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a\Desktop\"/>
    </mc:Choice>
  </mc:AlternateContent>
  <bookViews>
    <workbookView xWindow="0" yWindow="0" windowWidth="23040" windowHeight="907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2" i="1"/>
  <c r="T2" i="1"/>
  <c r="T3" i="1"/>
  <c r="T4" i="1"/>
  <c r="T5" i="1"/>
  <c r="T6" i="1"/>
  <c r="T7" i="1"/>
  <c r="T8" i="1"/>
  <c r="T9" i="1"/>
  <c r="T10" i="1"/>
  <c r="U10" i="1" s="1"/>
  <c r="T11" i="1"/>
  <c r="T12" i="1"/>
  <c r="T13" i="1"/>
  <c r="T14" i="1"/>
  <c r="T15" i="1"/>
  <c r="T16" i="1"/>
  <c r="T17" i="1"/>
  <c r="T18" i="1"/>
  <c r="U18" i="1" s="1"/>
  <c r="T19" i="1"/>
  <c r="T20" i="1"/>
  <c r="T21" i="1"/>
  <c r="T22" i="1"/>
  <c r="T23" i="1"/>
  <c r="T24" i="1"/>
  <c r="T25" i="1"/>
  <c r="T26" i="1"/>
  <c r="U26" i="1" s="1"/>
  <c r="T27" i="1"/>
  <c r="T28" i="1"/>
  <c r="T29" i="1"/>
  <c r="T30" i="1"/>
  <c r="T31" i="1"/>
  <c r="T32" i="1"/>
  <c r="T33" i="1"/>
  <c r="T34" i="1"/>
  <c r="U34" i="1" s="1"/>
  <c r="T35" i="1"/>
  <c r="T36" i="1"/>
  <c r="T37" i="1"/>
  <c r="T38" i="1"/>
  <c r="T39" i="1"/>
  <c r="T40" i="1"/>
  <c r="T41" i="1"/>
  <c r="T42" i="1"/>
  <c r="U42" i="1" s="1"/>
  <c r="T43" i="1"/>
  <c r="T44" i="1"/>
  <c r="T45" i="1"/>
  <c r="T46" i="1"/>
  <c r="T47" i="1"/>
  <c r="T48" i="1"/>
  <c r="T49" i="1"/>
  <c r="T50" i="1"/>
  <c r="U50" i="1" s="1"/>
  <c r="T51" i="1"/>
  <c r="T52" i="1"/>
  <c r="T53" i="1"/>
  <c r="T54" i="1"/>
  <c r="T55" i="1"/>
  <c r="T56" i="1"/>
  <c r="T57" i="1"/>
  <c r="T58" i="1"/>
  <c r="U58" i="1" s="1"/>
  <c r="T59" i="1"/>
  <c r="T60" i="1"/>
  <c r="T61" i="1"/>
  <c r="T62" i="1"/>
  <c r="T63" i="1"/>
  <c r="T64" i="1"/>
  <c r="T65" i="1"/>
  <c r="T66" i="1"/>
  <c r="U66" i="1" s="1"/>
  <c r="T67" i="1"/>
  <c r="T68" i="1"/>
  <c r="T69" i="1"/>
  <c r="T70" i="1"/>
  <c r="T71" i="1"/>
  <c r="T72" i="1"/>
  <c r="T73" i="1"/>
  <c r="T74" i="1"/>
  <c r="U74" i="1" s="1"/>
  <c r="T75" i="1"/>
  <c r="T76" i="1"/>
  <c r="T77" i="1"/>
  <c r="T78" i="1"/>
  <c r="T79" i="1"/>
  <c r="T80" i="1"/>
  <c r="T81" i="1"/>
  <c r="T82" i="1"/>
  <c r="U82" i="1" s="1"/>
  <c r="T83" i="1"/>
  <c r="T84" i="1"/>
  <c r="T85" i="1"/>
  <c r="T86" i="1"/>
  <c r="T87" i="1"/>
  <c r="T88" i="1"/>
  <c r="T89" i="1"/>
  <c r="T90" i="1"/>
  <c r="U90" i="1" s="1"/>
  <c r="T91" i="1"/>
  <c r="T92" i="1"/>
  <c r="T93" i="1"/>
  <c r="T94" i="1"/>
  <c r="T95" i="1"/>
  <c r="T96" i="1"/>
  <c r="T97" i="1"/>
  <c r="T98" i="1"/>
  <c r="U98" i="1" s="1"/>
  <c r="T99" i="1"/>
  <c r="T100" i="1"/>
  <c r="T101" i="1"/>
  <c r="T102" i="1"/>
  <c r="T103" i="1"/>
  <c r="T104" i="1"/>
  <c r="T105" i="1"/>
  <c r="T106" i="1"/>
  <c r="U106" i="1" s="1"/>
  <c r="T107" i="1"/>
  <c r="T108" i="1"/>
  <c r="T109" i="1"/>
  <c r="T110" i="1"/>
  <c r="T111" i="1"/>
  <c r="T112" i="1"/>
  <c r="T113" i="1"/>
  <c r="T114" i="1"/>
  <c r="U114" i="1" s="1"/>
  <c r="T115" i="1"/>
  <c r="T116" i="1"/>
  <c r="T117" i="1"/>
  <c r="T118" i="1"/>
  <c r="T119" i="1"/>
  <c r="T120" i="1"/>
  <c r="T121" i="1"/>
  <c r="T122" i="1"/>
  <c r="U122" i="1" s="1"/>
  <c r="T123" i="1"/>
  <c r="T124" i="1"/>
  <c r="T125" i="1"/>
  <c r="T126" i="1"/>
  <c r="T127" i="1"/>
  <c r="T128" i="1"/>
  <c r="T129" i="1"/>
  <c r="T130" i="1"/>
  <c r="U130" i="1" s="1"/>
  <c r="T131" i="1"/>
  <c r="T132" i="1"/>
  <c r="T133" i="1"/>
  <c r="T134" i="1"/>
  <c r="T135" i="1"/>
  <c r="T136" i="1"/>
  <c r="T137" i="1"/>
  <c r="T138" i="1"/>
  <c r="U138" i="1" s="1"/>
  <c r="T139" i="1"/>
  <c r="T140" i="1"/>
  <c r="T141" i="1"/>
  <c r="T142" i="1"/>
  <c r="T143" i="1"/>
  <c r="T144" i="1"/>
  <c r="T145" i="1"/>
  <c r="T146" i="1"/>
  <c r="U146" i="1" s="1"/>
  <c r="T147" i="1"/>
  <c r="T148" i="1"/>
  <c r="T149" i="1"/>
  <c r="T150" i="1"/>
  <c r="T151" i="1"/>
  <c r="T152" i="1"/>
  <c r="T153" i="1"/>
  <c r="T154" i="1"/>
  <c r="U154" i="1" s="1"/>
  <c r="T155" i="1"/>
  <c r="T156" i="1"/>
  <c r="T157" i="1"/>
  <c r="T158" i="1"/>
  <c r="T159" i="1"/>
  <c r="T160" i="1"/>
  <c r="T161" i="1"/>
  <c r="T162" i="1"/>
  <c r="U162" i="1" s="1"/>
  <c r="T163" i="1"/>
  <c r="T164" i="1"/>
  <c r="T165" i="1"/>
  <c r="T166" i="1"/>
  <c r="T167" i="1"/>
  <c r="T168" i="1"/>
  <c r="T169" i="1"/>
  <c r="T170" i="1"/>
  <c r="U170" i="1" s="1"/>
  <c r="T171" i="1"/>
  <c r="T172" i="1"/>
  <c r="T173" i="1"/>
  <c r="T174" i="1"/>
  <c r="T175" i="1"/>
  <c r="T176" i="1"/>
  <c r="T177" i="1"/>
  <c r="T178" i="1"/>
  <c r="U178" i="1" s="1"/>
  <c r="T179" i="1"/>
  <c r="T180" i="1"/>
  <c r="T181" i="1"/>
  <c r="T182" i="1"/>
  <c r="T183" i="1"/>
  <c r="T184" i="1"/>
  <c r="T185" i="1"/>
  <c r="T186" i="1"/>
  <c r="U186" i="1" s="1"/>
  <c r="T187" i="1"/>
  <c r="T188" i="1"/>
  <c r="T189" i="1"/>
  <c r="T190" i="1"/>
  <c r="T191" i="1"/>
  <c r="T192" i="1"/>
  <c r="T193" i="1"/>
  <c r="T194" i="1"/>
  <c r="U194" i="1" s="1"/>
  <c r="T195" i="1"/>
  <c r="T196" i="1"/>
  <c r="T197" i="1"/>
  <c r="T198" i="1"/>
  <c r="T199" i="1"/>
  <c r="T200" i="1"/>
  <c r="T201" i="1"/>
  <c r="T202" i="1"/>
  <c r="U202" i="1" s="1"/>
  <c r="T203" i="1"/>
  <c r="T204" i="1"/>
  <c r="T205" i="1"/>
  <c r="T206" i="1"/>
  <c r="T207" i="1"/>
  <c r="T208" i="1"/>
  <c r="T209" i="1"/>
  <c r="T210" i="1"/>
  <c r="U210" i="1" s="1"/>
  <c r="T211" i="1"/>
  <c r="T212" i="1"/>
  <c r="T213" i="1"/>
  <c r="T214" i="1"/>
  <c r="T215" i="1"/>
  <c r="T216" i="1"/>
  <c r="T217" i="1"/>
  <c r="T218" i="1"/>
  <c r="U218" i="1" s="1"/>
  <c r="T219" i="1"/>
  <c r="T220" i="1"/>
  <c r="T221" i="1"/>
  <c r="T222" i="1"/>
  <c r="T223" i="1"/>
  <c r="T224" i="1"/>
  <c r="T225" i="1"/>
  <c r="T226" i="1"/>
  <c r="U226" i="1" s="1"/>
  <c r="T227" i="1"/>
  <c r="T228" i="1"/>
  <c r="T229" i="1"/>
  <c r="T230" i="1"/>
  <c r="T231" i="1"/>
  <c r="T232" i="1"/>
  <c r="T233" i="1"/>
  <c r="T234" i="1"/>
  <c r="U234" i="1" s="1"/>
  <c r="T235" i="1"/>
  <c r="T236" i="1"/>
  <c r="T237" i="1"/>
  <c r="T238" i="1"/>
  <c r="T239" i="1"/>
  <c r="T240" i="1"/>
  <c r="T241" i="1"/>
  <c r="T242" i="1"/>
  <c r="U242" i="1" s="1"/>
  <c r="T243" i="1"/>
  <c r="T244" i="1"/>
  <c r="T245" i="1"/>
  <c r="T246" i="1"/>
  <c r="T247" i="1"/>
  <c r="T248" i="1"/>
  <c r="T249" i="1"/>
  <c r="T250" i="1"/>
  <c r="U250" i="1" s="1"/>
  <c r="T251" i="1"/>
  <c r="T252" i="1"/>
  <c r="T253" i="1"/>
  <c r="T254" i="1"/>
  <c r="T255" i="1"/>
  <c r="T256" i="1"/>
  <c r="T257" i="1"/>
  <c r="T258" i="1"/>
  <c r="U258" i="1" s="1"/>
  <c r="T259" i="1"/>
  <c r="T260" i="1"/>
  <c r="T261" i="1"/>
  <c r="T262" i="1"/>
  <c r="T263" i="1"/>
  <c r="T264" i="1"/>
  <c r="T265" i="1"/>
  <c r="T266" i="1"/>
  <c r="U266" i="1" s="1"/>
  <c r="T267" i="1"/>
  <c r="T268" i="1"/>
  <c r="T269" i="1"/>
  <c r="T270" i="1"/>
  <c r="T271" i="1"/>
  <c r="T272" i="1"/>
  <c r="T273" i="1"/>
  <c r="T274" i="1"/>
  <c r="U274" i="1" s="1"/>
  <c r="T275" i="1"/>
  <c r="T276" i="1"/>
  <c r="T277" i="1"/>
  <c r="T278" i="1"/>
  <c r="T279" i="1"/>
  <c r="T280" i="1"/>
  <c r="T281" i="1"/>
  <c r="T282" i="1"/>
  <c r="U282" i="1" s="1"/>
  <c r="T283" i="1"/>
  <c r="T284" i="1"/>
  <c r="T285" i="1"/>
  <c r="T286" i="1"/>
  <c r="T287" i="1"/>
  <c r="T288" i="1"/>
  <c r="T289" i="1"/>
  <c r="T290" i="1"/>
  <c r="U290" i="1" s="1"/>
  <c r="T291" i="1"/>
  <c r="T292" i="1"/>
  <c r="T293" i="1"/>
  <c r="T294" i="1"/>
  <c r="T295" i="1"/>
  <c r="T296" i="1"/>
  <c r="T297" i="1"/>
  <c r="T298" i="1"/>
  <c r="U298" i="1" s="1"/>
  <c r="T299" i="1"/>
  <c r="T300" i="1"/>
  <c r="T301" i="1"/>
  <c r="T302" i="1"/>
  <c r="T303" i="1"/>
  <c r="T304" i="1"/>
  <c r="T305" i="1"/>
  <c r="T306" i="1"/>
  <c r="U306" i="1" s="1"/>
  <c r="T307" i="1"/>
  <c r="T308" i="1"/>
  <c r="T309" i="1"/>
  <c r="T310" i="1"/>
  <c r="T311" i="1"/>
  <c r="T312" i="1"/>
  <c r="T313" i="1"/>
  <c r="T314" i="1"/>
  <c r="U314" i="1" s="1"/>
  <c r="T315" i="1"/>
  <c r="T316" i="1"/>
  <c r="T317" i="1"/>
  <c r="T318" i="1"/>
  <c r="T319" i="1"/>
  <c r="T320" i="1"/>
  <c r="T321" i="1"/>
  <c r="T322" i="1"/>
  <c r="U322" i="1" s="1"/>
  <c r="T323" i="1"/>
  <c r="T324" i="1"/>
  <c r="T325" i="1"/>
  <c r="T326" i="1"/>
  <c r="T327" i="1"/>
  <c r="T328" i="1"/>
  <c r="T329" i="1"/>
  <c r="T330" i="1"/>
  <c r="U330" i="1" s="1"/>
  <c r="T331" i="1"/>
  <c r="T332" i="1"/>
  <c r="T333" i="1"/>
  <c r="T334" i="1"/>
  <c r="T335" i="1"/>
  <c r="T336" i="1"/>
  <c r="T337" i="1"/>
  <c r="T338" i="1"/>
  <c r="U338" i="1" s="1"/>
  <c r="T339" i="1"/>
  <c r="T340" i="1"/>
  <c r="T341" i="1"/>
  <c r="T342" i="1"/>
  <c r="T343" i="1"/>
  <c r="T344" i="1"/>
  <c r="T345" i="1"/>
  <c r="T346" i="1"/>
  <c r="U346" i="1" s="1"/>
  <c r="T347" i="1"/>
  <c r="T348" i="1"/>
  <c r="T349" i="1"/>
  <c r="T350" i="1"/>
  <c r="T351" i="1"/>
  <c r="T352" i="1"/>
  <c r="T353" i="1"/>
  <c r="T354" i="1"/>
  <c r="U354" i="1" s="1"/>
  <c r="T355" i="1"/>
  <c r="T356" i="1"/>
  <c r="T357" i="1"/>
  <c r="T358" i="1"/>
  <c r="T359" i="1"/>
  <c r="T360" i="1"/>
  <c r="T361" i="1"/>
  <c r="T362" i="1"/>
  <c r="U362" i="1" s="1"/>
  <c r="T363" i="1"/>
  <c r="T364" i="1"/>
  <c r="T365" i="1"/>
  <c r="T366" i="1"/>
  <c r="T367" i="1"/>
  <c r="T368" i="1"/>
  <c r="T369" i="1"/>
  <c r="T370" i="1"/>
  <c r="U370" i="1" s="1"/>
  <c r="T371" i="1"/>
  <c r="T372" i="1"/>
  <c r="T373" i="1"/>
  <c r="T374" i="1"/>
  <c r="T375" i="1"/>
  <c r="T376" i="1"/>
  <c r="T377" i="1"/>
  <c r="T378" i="1"/>
  <c r="U378" i="1" s="1"/>
  <c r="T379" i="1"/>
  <c r="T380" i="1"/>
  <c r="T381" i="1"/>
  <c r="T382" i="1"/>
  <c r="T383" i="1"/>
  <c r="T384" i="1"/>
  <c r="T385" i="1"/>
  <c r="T386" i="1"/>
  <c r="U386" i="1" s="1"/>
  <c r="T387" i="1"/>
  <c r="T388" i="1"/>
  <c r="T389" i="1"/>
  <c r="T390" i="1"/>
  <c r="T391" i="1"/>
  <c r="T392" i="1"/>
  <c r="T393" i="1"/>
  <c r="T394" i="1"/>
  <c r="U394" i="1" s="1"/>
  <c r="T395" i="1"/>
  <c r="T396" i="1"/>
  <c r="T397" i="1"/>
  <c r="T398" i="1"/>
  <c r="T399" i="1"/>
  <c r="T400" i="1"/>
  <c r="T401" i="1"/>
  <c r="T402" i="1"/>
  <c r="U402" i="1" s="1"/>
  <c r="T403" i="1"/>
  <c r="T404" i="1"/>
  <c r="T405" i="1"/>
  <c r="T406" i="1"/>
  <c r="T407" i="1"/>
  <c r="T408" i="1"/>
  <c r="T409" i="1"/>
  <c r="T410" i="1"/>
  <c r="U410" i="1" s="1"/>
  <c r="T411" i="1"/>
  <c r="T412" i="1"/>
  <c r="T413" i="1"/>
  <c r="T414" i="1"/>
  <c r="T415" i="1"/>
  <c r="T416" i="1"/>
  <c r="T417" i="1"/>
  <c r="T418" i="1"/>
  <c r="U418" i="1" s="1"/>
  <c r="T419" i="1"/>
  <c r="T420" i="1"/>
  <c r="T421" i="1"/>
  <c r="T422" i="1"/>
  <c r="T423" i="1"/>
  <c r="T424" i="1"/>
  <c r="T425" i="1"/>
  <c r="T426" i="1"/>
  <c r="U426" i="1" s="1"/>
  <c r="T427" i="1"/>
  <c r="T428" i="1"/>
  <c r="T429" i="1"/>
  <c r="T430" i="1"/>
  <c r="T431" i="1"/>
  <c r="T432" i="1"/>
  <c r="T433" i="1"/>
  <c r="T434" i="1"/>
  <c r="U434" i="1" s="1"/>
  <c r="T435" i="1"/>
  <c r="T436" i="1"/>
  <c r="T437" i="1"/>
  <c r="T438" i="1"/>
  <c r="T439" i="1"/>
  <c r="T440" i="1"/>
  <c r="T441" i="1"/>
  <c r="T442" i="1"/>
  <c r="U442" i="1" s="1"/>
  <c r="T443" i="1"/>
  <c r="T444" i="1"/>
  <c r="T445" i="1"/>
  <c r="T446" i="1"/>
  <c r="T447" i="1"/>
  <c r="T448" i="1"/>
  <c r="T449" i="1"/>
  <c r="T450" i="1"/>
  <c r="U450" i="1" s="1"/>
  <c r="T451" i="1"/>
  <c r="T452" i="1"/>
  <c r="T453" i="1"/>
  <c r="T454" i="1"/>
  <c r="T455" i="1"/>
  <c r="T456" i="1"/>
  <c r="T457" i="1"/>
  <c r="T458" i="1"/>
  <c r="U458" i="1" s="1"/>
  <c r="T459" i="1"/>
  <c r="T460" i="1"/>
  <c r="T461" i="1"/>
  <c r="T462" i="1"/>
  <c r="T463" i="1"/>
  <c r="T464" i="1"/>
  <c r="T465" i="1"/>
  <c r="T466" i="1"/>
  <c r="U466" i="1" s="1"/>
  <c r="T467" i="1"/>
  <c r="T468" i="1"/>
  <c r="T469" i="1"/>
  <c r="T470" i="1"/>
  <c r="T471" i="1"/>
  <c r="T472" i="1"/>
  <c r="T473" i="1"/>
  <c r="T474" i="1"/>
  <c r="U474" i="1" s="1"/>
  <c r="T475" i="1"/>
  <c r="T476" i="1"/>
  <c r="T477" i="1"/>
  <c r="T478" i="1"/>
  <c r="T479" i="1"/>
  <c r="T480" i="1"/>
  <c r="T481" i="1"/>
  <c r="T482" i="1"/>
  <c r="U482" i="1" s="1"/>
  <c r="T483" i="1"/>
  <c r="T484" i="1"/>
  <c r="T485" i="1"/>
  <c r="T486" i="1"/>
  <c r="T487" i="1"/>
  <c r="T488" i="1"/>
  <c r="T489" i="1"/>
  <c r="T490" i="1"/>
  <c r="U490" i="1" s="1"/>
  <c r="T491" i="1"/>
  <c r="T492" i="1"/>
  <c r="T493" i="1"/>
  <c r="T494" i="1"/>
  <c r="T495" i="1"/>
  <c r="T496" i="1"/>
  <c r="T497" i="1"/>
  <c r="T498" i="1"/>
  <c r="U498" i="1" s="1"/>
  <c r="T499" i="1"/>
  <c r="T500" i="1"/>
  <c r="T501" i="1"/>
  <c r="T502" i="1"/>
  <c r="T503" i="1"/>
  <c r="T504" i="1"/>
  <c r="T505" i="1"/>
  <c r="T506" i="1"/>
  <c r="U506" i="1" s="1"/>
  <c r="T507" i="1"/>
  <c r="T508" i="1"/>
  <c r="T509" i="1"/>
  <c r="T510" i="1"/>
  <c r="T511" i="1"/>
  <c r="T512" i="1"/>
  <c r="T513" i="1"/>
  <c r="T514" i="1"/>
  <c r="U514" i="1" s="1"/>
  <c r="T515" i="1"/>
  <c r="T516" i="1"/>
  <c r="T517" i="1"/>
  <c r="T518" i="1"/>
  <c r="T519" i="1"/>
  <c r="T520" i="1"/>
  <c r="T521" i="1"/>
  <c r="T522" i="1"/>
  <c r="U522" i="1" s="1"/>
  <c r="T523" i="1"/>
  <c r="T524" i="1"/>
  <c r="T525" i="1"/>
  <c r="T526" i="1"/>
  <c r="T527" i="1"/>
  <c r="T528" i="1"/>
  <c r="T529" i="1"/>
  <c r="T530" i="1"/>
  <c r="U530" i="1" s="1"/>
  <c r="T531" i="1"/>
  <c r="T532" i="1"/>
  <c r="T533" i="1"/>
  <c r="T534" i="1"/>
  <c r="T535" i="1"/>
  <c r="T536" i="1"/>
  <c r="T537" i="1"/>
  <c r="T538" i="1"/>
  <c r="U538" i="1" s="1"/>
  <c r="T539" i="1"/>
  <c r="T540" i="1"/>
  <c r="T541" i="1"/>
  <c r="T542" i="1"/>
  <c r="T543" i="1"/>
  <c r="T544" i="1"/>
  <c r="T545" i="1"/>
  <c r="T546" i="1"/>
  <c r="U546" i="1" s="1"/>
  <c r="T547" i="1"/>
  <c r="T548" i="1"/>
  <c r="T549" i="1"/>
  <c r="T550" i="1"/>
  <c r="T551" i="1"/>
  <c r="T552" i="1"/>
  <c r="T553" i="1"/>
  <c r="T554" i="1"/>
  <c r="U554" i="1" s="1"/>
  <c r="T555" i="1"/>
  <c r="T556" i="1"/>
  <c r="T557" i="1"/>
  <c r="T558" i="1"/>
  <c r="T559" i="1"/>
  <c r="T560" i="1"/>
  <c r="T561" i="1"/>
  <c r="T562" i="1"/>
  <c r="U562" i="1" s="1"/>
  <c r="T563" i="1"/>
  <c r="T564" i="1"/>
  <c r="T565" i="1"/>
  <c r="T566" i="1"/>
  <c r="T567" i="1"/>
  <c r="T568" i="1"/>
  <c r="T569" i="1"/>
  <c r="T570" i="1"/>
  <c r="U570" i="1" s="1"/>
  <c r="T571" i="1"/>
  <c r="T572" i="1"/>
  <c r="T573" i="1"/>
  <c r="T574" i="1"/>
  <c r="T575" i="1"/>
  <c r="T576" i="1"/>
  <c r="T577" i="1"/>
  <c r="T578" i="1"/>
  <c r="U578" i="1" s="1"/>
  <c r="T579" i="1"/>
  <c r="T580" i="1"/>
  <c r="T581" i="1"/>
  <c r="T582" i="1"/>
  <c r="T583" i="1"/>
  <c r="T584" i="1"/>
  <c r="T585" i="1"/>
  <c r="T586" i="1"/>
  <c r="U586" i="1" s="1"/>
  <c r="T587" i="1"/>
  <c r="T588" i="1"/>
  <c r="T589" i="1"/>
  <c r="T590" i="1"/>
  <c r="T591" i="1"/>
  <c r="T592" i="1"/>
  <c r="T593" i="1"/>
  <c r="T594" i="1"/>
  <c r="U594" i="1" s="1"/>
  <c r="T595" i="1"/>
  <c r="T596" i="1"/>
  <c r="T597" i="1"/>
  <c r="T598" i="1"/>
  <c r="T599" i="1"/>
  <c r="T600" i="1"/>
  <c r="T601" i="1"/>
  <c r="T602" i="1"/>
  <c r="U602" i="1" s="1"/>
  <c r="T603" i="1"/>
  <c r="T604" i="1"/>
  <c r="T605" i="1"/>
  <c r="T606" i="1"/>
  <c r="T607" i="1"/>
  <c r="T608" i="1"/>
  <c r="T609" i="1"/>
  <c r="T610" i="1"/>
  <c r="U610" i="1" s="1"/>
  <c r="T611" i="1"/>
  <c r="T612" i="1"/>
  <c r="T613" i="1"/>
  <c r="T614" i="1"/>
  <c r="T615" i="1"/>
  <c r="T616" i="1"/>
  <c r="T617" i="1"/>
  <c r="T618" i="1"/>
  <c r="U618" i="1" s="1"/>
  <c r="T619" i="1"/>
  <c r="T620" i="1"/>
  <c r="T621" i="1"/>
  <c r="T622" i="1"/>
  <c r="T623" i="1"/>
  <c r="T624" i="1"/>
  <c r="T625" i="1"/>
  <c r="T626" i="1"/>
  <c r="U626" i="1" s="1"/>
  <c r="T627" i="1"/>
  <c r="T628" i="1"/>
  <c r="T629" i="1"/>
  <c r="T630" i="1"/>
  <c r="T631" i="1"/>
  <c r="T632" i="1"/>
  <c r="T633" i="1"/>
  <c r="T634" i="1"/>
  <c r="U634" i="1" s="1"/>
  <c r="T635" i="1"/>
  <c r="T636" i="1"/>
  <c r="T637" i="1"/>
  <c r="T638" i="1"/>
  <c r="T639" i="1"/>
  <c r="T640" i="1"/>
  <c r="T641" i="1"/>
  <c r="T642" i="1"/>
  <c r="U642" i="1" s="1"/>
  <c r="T643" i="1"/>
  <c r="T644" i="1"/>
  <c r="T645" i="1"/>
  <c r="T646" i="1"/>
  <c r="T647" i="1"/>
  <c r="T648" i="1"/>
  <c r="T649" i="1"/>
  <c r="T650" i="1"/>
  <c r="U650" i="1" s="1"/>
  <c r="T651" i="1"/>
  <c r="T652" i="1"/>
  <c r="T653" i="1"/>
  <c r="T654" i="1"/>
  <c r="T655" i="1"/>
  <c r="T656" i="1"/>
  <c r="T657" i="1"/>
  <c r="T658" i="1"/>
  <c r="U658" i="1" s="1"/>
  <c r="T659" i="1"/>
  <c r="T660" i="1"/>
  <c r="T661" i="1"/>
  <c r="T662" i="1"/>
  <c r="T663" i="1"/>
  <c r="T664" i="1"/>
  <c r="T665" i="1"/>
  <c r="T666" i="1"/>
  <c r="U666" i="1" s="1"/>
  <c r="T667" i="1"/>
  <c r="T668" i="1"/>
  <c r="T669" i="1"/>
  <c r="T670" i="1"/>
  <c r="T671" i="1"/>
  <c r="T672" i="1"/>
  <c r="T673" i="1"/>
  <c r="T674" i="1"/>
  <c r="U674" i="1" s="1"/>
  <c r="T675" i="1"/>
  <c r="T676" i="1"/>
  <c r="T677" i="1"/>
  <c r="T678" i="1"/>
  <c r="T679" i="1"/>
  <c r="T680" i="1"/>
  <c r="T681" i="1"/>
  <c r="T682" i="1"/>
  <c r="U682" i="1" s="1"/>
  <c r="T683" i="1"/>
  <c r="T684" i="1"/>
  <c r="T685" i="1"/>
  <c r="T686" i="1"/>
  <c r="T687" i="1"/>
  <c r="T688" i="1"/>
  <c r="T689" i="1"/>
  <c r="T690" i="1"/>
  <c r="U690" i="1" s="1"/>
  <c r="T691" i="1"/>
  <c r="T692" i="1"/>
  <c r="T693" i="1"/>
  <c r="T694" i="1"/>
  <c r="T695" i="1"/>
  <c r="T696" i="1"/>
  <c r="T697" i="1"/>
  <c r="T698" i="1"/>
  <c r="U698" i="1" s="1"/>
  <c r="T699" i="1"/>
  <c r="T700" i="1"/>
  <c r="T701" i="1"/>
  <c r="T702" i="1"/>
  <c r="T703" i="1"/>
  <c r="T704" i="1"/>
  <c r="T705" i="1"/>
  <c r="T706" i="1"/>
  <c r="U706" i="1" s="1"/>
  <c r="T707" i="1"/>
  <c r="T708" i="1"/>
  <c r="T709" i="1"/>
  <c r="T710" i="1"/>
  <c r="T711" i="1"/>
  <c r="T712" i="1"/>
  <c r="T713" i="1"/>
  <c r="T714" i="1"/>
  <c r="U714" i="1" s="1"/>
  <c r="T715" i="1"/>
  <c r="T716" i="1"/>
  <c r="T717" i="1"/>
  <c r="T718" i="1"/>
  <c r="T719" i="1"/>
  <c r="T720" i="1"/>
  <c r="T721" i="1"/>
  <c r="T722" i="1"/>
  <c r="U722" i="1" s="1"/>
  <c r="T723" i="1"/>
  <c r="T724" i="1"/>
  <c r="T725" i="1"/>
  <c r="T726" i="1"/>
  <c r="T727" i="1"/>
  <c r="T728" i="1"/>
  <c r="T729" i="1"/>
  <c r="T730" i="1"/>
  <c r="U730" i="1" s="1"/>
  <c r="T731" i="1"/>
  <c r="T732" i="1"/>
  <c r="T733" i="1"/>
  <c r="T734" i="1"/>
  <c r="T735" i="1"/>
  <c r="T736" i="1"/>
  <c r="T737" i="1"/>
  <c r="T738" i="1"/>
  <c r="U738" i="1" s="1"/>
  <c r="T739" i="1"/>
  <c r="T740" i="1"/>
  <c r="T741" i="1"/>
  <c r="T742" i="1"/>
  <c r="T743" i="1"/>
  <c r="T744" i="1"/>
  <c r="T745" i="1"/>
  <c r="T746" i="1"/>
  <c r="U746" i="1" s="1"/>
  <c r="T747" i="1"/>
  <c r="T748" i="1"/>
  <c r="T749" i="1"/>
  <c r="T750" i="1"/>
  <c r="T751" i="1"/>
  <c r="T752" i="1"/>
  <c r="T753" i="1"/>
  <c r="T754" i="1"/>
  <c r="U754" i="1" s="1"/>
  <c r="T755" i="1"/>
  <c r="T756" i="1"/>
  <c r="T757" i="1"/>
  <c r="T758" i="1"/>
  <c r="T759" i="1"/>
  <c r="T760" i="1"/>
  <c r="T761" i="1"/>
  <c r="T762" i="1"/>
  <c r="U762" i="1" s="1"/>
  <c r="T763" i="1"/>
  <c r="T764" i="1"/>
  <c r="T765" i="1"/>
  <c r="T766" i="1"/>
  <c r="T767" i="1"/>
  <c r="T768" i="1"/>
  <c r="T769" i="1"/>
  <c r="T770" i="1"/>
  <c r="U770" i="1" s="1"/>
  <c r="T771" i="1"/>
  <c r="T772" i="1"/>
  <c r="T773" i="1"/>
  <c r="T774" i="1"/>
  <c r="T775" i="1"/>
  <c r="T776" i="1"/>
  <c r="T777" i="1"/>
  <c r="T778" i="1"/>
  <c r="U778" i="1" s="1"/>
  <c r="T779" i="1"/>
  <c r="T780" i="1"/>
  <c r="T781" i="1"/>
  <c r="T782" i="1"/>
  <c r="T783" i="1"/>
  <c r="T784" i="1"/>
  <c r="T785" i="1"/>
  <c r="T786" i="1"/>
  <c r="U786" i="1" s="1"/>
  <c r="T787" i="1"/>
  <c r="T788" i="1"/>
  <c r="T789" i="1"/>
  <c r="T790" i="1"/>
  <c r="T791" i="1"/>
  <c r="T792" i="1"/>
  <c r="T793" i="1"/>
  <c r="T794" i="1"/>
  <c r="U794" i="1" s="1"/>
  <c r="T795" i="1"/>
  <c r="T796" i="1"/>
  <c r="T797" i="1"/>
  <c r="T798" i="1"/>
  <c r="T799" i="1"/>
  <c r="T800" i="1"/>
  <c r="T801" i="1"/>
  <c r="T802" i="1"/>
  <c r="U802" i="1" s="1"/>
  <c r="T803" i="1"/>
  <c r="T804" i="1"/>
  <c r="T805" i="1"/>
  <c r="T806" i="1"/>
  <c r="T807" i="1"/>
  <c r="T808" i="1"/>
  <c r="T809" i="1"/>
  <c r="T810" i="1"/>
  <c r="U810" i="1" s="1"/>
  <c r="T811" i="1"/>
  <c r="T812" i="1"/>
  <c r="T813" i="1"/>
  <c r="T814" i="1"/>
  <c r="T815" i="1"/>
  <c r="T816" i="1"/>
  <c r="T817" i="1"/>
  <c r="T818" i="1"/>
  <c r="U818" i="1" s="1"/>
  <c r="T819" i="1"/>
  <c r="T820" i="1"/>
  <c r="T821" i="1"/>
  <c r="T822" i="1"/>
  <c r="T823" i="1"/>
  <c r="T824" i="1"/>
  <c r="T825" i="1"/>
  <c r="T826" i="1"/>
  <c r="U826" i="1" s="1"/>
  <c r="T827" i="1"/>
  <c r="T828" i="1"/>
  <c r="T829" i="1"/>
  <c r="T830" i="1"/>
  <c r="T831" i="1"/>
  <c r="T832" i="1"/>
  <c r="T833" i="1"/>
  <c r="T834" i="1"/>
  <c r="U834" i="1" s="1"/>
  <c r="T835" i="1"/>
  <c r="T836" i="1"/>
  <c r="T837" i="1"/>
  <c r="T838" i="1"/>
  <c r="T839" i="1"/>
  <c r="T840" i="1"/>
  <c r="T841" i="1"/>
  <c r="T842" i="1"/>
  <c r="U842" i="1" s="1"/>
  <c r="T843" i="1"/>
  <c r="T844" i="1"/>
  <c r="T845" i="1"/>
  <c r="T846" i="1"/>
  <c r="T847" i="1"/>
  <c r="T848" i="1"/>
  <c r="T849" i="1"/>
  <c r="T850" i="1"/>
  <c r="U850" i="1" s="1"/>
  <c r="T851" i="1"/>
  <c r="T852" i="1"/>
  <c r="T853" i="1"/>
  <c r="T854" i="1"/>
  <c r="T855" i="1"/>
  <c r="T856" i="1"/>
  <c r="T857" i="1"/>
  <c r="T858" i="1"/>
  <c r="U858" i="1" s="1"/>
  <c r="T859" i="1"/>
  <c r="T860" i="1"/>
  <c r="T861" i="1"/>
  <c r="T862" i="1"/>
  <c r="T863" i="1"/>
  <c r="T864" i="1"/>
  <c r="T865" i="1"/>
  <c r="T866" i="1"/>
  <c r="U866" i="1" s="1"/>
  <c r="T867" i="1"/>
  <c r="T868" i="1"/>
  <c r="T869" i="1"/>
  <c r="T870" i="1"/>
  <c r="T871" i="1"/>
  <c r="T872" i="1"/>
  <c r="T873" i="1"/>
  <c r="T874" i="1"/>
  <c r="U874" i="1" s="1"/>
  <c r="T875" i="1"/>
  <c r="T876" i="1"/>
  <c r="T877" i="1"/>
  <c r="T878" i="1"/>
  <c r="T879" i="1"/>
  <c r="T880" i="1"/>
  <c r="T881" i="1"/>
  <c r="T882" i="1"/>
  <c r="U882" i="1" s="1"/>
  <c r="T883" i="1"/>
  <c r="T884" i="1"/>
  <c r="T885" i="1"/>
  <c r="T886" i="1"/>
  <c r="T887" i="1"/>
  <c r="T888" i="1"/>
  <c r="T889" i="1"/>
  <c r="T890" i="1"/>
  <c r="U890" i="1" s="1"/>
  <c r="T891" i="1"/>
  <c r="T892" i="1"/>
  <c r="T893" i="1"/>
  <c r="T894" i="1"/>
  <c r="T895" i="1"/>
  <c r="T896" i="1"/>
  <c r="T897" i="1"/>
  <c r="T898" i="1"/>
  <c r="U898" i="1" s="1"/>
  <c r="T899" i="1"/>
  <c r="T900" i="1"/>
  <c r="T901" i="1"/>
  <c r="T902" i="1"/>
  <c r="T903" i="1"/>
  <c r="T904" i="1"/>
  <c r="T905" i="1"/>
  <c r="T906" i="1"/>
  <c r="U906" i="1" s="1"/>
  <c r="T907" i="1"/>
  <c r="T908" i="1"/>
  <c r="T909" i="1"/>
  <c r="T910" i="1"/>
  <c r="T911" i="1"/>
  <c r="T912" i="1"/>
  <c r="T913" i="1"/>
  <c r="T914" i="1"/>
  <c r="U914" i="1" s="1"/>
  <c r="T915" i="1"/>
  <c r="T916" i="1"/>
  <c r="T917" i="1"/>
  <c r="T918" i="1"/>
  <c r="T919" i="1"/>
  <c r="T920" i="1"/>
  <c r="T921" i="1"/>
  <c r="T922" i="1"/>
  <c r="U922" i="1" s="1"/>
  <c r="T923" i="1"/>
  <c r="T924" i="1"/>
  <c r="T925" i="1"/>
  <c r="T926" i="1"/>
  <c r="T927" i="1"/>
  <c r="T928" i="1"/>
  <c r="T929" i="1"/>
  <c r="T930" i="1"/>
  <c r="U930" i="1" s="1"/>
  <c r="T931" i="1"/>
  <c r="T932" i="1"/>
  <c r="T933" i="1"/>
  <c r="T934" i="1"/>
  <c r="T935" i="1"/>
  <c r="T936" i="1"/>
  <c r="T937" i="1"/>
  <c r="T938" i="1"/>
  <c r="U938" i="1" s="1"/>
  <c r="T939" i="1"/>
  <c r="T940" i="1"/>
  <c r="T941" i="1"/>
  <c r="T942" i="1"/>
  <c r="T943" i="1"/>
  <c r="T944" i="1"/>
  <c r="T945" i="1"/>
  <c r="T946" i="1"/>
  <c r="U946" i="1" s="1"/>
  <c r="T947" i="1"/>
  <c r="T948" i="1"/>
  <c r="T949" i="1"/>
  <c r="T950" i="1"/>
  <c r="T951" i="1"/>
  <c r="T952" i="1"/>
  <c r="T953" i="1"/>
  <c r="T954" i="1"/>
  <c r="U954" i="1" s="1"/>
  <c r="T955" i="1"/>
  <c r="T956" i="1"/>
  <c r="T957" i="1"/>
  <c r="T958" i="1"/>
  <c r="T959" i="1"/>
  <c r="T960" i="1"/>
  <c r="T961" i="1"/>
  <c r="T962" i="1"/>
  <c r="U962" i="1" s="1"/>
  <c r="T963" i="1"/>
  <c r="T964" i="1"/>
  <c r="T965" i="1"/>
  <c r="T966" i="1"/>
  <c r="T967" i="1"/>
  <c r="T968" i="1"/>
  <c r="T969" i="1"/>
  <c r="T970" i="1"/>
  <c r="U970" i="1" s="1"/>
  <c r="T971" i="1"/>
  <c r="T972" i="1"/>
  <c r="T973" i="1"/>
  <c r="T974" i="1"/>
  <c r="T975" i="1"/>
  <c r="T976" i="1"/>
  <c r="T977" i="1"/>
  <c r="T978" i="1"/>
  <c r="U978" i="1" s="1"/>
  <c r="T979" i="1"/>
  <c r="T980" i="1"/>
  <c r="T981" i="1"/>
  <c r="T982" i="1"/>
  <c r="T983" i="1"/>
  <c r="T984" i="1"/>
  <c r="T985" i="1"/>
  <c r="T986" i="1"/>
  <c r="U986" i="1" s="1"/>
  <c r="T987" i="1"/>
  <c r="T988" i="1"/>
  <c r="T989" i="1"/>
  <c r="T990" i="1"/>
  <c r="T991" i="1"/>
  <c r="T992" i="1"/>
  <c r="T993" i="1"/>
  <c r="T994" i="1"/>
  <c r="U994" i="1" s="1"/>
  <c r="T995" i="1"/>
  <c r="T996" i="1"/>
  <c r="T997" i="1"/>
  <c r="T998" i="1"/>
  <c r="T999" i="1"/>
  <c r="T1000" i="1"/>
  <c r="T1001" i="1"/>
  <c r="T1002" i="1"/>
  <c r="U1002" i="1" s="1"/>
  <c r="T1003" i="1"/>
  <c r="T1004" i="1"/>
  <c r="T1005" i="1"/>
  <c r="T1006" i="1"/>
  <c r="T1007" i="1"/>
  <c r="T1008" i="1"/>
  <c r="T1009" i="1"/>
  <c r="T1010" i="1"/>
  <c r="U1010" i="1" s="1"/>
  <c r="T1011" i="1"/>
  <c r="T1012" i="1"/>
  <c r="T1013" i="1"/>
  <c r="T1014" i="1"/>
  <c r="T1015" i="1"/>
  <c r="T1016" i="1"/>
  <c r="T1017" i="1"/>
  <c r="T1018" i="1"/>
  <c r="U1018" i="1" s="1"/>
  <c r="T1019" i="1"/>
  <c r="T1020" i="1"/>
  <c r="T1021" i="1"/>
  <c r="T1022" i="1"/>
  <c r="T1023" i="1"/>
  <c r="T1024" i="1"/>
  <c r="T1025" i="1"/>
  <c r="T1026" i="1"/>
  <c r="U1026" i="1" s="1"/>
  <c r="T1027" i="1"/>
  <c r="T1028" i="1"/>
  <c r="T1029" i="1"/>
  <c r="T1030" i="1"/>
  <c r="T1031" i="1"/>
  <c r="T1032" i="1"/>
  <c r="T1033" i="1"/>
  <c r="T1034" i="1"/>
  <c r="U1034" i="1" s="1"/>
  <c r="T1035" i="1"/>
  <c r="T1036" i="1"/>
  <c r="T1037" i="1"/>
  <c r="T1038" i="1"/>
  <c r="T1039" i="1"/>
  <c r="T1040" i="1"/>
  <c r="T1041" i="1"/>
  <c r="T1042" i="1"/>
  <c r="U1042" i="1" s="1"/>
  <c r="T1043" i="1"/>
  <c r="T1044" i="1"/>
  <c r="T1045" i="1"/>
  <c r="T1046" i="1"/>
  <c r="T1047" i="1"/>
  <c r="T1048" i="1"/>
  <c r="T1049" i="1"/>
  <c r="T1050" i="1"/>
  <c r="U1050" i="1" s="1"/>
  <c r="T1051" i="1"/>
  <c r="T1052" i="1"/>
  <c r="T1053" i="1"/>
  <c r="T1054" i="1"/>
  <c r="T1055" i="1"/>
  <c r="T1056" i="1"/>
  <c r="T1057" i="1"/>
  <c r="T1058" i="1"/>
  <c r="U1058" i="1" s="1"/>
  <c r="T1059" i="1"/>
  <c r="T1060" i="1"/>
  <c r="T1061" i="1"/>
  <c r="T1062" i="1"/>
  <c r="T1063" i="1"/>
  <c r="T1064" i="1"/>
  <c r="T1065" i="1"/>
  <c r="T1066" i="1"/>
  <c r="U1066" i="1" s="1"/>
  <c r="T1067" i="1"/>
  <c r="T1068" i="1"/>
  <c r="T1069" i="1"/>
  <c r="T1070" i="1"/>
  <c r="T1071" i="1"/>
  <c r="T1072" i="1"/>
  <c r="T1073" i="1"/>
  <c r="T1074" i="1"/>
  <c r="U1074" i="1" s="1"/>
  <c r="T1075" i="1"/>
  <c r="T1076" i="1"/>
  <c r="T1077" i="1"/>
  <c r="T1078" i="1"/>
  <c r="T1079" i="1"/>
  <c r="T1080" i="1"/>
  <c r="T1081" i="1"/>
  <c r="T1082" i="1"/>
  <c r="U1082" i="1" s="1"/>
  <c r="T1083" i="1"/>
  <c r="T1084" i="1"/>
  <c r="T1085" i="1"/>
  <c r="T1086" i="1"/>
  <c r="T1087" i="1"/>
  <c r="T1088" i="1"/>
  <c r="T1089" i="1"/>
  <c r="T1090" i="1"/>
  <c r="U1090" i="1" s="1"/>
  <c r="T1091" i="1"/>
  <c r="T1092" i="1"/>
  <c r="T1093" i="1"/>
  <c r="T1094" i="1"/>
  <c r="T1095" i="1"/>
  <c r="T1096" i="1"/>
  <c r="T1097" i="1"/>
  <c r="T1098" i="1"/>
  <c r="U1098" i="1" s="1"/>
  <c r="T1099" i="1"/>
  <c r="T1100" i="1"/>
  <c r="T1101" i="1"/>
  <c r="T1102" i="1"/>
  <c r="T1103" i="1"/>
  <c r="T1104" i="1"/>
  <c r="T1105" i="1"/>
  <c r="T1106" i="1"/>
  <c r="U1106" i="1" s="1"/>
  <c r="T1107" i="1"/>
  <c r="T1108" i="1"/>
  <c r="T1109" i="1"/>
  <c r="T1110" i="1"/>
  <c r="T1111" i="1"/>
  <c r="T1112" i="1"/>
  <c r="T1113" i="1"/>
  <c r="T1114" i="1"/>
  <c r="U1114" i="1" s="1"/>
  <c r="T1115" i="1"/>
  <c r="T1116" i="1"/>
  <c r="T1117" i="1"/>
  <c r="T1118" i="1"/>
  <c r="T1119" i="1"/>
  <c r="T1120" i="1"/>
  <c r="T1121" i="1"/>
  <c r="T1122" i="1"/>
  <c r="U1122" i="1" s="1"/>
  <c r="T1123" i="1"/>
  <c r="T1124" i="1"/>
  <c r="T1125" i="1"/>
  <c r="T1126" i="1"/>
  <c r="T1127" i="1"/>
  <c r="T1128" i="1"/>
  <c r="T1129" i="1"/>
  <c r="T1130" i="1"/>
  <c r="U1130" i="1" s="1"/>
  <c r="T1131" i="1"/>
  <c r="T1132" i="1"/>
  <c r="T1133" i="1"/>
  <c r="T1134" i="1"/>
  <c r="T1135" i="1"/>
  <c r="T1136" i="1"/>
  <c r="T1137" i="1"/>
  <c r="T1138" i="1"/>
  <c r="U1138" i="1" s="1"/>
  <c r="T1139" i="1"/>
  <c r="T1140" i="1"/>
  <c r="T1141" i="1"/>
  <c r="T1142" i="1"/>
  <c r="T1143" i="1"/>
  <c r="T1144" i="1"/>
  <c r="T1145" i="1"/>
  <c r="T1146" i="1"/>
  <c r="U1146" i="1" s="1"/>
  <c r="T1147" i="1"/>
  <c r="T1148" i="1"/>
  <c r="T1149" i="1"/>
  <c r="T1150" i="1"/>
  <c r="T1151" i="1"/>
  <c r="T1152" i="1"/>
  <c r="T1153" i="1"/>
  <c r="T1154" i="1"/>
  <c r="U1154" i="1" s="1"/>
  <c r="T1155" i="1"/>
  <c r="T1156" i="1"/>
  <c r="T1157" i="1"/>
  <c r="T1158" i="1"/>
  <c r="T1159" i="1"/>
  <c r="T1160" i="1"/>
  <c r="T1161" i="1"/>
  <c r="T1162" i="1"/>
  <c r="U1162" i="1" s="1"/>
  <c r="T1163" i="1"/>
  <c r="T1164" i="1"/>
  <c r="T1165" i="1"/>
  <c r="T1166" i="1"/>
  <c r="T1167" i="1"/>
  <c r="T1168" i="1"/>
  <c r="T1169" i="1"/>
  <c r="T1170" i="1"/>
  <c r="U1170" i="1" s="1"/>
  <c r="T1171" i="1"/>
  <c r="T1172" i="1"/>
  <c r="T1173" i="1"/>
  <c r="T1174" i="1"/>
  <c r="T1175" i="1"/>
  <c r="T1176" i="1"/>
  <c r="T1177" i="1"/>
  <c r="T1178" i="1"/>
  <c r="U1178" i="1" s="1"/>
  <c r="T1179" i="1"/>
  <c r="T1180" i="1"/>
  <c r="T1181" i="1"/>
  <c r="T1182" i="1"/>
  <c r="T1183" i="1"/>
  <c r="T1184" i="1"/>
  <c r="T1185" i="1"/>
  <c r="T1186" i="1"/>
  <c r="U1186" i="1" s="1"/>
  <c r="T1187" i="1"/>
  <c r="T1188" i="1"/>
  <c r="T1189" i="1"/>
  <c r="T1190" i="1"/>
  <c r="T1191" i="1"/>
  <c r="T1192" i="1"/>
  <c r="T1193" i="1"/>
  <c r="T1194" i="1"/>
  <c r="U1194" i="1" s="1"/>
  <c r="T1195" i="1"/>
  <c r="T1196" i="1"/>
  <c r="T1197" i="1"/>
  <c r="T1198" i="1"/>
  <c r="T1199" i="1"/>
  <c r="T1200" i="1"/>
  <c r="T1201" i="1"/>
  <c r="T1202" i="1"/>
  <c r="U1202" i="1" s="1"/>
  <c r="T1203" i="1"/>
  <c r="T1204" i="1"/>
  <c r="T1205" i="1"/>
  <c r="T1206" i="1"/>
  <c r="T1207" i="1"/>
  <c r="T1208" i="1"/>
  <c r="T1209" i="1"/>
  <c r="T1210" i="1"/>
  <c r="U1210" i="1" s="1"/>
  <c r="T1211" i="1"/>
  <c r="T1212" i="1"/>
  <c r="T1213" i="1"/>
  <c r="T1214" i="1"/>
  <c r="T1215" i="1"/>
  <c r="T1216" i="1"/>
  <c r="T1217" i="1"/>
  <c r="T1218" i="1"/>
  <c r="U1218" i="1" s="1"/>
  <c r="T1219" i="1"/>
  <c r="T1220" i="1"/>
  <c r="T1221" i="1"/>
  <c r="T1222" i="1"/>
  <c r="T1223" i="1"/>
  <c r="T1224" i="1"/>
  <c r="T1225" i="1"/>
  <c r="T1226" i="1"/>
  <c r="U1226" i="1" s="1"/>
  <c r="T1227" i="1"/>
  <c r="T1228" i="1"/>
  <c r="T1229" i="1"/>
  <c r="T1230" i="1"/>
  <c r="T1231" i="1"/>
  <c r="T1232" i="1"/>
  <c r="T1233" i="1"/>
  <c r="T1234" i="1"/>
  <c r="U1234" i="1" s="1"/>
  <c r="T1235" i="1"/>
  <c r="T1236" i="1"/>
  <c r="T1237" i="1"/>
  <c r="T1238" i="1"/>
  <c r="T1239" i="1"/>
  <c r="T1240" i="1"/>
  <c r="T1241" i="1"/>
  <c r="T1242" i="1"/>
  <c r="U1242" i="1" s="1"/>
  <c r="T1243" i="1"/>
  <c r="T1244" i="1"/>
  <c r="T1245" i="1"/>
  <c r="T1246" i="1"/>
  <c r="T1247" i="1"/>
  <c r="T1248" i="1"/>
  <c r="T1249" i="1"/>
  <c r="T1250" i="1"/>
  <c r="U1250" i="1" s="1"/>
  <c r="T1251" i="1"/>
  <c r="T1252" i="1"/>
  <c r="T1253" i="1"/>
  <c r="T1254" i="1"/>
  <c r="T1255" i="1"/>
  <c r="T1256" i="1"/>
  <c r="T1257" i="1"/>
  <c r="T1258" i="1"/>
  <c r="U1258" i="1" s="1"/>
  <c r="T1259" i="1"/>
  <c r="T1260" i="1"/>
  <c r="T1261" i="1"/>
  <c r="T1262" i="1"/>
  <c r="T1263" i="1"/>
  <c r="T1264" i="1"/>
  <c r="T1265" i="1"/>
  <c r="T1266" i="1"/>
  <c r="U1266" i="1" s="1"/>
  <c r="T1267" i="1"/>
  <c r="T1268" i="1"/>
  <c r="T1269" i="1"/>
  <c r="T1270" i="1"/>
  <c r="T1271" i="1"/>
  <c r="T1272" i="1"/>
  <c r="T1273" i="1"/>
  <c r="T1274" i="1"/>
  <c r="U1274" i="1" s="1"/>
  <c r="T1275" i="1"/>
  <c r="T1276" i="1"/>
  <c r="T1277" i="1"/>
  <c r="T1278" i="1"/>
  <c r="T1279" i="1"/>
  <c r="T1280" i="1"/>
  <c r="T1281" i="1"/>
  <c r="T1282" i="1"/>
  <c r="U1282" i="1" s="1"/>
  <c r="T1283" i="1"/>
  <c r="T1284" i="1"/>
  <c r="T1285" i="1"/>
  <c r="T1286" i="1"/>
  <c r="T1287" i="1"/>
  <c r="T1288" i="1"/>
  <c r="T1289" i="1"/>
  <c r="T1290" i="1"/>
  <c r="U1290" i="1" s="1"/>
  <c r="T1291" i="1"/>
  <c r="T1292" i="1"/>
  <c r="T1293" i="1"/>
  <c r="T1294" i="1"/>
  <c r="T1295" i="1"/>
  <c r="T1296" i="1"/>
  <c r="T1297" i="1"/>
  <c r="T1298" i="1"/>
  <c r="U1298" i="1" s="1"/>
  <c r="T1299" i="1"/>
  <c r="T1300" i="1"/>
  <c r="T1301" i="1"/>
  <c r="T1302" i="1"/>
  <c r="T1303" i="1"/>
  <c r="T1304" i="1"/>
  <c r="T1305" i="1"/>
  <c r="T1306" i="1"/>
  <c r="U1306" i="1" s="1"/>
  <c r="T1307" i="1"/>
  <c r="T1308" i="1"/>
  <c r="T1309" i="1"/>
  <c r="T1310" i="1"/>
  <c r="T1311" i="1"/>
  <c r="T1312" i="1"/>
  <c r="T1313" i="1"/>
  <c r="T1314" i="1"/>
  <c r="U1314" i="1" s="1"/>
  <c r="T1315" i="1"/>
  <c r="T1316" i="1"/>
  <c r="T1317" i="1"/>
  <c r="T1318" i="1"/>
  <c r="T1319" i="1"/>
  <c r="T1320" i="1"/>
  <c r="T1321" i="1"/>
  <c r="T1322" i="1"/>
  <c r="U1322" i="1" s="1"/>
  <c r="T1323" i="1"/>
  <c r="T1324" i="1"/>
  <c r="T1325" i="1"/>
  <c r="T1326" i="1"/>
  <c r="T1327" i="1"/>
  <c r="T1328" i="1"/>
  <c r="T1329" i="1"/>
  <c r="T1330" i="1"/>
  <c r="U1330" i="1" s="1"/>
  <c r="T1331" i="1"/>
  <c r="T1332" i="1"/>
  <c r="T1333" i="1"/>
  <c r="T1334" i="1"/>
  <c r="T1335" i="1"/>
  <c r="T1336" i="1"/>
  <c r="T1337" i="1"/>
  <c r="T1338" i="1"/>
  <c r="U1338" i="1" s="1"/>
  <c r="T1339" i="1"/>
  <c r="T1340" i="1"/>
  <c r="T1341" i="1"/>
  <c r="T1342" i="1"/>
  <c r="T1343" i="1"/>
  <c r="T1344" i="1"/>
  <c r="T1345" i="1"/>
  <c r="T1346" i="1"/>
  <c r="U1346" i="1" s="1"/>
  <c r="T1347" i="1"/>
  <c r="T1348" i="1"/>
  <c r="T1349" i="1"/>
  <c r="T1350" i="1"/>
  <c r="T1351" i="1"/>
  <c r="T1352" i="1"/>
  <c r="T1353" i="1"/>
  <c r="T1354" i="1"/>
  <c r="U1354" i="1" s="1"/>
  <c r="T1355" i="1"/>
  <c r="T1356" i="1"/>
  <c r="T1357" i="1"/>
  <c r="T1358" i="1"/>
  <c r="T1359" i="1"/>
  <c r="T1360" i="1"/>
  <c r="T1361" i="1"/>
  <c r="T1362" i="1"/>
  <c r="U1362" i="1" s="1"/>
  <c r="T1363" i="1"/>
  <c r="T1364" i="1"/>
  <c r="T1365" i="1"/>
  <c r="T1366" i="1"/>
  <c r="T1367" i="1"/>
  <c r="T1368" i="1"/>
  <c r="T1369" i="1"/>
  <c r="T1370" i="1"/>
  <c r="U1370" i="1" s="1"/>
  <c r="T1371" i="1"/>
  <c r="T1372" i="1"/>
  <c r="T1373" i="1"/>
  <c r="T1374" i="1"/>
  <c r="T1375" i="1"/>
  <c r="T1376" i="1"/>
  <c r="T1377" i="1"/>
  <c r="T1378" i="1"/>
  <c r="U1378" i="1" s="1"/>
  <c r="T1379" i="1"/>
  <c r="T1380" i="1"/>
  <c r="T1381" i="1"/>
  <c r="T1382" i="1"/>
  <c r="T1383" i="1"/>
  <c r="T1384" i="1"/>
  <c r="T1385" i="1"/>
  <c r="T1386" i="1"/>
  <c r="U1386" i="1" s="1"/>
  <c r="T1387" i="1"/>
  <c r="T1388" i="1"/>
  <c r="T1389" i="1"/>
  <c r="T1390" i="1"/>
  <c r="T1391" i="1"/>
  <c r="T1392" i="1"/>
  <c r="T1393" i="1"/>
  <c r="T1394" i="1"/>
  <c r="U1394" i="1" s="1"/>
  <c r="T1395" i="1"/>
  <c r="T1396" i="1"/>
  <c r="T1397" i="1"/>
  <c r="T1398" i="1"/>
  <c r="T1399" i="1"/>
  <c r="T1400" i="1"/>
  <c r="T1401" i="1"/>
  <c r="T1402" i="1"/>
  <c r="U1402" i="1" s="1"/>
  <c r="T1403" i="1"/>
  <c r="T1404" i="1"/>
  <c r="T1405" i="1"/>
  <c r="T1406" i="1"/>
  <c r="T1407" i="1"/>
  <c r="T1408" i="1"/>
  <c r="T1409" i="1"/>
  <c r="T1410" i="1"/>
  <c r="U1410" i="1" s="1"/>
  <c r="T1411" i="1"/>
  <c r="T1412" i="1"/>
  <c r="T1413" i="1"/>
  <c r="T1414" i="1"/>
  <c r="T1415" i="1"/>
  <c r="T1416" i="1"/>
  <c r="T1417" i="1"/>
  <c r="T1418" i="1"/>
  <c r="U1418" i="1" s="1"/>
  <c r="T1419" i="1"/>
  <c r="T1420" i="1"/>
  <c r="T1421" i="1"/>
  <c r="T1422" i="1"/>
  <c r="T1423" i="1"/>
  <c r="T1424" i="1"/>
  <c r="T1425" i="1"/>
  <c r="T1426" i="1"/>
  <c r="U1426" i="1" s="1"/>
  <c r="T1427" i="1"/>
  <c r="T1428" i="1"/>
  <c r="T1429" i="1"/>
  <c r="T1430" i="1"/>
  <c r="T1431" i="1"/>
  <c r="T1432" i="1"/>
  <c r="T1433" i="1"/>
  <c r="T1434" i="1"/>
  <c r="U1434" i="1" s="1"/>
  <c r="T1435" i="1"/>
  <c r="T1436" i="1"/>
  <c r="T1437" i="1"/>
  <c r="T1438" i="1"/>
  <c r="T1439" i="1"/>
  <c r="T1440" i="1"/>
  <c r="T1441" i="1"/>
  <c r="T1442" i="1"/>
  <c r="U1442" i="1" s="1"/>
  <c r="T1443" i="1"/>
  <c r="T1444" i="1"/>
  <c r="T1445" i="1"/>
  <c r="T1446" i="1"/>
  <c r="T1447" i="1"/>
  <c r="T1448" i="1"/>
  <c r="T1449" i="1"/>
  <c r="T1450" i="1"/>
  <c r="U1450" i="1" s="1"/>
  <c r="T1451" i="1"/>
  <c r="T1452" i="1"/>
  <c r="T1453" i="1"/>
  <c r="T1454" i="1"/>
  <c r="T1455" i="1"/>
  <c r="T1456" i="1"/>
  <c r="T1457" i="1"/>
  <c r="T1458" i="1"/>
  <c r="U1458" i="1" s="1"/>
  <c r="T1459" i="1"/>
  <c r="T1460" i="1"/>
  <c r="T1461" i="1"/>
  <c r="T1462" i="1"/>
  <c r="T1463" i="1"/>
  <c r="T1464" i="1"/>
  <c r="T1465" i="1"/>
  <c r="T1466" i="1"/>
  <c r="U1466" i="1" s="1"/>
  <c r="T1467" i="1"/>
  <c r="T1468" i="1"/>
  <c r="T1469" i="1"/>
  <c r="T1470" i="1"/>
  <c r="T1471" i="1"/>
  <c r="T1472" i="1"/>
  <c r="T1473" i="1"/>
  <c r="T1474" i="1"/>
  <c r="U1474" i="1" s="1"/>
  <c r="T1475" i="1"/>
  <c r="T1476" i="1"/>
  <c r="T1477" i="1"/>
  <c r="T1478" i="1"/>
  <c r="T1479" i="1"/>
  <c r="T1480" i="1"/>
  <c r="T1481" i="1"/>
  <c r="T1482" i="1"/>
  <c r="U1482" i="1" s="1"/>
  <c r="T1483" i="1"/>
  <c r="T1484" i="1"/>
  <c r="T1485" i="1"/>
  <c r="T1486" i="1"/>
  <c r="T1487" i="1"/>
  <c r="T1488" i="1"/>
  <c r="T1489" i="1"/>
  <c r="T1490" i="1"/>
  <c r="U1490" i="1" s="1"/>
  <c r="T1491" i="1"/>
  <c r="T1492" i="1"/>
  <c r="T1493" i="1"/>
  <c r="T1494" i="1"/>
  <c r="T1495" i="1"/>
  <c r="T1496" i="1"/>
  <c r="T1497" i="1"/>
  <c r="T1498" i="1"/>
  <c r="U1498" i="1" s="1"/>
  <c r="T1499" i="1"/>
  <c r="T1500" i="1"/>
  <c r="T1501" i="1"/>
  <c r="T1502" i="1"/>
  <c r="T1503" i="1"/>
  <c r="T1504" i="1"/>
  <c r="T1505" i="1"/>
  <c r="T1506" i="1"/>
  <c r="U1506" i="1" s="1"/>
  <c r="T1507" i="1"/>
  <c r="T1508" i="1"/>
  <c r="T1509" i="1"/>
  <c r="T1510" i="1"/>
  <c r="T1511" i="1"/>
  <c r="T1512" i="1"/>
  <c r="T1513" i="1"/>
  <c r="T1514" i="1"/>
  <c r="U1514" i="1" s="1"/>
  <c r="T1515" i="1"/>
  <c r="T1516" i="1"/>
  <c r="T1517" i="1"/>
  <c r="T1518" i="1"/>
  <c r="T1519" i="1"/>
  <c r="T1520" i="1"/>
  <c r="T1521" i="1"/>
  <c r="T1522" i="1"/>
  <c r="U1522" i="1" s="1"/>
  <c r="T1523" i="1"/>
  <c r="T1524" i="1"/>
  <c r="T1525" i="1"/>
  <c r="T1526" i="1"/>
  <c r="T1527" i="1"/>
  <c r="T1528" i="1"/>
  <c r="T1529" i="1"/>
  <c r="T1530" i="1"/>
  <c r="U1530" i="1" s="1"/>
  <c r="T1531" i="1"/>
  <c r="T1532" i="1"/>
  <c r="T1533" i="1"/>
  <c r="T1534" i="1"/>
  <c r="T1535" i="1"/>
  <c r="T1536" i="1"/>
  <c r="T1537" i="1"/>
  <c r="T1538" i="1"/>
  <c r="U1538" i="1" s="1"/>
  <c r="T1539" i="1"/>
  <c r="T1540" i="1"/>
  <c r="T1541" i="1"/>
  <c r="T1542" i="1"/>
  <c r="T1543" i="1"/>
  <c r="T1544" i="1"/>
  <c r="T1545" i="1"/>
  <c r="T1546" i="1"/>
  <c r="U1546" i="1" s="1"/>
  <c r="T1547" i="1"/>
  <c r="T1548" i="1"/>
  <c r="T1549" i="1"/>
  <c r="T1550" i="1"/>
  <c r="T1551" i="1"/>
  <c r="T1552" i="1"/>
  <c r="T1553" i="1"/>
  <c r="T1554" i="1"/>
  <c r="U1554" i="1" s="1"/>
  <c r="T1555" i="1"/>
  <c r="T1556" i="1"/>
  <c r="T1557" i="1"/>
  <c r="T1558" i="1"/>
  <c r="T1559" i="1"/>
  <c r="T1560" i="1"/>
  <c r="T1561" i="1"/>
  <c r="T1562" i="1"/>
  <c r="U1562" i="1" s="1"/>
  <c r="T1563" i="1"/>
  <c r="T1564" i="1"/>
  <c r="T1565" i="1"/>
  <c r="T1566" i="1"/>
  <c r="T1567" i="1"/>
  <c r="T1568" i="1"/>
  <c r="T1569" i="1"/>
  <c r="T1570" i="1"/>
  <c r="U1570" i="1" s="1"/>
  <c r="T1571" i="1"/>
  <c r="T1572" i="1"/>
  <c r="T1573" i="1"/>
  <c r="T1574" i="1"/>
  <c r="T1575" i="1"/>
  <c r="T1576" i="1"/>
  <c r="T1577" i="1"/>
  <c r="T1578" i="1"/>
  <c r="U1578" i="1" s="1"/>
  <c r="T1579" i="1"/>
  <c r="T1580" i="1"/>
  <c r="T1581" i="1"/>
  <c r="T1582" i="1"/>
  <c r="T1583" i="1"/>
  <c r="T1584" i="1"/>
  <c r="T1585" i="1"/>
  <c r="T1586" i="1"/>
  <c r="U1586" i="1" s="1"/>
  <c r="T1587" i="1"/>
  <c r="T1588" i="1"/>
  <c r="T1589" i="1"/>
  <c r="T1590" i="1"/>
  <c r="T1591" i="1"/>
  <c r="T1592" i="1"/>
  <c r="T1593" i="1"/>
  <c r="T1594" i="1"/>
  <c r="U1594" i="1" s="1"/>
  <c r="T1595" i="1"/>
  <c r="T1596" i="1"/>
  <c r="T1597" i="1"/>
  <c r="T1598" i="1"/>
  <c r="T1599" i="1"/>
  <c r="T1600" i="1"/>
  <c r="T1601" i="1"/>
  <c r="T1602" i="1"/>
  <c r="U1602" i="1" s="1"/>
  <c r="T1603" i="1"/>
  <c r="T1604" i="1"/>
  <c r="T1605" i="1"/>
  <c r="T1606" i="1"/>
  <c r="T1607" i="1"/>
  <c r="T1608" i="1"/>
  <c r="T1609" i="1"/>
  <c r="T1610" i="1"/>
  <c r="U1610" i="1" s="1"/>
  <c r="T1611" i="1"/>
  <c r="T1612" i="1"/>
  <c r="T1613" i="1"/>
  <c r="T1614" i="1"/>
  <c r="T1615" i="1"/>
  <c r="T1616" i="1"/>
  <c r="T1617" i="1"/>
  <c r="T1618" i="1"/>
  <c r="U1618" i="1" s="1"/>
  <c r="T1619" i="1"/>
  <c r="T1620" i="1"/>
  <c r="T1621" i="1"/>
  <c r="T1622" i="1"/>
  <c r="T1623" i="1"/>
  <c r="T1624" i="1"/>
  <c r="T1625" i="1"/>
  <c r="T1626" i="1"/>
  <c r="U1626" i="1" s="1"/>
  <c r="T1627" i="1"/>
  <c r="T1628" i="1"/>
  <c r="T1629" i="1"/>
  <c r="T1630" i="1"/>
  <c r="T1631" i="1"/>
  <c r="T1632" i="1"/>
  <c r="T1633" i="1"/>
  <c r="T1634" i="1"/>
  <c r="U1634" i="1" s="1"/>
  <c r="T1635" i="1"/>
  <c r="T1636" i="1"/>
  <c r="T1637" i="1"/>
  <c r="T1638" i="1"/>
  <c r="T1639" i="1"/>
  <c r="T1640" i="1"/>
  <c r="T1641" i="1"/>
  <c r="T1642" i="1"/>
  <c r="U1642" i="1" s="1"/>
  <c r="T1643" i="1"/>
  <c r="T1644" i="1"/>
  <c r="T1645" i="1"/>
  <c r="T1646" i="1"/>
  <c r="T1647" i="1"/>
  <c r="T1648" i="1"/>
  <c r="T1649" i="1"/>
  <c r="T1650" i="1"/>
  <c r="U1650" i="1" s="1"/>
  <c r="T1651" i="1"/>
  <c r="T1652" i="1"/>
  <c r="T1653" i="1"/>
  <c r="T1654" i="1"/>
  <c r="T1655" i="1"/>
  <c r="T1656" i="1"/>
  <c r="T1657" i="1"/>
  <c r="T1658" i="1"/>
  <c r="U1658" i="1" s="1"/>
  <c r="T1659" i="1"/>
  <c r="T1660" i="1"/>
  <c r="T1661" i="1"/>
  <c r="T1662" i="1"/>
  <c r="T1663" i="1"/>
  <c r="T1664" i="1"/>
  <c r="T1665" i="1"/>
  <c r="T1666" i="1"/>
  <c r="U1666" i="1" s="1"/>
  <c r="T1667" i="1"/>
  <c r="T1668" i="1"/>
  <c r="T1669" i="1"/>
  <c r="T1670" i="1"/>
  <c r="T1671" i="1"/>
  <c r="T1672" i="1"/>
  <c r="T1673" i="1"/>
  <c r="T1674" i="1"/>
  <c r="U1674" i="1" s="1"/>
  <c r="T1675" i="1"/>
  <c r="T1676" i="1"/>
  <c r="T1677" i="1"/>
  <c r="T1678" i="1"/>
  <c r="T1679" i="1"/>
  <c r="T1680" i="1"/>
  <c r="T1681" i="1"/>
  <c r="T1682" i="1"/>
  <c r="U1682" i="1" s="1"/>
  <c r="T1683" i="1"/>
  <c r="T1684" i="1"/>
  <c r="T1685" i="1"/>
  <c r="T1686" i="1"/>
  <c r="T1687" i="1"/>
  <c r="T1688" i="1"/>
  <c r="T1689" i="1"/>
  <c r="T1690" i="1"/>
  <c r="U1690" i="1" s="1"/>
  <c r="T1691" i="1"/>
  <c r="T1692" i="1"/>
  <c r="T1693" i="1"/>
  <c r="T1694" i="1"/>
  <c r="T1695" i="1"/>
  <c r="T1696" i="1"/>
  <c r="T1697" i="1"/>
  <c r="T1698" i="1"/>
  <c r="U1698" i="1" s="1"/>
  <c r="T1699" i="1"/>
  <c r="T1700" i="1"/>
  <c r="T1701" i="1"/>
  <c r="T1702" i="1"/>
  <c r="T1703" i="1"/>
  <c r="T1704" i="1"/>
  <c r="T1705" i="1"/>
  <c r="T1706" i="1"/>
  <c r="U1706" i="1" s="1"/>
  <c r="T1707" i="1"/>
  <c r="T1708" i="1"/>
  <c r="T1709" i="1"/>
  <c r="T1710" i="1"/>
  <c r="T1711" i="1"/>
  <c r="T1712" i="1"/>
  <c r="T1713" i="1"/>
  <c r="T1714" i="1"/>
  <c r="U1714" i="1" s="1"/>
  <c r="T1715" i="1"/>
  <c r="T1716" i="1"/>
  <c r="T1717" i="1"/>
  <c r="T1718" i="1"/>
  <c r="T1719" i="1"/>
  <c r="T1720" i="1"/>
  <c r="T1721" i="1"/>
  <c r="T1722" i="1"/>
  <c r="U1722" i="1" s="1"/>
  <c r="T1723" i="1"/>
  <c r="T1724" i="1"/>
  <c r="T1725" i="1"/>
  <c r="T1726" i="1"/>
  <c r="T1727" i="1"/>
  <c r="T1728" i="1"/>
  <c r="T1729" i="1"/>
  <c r="T1730" i="1"/>
  <c r="U1730" i="1" s="1"/>
  <c r="T1731" i="1"/>
  <c r="T1732" i="1"/>
  <c r="T1733" i="1"/>
  <c r="T1734" i="1"/>
  <c r="T1735" i="1"/>
  <c r="T1736" i="1"/>
  <c r="T1737" i="1"/>
  <c r="T1738" i="1"/>
  <c r="U1738" i="1" s="1"/>
  <c r="T1739" i="1"/>
  <c r="T1740" i="1"/>
  <c r="T1741" i="1"/>
  <c r="T1742" i="1"/>
  <c r="T1743" i="1"/>
  <c r="T1744" i="1"/>
  <c r="T1745" i="1"/>
  <c r="T1746" i="1"/>
  <c r="U1746" i="1" s="1"/>
  <c r="T1747" i="1"/>
  <c r="T1748" i="1"/>
  <c r="T1749" i="1"/>
  <c r="T1750" i="1"/>
  <c r="T1751" i="1"/>
  <c r="T1752" i="1"/>
  <c r="T1753" i="1"/>
  <c r="T1754" i="1"/>
  <c r="U1754" i="1" s="1"/>
  <c r="T1755" i="1"/>
  <c r="T1756" i="1"/>
  <c r="T1757" i="1"/>
  <c r="T1758" i="1"/>
  <c r="T1759" i="1"/>
  <c r="T1760" i="1"/>
  <c r="T1761" i="1"/>
  <c r="T1762" i="1"/>
  <c r="U1762" i="1" s="1"/>
  <c r="T1763" i="1"/>
  <c r="T1764" i="1"/>
  <c r="T1765" i="1"/>
  <c r="T1766" i="1"/>
  <c r="T1767" i="1"/>
  <c r="T1768" i="1"/>
  <c r="T1769" i="1"/>
  <c r="T1770" i="1"/>
  <c r="U1770" i="1" s="1"/>
  <c r="T1771" i="1"/>
  <c r="T1772" i="1"/>
  <c r="T1773" i="1"/>
  <c r="T1774" i="1"/>
  <c r="T1775" i="1"/>
  <c r="T1776" i="1"/>
  <c r="T1777" i="1"/>
  <c r="T1778" i="1"/>
  <c r="U1778" i="1" s="1"/>
  <c r="T1779" i="1"/>
  <c r="T1780" i="1"/>
  <c r="T1781" i="1"/>
  <c r="T1782" i="1"/>
  <c r="T1783" i="1"/>
  <c r="T1784" i="1"/>
  <c r="T1785" i="1"/>
  <c r="T1786" i="1"/>
  <c r="U1786" i="1" s="1"/>
  <c r="T1787" i="1"/>
  <c r="T1788" i="1"/>
  <c r="T1789" i="1"/>
  <c r="T1790" i="1"/>
  <c r="T1791" i="1"/>
  <c r="T1792" i="1"/>
  <c r="T1793" i="1"/>
  <c r="T1794" i="1"/>
  <c r="U1794" i="1" s="1"/>
  <c r="T1795" i="1"/>
  <c r="T1796" i="1"/>
  <c r="T1797" i="1"/>
  <c r="T1798" i="1"/>
  <c r="T1799" i="1"/>
  <c r="T1800" i="1"/>
  <c r="T1801" i="1"/>
  <c r="T1802" i="1"/>
  <c r="U1802" i="1" s="1"/>
  <c r="T1803" i="1"/>
  <c r="T1804" i="1"/>
  <c r="T1805" i="1"/>
  <c r="T1806" i="1"/>
  <c r="T1807" i="1"/>
  <c r="T1808" i="1"/>
  <c r="T1809" i="1"/>
  <c r="T1810" i="1"/>
  <c r="U1810" i="1" s="1"/>
  <c r="T1811" i="1"/>
  <c r="T1812" i="1"/>
  <c r="T1813" i="1"/>
  <c r="T1814" i="1"/>
  <c r="T1815" i="1"/>
  <c r="T1816" i="1"/>
  <c r="T1817" i="1"/>
  <c r="T1818" i="1"/>
  <c r="U1818" i="1" s="1"/>
  <c r="T1819" i="1"/>
  <c r="T1820" i="1"/>
  <c r="T1821" i="1"/>
  <c r="T1822" i="1"/>
  <c r="T1823" i="1"/>
  <c r="T1824" i="1"/>
  <c r="T1825" i="1"/>
  <c r="T1826" i="1"/>
  <c r="U1826" i="1" s="1"/>
  <c r="T1827" i="1"/>
  <c r="T1828" i="1"/>
  <c r="T1829" i="1"/>
  <c r="T1830" i="1"/>
  <c r="T1831" i="1"/>
  <c r="T1832" i="1"/>
  <c r="T1833" i="1"/>
  <c r="T1834" i="1"/>
  <c r="U1834" i="1" s="1"/>
  <c r="T1835" i="1"/>
  <c r="T1836" i="1"/>
  <c r="T1837" i="1"/>
  <c r="T1838" i="1"/>
  <c r="T1839" i="1"/>
  <c r="T1840" i="1"/>
  <c r="T1841" i="1"/>
  <c r="T1842" i="1"/>
  <c r="U1842" i="1" s="1"/>
  <c r="T1843" i="1"/>
  <c r="T1844" i="1"/>
  <c r="T1845" i="1"/>
  <c r="T1846" i="1"/>
  <c r="T1847" i="1"/>
  <c r="T1848" i="1"/>
  <c r="T1849" i="1"/>
  <c r="T1850" i="1"/>
  <c r="U1850" i="1" s="1"/>
  <c r="T1851" i="1"/>
  <c r="T1852" i="1"/>
  <c r="T1853" i="1"/>
  <c r="T1854" i="1"/>
  <c r="T1855" i="1"/>
  <c r="T1856" i="1"/>
  <c r="T1857" i="1"/>
  <c r="T1858" i="1"/>
  <c r="U1858" i="1" s="1"/>
  <c r="T1859" i="1"/>
  <c r="T1860" i="1"/>
  <c r="T1861" i="1"/>
  <c r="T1862" i="1"/>
  <c r="T1863" i="1"/>
  <c r="T1864" i="1"/>
  <c r="T1865" i="1"/>
  <c r="T1866" i="1"/>
  <c r="U1866" i="1" s="1"/>
  <c r="T1867" i="1"/>
  <c r="T1868" i="1"/>
  <c r="T1869" i="1"/>
  <c r="T1870" i="1"/>
  <c r="T1871" i="1"/>
  <c r="T1872" i="1"/>
  <c r="T1873" i="1"/>
  <c r="T1874" i="1"/>
  <c r="U1874" i="1" s="1"/>
  <c r="T1875" i="1"/>
  <c r="T1876" i="1"/>
  <c r="T1877" i="1"/>
  <c r="T1878" i="1"/>
  <c r="T1879" i="1"/>
  <c r="T1880" i="1"/>
  <c r="T1881" i="1"/>
  <c r="T1882" i="1"/>
  <c r="U1882" i="1" s="1"/>
  <c r="T1883" i="1"/>
  <c r="T1884" i="1"/>
  <c r="T1885" i="1"/>
  <c r="T1886" i="1"/>
  <c r="T1887" i="1"/>
  <c r="T1888" i="1"/>
  <c r="T1889" i="1"/>
  <c r="T1890" i="1"/>
  <c r="U1890" i="1" s="1"/>
  <c r="T1891" i="1"/>
  <c r="T1892" i="1"/>
  <c r="T1893" i="1"/>
  <c r="T1894" i="1"/>
  <c r="T1895" i="1"/>
  <c r="T1896" i="1"/>
  <c r="T1897" i="1"/>
  <c r="T1898" i="1"/>
  <c r="U1898" i="1" s="1"/>
  <c r="T1899" i="1"/>
  <c r="T1900" i="1"/>
  <c r="T1901" i="1"/>
  <c r="T1902" i="1"/>
  <c r="T1903" i="1"/>
  <c r="T1904" i="1"/>
  <c r="T1905" i="1"/>
  <c r="T1906" i="1"/>
  <c r="U1906" i="1" s="1"/>
  <c r="T1907" i="1"/>
  <c r="T1908" i="1"/>
  <c r="T1909" i="1"/>
  <c r="T1910" i="1"/>
  <c r="T1911" i="1"/>
  <c r="T1912" i="1"/>
  <c r="T1913" i="1"/>
  <c r="T1914" i="1"/>
  <c r="U1914" i="1" s="1"/>
  <c r="T1915" i="1"/>
  <c r="T1916" i="1"/>
  <c r="T1917" i="1"/>
  <c r="T1918" i="1"/>
  <c r="T1919" i="1"/>
  <c r="T1920" i="1"/>
  <c r="T1921" i="1"/>
  <c r="T1922" i="1"/>
  <c r="U1922" i="1" s="1"/>
  <c r="T1923" i="1"/>
  <c r="T1924" i="1"/>
  <c r="T1925" i="1"/>
  <c r="T1926" i="1"/>
  <c r="T1927" i="1"/>
  <c r="T1928" i="1"/>
  <c r="T1929" i="1"/>
  <c r="T1930" i="1"/>
  <c r="U1930" i="1" s="1"/>
  <c r="T1931" i="1"/>
  <c r="T1932" i="1"/>
  <c r="T1933" i="1"/>
  <c r="T1934" i="1"/>
  <c r="T1935" i="1"/>
  <c r="T1936" i="1"/>
  <c r="T1937" i="1"/>
  <c r="T1938" i="1"/>
  <c r="U1938" i="1" s="1"/>
  <c r="T1939" i="1"/>
  <c r="T1940" i="1"/>
  <c r="T1941" i="1"/>
  <c r="T1942" i="1"/>
  <c r="T1943" i="1"/>
  <c r="T1944" i="1"/>
  <c r="T1945" i="1"/>
  <c r="T1946" i="1"/>
  <c r="U1946" i="1" s="1"/>
  <c r="T1947" i="1"/>
  <c r="T1948" i="1"/>
  <c r="T1949" i="1"/>
  <c r="T1950" i="1"/>
  <c r="T1951" i="1"/>
  <c r="T1952" i="1"/>
  <c r="T1953" i="1"/>
  <c r="T1954" i="1"/>
  <c r="U1954" i="1" s="1"/>
  <c r="T1955" i="1"/>
  <c r="T1956" i="1"/>
  <c r="T1957" i="1"/>
  <c r="T1958" i="1"/>
  <c r="T1959" i="1"/>
  <c r="T1960" i="1"/>
  <c r="T1961" i="1"/>
  <c r="T1962" i="1"/>
  <c r="U1962" i="1" s="1"/>
  <c r="T1963" i="1"/>
  <c r="T1964" i="1"/>
  <c r="T1965" i="1"/>
  <c r="T1966" i="1"/>
  <c r="T1967" i="1"/>
  <c r="T1968" i="1"/>
  <c r="T1969" i="1"/>
  <c r="T1970" i="1"/>
  <c r="U1970" i="1" s="1"/>
  <c r="T1971" i="1"/>
  <c r="T1972" i="1"/>
  <c r="T1973" i="1"/>
  <c r="T1974" i="1"/>
  <c r="T1975" i="1"/>
  <c r="T1976" i="1"/>
  <c r="T1977" i="1"/>
  <c r="T1978" i="1"/>
  <c r="U1978" i="1" s="1"/>
  <c r="T1979" i="1"/>
  <c r="T1980" i="1"/>
  <c r="T1981" i="1"/>
  <c r="T1982" i="1"/>
  <c r="T1983" i="1"/>
  <c r="T1984" i="1"/>
  <c r="T1985" i="1"/>
  <c r="T1986" i="1"/>
  <c r="U1986" i="1" s="1"/>
  <c r="T1987" i="1"/>
  <c r="T1988" i="1"/>
  <c r="T1989" i="1"/>
  <c r="T1990" i="1"/>
  <c r="T1991" i="1"/>
  <c r="T1992" i="1"/>
  <c r="T1993" i="1"/>
  <c r="T1994" i="1"/>
  <c r="U1994" i="1" s="1"/>
  <c r="T1995" i="1"/>
  <c r="T1996" i="1"/>
  <c r="T1997" i="1"/>
  <c r="T1998" i="1"/>
  <c r="T1999" i="1"/>
  <c r="T2000" i="1"/>
  <c r="T2001" i="1"/>
  <c r="T2002" i="1"/>
  <c r="U2002" i="1" s="1"/>
  <c r="T2003" i="1"/>
  <c r="T2004" i="1"/>
  <c r="T2005" i="1"/>
  <c r="T2006" i="1"/>
  <c r="T2007" i="1"/>
  <c r="T2008" i="1"/>
  <c r="T2009" i="1"/>
  <c r="T2010" i="1"/>
  <c r="U2010" i="1" s="1"/>
  <c r="T2011" i="1"/>
  <c r="T2012" i="1"/>
  <c r="T2013" i="1"/>
  <c r="T2014" i="1"/>
  <c r="T2015" i="1"/>
  <c r="T2016" i="1"/>
  <c r="T2017" i="1"/>
  <c r="T2018" i="1"/>
  <c r="U2018" i="1" s="1"/>
  <c r="T2019" i="1"/>
  <c r="T2020" i="1"/>
  <c r="T2021" i="1"/>
  <c r="T2022" i="1"/>
  <c r="T2023" i="1"/>
  <c r="T2024" i="1"/>
  <c r="T2025" i="1"/>
  <c r="T2026" i="1"/>
  <c r="U2026" i="1" s="1"/>
  <c r="T2027" i="1"/>
  <c r="T2028" i="1"/>
  <c r="T2029" i="1"/>
  <c r="T2030" i="1"/>
  <c r="T2031" i="1"/>
  <c r="T2032" i="1"/>
  <c r="T2033" i="1"/>
  <c r="T2034" i="1"/>
  <c r="U2034" i="1" s="1"/>
  <c r="T2035" i="1"/>
  <c r="T2036" i="1"/>
  <c r="T2037" i="1"/>
  <c r="T2038" i="1"/>
  <c r="T2039" i="1"/>
  <c r="T2040" i="1"/>
  <c r="T2041" i="1"/>
  <c r="T2042" i="1"/>
  <c r="U2042" i="1" s="1"/>
  <c r="T2043" i="1"/>
  <c r="T2044" i="1"/>
  <c r="T2045" i="1"/>
  <c r="T2046" i="1"/>
  <c r="T2047" i="1"/>
  <c r="T2048" i="1"/>
  <c r="T2049" i="1"/>
  <c r="T2050" i="1"/>
  <c r="U2050" i="1" s="1"/>
  <c r="T2051" i="1"/>
  <c r="T2052" i="1"/>
  <c r="T2053" i="1"/>
  <c r="T2054" i="1"/>
  <c r="T2055" i="1"/>
  <c r="T2056" i="1"/>
  <c r="T2057" i="1"/>
  <c r="T2058" i="1"/>
  <c r="U2058" i="1" s="1"/>
  <c r="T2059" i="1"/>
  <c r="T2060" i="1"/>
  <c r="T2061" i="1"/>
  <c r="T2062" i="1"/>
  <c r="T2063" i="1"/>
  <c r="T2064" i="1"/>
  <c r="T2065" i="1"/>
  <c r="T2066" i="1"/>
  <c r="U2066" i="1" s="1"/>
  <c r="T2067" i="1"/>
  <c r="T2068" i="1"/>
  <c r="T2069" i="1"/>
  <c r="T2070" i="1"/>
  <c r="T2071" i="1"/>
  <c r="T2072" i="1"/>
  <c r="T2073" i="1"/>
  <c r="T2074" i="1"/>
  <c r="U2074" i="1" s="1"/>
  <c r="T2075" i="1"/>
  <c r="T2076" i="1"/>
  <c r="T2077" i="1"/>
  <c r="T2078" i="1"/>
  <c r="T2079" i="1"/>
  <c r="T2080" i="1"/>
  <c r="T2081" i="1"/>
  <c r="T2082" i="1"/>
  <c r="U2082" i="1" s="1"/>
  <c r="T2083" i="1"/>
  <c r="T2084" i="1"/>
  <c r="T2085" i="1"/>
  <c r="T2086" i="1"/>
  <c r="T2087" i="1"/>
  <c r="T2088" i="1"/>
  <c r="T2089" i="1"/>
  <c r="T2090" i="1"/>
  <c r="U2090" i="1" s="1"/>
  <c r="T2091" i="1"/>
  <c r="T2092" i="1"/>
  <c r="T2093" i="1"/>
  <c r="T2094" i="1"/>
  <c r="T2095" i="1"/>
  <c r="T2096" i="1"/>
  <c r="T2097" i="1"/>
  <c r="T2098" i="1"/>
  <c r="U2098" i="1" s="1"/>
  <c r="T2099" i="1"/>
  <c r="T2100" i="1"/>
  <c r="T2101" i="1"/>
  <c r="T2102" i="1"/>
  <c r="T2103" i="1"/>
  <c r="T2104" i="1"/>
  <c r="T2105" i="1"/>
  <c r="T2106" i="1"/>
  <c r="U2106" i="1" s="1"/>
  <c r="T2107" i="1"/>
  <c r="T2108" i="1"/>
  <c r="T2109" i="1"/>
  <c r="T2110" i="1"/>
  <c r="T2111" i="1"/>
  <c r="T2112" i="1"/>
  <c r="T2113" i="1"/>
  <c r="T2114" i="1"/>
  <c r="U2114" i="1" s="1"/>
  <c r="T2115" i="1"/>
  <c r="T2116" i="1"/>
  <c r="T2117" i="1"/>
  <c r="T2118" i="1"/>
  <c r="T2119" i="1"/>
  <c r="T2120" i="1"/>
  <c r="T2121" i="1"/>
  <c r="T2122" i="1"/>
  <c r="U2122" i="1" s="1"/>
  <c r="T2123" i="1"/>
  <c r="T2124" i="1"/>
  <c r="T2125" i="1"/>
  <c r="T2126" i="1"/>
  <c r="T2127" i="1"/>
  <c r="T2128" i="1"/>
  <c r="T2129" i="1"/>
  <c r="T2130" i="1"/>
  <c r="U2130" i="1" s="1"/>
  <c r="T2131" i="1"/>
  <c r="T2132" i="1"/>
  <c r="T2133" i="1"/>
  <c r="T2134" i="1"/>
  <c r="T2135" i="1"/>
  <c r="T2136" i="1"/>
  <c r="T2137" i="1"/>
  <c r="T2138" i="1"/>
  <c r="U2138" i="1" s="1"/>
  <c r="T2139" i="1"/>
  <c r="T2140" i="1"/>
  <c r="T2141" i="1"/>
  <c r="T2142" i="1"/>
  <c r="T2143" i="1"/>
  <c r="T2144" i="1"/>
  <c r="T2145" i="1"/>
  <c r="T2146" i="1"/>
  <c r="U2146" i="1" s="1"/>
  <c r="T2147" i="1"/>
  <c r="T2148" i="1"/>
  <c r="T2149" i="1"/>
  <c r="T2150" i="1"/>
  <c r="T2151" i="1"/>
  <c r="T2152" i="1"/>
  <c r="T2153" i="1"/>
  <c r="T2154" i="1"/>
  <c r="U2154" i="1" s="1"/>
  <c r="T2155" i="1"/>
  <c r="T2156" i="1"/>
  <c r="T2157" i="1"/>
  <c r="T2158" i="1"/>
  <c r="T2159" i="1"/>
  <c r="T2160" i="1"/>
  <c r="T2161" i="1"/>
  <c r="T2162" i="1"/>
  <c r="U2162" i="1" s="1"/>
  <c r="T2163" i="1"/>
  <c r="T2164" i="1"/>
  <c r="T2165" i="1"/>
  <c r="T2166" i="1"/>
  <c r="T2167" i="1"/>
  <c r="T2168" i="1"/>
  <c r="T2169" i="1"/>
  <c r="T2170" i="1"/>
  <c r="U2170" i="1" s="1"/>
  <c r="T2171" i="1"/>
  <c r="T2172" i="1"/>
  <c r="T2173" i="1"/>
  <c r="T2174" i="1"/>
  <c r="T2175" i="1"/>
  <c r="T2176" i="1"/>
  <c r="T2177" i="1"/>
  <c r="T2178" i="1"/>
  <c r="U2178" i="1" s="1"/>
  <c r="T2179" i="1"/>
  <c r="T2180" i="1"/>
  <c r="T2181" i="1"/>
  <c r="T2182" i="1"/>
  <c r="T2183" i="1"/>
  <c r="T2184" i="1"/>
  <c r="T2185" i="1"/>
  <c r="T2186" i="1"/>
  <c r="U2186" i="1" s="1"/>
  <c r="T2187" i="1"/>
  <c r="T2188" i="1"/>
  <c r="T2189" i="1"/>
  <c r="T2190" i="1"/>
  <c r="T2191" i="1"/>
  <c r="T2192" i="1"/>
  <c r="T2193" i="1"/>
  <c r="T2194" i="1"/>
  <c r="U2194" i="1" s="1"/>
  <c r="T2195" i="1"/>
  <c r="T2196" i="1"/>
  <c r="T2197" i="1"/>
  <c r="T2198" i="1"/>
  <c r="T2199" i="1"/>
  <c r="T2200" i="1"/>
  <c r="T2201" i="1"/>
  <c r="T2202" i="1"/>
  <c r="U2202" i="1" s="1"/>
  <c r="T2203" i="1"/>
  <c r="T2204" i="1"/>
  <c r="T2205" i="1"/>
  <c r="T2206" i="1"/>
  <c r="T2207" i="1"/>
  <c r="T2208" i="1"/>
  <c r="T2209" i="1"/>
  <c r="T2210" i="1"/>
  <c r="U2210" i="1" s="1"/>
  <c r="T2211" i="1"/>
  <c r="T2212" i="1"/>
  <c r="T2213" i="1"/>
  <c r="T2214" i="1"/>
  <c r="T2215" i="1"/>
  <c r="T2216" i="1"/>
  <c r="T2217" i="1"/>
  <c r="T2218" i="1"/>
  <c r="U2218" i="1" s="1"/>
  <c r="T2219" i="1"/>
  <c r="T2220" i="1"/>
  <c r="T2221" i="1"/>
  <c r="T2222" i="1"/>
  <c r="T2223" i="1"/>
  <c r="T2224" i="1"/>
  <c r="T2225" i="1"/>
  <c r="T2226" i="1"/>
  <c r="U2226" i="1" s="1"/>
  <c r="T2227" i="1"/>
  <c r="T2228" i="1"/>
  <c r="T2229" i="1"/>
  <c r="T2230" i="1"/>
  <c r="T2231" i="1"/>
  <c r="T2232" i="1"/>
  <c r="T2233" i="1"/>
  <c r="T2234" i="1"/>
  <c r="U2234" i="1" s="1"/>
  <c r="T2235" i="1"/>
  <c r="T2236" i="1"/>
  <c r="T2237" i="1"/>
  <c r="T2238" i="1"/>
  <c r="T2239" i="1"/>
  <c r="T2240" i="1"/>
  <c r="T2241" i="1"/>
  <c r="T2242" i="1"/>
  <c r="U2242" i="1" s="1"/>
  <c r="T2243" i="1"/>
  <c r="T2244" i="1"/>
  <c r="T2245" i="1"/>
  <c r="T2246" i="1"/>
  <c r="T2247" i="1"/>
  <c r="T2248" i="1"/>
  <c r="T2249" i="1"/>
  <c r="T2250" i="1"/>
  <c r="U2250" i="1" s="1"/>
  <c r="T2251" i="1"/>
  <c r="T2252" i="1"/>
  <c r="T2253" i="1"/>
  <c r="T2254" i="1"/>
  <c r="T2255" i="1"/>
  <c r="T2256" i="1"/>
  <c r="T2257" i="1"/>
  <c r="T2258" i="1"/>
  <c r="U2258" i="1" s="1"/>
  <c r="T2259" i="1"/>
  <c r="T2260" i="1"/>
  <c r="T2261" i="1"/>
  <c r="T2262" i="1"/>
  <c r="T2263" i="1"/>
  <c r="T2264" i="1"/>
  <c r="T2265" i="1"/>
  <c r="T2266" i="1"/>
  <c r="U2266" i="1" s="1"/>
  <c r="T2267" i="1"/>
  <c r="T2268" i="1"/>
  <c r="T2269" i="1"/>
  <c r="T2270" i="1"/>
  <c r="T2271" i="1"/>
  <c r="T2272" i="1"/>
  <c r="T2273" i="1"/>
  <c r="T2274" i="1"/>
  <c r="U2274" i="1" s="1"/>
  <c r="T2275" i="1"/>
  <c r="T2276" i="1"/>
  <c r="T2277" i="1"/>
  <c r="T2278" i="1"/>
  <c r="T2279" i="1"/>
  <c r="T2280" i="1"/>
  <c r="T2281" i="1"/>
  <c r="T2282" i="1"/>
  <c r="U2282" i="1" s="1"/>
  <c r="T2283" i="1"/>
  <c r="T2284" i="1"/>
  <c r="T2285" i="1"/>
  <c r="T2286" i="1"/>
  <c r="T2287" i="1"/>
  <c r="T2288" i="1"/>
  <c r="T2289" i="1"/>
  <c r="T2290" i="1"/>
  <c r="U2290" i="1" s="1"/>
  <c r="T2291" i="1"/>
  <c r="T2292" i="1"/>
  <c r="T2293" i="1"/>
  <c r="T2294" i="1"/>
  <c r="T2295" i="1"/>
  <c r="T2296" i="1"/>
  <c r="T2297" i="1"/>
  <c r="T2298" i="1"/>
  <c r="U2298" i="1" s="1"/>
  <c r="T2299" i="1"/>
  <c r="T2300" i="1"/>
  <c r="T2301" i="1"/>
  <c r="T2302" i="1"/>
  <c r="T2303" i="1"/>
  <c r="T2304" i="1"/>
  <c r="T2305" i="1"/>
  <c r="T2306" i="1"/>
  <c r="U2306" i="1" s="1"/>
  <c r="T2307" i="1"/>
  <c r="T2308" i="1"/>
  <c r="T2309" i="1"/>
  <c r="T2310" i="1"/>
  <c r="T2311" i="1"/>
  <c r="T2312" i="1"/>
  <c r="T2313" i="1"/>
  <c r="T2314" i="1"/>
  <c r="U2314" i="1" s="1"/>
  <c r="T2315" i="1"/>
  <c r="T2316" i="1"/>
  <c r="T2317" i="1"/>
  <c r="T2318" i="1"/>
  <c r="T2319" i="1"/>
  <c r="T2320" i="1"/>
  <c r="T2321" i="1"/>
  <c r="T2322" i="1"/>
  <c r="U2322" i="1" s="1"/>
  <c r="T2323" i="1"/>
  <c r="T2324" i="1"/>
  <c r="T2325" i="1"/>
  <c r="T2326" i="1"/>
  <c r="T2327" i="1"/>
  <c r="T2328" i="1"/>
  <c r="T2329" i="1"/>
  <c r="T2330" i="1"/>
  <c r="U2330" i="1" s="1"/>
  <c r="T2331" i="1"/>
  <c r="T2332" i="1"/>
  <c r="T2333" i="1"/>
  <c r="T2334" i="1"/>
  <c r="T2335" i="1"/>
  <c r="T2336" i="1"/>
  <c r="T2337" i="1"/>
  <c r="T2338" i="1"/>
  <c r="U2338" i="1" s="1"/>
  <c r="T2339" i="1"/>
  <c r="T2340" i="1"/>
  <c r="T2341" i="1"/>
  <c r="T2342" i="1"/>
  <c r="T2343" i="1"/>
  <c r="T2344" i="1"/>
  <c r="T2345" i="1"/>
  <c r="T2346" i="1"/>
  <c r="U2346" i="1" s="1"/>
  <c r="T2347" i="1"/>
  <c r="T2348" i="1"/>
  <c r="T2349" i="1"/>
  <c r="T2350" i="1"/>
  <c r="T2351" i="1"/>
  <c r="T2352" i="1"/>
  <c r="T2353" i="1"/>
  <c r="T2354" i="1"/>
  <c r="U2354" i="1" s="1"/>
  <c r="T2355" i="1"/>
  <c r="T2356" i="1"/>
  <c r="T2357" i="1"/>
  <c r="T2358" i="1"/>
  <c r="T2359" i="1"/>
  <c r="T2360" i="1"/>
  <c r="T2361" i="1"/>
  <c r="T2362" i="1"/>
  <c r="U2362" i="1" s="1"/>
  <c r="T2363" i="1"/>
  <c r="T2364" i="1"/>
  <c r="T2365" i="1"/>
  <c r="T2366" i="1"/>
  <c r="T2367" i="1"/>
  <c r="T2368" i="1"/>
  <c r="T2369" i="1"/>
  <c r="T2370" i="1"/>
  <c r="U2370" i="1" s="1"/>
  <c r="T2371" i="1"/>
  <c r="T2372" i="1"/>
  <c r="T2373" i="1"/>
  <c r="T2374" i="1"/>
  <c r="T2375" i="1"/>
  <c r="T2376" i="1"/>
  <c r="T2377" i="1"/>
  <c r="T2378" i="1"/>
  <c r="U2378" i="1" s="1"/>
  <c r="T2379" i="1"/>
  <c r="T2380" i="1"/>
  <c r="T2381" i="1"/>
  <c r="T2382" i="1"/>
  <c r="T2383" i="1"/>
  <c r="T2384" i="1"/>
  <c r="T2385" i="1"/>
  <c r="T2386" i="1"/>
  <c r="U2386" i="1" s="1"/>
  <c r="T2387" i="1"/>
  <c r="T2388" i="1"/>
  <c r="T2389" i="1"/>
  <c r="T2390" i="1"/>
  <c r="T2391" i="1"/>
  <c r="T2392" i="1"/>
  <c r="T2393" i="1"/>
  <c r="T2394" i="1"/>
  <c r="U2394" i="1" s="1"/>
  <c r="T2395" i="1"/>
  <c r="T2396" i="1"/>
  <c r="T2397" i="1"/>
  <c r="T2398" i="1"/>
  <c r="T2399" i="1"/>
  <c r="T2400" i="1"/>
  <c r="T2401" i="1"/>
  <c r="T2402" i="1"/>
  <c r="U2402" i="1" s="1"/>
  <c r="T2403" i="1"/>
  <c r="T2404" i="1"/>
  <c r="T2405" i="1"/>
  <c r="T2406" i="1"/>
  <c r="T2407" i="1"/>
  <c r="T2408" i="1"/>
  <c r="T2409" i="1"/>
  <c r="T2410" i="1"/>
  <c r="U2410" i="1" s="1"/>
  <c r="T2411" i="1"/>
  <c r="T2412" i="1"/>
  <c r="T2413" i="1"/>
  <c r="T2414" i="1"/>
  <c r="T2415" i="1"/>
  <c r="T2416" i="1"/>
  <c r="T2417" i="1"/>
  <c r="T2418" i="1"/>
  <c r="U2418" i="1" s="1"/>
  <c r="T2419" i="1"/>
  <c r="T2420" i="1"/>
  <c r="T2421" i="1"/>
  <c r="T2422" i="1"/>
  <c r="T2423" i="1"/>
  <c r="T2424" i="1"/>
  <c r="T2425" i="1"/>
  <c r="T2426" i="1"/>
  <c r="U2426" i="1" s="1"/>
  <c r="T2427" i="1"/>
  <c r="T2428" i="1"/>
  <c r="T2429" i="1"/>
  <c r="T2430" i="1"/>
  <c r="T2431" i="1"/>
  <c r="T2432" i="1"/>
  <c r="T2433" i="1"/>
  <c r="T2434" i="1"/>
  <c r="U2434" i="1" s="1"/>
  <c r="T2435" i="1"/>
  <c r="T2436" i="1"/>
  <c r="T2437" i="1"/>
  <c r="T2438" i="1"/>
  <c r="T2439" i="1"/>
  <c r="T2440" i="1"/>
  <c r="T2441" i="1"/>
  <c r="T2442" i="1"/>
  <c r="U2442" i="1" s="1"/>
  <c r="T2443" i="1"/>
  <c r="T2444" i="1"/>
  <c r="T2445" i="1"/>
  <c r="T2446" i="1"/>
  <c r="T2447" i="1"/>
  <c r="T2448" i="1"/>
  <c r="T2449" i="1"/>
  <c r="T2450" i="1"/>
  <c r="U2450" i="1" s="1"/>
  <c r="T2451" i="1"/>
  <c r="T2452" i="1"/>
  <c r="T2453" i="1"/>
  <c r="T2454" i="1"/>
  <c r="T2455" i="1"/>
  <c r="T2456" i="1"/>
  <c r="T2457" i="1"/>
  <c r="T2458" i="1"/>
  <c r="U2458" i="1" s="1"/>
  <c r="T2459" i="1"/>
  <c r="T2460" i="1"/>
  <c r="T2461" i="1"/>
  <c r="T2462" i="1"/>
  <c r="T2463" i="1"/>
  <c r="T2464" i="1"/>
  <c r="T2465" i="1"/>
  <c r="T2466" i="1"/>
  <c r="U2466" i="1" s="1"/>
  <c r="T2467" i="1"/>
  <c r="T2468" i="1"/>
  <c r="T2469" i="1"/>
  <c r="T2470" i="1"/>
  <c r="T2471" i="1"/>
  <c r="T2472" i="1"/>
  <c r="T2473" i="1"/>
  <c r="T2474" i="1"/>
  <c r="U2474" i="1" s="1"/>
  <c r="T2475" i="1"/>
  <c r="T2476" i="1"/>
  <c r="T2477" i="1"/>
  <c r="T2478" i="1"/>
  <c r="T2479" i="1"/>
  <c r="T2480" i="1"/>
  <c r="T2481" i="1"/>
  <c r="T2482" i="1"/>
  <c r="U2482" i="1" s="1"/>
  <c r="T2483" i="1"/>
  <c r="T2484" i="1"/>
  <c r="T2485" i="1"/>
  <c r="T2486" i="1"/>
  <c r="T2487" i="1"/>
  <c r="T2488" i="1"/>
  <c r="T2489" i="1"/>
  <c r="T2490" i="1"/>
  <c r="U2490" i="1" s="1"/>
  <c r="T2491" i="1"/>
  <c r="T2492" i="1"/>
  <c r="T2493" i="1"/>
  <c r="T2494" i="1"/>
  <c r="T2495" i="1"/>
  <c r="T2496" i="1"/>
  <c r="T2497" i="1"/>
  <c r="T2498" i="1"/>
  <c r="U2498" i="1" s="1"/>
  <c r="T2499" i="1"/>
  <c r="T2500" i="1"/>
  <c r="T2501" i="1"/>
  <c r="T2502" i="1"/>
  <c r="T2503" i="1"/>
  <c r="T2504" i="1"/>
  <c r="T2505" i="1"/>
  <c r="T2506" i="1"/>
  <c r="U2506" i="1" s="1"/>
  <c r="T2507" i="1"/>
  <c r="T2508" i="1"/>
  <c r="T2509" i="1"/>
  <c r="T2510" i="1"/>
  <c r="T2511" i="1"/>
  <c r="T2512" i="1"/>
  <c r="T2513" i="1"/>
  <c r="T2514" i="1"/>
  <c r="U2514" i="1" s="1"/>
  <c r="T2515" i="1"/>
  <c r="T2516" i="1"/>
  <c r="T2517" i="1"/>
  <c r="T2518" i="1"/>
  <c r="T2519" i="1"/>
  <c r="T2520" i="1"/>
  <c r="T2521" i="1"/>
  <c r="T2522" i="1"/>
  <c r="U2522" i="1" s="1"/>
  <c r="T2523" i="1"/>
  <c r="T2524" i="1"/>
  <c r="T2525" i="1"/>
  <c r="T2526" i="1"/>
  <c r="T2527" i="1"/>
  <c r="T2528" i="1"/>
  <c r="T2529" i="1"/>
  <c r="T2530" i="1"/>
  <c r="U2530" i="1" s="1"/>
  <c r="T2531" i="1"/>
  <c r="T2532" i="1"/>
  <c r="T2533" i="1"/>
  <c r="T2534" i="1"/>
  <c r="T2535" i="1"/>
  <c r="T2536" i="1"/>
  <c r="T2537" i="1"/>
  <c r="T2538" i="1"/>
  <c r="U2538" i="1" s="1"/>
  <c r="T2539" i="1"/>
  <c r="T2540" i="1"/>
  <c r="T2541" i="1"/>
  <c r="T2542" i="1"/>
  <c r="T2543" i="1"/>
  <c r="T2544" i="1"/>
  <c r="T2545" i="1"/>
  <c r="T2546" i="1"/>
  <c r="U2546" i="1" s="1"/>
  <c r="T2547" i="1"/>
  <c r="T2548" i="1"/>
  <c r="T2549" i="1"/>
  <c r="T2550" i="1"/>
  <c r="T2551" i="1"/>
  <c r="T2552" i="1"/>
  <c r="T2553" i="1"/>
  <c r="T2554" i="1"/>
  <c r="U2554" i="1" s="1"/>
  <c r="T2555" i="1"/>
  <c r="T2556" i="1"/>
  <c r="T2557" i="1"/>
  <c r="T2558" i="1"/>
  <c r="T2559" i="1"/>
  <c r="T2560" i="1"/>
  <c r="T2561" i="1"/>
  <c r="T2562" i="1"/>
  <c r="U2562" i="1" s="1"/>
  <c r="T2563" i="1"/>
  <c r="T2564" i="1"/>
  <c r="T2565" i="1"/>
  <c r="T2566" i="1"/>
  <c r="T2567" i="1"/>
  <c r="T2568" i="1"/>
  <c r="T2569" i="1"/>
  <c r="T2570" i="1"/>
  <c r="U2570" i="1" s="1"/>
  <c r="T2571" i="1"/>
  <c r="T2572" i="1"/>
  <c r="T2573" i="1"/>
  <c r="T2574" i="1"/>
  <c r="T2575" i="1"/>
  <c r="T2576" i="1"/>
  <c r="T2577" i="1"/>
  <c r="T2578" i="1"/>
  <c r="U2578" i="1" s="1"/>
  <c r="T2579" i="1"/>
  <c r="T2580" i="1"/>
  <c r="T2581" i="1"/>
  <c r="T2582" i="1"/>
  <c r="T2583" i="1"/>
  <c r="T2584" i="1"/>
  <c r="T2585" i="1"/>
  <c r="T2586" i="1"/>
  <c r="U2586" i="1" s="1"/>
  <c r="T2587" i="1"/>
  <c r="T2588" i="1"/>
  <c r="T2589" i="1"/>
  <c r="T2590" i="1"/>
  <c r="T2591" i="1"/>
  <c r="T2592" i="1"/>
  <c r="T2593" i="1"/>
  <c r="T2594" i="1"/>
  <c r="U2594" i="1" s="1"/>
  <c r="T2595" i="1"/>
  <c r="T2596" i="1"/>
  <c r="T2597" i="1"/>
  <c r="T2598" i="1"/>
  <c r="T2599" i="1"/>
  <c r="T2600" i="1"/>
  <c r="T2601" i="1"/>
  <c r="T2602" i="1"/>
  <c r="U2602" i="1" s="1"/>
  <c r="T2603" i="1"/>
  <c r="T2604" i="1"/>
  <c r="T2605" i="1"/>
  <c r="T2606" i="1"/>
  <c r="T2607" i="1"/>
  <c r="T2608" i="1"/>
  <c r="T2609" i="1"/>
  <c r="T2610" i="1"/>
  <c r="U2610" i="1" s="1"/>
  <c r="T2611" i="1"/>
  <c r="T2612" i="1"/>
  <c r="T2613" i="1"/>
  <c r="T2614" i="1"/>
  <c r="T2615" i="1"/>
  <c r="T2616" i="1"/>
  <c r="T2617" i="1"/>
  <c r="T2618" i="1"/>
  <c r="U2618" i="1" s="1"/>
  <c r="T2619" i="1"/>
  <c r="T2620" i="1"/>
  <c r="T2621" i="1"/>
  <c r="T2622" i="1"/>
  <c r="T2623" i="1"/>
  <c r="T2624" i="1"/>
  <c r="T2625" i="1"/>
  <c r="T2626" i="1"/>
  <c r="U2626" i="1" s="1"/>
  <c r="T2627" i="1"/>
  <c r="T2628" i="1"/>
  <c r="T2629" i="1"/>
  <c r="T2630" i="1"/>
  <c r="T2631" i="1"/>
  <c r="T2632" i="1"/>
  <c r="T2633" i="1"/>
  <c r="T2634" i="1"/>
  <c r="U2634" i="1" s="1"/>
  <c r="T2635" i="1"/>
  <c r="T2636" i="1"/>
  <c r="T2637" i="1"/>
  <c r="T2638" i="1"/>
  <c r="T2639" i="1"/>
  <c r="T2640" i="1"/>
  <c r="T2641" i="1"/>
  <c r="T2642" i="1"/>
  <c r="U2642" i="1" s="1"/>
  <c r="T2643" i="1"/>
  <c r="T2644" i="1"/>
  <c r="T2645" i="1"/>
  <c r="T2646" i="1"/>
  <c r="T2647" i="1"/>
  <c r="T2648" i="1"/>
  <c r="T2649" i="1"/>
  <c r="T2650" i="1"/>
  <c r="U2650" i="1" s="1"/>
  <c r="T2651" i="1"/>
  <c r="T2652" i="1"/>
  <c r="T2653" i="1"/>
  <c r="T2654" i="1"/>
  <c r="T2655" i="1"/>
  <c r="T2656" i="1"/>
  <c r="T2657" i="1"/>
  <c r="T2658" i="1"/>
  <c r="U2658" i="1" s="1"/>
  <c r="T2659" i="1"/>
  <c r="T2660" i="1"/>
  <c r="T2661" i="1"/>
  <c r="T2662" i="1"/>
  <c r="T2663" i="1"/>
  <c r="T2664" i="1"/>
  <c r="T2665" i="1"/>
  <c r="T2666" i="1"/>
  <c r="U2666" i="1" s="1"/>
  <c r="T2667" i="1"/>
  <c r="T2668" i="1"/>
  <c r="T2669" i="1"/>
  <c r="T2670" i="1"/>
  <c r="T2671" i="1"/>
  <c r="T2672" i="1"/>
  <c r="T2673" i="1"/>
  <c r="T2674" i="1"/>
  <c r="U2674" i="1" s="1"/>
  <c r="T2675" i="1"/>
  <c r="T2676" i="1"/>
  <c r="T2677" i="1"/>
  <c r="T2678" i="1"/>
  <c r="T2679" i="1"/>
  <c r="T2680" i="1"/>
  <c r="T2681" i="1"/>
  <c r="T2682" i="1"/>
  <c r="U2682" i="1" s="1"/>
  <c r="T2683" i="1"/>
  <c r="T2684" i="1"/>
  <c r="T2685" i="1"/>
  <c r="T2686" i="1"/>
  <c r="T2687" i="1"/>
  <c r="T2688" i="1"/>
  <c r="T2689" i="1"/>
  <c r="T2690" i="1"/>
  <c r="U2690" i="1" s="1"/>
  <c r="T2691" i="1"/>
  <c r="T2692" i="1"/>
  <c r="T2693" i="1"/>
  <c r="T2694" i="1"/>
  <c r="T2695" i="1"/>
  <c r="T2696" i="1"/>
  <c r="T2697" i="1"/>
  <c r="T2698" i="1"/>
  <c r="U2698" i="1" s="1"/>
  <c r="T2699" i="1"/>
  <c r="T2700" i="1"/>
  <c r="T2701" i="1"/>
  <c r="T2702" i="1"/>
  <c r="T2703" i="1"/>
  <c r="T2704" i="1"/>
  <c r="T2705" i="1"/>
  <c r="T2706" i="1"/>
  <c r="U2706" i="1" s="1"/>
  <c r="T2707" i="1"/>
  <c r="T2708" i="1"/>
  <c r="T2709" i="1"/>
  <c r="T2710" i="1"/>
  <c r="T2711" i="1"/>
  <c r="T2712" i="1"/>
  <c r="T2713" i="1"/>
  <c r="T2714" i="1"/>
  <c r="U2714" i="1" s="1"/>
  <c r="T2715" i="1"/>
  <c r="T2716" i="1"/>
  <c r="T2717" i="1"/>
  <c r="T2718" i="1"/>
  <c r="T2719" i="1"/>
  <c r="T2720" i="1"/>
  <c r="T2721" i="1"/>
  <c r="T2722" i="1"/>
  <c r="U2722" i="1" s="1"/>
  <c r="T2723" i="1"/>
  <c r="T2724" i="1"/>
  <c r="T2725" i="1"/>
  <c r="T2726" i="1"/>
  <c r="T2727" i="1"/>
  <c r="T2728" i="1"/>
  <c r="T2729" i="1"/>
  <c r="T2730" i="1"/>
  <c r="U2730" i="1" s="1"/>
  <c r="T2731" i="1"/>
  <c r="T2732" i="1"/>
  <c r="T2733" i="1"/>
  <c r="T2734" i="1"/>
  <c r="T2735" i="1"/>
  <c r="T2736" i="1"/>
  <c r="T2737" i="1"/>
  <c r="T2738" i="1"/>
  <c r="U2738" i="1" s="1"/>
  <c r="T2739" i="1"/>
  <c r="T2740" i="1"/>
  <c r="T2741" i="1"/>
  <c r="T2742" i="1"/>
  <c r="T2743" i="1"/>
  <c r="T2744" i="1"/>
  <c r="T2745" i="1"/>
  <c r="T2746" i="1"/>
  <c r="U2746" i="1" s="1"/>
  <c r="T2747" i="1"/>
  <c r="T2748" i="1"/>
  <c r="T2749" i="1"/>
  <c r="T2750" i="1"/>
  <c r="T2751" i="1"/>
  <c r="T2752" i="1"/>
  <c r="T2753" i="1"/>
  <c r="T2754" i="1"/>
  <c r="U2754" i="1" s="1"/>
  <c r="T2755" i="1"/>
  <c r="T2756" i="1"/>
  <c r="T2757" i="1"/>
  <c r="T2758" i="1"/>
  <c r="T2759" i="1"/>
  <c r="T2760" i="1"/>
  <c r="T2761" i="1"/>
  <c r="T2762" i="1"/>
  <c r="U2762" i="1" s="1"/>
  <c r="T2763" i="1"/>
  <c r="T2764" i="1"/>
  <c r="T2765" i="1"/>
  <c r="T2766" i="1"/>
  <c r="T2767" i="1"/>
  <c r="T2768" i="1"/>
  <c r="T2769" i="1"/>
  <c r="T2770" i="1"/>
  <c r="U2770" i="1" s="1"/>
  <c r="T2771" i="1"/>
  <c r="T2772" i="1"/>
  <c r="T2773" i="1"/>
  <c r="T2774" i="1"/>
  <c r="T2775" i="1"/>
  <c r="T2776" i="1"/>
  <c r="T2777" i="1"/>
  <c r="T2778" i="1"/>
  <c r="U2778" i="1" s="1"/>
  <c r="T2779" i="1"/>
  <c r="T2780" i="1"/>
  <c r="T2781" i="1"/>
  <c r="T2782" i="1"/>
  <c r="T2783" i="1"/>
  <c r="T2784" i="1"/>
  <c r="T2785" i="1"/>
  <c r="T2786" i="1"/>
  <c r="U2786" i="1" s="1"/>
  <c r="T2787" i="1"/>
  <c r="T2788" i="1"/>
  <c r="T2789" i="1"/>
  <c r="T2790" i="1"/>
  <c r="T2791" i="1"/>
  <c r="T2792" i="1"/>
  <c r="T2793" i="1"/>
  <c r="T2794" i="1"/>
  <c r="U2794" i="1" s="1"/>
  <c r="T2795" i="1"/>
  <c r="T2796" i="1"/>
  <c r="T2797" i="1"/>
  <c r="T2798" i="1"/>
  <c r="T2799" i="1"/>
  <c r="T2800" i="1"/>
  <c r="T2801" i="1"/>
  <c r="T2802" i="1"/>
  <c r="U2802" i="1" s="1"/>
  <c r="T2803" i="1"/>
  <c r="T2804" i="1"/>
  <c r="T2805" i="1"/>
  <c r="T2806" i="1"/>
  <c r="T2807" i="1"/>
  <c r="T2808" i="1"/>
  <c r="T2809" i="1"/>
  <c r="T2810" i="1"/>
  <c r="U2810" i="1" s="1"/>
  <c r="T2811" i="1"/>
  <c r="T2812" i="1"/>
  <c r="T2813" i="1"/>
  <c r="T2814" i="1"/>
  <c r="T2815" i="1"/>
  <c r="T2816" i="1"/>
  <c r="T2817" i="1"/>
  <c r="T2818" i="1"/>
  <c r="U2818" i="1" s="1"/>
  <c r="T2819" i="1"/>
  <c r="T2820" i="1"/>
  <c r="T2821" i="1"/>
  <c r="T2822" i="1"/>
  <c r="T2823" i="1"/>
  <c r="T2824" i="1"/>
  <c r="T2825" i="1"/>
  <c r="T2826" i="1"/>
  <c r="U2826" i="1" s="1"/>
  <c r="T2827" i="1"/>
  <c r="T2828" i="1"/>
  <c r="T2829" i="1"/>
  <c r="T2830" i="1"/>
  <c r="T2831" i="1"/>
  <c r="T2832" i="1"/>
  <c r="T2833" i="1"/>
  <c r="T2834" i="1"/>
  <c r="U2834" i="1" s="1"/>
  <c r="T2835" i="1"/>
  <c r="T2836" i="1"/>
  <c r="T2837" i="1"/>
  <c r="T2838" i="1"/>
  <c r="T2839" i="1"/>
  <c r="T2840" i="1"/>
  <c r="T2841" i="1"/>
  <c r="T2842" i="1"/>
  <c r="U2842" i="1" s="1"/>
  <c r="T2843" i="1"/>
  <c r="T2844" i="1"/>
  <c r="T2845" i="1"/>
  <c r="T2846" i="1"/>
  <c r="T2847" i="1"/>
  <c r="T2848" i="1"/>
  <c r="T2849" i="1"/>
  <c r="T2850" i="1"/>
  <c r="U2850" i="1" s="1"/>
  <c r="T2851" i="1"/>
  <c r="T2852" i="1"/>
  <c r="T2853" i="1"/>
  <c r="T2854" i="1"/>
  <c r="T2855" i="1"/>
  <c r="T2856" i="1"/>
  <c r="T2857" i="1"/>
  <c r="T2858" i="1"/>
  <c r="U2858" i="1" s="1"/>
  <c r="T2859" i="1"/>
  <c r="T2860" i="1"/>
  <c r="T2861" i="1"/>
  <c r="T2862" i="1"/>
  <c r="T2863" i="1"/>
  <c r="T2864" i="1"/>
  <c r="T2865" i="1"/>
  <c r="T2866" i="1"/>
  <c r="U2866" i="1" s="1"/>
  <c r="T2867" i="1"/>
  <c r="T2868" i="1"/>
  <c r="T2869" i="1"/>
  <c r="T2870" i="1"/>
  <c r="T2871" i="1"/>
  <c r="T2872" i="1"/>
  <c r="T2873" i="1"/>
  <c r="T2874" i="1"/>
  <c r="U2874" i="1" s="1"/>
  <c r="T2875" i="1"/>
  <c r="T2876" i="1"/>
  <c r="T2877" i="1"/>
  <c r="T2878" i="1"/>
  <c r="T2879" i="1"/>
  <c r="T2880" i="1"/>
  <c r="T2881" i="1"/>
  <c r="T2882" i="1"/>
  <c r="U2882" i="1" s="1"/>
  <c r="T2883" i="1"/>
  <c r="T2884" i="1"/>
  <c r="T2885" i="1"/>
  <c r="T2886" i="1"/>
  <c r="T2887" i="1"/>
  <c r="T2888" i="1"/>
  <c r="T2889" i="1"/>
  <c r="T2890" i="1"/>
  <c r="U2890" i="1" s="1"/>
  <c r="T2891" i="1"/>
  <c r="T2892" i="1"/>
  <c r="T2893" i="1"/>
  <c r="T2894" i="1"/>
  <c r="T2895" i="1"/>
  <c r="T2896" i="1"/>
  <c r="T2897" i="1"/>
  <c r="T2898" i="1"/>
  <c r="U2898" i="1" s="1"/>
  <c r="T2899" i="1"/>
  <c r="T2900" i="1"/>
  <c r="T2901" i="1"/>
  <c r="T2902" i="1"/>
  <c r="T2903" i="1"/>
  <c r="T2904" i="1"/>
  <c r="T2905" i="1"/>
  <c r="T2906" i="1"/>
  <c r="U2906" i="1" s="1"/>
  <c r="T2907" i="1"/>
  <c r="T2908" i="1"/>
  <c r="T2909" i="1"/>
  <c r="T2910" i="1"/>
  <c r="T2911" i="1"/>
  <c r="T2912" i="1"/>
  <c r="T2913" i="1"/>
  <c r="T2914" i="1"/>
  <c r="U2914" i="1" s="1"/>
  <c r="T2915" i="1"/>
  <c r="T2916" i="1"/>
  <c r="T2917" i="1"/>
  <c r="T2918" i="1"/>
  <c r="T2919" i="1"/>
  <c r="T2920" i="1"/>
  <c r="T2921" i="1"/>
  <c r="T2922" i="1"/>
  <c r="U2922" i="1" s="1"/>
  <c r="T2923" i="1"/>
  <c r="T2924" i="1"/>
  <c r="T2925" i="1"/>
  <c r="T2926" i="1"/>
  <c r="T2927" i="1"/>
  <c r="T2928" i="1"/>
  <c r="T2929" i="1"/>
  <c r="T2930" i="1"/>
  <c r="U2930" i="1" s="1"/>
  <c r="T2931" i="1"/>
  <c r="T2932" i="1"/>
  <c r="T2933" i="1"/>
  <c r="T2934" i="1"/>
  <c r="T2935" i="1"/>
  <c r="T2936" i="1"/>
  <c r="T2937" i="1"/>
  <c r="T2938" i="1"/>
  <c r="U2938" i="1" s="1"/>
  <c r="T2939" i="1"/>
  <c r="T2940" i="1"/>
  <c r="T2941" i="1"/>
  <c r="T2942" i="1"/>
  <c r="T2943" i="1"/>
  <c r="T2944" i="1"/>
  <c r="T2945" i="1"/>
  <c r="T2946" i="1"/>
  <c r="U2946" i="1" s="1"/>
  <c r="T2947" i="1"/>
  <c r="T2948" i="1"/>
  <c r="T2949" i="1"/>
  <c r="T2950" i="1"/>
  <c r="T2951" i="1"/>
  <c r="T2952" i="1"/>
  <c r="T2953" i="1"/>
  <c r="T2954" i="1"/>
  <c r="U2954" i="1" s="1"/>
  <c r="T2955" i="1"/>
  <c r="T2956" i="1"/>
  <c r="T2957" i="1"/>
  <c r="T2958" i="1"/>
  <c r="T2959" i="1"/>
  <c r="T2960" i="1"/>
  <c r="T2961" i="1"/>
  <c r="T2962" i="1"/>
  <c r="U2962" i="1" s="1"/>
  <c r="T2963" i="1"/>
  <c r="T2964" i="1"/>
  <c r="T2965" i="1"/>
  <c r="T2966" i="1"/>
  <c r="T2967" i="1"/>
  <c r="T2968" i="1"/>
  <c r="T2969" i="1"/>
  <c r="T2970" i="1"/>
  <c r="U2970" i="1" s="1"/>
  <c r="T2971" i="1"/>
  <c r="T2972" i="1"/>
  <c r="T2973" i="1"/>
  <c r="T2974" i="1"/>
  <c r="T2975" i="1"/>
  <c r="T2976" i="1"/>
  <c r="T2977" i="1"/>
  <c r="T2978" i="1"/>
  <c r="U2978" i="1" s="1"/>
  <c r="T2979" i="1"/>
  <c r="T2980" i="1"/>
  <c r="T2981" i="1"/>
  <c r="T2982" i="1"/>
  <c r="T2983" i="1"/>
  <c r="T2984" i="1"/>
  <c r="T2985" i="1"/>
  <c r="T2986" i="1"/>
  <c r="U2986" i="1" s="1"/>
  <c r="T2987" i="1"/>
  <c r="T2988" i="1"/>
  <c r="T2989" i="1"/>
  <c r="T2990" i="1"/>
  <c r="T2991" i="1"/>
  <c r="T2992" i="1"/>
  <c r="T2993" i="1"/>
  <c r="T2994" i="1"/>
  <c r="U2994" i="1" s="1"/>
  <c r="T2995" i="1"/>
  <c r="T2996" i="1"/>
  <c r="T2997" i="1"/>
  <c r="T2998" i="1"/>
  <c r="T2999" i="1"/>
  <c r="T3000" i="1"/>
  <c r="T3001" i="1"/>
  <c r="T3002" i="1"/>
  <c r="U3002" i="1" s="1"/>
  <c r="T3003" i="1"/>
  <c r="T3004" i="1"/>
  <c r="T3005" i="1"/>
  <c r="T3006" i="1"/>
  <c r="T3007" i="1"/>
  <c r="T3008" i="1"/>
  <c r="T3009" i="1"/>
  <c r="T3010" i="1"/>
  <c r="U3010" i="1" s="1"/>
  <c r="T3011" i="1"/>
  <c r="T3012" i="1"/>
  <c r="T3013" i="1"/>
  <c r="T3014" i="1"/>
  <c r="T3015" i="1"/>
  <c r="T3016" i="1"/>
  <c r="T3017" i="1"/>
  <c r="T3018" i="1"/>
  <c r="U3018" i="1" s="1"/>
  <c r="T3019" i="1"/>
  <c r="T3020" i="1"/>
  <c r="T3021" i="1"/>
  <c r="T3022" i="1"/>
  <c r="T3023" i="1"/>
  <c r="T3024" i="1"/>
  <c r="T3025" i="1"/>
  <c r="T3026" i="1"/>
  <c r="U3026" i="1" s="1"/>
  <c r="T3027" i="1"/>
  <c r="T3028" i="1"/>
  <c r="T3029" i="1"/>
  <c r="T3030" i="1"/>
  <c r="T3031" i="1"/>
  <c r="T3032" i="1"/>
  <c r="T3033" i="1"/>
  <c r="T3034" i="1"/>
  <c r="U3034" i="1" s="1"/>
  <c r="T3035" i="1"/>
  <c r="T3036" i="1"/>
  <c r="T3037" i="1"/>
  <c r="T3038" i="1"/>
  <c r="T3039" i="1"/>
  <c r="T3040" i="1"/>
  <c r="T3041" i="1"/>
  <c r="T3042" i="1"/>
  <c r="U3042" i="1" s="1"/>
  <c r="T3043" i="1"/>
  <c r="T3044" i="1"/>
  <c r="T3045" i="1"/>
  <c r="T3046" i="1"/>
  <c r="T3047" i="1"/>
  <c r="T3048" i="1"/>
  <c r="T3049" i="1"/>
  <c r="T3050" i="1"/>
  <c r="U3050" i="1" s="1"/>
  <c r="T3051" i="1"/>
  <c r="T3052" i="1"/>
  <c r="T3053" i="1"/>
  <c r="T3054" i="1"/>
  <c r="T3055" i="1"/>
  <c r="T3056" i="1"/>
  <c r="T3057" i="1"/>
  <c r="T3058" i="1"/>
  <c r="U3058" i="1" s="1"/>
  <c r="T3059" i="1"/>
  <c r="T3060" i="1"/>
  <c r="T3061" i="1"/>
  <c r="T3062" i="1"/>
  <c r="T3063" i="1"/>
  <c r="T3064" i="1"/>
  <c r="T3065" i="1"/>
  <c r="T3066" i="1"/>
  <c r="U3066" i="1" s="1"/>
  <c r="T3067" i="1"/>
  <c r="T3068" i="1"/>
  <c r="T3069" i="1"/>
  <c r="T3070" i="1"/>
  <c r="T3071" i="1"/>
  <c r="T3072" i="1"/>
  <c r="T3073" i="1"/>
  <c r="T3074" i="1"/>
  <c r="U3074" i="1" s="1"/>
  <c r="T3075" i="1"/>
  <c r="T3076" i="1"/>
  <c r="T3077" i="1"/>
  <c r="T3078" i="1"/>
  <c r="T3079" i="1"/>
  <c r="T3080" i="1"/>
  <c r="T3081" i="1"/>
  <c r="T3082" i="1"/>
  <c r="U3082" i="1" s="1"/>
  <c r="T3083" i="1"/>
  <c r="T3084" i="1"/>
  <c r="T3085" i="1"/>
  <c r="T3086" i="1"/>
  <c r="T3087" i="1"/>
  <c r="T3088" i="1"/>
  <c r="T3089" i="1"/>
  <c r="T3090" i="1"/>
  <c r="U3090" i="1" s="1"/>
  <c r="T3091" i="1"/>
  <c r="T3092" i="1"/>
  <c r="T3093" i="1"/>
  <c r="T3094" i="1"/>
  <c r="T3095" i="1"/>
  <c r="T3096" i="1"/>
  <c r="T3097" i="1"/>
  <c r="T3098" i="1"/>
  <c r="U3098" i="1" s="1"/>
  <c r="T3099" i="1"/>
  <c r="T3100" i="1"/>
  <c r="T3101" i="1"/>
  <c r="T3102" i="1"/>
  <c r="T3103" i="1"/>
  <c r="T3104" i="1"/>
  <c r="T3105" i="1"/>
  <c r="T3106" i="1"/>
  <c r="U3106" i="1" s="1"/>
  <c r="T3107" i="1"/>
  <c r="T3108" i="1"/>
  <c r="T3109" i="1"/>
  <c r="T3110" i="1"/>
  <c r="T3111" i="1"/>
  <c r="T3112" i="1"/>
  <c r="T3113" i="1"/>
  <c r="T3114" i="1"/>
  <c r="U3114" i="1" s="1"/>
  <c r="T3115" i="1"/>
  <c r="T3116" i="1"/>
  <c r="T3117" i="1"/>
  <c r="T3118" i="1"/>
  <c r="T3119" i="1"/>
  <c r="T3120" i="1"/>
  <c r="T3121" i="1"/>
  <c r="T3122" i="1"/>
  <c r="U3122" i="1" s="1"/>
  <c r="T3123" i="1"/>
  <c r="T3124" i="1"/>
  <c r="T3125" i="1"/>
  <c r="T3126" i="1"/>
  <c r="T3127" i="1"/>
  <c r="T3128" i="1"/>
  <c r="T3129" i="1"/>
  <c r="T3130" i="1"/>
  <c r="U3130" i="1" s="1"/>
  <c r="T3131" i="1"/>
  <c r="T3132" i="1"/>
  <c r="T3133" i="1"/>
  <c r="T3134" i="1"/>
  <c r="T3135" i="1"/>
  <c r="T3136" i="1"/>
  <c r="T3137" i="1"/>
  <c r="T3138" i="1"/>
  <c r="U3138" i="1" s="1"/>
  <c r="T3139" i="1"/>
  <c r="T3140" i="1"/>
  <c r="T3141" i="1"/>
  <c r="T3142" i="1"/>
  <c r="T3143" i="1"/>
  <c r="T3144" i="1"/>
  <c r="T3145" i="1"/>
  <c r="T3146" i="1"/>
  <c r="U3146" i="1" s="1"/>
  <c r="T3147" i="1"/>
  <c r="T3148" i="1"/>
  <c r="T3149" i="1"/>
  <c r="T3150" i="1"/>
  <c r="T3151" i="1"/>
  <c r="T3152" i="1"/>
  <c r="T3153" i="1"/>
  <c r="T3154" i="1"/>
  <c r="U3154" i="1" s="1"/>
  <c r="T3155" i="1"/>
  <c r="T3156" i="1"/>
  <c r="T3157" i="1"/>
  <c r="T3158" i="1"/>
  <c r="T3159" i="1"/>
  <c r="T3160" i="1"/>
  <c r="T3161" i="1"/>
  <c r="T3162" i="1"/>
  <c r="U3162" i="1" s="1"/>
  <c r="T3163" i="1"/>
  <c r="T3164" i="1"/>
  <c r="T3165" i="1"/>
  <c r="T3166" i="1"/>
  <c r="T3167" i="1"/>
  <c r="T3168" i="1"/>
  <c r="T3169" i="1"/>
  <c r="T3170" i="1"/>
  <c r="U3170" i="1" s="1"/>
  <c r="T3171" i="1"/>
  <c r="T3172" i="1"/>
  <c r="T3173" i="1"/>
  <c r="T3174" i="1"/>
  <c r="T3175" i="1"/>
  <c r="T3176" i="1"/>
  <c r="T3177" i="1"/>
  <c r="T3178" i="1"/>
  <c r="U3178" i="1" s="1"/>
  <c r="T3179" i="1"/>
  <c r="T3180" i="1"/>
  <c r="T3181" i="1"/>
  <c r="T3182" i="1"/>
  <c r="T3183" i="1"/>
  <c r="T3184" i="1"/>
  <c r="T3185" i="1"/>
  <c r="T3186" i="1"/>
  <c r="U3186" i="1" s="1"/>
  <c r="T3187" i="1"/>
  <c r="T3188" i="1"/>
  <c r="T3189" i="1"/>
  <c r="T3190" i="1"/>
  <c r="T3191" i="1"/>
  <c r="T3192" i="1"/>
  <c r="T3193" i="1"/>
  <c r="T3194" i="1"/>
  <c r="U3194" i="1" s="1"/>
  <c r="T3195" i="1"/>
  <c r="T3196" i="1"/>
  <c r="T3197" i="1"/>
  <c r="T3198" i="1"/>
  <c r="T3199" i="1"/>
  <c r="T3200" i="1"/>
  <c r="T3201" i="1"/>
  <c r="T3202" i="1"/>
  <c r="U3202" i="1" s="1"/>
  <c r="T3203" i="1"/>
  <c r="T3204" i="1"/>
  <c r="T3205" i="1"/>
  <c r="T3206" i="1"/>
  <c r="T3207" i="1"/>
  <c r="T3208" i="1"/>
  <c r="T3209" i="1"/>
  <c r="T3210" i="1"/>
  <c r="U3210" i="1" s="1"/>
  <c r="T3211" i="1"/>
  <c r="T3212" i="1"/>
  <c r="T3213" i="1"/>
  <c r="T3214" i="1"/>
  <c r="T3215" i="1"/>
  <c r="T3216" i="1"/>
  <c r="T3217" i="1"/>
  <c r="T3218" i="1"/>
  <c r="U3218" i="1" s="1"/>
  <c r="T3219" i="1"/>
  <c r="T3220" i="1"/>
  <c r="T3221" i="1"/>
  <c r="T3222" i="1"/>
  <c r="T3223" i="1"/>
  <c r="T3224" i="1"/>
  <c r="T3225" i="1"/>
  <c r="T3226" i="1"/>
  <c r="U3226" i="1" s="1"/>
  <c r="T3227" i="1"/>
  <c r="T3228" i="1"/>
  <c r="T3229" i="1"/>
  <c r="T3230" i="1"/>
  <c r="T3231" i="1"/>
  <c r="T3232" i="1"/>
  <c r="T3233" i="1"/>
  <c r="T3234" i="1"/>
  <c r="U3234" i="1" s="1"/>
  <c r="T3235" i="1"/>
  <c r="T3236" i="1"/>
  <c r="T3237" i="1"/>
  <c r="T3238" i="1"/>
  <c r="T3239" i="1"/>
  <c r="T3240" i="1"/>
  <c r="T3241" i="1"/>
  <c r="T3242" i="1"/>
  <c r="U3242" i="1" s="1"/>
  <c r="T3243" i="1"/>
  <c r="T3244" i="1"/>
  <c r="T3245" i="1"/>
  <c r="T3246" i="1"/>
  <c r="T3247" i="1"/>
  <c r="T3248" i="1"/>
  <c r="T3249" i="1"/>
  <c r="T3250" i="1"/>
  <c r="U3250" i="1" s="1"/>
  <c r="T3251" i="1"/>
  <c r="T3252" i="1"/>
  <c r="T3253" i="1"/>
  <c r="T3254" i="1"/>
  <c r="T3255" i="1"/>
  <c r="T3256" i="1"/>
  <c r="T3257" i="1"/>
  <c r="T3258" i="1"/>
  <c r="U3258" i="1" s="1"/>
  <c r="T3259" i="1"/>
  <c r="T3260" i="1"/>
  <c r="T3261" i="1"/>
  <c r="T3262" i="1"/>
  <c r="T3263" i="1"/>
  <c r="T3264" i="1"/>
  <c r="T3265" i="1"/>
  <c r="T3266" i="1"/>
  <c r="U3266" i="1" s="1"/>
  <c r="T3267" i="1"/>
  <c r="T3268" i="1"/>
  <c r="T3269" i="1"/>
  <c r="T3270" i="1"/>
  <c r="T3271" i="1"/>
  <c r="T3272" i="1"/>
  <c r="T3273" i="1"/>
  <c r="T3274" i="1"/>
  <c r="U3274" i="1" s="1"/>
  <c r="T3275" i="1"/>
  <c r="T3276" i="1"/>
  <c r="T3277" i="1"/>
  <c r="T3278" i="1"/>
  <c r="T3279" i="1"/>
  <c r="T3280" i="1"/>
  <c r="T3281" i="1"/>
  <c r="T3282" i="1"/>
  <c r="U3282" i="1" s="1"/>
  <c r="T3283" i="1"/>
  <c r="T3284" i="1"/>
  <c r="T3285" i="1"/>
  <c r="T3286" i="1"/>
  <c r="T3287" i="1"/>
  <c r="T3288" i="1"/>
  <c r="T3289" i="1"/>
  <c r="T3290" i="1"/>
  <c r="U3290" i="1" s="1"/>
  <c r="T3291" i="1"/>
  <c r="T3292" i="1"/>
  <c r="T3293" i="1"/>
  <c r="T3294" i="1"/>
  <c r="T3295" i="1"/>
  <c r="T3296" i="1"/>
  <c r="T3297" i="1"/>
  <c r="T3298" i="1"/>
  <c r="U3298" i="1" s="1"/>
  <c r="T3299" i="1"/>
  <c r="T3300" i="1"/>
  <c r="T3301" i="1"/>
  <c r="T3302" i="1"/>
  <c r="T3303" i="1"/>
  <c r="T3304" i="1"/>
  <c r="T3305" i="1"/>
  <c r="T3306" i="1"/>
  <c r="U3306" i="1" s="1"/>
  <c r="T3307" i="1"/>
  <c r="T3308" i="1"/>
  <c r="T3309" i="1"/>
  <c r="T3310" i="1"/>
  <c r="T3311" i="1"/>
  <c r="T3312" i="1"/>
  <c r="T3313" i="1"/>
  <c r="T3314" i="1"/>
  <c r="U3314" i="1" s="1"/>
  <c r="T3315" i="1"/>
  <c r="T3316" i="1"/>
  <c r="T3317" i="1"/>
  <c r="T3318" i="1"/>
  <c r="T3319" i="1"/>
  <c r="T3320" i="1"/>
  <c r="T3321" i="1"/>
  <c r="T3322" i="1"/>
  <c r="U3322" i="1" s="1"/>
  <c r="T3323" i="1"/>
  <c r="T3324" i="1"/>
  <c r="T3325" i="1"/>
  <c r="T3326" i="1"/>
  <c r="T3327" i="1"/>
  <c r="T3328" i="1"/>
  <c r="T3329" i="1"/>
  <c r="T3330" i="1"/>
  <c r="U3330" i="1" s="1"/>
  <c r="T3331" i="1"/>
  <c r="T3332" i="1"/>
  <c r="T3333" i="1"/>
  <c r="T3334" i="1"/>
  <c r="T3335" i="1"/>
  <c r="T3336" i="1"/>
  <c r="T3337" i="1"/>
  <c r="T3338" i="1"/>
  <c r="U3338" i="1" s="1"/>
  <c r="T3339" i="1"/>
  <c r="T3340" i="1"/>
  <c r="T3341" i="1"/>
  <c r="T3342" i="1"/>
  <c r="T3343" i="1"/>
  <c r="T3344" i="1"/>
  <c r="T3345" i="1"/>
  <c r="T3346" i="1"/>
  <c r="U3346" i="1" s="1"/>
  <c r="T3347" i="1"/>
  <c r="T3348" i="1"/>
  <c r="T3349" i="1"/>
  <c r="T3350" i="1"/>
  <c r="T3351" i="1"/>
  <c r="T3352" i="1"/>
  <c r="T3353" i="1"/>
  <c r="T3354" i="1"/>
  <c r="U3354" i="1" s="1"/>
  <c r="T3355" i="1"/>
  <c r="T3356" i="1"/>
  <c r="T3357" i="1"/>
  <c r="T3358" i="1"/>
  <c r="T3359" i="1"/>
  <c r="T3360" i="1"/>
  <c r="T3361" i="1"/>
  <c r="T3362" i="1"/>
  <c r="U3362" i="1" s="1"/>
  <c r="T3363" i="1"/>
  <c r="T3364" i="1"/>
  <c r="T3365" i="1"/>
  <c r="T3366" i="1"/>
  <c r="T3367" i="1"/>
  <c r="T3368" i="1"/>
  <c r="T3369" i="1"/>
  <c r="T3370" i="1"/>
  <c r="U3370" i="1" s="1"/>
  <c r="T3371" i="1"/>
  <c r="T3372" i="1"/>
  <c r="T3373" i="1"/>
  <c r="T3374" i="1"/>
  <c r="T3375" i="1"/>
  <c r="T3376" i="1"/>
  <c r="T3377" i="1"/>
  <c r="T3378" i="1"/>
  <c r="U3378" i="1" s="1"/>
  <c r="T3379" i="1"/>
  <c r="T3380" i="1"/>
  <c r="T3381" i="1"/>
  <c r="T3382" i="1"/>
  <c r="T3383" i="1"/>
  <c r="T3384" i="1"/>
  <c r="T3385" i="1"/>
  <c r="T3386" i="1"/>
  <c r="U3386" i="1" s="1"/>
  <c r="T3387" i="1"/>
  <c r="T3388" i="1"/>
  <c r="T3389" i="1"/>
  <c r="T3390" i="1"/>
  <c r="T3391" i="1"/>
  <c r="T3392" i="1"/>
  <c r="T3393" i="1"/>
  <c r="T3394" i="1"/>
  <c r="U3394" i="1" s="1"/>
  <c r="T3395" i="1"/>
  <c r="T3396" i="1"/>
  <c r="T3397" i="1"/>
  <c r="T3398" i="1"/>
  <c r="T3399" i="1"/>
  <c r="T3400" i="1"/>
  <c r="T3401" i="1"/>
  <c r="T3402" i="1"/>
  <c r="U3402" i="1" s="1"/>
  <c r="T3403" i="1"/>
  <c r="T3404" i="1"/>
  <c r="T3405" i="1"/>
  <c r="T3406" i="1"/>
  <c r="T3407" i="1"/>
  <c r="T3408" i="1"/>
  <c r="T3409" i="1"/>
  <c r="T3410" i="1"/>
  <c r="U3410" i="1" s="1"/>
  <c r="T3411" i="1"/>
  <c r="T3412" i="1"/>
  <c r="T3413" i="1"/>
  <c r="T3414" i="1"/>
  <c r="T3415" i="1"/>
  <c r="T3416" i="1"/>
  <c r="T3417" i="1"/>
  <c r="T3418" i="1"/>
  <c r="U3418" i="1" s="1"/>
  <c r="T3419" i="1"/>
  <c r="T3420" i="1"/>
  <c r="T3421" i="1"/>
  <c r="T3422" i="1"/>
  <c r="T3423" i="1"/>
  <c r="T3424" i="1"/>
  <c r="T3425" i="1"/>
  <c r="T3426" i="1"/>
  <c r="U3426" i="1" s="1"/>
  <c r="T3427" i="1"/>
  <c r="T3428" i="1"/>
  <c r="T3429" i="1"/>
  <c r="T3430" i="1"/>
  <c r="T3431" i="1"/>
  <c r="T3432" i="1"/>
  <c r="T3433" i="1"/>
  <c r="T3434" i="1"/>
  <c r="U3434" i="1" s="1"/>
  <c r="T3435" i="1"/>
  <c r="T3436" i="1"/>
  <c r="T3437" i="1"/>
  <c r="T3438" i="1"/>
  <c r="T3439" i="1"/>
  <c r="T3440" i="1"/>
  <c r="T3441" i="1"/>
  <c r="T3442" i="1"/>
  <c r="U3442" i="1" s="1"/>
  <c r="T3443" i="1"/>
  <c r="T3444" i="1"/>
  <c r="T3445" i="1"/>
  <c r="T3446" i="1"/>
  <c r="T3447" i="1"/>
  <c r="T3448" i="1"/>
  <c r="T3449" i="1"/>
  <c r="T3450" i="1"/>
  <c r="U3450" i="1" s="1"/>
  <c r="T3451" i="1"/>
  <c r="T3452" i="1"/>
  <c r="T3453" i="1"/>
  <c r="T3454" i="1"/>
  <c r="T3455" i="1"/>
  <c r="T3456" i="1"/>
  <c r="T3457" i="1"/>
  <c r="T3458" i="1"/>
  <c r="U3458" i="1" s="1"/>
  <c r="T3459" i="1"/>
  <c r="T3460" i="1"/>
  <c r="T3461" i="1"/>
  <c r="T3462" i="1"/>
  <c r="T3463" i="1"/>
  <c r="T3464" i="1"/>
  <c r="T3465" i="1"/>
  <c r="T3466" i="1"/>
  <c r="U3466" i="1" s="1"/>
  <c r="T3467" i="1"/>
  <c r="T3468" i="1"/>
  <c r="T3469" i="1"/>
  <c r="T3470" i="1"/>
  <c r="T3471" i="1"/>
  <c r="T3472" i="1"/>
  <c r="T3473" i="1"/>
  <c r="T3474" i="1"/>
  <c r="U3474" i="1" s="1"/>
  <c r="T3475" i="1"/>
  <c r="T3476" i="1"/>
  <c r="T3477" i="1"/>
  <c r="T3478" i="1"/>
  <c r="T3479" i="1"/>
  <c r="T3480" i="1"/>
  <c r="T3481" i="1"/>
  <c r="T3482" i="1"/>
  <c r="U3482" i="1" s="1"/>
  <c r="T3483" i="1"/>
  <c r="T3484" i="1"/>
  <c r="T3485" i="1"/>
  <c r="T3486" i="1"/>
  <c r="T3487" i="1"/>
  <c r="T3488" i="1"/>
  <c r="T3489" i="1"/>
  <c r="T3490" i="1"/>
  <c r="U3490" i="1" s="1"/>
  <c r="T3491" i="1"/>
  <c r="T3492" i="1"/>
  <c r="T3493" i="1"/>
  <c r="T3494" i="1"/>
  <c r="T3495" i="1"/>
  <c r="T3496" i="1"/>
  <c r="T3497" i="1"/>
  <c r="T3498" i="1"/>
  <c r="U3498" i="1" s="1"/>
  <c r="T3499" i="1"/>
  <c r="T3500" i="1"/>
  <c r="T3501" i="1"/>
  <c r="T3502" i="1"/>
  <c r="T3503" i="1"/>
  <c r="T3504" i="1"/>
  <c r="T3505" i="1"/>
  <c r="T3506" i="1"/>
  <c r="U3506" i="1" s="1"/>
  <c r="T3507" i="1"/>
  <c r="T3508" i="1"/>
  <c r="T3509" i="1"/>
  <c r="T3510" i="1"/>
  <c r="T3511" i="1"/>
  <c r="T3512" i="1"/>
  <c r="T3513" i="1"/>
  <c r="T3514" i="1"/>
  <c r="U3514" i="1" s="1"/>
  <c r="T3515" i="1"/>
  <c r="T3516" i="1"/>
  <c r="T3517" i="1"/>
  <c r="T3518" i="1"/>
  <c r="T3519" i="1"/>
  <c r="T3520" i="1"/>
  <c r="T3521" i="1"/>
  <c r="T3522" i="1"/>
  <c r="U3522" i="1" s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U2" i="1"/>
  <c r="U3" i="1"/>
  <c r="U4" i="1"/>
  <c r="U5" i="1"/>
  <c r="U6" i="1"/>
  <c r="U7" i="1"/>
  <c r="U8" i="1"/>
  <c r="U9" i="1"/>
  <c r="U11" i="1"/>
  <c r="U12" i="1"/>
  <c r="U13" i="1"/>
  <c r="U14" i="1"/>
  <c r="U15" i="1"/>
  <c r="U16" i="1"/>
  <c r="U17" i="1"/>
  <c r="U19" i="1"/>
  <c r="U20" i="1"/>
  <c r="U21" i="1"/>
  <c r="U22" i="1"/>
  <c r="U23" i="1"/>
  <c r="U24" i="1"/>
  <c r="U25" i="1"/>
  <c r="U27" i="1"/>
  <c r="U28" i="1"/>
  <c r="U29" i="1"/>
  <c r="U30" i="1"/>
  <c r="U31" i="1"/>
  <c r="U32" i="1"/>
  <c r="U33" i="1"/>
  <c r="U35" i="1"/>
  <c r="U36" i="1"/>
  <c r="U37" i="1"/>
  <c r="U38" i="1"/>
  <c r="U39" i="1"/>
  <c r="U40" i="1"/>
  <c r="U41" i="1"/>
  <c r="U43" i="1"/>
  <c r="U44" i="1"/>
  <c r="U45" i="1"/>
  <c r="U46" i="1"/>
  <c r="U47" i="1"/>
  <c r="U48" i="1"/>
  <c r="U49" i="1"/>
  <c r="U51" i="1"/>
  <c r="U52" i="1"/>
  <c r="U53" i="1"/>
  <c r="U54" i="1"/>
  <c r="U55" i="1"/>
  <c r="U56" i="1"/>
  <c r="U57" i="1"/>
  <c r="U59" i="1"/>
  <c r="U60" i="1"/>
  <c r="U61" i="1"/>
  <c r="U62" i="1"/>
  <c r="U63" i="1"/>
  <c r="U64" i="1"/>
  <c r="U65" i="1"/>
  <c r="U67" i="1"/>
  <c r="U68" i="1"/>
  <c r="U69" i="1"/>
  <c r="U70" i="1"/>
  <c r="U71" i="1"/>
  <c r="U72" i="1"/>
  <c r="U73" i="1"/>
  <c r="U75" i="1"/>
  <c r="U76" i="1"/>
  <c r="U77" i="1"/>
  <c r="U78" i="1"/>
  <c r="U79" i="1"/>
  <c r="U80" i="1"/>
  <c r="U81" i="1"/>
  <c r="U83" i="1"/>
  <c r="U84" i="1"/>
  <c r="U85" i="1"/>
  <c r="U86" i="1"/>
  <c r="U87" i="1"/>
  <c r="U88" i="1"/>
  <c r="U89" i="1"/>
  <c r="U91" i="1"/>
  <c r="U92" i="1"/>
  <c r="U93" i="1"/>
  <c r="U94" i="1"/>
  <c r="U95" i="1"/>
  <c r="U96" i="1"/>
  <c r="U97" i="1"/>
  <c r="U99" i="1"/>
  <c r="U100" i="1"/>
  <c r="U101" i="1"/>
  <c r="U102" i="1"/>
  <c r="U103" i="1"/>
  <c r="U104" i="1"/>
  <c r="U105" i="1"/>
  <c r="U107" i="1"/>
  <c r="U108" i="1"/>
  <c r="U109" i="1"/>
  <c r="U110" i="1"/>
  <c r="U111" i="1"/>
  <c r="U112" i="1"/>
  <c r="U113" i="1"/>
  <c r="U115" i="1"/>
  <c r="U116" i="1"/>
  <c r="U117" i="1"/>
  <c r="U118" i="1"/>
  <c r="U119" i="1"/>
  <c r="U120" i="1"/>
  <c r="U121" i="1"/>
  <c r="U123" i="1"/>
  <c r="U124" i="1"/>
  <c r="U125" i="1"/>
  <c r="U126" i="1"/>
  <c r="U127" i="1"/>
  <c r="U128" i="1"/>
  <c r="U129" i="1"/>
  <c r="U131" i="1"/>
  <c r="U132" i="1"/>
  <c r="U133" i="1"/>
  <c r="U134" i="1"/>
  <c r="U135" i="1"/>
  <c r="U136" i="1"/>
  <c r="U137" i="1"/>
  <c r="U139" i="1"/>
  <c r="U140" i="1"/>
  <c r="U141" i="1"/>
  <c r="U142" i="1"/>
  <c r="U143" i="1"/>
  <c r="U144" i="1"/>
  <c r="U145" i="1"/>
  <c r="U147" i="1"/>
  <c r="U148" i="1"/>
  <c r="U149" i="1"/>
  <c r="U150" i="1"/>
  <c r="U151" i="1"/>
  <c r="U152" i="1"/>
  <c r="U153" i="1"/>
  <c r="U155" i="1"/>
  <c r="U156" i="1"/>
  <c r="U157" i="1"/>
  <c r="U158" i="1"/>
  <c r="U159" i="1"/>
  <c r="U160" i="1"/>
  <c r="U161" i="1"/>
  <c r="U163" i="1"/>
  <c r="U164" i="1"/>
  <c r="U165" i="1"/>
  <c r="U166" i="1"/>
  <c r="U167" i="1"/>
  <c r="U168" i="1"/>
  <c r="U169" i="1"/>
  <c r="U171" i="1"/>
  <c r="U172" i="1"/>
  <c r="U173" i="1"/>
  <c r="U174" i="1"/>
  <c r="U175" i="1"/>
  <c r="U176" i="1"/>
  <c r="U177" i="1"/>
  <c r="U179" i="1"/>
  <c r="U180" i="1"/>
  <c r="U181" i="1"/>
  <c r="U182" i="1"/>
  <c r="U183" i="1"/>
  <c r="U184" i="1"/>
  <c r="U185" i="1"/>
  <c r="U187" i="1"/>
  <c r="U188" i="1"/>
  <c r="U189" i="1"/>
  <c r="U190" i="1"/>
  <c r="U191" i="1"/>
  <c r="U192" i="1"/>
  <c r="U193" i="1"/>
  <c r="U195" i="1"/>
  <c r="U196" i="1"/>
  <c r="U197" i="1"/>
  <c r="U198" i="1"/>
  <c r="U199" i="1"/>
  <c r="U200" i="1"/>
  <c r="U201" i="1"/>
  <c r="U203" i="1"/>
  <c r="U204" i="1"/>
  <c r="U205" i="1"/>
  <c r="U206" i="1"/>
  <c r="U207" i="1"/>
  <c r="U208" i="1"/>
  <c r="U209" i="1"/>
  <c r="U211" i="1"/>
  <c r="U212" i="1"/>
  <c r="U213" i="1"/>
  <c r="U214" i="1"/>
  <c r="U215" i="1"/>
  <c r="U216" i="1"/>
  <c r="U217" i="1"/>
  <c r="U219" i="1"/>
  <c r="U220" i="1"/>
  <c r="U221" i="1"/>
  <c r="U222" i="1"/>
  <c r="U223" i="1"/>
  <c r="U224" i="1"/>
  <c r="U225" i="1"/>
  <c r="U227" i="1"/>
  <c r="U228" i="1"/>
  <c r="U229" i="1"/>
  <c r="U230" i="1"/>
  <c r="U231" i="1"/>
  <c r="U232" i="1"/>
  <c r="U233" i="1"/>
  <c r="U235" i="1"/>
  <c r="U236" i="1"/>
  <c r="U237" i="1"/>
  <c r="U238" i="1"/>
  <c r="U239" i="1"/>
  <c r="U240" i="1"/>
  <c r="U241" i="1"/>
  <c r="U243" i="1"/>
  <c r="U244" i="1"/>
  <c r="U245" i="1"/>
  <c r="U246" i="1"/>
  <c r="U247" i="1"/>
  <c r="U248" i="1"/>
  <c r="U249" i="1"/>
  <c r="U251" i="1"/>
  <c r="U252" i="1"/>
  <c r="U253" i="1"/>
  <c r="U254" i="1"/>
  <c r="U255" i="1"/>
  <c r="U256" i="1"/>
  <c r="U257" i="1"/>
  <c r="U259" i="1"/>
  <c r="U260" i="1"/>
  <c r="U261" i="1"/>
  <c r="U262" i="1"/>
  <c r="U263" i="1"/>
  <c r="U264" i="1"/>
  <c r="U265" i="1"/>
  <c r="U267" i="1"/>
  <c r="U268" i="1"/>
  <c r="U269" i="1"/>
  <c r="U270" i="1"/>
  <c r="U271" i="1"/>
  <c r="U272" i="1"/>
  <c r="U273" i="1"/>
  <c r="U275" i="1"/>
  <c r="U276" i="1"/>
  <c r="U277" i="1"/>
  <c r="U278" i="1"/>
  <c r="U279" i="1"/>
  <c r="U280" i="1"/>
  <c r="U281" i="1"/>
  <c r="U283" i="1"/>
  <c r="U284" i="1"/>
  <c r="U285" i="1"/>
  <c r="U286" i="1"/>
  <c r="U287" i="1"/>
  <c r="U288" i="1"/>
  <c r="U289" i="1"/>
  <c r="U291" i="1"/>
  <c r="U292" i="1"/>
  <c r="U293" i="1"/>
  <c r="U294" i="1"/>
  <c r="U295" i="1"/>
  <c r="U296" i="1"/>
  <c r="U297" i="1"/>
  <c r="U299" i="1"/>
  <c r="U300" i="1"/>
  <c r="U301" i="1"/>
  <c r="U302" i="1"/>
  <c r="U303" i="1"/>
  <c r="U304" i="1"/>
  <c r="U305" i="1"/>
  <c r="U307" i="1"/>
  <c r="U308" i="1"/>
  <c r="U309" i="1"/>
  <c r="U310" i="1"/>
  <c r="U311" i="1"/>
  <c r="U312" i="1"/>
  <c r="U313" i="1"/>
  <c r="U315" i="1"/>
  <c r="U316" i="1"/>
  <c r="U317" i="1"/>
  <c r="U318" i="1"/>
  <c r="U319" i="1"/>
  <c r="U320" i="1"/>
  <c r="U321" i="1"/>
  <c r="U323" i="1"/>
  <c r="U324" i="1"/>
  <c r="U325" i="1"/>
  <c r="U326" i="1"/>
  <c r="U327" i="1"/>
  <c r="U328" i="1"/>
  <c r="U329" i="1"/>
  <c r="U331" i="1"/>
  <c r="U332" i="1"/>
  <c r="U333" i="1"/>
  <c r="U334" i="1"/>
  <c r="U335" i="1"/>
  <c r="U336" i="1"/>
  <c r="U337" i="1"/>
  <c r="U339" i="1"/>
  <c r="U340" i="1"/>
  <c r="U341" i="1"/>
  <c r="U342" i="1"/>
  <c r="U343" i="1"/>
  <c r="U344" i="1"/>
  <c r="U345" i="1"/>
  <c r="U347" i="1"/>
  <c r="U348" i="1"/>
  <c r="U349" i="1"/>
  <c r="U350" i="1"/>
  <c r="U351" i="1"/>
  <c r="U352" i="1"/>
  <c r="U353" i="1"/>
  <c r="U355" i="1"/>
  <c r="U356" i="1"/>
  <c r="U357" i="1"/>
  <c r="U358" i="1"/>
  <c r="U359" i="1"/>
  <c r="U360" i="1"/>
  <c r="U361" i="1"/>
  <c r="U363" i="1"/>
  <c r="U364" i="1"/>
  <c r="U365" i="1"/>
  <c r="U366" i="1"/>
  <c r="U367" i="1"/>
  <c r="U368" i="1"/>
  <c r="U369" i="1"/>
  <c r="U371" i="1"/>
  <c r="U372" i="1"/>
  <c r="U373" i="1"/>
  <c r="U374" i="1"/>
  <c r="U375" i="1"/>
  <c r="U376" i="1"/>
  <c r="U377" i="1"/>
  <c r="U379" i="1"/>
  <c r="U380" i="1"/>
  <c r="U381" i="1"/>
  <c r="U382" i="1"/>
  <c r="U383" i="1"/>
  <c r="U384" i="1"/>
  <c r="U385" i="1"/>
  <c r="U387" i="1"/>
  <c r="U388" i="1"/>
  <c r="U389" i="1"/>
  <c r="U390" i="1"/>
  <c r="U391" i="1"/>
  <c r="U392" i="1"/>
  <c r="U393" i="1"/>
  <c r="U395" i="1"/>
  <c r="U396" i="1"/>
  <c r="U397" i="1"/>
  <c r="U398" i="1"/>
  <c r="U399" i="1"/>
  <c r="U400" i="1"/>
  <c r="U401" i="1"/>
  <c r="U403" i="1"/>
  <c r="U404" i="1"/>
  <c r="U405" i="1"/>
  <c r="U406" i="1"/>
  <c r="U407" i="1"/>
  <c r="U408" i="1"/>
  <c r="U409" i="1"/>
  <c r="U411" i="1"/>
  <c r="U412" i="1"/>
  <c r="U413" i="1"/>
  <c r="U414" i="1"/>
  <c r="U415" i="1"/>
  <c r="U416" i="1"/>
  <c r="U417" i="1"/>
  <c r="U419" i="1"/>
  <c r="U420" i="1"/>
  <c r="U421" i="1"/>
  <c r="U422" i="1"/>
  <c r="U423" i="1"/>
  <c r="U424" i="1"/>
  <c r="U425" i="1"/>
  <c r="U427" i="1"/>
  <c r="U428" i="1"/>
  <c r="U429" i="1"/>
  <c r="U430" i="1"/>
  <c r="U431" i="1"/>
  <c r="U432" i="1"/>
  <c r="U433" i="1"/>
  <c r="U435" i="1"/>
  <c r="U436" i="1"/>
  <c r="U437" i="1"/>
  <c r="U438" i="1"/>
  <c r="U439" i="1"/>
  <c r="U440" i="1"/>
  <c r="U441" i="1"/>
  <c r="U443" i="1"/>
  <c r="U444" i="1"/>
  <c r="U445" i="1"/>
  <c r="U446" i="1"/>
  <c r="U447" i="1"/>
  <c r="U448" i="1"/>
  <c r="U449" i="1"/>
  <c r="U451" i="1"/>
  <c r="U452" i="1"/>
  <c r="U453" i="1"/>
  <c r="U454" i="1"/>
  <c r="U455" i="1"/>
  <c r="U456" i="1"/>
  <c r="U457" i="1"/>
  <c r="U459" i="1"/>
  <c r="U460" i="1"/>
  <c r="U461" i="1"/>
  <c r="U462" i="1"/>
  <c r="U463" i="1"/>
  <c r="U464" i="1"/>
  <c r="U465" i="1"/>
  <c r="U467" i="1"/>
  <c r="U468" i="1"/>
  <c r="U469" i="1"/>
  <c r="U470" i="1"/>
  <c r="U471" i="1"/>
  <c r="U472" i="1"/>
  <c r="U473" i="1"/>
  <c r="U475" i="1"/>
  <c r="U476" i="1"/>
  <c r="U477" i="1"/>
  <c r="U478" i="1"/>
  <c r="U479" i="1"/>
  <c r="U480" i="1"/>
  <c r="U481" i="1"/>
  <c r="U483" i="1"/>
  <c r="U484" i="1"/>
  <c r="U485" i="1"/>
  <c r="U486" i="1"/>
  <c r="U487" i="1"/>
  <c r="U488" i="1"/>
  <c r="U489" i="1"/>
  <c r="U491" i="1"/>
  <c r="U492" i="1"/>
  <c r="U493" i="1"/>
  <c r="U494" i="1"/>
  <c r="U495" i="1"/>
  <c r="U496" i="1"/>
  <c r="U497" i="1"/>
  <c r="U499" i="1"/>
  <c r="U500" i="1"/>
  <c r="U501" i="1"/>
  <c r="U502" i="1"/>
  <c r="U503" i="1"/>
  <c r="U504" i="1"/>
  <c r="U505" i="1"/>
  <c r="U507" i="1"/>
  <c r="U508" i="1"/>
  <c r="U509" i="1"/>
  <c r="U510" i="1"/>
  <c r="U511" i="1"/>
  <c r="U512" i="1"/>
  <c r="U513" i="1"/>
  <c r="U515" i="1"/>
  <c r="U516" i="1"/>
  <c r="U517" i="1"/>
  <c r="U518" i="1"/>
  <c r="U519" i="1"/>
  <c r="U520" i="1"/>
  <c r="U521" i="1"/>
  <c r="U523" i="1"/>
  <c r="U524" i="1"/>
  <c r="U525" i="1"/>
  <c r="U526" i="1"/>
  <c r="U527" i="1"/>
  <c r="U528" i="1"/>
  <c r="U529" i="1"/>
  <c r="U531" i="1"/>
  <c r="U532" i="1"/>
  <c r="U533" i="1"/>
  <c r="U534" i="1"/>
  <c r="U535" i="1"/>
  <c r="U536" i="1"/>
  <c r="U537" i="1"/>
  <c r="U539" i="1"/>
  <c r="U540" i="1"/>
  <c r="U541" i="1"/>
  <c r="U542" i="1"/>
  <c r="U543" i="1"/>
  <c r="U544" i="1"/>
  <c r="U545" i="1"/>
  <c r="U547" i="1"/>
  <c r="U548" i="1"/>
  <c r="U549" i="1"/>
  <c r="U550" i="1"/>
  <c r="U551" i="1"/>
  <c r="U552" i="1"/>
  <c r="U553" i="1"/>
  <c r="U555" i="1"/>
  <c r="U556" i="1"/>
  <c r="U557" i="1"/>
  <c r="U558" i="1"/>
  <c r="U559" i="1"/>
  <c r="U560" i="1"/>
  <c r="U561" i="1"/>
  <c r="U563" i="1"/>
  <c r="U564" i="1"/>
  <c r="U565" i="1"/>
  <c r="U566" i="1"/>
  <c r="U567" i="1"/>
  <c r="U568" i="1"/>
  <c r="U569" i="1"/>
  <c r="U571" i="1"/>
  <c r="U572" i="1"/>
  <c r="U573" i="1"/>
  <c r="U574" i="1"/>
  <c r="U575" i="1"/>
  <c r="U576" i="1"/>
  <c r="U577" i="1"/>
  <c r="U579" i="1"/>
  <c r="U580" i="1"/>
  <c r="U581" i="1"/>
  <c r="U582" i="1"/>
  <c r="U583" i="1"/>
  <c r="U584" i="1"/>
  <c r="U585" i="1"/>
  <c r="U587" i="1"/>
  <c r="U588" i="1"/>
  <c r="U589" i="1"/>
  <c r="U590" i="1"/>
  <c r="U591" i="1"/>
  <c r="U592" i="1"/>
  <c r="U593" i="1"/>
  <c r="U595" i="1"/>
  <c r="U596" i="1"/>
  <c r="U597" i="1"/>
  <c r="U598" i="1"/>
  <c r="U599" i="1"/>
  <c r="U600" i="1"/>
  <c r="U601" i="1"/>
  <c r="U603" i="1"/>
  <c r="U604" i="1"/>
  <c r="U605" i="1"/>
  <c r="U606" i="1"/>
  <c r="U607" i="1"/>
  <c r="U608" i="1"/>
  <c r="U609" i="1"/>
  <c r="U611" i="1"/>
  <c r="U612" i="1"/>
  <c r="U613" i="1"/>
  <c r="U614" i="1"/>
  <c r="U615" i="1"/>
  <c r="U616" i="1"/>
  <c r="U617" i="1"/>
  <c r="U619" i="1"/>
  <c r="U620" i="1"/>
  <c r="U621" i="1"/>
  <c r="U622" i="1"/>
  <c r="U623" i="1"/>
  <c r="U624" i="1"/>
  <c r="U625" i="1"/>
  <c r="U627" i="1"/>
  <c r="U628" i="1"/>
  <c r="U629" i="1"/>
  <c r="U630" i="1"/>
  <c r="U631" i="1"/>
  <c r="U632" i="1"/>
  <c r="U633" i="1"/>
  <c r="U635" i="1"/>
  <c r="U636" i="1"/>
  <c r="U637" i="1"/>
  <c r="U638" i="1"/>
  <c r="U639" i="1"/>
  <c r="U640" i="1"/>
  <c r="U641" i="1"/>
  <c r="U643" i="1"/>
  <c r="U644" i="1"/>
  <c r="U645" i="1"/>
  <c r="U646" i="1"/>
  <c r="U647" i="1"/>
  <c r="U648" i="1"/>
  <c r="U649" i="1"/>
  <c r="U651" i="1"/>
  <c r="U652" i="1"/>
  <c r="U653" i="1"/>
  <c r="U654" i="1"/>
  <c r="U655" i="1"/>
  <c r="U656" i="1"/>
  <c r="U657" i="1"/>
  <c r="U659" i="1"/>
  <c r="U660" i="1"/>
  <c r="U661" i="1"/>
  <c r="U662" i="1"/>
  <c r="U663" i="1"/>
  <c r="U664" i="1"/>
  <c r="U665" i="1"/>
  <c r="U667" i="1"/>
  <c r="U668" i="1"/>
  <c r="U669" i="1"/>
  <c r="U670" i="1"/>
  <c r="U671" i="1"/>
  <c r="U672" i="1"/>
  <c r="U673" i="1"/>
  <c r="U675" i="1"/>
  <c r="U676" i="1"/>
  <c r="U677" i="1"/>
  <c r="U678" i="1"/>
  <c r="U679" i="1"/>
  <c r="U680" i="1"/>
  <c r="U681" i="1"/>
  <c r="U683" i="1"/>
  <c r="U684" i="1"/>
  <c r="U685" i="1"/>
  <c r="U686" i="1"/>
  <c r="U687" i="1"/>
  <c r="U688" i="1"/>
  <c r="U689" i="1"/>
  <c r="U691" i="1"/>
  <c r="U692" i="1"/>
  <c r="U693" i="1"/>
  <c r="U694" i="1"/>
  <c r="U695" i="1"/>
  <c r="U696" i="1"/>
  <c r="U697" i="1"/>
  <c r="U699" i="1"/>
  <c r="U700" i="1"/>
  <c r="U701" i="1"/>
  <c r="U702" i="1"/>
  <c r="U703" i="1"/>
  <c r="U704" i="1"/>
  <c r="U705" i="1"/>
  <c r="U707" i="1"/>
  <c r="U708" i="1"/>
  <c r="U709" i="1"/>
  <c r="U710" i="1"/>
  <c r="U711" i="1"/>
  <c r="U712" i="1"/>
  <c r="U713" i="1"/>
  <c r="U715" i="1"/>
  <c r="U716" i="1"/>
  <c r="U717" i="1"/>
  <c r="U718" i="1"/>
  <c r="U719" i="1"/>
  <c r="U720" i="1"/>
  <c r="U721" i="1"/>
  <c r="U723" i="1"/>
  <c r="U724" i="1"/>
  <c r="U725" i="1"/>
  <c r="U726" i="1"/>
  <c r="U727" i="1"/>
  <c r="U728" i="1"/>
  <c r="U729" i="1"/>
  <c r="U731" i="1"/>
  <c r="U732" i="1"/>
  <c r="U733" i="1"/>
  <c r="U734" i="1"/>
  <c r="U735" i="1"/>
  <c r="U736" i="1"/>
  <c r="U737" i="1"/>
  <c r="U739" i="1"/>
  <c r="U740" i="1"/>
  <c r="U741" i="1"/>
  <c r="U742" i="1"/>
  <c r="U743" i="1"/>
  <c r="U744" i="1"/>
  <c r="U745" i="1"/>
  <c r="U747" i="1"/>
  <c r="U748" i="1"/>
  <c r="U749" i="1"/>
  <c r="U750" i="1"/>
  <c r="U751" i="1"/>
  <c r="U752" i="1"/>
  <c r="U753" i="1"/>
  <c r="U755" i="1"/>
  <c r="U756" i="1"/>
  <c r="U757" i="1"/>
  <c r="U758" i="1"/>
  <c r="U759" i="1"/>
  <c r="U760" i="1"/>
  <c r="U761" i="1"/>
  <c r="U763" i="1"/>
  <c r="U764" i="1"/>
  <c r="U765" i="1"/>
  <c r="U766" i="1"/>
  <c r="U767" i="1"/>
  <c r="U768" i="1"/>
  <c r="U769" i="1"/>
  <c r="U771" i="1"/>
  <c r="U772" i="1"/>
  <c r="U773" i="1"/>
  <c r="U774" i="1"/>
  <c r="U775" i="1"/>
  <c r="U776" i="1"/>
  <c r="U777" i="1"/>
  <c r="U779" i="1"/>
  <c r="U780" i="1"/>
  <c r="U781" i="1"/>
  <c r="U782" i="1"/>
  <c r="U783" i="1"/>
  <c r="U784" i="1"/>
  <c r="U785" i="1"/>
  <c r="U787" i="1"/>
  <c r="U788" i="1"/>
  <c r="U789" i="1"/>
  <c r="U790" i="1"/>
  <c r="U791" i="1"/>
  <c r="U792" i="1"/>
  <c r="U793" i="1"/>
  <c r="U795" i="1"/>
  <c r="U796" i="1"/>
  <c r="U797" i="1"/>
  <c r="U798" i="1"/>
  <c r="U799" i="1"/>
  <c r="U800" i="1"/>
  <c r="U801" i="1"/>
  <c r="U803" i="1"/>
  <c r="U804" i="1"/>
  <c r="U805" i="1"/>
  <c r="U806" i="1"/>
  <c r="U807" i="1"/>
  <c r="U808" i="1"/>
  <c r="U809" i="1"/>
  <c r="U811" i="1"/>
  <c r="U812" i="1"/>
  <c r="U813" i="1"/>
  <c r="U814" i="1"/>
  <c r="U815" i="1"/>
  <c r="U816" i="1"/>
  <c r="U817" i="1"/>
  <c r="U819" i="1"/>
  <c r="U820" i="1"/>
  <c r="U821" i="1"/>
  <c r="U822" i="1"/>
  <c r="U823" i="1"/>
  <c r="U824" i="1"/>
  <c r="U825" i="1"/>
  <c r="U827" i="1"/>
  <c r="U828" i="1"/>
  <c r="U829" i="1"/>
  <c r="U830" i="1"/>
  <c r="U831" i="1"/>
  <c r="U832" i="1"/>
  <c r="U833" i="1"/>
  <c r="U835" i="1"/>
  <c r="U836" i="1"/>
  <c r="U837" i="1"/>
  <c r="U838" i="1"/>
  <c r="U839" i="1"/>
  <c r="U840" i="1"/>
  <c r="U841" i="1"/>
  <c r="U843" i="1"/>
  <c r="U844" i="1"/>
  <c r="U845" i="1"/>
  <c r="U846" i="1"/>
  <c r="U847" i="1"/>
  <c r="U848" i="1"/>
  <c r="U849" i="1"/>
  <c r="U851" i="1"/>
  <c r="U852" i="1"/>
  <c r="U853" i="1"/>
  <c r="U854" i="1"/>
  <c r="U855" i="1"/>
  <c r="U856" i="1"/>
  <c r="U857" i="1"/>
  <c r="U859" i="1"/>
  <c r="U860" i="1"/>
  <c r="U861" i="1"/>
  <c r="U862" i="1"/>
  <c r="U863" i="1"/>
  <c r="U864" i="1"/>
  <c r="U865" i="1"/>
  <c r="U867" i="1"/>
  <c r="U868" i="1"/>
  <c r="U869" i="1"/>
  <c r="U870" i="1"/>
  <c r="U871" i="1"/>
  <c r="U872" i="1"/>
  <c r="U873" i="1"/>
  <c r="U875" i="1"/>
  <c r="U876" i="1"/>
  <c r="U877" i="1"/>
  <c r="U878" i="1"/>
  <c r="U879" i="1"/>
  <c r="U880" i="1"/>
  <c r="U881" i="1"/>
  <c r="U883" i="1"/>
  <c r="U884" i="1"/>
  <c r="U885" i="1"/>
  <c r="U886" i="1"/>
  <c r="U887" i="1"/>
  <c r="U888" i="1"/>
  <c r="U889" i="1"/>
  <c r="U891" i="1"/>
  <c r="U892" i="1"/>
  <c r="U893" i="1"/>
  <c r="U894" i="1"/>
  <c r="U895" i="1"/>
  <c r="U896" i="1"/>
  <c r="U897" i="1"/>
  <c r="U899" i="1"/>
  <c r="U900" i="1"/>
  <c r="U901" i="1"/>
  <c r="U902" i="1"/>
  <c r="U903" i="1"/>
  <c r="U904" i="1"/>
  <c r="U905" i="1"/>
  <c r="U907" i="1"/>
  <c r="U908" i="1"/>
  <c r="U909" i="1"/>
  <c r="U910" i="1"/>
  <c r="U911" i="1"/>
  <c r="U912" i="1"/>
  <c r="U913" i="1"/>
  <c r="U915" i="1"/>
  <c r="U916" i="1"/>
  <c r="U917" i="1"/>
  <c r="U918" i="1"/>
  <c r="U919" i="1"/>
  <c r="U920" i="1"/>
  <c r="U921" i="1"/>
  <c r="U923" i="1"/>
  <c r="U924" i="1"/>
  <c r="U925" i="1"/>
  <c r="U926" i="1"/>
  <c r="U927" i="1"/>
  <c r="U928" i="1"/>
  <c r="U929" i="1"/>
  <c r="U931" i="1"/>
  <c r="U932" i="1"/>
  <c r="U933" i="1"/>
  <c r="U934" i="1"/>
  <c r="U935" i="1"/>
  <c r="U936" i="1"/>
  <c r="U937" i="1"/>
  <c r="U939" i="1"/>
  <c r="U940" i="1"/>
  <c r="U941" i="1"/>
  <c r="U942" i="1"/>
  <c r="U943" i="1"/>
  <c r="U944" i="1"/>
  <c r="U945" i="1"/>
  <c r="U947" i="1"/>
  <c r="U948" i="1"/>
  <c r="U949" i="1"/>
  <c r="U950" i="1"/>
  <c r="U951" i="1"/>
  <c r="U952" i="1"/>
  <c r="U953" i="1"/>
  <c r="U955" i="1"/>
  <c r="U956" i="1"/>
  <c r="U957" i="1"/>
  <c r="U958" i="1"/>
  <c r="U959" i="1"/>
  <c r="U960" i="1"/>
  <c r="U961" i="1"/>
  <c r="U963" i="1"/>
  <c r="U964" i="1"/>
  <c r="U965" i="1"/>
  <c r="U966" i="1"/>
  <c r="U967" i="1"/>
  <c r="U968" i="1"/>
  <c r="U969" i="1"/>
  <c r="U971" i="1"/>
  <c r="U972" i="1"/>
  <c r="U973" i="1"/>
  <c r="U974" i="1"/>
  <c r="U975" i="1"/>
  <c r="U976" i="1"/>
  <c r="U977" i="1"/>
  <c r="U979" i="1"/>
  <c r="U980" i="1"/>
  <c r="U981" i="1"/>
  <c r="U982" i="1"/>
  <c r="U983" i="1"/>
  <c r="U984" i="1"/>
  <c r="U985" i="1"/>
  <c r="U987" i="1"/>
  <c r="U988" i="1"/>
  <c r="U989" i="1"/>
  <c r="U990" i="1"/>
  <c r="U991" i="1"/>
  <c r="U992" i="1"/>
  <c r="U993" i="1"/>
  <c r="U995" i="1"/>
  <c r="U996" i="1"/>
  <c r="U997" i="1"/>
  <c r="U998" i="1"/>
  <c r="U999" i="1"/>
  <c r="U1000" i="1"/>
  <c r="U1001" i="1"/>
  <c r="U1003" i="1"/>
  <c r="U1004" i="1"/>
  <c r="U1005" i="1"/>
  <c r="U1006" i="1"/>
  <c r="U1007" i="1"/>
  <c r="U1008" i="1"/>
  <c r="U1009" i="1"/>
  <c r="U1011" i="1"/>
  <c r="U1012" i="1"/>
  <c r="U1013" i="1"/>
  <c r="U1014" i="1"/>
  <c r="U1015" i="1"/>
  <c r="U1016" i="1"/>
  <c r="U1017" i="1"/>
  <c r="U1019" i="1"/>
  <c r="U1020" i="1"/>
  <c r="U1021" i="1"/>
  <c r="U1022" i="1"/>
  <c r="U1023" i="1"/>
  <c r="U1024" i="1"/>
  <c r="U1025" i="1"/>
  <c r="U1027" i="1"/>
  <c r="U1028" i="1"/>
  <c r="U1029" i="1"/>
  <c r="U1030" i="1"/>
  <c r="U1031" i="1"/>
  <c r="U1032" i="1"/>
  <c r="U1033" i="1"/>
  <c r="U1035" i="1"/>
  <c r="U1036" i="1"/>
  <c r="U1037" i="1"/>
  <c r="U1038" i="1"/>
  <c r="U1039" i="1"/>
  <c r="U1040" i="1"/>
  <c r="U1041" i="1"/>
  <c r="U1043" i="1"/>
  <c r="U1044" i="1"/>
  <c r="U1045" i="1"/>
  <c r="U1046" i="1"/>
  <c r="U1047" i="1"/>
  <c r="U1048" i="1"/>
  <c r="U1049" i="1"/>
  <c r="U1051" i="1"/>
  <c r="U1052" i="1"/>
  <c r="U1053" i="1"/>
  <c r="U1054" i="1"/>
  <c r="U1055" i="1"/>
  <c r="U1056" i="1"/>
  <c r="U1057" i="1"/>
  <c r="U1059" i="1"/>
  <c r="U1060" i="1"/>
  <c r="U1061" i="1"/>
  <c r="U1062" i="1"/>
  <c r="U1063" i="1"/>
  <c r="U1064" i="1"/>
  <c r="U1065" i="1"/>
  <c r="U1067" i="1"/>
  <c r="U1068" i="1"/>
  <c r="U1069" i="1"/>
  <c r="U1070" i="1"/>
  <c r="U1071" i="1"/>
  <c r="U1072" i="1"/>
  <c r="U1073" i="1"/>
  <c r="U1075" i="1"/>
  <c r="U1076" i="1"/>
  <c r="U1077" i="1"/>
  <c r="U1078" i="1"/>
  <c r="U1079" i="1"/>
  <c r="U1080" i="1"/>
  <c r="U1081" i="1"/>
  <c r="U1083" i="1"/>
  <c r="U1084" i="1"/>
  <c r="U1085" i="1"/>
  <c r="U1086" i="1"/>
  <c r="U1087" i="1"/>
  <c r="U1088" i="1"/>
  <c r="U1089" i="1"/>
  <c r="U1091" i="1"/>
  <c r="U1092" i="1"/>
  <c r="U1093" i="1"/>
  <c r="U1094" i="1"/>
  <c r="U1095" i="1"/>
  <c r="U1096" i="1"/>
  <c r="U1097" i="1"/>
  <c r="U1099" i="1"/>
  <c r="U1100" i="1"/>
  <c r="U1101" i="1"/>
  <c r="U1102" i="1"/>
  <c r="U1103" i="1"/>
  <c r="U1104" i="1"/>
  <c r="U1105" i="1"/>
  <c r="U1107" i="1"/>
  <c r="U1108" i="1"/>
  <c r="U1109" i="1"/>
  <c r="U1110" i="1"/>
  <c r="U1111" i="1"/>
  <c r="U1112" i="1"/>
  <c r="U1113" i="1"/>
  <c r="U1115" i="1"/>
  <c r="U1116" i="1"/>
  <c r="U1117" i="1"/>
  <c r="U1118" i="1"/>
  <c r="U1119" i="1"/>
  <c r="U1120" i="1"/>
  <c r="U1121" i="1"/>
  <c r="U1123" i="1"/>
  <c r="U1124" i="1"/>
  <c r="U1125" i="1"/>
  <c r="U1126" i="1"/>
  <c r="U1127" i="1"/>
  <c r="U1128" i="1"/>
  <c r="U1129" i="1"/>
  <c r="U1131" i="1"/>
  <c r="U1132" i="1"/>
  <c r="U1133" i="1"/>
  <c r="U1134" i="1"/>
  <c r="U1135" i="1"/>
  <c r="U1136" i="1"/>
  <c r="U1137" i="1"/>
  <c r="U1139" i="1"/>
  <c r="U1140" i="1"/>
  <c r="U1141" i="1"/>
  <c r="U1142" i="1"/>
  <c r="U1143" i="1"/>
  <c r="U1144" i="1"/>
  <c r="U1145" i="1"/>
  <c r="U1147" i="1"/>
  <c r="U1148" i="1"/>
  <c r="U1149" i="1"/>
  <c r="U1150" i="1"/>
  <c r="U1151" i="1"/>
  <c r="U1152" i="1"/>
  <c r="U1153" i="1"/>
  <c r="U1155" i="1"/>
  <c r="U1156" i="1"/>
  <c r="U1157" i="1"/>
  <c r="U1158" i="1"/>
  <c r="U1159" i="1"/>
  <c r="U1160" i="1"/>
  <c r="U1161" i="1"/>
  <c r="U1163" i="1"/>
  <c r="U1164" i="1"/>
  <c r="U1165" i="1"/>
  <c r="U1166" i="1"/>
  <c r="U1167" i="1"/>
  <c r="U1168" i="1"/>
  <c r="U1169" i="1"/>
  <c r="U1171" i="1"/>
  <c r="U1172" i="1"/>
  <c r="U1173" i="1"/>
  <c r="U1174" i="1"/>
  <c r="U1175" i="1"/>
  <c r="U1176" i="1"/>
  <c r="U1177" i="1"/>
  <c r="U1179" i="1"/>
  <c r="U1180" i="1"/>
  <c r="U1181" i="1"/>
  <c r="U1182" i="1"/>
  <c r="U1183" i="1"/>
  <c r="U1184" i="1"/>
  <c r="U1185" i="1"/>
  <c r="U1187" i="1"/>
  <c r="U1188" i="1"/>
  <c r="U1189" i="1"/>
  <c r="U1190" i="1"/>
  <c r="U1191" i="1"/>
  <c r="U1192" i="1"/>
  <c r="U1193" i="1"/>
  <c r="U1195" i="1"/>
  <c r="U1196" i="1"/>
  <c r="U1197" i="1"/>
  <c r="U1198" i="1"/>
  <c r="U1199" i="1"/>
  <c r="U1200" i="1"/>
  <c r="U1201" i="1"/>
  <c r="U1203" i="1"/>
  <c r="U1204" i="1"/>
  <c r="U1205" i="1"/>
  <c r="U1206" i="1"/>
  <c r="U1207" i="1"/>
  <c r="U1208" i="1"/>
  <c r="U1209" i="1"/>
  <c r="U1211" i="1"/>
  <c r="U1212" i="1"/>
  <c r="U1213" i="1"/>
  <c r="U1214" i="1"/>
  <c r="U1215" i="1"/>
  <c r="U1216" i="1"/>
  <c r="U1217" i="1"/>
  <c r="U1219" i="1"/>
  <c r="U1220" i="1"/>
  <c r="U1221" i="1"/>
  <c r="U1222" i="1"/>
  <c r="U1223" i="1"/>
  <c r="U1224" i="1"/>
  <c r="U1225" i="1"/>
  <c r="U1227" i="1"/>
  <c r="U1228" i="1"/>
  <c r="U1229" i="1"/>
  <c r="U1230" i="1"/>
  <c r="U1231" i="1"/>
  <c r="U1232" i="1"/>
  <c r="U1233" i="1"/>
  <c r="U1235" i="1"/>
  <c r="U1236" i="1"/>
  <c r="U1237" i="1"/>
  <c r="U1238" i="1"/>
  <c r="U1239" i="1"/>
  <c r="U1240" i="1"/>
  <c r="U1241" i="1"/>
  <c r="U1243" i="1"/>
  <c r="U1244" i="1"/>
  <c r="U1245" i="1"/>
  <c r="U1246" i="1"/>
  <c r="U1247" i="1"/>
  <c r="U1248" i="1"/>
  <c r="U1249" i="1"/>
  <c r="U1251" i="1"/>
  <c r="U1252" i="1"/>
  <c r="U1253" i="1"/>
  <c r="U1254" i="1"/>
  <c r="U1255" i="1"/>
  <c r="U1256" i="1"/>
  <c r="U1257" i="1"/>
  <c r="U1259" i="1"/>
  <c r="U1260" i="1"/>
  <c r="U1261" i="1"/>
  <c r="U1262" i="1"/>
  <c r="U1263" i="1"/>
  <c r="U1264" i="1"/>
  <c r="U1265" i="1"/>
  <c r="U1267" i="1"/>
  <c r="U1268" i="1"/>
  <c r="U1269" i="1"/>
  <c r="U1270" i="1"/>
  <c r="U1271" i="1"/>
  <c r="U1272" i="1"/>
  <c r="U1273" i="1"/>
  <c r="U1275" i="1"/>
  <c r="U1276" i="1"/>
  <c r="U1277" i="1"/>
  <c r="U1278" i="1"/>
  <c r="U1279" i="1"/>
  <c r="U1280" i="1"/>
  <c r="U1281" i="1"/>
  <c r="U1283" i="1"/>
  <c r="U1284" i="1"/>
  <c r="U1285" i="1"/>
  <c r="U1286" i="1"/>
  <c r="U1287" i="1"/>
  <c r="U1288" i="1"/>
  <c r="U1289" i="1"/>
  <c r="U1291" i="1"/>
  <c r="U1292" i="1"/>
  <c r="U1293" i="1"/>
  <c r="U1294" i="1"/>
  <c r="U1295" i="1"/>
  <c r="U1296" i="1"/>
  <c r="U1297" i="1"/>
  <c r="U1299" i="1"/>
  <c r="U1300" i="1"/>
  <c r="U1301" i="1"/>
  <c r="U1302" i="1"/>
  <c r="U1303" i="1"/>
  <c r="U1304" i="1"/>
  <c r="U1305" i="1"/>
  <c r="U1307" i="1"/>
  <c r="U1308" i="1"/>
  <c r="U1309" i="1"/>
  <c r="U1310" i="1"/>
  <c r="U1311" i="1"/>
  <c r="U1312" i="1"/>
  <c r="U1313" i="1"/>
  <c r="U1315" i="1"/>
  <c r="U1316" i="1"/>
  <c r="U1317" i="1"/>
  <c r="U1318" i="1"/>
  <c r="U1319" i="1"/>
  <c r="U1320" i="1"/>
  <c r="U1321" i="1"/>
  <c r="U1323" i="1"/>
  <c r="U1324" i="1"/>
  <c r="U1325" i="1"/>
  <c r="U1326" i="1"/>
  <c r="U1327" i="1"/>
  <c r="U1328" i="1"/>
  <c r="U1329" i="1"/>
  <c r="U1331" i="1"/>
  <c r="U1332" i="1"/>
  <c r="U1333" i="1"/>
  <c r="U1334" i="1"/>
  <c r="U1335" i="1"/>
  <c r="U1336" i="1"/>
  <c r="U1337" i="1"/>
  <c r="U1339" i="1"/>
  <c r="U1340" i="1"/>
  <c r="U1341" i="1"/>
  <c r="U1342" i="1"/>
  <c r="U1343" i="1"/>
  <c r="U1344" i="1"/>
  <c r="U1345" i="1"/>
  <c r="U1347" i="1"/>
  <c r="U1348" i="1"/>
  <c r="U1349" i="1"/>
  <c r="U1350" i="1"/>
  <c r="U1351" i="1"/>
  <c r="U1352" i="1"/>
  <c r="U1353" i="1"/>
  <c r="U1355" i="1"/>
  <c r="U1356" i="1"/>
  <c r="U1357" i="1"/>
  <c r="U1358" i="1"/>
  <c r="U1359" i="1"/>
  <c r="U1360" i="1"/>
  <c r="U1361" i="1"/>
  <c r="U1363" i="1"/>
  <c r="U1364" i="1"/>
  <c r="U1365" i="1"/>
  <c r="U1366" i="1"/>
  <c r="U1367" i="1"/>
  <c r="U1368" i="1"/>
  <c r="U1369" i="1"/>
  <c r="U1371" i="1"/>
  <c r="U1372" i="1"/>
  <c r="U1373" i="1"/>
  <c r="U1374" i="1"/>
  <c r="U1375" i="1"/>
  <c r="U1376" i="1"/>
  <c r="U1377" i="1"/>
  <c r="U1379" i="1"/>
  <c r="U1380" i="1"/>
  <c r="U1381" i="1"/>
  <c r="U1382" i="1"/>
  <c r="U1383" i="1"/>
  <c r="U1384" i="1"/>
  <c r="U1385" i="1"/>
  <c r="U1387" i="1"/>
  <c r="U1388" i="1"/>
  <c r="U1389" i="1"/>
  <c r="U1390" i="1"/>
  <c r="U1391" i="1"/>
  <c r="U1392" i="1"/>
  <c r="U1393" i="1"/>
  <c r="U1395" i="1"/>
  <c r="U1396" i="1"/>
  <c r="U1397" i="1"/>
  <c r="U1398" i="1"/>
  <c r="U1399" i="1"/>
  <c r="U1400" i="1"/>
  <c r="U1401" i="1"/>
  <c r="U1403" i="1"/>
  <c r="U1404" i="1"/>
  <c r="U1405" i="1"/>
  <c r="U1406" i="1"/>
  <c r="U1407" i="1"/>
  <c r="U1408" i="1"/>
  <c r="U1409" i="1"/>
  <c r="U1411" i="1"/>
  <c r="U1412" i="1"/>
  <c r="U1413" i="1"/>
  <c r="U1414" i="1"/>
  <c r="U1415" i="1"/>
  <c r="U1416" i="1"/>
  <c r="U1417" i="1"/>
  <c r="U1419" i="1"/>
  <c r="U1420" i="1"/>
  <c r="U1421" i="1"/>
  <c r="U1422" i="1"/>
  <c r="U1423" i="1"/>
  <c r="U1424" i="1"/>
  <c r="U1425" i="1"/>
  <c r="U1427" i="1"/>
  <c r="U1428" i="1"/>
  <c r="U1429" i="1"/>
  <c r="U1430" i="1"/>
  <c r="U1431" i="1"/>
  <c r="U1432" i="1"/>
  <c r="U1433" i="1"/>
  <c r="U1435" i="1"/>
  <c r="U1436" i="1"/>
  <c r="U1437" i="1"/>
  <c r="U1438" i="1"/>
  <c r="U1439" i="1"/>
  <c r="U1440" i="1"/>
  <c r="U1441" i="1"/>
  <c r="U1443" i="1"/>
  <c r="U1444" i="1"/>
  <c r="U1445" i="1"/>
  <c r="U1446" i="1"/>
  <c r="U1447" i="1"/>
  <c r="U1448" i="1"/>
  <c r="U1449" i="1"/>
  <c r="U1451" i="1"/>
  <c r="U1452" i="1"/>
  <c r="U1453" i="1"/>
  <c r="U1454" i="1"/>
  <c r="U1455" i="1"/>
  <c r="U1456" i="1"/>
  <c r="U1457" i="1"/>
  <c r="U1459" i="1"/>
  <c r="U1460" i="1"/>
  <c r="U1461" i="1"/>
  <c r="U1462" i="1"/>
  <c r="U1463" i="1"/>
  <c r="U1464" i="1"/>
  <c r="U1465" i="1"/>
  <c r="U1467" i="1"/>
  <c r="U1468" i="1"/>
  <c r="U1469" i="1"/>
  <c r="U1470" i="1"/>
  <c r="U1471" i="1"/>
  <c r="U1472" i="1"/>
  <c r="U1473" i="1"/>
  <c r="U1475" i="1"/>
  <c r="U1476" i="1"/>
  <c r="U1477" i="1"/>
  <c r="U1478" i="1"/>
  <c r="U1479" i="1"/>
  <c r="U1480" i="1"/>
  <c r="U1481" i="1"/>
  <c r="U1483" i="1"/>
  <c r="U1484" i="1"/>
  <c r="U1485" i="1"/>
  <c r="U1486" i="1"/>
  <c r="U1487" i="1"/>
  <c r="U1488" i="1"/>
  <c r="U1489" i="1"/>
  <c r="U1491" i="1"/>
  <c r="U1492" i="1"/>
  <c r="U1493" i="1"/>
  <c r="U1494" i="1"/>
  <c r="U1495" i="1"/>
  <c r="U1496" i="1"/>
  <c r="U1497" i="1"/>
  <c r="U1499" i="1"/>
  <c r="U1500" i="1"/>
  <c r="U1501" i="1"/>
  <c r="U1502" i="1"/>
  <c r="U1503" i="1"/>
  <c r="U1504" i="1"/>
  <c r="U1505" i="1"/>
  <c r="U1507" i="1"/>
  <c r="U1508" i="1"/>
  <c r="U1509" i="1"/>
  <c r="U1510" i="1"/>
  <c r="U1511" i="1"/>
  <c r="U1512" i="1"/>
  <c r="U1513" i="1"/>
  <c r="U1515" i="1"/>
  <c r="U1516" i="1"/>
  <c r="U1517" i="1"/>
  <c r="U1518" i="1"/>
  <c r="U1519" i="1"/>
  <c r="U1520" i="1"/>
  <c r="U1521" i="1"/>
  <c r="U1523" i="1"/>
  <c r="U1524" i="1"/>
  <c r="U1525" i="1"/>
  <c r="U1526" i="1"/>
  <c r="U1527" i="1"/>
  <c r="U1528" i="1"/>
  <c r="U1529" i="1"/>
  <c r="U1531" i="1"/>
  <c r="U1532" i="1"/>
  <c r="U1533" i="1"/>
  <c r="U1534" i="1"/>
  <c r="U1535" i="1"/>
  <c r="U1536" i="1"/>
  <c r="U1537" i="1"/>
  <c r="U1539" i="1"/>
  <c r="U1540" i="1"/>
  <c r="U1541" i="1"/>
  <c r="U1542" i="1"/>
  <c r="U1543" i="1"/>
  <c r="U1544" i="1"/>
  <c r="U1545" i="1"/>
  <c r="U1547" i="1"/>
  <c r="U1548" i="1"/>
  <c r="U1549" i="1"/>
  <c r="U1550" i="1"/>
  <c r="U1551" i="1"/>
  <c r="U1552" i="1"/>
  <c r="U1553" i="1"/>
  <c r="U1555" i="1"/>
  <c r="U1556" i="1"/>
  <c r="U1557" i="1"/>
  <c r="U1558" i="1"/>
  <c r="U1559" i="1"/>
  <c r="U1560" i="1"/>
  <c r="U1561" i="1"/>
  <c r="U1563" i="1"/>
  <c r="U1564" i="1"/>
  <c r="U1565" i="1"/>
  <c r="U1566" i="1"/>
  <c r="U1567" i="1"/>
  <c r="U1568" i="1"/>
  <c r="U1569" i="1"/>
  <c r="U1571" i="1"/>
  <c r="U1572" i="1"/>
  <c r="U1573" i="1"/>
  <c r="U1574" i="1"/>
  <c r="U1575" i="1"/>
  <c r="U1576" i="1"/>
  <c r="U1577" i="1"/>
  <c r="U1579" i="1"/>
  <c r="U1580" i="1"/>
  <c r="U1581" i="1"/>
  <c r="U1582" i="1"/>
  <c r="U1583" i="1"/>
  <c r="U1584" i="1"/>
  <c r="U1585" i="1"/>
  <c r="U1587" i="1"/>
  <c r="U1588" i="1"/>
  <c r="U1589" i="1"/>
  <c r="U1590" i="1"/>
  <c r="U1591" i="1"/>
  <c r="U1592" i="1"/>
  <c r="U1593" i="1"/>
  <c r="U1595" i="1"/>
  <c r="U1596" i="1"/>
  <c r="U1597" i="1"/>
  <c r="U1598" i="1"/>
  <c r="U1599" i="1"/>
  <c r="U1600" i="1"/>
  <c r="U1601" i="1"/>
  <c r="U1603" i="1"/>
  <c r="U1604" i="1"/>
  <c r="U1605" i="1"/>
  <c r="U1606" i="1"/>
  <c r="U1607" i="1"/>
  <c r="U1608" i="1"/>
  <c r="U1609" i="1"/>
  <c r="U1611" i="1"/>
  <c r="U1612" i="1"/>
  <c r="U1613" i="1"/>
  <c r="U1614" i="1"/>
  <c r="U1615" i="1"/>
  <c r="U1616" i="1"/>
  <c r="U1617" i="1"/>
  <c r="U1619" i="1"/>
  <c r="U1620" i="1"/>
  <c r="U1621" i="1"/>
  <c r="U1622" i="1"/>
  <c r="U1623" i="1"/>
  <c r="U1624" i="1"/>
  <c r="U1625" i="1"/>
  <c r="U1627" i="1"/>
  <c r="U1628" i="1"/>
  <c r="U1629" i="1"/>
  <c r="U1630" i="1"/>
  <c r="U1631" i="1"/>
  <c r="U1632" i="1"/>
  <c r="U1633" i="1"/>
  <c r="U1635" i="1"/>
  <c r="U1636" i="1"/>
  <c r="U1637" i="1"/>
  <c r="U1638" i="1"/>
  <c r="U1639" i="1"/>
  <c r="U1640" i="1"/>
  <c r="U1641" i="1"/>
  <c r="U1643" i="1"/>
  <c r="U1644" i="1"/>
  <c r="U1645" i="1"/>
  <c r="U1646" i="1"/>
  <c r="U1647" i="1"/>
  <c r="U1648" i="1"/>
  <c r="U1649" i="1"/>
  <c r="U1651" i="1"/>
  <c r="U1652" i="1"/>
  <c r="U1653" i="1"/>
  <c r="U1654" i="1"/>
  <c r="U1655" i="1"/>
  <c r="U1656" i="1"/>
  <c r="U1657" i="1"/>
  <c r="U1659" i="1"/>
  <c r="U1660" i="1"/>
  <c r="U1661" i="1"/>
  <c r="U1662" i="1"/>
  <c r="U1663" i="1"/>
  <c r="U1664" i="1"/>
  <c r="U1665" i="1"/>
  <c r="U1667" i="1"/>
  <c r="U1668" i="1"/>
  <c r="U1669" i="1"/>
  <c r="U1670" i="1"/>
  <c r="U1671" i="1"/>
  <c r="U1672" i="1"/>
  <c r="U1673" i="1"/>
  <c r="U1675" i="1"/>
  <c r="U1676" i="1"/>
  <c r="U1677" i="1"/>
  <c r="U1678" i="1"/>
  <c r="U1679" i="1"/>
  <c r="U1680" i="1"/>
  <c r="U1681" i="1"/>
  <c r="U1683" i="1"/>
  <c r="U1684" i="1"/>
  <c r="U1685" i="1"/>
  <c r="U1686" i="1"/>
  <c r="U1687" i="1"/>
  <c r="U1688" i="1"/>
  <c r="U1689" i="1"/>
  <c r="U1691" i="1"/>
  <c r="U1692" i="1"/>
  <c r="U1693" i="1"/>
  <c r="U1694" i="1"/>
  <c r="U1695" i="1"/>
  <c r="U1696" i="1"/>
  <c r="U1697" i="1"/>
  <c r="U1699" i="1"/>
  <c r="U1700" i="1"/>
  <c r="U1701" i="1"/>
  <c r="U1702" i="1"/>
  <c r="U1703" i="1"/>
  <c r="U1704" i="1"/>
  <c r="U1705" i="1"/>
  <c r="U1707" i="1"/>
  <c r="U1708" i="1"/>
  <c r="U1709" i="1"/>
  <c r="U1710" i="1"/>
  <c r="U1711" i="1"/>
  <c r="U1712" i="1"/>
  <c r="U1713" i="1"/>
  <c r="U1715" i="1"/>
  <c r="U1716" i="1"/>
  <c r="U1717" i="1"/>
  <c r="U1718" i="1"/>
  <c r="U1719" i="1"/>
  <c r="U1720" i="1"/>
  <c r="U1721" i="1"/>
  <c r="U1723" i="1"/>
  <c r="U1724" i="1"/>
  <c r="U1725" i="1"/>
  <c r="U1726" i="1"/>
  <c r="U1727" i="1"/>
  <c r="U1728" i="1"/>
  <c r="U1729" i="1"/>
  <c r="U1731" i="1"/>
  <c r="U1732" i="1"/>
  <c r="U1733" i="1"/>
  <c r="U1734" i="1"/>
  <c r="U1735" i="1"/>
  <c r="U1736" i="1"/>
  <c r="U1737" i="1"/>
  <c r="U1739" i="1"/>
  <c r="U1740" i="1"/>
  <c r="U1741" i="1"/>
  <c r="U1742" i="1"/>
  <c r="U1743" i="1"/>
  <c r="U1744" i="1"/>
  <c r="U1745" i="1"/>
  <c r="U1747" i="1"/>
  <c r="U1748" i="1"/>
  <c r="U1749" i="1"/>
  <c r="U1750" i="1"/>
  <c r="U1751" i="1"/>
  <c r="U1752" i="1"/>
  <c r="U1753" i="1"/>
  <c r="U1755" i="1"/>
  <c r="U1756" i="1"/>
  <c r="U1757" i="1"/>
  <c r="U1758" i="1"/>
  <c r="U1759" i="1"/>
  <c r="U1760" i="1"/>
  <c r="U1761" i="1"/>
  <c r="U1763" i="1"/>
  <c r="U1764" i="1"/>
  <c r="U1765" i="1"/>
  <c r="U1766" i="1"/>
  <c r="U1767" i="1"/>
  <c r="U1768" i="1"/>
  <c r="U1769" i="1"/>
  <c r="U1771" i="1"/>
  <c r="U1772" i="1"/>
  <c r="U1773" i="1"/>
  <c r="U1774" i="1"/>
  <c r="U1775" i="1"/>
  <c r="U1776" i="1"/>
  <c r="U1777" i="1"/>
  <c r="U1779" i="1"/>
  <c r="U1780" i="1"/>
  <c r="U1781" i="1"/>
  <c r="U1782" i="1"/>
  <c r="U1783" i="1"/>
  <c r="U1784" i="1"/>
  <c r="U1785" i="1"/>
  <c r="U1787" i="1"/>
  <c r="U1788" i="1"/>
  <c r="U1789" i="1"/>
  <c r="U1790" i="1"/>
  <c r="U1791" i="1"/>
  <c r="U1792" i="1"/>
  <c r="U1793" i="1"/>
  <c r="U1795" i="1"/>
  <c r="U1796" i="1"/>
  <c r="U1797" i="1"/>
  <c r="U1798" i="1"/>
  <c r="U1799" i="1"/>
  <c r="U1800" i="1"/>
  <c r="U1801" i="1"/>
  <c r="U1803" i="1"/>
  <c r="U1804" i="1"/>
  <c r="U1805" i="1"/>
  <c r="U1806" i="1"/>
  <c r="U1807" i="1"/>
  <c r="U1808" i="1"/>
  <c r="U1809" i="1"/>
  <c r="U1811" i="1"/>
  <c r="U1812" i="1"/>
  <c r="U1813" i="1"/>
  <c r="U1814" i="1"/>
  <c r="U1815" i="1"/>
  <c r="U1816" i="1"/>
  <c r="U1817" i="1"/>
  <c r="U1819" i="1"/>
  <c r="U1820" i="1"/>
  <c r="U1821" i="1"/>
  <c r="U1822" i="1"/>
  <c r="U1823" i="1"/>
  <c r="U1824" i="1"/>
  <c r="U1825" i="1"/>
  <c r="U1827" i="1"/>
  <c r="U1828" i="1"/>
  <c r="U1829" i="1"/>
  <c r="U1830" i="1"/>
  <c r="U1831" i="1"/>
  <c r="U1832" i="1"/>
  <c r="U1833" i="1"/>
  <c r="U1835" i="1"/>
  <c r="U1836" i="1"/>
  <c r="U1837" i="1"/>
  <c r="U1838" i="1"/>
  <c r="U1839" i="1"/>
  <c r="U1840" i="1"/>
  <c r="U1841" i="1"/>
  <c r="U1843" i="1"/>
  <c r="U1844" i="1"/>
  <c r="U1845" i="1"/>
  <c r="U1846" i="1"/>
  <c r="U1847" i="1"/>
  <c r="U1848" i="1"/>
  <c r="U1849" i="1"/>
  <c r="U1851" i="1"/>
  <c r="U1852" i="1"/>
  <c r="U1853" i="1"/>
  <c r="U1854" i="1"/>
  <c r="U1855" i="1"/>
  <c r="U1856" i="1"/>
  <c r="U1857" i="1"/>
  <c r="U1859" i="1"/>
  <c r="U1860" i="1"/>
  <c r="U1861" i="1"/>
  <c r="U1862" i="1"/>
  <c r="U1863" i="1"/>
  <c r="U1864" i="1"/>
  <c r="U1865" i="1"/>
  <c r="U1867" i="1"/>
  <c r="U1868" i="1"/>
  <c r="U1869" i="1"/>
  <c r="U1870" i="1"/>
  <c r="U1871" i="1"/>
  <c r="U1872" i="1"/>
  <c r="U1873" i="1"/>
  <c r="U1875" i="1"/>
  <c r="U1876" i="1"/>
  <c r="U1877" i="1"/>
  <c r="U1878" i="1"/>
  <c r="U1879" i="1"/>
  <c r="U1880" i="1"/>
  <c r="U1881" i="1"/>
  <c r="U1883" i="1"/>
  <c r="U1884" i="1"/>
  <c r="U1885" i="1"/>
  <c r="U1886" i="1"/>
  <c r="U1887" i="1"/>
  <c r="U1888" i="1"/>
  <c r="U1889" i="1"/>
  <c r="U1891" i="1"/>
  <c r="U1892" i="1"/>
  <c r="U1893" i="1"/>
  <c r="U1894" i="1"/>
  <c r="U1895" i="1"/>
  <c r="U1896" i="1"/>
  <c r="U1897" i="1"/>
  <c r="U1899" i="1"/>
  <c r="U1900" i="1"/>
  <c r="U1901" i="1"/>
  <c r="U1902" i="1"/>
  <c r="U1903" i="1"/>
  <c r="U1904" i="1"/>
  <c r="U1905" i="1"/>
  <c r="U1907" i="1"/>
  <c r="U1908" i="1"/>
  <c r="U1909" i="1"/>
  <c r="U1910" i="1"/>
  <c r="U1911" i="1"/>
  <c r="U1912" i="1"/>
  <c r="U1913" i="1"/>
  <c r="U1915" i="1"/>
  <c r="U1916" i="1"/>
  <c r="U1917" i="1"/>
  <c r="U1918" i="1"/>
  <c r="U1919" i="1"/>
  <c r="U1920" i="1"/>
  <c r="U1921" i="1"/>
  <c r="U1923" i="1"/>
  <c r="U1924" i="1"/>
  <c r="U1925" i="1"/>
  <c r="U1926" i="1"/>
  <c r="U1927" i="1"/>
  <c r="U1928" i="1"/>
  <c r="U1929" i="1"/>
  <c r="U1931" i="1"/>
  <c r="U1932" i="1"/>
  <c r="U1933" i="1"/>
  <c r="U1934" i="1"/>
  <c r="U1935" i="1"/>
  <c r="U1936" i="1"/>
  <c r="U1937" i="1"/>
  <c r="U1939" i="1"/>
  <c r="U1940" i="1"/>
  <c r="U1941" i="1"/>
  <c r="U1942" i="1"/>
  <c r="U1943" i="1"/>
  <c r="U1944" i="1"/>
  <c r="U1945" i="1"/>
  <c r="U1947" i="1"/>
  <c r="U1948" i="1"/>
  <c r="U1949" i="1"/>
  <c r="U1950" i="1"/>
  <c r="U1951" i="1"/>
  <c r="U1952" i="1"/>
  <c r="U1953" i="1"/>
  <c r="U1955" i="1"/>
  <c r="U1956" i="1"/>
  <c r="U1957" i="1"/>
  <c r="U1958" i="1"/>
  <c r="U1959" i="1"/>
  <c r="U1960" i="1"/>
  <c r="U1961" i="1"/>
  <c r="U1963" i="1"/>
  <c r="U1964" i="1"/>
  <c r="U1965" i="1"/>
  <c r="U1966" i="1"/>
  <c r="U1967" i="1"/>
  <c r="U1968" i="1"/>
  <c r="U1969" i="1"/>
  <c r="U1971" i="1"/>
  <c r="U1972" i="1"/>
  <c r="U1973" i="1"/>
  <c r="U1974" i="1"/>
  <c r="U1975" i="1"/>
  <c r="U1976" i="1"/>
  <c r="U1977" i="1"/>
  <c r="U1979" i="1"/>
  <c r="U1980" i="1"/>
  <c r="U1981" i="1"/>
  <c r="U1982" i="1"/>
  <c r="U1983" i="1"/>
  <c r="U1984" i="1"/>
  <c r="U1985" i="1"/>
  <c r="U1987" i="1"/>
  <c r="U1988" i="1"/>
  <c r="U1989" i="1"/>
  <c r="U1990" i="1"/>
  <c r="U1991" i="1"/>
  <c r="U1992" i="1"/>
  <c r="U1993" i="1"/>
  <c r="U1995" i="1"/>
  <c r="U1996" i="1"/>
  <c r="U1997" i="1"/>
  <c r="U1998" i="1"/>
  <c r="U1999" i="1"/>
  <c r="U2000" i="1"/>
  <c r="U2001" i="1"/>
  <c r="U2003" i="1"/>
  <c r="U2004" i="1"/>
  <c r="U2005" i="1"/>
  <c r="U2006" i="1"/>
  <c r="U2007" i="1"/>
  <c r="U2008" i="1"/>
  <c r="U2009" i="1"/>
  <c r="U2011" i="1"/>
  <c r="U2012" i="1"/>
  <c r="U2013" i="1"/>
  <c r="U2014" i="1"/>
  <c r="U2015" i="1"/>
  <c r="U2016" i="1"/>
  <c r="U2017" i="1"/>
  <c r="U2019" i="1"/>
  <c r="U2020" i="1"/>
  <c r="U2021" i="1"/>
  <c r="U2022" i="1"/>
  <c r="U2023" i="1"/>
  <c r="U2024" i="1"/>
  <c r="U2025" i="1"/>
  <c r="U2027" i="1"/>
  <c r="U2028" i="1"/>
  <c r="U2029" i="1"/>
  <c r="U2030" i="1"/>
  <c r="U2031" i="1"/>
  <c r="U2032" i="1"/>
  <c r="U2033" i="1"/>
  <c r="U2035" i="1"/>
  <c r="U2036" i="1"/>
  <c r="U2037" i="1"/>
  <c r="U2038" i="1"/>
  <c r="U2039" i="1"/>
  <c r="U2040" i="1"/>
  <c r="U2041" i="1"/>
  <c r="U2043" i="1"/>
  <c r="U2044" i="1"/>
  <c r="U2045" i="1"/>
  <c r="U2046" i="1"/>
  <c r="U2047" i="1"/>
  <c r="U2048" i="1"/>
  <c r="U2049" i="1"/>
  <c r="U2051" i="1"/>
  <c r="U2052" i="1"/>
  <c r="U2053" i="1"/>
  <c r="U2054" i="1"/>
  <c r="U2055" i="1"/>
  <c r="U2056" i="1"/>
  <c r="U2057" i="1"/>
  <c r="U2059" i="1"/>
  <c r="U2060" i="1"/>
  <c r="U2061" i="1"/>
  <c r="U2062" i="1"/>
  <c r="U2063" i="1"/>
  <c r="U2064" i="1"/>
  <c r="U2065" i="1"/>
  <c r="U2067" i="1"/>
  <c r="U2068" i="1"/>
  <c r="U2069" i="1"/>
  <c r="U2070" i="1"/>
  <c r="U2071" i="1"/>
  <c r="U2072" i="1"/>
  <c r="U2073" i="1"/>
  <c r="U2075" i="1"/>
  <c r="U2076" i="1"/>
  <c r="U2077" i="1"/>
  <c r="U2078" i="1"/>
  <c r="U2079" i="1"/>
  <c r="U2080" i="1"/>
  <c r="U2081" i="1"/>
  <c r="U2083" i="1"/>
  <c r="U2084" i="1"/>
  <c r="U2085" i="1"/>
  <c r="U2086" i="1"/>
  <c r="U2087" i="1"/>
  <c r="U2088" i="1"/>
  <c r="U2089" i="1"/>
  <c r="U2091" i="1"/>
  <c r="U2092" i="1"/>
  <c r="U2093" i="1"/>
  <c r="U2094" i="1"/>
  <c r="U2095" i="1"/>
  <c r="U2096" i="1"/>
  <c r="U2097" i="1"/>
  <c r="U2099" i="1"/>
  <c r="U2100" i="1"/>
  <c r="U2101" i="1"/>
  <c r="U2102" i="1"/>
  <c r="U2103" i="1"/>
  <c r="U2104" i="1"/>
  <c r="U2105" i="1"/>
  <c r="U2107" i="1"/>
  <c r="U2108" i="1"/>
  <c r="U2109" i="1"/>
  <c r="U2110" i="1"/>
  <c r="U2111" i="1"/>
  <c r="U2112" i="1"/>
  <c r="U2113" i="1"/>
  <c r="U2115" i="1"/>
  <c r="U2116" i="1"/>
  <c r="U2117" i="1"/>
  <c r="U2118" i="1"/>
  <c r="U2119" i="1"/>
  <c r="U2120" i="1"/>
  <c r="U2121" i="1"/>
  <c r="U2123" i="1"/>
  <c r="U2124" i="1"/>
  <c r="U2125" i="1"/>
  <c r="U2126" i="1"/>
  <c r="U2127" i="1"/>
  <c r="U2128" i="1"/>
  <c r="U2129" i="1"/>
  <c r="U2131" i="1"/>
  <c r="U2132" i="1"/>
  <c r="U2133" i="1"/>
  <c r="U2134" i="1"/>
  <c r="U2135" i="1"/>
  <c r="U2136" i="1"/>
  <c r="U2137" i="1"/>
  <c r="U2139" i="1"/>
  <c r="U2140" i="1"/>
  <c r="U2141" i="1"/>
  <c r="U2142" i="1"/>
  <c r="U2143" i="1"/>
  <c r="U2144" i="1"/>
  <c r="U2145" i="1"/>
  <c r="U2147" i="1"/>
  <c r="U2148" i="1"/>
  <c r="U2149" i="1"/>
  <c r="U2150" i="1"/>
  <c r="U2151" i="1"/>
  <c r="U2152" i="1"/>
  <c r="U2153" i="1"/>
  <c r="U2155" i="1"/>
  <c r="U2156" i="1"/>
  <c r="U2157" i="1"/>
  <c r="U2158" i="1"/>
  <c r="U2159" i="1"/>
  <c r="U2160" i="1"/>
  <c r="U2161" i="1"/>
  <c r="U2163" i="1"/>
  <c r="U2164" i="1"/>
  <c r="U2165" i="1"/>
  <c r="U2166" i="1"/>
  <c r="U2167" i="1"/>
  <c r="U2168" i="1"/>
  <c r="U2169" i="1"/>
  <c r="U2171" i="1"/>
  <c r="U2172" i="1"/>
  <c r="U2173" i="1"/>
  <c r="U2174" i="1"/>
  <c r="U2175" i="1"/>
  <c r="U2176" i="1"/>
  <c r="U2177" i="1"/>
  <c r="U2179" i="1"/>
  <c r="U2180" i="1"/>
  <c r="U2181" i="1"/>
  <c r="U2182" i="1"/>
  <c r="U2183" i="1"/>
  <c r="U2184" i="1"/>
  <c r="U2185" i="1"/>
  <c r="U2187" i="1"/>
  <c r="U2188" i="1"/>
  <c r="U2189" i="1"/>
  <c r="U2190" i="1"/>
  <c r="U2191" i="1"/>
  <c r="U2192" i="1"/>
  <c r="U2193" i="1"/>
  <c r="U2195" i="1"/>
  <c r="U2196" i="1"/>
  <c r="U2197" i="1"/>
  <c r="U2198" i="1"/>
  <c r="U2199" i="1"/>
  <c r="U2200" i="1"/>
  <c r="U2201" i="1"/>
  <c r="U2203" i="1"/>
  <c r="U2204" i="1"/>
  <c r="U2205" i="1"/>
  <c r="U2206" i="1"/>
  <c r="U2207" i="1"/>
  <c r="U2208" i="1"/>
  <c r="U2209" i="1"/>
  <c r="U2211" i="1"/>
  <c r="U2212" i="1"/>
  <c r="U2213" i="1"/>
  <c r="U2214" i="1"/>
  <c r="U2215" i="1"/>
  <c r="U2216" i="1"/>
  <c r="U2217" i="1"/>
  <c r="U2219" i="1"/>
  <c r="U2220" i="1"/>
  <c r="U2221" i="1"/>
  <c r="U2222" i="1"/>
  <c r="U2223" i="1"/>
  <c r="U2224" i="1"/>
  <c r="U2225" i="1"/>
  <c r="U2227" i="1"/>
  <c r="U2228" i="1"/>
  <c r="U2229" i="1"/>
  <c r="U2230" i="1"/>
  <c r="U2231" i="1"/>
  <c r="U2232" i="1"/>
  <c r="U2233" i="1"/>
  <c r="U2235" i="1"/>
  <c r="U2236" i="1"/>
  <c r="U2237" i="1"/>
  <c r="U2238" i="1"/>
  <c r="U2239" i="1"/>
  <c r="U2240" i="1"/>
  <c r="U2241" i="1"/>
  <c r="U2243" i="1"/>
  <c r="U2244" i="1"/>
  <c r="U2245" i="1"/>
  <c r="U2246" i="1"/>
  <c r="U2247" i="1"/>
  <c r="U2248" i="1"/>
  <c r="U2249" i="1"/>
  <c r="U2251" i="1"/>
  <c r="U2252" i="1"/>
  <c r="U2253" i="1"/>
  <c r="U2254" i="1"/>
  <c r="U2255" i="1"/>
  <c r="U2256" i="1"/>
  <c r="U2257" i="1"/>
  <c r="U2259" i="1"/>
  <c r="U2260" i="1"/>
  <c r="U2261" i="1"/>
  <c r="U2262" i="1"/>
  <c r="U2263" i="1"/>
  <c r="U2264" i="1"/>
  <c r="U2265" i="1"/>
  <c r="U2267" i="1"/>
  <c r="U2268" i="1"/>
  <c r="U2269" i="1"/>
  <c r="U2270" i="1"/>
  <c r="U2271" i="1"/>
  <c r="U2272" i="1"/>
  <c r="U2273" i="1"/>
  <c r="U2275" i="1"/>
  <c r="U2276" i="1"/>
  <c r="U2277" i="1"/>
  <c r="U2278" i="1"/>
  <c r="U2279" i="1"/>
  <c r="U2280" i="1"/>
  <c r="U2281" i="1"/>
  <c r="U2283" i="1"/>
  <c r="U2284" i="1"/>
  <c r="U2285" i="1"/>
  <c r="U2286" i="1"/>
  <c r="U2287" i="1"/>
  <c r="U2288" i="1"/>
  <c r="U2289" i="1"/>
  <c r="U2291" i="1"/>
  <c r="U2292" i="1"/>
  <c r="U2293" i="1"/>
  <c r="U2294" i="1"/>
  <c r="U2295" i="1"/>
  <c r="U2296" i="1"/>
  <c r="U2297" i="1"/>
  <c r="U2299" i="1"/>
  <c r="U2300" i="1"/>
  <c r="U2301" i="1"/>
  <c r="U2302" i="1"/>
  <c r="U2303" i="1"/>
  <c r="U2304" i="1"/>
  <c r="U2305" i="1"/>
  <c r="U2307" i="1"/>
  <c r="U2308" i="1"/>
  <c r="U2309" i="1"/>
  <c r="U2310" i="1"/>
  <c r="U2311" i="1"/>
  <c r="U2312" i="1"/>
  <c r="U2313" i="1"/>
  <c r="U2315" i="1"/>
  <c r="U2316" i="1"/>
  <c r="U2317" i="1"/>
  <c r="U2318" i="1"/>
  <c r="U2319" i="1"/>
  <c r="U2320" i="1"/>
  <c r="U2321" i="1"/>
  <c r="U2323" i="1"/>
  <c r="U2324" i="1"/>
  <c r="U2325" i="1"/>
  <c r="U2326" i="1"/>
  <c r="U2327" i="1"/>
  <c r="U2328" i="1"/>
  <c r="U2329" i="1"/>
  <c r="U2331" i="1"/>
  <c r="U2332" i="1"/>
  <c r="U2333" i="1"/>
  <c r="U2334" i="1"/>
  <c r="U2335" i="1"/>
  <c r="U2336" i="1"/>
  <c r="U2337" i="1"/>
  <c r="U2339" i="1"/>
  <c r="U2340" i="1"/>
  <c r="U2341" i="1"/>
  <c r="U2342" i="1"/>
  <c r="U2343" i="1"/>
  <c r="U2344" i="1"/>
  <c r="U2345" i="1"/>
  <c r="U2347" i="1"/>
  <c r="U2348" i="1"/>
  <c r="U2349" i="1"/>
  <c r="U2350" i="1"/>
  <c r="U2351" i="1"/>
  <c r="U2352" i="1"/>
  <c r="U2353" i="1"/>
  <c r="U2355" i="1"/>
  <c r="U2356" i="1"/>
  <c r="U2357" i="1"/>
  <c r="U2358" i="1"/>
  <c r="U2359" i="1"/>
  <c r="U2360" i="1"/>
  <c r="U2361" i="1"/>
  <c r="U2363" i="1"/>
  <c r="U2364" i="1"/>
  <c r="U2365" i="1"/>
  <c r="U2366" i="1"/>
  <c r="U2367" i="1"/>
  <c r="U2368" i="1"/>
  <c r="U2369" i="1"/>
  <c r="U2371" i="1"/>
  <c r="U2372" i="1"/>
  <c r="U2373" i="1"/>
  <c r="U2374" i="1"/>
  <c r="U2375" i="1"/>
  <c r="U2376" i="1"/>
  <c r="U2377" i="1"/>
  <c r="U2379" i="1"/>
  <c r="U2380" i="1"/>
  <c r="U2381" i="1"/>
  <c r="U2382" i="1"/>
  <c r="U2383" i="1"/>
  <c r="U2384" i="1"/>
  <c r="U2385" i="1"/>
  <c r="U2387" i="1"/>
  <c r="U2388" i="1"/>
  <c r="U2389" i="1"/>
  <c r="U2390" i="1"/>
  <c r="U2391" i="1"/>
  <c r="U2392" i="1"/>
  <c r="U2393" i="1"/>
  <c r="U2395" i="1"/>
  <c r="U2396" i="1"/>
  <c r="U2397" i="1"/>
  <c r="U2398" i="1"/>
  <c r="U2399" i="1"/>
  <c r="U2400" i="1"/>
  <c r="U2401" i="1"/>
  <c r="U2403" i="1"/>
  <c r="U2404" i="1"/>
  <c r="U2405" i="1"/>
  <c r="U2406" i="1"/>
  <c r="U2407" i="1"/>
  <c r="U2408" i="1"/>
  <c r="U2409" i="1"/>
  <c r="U2411" i="1"/>
  <c r="U2412" i="1"/>
  <c r="U2413" i="1"/>
  <c r="U2414" i="1"/>
  <c r="U2415" i="1"/>
  <c r="U2416" i="1"/>
  <c r="U2417" i="1"/>
  <c r="U2419" i="1"/>
  <c r="U2420" i="1"/>
  <c r="U2421" i="1"/>
  <c r="U2422" i="1"/>
  <c r="U2423" i="1"/>
  <c r="U2424" i="1"/>
  <c r="U2425" i="1"/>
  <c r="U2427" i="1"/>
  <c r="U2428" i="1"/>
  <c r="U2429" i="1"/>
  <c r="U2430" i="1"/>
  <c r="U2431" i="1"/>
  <c r="U2432" i="1"/>
  <c r="U2433" i="1"/>
  <c r="U2435" i="1"/>
  <c r="U2436" i="1"/>
  <c r="U2437" i="1"/>
  <c r="U2438" i="1"/>
  <c r="U2439" i="1"/>
  <c r="U2440" i="1"/>
  <c r="U2441" i="1"/>
  <c r="U2443" i="1"/>
  <c r="U2444" i="1"/>
  <c r="U2445" i="1"/>
  <c r="U2446" i="1"/>
  <c r="U2447" i="1"/>
  <c r="U2448" i="1"/>
  <c r="U2449" i="1"/>
  <c r="U2451" i="1"/>
  <c r="U2452" i="1"/>
  <c r="U2453" i="1"/>
  <c r="U2454" i="1"/>
  <c r="U2455" i="1"/>
  <c r="U2456" i="1"/>
  <c r="U2457" i="1"/>
  <c r="U2459" i="1"/>
  <c r="U2460" i="1"/>
  <c r="U2461" i="1"/>
  <c r="U2462" i="1"/>
  <c r="U2463" i="1"/>
  <c r="U2464" i="1"/>
  <c r="U2465" i="1"/>
  <c r="U2467" i="1"/>
  <c r="U2468" i="1"/>
  <c r="U2469" i="1"/>
  <c r="U2470" i="1"/>
  <c r="U2471" i="1"/>
  <c r="U2472" i="1"/>
  <c r="U2473" i="1"/>
  <c r="U2475" i="1"/>
  <c r="U2476" i="1"/>
  <c r="U2477" i="1"/>
  <c r="U2478" i="1"/>
  <c r="U2479" i="1"/>
  <c r="U2480" i="1"/>
  <c r="U2481" i="1"/>
  <c r="U2483" i="1"/>
  <c r="U2484" i="1"/>
  <c r="U2485" i="1"/>
  <c r="U2486" i="1"/>
  <c r="U2487" i="1"/>
  <c r="U2488" i="1"/>
  <c r="U2489" i="1"/>
  <c r="U2491" i="1"/>
  <c r="U2492" i="1"/>
  <c r="U2493" i="1"/>
  <c r="U2494" i="1"/>
  <c r="U2495" i="1"/>
  <c r="U2496" i="1"/>
  <c r="U2497" i="1"/>
  <c r="U2499" i="1"/>
  <c r="U2500" i="1"/>
  <c r="U2501" i="1"/>
  <c r="U2502" i="1"/>
  <c r="U2503" i="1"/>
  <c r="U2504" i="1"/>
  <c r="U2505" i="1"/>
  <c r="U2507" i="1"/>
  <c r="U2508" i="1"/>
  <c r="U2509" i="1"/>
  <c r="U2510" i="1"/>
  <c r="U2511" i="1"/>
  <c r="U2512" i="1"/>
  <c r="U2513" i="1"/>
  <c r="U2515" i="1"/>
  <c r="U2516" i="1"/>
  <c r="U2517" i="1"/>
  <c r="U2518" i="1"/>
  <c r="U2519" i="1"/>
  <c r="U2520" i="1"/>
  <c r="U2521" i="1"/>
  <c r="U2523" i="1"/>
  <c r="U2524" i="1"/>
  <c r="U2525" i="1"/>
  <c r="U2526" i="1"/>
  <c r="U2527" i="1"/>
  <c r="U2528" i="1"/>
  <c r="U2529" i="1"/>
  <c r="U2531" i="1"/>
  <c r="U2532" i="1"/>
  <c r="U2533" i="1"/>
  <c r="U2534" i="1"/>
  <c r="U2535" i="1"/>
  <c r="U2536" i="1"/>
  <c r="U2537" i="1"/>
  <c r="U2539" i="1"/>
  <c r="U2540" i="1"/>
  <c r="U2541" i="1"/>
  <c r="U2542" i="1"/>
  <c r="U2543" i="1"/>
  <c r="U2544" i="1"/>
  <c r="U2545" i="1"/>
  <c r="U2547" i="1"/>
  <c r="U2548" i="1"/>
  <c r="U2549" i="1"/>
  <c r="U2550" i="1"/>
  <c r="U2551" i="1"/>
  <c r="U2552" i="1"/>
  <c r="U2553" i="1"/>
  <c r="U2555" i="1"/>
  <c r="U2556" i="1"/>
  <c r="U2557" i="1"/>
  <c r="U2558" i="1"/>
  <c r="U2559" i="1"/>
  <c r="U2560" i="1"/>
  <c r="U2561" i="1"/>
  <c r="U2563" i="1"/>
  <c r="U2564" i="1"/>
  <c r="U2565" i="1"/>
  <c r="U2566" i="1"/>
  <c r="U2567" i="1"/>
  <c r="U2568" i="1"/>
  <c r="U2569" i="1"/>
  <c r="U2571" i="1"/>
  <c r="U2572" i="1"/>
  <c r="U2573" i="1"/>
  <c r="U2574" i="1"/>
  <c r="U2575" i="1"/>
  <c r="U2576" i="1"/>
  <c r="U2577" i="1"/>
  <c r="U2579" i="1"/>
  <c r="U2580" i="1"/>
  <c r="U2581" i="1"/>
  <c r="U2582" i="1"/>
  <c r="U2583" i="1"/>
  <c r="U2584" i="1"/>
  <c r="U2585" i="1"/>
  <c r="U2587" i="1"/>
  <c r="U2588" i="1"/>
  <c r="U2589" i="1"/>
  <c r="U2590" i="1"/>
  <c r="U2591" i="1"/>
  <c r="U2592" i="1"/>
  <c r="U2593" i="1"/>
  <c r="U2595" i="1"/>
  <c r="U2596" i="1"/>
  <c r="U2597" i="1"/>
  <c r="U2598" i="1"/>
  <c r="U2599" i="1"/>
  <c r="U2600" i="1"/>
  <c r="U2601" i="1"/>
  <c r="U2603" i="1"/>
  <c r="U2604" i="1"/>
  <c r="U2605" i="1"/>
  <c r="U2606" i="1"/>
  <c r="U2607" i="1"/>
  <c r="U2608" i="1"/>
  <c r="U2609" i="1"/>
  <c r="U2611" i="1"/>
  <c r="U2612" i="1"/>
  <c r="U2613" i="1"/>
  <c r="U2614" i="1"/>
  <c r="U2615" i="1"/>
  <c r="U2616" i="1"/>
  <c r="U2617" i="1"/>
  <c r="U2619" i="1"/>
  <c r="U2620" i="1"/>
  <c r="U2621" i="1"/>
  <c r="U2622" i="1"/>
  <c r="U2623" i="1"/>
  <c r="U2624" i="1"/>
  <c r="U2625" i="1"/>
  <c r="U2627" i="1"/>
  <c r="U2628" i="1"/>
  <c r="U2629" i="1"/>
  <c r="U2630" i="1"/>
  <c r="U2631" i="1"/>
  <c r="U2632" i="1"/>
  <c r="U2633" i="1"/>
  <c r="U2635" i="1"/>
  <c r="U2636" i="1"/>
  <c r="U2637" i="1"/>
  <c r="U2638" i="1"/>
  <c r="U2639" i="1"/>
  <c r="U2640" i="1"/>
  <c r="U2641" i="1"/>
  <c r="U2643" i="1"/>
  <c r="U2644" i="1"/>
  <c r="U2645" i="1"/>
  <c r="U2646" i="1"/>
  <c r="U2647" i="1"/>
  <c r="U2648" i="1"/>
  <c r="U2649" i="1"/>
  <c r="U2651" i="1"/>
  <c r="U2652" i="1"/>
  <c r="U2653" i="1"/>
  <c r="U2654" i="1"/>
  <c r="U2655" i="1"/>
  <c r="U2656" i="1"/>
  <c r="U2657" i="1"/>
  <c r="U2659" i="1"/>
  <c r="U2660" i="1"/>
  <c r="U2661" i="1"/>
  <c r="U2662" i="1"/>
  <c r="U2663" i="1"/>
  <c r="U2664" i="1"/>
  <c r="U2665" i="1"/>
  <c r="U2667" i="1"/>
  <c r="U2668" i="1"/>
  <c r="U2669" i="1"/>
  <c r="U2670" i="1"/>
  <c r="U2671" i="1"/>
  <c r="U2672" i="1"/>
  <c r="U2673" i="1"/>
  <c r="U2675" i="1"/>
  <c r="U2676" i="1"/>
  <c r="U2677" i="1"/>
  <c r="U2678" i="1"/>
  <c r="U2679" i="1"/>
  <c r="U2680" i="1"/>
  <c r="U2681" i="1"/>
  <c r="U2683" i="1"/>
  <c r="U2684" i="1"/>
  <c r="U2685" i="1"/>
  <c r="U2686" i="1"/>
  <c r="U2687" i="1"/>
  <c r="U2688" i="1"/>
  <c r="U2689" i="1"/>
  <c r="U2691" i="1"/>
  <c r="U2692" i="1"/>
  <c r="U2693" i="1"/>
  <c r="U2694" i="1"/>
  <c r="U2695" i="1"/>
  <c r="U2696" i="1"/>
  <c r="U2697" i="1"/>
  <c r="U2699" i="1"/>
  <c r="U2700" i="1"/>
  <c r="U2701" i="1"/>
  <c r="U2702" i="1"/>
  <c r="U2703" i="1"/>
  <c r="U2704" i="1"/>
  <c r="U2705" i="1"/>
  <c r="U2707" i="1"/>
  <c r="U2708" i="1"/>
  <c r="U2709" i="1"/>
  <c r="U2710" i="1"/>
  <c r="U2711" i="1"/>
  <c r="U2712" i="1"/>
  <c r="U2713" i="1"/>
  <c r="U2715" i="1"/>
  <c r="U2716" i="1"/>
  <c r="U2717" i="1"/>
  <c r="U2718" i="1"/>
  <c r="U2719" i="1"/>
  <c r="U2720" i="1"/>
  <c r="U2721" i="1"/>
  <c r="U2723" i="1"/>
  <c r="U2724" i="1"/>
  <c r="U2725" i="1"/>
  <c r="U2726" i="1"/>
  <c r="U2727" i="1"/>
  <c r="U2728" i="1"/>
  <c r="U2729" i="1"/>
  <c r="U2731" i="1"/>
  <c r="U2732" i="1"/>
  <c r="U2733" i="1"/>
  <c r="U2734" i="1"/>
  <c r="U2735" i="1"/>
  <c r="U2736" i="1"/>
  <c r="U2737" i="1"/>
  <c r="U2739" i="1"/>
  <c r="U2740" i="1"/>
  <c r="U2741" i="1"/>
  <c r="U2742" i="1"/>
  <c r="U2743" i="1"/>
  <c r="U2744" i="1"/>
  <c r="U2745" i="1"/>
  <c r="U2747" i="1"/>
  <c r="U2748" i="1"/>
  <c r="U2749" i="1"/>
  <c r="U2750" i="1"/>
  <c r="U2751" i="1"/>
  <c r="U2752" i="1"/>
  <c r="U2753" i="1"/>
  <c r="U2755" i="1"/>
  <c r="U2756" i="1"/>
  <c r="U2757" i="1"/>
  <c r="U2758" i="1"/>
  <c r="U2759" i="1"/>
  <c r="U2760" i="1"/>
  <c r="U2761" i="1"/>
  <c r="U2763" i="1"/>
  <c r="U2764" i="1"/>
  <c r="U2765" i="1"/>
  <c r="U2766" i="1"/>
  <c r="U2767" i="1"/>
  <c r="U2768" i="1"/>
  <c r="U2769" i="1"/>
  <c r="U2771" i="1"/>
  <c r="U2772" i="1"/>
  <c r="U2773" i="1"/>
  <c r="U2774" i="1"/>
  <c r="U2775" i="1"/>
  <c r="U2776" i="1"/>
  <c r="U2777" i="1"/>
  <c r="U2779" i="1"/>
  <c r="U2780" i="1"/>
  <c r="U2781" i="1"/>
  <c r="U2782" i="1"/>
  <c r="U2783" i="1"/>
  <c r="U2784" i="1"/>
  <c r="U2785" i="1"/>
  <c r="U2787" i="1"/>
  <c r="U2788" i="1"/>
  <c r="U2789" i="1"/>
  <c r="U2790" i="1"/>
  <c r="U2791" i="1"/>
  <c r="U2792" i="1"/>
  <c r="U2793" i="1"/>
  <c r="U2795" i="1"/>
  <c r="U2796" i="1"/>
  <c r="U2797" i="1"/>
  <c r="U2798" i="1"/>
  <c r="U2799" i="1"/>
  <c r="U2800" i="1"/>
  <c r="U2801" i="1"/>
  <c r="U2803" i="1"/>
  <c r="U2804" i="1"/>
  <c r="U2805" i="1"/>
  <c r="U2806" i="1"/>
  <c r="U2807" i="1"/>
  <c r="U2808" i="1"/>
  <c r="U2809" i="1"/>
  <c r="U2811" i="1"/>
  <c r="U2812" i="1"/>
  <c r="U2813" i="1"/>
  <c r="U2814" i="1"/>
  <c r="U2815" i="1"/>
  <c r="U2816" i="1"/>
  <c r="U2817" i="1"/>
  <c r="U2819" i="1"/>
  <c r="U2820" i="1"/>
  <c r="U2821" i="1"/>
  <c r="U2822" i="1"/>
  <c r="U2823" i="1"/>
  <c r="U2824" i="1"/>
  <c r="U2825" i="1"/>
  <c r="U2827" i="1"/>
  <c r="U2828" i="1"/>
  <c r="U2829" i="1"/>
  <c r="U2830" i="1"/>
  <c r="U2831" i="1"/>
  <c r="U2832" i="1"/>
  <c r="U2833" i="1"/>
  <c r="U2835" i="1"/>
  <c r="U2836" i="1"/>
  <c r="U2837" i="1"/>
  <c r="U2838" i="1"/>
  <c r="U2839" i="1"/>
  <c r="U2840" i="1"/>
  <c r="U2841" i="1"/>
  <c r="U2843" i="1"/>
  <c r="U2844" i="1"/>
  <c r="U2845" i="1"/>
  <c r="U2846" i="1"/>
  <c r="U2847" i="1"/>
  <c r="U2848" i="1"/>
  <c r="U2849" i="1"/>
  <c r="U2851" i="1"/>
  <c r="U2852" i="1"/>
  <c r="U2853" i="1"/>
  <c r="U2854" i="1"/>
  <c r="U2855" i="1"/>
  <c r="U2856" i="1"/>
  <c r="U2857" i="1"/>
  <c r="U2859" i="1"/>
  <c r="U2860" i="1"/>
  <c r="U2861" i="1"/>
  <c r="U2862" i="1"/>
  <c r="U2863" i="1"/>
  <c r="U2864" i="1"/>
  <c r="U2865" i="1"/>
  <c r="U2867" i="1"/>
  <c r="U2868" i="1"/>
  <c r="U2869" i="1"/>
  <c r="U2870" i="1"/>
  <c r="U2871" i="1"/>
  <c r="U2872" i="1"/>
  <c r="U2873" i="1"/>
  <c r="U2875" i="1"/>
  <c r="U2876" i="1"/>
  <c r="U2877" i="1"/>
  <c r="U2878" i="1"/>
  <c r="U2879" i="1"/>
  <c r="U2880" i="1"/>
  <c r="U2881" i="1"/>
  <c r="U2883" i="1"/>
  <c r="U2884" i="1"/>
  <c r="U2885" i="1"/>
  <c r="U2886" i="1"/>
  <c r="U2887" i="1"/>
  <c r="U2888" i="1"/>
  <c r="U2889" i="1"/>
  <c r="U2891" i="1"/>
  <c r="U2892" i="1"/>
  <c r="U2893" i="1"/>
  <c r="U2894" i="1"/>
  <c r="U2895" i="1"/>
  <c r="U2896" i="1"/>
  <c r="U2897" i="1"/>
  <c r="U2899" i="1"/>
  <c r="U2900" i="1"/>
  <c r="U2901" i="1"/>
  <c r="U2902" i="1"/>
  <c r="U2903" i="1"/>
  <c r="U2904" i="1"/>
  <c r="U2905" i="1"/>
  <c r="U2907" i="1"/>
  <c r="U2908" i="1"/>
  <c r="U2909" i="1"/>
  <c r="U2910" i="1"/>
  <c r="U2911" i="1"/>
  <c r="U2912" i="1"/>
  <c r="U2913" i="1"/>
  <c r="U2915" i="1"/>
  <c r="U2916" i="1"/>
  <c r="U2917" i="1"/>
  <c r="U2918" i="1"/>
  <c r="U2919" i="1"/>
  <c r="U2920" i="1"/>
  <c r="U2921" i="1"/>
  <c r="U2923" i="1"/>
  <c r="U2924" i="1"/>
  <c r="U2925" i="1"/>
  <c r="U2926" i="1"/>
  <c r="U2927" i="1"/>
  <c r="U2928" i="1"/>
  <c r="U2929" i="1"/>
  <c r="U2931" i="1"/>
  <c r="U2932" i="1"/>
  <c r="U2933" i="1"/>
  <c r="U2934" i="1"/>
  <c r="U2935" i="1"/>
  <c r="U2936" i="1"/>
  <c r="U2937" i="1"/>
  <c r="U2939" i="1"/>
  <c r="U2940" i="1"/>
  <c r="U2941" i="1"/>
  <c r="U2942" i="1"/>
  <c r="U2943" i="1"/>
  <c r="U2944" i="1"/>
  <c r="U2945" i="1"/>
  <c r="U2947" i="1"/>
  <c r="U2948" i="1"/>
  <c r="U2949" i="1"/>
  <c r="U2950" i="1"/>
  <c r="U2951" i="1"/>
  <c r="U2952" i="1"/>
  <c r="U2953" i="1"/>
  <c r="U2955" i="1"/>
  <c r="U2956" i="1"/>
  <c r="U2957" i="1"/>
  <c r="U2958" i="1"/>
  <c r="U2959" i="1"/>
  <c r="U2960" i="1"/>
  <c r="U2961" i="1"/>
  <c r="U2963" i="1"/>
  <c r="U2964" i="1"/>
  <c r="U2965" i="1"/>
  <c r="U2966" i="1"/>
  <c r="U2967" i="1"/>
  <c r="U2968" i="1"/>
  <c r="U2969" i="1"/>
  <c r="U2971" i="1"/>
  <c r="U2972" i="1"/>
  <c r="U2973" i="1"/>
  <c r="U2974" i="1"/>
  <c r="U2975" i="1"/>
  <c r="U2976" i="1"/>
  <c r="U2977" i="1"/>
  <c r="U2979" i="1"/>
  <c r="U2980" i="1"/>
  <c r="U2981" i="1"/>
  <c r="U2982" i="1"/>
  <c r="U2983" i="1"/>
  <c r="U2984" i="1"/>
  <c r="U2985" i="1"/>
  <c r="U2987" i="1"/>
  <c r="U2988" i="1"/>
  <c r="U2989" i="1"/>
  <c r="U2990" i="1"/>
  <c r="U2991" i="1"/>
  <c r="U2992" i="1"/>
  <c r="U2993" i="1"/>
  <c r="U2995" i="1"/>
  <c r="U2996" i="1"/>
  <c r="U2997" i="1"/>
  <c r="U2998" i="1"/>
  <c r="U2999" i="1"/>
  <c r="U3000" i="1"/>
  <c r="U3001" i="1"/>
  <c r="U3003" i="1"/>
  <c r="U3004" i="1"/>
  <c r="U3005" i="1"/>
  <c r="U3006" i="1"/>
  <c r="U3007" i="1"/>
  <c r="U3008" i="1"/>
  <c r="U3009" i="1"/>
  <c r="U3011" i="1"/>
  <c r="U3012" i="1"/>
  <c r="U3013" i="1"/>
  <c r="U3014" i="1"/>
  <c r="U3015" i="1"/>
  <c r="U3016" i="1"/>
  <c r="U3017" i="1"/>
  <c r="U3019" i="1"/>
  <c r="U3020" i="1"/>
  <c r="U3021" i="1"/>
  <c r="U3022" i="1"/>
  <c r="U3023" i="1"/>
  <c r="U3024" i="1"/>
  <c r="U3025" i="1"/>
  <c r="U3027" i="1"/>
  <c r="U3028" i="1"/>
  <c r="U3029" i="1"/>
  <c r="U3030" i="1"/>
  <c r="U3031" i="1"/>
  <c r="U3032" i="1"/>
  <c r="U3033" i="1"/>
  <c r="U3035" i="1"/>
  <c r="U3036" i="1"/>
  <c r="U3037" i="1"/>
  <c r="U3038" i="1"/>
  <c r="U3039" i="1"/>
  <c r="U3040" i="1"/>
  <c r="U3041" i="1"/>
  <c r="U3043" i="1"/>
  <c r="U3044" i="1"/>
  <c r="U3045" i="1"/>
  <c r="U3046" i="1"/>
  <c r="U3047" i="1"/>
  <c r="U3048" i="1"/>
  <c r="U3049" i="1"/>
  <c r="U3051" i="1"/>
  <c r="U3052" i="1"/>
  <c r="U3053" i="1"/>
  <c r="U3054" i="1"/>
  <c r="U3055" i="1"/>
  <c r="U3056" i="1"/>
  <c r="U3057" i="1"/>
  <c r="U3059" i="1"/>
  <c r="U3060" i="1"/>
  <c r="U3061" i="1"/>
  <c r="U3062" i="1"/>
  <c r="U3063" i="1"/>
  <c r="U3064" i="1"/>
  <c r="U3065" i="1"/>
  <c r="U3067" i="1"/>
  <c r="U3068" i="1"/>
  <c r="U3069" i="1"/>
  <c r="U3070" i="1"/>
  <c r="U3071" i="1"/>
  <c r="U3072" i="1"/>
  <c r="U3073" i="1"/>
  <c r="U3075" i="1"/>
  <c r="U3076" i="1"/>
  <c r="U3077" i="1"/>
  <c r="U3078" i="1"/>
  <c r="U3079" i="1"/>
  <c r="U3080" i="1"/>
  <c r="U3081" i="1"/>
  <c r="U3083" i="1"/>
  <c r="U3084" i="1"/>
  <c r="U3085" i="1"/>
  <c r="U3086" i="1"/>
  <c r="U3087" i="1"/>
  <c r="U3088" i="1"/>
  <c r="U3089" i="1"/>
  <c r="U3091" i="1"/>
  <c r="U3092" i="1"/>
  <c r="U3093" i="1"/>
  <c r="U3094" i="1"/>
  <c r="U3095" i="1"/>
  <c r="U3096" i="1"/>
  <c r="U3097" i="1"/>
  <c r="U3099" i="1"/>
  <c r="U3100" i="1"/>
  <c r="U3101" i="1"/>
  <c r="U3102" i="1"/>
  <c r="U3103" i="1"/>
  <c r="U3104" i="1"/>
  <c r="U3105" i="1"/>
  <c r="U3107" i="1"/>
  <c r="U3108" i="1"/>
  <c r="U3109" i="1"/>
  <c r="U3110" i="1"/>
  <c r="U3111" i="1"/>
  <c r="U3112" i="1"/>
  <c r="U3113" i="1"/>
  <c r="U3115" i="1"/>
  <c r="U3116" i="1"/>
  <c r="U3117" i="1"/>
  <c r="U3118" i="1"/>
  <c r="U3119" i="1"/>
  <c r="U3120" i="1"/>
  <c r="U3121" i="1"/>
  <c r="U3123" i="1"/>
  <c r="U3124" i="1"/>
  <c r="U3125" i="1"/>
  <c r="U3126" i="1"/>
  <c r="U3127" i="1"/>
  <c r="U3128" i="1"/>
  <c r="U3129" i="1"/>
  <c r="U3131" i="1"/>
  <c r="U3132" i="1"/>
  <c r="U3133" i="1"/>
  <c r="U3134" i="1"/>
  <c r="U3135" i="1"/>
  <c r="U3136" i="1"/>
  <c r="U3137" i="1"/>
  <c r="U3139" i="1"/>
  <c r="U3140" i="1"/>
  <c r="U3141" i="1"/>
  <c r="U3142" i="1"/>
  <c r="U3143" i="1"/>
  <c r="U3144" i="1"/>
  <c r="U3145" i="1"/>
  <c r="U3147" i="1"/>
  <c r="U3148" i="1"/>
  <c r="U3149" i="1"/>
  <c r="U3150" i="1"/>
  <c r="U3151" i="1"/>
  <c r="U3152" i="1"/>
  <c r="U3153" i="1"/>
  <c r="U3155" i="1"/>
  <c r="U3156" i="1"/>
  <c r="U3157" i="1"/>
  <c r="U3158" i="1"/>
  <c r="U3159" i="1"/>
  <c r="U3160" i="1"/>
  <c r="U3161" i="1"/>
  <c r="U3163" i="1"/>
  <c r="U3164" i="1"/>
  <c r="U3165" i="1"/>
  <c r="U3166" i="1"/>
  <c r="U3167" i="1"/>
  <c r="U3168" i="1"/>
  <c r="U3169" i="1"/>
  <c r="U3171" i="1"/>
  <c r="U3172" i="1"/>
  <c r="U3173" i="1"/>
  <c r="U3174" i="1"/>
  <c r="U3175" i="1"/>
  <c r="U3176" i="1"/>
  <c r="U3177" i="1"/>
  <c r="U3179" i="1"/>
  <c r="U3180" i="1"/>
  <c r="U3181" i="1"/>
  <c r="U3182" i="1"/>
  <c r="U3183" i="1"/>
  <c r="U3184" i="1"/>
  <c r="U3185" i="1"/>
  <c r="U3187" i="1"/>
  <c r="U3188" i="1"/>
  <c r="U3189" i="1"/>
  <c r="U3190" i="1"/>
  <c r="U3191" i="1"/>
  <c r="U3192" i="1"/>
  <c r="U3193" i="1"/>
  <c r="U3195" i="1"/>
  <c r="U3196" i="1"/>
  <c r="U3197" i="1"/>
  <c r="U3198" i="1"/>
  <c r="U3199" i="1"/>
  <c r="U3200" i="1"/>
  <c r="U3201" i="1"/>
  <c r="U3203" i="1"/>
  <c r="U3204" i="1"/>
  <c r="U3205" i="1"/>
  <c r="U3206" i="1"/>
  <c r="U3207" i="1"/>
  <c r="U3208" i="1"/>
  <c r="U3209" i="1"/>
  <c r="U3211" i="1"/>
  <c r="U3212" i="1"/>
  <c r="U3213" i="1"/>
  <c r="U3214" i="1"/>
  <c r="U3215" i="1"/>
  <c r="U3216" i="1"/>
  <c r="U3217" i="1"/>
  <c r="U3219" i="1"/>
  <c r="U3220" i="1"/>
  <c r="U3221" i="1"/>
  <c r="U3222" i="1"/>
  <c r="U3223" i="1"/>
  <c r="U3224" i="1"/>
  <c r="U3225" i="1"/>
  <c r="U3227" i="1"/>
  <c r="U3228" i="1"/>
  <c r="U3229" i="1"/>
  <c r="U3230" i="1"/>
  <c r="U3231" i="1"/>
  <c r="U3232" i="1"/>
  <c r="U3233" i="1"/>
  <c r="U3235" i="1"/>
  <c r="U3236" i="1"/>
  <c r="U3237" i="1"/>
  <c r="U3238" i="1"/>
  <c r="U3239" i="1"/>
  <c r="U3240" i="1"/>
  <c r="U3241" i="1"/>
  <c r="U3243" i="1"/>
  <c r="U3244" i="1"/>
  <c r="U3245" i="1"/>
  <c r="U3246" i="1"/>
  <c r="U3247" i="1"/>
  <c r="U3248" i="1"/>
  <c r="U3249" i="1"/>
  <c r="U3251" i="1"/>
  <c r="U3252" i="1"/>
  <c r="U3253" i="1"/>
  <c r="U3254" i="1"/>
  <c r="U3255" i="1"/>
  <c r="U3256" i="1"/>
  <c r="U3257" i="1"/>
  <c r="U3259" i="1"/>
  <c r="U3260" i="1"/>
  <c r="U3261" i="1"/>
  <c r="U3262" i="1"/>
  <c r="U3263" i="1"/>
  <c r="U3264" i="1"/>
  <c r="U3265" i="1"/>
  <c r="U3267" i="1"/>
  <c r="U3268" i="1"/>
  <c r="U3269" i="1"/>
  <c r="U3270" i="1"/>
  <c r="U3271" i="1"/>
  <c r="U3272" i="1"/>
  <c r="U3273" i="1"/>
  <c r="U3275" i="1"/>
  <c r="U3276" i="1"/>
  <c r="U3277" i="1"/>
  <c r="U3278" i="1"/>
  <c r="U3279" i="1"/>
  <c r="U3280" i="1"/>
  <c r="U3281" i="1"/>
  <c r="U3283" i="1"/>
  <c r="U3284" i="1"/>
  <c r="U3285" i="1"/>
  <c r="U3286" i="1"/>
  <c r="U3287" i="1"/>
  <c r="U3288" i="1"/>
  <c r="U3289" i="1"/>
  <c r="U3291" i="1"/>
  <c r="U3292" i="1"/>
  <c r="U3293" i="1"/>
  <c r="U3294" i="1"/>
  <c r="U3295" i="1"/>
  <c r="U3296" i="1"/>
  <c r="U3297" i="1"/>
  <c r="U3299" i="1"/>
  <c r="U3300" i="1"/>
  <c r="U3301" i="1"/>
  <c r="U3302" i="1"/>
  <c r="U3303" i="1"/>
  <c r="U3304" i="1"/>
  <c r="U3305" i="1"/>
  <c r="U3307" i="1"/>
  <c r="U3308" i="1"/>
  <c r="U3309" i="1"/>
  <c r="U3310" i="1"/>
  <c r="U3311" i="1"/>
  <c r="U3312" i="1"/>
  <c r="U3313" i="1"/>
  <c r="U3315" i="1"/>
  <c r="U3316" i="1"/>
  <c r="U3317" i="1"/>
  <c r="U3318" i="1"/>
  <c r="U3319" i="1"/>
  <c r="U3320" i="1"/>
  <c r="U3321" i="1"/>
  <c r="U3323" i="1"/>
  <c r="U3324" i="1"/>
  <c r="U3325" i="1"/>
  <c r="U3326" i="1"/>
  <c r="U3327" i="1"/>
  <c r="U3328" i="1"/>
  <c r="U3329" i="1"/>
  <c r="U3331" i="1"/>
  <c r="U3332" i="1"/>
  <c r="U3333" i="1"/>
  <c r="U3334" i="1"/>
  <c r="U3335" i="1"/>
  <c r="U3336" i="1"/>
  <c r="U3337" i="1"/>
  <c r="U3339" i="1"/>
  <c r="U3340" i="1"/>
  <c r="U3341" i="1"/>
  <c r="U3342" i="1"/>
  <c r="U3343" i="1"/>
  <c r="U3344" i="1"/>
  <c r="U3345" i="1"/>
  <c r="U3347" i="1"/>
  <c r="U3348" i="1"/>
  <c r="U3349" i="1"/>
  <c r="U3350" i="1"/>
  <c r="U3351" i="1"/>
  <c r="U3352" i="1"/>
  <c r="U3353" i="1"/>
  <c r="U3355" i="1"/>
  <c r="U3356" i="1"/>
  <c r="U3357" i="1"/>
  <c r="U3358" i="1"/>
  <c r="U3359" i="1"/>
  <c r="U3360" i="1"/>
  <c r="U3361" i="1"/>
  <c r="U3363" i="1"/>
  <c r="U3364" i="1"/>
  <c r="U3365" i="1"/>
  <c r="U3366" i="1"/>
  <c r="U3367" i="1"/>
  <c r="U3368" i="1"/>
  <c r="U3369" i="1"/>
  <c r="U3371" i="1"/>
  <c r="U3372" i="1"/>
  <c r="U3373" i="1"/>
  <c r="U3374" i="1"/>
  <c r="U3375" i="1"/>
  <c r="U3376" i="1"/>
  <c r="U3377" i="1"/>
  <c r="U3379" i="1"/>
  <c r="U3380" i="1"/>
  <c r="U3381" i="1"/>
  <c r="U3382" i="1"/>
  <c r="U3383" i="1"/>
  <c r="U3384" i="1"/>
  <c r="U3385" i="1"/>
  <c r="U3387" i="1"/>
  <c r="U3388" i="1"/>
  <c r="U3389" i="1"/>
  <c r="U3390" i="1"/>
  <c r="U3391" i="1"/>
  <c r="U3392" i="1"/>
  <c r="U3393" i="1"/>
  <c r="U3395" i="1"/>
  <c r="U3396" i="1"/>
  <c r="U3397" i="1"/>
  <c r="U3398" i="1"/>
  <c r="U3399" i="1"/>
  <c r="U3400" i="1"/>
  <c r="U3401" i="1"/>
  <c r="U3403" i="1"/>
  <c r="U3404" i="1"/>
  <c r="U3405" i="1"/>
  <c r="U3406" i="1"/>
  <c r="U3407" i="1"/>
  <c r="U3408" i="1"/>
  <c r="U3409" i="1"/>
  <c r="U3411" i="1"/>
  <c r="U3412" i="1"/>
  <c r="U3413" i="1"/>
  <c r="U3414" i="1"/>
  <c r="U3415" i="1"/>
  <c r="U3416" i="1"/>
  <c r="U3417" i="1"/>
  <c r="U3419" i="1"/>
  <c r="U3420" i="1"/>
  <c r="U3421" i="1"/>
  <c r="U3422" i="1"/>
  <c r="U3423" i="1"/>
  <c r="U3424" i="1"/>
  <c r="U3425" i="1"/>
  <c r="U3427" i="1"/>
  <c r="U3428" i="1"/>
  <c r="U3429" i="1"/>
  <c r="U3430" i="1"/>
  <c r="U3431" i="1"/>
  <c r="U3432" i="1"/>
  <c r="U3433" i="1"/>
  <c r="U3435" i="1"/>
  <c r="U3436" i="1"/>
  <c r="U3437" i="1"/>
  <c r="U3438" i="1"/>
  <c r="U3439" i="1"/>
  <c r="U3440" i="1"/>
  <c r="U3441" i="1"/>
  <c r="U3443" i="1"/>
  <c r="U3444" i="1"/>
  <c r="U3445" i="1"/>
  <c r="U3446" i="1"/>
  <c r="U3447" i="1"/>
  <c r="U3448" i="1"/>
  <c r="U3449" i="1"/>
  <c r="U3451" i="1"/>
  <c r="U3452" i="1"/>
  <c r="U3453" i="1"/>
  <c r="U3454" i="1"/>
  <c r="U3455" i="1"/>
  <c r="U3456" i="1"/>
  <c r="U3457" i="1"/>
  <c r="U3459" i="1"/>
  <c r="U3460" i="1"/>
  <c r="U3461" i="1"/>
  <c r="U3462" i="1"/>
  <c r="U3463" i="1"/>
  <c r="U3464" i="1"/>
  <c r="U3465" i="1"/>
  <c r="U3467" i="1"/>
  <c r="U3468" i="1"/>
  <c r="U3469" i="1"/>
  <c r="U3470" i="1"/>
  <c r="U3471" i="1"/>
  <c r="U3472" i="1"/>
  <c r="U3473" i="1"/>
  <c r="U3475" i="1"/>
  <c r="U3476" i="1"/>
  <c r="U3477" i="1"/>
  <c r="U3478" i="1"/>
  <c r="U3479" i="1"/>
  <c r="U3480" i="1"/>
  <c r="U3481" i="1"/>
  <c r="U3483" i="1"/>
  <c r="U3484" i="1"/>
  <c r="U3485" i="1"/>
  <c r="U3486" i="1"/>
  <c r="U3487" i="1"/>
  <c r="U3488" i="1"/>
  <c r="U3489" i="1"/>
  <c r="U3491" i="1"/>
  <c r="U3492" i="1"/>
  <c r="U3493" i="1"/>
  <c r="U3494" i="1"/>
  <c r="U3495" i="1"/>
  <c r="U3496" i="1"/>
  <c r="U3497" i="1"/>
  <c r="U3499" i="1"/>
  <c r="U3500" i="1"/>
  <c r="U3501" i="1"/>
  <c r="U3502" i="1"/>
  <c r="U3503" i="1"/>
  <c r="U3504" i="1"/>
  <c r="U3505" i="1"/>
  <c r="U3507" i="1"/>
  <c r="U3508" i="1"/>
  <c r="U3509" i="1"/>
  <c r="U3510" i="1"/>
  <c r="U3511" i="1"/>
  <c r="U3512" i="1"/>
  <c r="U3513" i="1"/>
  <c r="U3515" i="1"/>
  <c r="U3516" i="1"/>
  <c r="U3517" i="1"/>
  <c r="U3518" i="1"/>
  <c r="U3519" i="1"/>
  <c r="U3520" i="1"/>
  <c r="U3521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S7350" i="1" l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X6877" i="1"/>
  <c r="Y6877" i="1" s="1"/>
  <c r="S6877" i="1"/>
  <c r="S6876" i="1"/>
  <c r="X6875" i="1"/>
  <c r="Y6875" i="1" s="1"/>
  <c r="S6875" i="1"/>
  <c r="S6874" i="1"/>
  <c r="S6873" i="1"/>
  <c r="S6872" i="1"/>
  <c r="S6871" i="1"/>
  <c r="S6870" i="1"/>
  <c r="X6869" i="1"/>
  <c r="Y6869" i="1" s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X6596" i="1"/>
  <c r="Y6596" i="1" s="1"/>
  <c r="AA6596" i="1" s="1"/>
  <c r="S6596" i="1"/>
  <c r="S6595" i="1"/>
  <c r="S6594" i="1"/>
  <c r="S6593" i="1"/>
  <c r="S6592" i="1"/>
  <c r="S6591" i="1"/>
  <c r="S6590" i="1"/>
  <c r="S6589" i="1"/>
  <c r="X6588" i="1"/>
  <c r="Y6588" i="1" s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X5350" i="1"/>
  <c r="Y5350" i="1" s="1"/>
  <c r="S5350" i="1"/>
  <c r="S5349" i="1"/>
  <c r="X5348" i="1"/>
  <c r="Y5348" i="1" s="1"/>
  <c r="S5348" i="1"/>
  <c r="S5347" i="1"/>
  <c r="S5346" i="1"/>
  <c r="S5345" i="1"/>
  <c r="X5344" i="1"/>
  <c r="Y5344" i="1" s="1"/>
  <c r="S5344" i="1"/>
  <c r="S5343" i="1"/>
  <c r="X5342" i="1"/>
  <c r="Y5342" i="1" s="1"/>
  <c r="S5342" i="1"/>
  <c r="S5341" i="1"/>
  <c r="X5340" i="1"/>
  <c r="Y5340" i="1" s="1"/>
  <c r="S5340" i="1"/>
  <c r="S5339" i="1"/>
  <c r="S5338" i="1"/>
  <c r="S5337" i="1"/>
  <c r="X5336" i="1"/>
  <c r="Y5336" i="1" s="1"/>
  <c r="S5336" i="1"/>
  <c r="S5335" i="1"/>
  <c r="X5334" i="1"/>
  <c r="Y5334" i="1" s="1"/>
  <c r="S5334" i="1"/>
  <c r="S5333" i="1"/>
  <c r="X5332" i="1"/>
  <c r="Y5332" i="1" s="1"/>
  <c r="S5332" i="1"/>
  <c r="S5331" i="1"/>
  <c r="S5330" i="1"/>
  <c r="S5329" i="1"/>
  <c r="X5328" i="1"/>
  <c r="Y5328" i="1" s="1"/>
  <c r="S5328" i="1"/>
  <c r="S5327" i="1"/>
  <c r="S5326" i="1"/>
  <c r="S5325" i="1"/>
  <c r="X5324" i="1"/>
  <c r="Y5324" i="1" s="1"/>
  <c r="S5324" i="1"/>
  <c r="S5323" i="1"/>
  <c r="S5322" i="1"/>
  <c r="S5321" i="1"/>
  <c r="X5320" i="1"/>
  <c r="Y5320" i="1" s="1"/>
  <c r="S5320" i="1"/>
  <c r="S5319" i="1"/>
  <c r="S5318" i="1"/>
  <c r="S5317" i="1"/>
  <c r="X5316" i="1"/>
  <c r="Y5316" i="1" s="1"/>
  <c r="S5316" i="1"/>
  <c r="S5315" i="1"/>
  <c r="S5314" i="1"/>
  <c r="S5313" i="1"/>
  <c r="X5312" i="1"/>
  <c r="Y5312" i="1" s="1"/>
  <c r="S5312" i="1"/>
  <c r="S5311" i="1"/>
  <c r="S5310" i="1"/>
  <c r="S5309" i="1"/>
  <c r="X5308" i="1"/>
  <c r="Y5308" i="1" s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X4213" i="1"/>
  <c r="Y4213" i="1" s="1"/>
  <c r="S4213" i="1"/>
  <c r="X4212" i="1"/>
  <c r="Y4212" i="1" s="1"/>
  <c r="S4212" i="1"/>
  <c r="X4211" i="1"/>
  <c r="Y4211" i="1" s="1"/>
  <c r="AA4211" i="1" s="1"/>
  <c r="S4211" i="1"/>
  <c r="X4210" i="1"/>
  <c r="Y4210" i="1" s="1"/>
  <c r="S4210" i="1"/>
  <c r="X4209" i="1"/>
  <c r="Y4209" i="1" s="1"/>
  <c r="S4209" i="1"/>
  <c r="X4208" i="1"/>
  <c r="Y4208" i="1" s="1"/>
  <c r="S4208" i="1"/>
  <c r="X4207" i="1"/>
  <c r="Y4207" i="1" s="1"/>
  <c r="S4207" i="1"/>
  <c r="X4206" i="1"/>
  <c r="Y4206" i="1" s="1"/>
  <c r="S4206" i="1"/>
  <c r="X4205" i="1"/>
  <c r="Y4205" i="1" s="1"/>
  <c r="S4205" i="1"/>
  <c r="X4204" i="1"/>
  <c r="Y4204" i="1" s="1"/>
  <c r="S4204" i="1"/>
  <c r="X4203" i="1"/>
  <c r="Y4203" i="1" s="1"/>
  <c r="S4203" i="1"/>
  <c r="X4202" i="1"/>
  <c r="Y4202" i="1" s="1"/>
  <c r="S4202" i="1"/>
  <c r="X4201" i="1"/>
  <c r="Y4201" i="1" s="1"/>
  <c r="S4201" i="1"/>
  <c r="X4200" i="1"/>
  <c r="Y4200" i="1" s="1"/>
  <c r="S4200" i="1"/>
  <c r="X4199" i="1"/>
  <c r="Y4199" i="1" s="1"/>
  <c r="S4199" i="1"/>
  <c r="X4198" i="1"/>
  <c r="Y4198" i="1" s="1"/>
  <c r="S4198" i="1"/>
  <c r="X4197" i="1"/>
  <c r="Y4197" i="1" s="1"/>
  <c r="S4197" i="1"/>
  <c r="X4196" i="1"/>
  <c r="Y4196" i="1" s="1"/>
  <c r="S4196" i="1"/>
  <c r="X4195" i="1"/>
  <c r="Y4195" i="1" s="1"/>
  <c r="S4195" i="1"/>
  <c r="X4194" i="1"/>
  <c r="Y4194" i="1" s="1"/>
  <c r="S4194" i="1"/>
  <c r="X4193" i="1"/>
  <c r="Y4193" i="1" s="1"/>
  <c r="S4193" i="1"/>
  <c r="X4192" i="1"/>
  <c r="Y4192" i="1" s="1"/>
  <c r="S4192" i="1"/>
  <c r="X4191" i="1"/>
  <c r="Y4191" i="1" s="1"/>
  <c r="S4191" i="1"/>
  <c r="X4190" i="1"/>
  <c r="Y4190" i="1" s="1"/>
  <c r="S4190" i="1"/>
  <c r="X4189" i="1"/>
  <c r="Y4189" i="1" s="1"/>
  <c r="S4189" i="1"/>
  <c r="X4188" i="1"/>
  <c r="Y4188" i="1" s="1"/>
  <c r="S4188" i="1"/>
  <c r="X4187" i="1"/>
  <c r="Y4187" i="1" s="1"/>
  <c r="S4187" i="1"/>
  <c r="X4186" i="1"/>
  <c r="Y4186" i="1" s="1"/>
  <c r="S4186" i="1"/>
  <c r="X4185" i="1"/>
  <c r="Y4185" i="1" s="1"/>
  <c r="S4185" i="1"/>
  <c r="X4184" i="1"/>
  <c r="Y4184" i="1" s="1"/>
  <c r="S4184" i="1"/>
  <c r="X4183" i="1"/>
  <c r="Y4183" i="1" s="1"/>
  <c r="S4183" i="1"/>
  <c r="X4182" i="1"/>
  <c r="Y4182" i="1" s="1"/>
  <c r="S4182" i="1"/>
  <c r="X4181" i="1"/>
  <c r="Y4181" i="1" s="1"/>
  <c r="S4181" i="1"/>
  <c r="X4180" i="1"/>
  <c r="Y4180" i="1" s="1"/>
  <c r="S4180" i="1"/>
  <c r="X4179" i="1"/>
  <c r="Y4179" i="1" s="1"/>
  <c r="S4179" i="1"/>
  <c r="X4178" i="1"/>
  <c r="Y4178" i="1" s="1"/>
  <c r="S4178" i="1"/>
  <c r="X4177" i="1"/>
  <c r="Y4177" i="1" s="1"/>
  <c r="S4177" i="1"/>
  <c r="X4176" i="1"/>
  <c r="Y4176" i="1" s="1"/>
  <c r="S4176" i="1"/>
  <c r="X4175" i="1"/>
  <c r="Y4175" i="1" s="1"/>
  <c r="S4175" i="1"/>
  <c r="X4174" i="1"/>
  <c r="Y4174" i="1" s="1"/>
  <c r="S4174" i="1"/>
  <c r="X4173" i="1"/>
  <c r="Y4173" i="1" s="1"/>
  <c r="S4173" i="1"/>
  <c r="X4172" i="1"/>
  <c r="Y4172" i="1" s="1"/>
  <c r="S4172" i="1"/>
  <c r="X4171" i="1"/>
  <c r="Y4171" i="1" s="1"/>
  <c r="AA4171" i="1" s="1"/>
  <c r="S4171" i="1"/>
  <c r="X4170" i="1"/>
  <c r="Y4170" i="1" s="1"/>
  <c r="S4170" i="1"/>
  <c r="X4169" i="1"/>
  <c r="Y4169" i="1" s="1"/>
  <c r="S4169" i="1"/>
  <c r="X4168" i="1"/>
  <c r="Y4168" i="1" s="1"/>
  <c r="S4168" i="1"/>
  <c r="X4167" i="1"/>
  <c r="Y4167" i="1" s="1"/>
  <c r="S4167" i="1"/>
  <c r="X4166" i="1"/>
  <c r="Y4166" i="1" s="1"/>
  <c r="S4166" i="1"/>
  <c r="X4165" i="1"/>
  <c r="Y4165" i="1" s="1"/>
  <c r="S4165" i="1"/>
  <c r="X4164" i="1"/>
  <c r="Y4164" i="1" s="1"/>
  <c r="S4164" i="1"/>
  <c r="X4163" i="1"/>
  <c r="Y4163" i="1" s="1"/>
  <c r="AA4163" i="1" s="1"/>
  <c r="S4163" i="1"/>
  <c r="X4162" i="1"/>
  <c r="Y4162" i="1" s="1"/>
  <c r="S4162" i="1"/>
  <c r="X4161" i="1"/>
  <c r="Y4161" i="1" s="1"/>
  <c r="S4161" i="1"/>
  <c r="X4160" i="1"/>
  <c r="Y4160" i="1" s="1"/>
  <c r="S4160" i="1"/>
  <c r="X4159" i="1"/>
  <c r="Y4159" i="1" s="1"/>
  <c r="S4159" i="1"/>
  <c r="X4158" i="1"/>
  <c r="Y4158" i="1" s="1"/>
  <c r="S4158" i="1"/>
  <c r="X4157" i="1"/>
  <c r="Y4157" i="1" s="1"/>
  <c r="S4157" i="1"/>
  <c r="X4156" i="1"/>
  <c r="Y4156" i="1" s="1"/>
  <c r="S4156" i="1"/>
  <c r="X4155" i="1"/>
  <c r="Y4155" i="1" s="1"/>
  <c r="AA4155" i="1" s="1"/>
  <c r="S4155" i="1"/>
  <c r="X4154" i="1"/>
  <c r="Y4154" i="1" s="1"/>
  <c r="S4154" i="1"/>
  <c r="X4153" i="1"/>
  <c r="Y4153" i="1" s="1"/>
  <c r="S4153" i="1"/>
  <c r="X4152" i="1"/>
  <c r="Y4152" i="1" s="1"/>
  <c r="S4152" i="1"/>
  <c r="X4151" i="1"/>
  <c r="Y4151" i="1" s="1"/>
  <c r="S4151" i="1"/>
  <c r="X4150" i="1"/>
  <c r="Y4150" i="1" s="1"/>
  <c r="S4150" i="1"/>
  <c r="X4149" i="1"/>
  <c r="Y4149" i="1" s="1"/>
  <c r="S4149" i="1"/>
  <c r="X4148" i="1"/>
  <c r="Y4148" i="1" s="1"/>
  <c r="S4148" i="1"/>
  <c r="X4147" i="1"/>
  <c r="Y4147" i="1" s="1"/>
  <c r="AA4147" i="1" s="1"/>
  <c r="S4147" i="1"/>
  <c r="X4146" i="1"/>
  <c r="Y4146" i="1" s="1"/>
  <c r="S4146" i="1"/>
  <c r="X4145" i="1"/>
  <c r="Y4145" i="1" s="1"/>
  <c r="S4145" i="1"/>
  <c r="X4144" i="1"/>
  <c r="Y4144" i="1" s="1"/>
  <c r="S4144" i="1"/>
  <c r="X4143" i="1"/>
  <c r="Y4143" i="1" s="1"/>
  <c r="S4143" i="1"/>
  <c r="X4142" i="1"/>
  <c r="Y4142" i="1" s="1"/>
  <c r="S4142" i="1"/>
  <c r="X4141" i="1"/>
  <c r="Y4141" i="1" s="1"/>
  <c r="S4141" i="1"/>
  <c r="X4140" i="1"/>
  <c r="Y4140" i="1" s="1"/>
  <c r="S4140" i="1"/>
  <c r="X4139" i="1"/>
  <c r="Y4139" i="1" s="1"/>
  <c r="S4139" i="1"/>
  <c r="X4138" i="1"/>
  <c r="Y4138" i="1" s="1"/>
  <c r="S4138" i="1"/>
  <c r="X4137" i="1"/>
  <c r="Y4137" i="1" s="1"/>
  <c r="S4137" i="1"/>
  <c r="X4136" i="1"/>
  <c r="Y4136" i="1" s="1"/>
  <c r="S4136" i="1"/>
  <c r="X4135" i="1"/>
  <c r="Y4135" i="1" s="1"/>
  <c r="S4135" i="1"/>
  <c r="X4134" i="1"/>
  <c r="Y4134" i="1" s="1"/>
  <c r="S4134" i="1"/>
  <c r="X4133" i="1"/>
  <c r="Y4133" i="1" s="1"/>
  <c r="S4133" i="1"/>
  <c r="X4132" i="1"/>
  <c r="Y4132" i="1" s="1"/>
  <c r="S4132" i="1"/>
  <c r="X4131" i="1"/>
  <c r="Y4131" i="1" s="1"/>
  <c r="S4131" i="1"/>
  <c r="X4130" i="1"/>
  <c r="Y4130" i="1" s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X4049" i="1"/>
  <c r="Y4049" i="1" s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X3663" i="1"/>
  <c r="Y3663" i="1" s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X1286" i="1"/>
  <c r="Y1286" i="1" s="1"/>
  <c r="S1286" i="1"/>
  <c r="S1285" i="1"/>
  <c r="S1284" i="1"/>
  <c r="X1283" i="1"/>
  <c r="Y1283" i="1" s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X4449" i="1" l="1"/>
  <c r="Y4449" i="1" s="1"/>
  <c r="X4501" i="1"/>
  <c r="Y4501" i="1" s="1"/>
  <c r="AE4501" i="1" s="1"/>
  <c r="X4767" i="1"/>
  <c r="Y4767" i="1" s="1"/>
  <c r="AA4767" i="1" s="1"/>
  <c r="X4441" i="1"/>
  <c r="Y4441" i="1" s="1"/>
  <c r="AC4441" i="1" s="1"/>
  <c r="X4481" i="1"/>
  <c r="Y4481" i="1" s="1"/>
  <c r="AE4481" i="1" s="1"/>
  <c r="X4493" i="1"/>
  <c r="Y4493" i="1" s="1"/>
  <c r="AE4493" i="1" s="1"/>
  <c r="AE1286" i="1"/>
  <c r="AC1286" i="1"/>
  <c r="AA1286" i="1"/>
  <c r="AE4133" i="1"/>
  <c r="AC4133" i="1"/>
  <c r="AA4133" i="1"/>
  <c r="AE4137" i="1"/>
  <c r="AC4137" i="1"/>
  <c r="AA4137" i="1"/>
  <c r="AE4141" i="1"/>
  <c r="AC4141" i="1"/>
  <c r="AA4141" i="1"/>
  <c r="AE4145" i="1"/>
  <c r="AC4145" i="1"/>
  <c r="AA4145" i="1"/>
  <c r="AE4149" i="1"/>
  <c r="AC4149" i="1"/>
  <c r="AA4149" i="1"/>
  <c r="AE4153" i="1"/>
  <c r="AC4153" i="1"/>
  <c r="AA4153" i="1"/>
  <c r="AE4157" i="1"/>
  <c r="AC4157" i="1"/>
  <c r="AA4157" i="1"/>
  <c r="AE4161" i="1"/>
  <c r="AC4161" i="1"/>
  <c r="AA4161" i="1"/>
  <c r="AE4165" i="1"/>
  <c r="AC4165" i="1"/>
  <c r="AA4165" i="1"/>
  <c r="AE4169" i="1"/>
  <c r="AC4169" i="1"/>
  <c r="AA4169" i="1"/>
  <c r="AE4173" i="1"/>
  <c r="AC4173" i="1"/>
  <c r="AA4173" i="1"/>
  <c r="AE4177" i="1"/>
  <c r="AC4177" i="1"/>
  <c r="AA4177" i="1"/>
  <c r="AE4181" i="1"/>
  <c r="AC4181" i="1"/>
  <c r="AA4181" i="1"/>
  <c r="AE4185" i="1"/>
  <c r="AC4185" i="1"/>
  <c r="AA4185" i="1"/>
  <c r="AE4189" i="1"/>
  <c r="AC4189" i="1"/>
  <c r="AA4189" i="1"/>
  <c r="AE4193" i="1"/>
  <c r="AC4193" i="1"/>
  <c r="AA4193" i="1"/>
  <c r="AE4197" i="1"/>
  <c r="AC4197" i="1"/>
  <c r="AA4197" i="1"/>
  <c r="AE4201" i="1"/>
  <c r="AC4201" i="1"/>
  <c r="AA4201" i="1"/>
  <c r="AE4205" i="1"/>
  <c r="AC4205" i="1"/>
  <c r="AA4205" i="1"/>
  <c r="AE4209" i="1"/>
  <c r="AC4209" i="1"/>
  <c r="AA4209" i="1"/>
  <c r="AE4213" i="1"/>
  <c r="AC4213" i="1"/>
  <c r="AA4213" i="1"/>
  <c r="X4412" i="1"/>
  <c r="Y4412" i="1" s="1"/>
  <c r="AE5312" i="1"/>
  <c r="AC5312" i="1"/>
  <c r="AA5312" i="1"/>
  <c r="AE6588" i="1"/>
  <c r="AC6588" i="1"/>
  <c r="X2431" i="1"/>
  <c r="Y2431" i="1" s="1"/>
  <c r="AC4501" i="1"/>
  <c r="AA4501" i="1"/>
  <c r="AE5308" i="1"/>
  <c r="AC5308" i="1"/>
  <c r="AA5308" i="1"/>
  <c r="AE1283" i="1"/>
  <c r="AC1283" i="1"/>
  <c r="AA1283" i="1"/>
  <c r="AE4130" i="1"/>
  <c r="AC4130" i="1"/>
  <c r="AA4130" i="1"/>
  <c r="AE4134" i="1"/>
  <c r="AC4134" i="1"/>
  <c r="AA4134" i="1"/>
  <c r="AE4138" i="1"/>
  <c r="AC4138" i="1"/>
  <c r="AA4138" i="1"/>
  <c r="AE4142" i="1"/>
  <c r="AC4142" i="1"/>
  <c r="AA4142" i="1"/>
  <c r="AE4146" i="1"/>
  <c r="AC4146" i="1"/>
  <c r="AA4146" i="1"/>
  <c r="AE4150" i="1"/>
  <c r="AC4150" i="1"/>
  <c r="AA4150" i="1"/>
  <c r="AE4154" i="1"/>
  <c r="AC4154" i="1"/>
  <c r="AA4154" i="1"/>
  <c r="AE4158" i="1"/>
  <c r="AC4158" i="1"/>
  <c r="AA4158" i="1"/>
  <c r="AE4162" i="1"/>
  <c r="AC4162" i="1"/>
  <c r="AA4162" i="1"/>
  <c r="AE4166" i="1"/>
  <c r="AC4166" i="1"/>
  <c r="AA4166" i="1"/>
  <c r="AE4170" i="1"/>
  <c r="AC4170" i="1"/>
  <c r="AA4170" i="1"/>
  <c r="AE4174" i="1"/>
  <c r="AC4174" i="1"/>
  <c r="AA4174" i="1"/>
  <c r="AE4178" i="1"/>
  <c r="AC4178" i="1"/>
  <c r="AA4178" i="1"/>
  <c r="AE4182" i="1"/>
  <c r="AC4182" i="1"/>
  <c r="AA4182" i="1"/>
  <c r="AE4186" i="1"/>
  <c r="AC4186" i="1"/>
  <c r="AA4186" i="1"/>
  <c r="AE4190" i="1"/>
  <c r="AC4190" i="1"/>
  <c r="AA4190" i="1"/>
  <c r="AE4194" i="1"/>
  <c r="AC4194" i="1"/>
  <c r="AA4194" i="1"/>
  <c r="AE4198" i="1"/>
  <c r="AC4198" i="1"/>
  <c r="AA4198" i="1"/>
  <c r="AE4202" i="1"/>
  <c r="AC4202" i="1"/>
  <c r="AA4202" i="1"/>
  <c r="AE4206" i="1"/>
  <c r="AC4206" i="1"/>
  <c r="AA4206" i="1"/>
  <c r="AE4210" i="1"/>
  <c r="AC4210" i="1"/>
  <c r="AA4210" i="1"/>
  <c r="X4417" i="1"/>
  <c r="Y4417" i="1" s="1"/>
  <c r="X4429" i="1"/>
  <c r="Y4429" i="1" s="1"/>
  <c r="X4513" i="1"/>
  <c r="Y4513" i="1" s="1"/>
  <c r="AE6877" i="1"/>
  <c r="AC6877" i="1"/>
  <c r="AE3663" i="1"/>
  <c r="AC3663" i="1"/>
  <c r="AA3663" i="1"/>
  <c r="AA4441" i="1"/>
  <c r="AE5332" i="1"/>
  <c r="AC5332" i="1"/>
  <c r="AA5332" i="1"/>
  <c r="AE5336" i="1"/>
  <c r="AC5336" i="1"/>
  <c r="AA5336" i="1"/>
  <c r="AE5340" i="1"/>
  <c r="AC5340" i="1"/>
  <c r="AA5340" i="1"/>
  <c r="AE5344" i="1"/>
  <c r="AC5344" i="1"/>
  <c r="AA5344" i="1"/>
  <c r="AE5348" i="1"/>
  <c r="AC5348" i="1"/>
  <c r="AA5348" i="1"/>
  <c r="AE4049" i="1"/>
  <c r="AC4049" i="1"/>
  <c r="AA4049" i="1"/>
  <c r="AE4131" i="1"/>
  <c r="AC4131" i="1"/>
  <c r="AE4135" i="1"/>
  <c r="AC4135" i="1"/>
  <c r="AA4135" i="1"/>
  <c r="AE4139" i="1"/>
  <c r="AC4139" i="1"/>
  <c r="AE4143" i="1"/>
  <c r="AC4143" i="1"/>
  <c r="AA4143" i="1"/>
  <c r="AE4147" i="1"/>
  <c r="AC4147" i="1"/>
  <c r="AE4151" i="1"/>
  <c r="AC4151" i="1"/>
  <c r="AA4151" i="1"/>
  <c r="AE4155" i="1"/>
  <c r="AC4155" i="1"/>
  <c r="AE4159" i="1"/>
  <c r="AC4159" i="1"/>
  <c r="AA4159" i="1"/>
  <c r="AE4163" i="1"/>
  <c r="AC4163" i="1"/>
  <c r="AE4167" i="1"/>
  <c r="AC4167" i="1"/>
  <c r="AA4167" i="1"/>
  <c r="AE4171" i="1"/>
  <c r="AC4171" i="1"/>
  <c r="AE4175" i="1"/>
  <c r="AC4175" i="1"/>
  <c r="AA4175" i="1"/>
  <c r="AE4179" i="1"/>
  <c r="AC4179" i="1"/>
  <c r="AE4183" i="1"/>
  <c r="AC4183" i="1"/>
  <c r="AA4183" i="1"/>
  <c r="AE4187" i="1"/>
  <c r="AC4187" i="1"/>
  <c r="AE4191" i="1"/>
  <c r="AC4191" i="1"/>
  <c r="AA4191" i="1"/>
  <c r="AE4195" i="1"/>
  <c r="AC4195" i="1"/>
  <c r="AE4199" i="1"/>
  <c r="AC4199" i="1"/>
  <c r="AA4199" i="1"/>
  <c r="AE4203" i="1"/>
  <c r="AC4203" i="1"/>
  <c r="AE4207" i="1"/>
  <c r="AC4207" i="1"/>
  <c r="AA4207" i="1"/>
  <c r="AE4211" i="1"/>
  <c r="AC4211" i="1"/>
  <c r="X4413" i="1"/>
  <c r="Y4413" i="1" s="1"/>
  <c r="AE5328" i="1"/>
  <c r="AC5328" i="1"/>
  <c r="AA5328" i="1"/>
  <c r="AE6869" i="1"/>
  <c r="AC6869" i="1"/>
  <c r="AA6877" i="1"/>
  <c r="AA6869" i="1"/>
  <c r="AA4203" i="1"/>
  <c r="AA4139" i="1"/>
  <c r="X4437" i="1"/>
  <c r="Y4437" i="1" s="1"/>
  <c r="X4735" i="1"/>
  <c r="Y4735" i="1" s="1"/>
  <c r="AE5324" i="1"/>
  <c r="AC5324" i="1"/>
  <c r="AA5324" i="1"/>
  <c r="AA6588" i="1"/>
  <c r="AA4195" i="1"/>
  <c r="AA4131" i="1"/>
  <c r="AE4132" i="1"/>
  <c r="AC4132" i="1"/>
  <c r="AA4132" i="1"/>
  <c r="AE4136" i="1"/>
  <c r="AC4136" i="1"/>
  <c r="AA4136" i="1"/>
  <c r="AE4140" i="1"/>
  <c r="AC4140" i="1"/>
  <c r="AA4140" i="1"/>
  <c r="AE4144" i="1"/>
  <c r="AC4144" i="1"/>
  <c r="AA4144" i="1"/>
  <c r="AE4148" i="1"/>
  <c r="AC4148" i="1"/>
  <c r="AA4148" i="1"/>
  <c r="AE4152" i="1"/>
  <c r="AC4152" i="1"/>
  <c r="AA4152" i="1"/>
  <c r="AE4156" i="1"/>
  <c r="AC4156" i="1"/>
  <c r="AA4156" i="1"/>
  <c r="AE4160" i="1"/>
  <c r="AC4160" i="1"/>
  <c r="AA4160" i="1"/>
  <c r="AE4164" i="1"/>
  <c r="AC4164" i="1"/>
  <c r="AA4164" i="1"/>
  <c r="AE4168" i="1"/>
  <c r="AC4168" i="1"/>
  <c r="AA4168" i="1"/>
  <c r="AE4172" i="1"/>
  <c r="AC4172" i="1"/>
  <c r="AA4172" i="1"/>
  <c r="AE4176" i="1"/>
  <c r="AC4176" i="1"/>
  <c r="AA4176" i="1"/>
  <c r="AE4180" i="1"/>
  <c r="AC4180" i="1"/>
  <c r="AA4180" i="1"/>
  <c r="AE4184" i="1"/>
  <c r="AC4184" i="1"/>
  <c r="AA4184" i="1"/>
  <c r="AE4188" i="1"/>
  <c r="AC4188" i="1"/>
  <c r="AA4188" i="1"/>
  <c r="AE4192" i="1"/>
  <c r="AC4192" i="1"/>
  <c r="AA4192" i="1"/>
  <c r="AE4196" i="1"/>
  <c r="AC4196" i="1"/>
  <c r="AA4196" i="1"/>
  <c r="AE4200" i="1"/>
  <c r="AC4200" i="1"/>
  <c r="AA4200" i="1"/>
  <c r="AE4204" i="1"/>
  <c r="AC4204" i="1"/>
  <c r="AA4204" i="1"/>
  <c r="AE4208" i="1"/>
  <c r="AC4208" i="1"/>
  <c r="AA4208" i="1"/>
  <c r="AE4212" i="1"/>
  <c r="AC4212" i="1"/>
  <c r="AA4212" i="1"/>
  <c r="AE4449" i="1"/>
  <c r="AC4449" i="1"/>
  <c r="AA4449" i="1"/>
  <c r="AC4481" i="1"/>
  <c r="AA4493" i="1"/>
  <c r="AE5320" i="1"/>
  <c r="AC5320" i="1"/>
  <c r="AA5320" i="1"/>
  <c r="AE6596" i="1"/>
  <c r="AC6596" i="1"/>
  <c r="AE6875" i="1"/>
  <c r="AC6875" i="1"/>
  <c r="AA6875" i="1"/>
  <c r="AA4187" i="1"/>
  <c r="X4469" i="1"/>
  <c r="Y4469" i="1" s="1"/>
  <c r="X4505" i="1"/>
  <c r="Y4505" i="1" s="1"/>
  <c r="AE5316" i="1"/>
  <c r="AC5316" i="1"/>
  <c r="AA5316" i="1"/>
  <c r="AE5334" i="1"/>
  <c r="AC5334" i="1"/>
  <c r="AA5334" i="1"/>
  <c r="AE5342" i="1"/>
  <c r="AC5342" i="1"/>
  <c r="AA5342" i="1"/>
  <c r="AE5350" i="1"/>
  <c r="AC5350" i="1"/>
  <c r="AA5350" i="1"/>
  <c r="X6489" i="1"/>
  <c r="Y6489" i="1" s="1"/>
  <c r="AA4179" i="1"/>
  <c r="X1282" i="1"/>
  <c r="Y1282" i="1" s="1"/>
  <c r="X2435" i="1"/>
  <c r="Y2435" i="1" s="1"/>
  <c r="X7265" i="1"/>
  <c r="Y7265" i="1" s="1"/>
  <c r="X2433" i="1"/>
  <c r="Y2433" i="1" s="1"/>
  <c r="X4035" i="1"/>
  <c r="Y4035" i="1" s="1"/>
  <c r="X4039" i="1"/>
  <c r="Y4039" i="1" s="1"/>
  <c r="X3683" i="1"/>
  <c r="Y3683" i="1" s="1"/>
  <c r="X3656" i="1"/>
  <c r="Y3656" i="1" s="1"/>
  <c r="X3664" i="1"/>
  <c r="Y3664" i="1" s="1"/>
  <c r="X4023" i="1"/>
  <c r="Y4023" i="1" s="1"/>
  <c r="X4027" i="1"/>
  <c r="Y4027" i="1" s="1"/>
  <c r="X3675" i="1"/>
  <c r="Y3675" i="1" s="1"/>
  <c r="X4425" i="1"/>
  <c r="Y4425" i="1" s="1"/>
  <c r="X4043" i="1"/>
  <c r="Y4043" i="1" s="1"/>
  <c r="X4051" i="1"/>
  <c r="Y4051" i="1" s="1"/>
  <c r="X3655" i="1"/>
  <c r="Y3655" i="1" s="1"/>
  <c r="X4404" i="1"/>
  <c r="Y4404" i="1" s="1"/>
  <c r="X4751" i="1"/>
  <c r="Y4751" i="1" s="1"/>
  <c r="X4031" i="1"/>
  <c r="Y4031" i="1" s="1"/>
  <c r="X4719" i="1"/>
  <c r="Y4719" i="1" s="1"/>
  <c r="X3671" i="1"/>
  <c r="Y3671" i="1" s="1"/>
  <c r="X3679" i="1"/>
  <c r="Y3679" i="1" s="1"/>
  <c r="X4047" i="1"/>
  <c r="Y4047" i="1" s="1"/>
  <c r="X4465" i="1"/>
  <c r="Y4465" i="1" s="1"/>
  <c r="X4489" i="1"/>
  <c r="Y4489" i="1" s="1"/>
  <c r="X6493" i="1"/>
  <c r="Y6493" i="1" s="1"/>
  <c r="X6580" i="1"/>
  <c r="Y6580" i="1" s="1"/>
  <c r="X5338" i="1"/>
  <c r="Y5338" i="1" s="1"/>
  <c r="X4445" i="1"/>
  <c r="Y4445" i="1" s="1"/>
  <c r="X4457" i="1"/>
  <c r="Y4457" i="1" s="1"/>
  <c r="X4509" i="1"/>
  <c r="Y4509" i="1" s="1"/>
  <c r="X4727" i="1"/>
  <c r="Y4727" i="1" s="1"/>
  <c r="X4743" i="1"/>
  <c r="Y4743" i="1" s="1"/>
  <c r="X4759" i="1"/>
  <c r="Y4759" i="1" s="1"/>
  <c r="X4421" i="1"/>
  <c r="Y4421" i="1" s="1"/>
  <c r="X4433" i="1"/>
  <c r="Y4433" i="1" s="1"/>
  <c r="X4485" i="1"/>
  <c r="Y4485" i="1" s="1"/>
  <c r="X4497" i="1"/>
  <c r="Y4497" i="1" s="1"/>
  <c r="X4405" i="1"/>
  <c r="Y4405" i="1" s="1"/>
  <c r="X4461" i="1"/>
  <c r="Y4461" i="1" s="1"/>
  <c r="X4473" i="1"/>
  <c r="Y4473" i="1" s="1"/>
  <c r="X5346" i="1"/>
  <c r="Y5346" i="1" s="1"/>
  <c r="X6497" i="1"/>
  <c r="Y6497" i="1" s="1"/>
  <c r="X6584" i="1"/>
  <c r="Y6584" i="1" s="1"/>
  <c r="X6592" i="1"/>
  <c r="Y6592" i="1" s="1"/>
  <c r="X7263" i="1"/>
  <c r="Y7263" i="1" s="1"/>
  <c r="X7261" i="1"/>
  <c r="Y7261" i="1" s="1"/>
  <c r="X6871" i="1"/>
  <c r="Y6871" i="1" s="1"/>
  <c r="X7203" i="1"/>
  <c r="Y7203" i="1" s="1"/>
  <c r="X682" i="1"/>
  <c r="Y682" i="1" s="1"/>
  <c r="X4022" i="1"/>
  <c r="Y4022" i="1" s="1"/>
  <c r="X689" i="1"/>
  <c r="Y689" i="1" s="1"/>
  <c r="X705" i="1"/>
  <c r="Y705" i="1" s="1"/>
  <c r="X737" i="1"/>
  <c r="Y737" i="1" s="1"/>
  <c r="X753" i="1"/>
  <c r="Y753" i="1" s="1"/>
  <c r="X777" i="1"/>
  <c r="Y777" i="1" s="1"/>
  <c r="X785" i="1"/>
  <c r="Y785" i="1" s="1"/>
  <c r="X817" i="1"/>
  <c r="Y817" i="1" s="1"/>
  <c r="X857" i="1"/>
  <c r="Y857" i="1" s="1"/>
  <c r="X881" i="1"/>
  <c r="Y881" i="1" s="1"/>
  <c r="X913" i="1"/>
  <c r="Y913" i="1" s="1"/>
  <c r="X929" i="1"/>
  <c r="Y929" i="1" s="1"/>
  <c r="X953" i="1"/>
  <c r="Y953" i="1" s="1"/>
  <c r="X961" i="1"/>
  <c r="Y961" i="1" s="1"/>
  <c r="X985" i="1"/>
  <c r="Y985" i="1" s="1"/>
  <c r="X993" i="1"/>
  <c r="Y993" i="1" s="1"/>
  <c r="X716" i="1"/>
  <c r="Y716" i="1" s="1"/>
  <c r="X788" i="1"/>
  <c r="Y788" i="1" s="1"/>
  <c r="X828" i="1"/>
  <c r="Y828" i="1" s="1"/>
  <c r="X916" i="1"/>
  <c r="Y916" i="1" s="1"/>
  <c r="X932" i="1"/>
  <c r="Y932" i="1" s="1"/>
  <c r="X996" i="1"/>
  <c r="Y996" i="1" s="1"/>
  <c r="X1017" i="1"/>
  <c r="Y1017" i="1" s="1"/>
  <c r="X1025" i="1"/>
  <c r="Y1025" i="1" s="1"/>
  <c r="X1029" i="1"/>
  <c r="Y1029" i="1" s="1"/>
  <c r="X1071" i="1"/>
  <c r="Y1071" i="1" s="1"/>
  <c r="X1079" i="1"/>
  <c r="Y1079" i="1" s="1"/>
  <c r="X1083" i="1"/>
  <c r="Y1083" i="1" s="1"/>
  <c r="X1091" i="1"/>
  <c r="Y1091" i="1" s="1"/>
  <c r="X1099" i="1"/>
  <c r="Y1099" i="1" s="1"/>
  <c r="X1113" i="1"/>
  <c r="Y1113" i="1" s="1"/>
  <c r="X1117" i="1"/>
  <c r="Y1117" i="1" s="1"/>
  <c r="X1131" i="1"/>
  <c r="Y1131" i="1" s="1"/>
  <c r="X1143" i="1"/>
  <c r="Y1143" i="1" s="1"/>
  <c r="X1167" i="1"/>
  <c r="Y1167" i="1" s="1"/>
  <c r="X1191" i="1"/>
  <c r="Y1191" i="1" s="1"/>
  <c r="X1195" i="1"/>
  <c r="Y1195" i="1" s="1"/>
  <c r="X1203" i="1"/>
  <c r="Y1203" i="1" s="1"/>
  <c r="X1211" i="1"/>
  <c r="Y1211" i="1" s="1"/>
  <c r="X1233" i="1"/>
  <c r="Y1233" i="1" s="1"/>
  <c r="X1257" i="1"/>
  <c r="Y1257" i="1" s="1"/>
  <c r="X1265" i="1"/>
  <c r="Y1265" i="1" s="1"/>
  <c r="X1273" i="1"/>
  <c r="Y1273" i="1" s="1"/>
  <c r="X3886" i="1"/>
  <c r="Y3886" i="1" s="1"/>
  <c r="X3934" i="1"/>
  <c r="Y3934" i="1" s="1"/>
  <c r="X3958" i="1"/>
  <c r="Y3958" i="1" s="1"/>
  <c r="X3982" i="1"/>
  <c r="Y3982" i="1" s="1"/>
  <c r="X4014" i="1"/>
  <c r="Y4014" i="1" s="1"/>
  <c r="X4041" i="1"/>
  <c r="Y4041" i="1" s="1"/>
  <c r="X729" i="1"/>
  <c r="Y729" i="1" s="1"/>
  <c r="X745" i="1"/>
  <c r="Y745" i="1" s="1"/>
  <c r="X761" i="1"/>
  <c r="Y761" i="1" s="1"/>
  <c r="X769" i="1"/>
  <c r="Y769" i="1" s="1"/>
  <c r="X793" i="1"/>
  <c r="Y793" i="1" s="1"/>
  <c r="X825" i="1"/>
  <c r="Y825" i="1" s="1"/>
  <c r="X833" i="1"/>
  <c r="Y833" i="1" s="1"/>
  <c r="X836" i="1"/>
  <c r="Y836" i="1" s="1"/>
  <c r="X865" i="1"/>
  <c r="Y865" i="1" s="1"/>
  <c r="X873" i="1"/>
  <c r="Y873" i="1" s="1"/>
  <c r="X897" i="1"/>
  <c r="Y897" i="1" s="1"/>
  <c r="X905" i="1"/>
  <c r="Y905" i="1" s="1"/>
  <c r="X921" i="1"/>
  <c r="Y921" i="1" s="1"/>
  <c r="X977" i="1"/>
  <c r="Y977" i="1" s="1"/>
  <c r="X1003" i="1"/>
  <c r="Y1003" i="1" s="1"/>
  <c r="X1035" i="1"/>
  <c r="Y1035" i="1" s="1"/>
  <c r="X1043" i="1"/>
  <c r="Y1043" i="1" s="1"/>
  <c r="X1051" i="1"/>
  <c r="Y1051" i="1" s="1"/>
  <c r="X1055" i="1"/>
  <c r="Y1055" i="1" s="1"/>
  <c r="X1105" i="1"/>
  <c r="Y1105" i="1" s="1"/>
  <c r="X1125" i="1"/>
  <c r="Y1125" i="1" s="1"/>
  <c r="X1137" i="1"/>
  <c r="Y1137" i="1" s="1"/>
  <c r="X1159" i="1"/>
  <c r="Y1159" i="1" s="1"/>
  <c r="X1175" i="1"/>
  <c r="Y1175" i="1" s="1"/>
  <c r="X1183" i="1"/>
  <c r="Y1183" i="1" s="1"/>
  <c r="X1219" i="1"/>
  <c r="Y1219" i="1" s="1"/>
  <c r="X1225" i="1"/>
  <c r="Y1225" i="1" s="1"/>
  <c r="X1239" i="1"/>
  <c r="Y1239" i="1" s="1"/>
  <c r="X1247" i="1"/>
  <c r="Y1247" i="1" s="1"/>
  <c r="X1255" i="1"/>
  <c r="Y1255" i="1" s="1"/>
  <c r="X1281" i="1"/>
  <c r="Y1281" i="1" s="1"/>
  <c r="X683" i="1"/>
  <c r="Y683" i="1" s="1"/>
  <c r="X686" i="1"/>
  <c r="Y686" i="1" s="1"/>
  <c r="X691" i="1"/>
  <c r="Y691" i="1" s="1"/>
  <c r="X694" i="1"/>
  <c r="Y694" i="1" s="1"/>
  <c r="X699" i="1"/>
  <c r="Y699" i="1" s="1"/>
  <c r="X702" i="1"/>
  <c r="Y702" i="1" s="1"/>
  <c r="X707" i="1"/>
  <c r="Y707" i="1" s="1"/>
  <c r="X710" i="1"/>
  <c r="Y710" i="1" s="1"/>
  <c r="X715" i="1"/>
  <c r="Y715" i="1" s="1"/>
  <c r="X718" i="1"/>
  <c r="Y718" i="1" s="1"/>
  <c r="X723" i="1"/>
  <c r="Y723" i="1" s="1"/>
  <c r="X726" i="1"/>
  <c r="Y726" i="1" s="1"/>
  <c r="X731" i="1"/>
  <c r="Y731" i="1" s="1"/>
  <c r="X734" i="1"/>
  <c r="Y734" i="1" s="1"/>
  <c r="X739" i="1"/>
  <c r="Y739" i="1" s="1"/>
  <c r="X742" i="1"/>
  <c r="Y742" i="1" s="1"/>
  <c r="X747" i="1"/>
  <c r="Y747" i="1" s="1"/>
  <c r="X750" i="1"/>
  <c r="Y750" i="1" s="1"/>
  <c r="X755" i="1"/>
  <c r="Y755" i="1" s="1"/>
  <c r="X758" i="1"/>
  <c r="Y758" i="1" s="1"/>
  <c r="X763" i="1"/>
  <c r="Y763" i="1" s="1"/>
  <c r="X766" i="1"/>
  <c r="Y766" i="1" s="1"/>
  <c r="X771" i="1"/>
  <c r="Y771" i="1" s="1"/>
  <c r="X774" i="1"/>
  <c r="Y774" i="1" s="1"/>
  <c r="X779" i="1"/>
  <c r="Y779" i="1" s="1"/>
  <c r="X782" i="1"/>
  <c r="Y782" i="1" s="1"/>
  <c r="X787" i="1"/>
  <c r="Y787" i="1" s="1"/>
  <c r="X790" i="1"/>
  <c r="Y790" i="1" s="1"/>
  <c r="X795" i="1"/>
  <c r="Y795" i="1" s="1"/>
  <c r="X798" i="1"/>
  <c r="Y798" i="1" s="1"/>
  <c r="X803" i="1"/>
  <c r="Y803" i="1" s="1"/>
  <c r="X806" i="1"/>
  <c r="Y806" i="1" s="1"/>
  <c r="X811" i="1"/>
  <c r="Y811" i="1" s="1"/>
  <c r="X814" i="1"/>
  <c r="Y814" i="1" s="1"/>
  <c r="X819" i="1"/>
  <c r="Y819" i="1" s="1"/>
  <c r="X822" i="1"/>
  <c r="Y822" i="1" s="1"/>
  <c r="X827" i="1"/>
  <c r="Y827" i="1" s="1"/>
  <c r="X830" i="1"/>
  <c r="Y830" i="1" s="1"/>
  <c r="X835" i="1"/>
  <c r="Y835" i="1" s="1"/>
  <c r="X838" i="1"/>
  <c r="Y838" i="1" s="1"/>
  <c r="X843" i="1"/>
  <c r="Y843" i="1" s="1"/>
  <c r="X846" i="1"/>
  <c r="Y846" i="1" s="1"/>
  <c r="X851" i="1"/>
  <c r="Y851" i="1" s="1"/>
  <c r="X854" i="1"/>
  <c r="Y854" i="1" s="1"/>
  <c r="X859" i="1"/>
  <c r="Y859" i="1" s="1"/>
  <c r="X862" i="1"/>
  <c r="Y862" i="1" s="1"/>
  <c r="X867" i="1"/>
  <c r="Y867" i="1" s="1"/>
  <c r="X870" i="1"/>
  <c r="Y870" i="1" s="1"/>
  <c r="X875" i="1"/>
  <c r="Y875" i="1" s="1"/>
  <c r="X878" i="1"/>
  <c r="Y878" i="1" s="1"/>
  <c r="X883" i="1"/>
  <c r="Y883" i="1" s="1"/>
  <c r="X886" i="1"/>
  <c r="Y886" i="1" s="1"/>
  <c r="X891" i="1"/>
  <c r="Y891" i="1" s="1"/>
  <c r="X894" i="1"/>
  <c r="Y894" i="1" s="1"/>
  <c r="X899" i="1"/>
  <c r="Y899" i="1" s="1"/>
  <c r="X902" i="1"/>
  <c r="Y902" i="1" s="1"/>
  <c r="X907" i="1"/>
  <c r="Y907" i="1" s="1"/>
  <c r="X910" i="1"/>
  <c r="Y910" i="1" s="1"/>
  <c r="X915" i="1"/>
  <c r="Y915" i="1" s="1"/>
  <c r="X918" i="1"/>
  <c r="Y918" i="1" s="1"/>
  <c r="X923" i="1"/>
  <c r="Y923" i="1" s="1"/>
  <c r="X926" i="1"/>
  <c r="Y926" i="1" s="1"/>
  <c r="X931" i="1"/>
  <c r="Y931" i="1" s="1"/>
  <c r="X934" i="1"/>
  <c r="Y934" i="1" s="1"/>
  <c r="X939" i="1"/>
  <c r="Y939" i="1" s="1"/>
  <c r="X942" i="1"/>
  <c r="Y942" i="1" s="1"/>
  <c r="X947" i="1"/>
  <c r="Y947" i="1" s="1"/>
  <c r="X950" i="1"/>
  <c r="Y950" i="1" s="1"/>
  <c r="X955" i="1"/>
  <c r="Y955" i="1" s="1"/>
  <c r="X958" i="1"/>
  <c r="Y958" i="1" s="1"/>
  <c r="X963" i="1"/>
  <c r="Y963" i="1" s="1"/>
  <c r="X966" i="1"/>
  <c r="Y966" i="1" s="1"/>
  <c r="X971" i="1"/>
  <c r="Y971" i="1" s="1"/>
  <c r="X974" i="1"/>
  <c r="Y974" i="1" s="1"/>
  <c r="X979" i="1"/>
  <c r="Y979" i="1" s="1"/>
  <c r="X982" i="1"/>
  <c r="Y982" i="1" s="1"/>
  <c r="X987" i="1"/>
  <c r="Y987" i="1" s="1"/>
  <c r="X990" i="1"/>
  <c r="Y990" i="1" s="1"/>
  <c r="X995" i="1"/>
  <c r="Y995" i="1" s="1"/>
  <c r="X998" i="1"/>
  <c r="Y998" i="1" s="1"/>
  <c r="X684" i="1"/>
  <c r="Y684" i="1" s="1"/>
  <c r="X844" i="1"/>
  <c r="Y844" i="1" s="1"/>
  <c r="X884" i="1"/>
  <c r="Y884" i="1" s="1"/>
  <c r="X900" i="1"/>
  <c r="Y900" i="1" s="1"/>
  <c r="X924" i="1"/>
  <c r="Y924" i="1" s="1"/>
  <c r="X940" i="1"/>
  <c r="Y940" i="1" s="1"/>
  <c r="X988" i="1"/>
  <c r="Y988" i="1" s="1"/>
  <c r="X1005" i="1"/>
  <c r="Y1005" i="1" s="1"/>
  <c r="X1013" i="1"/>
  <c r="Y1013" i="1" s="1"/>
  <c r="X1023" i="1"/>
  <c r="Y1023" i="1" s="1"/>
  <c r="X1033" i="1"/>
  <c r="Y1033" i="1" s="1"/>
  <c r="X1041" i="1"/>
  <c r="Y1041" i="1" s="1"/>
  <c r="X1049" i="1"/>
  <c r="Y1049" i="1" s="1"/>
  <c r="X1059" i="1"/>
  <c r="Y1059" i="1" s="1"/>
  <c r="X1069" i="1"/>
  <c r="Y1069" i="1" s="1"/>
  <c r="X1077" i="1"/>
  <c r="Y1077" i="1" s="1"/>
  <c r="X1085" i="1"/>
  <c r="Y1085" i="1" s="1"/>
  <c r="X1093" i="1"/>
  <c r="Y1093" i="1" s="1"/>
  <c r="X1101" i="1"/>
  <c r="Y1101" i="1" s="1"/>
  <c r="X1109" i="1"/>
  <c r="Y1109" i="1" s="1"/>
  <c r="X1119" i="1"/>
  <c r="Y1119" i="1" s="1"/>
  <c r="X1127" i="1"/>
  <c r="Y1127" i="1" s="1"/>
  <c r="X1135" i="1"/>
  <c r="Y1135" i="1" s="1"/>
  <c r="X1145" i="1"/>
  <c r="Y1145" i="1" s="1"/>
  <c r="X1155" i="1"/>
  <c r="Y1155" i="1" s="1"/>
  <c r="X1163" i="1"/>
  <c r="Y1163" i="1" s="1"/>
  <c r="X1171" i="1"/>
  <c r="Y1171" i="1" s="1"/>
  <c r="X1179" i="1"/>
  <c r="Y1179" i="1" s="1"/>
  <c r="X1189" i="1"/>
  <c r="Y1189" i="1" s="1"/>
  <c r="X1199" i="1"/>
  <c r="Y1199" i="1" s="1"/>
  <c r="X1207" i="1"/>
  <c r="Y1207" i="1" s="1"/>
  <c r="X1215" i="1"/>
  <c r="Y1215" i="1" s="1"/>
  <c r="X1231" i="1"/>
  <c r="Y1231" i="1" s="1"/>
  <c r="X1243" i="1"/>
  <c r="Y1243" i="1" s="1"/>
  <c r="X1251" i="1"/>
  <c r="Y1251" i="1" s="1"/>
  <c r="X1261" i="1"/>
  <c r="Y1261" i="1" s="1"/>
  <c r="X1269" i="1"/>
  <c r="Y1269" i="1" s="1"/>
  <c r="X1279" i="1"/>
  <c r="Y1279" i="1" s="1"/>
  <c r="X3862" i="1"/>
  <c r="Y3862" i="1" s="1"/>
  <c r="X3894" i="1"/>
  <c r="Y3894" i="1" s="1"/>
  <c r="X3910" i="1"/>
  <c r="Y3910" i="1" s="1"/>
  <c r="X3942" i="1"/>
  <c r="Y3942" i="1" s="1"/>
  <c r="X4038" i="1"/>
  <c r="Y4038" i="1" s="1"/>
  <c r="X697" i="1"/>
  <c r="Y697" i="1" s="1"/>
  <c r="X713" i="1"/>
  <c r="Y713" i="1" s="1"/>
  <c r="X721" i="1"/>
  <c r="Y721" i="1" s="1"/>
  <c r="X724" i="1"/>
  <c r="Y724" i="1" s="1"/>
  <c r="X740" i="1"/>
  <c r="Y740" i="1" s="1"/>
  <c r="X756" i="1"/>
  <c r="Y756" i="1" s="1"/>
  <c r="X764" i="1"/>
  <c r="Y764" i="1" s="1"/>
  <c r="X801" i="1"/>
  <c r="Y801" i="1" s="1"/>
  <c r="X809" i="1"/>
  <c r="Y809" i="1" s="1"/>
  <c r="X812" i="1"/>
  <c r="Y812" i="1" s="1"/>
  <c r="X841" i="1"/>
  <c r="Y841" i="1" s="1"/>
  <c r="X849" i="1"/>
  <c r="Y849" i="1" s="1"/>
  <c r="X852" i="1"/>
  <c r="Y852" i="1" s="1"/>
  <c r="X860" i="1"/>
  <c r="Y860" i="1" s="1"/>
  <c r="X868" i="1"/>
  <c r="Y868" i="1" s="1"/>
  <c r="X889" i="1"/>
  <c r="Y889" i="1" s="1"/>
  <c r="X937" i="1"/>
  <c r="Y937" i="1" s="1"/>
  <c r="X945" i="1"/>
  <c r="Y945" i="1" s="1"/>
  <c r="X956" i="1"/>
  <c r="Y956" i="1" s="1"/>
  <c r="X969" i="1"/>
  <c r="Y969" i="1" s="1"/>
  <c r="X972" i="1"/>
  <c r="Y972" i="1" s="1"/>
  <c r="X1011" i="1"/>
  <c r="Y1011" i="1" s="1"/>
  <c r="X1063" i="1"/>
  <c r="Y1063" i="1" s="1"/>
  <c r="X688" i="1"/>
  <c r="Y688" i="1" s="1"/>
  <c r="X696" i="1"/>
  <c r="Y696" i="1" s="1"/>
  <c r="X704" i="1"/>
  <c r="Y704" i="1" s="1"/>
  <c r="X712" i="1"/>
  <c r="Y712" i="1" s="1"/>
  <c r="X720" i="1"/>
  <c r="Y720" i="1" s="1"/>
  <c r="X728" i="1"/>
  <c r="Y728" i="1" s="1"/>
  <c r="X736" i="1"/>
  <c r="Y736" i="1" s="1"/>
  <c r="X744" i="1"/>
  <c r="Y744" i="1" s="1"/>
  <c r="X752" i="1"/>
  <c r="Y752" i="1" s="1"/>
  <c r="X760" i="1"/>
  <c r="Y760" i="1" s="1"/>
  <c r="X768" i="1"/>
  <c r="Y768" i="1" s="1"/>
  <c r="X776" i="1"/>
  <c r="Y776" i="1" s="1"/>
  <c r="X784" i="1"/>
  <c r="Y784" i="1" s="1"/>
  <c r="X792" i="1"/>
  <c r="Y792" i="1" s="1"/>
  <c r="X800" i="1"/>
  <c r="Y800" i="1" s="1"/>
  <c r="X808" i="1"/>
  <c r="Y808" i="1" s="1"/>
  <c r="X816" i="1"/>
  <c r="Y816" i="1" s="1"/>
  <c r="X824" i="1"/>
  <c r="Y824" i="1" s="1"/>
  <c r="X832" i="1"/>
  <c r="Y832" i="1" s="1"/>
  <c r="X840" i="1"/>
  <c r="Y840" i="1" s="1"/>
  <c r="X848" i="1"/>
  <c r="Y848" i="1" s="1"/>
  <c r="X856" i="1"/>
  <c r="Y856" i="1" s="1"/>
  <c r="X864" i="1"/>
  <c r="Y864" i="1" s="1"/>
  <c r="X872" i="1"/>
  <c r="Y872" i="1" s="1"/>
  <c r="X880" i="1"/>
  <c r="Y880" i="1" s="1"/>
  <c r="X888" i="1"/>
  <c r="Y888" i="1" s="1"/>
  <c r="X896" i="1"/>
  <c r="Y896" i="1" s="1"/>
  <c r="X904" i="1"/>
  <c r="Y904" i="1" s="1"/>
  <c r="X912" i="1"/>
  <c r="Y912" i="1" s="1"/>
  <c r="X920" i="1"/>
  <c r="Y920" i="1" s="1"/>
  <c r="X928" i="1"/>
  <c r="Y928" i="1" s="1"/>
  <c r="X936" i="1"/>
  <c r="Y936" i="1" s="1"/>
  <c r="X944" i="1"/>
  <c r="Y944" i="1" s="1"/>
  <c r="X952" i="1"/>
  <c r="Y952" i="1" s="1"/>
  <c r="X960" i="1"/>
  <c r="Y960" i="1" s="1"/>
  <c r="X968" i="1"/>
  <c r="Y968" i="1" s="1"/>
  <c r="X976" i="1"/>
  <c r="Y976" i="1" s="1"/>
  <c r="X984" i="1"/>
  <c r="Y984" i="1" s="1"/>
  <c r="X992" i="1"/>
  <c r="Y992" i="1" s="1"/>
  <c r="X1000" i="1"/>
  <c r="Y1000" i="1" s="1"/>
  <c r="X1002" i="1"/>
  <c r="Y1002" i="1" s="1"/>
  <c r="X1004" i="1"/>
  <c r="Y1004" i="1" s="1"/>
  <c r="X1006" i="1"/>
  <c r="Y1006" i="1" s="1"/>
  <c r="X1008" i="1"/>
  <c r="Y1008" i="1" s="1"/>
  <c r="X1010" i="1"/>
  <c r="Y1010" i="1" s="1"/>
  <c r="X1012" i="1"/>
  <c r="Y1012" i="1" s="1"/>
  <c r="X1014" i="1"/>
  <c r="Y1014" i="1" s="1"/>
  <c r="X1016" i="1"/>
  <c r="Y1016" i="1" s="1"/>
  <c r="X1018" i="1"/>
  <c r="Y1018" i="1" s="1"/>
  <c r="X1020" i="1"/>
  <c r="Y1020" i="1" s="1"/>
  <c r="X1022" i="1"/>
  <c r="Y1022" i="1" s="1"/>
  <c r="X1024" i="1"/>
  <c r="Y1024" i="1" s="1"/>
  <c r="X1026" i="1"/>
  <c r="Y1026" i="1" s="1"/>
  <c r="X1028" i="1"/>
  <c r="Y1028" i="1" s="1"/>
  <c r="X1030" i="1"/>
  <c r="Y1030" i="1" s="1"/>
  <c r="X1032" i="1"/>
  <c r="Y1032" i="1" s="1"/>
  <c r="X1034" i="1"/>
  <c r="Y1034" i="1" s="1"/>
  <c r="X1036" i="1"/>
  <c r="Y1036" i="1" s="1"/>
  <c r="X1038" i="1"/>
  <c r="Y1038" i="1" s="1"/>
  <c r="X1040" i="1"/>
  <c r="Y1040" i="1" s="1"/>
  <c r="X1042" i="1"/>
  <c r="Y1042" i="1" s="1"/>
  <c r="X1044" i="1"/>
  <c r="Y1044" i="1" s="1"/>
  <c r="X1046" i="1"/>
  <c r="Y1046" i="1" s="1"/>
  <c r="X1048" i="1"/>
  <c r="Y1048" i="1" s="1"/>
  <c r="X1050" i="1"/>
  <c r="Y1050" i="1" s="1"/>
  <c r="X1052" i="1"/>
  <c r="Y1052" i="1" s="1"/>
  <c r="X1054" i="1"/>
  <c r="Y1054" i="1" s="1"/>
  <c r="X1056" i="1"/>
  <c r="Y1056" i="1" s="1"/>
  <c r="X1058" i="1"/>
  <c r="Y1058" i="1" s="1"/>
  <c r="X1060" i="1"/>
  <c r="Y1060" i="1" s="1"/>
  <c r="X1062" i="1"/>
  <c r="Y1062" i="1" s="1"/>
  <c r="X1064" i="1"/>
  <c r="Y1064" i="1" s="1"/>
  <c r="X1066" i="1"/>
  <c r="Y1066" i="1" s="1"/>
  <c r="X1068" i="1"/>
  <c r="Y1068" i="1" s="1"/>
  <c r="X1070" i="1"/>
  <c r="Y1070" i="1" s="1"/>
  <c r="X1072" i="1"/>
  <c r="Y1072" i="1" s="1"/>
  <c r="X1074" i="1"/>
  <c r="Y1074" i="1" s="1"/>
  <c r="X1076" i="1"/>
  <c r="Y1076" i="1" s="1"/>
  <c r="X1078" i="1"/>
  <c r="Y1078" i="1" s="1"/>
  <c r="X1080" i="1"/>
  <c r="Y1080" i="1" s="1"/>
  <c r="X1082" i="1"/>
  <c r="Y1082" i="1" s="1"/>
  <c r="X1084" i="1"/>
  <c r="Y1084" i="1" s="1"/>
  <c r="X1086" i="1"/>
  <c r="Y1086" i="1" s="1"/>
  <c r="X1088" i="1"/>
  <c r="Y1088" i="1" s="1"/>
  <c r="X1090" i="1"/>
  <c r="Y1090" i="1" s="1"/>
  <c r="X1092" i="1"/>
  <c r="Y1092" i="1" s="1"/>
  <c r="X1094" i="1"/>
  <c r="Y1094" i="1" s="1"/>
  <c r="X1096" i="1"/>
  <c r="Y1096" i="1" s="1"/>
  <c r="X1098" i="1"/>
  <c r="Y1098" i="1" s="1"/>
  <c r="X1100" i="1"/>
  <c r="Y1100" i="1" s="1"/>
  <c r="X1102" i="1"/>
  <c r="Y1102" i="1" s="1"/>
  <c r="X1104" i="1"/>
  <c r="Y1104" i="1" s="1"/>
  <c r="X1106" i="1"/>
  <c r="Y1106" i="1" s="1"/>
  <c r="X1108" i="1"/>
  <c r="Y1108" i="1" s="1"/>
  <c r="X1110" i="1"/>
  <c r="Y1110" i="1" s="1"/>
  <c r="X1112" i="1"/>
  <c r="Y1112" i="1" s="1"/>
  <c r="X1114" i="1"/>
  <c r="Y1114" i="1" s="1"/>
  <c r="X1116" i="1"/>
  <c r="Y1116" i="1" s="1"/>
  <c r="X1118" i="1"/>
  <c r="Y1118" i="1" s="1"/>
  <c r="X1120" i="1"/>
  <c r="Y1120" i="1" s="1"/>
  <c r="X1122" i="1"/>
  <c r="Y1122" i="1" s="1"/>
  <c r="X1124" i="1"/>
  <c r="Y1124" i="1" s="1"/>
  <c r="X1126" i="1"/>
  <c r="Y1126" i="1" s="1"/>
  <c r="X1128" i="1"/>
  <c r="Y1128" i="1" s="1"/>
  <c r="X1130" i="1"/>
  <c r="Y1130" i="1" s="1"/>
  <c r="X1132" i="1"/>
  <c r="Y1132" i="1" s="1"/>
  <c r="X1134" i="1"/>
  <c r="Y1134" i="1" s="1"/>
  <c r="X1136" i="1"/>
  <c r="Y1136" i="1" s="1"/>
  <c r="X1138" i="1"/>
  <c r="Y1138" i="1" s="1"/>
  <c r="X1140" i="1"/>
  <c r="Y1140" i="1" s="1"/>
  <c r="X1142" i="1"/>
  <c r="Y1142" i="1" s="1"/>
  <c r="X1144" i="1"/>
  <c r="Y1144" i="1" s="1"/>
  <c r="X1146" i="1"/>
  <c r="Y1146" i="1" s="1"/>
  <c r="X1148" i="1"/>
  <c r="Y1148" i="1" s="1"/>
  <c r="X1150" i="1"/>
  <c r="Y1150" i="1" s="1"/>
  <c r="X1152" i="1"/>
  <c r="Y1152" i="1" s="1"/>
  <c r="X1154" i="1"/>
  <c r="Y1154" i="1" s="1"/>
  <c r="X1156" i="1"/>
  <c r="Y1156" i="1" s="1"/>
  <c r="X1158" i="1"/>
  <c r="Y1158" i="1" s="1"/>
  <c r="X1160" i="1"/>
  <c r="Y1160" i="1" s="1"/>
  <c r="X1162" i="1"/>
  <c r="Y1162" i="1" s="1"/>
  <c r="X1164" i="1"/>
  <c r="Y1164" i="1" s="1"/>
  <c r="X1166" i="1"/>
  <c r="Y1166" i="1" s="1"/>
  <c r="X1168" i="1"/>
  <c r="Y1168" i="1" s="1"/>
  <c r="X1170" i="1"/>
  <c r="Y1170" i="1" s="1"/>
  <c r="X1172" i="1"/>
  <c r="Y1172" i="1" s="1"/>
  <c r="X1174" i="1"/>
  <c r="Y1174" i="1" s="1"/>
  <c r="X1176" i="1"/>
  <c r="Y1176" i="1" s="1"/>
  <c r="X1178" i="1"/>
  <c r="Y1178" i="1" s="1"/>
  <c r="X1180" i="1"/>
  <c r="Y1180" i="1" s="1"/>
  <c r="X1182" i="1"/>
  <c r="Y1182" i="1" s="1"/>
  <c r="X1184" i="1"/>
  <c r="Y1184" i="1" s="1"/>
  <c r="X1186" i="1"/>
  <c r="Y1186" i="1" s="1"/>
  <c r="X1188" i="1"/>
  <c r="Y1188" i="1" s="1"/>
  <c r="X1190" i="1"/>
  <c r="Y1190" i="1" s="1"/>
  <c r="X1192" i="1"/>
  <c r="Y1192" i="1" s="1"/>
  <c r="X1194" i="1"/>
  <c r="Y1194" i="1" s="1"/>
  <c r="X1196" i="1"/>
  <c r="Y1196" i="1" s="1"/>
  <c r="X1198" i="1"/>
  <c r="Y1198" i="1" s="1"/>
  <c r="X1200" i="1"/>
  <c r="Y1200" i="1" s="1"/>
  <c r="X1202" i="1"/>
  <c r="Y1202" i="1" s="1"/>
  <c r="X1204" i="1"/>
  <c r="Y1204" i="1" s="1"/>
  <c r="X1206" i="1"/>
  <c r="Y1206" i="1" s="1"/>
  <c r="X1208" i="1"/>
  <c r="Y1208" i="1" s="1"/>
  <c r="X1210" i="1"/>
  <c r="Y1210" i="1" s="1"/>
  <c r="X1212" i="1"/>
  <c r="Y1212" i="1" s="1"/>
  <c r="X1214" i="1"/>
  <c r="Y1214" i="1" s="1"/>
  <c r="X1216" i="1"/>
  <c r="Y1216" i="1" s="1"/>
  <c r="X1218" i="1"/>
  <c r="Y1218" i="1" s="1"/>
  <c r="X1220" i="1"/>
  <c r="Y1220" i="1" s="1"/>
  <c r="X1222" i="1"/>
  <c r="Y1222" i="1" s="1"/>
  <c r="X1224" i="1"/>
  <c r="Y1224" i="1" s="1"/>
  <c r="X1226" i="1"/>
  <c r="Y1226" i="1" s="1"/>
  <c r="X1228" i="1"/>
  <c r="Y1228" i="1" s="1"/>
  <c r="X1230" i="1"/>
  <c r="Y1230" i="1" s="1"/>
  <c r="X1232" i="1"/>
  <c r="Y1232" i="1" s="1"/>
  <c r="X1234" i="1"/>
  <c r="Y1234" i="1" s="1"/>
  <c r="X1236" i="1"/>
  <c r="Y1236" i="1" s="1"/>
  <c r="X1238" i="1"/>
  <c r="Y1238" i="1" s="1"/>
  <c r="X1240" i="1"/>
  <c r="Y1240" i="1" s="1"/>
  <c r="X1242" i="1"/>
  <c r="Y1242" i="1" s="1"/>
  <c r="X1244" i="1"/>
  <c r="Y1244" i="1" s="1"/>
  <c r="X1246" i="1"/>
  <c r="Y1246" i="1" s="1"/>
  <c r="X1248" i="1"/>
  <c r="Y1248" i="1" s="1"/>
  <c r="X1250" i="1"/>
  <c r="Y1250" i="1" s="1"/>
  <c r="X1252" i="1"/>
  <c r="Y1252" i="1" s="1"/>
  <c r="X1254" i="1"/>
  <c r="Y1254" i="1" s="1"/>
  <c r="X1256" i="1"/>
  <c r="Y1256" i="1" s="1"/>
  <c r="X1258" i="1"/>
  <c r="Y1258" i="1" s="1"/>
  <c r="X1260" i="1"/>
  <c r="Y1260" i="1" s="1"/>
  <c r="X1262" i="1"/>
  <c r="Y1262" i="1" s="1"/>
  <c r="X1264" i="1"/>
  <c r="Y1264" i="1" s="1"/>
  <c r="X1266" i="1"/>
  <c r="Y1266" i="1" s="1"/>
  <c r="X1268" i="1"/>
  <c r="Y1268" i="1" s="1"/>
  <c r="X1270" i="1"/>
  <c r="Y1270" i="1" s="1"/>
  <c r="X1272" i="1"/>
  <c r="Y1272" i="1" s="1"/>
  <c r="X1274" i="1"/>
  <c r="Y1274" i="1" s="1"/>
  <c r="X1276" i="1"/>
  <c r="Y1276" i="1" s="1"/>
  <c r="X1278" i="1"/>
  <c r="Y1278" i="1" s="1"/>
  <c r="X1280" i="1"/>
  <c r="Y1280" i="1" s="1"/>
  <c r="X1151" i="1"/>
  <c r="Y1151" i="1" s="1"/>
  <c r="X700" i="1"/>
  <c r="Y700" i="1" s="1"/>
  <c r="X732" i="1"/>
  <c r="Y732" i="1" s="1"/>
  <c r="X748" i="1"/>
  <c r="Y748" i="1" s="1"/>
  <c r="X780" i="1"/>
  <c r="Y780" i="1" s="1"/>
  <c r="X796" i="1"/>
  <c r="Y796" i="1" s="1"/>
  <c r="X876" i="1"/>
  <c r="Y876" i="1" s="1"/>
  <c r="X892" i="1"/>
  <c r="Y892" i="1" s="1"/>
  <c r="X908" i="1"/>
  <c r="Y908" i="1" s="1"/>
  <c r="X1009" i="1"/>
  <c r="Y1009" i="1" s="1"/>
  <c r="X1019" i="1"/>
  <c r="Y1019" i="1" s="1"/>
  <c r="X1031" i="1"/>
  <c r="Y1031" i="1" s="1"/>
  <c r="X1039" i="1"/>
  <c r="Y1039" i="1" s="1"/>
  <c r="X1047" i="1"/>
  <c r="Y1047" i="1" s="1"/>
  <c r="X1057" i="1"/>
  <c r="Y1057" i="1" s="1"/>
  <c r="X1065" i="1"/>
  <c r="Y1065" i="1" s="1"/>
  <c r="X1075" i="1"/>
  <c r="Y1075" i="1" s="1"/>
  <c r="X1087" i="1"/>
  <c r="Y1087" i="1" s="1"/>
  <c r="X1095" i="1"/>
  <c r="Y1095" i="1" s="1"/>
  <c r="X1103" i="1"/>
  <c r="Y1103" i="1" s="1"/>
  <c r="X1111" i="1"/>
  <c r="Y1111" i="1" s="1"/>
  <c r="X1129" i="1"/>
  <c r="Y1129" i="1" s="1"/>
  <c r="X1139" i="1"/>
  <c r="Y1139" i="1" s="1"/>
  <c r="X1149" i="1"/>
  <c r="Y1149" i="1" s="1"/>
  <c r="X1157" i="1"/>
  <c r="Y1157" i="1" s="1"/>
  <c r="X1165" i="1"/>
  <c r="Y1165" i="1" s="1"/>
  <c r="X1173" i="1"/>
  <c r="Y1173" i="1" s="1"/>
  <c r="X1181" i="1"/>
  <c r="Y1181" i="1" s="1"/>
  <c r="X1187" i="1"/>
  <c r="Y1187" i="1" s="1"/>
  <c r="X1201" i="1"/>
  <c r="Y1201" i="1" s="1"/>
  <c r="X1209" i="1"/>
  <c r="Y1209" i="1" s="1"/>
  <c r="X1217" i="1"/>
  <c r="Y1217" i="1" s="1"/>
  <c r="X1229" i="1"/>
  <c r="Y1229" i="1" s="1"/>
  <c r="X1237" i="1"/>
  <c r="Y1237" i="1" s="1"/>
  <c r="X1245" i="1"/>
  <c r="Y1245" i="1" s="1"/>
  <c r="X1253" i="1"/>
  <c r="Y1253" i="1" s="1"/>
  <c r="X1263" i="1"/>
  <c r="Y1263" i="1" s="1"/>
  <c r="X1271" i="1"/>
  <c r="Y1271" i="1" s="1"/>
  <c r="X1277" i="1"/>
  <c r="Y1277" i="1" s="1"/>
  <c r="X3846" i="1"/>
  <c r="Y3846" i="1" s="1"/>
  <c r="X3870" i="1"/>
  <c r="Y3870" i="1" s="1"/>
  <c r="X3902" i="1"/>
  <c r="Y3902" i="1" s="1"/>
  <c r="X3918" i="1"/>
  <c r="Y3918" i="1" s="1"/>
  <c r="X3966" i="1"/>
  <c r="Y3966" i="1" s="1"/>
  <c r="X3990" i="1"/>
  <c r="Y3990" i="1" s="1"/>
  <c r="X4006" i="1"/>
  <c r="Y4006" i="1" s="1"/>
  <c r="X4028" i="1"/>
  <c r="Y4028" i="1" s="1"/>
  <c r="X1223" i="1"/>
  <c r="Y1223" i="1" s="1"/>
  <c r="X685" i="1"/>
  <c r="Y685" i="1" s="1"/>
  <c r="X693" i="1"/>
  <c r="Y693" i="1" s="1"/>
  <c r="X701" i="1"/>
  <c r="Y701" i="1" s="1"/>
  <c r="X709" i="1"/>
  <c r="Y709" i="1" s="1"/>
  <c r="X717" i="1"/>
  <c r="Y717" i="1" s="1"/>
  <c r="X725" i="1"/>
  <c r="Y725" i="1" s="1"/>
  <c r="X733" i="1"/>
  <c r="Y733" i="1" s="1"/>
  <c r="X741" i="1"/>
  <c r="Y741" i="1" s="1"/>
  <c r="X749" i="1"/>
  <c r="Y749" i="1" s="1"/>
  <c r="X757" i="1"/>
  <c r="Y757" i="1" s="1"/>
  <c r="X765" i="1"/>
  <c r="Y765" i="1" s="1"/>
  <c r="X773" i="1"/>
  <c r="Y773" i="1" s="1"/>
  <c r="X781" i="1"/>
  <c r="Y781" i="1" s="1"/>
  <c r="X789" i="1"/>
  <c r="Y789" i="1" s="1"/>
  <c r="X797" i="1"/>
  <c r="Y797" i="1" s="1"/>
  <c r="X805" i="1"/>
  <c r="Y805" i="1" s="1"/>
  <c r="X813" i="1"/>
  <c r="Y813" i="1" s="1"/>
  <c r="X821" i="1"/>
  <c r="Y821" i="1" s="1"/>
  <c r="X829" i="1"/>
  <c r="Y829" i="1" s="1"/>
  <c r="X837" i="1"/>
  <c r="Y837" i="1" s="1"/>
  <c r="X845" i="1"/>
  <c r="Y845" i="1" s="1"/>
  <c r="X853" i="1"/>
  <c r="Y853" i="1" s="1"/>
  <c r="X861" i="1"/>
  <c r="Y861" i="1" s="1"/>
  <c r="X869" i="1"/>
  <c r="Y869" i="1" s="1"/>
  <c r="X877" i="1"/>
  <c r="Y877" i="1" s="1"/>
  <c r="X885" i="1"/>
  <c r="Y885" i="1" s="1"/>
  <c r="X893" i="1"/>
  <c r="Y893" i="1" s="1"/>
  <c r="X901" i="1"/>
  <c r="Y901" i="1" s="1"/>
  <c r="X909" i="1"/>
  <c r="Y909" i="1" s="1"/>
  <c r="X917" i="1"/>
  <c r="Y917" i="1" s="1"/>
  <c r="X925" i="1"/>
  <c r="Y925" i="1" s="1"/>
  <c r="X933" i="1"/>
  <c r="Y933" i="1" s="1"/>
  <c r="X941" i="1"/>
  <c r="Y941" i="1" s="1"/>
  <c r="X949" i="1"/>
  <c r="Y949" i="1" s="1"/>
  <c r="X957" i="1"/>
  <c r="Y957" i="1" s="1"/>
  <c r="X965" i="1"/>
  <c r="Y965" i="1" s="1"/>
  <c r="X973" i="1"/>
  <c r="Y973" i="1" s="1"/>
  <c r="X981" i="1"/>
  <c r="Y981" i="1" s="1"/>
  <c r="X989" i="1"/>
  <c r="Y989" i="1" s="1"/>
  <c r="X997" i="1"/>
  <c r="Y997" i="1" s="1"/>
  <c r="X1285" i="1"/>
  <c r="Y1285" i="1" s="1"/>
  <c r="X692" i="1"/>
  <c r="Y692" i="1" s="1"/>
  <c r="X708" i="1"/>
  <c r="Y708" i="1" s="1"/>
  <c r="X772" i="1"/>
  <c r="Y772" i="1" s="1"/>
  <c r="X804" i="1"/>
  <c r="Y804" i="1" s="1"/>
  <c r="X820" i="1"/>
  <c r="Y820" i="1" s="1"/>
  <c r="X948" i="1"/>
  <c r="Y948" i="1" s="1"/>
  <c r="X964" i="1"/>
  <c r="Y964" i="1" s="1"/>
  <c r="X980" i="1"/>
  <c r="Y980" i="1" s="1"/>
  <c r="X1001" i="1"/>
  <c r="Y1001" i="1" s="1"/>
  <c r="X1007" i="1"/>
  <c r="Y1007" i="1" s="1"/>
  <c r="X1015" i="1"/>
  <c r="Y1015" i="1" s="1"/>
  <c r="X1021" i="1"/>
  <c r="Y1021" i="1" s="1"/>
  <c r="X1027" i="1"/>
  <c r="Y1027" i="1" s="1"/>
  <c r="X1037" i="1"/>
  <c r="Y1037" i="1" s="1"/>
  <c r="X1045" i="1"/>
  <c r="Y1045" i="1" s="1"/>
  <c r="X1053" i="1"/>
  <c r="Y1053" i="1" s="1"/>
  <c r="X1061" i="1"/>
  <c r="Y1061" i="1" s="1"/>
  <c r="X1067" i="1"/>
  <c r="Y1067" i="1" s="1"/>
  <c r="X1073" i="1"/>
  <c r="Y1073" i="1" s="1"/>
  <c r="X1081" i="1"/>
  <c r="Y1081" i="1" s="1"/>
  <c r="X1089" i="1"/>
  <c r="Y1089" i="1" s="1"/>
  <c r="X1097" i="1"/>
  <c r="Y1097" i="1" s="1"/>
  <c r="X1107" i="1"/>
  <c r="Y1107" i="1" s="1"/>
  <c r="X1115" i="1"/>
  <c r="Y1115" i="1" s="1"/>
  <c r="X1123" i="1"/>
  <c r="Y1123" i="1" s="1"/>
  <c r="X1133" i="1"/>
  <c r="Y1133" i="1" s="1"/>
  <c r="X1141" i="1"/>
  <c r="Y1141" i="1" s="1"/>
  <c r="X1147" i="1"/>
  <c r="Y1147" i="1" s="1"/>
  <c r="X1153" i="1"/>
  <c r="Y1153" i="1" s="1"/>
  <c r="X1161" i="1"/>
  <c r="Y1161" i="1" s="1"/>
  <c r="X1169" i="1"/>
  <c r="Y1169" i="1" s="1"/>
  <c r="X1177" i="1"/>
  <c r="Y1177" i="1" s="1"/>
  <c r="X1185" i="1"/>
  <c r="Y1185" i="1" s="1"/>
  <c r="X1193" i="1"/>
  <c r="Y1193" i="1" s="1"/>
  <c r="X1197" i="1"/>
  <c r="Y1197" i="1" s="1"/>
  <c r="X1205" i="1"/>
  <c r="Y1205" i="1" s="1"/>
  <c r="X1213" i="1"/>
  <c r="Y1213" i="1" s="1"/>
  <c r="X1221" i="1"/>
  <c r="Y1221" i="1" s="1"/>
  <c r="X1227" i="1"/>
  <c r="Y1227" i="1" s="1"/>
  <c r="X1235" i="1"/>
  <c r="Y1235" i="1" s="1"/>
  <c r="X1241" i="1"/>
  <c r="Y1241" i="1" s="1"/>
  <c r="X1249" i="1"/>
  <c r="Y1249" i="1" s="1"/>
  <c r="X1259" i="1"/>
  <c r="Y1259" i="1" s="1"/>
  <c r="X1267" i="1"/>
  <c r="Y1267" i="1" s="1"/>
  <c r="X1275" i="1"/>
  <c r="Y1275" i="1" s="1"/>
  <c r="X3854" i="1"/>
  <c r="Y3854" i="1" s="1"/>
  <c r="X3878" i="1"/>
  <c r="Y3878" i="1" s="1"/>
  <c r="X3926" i="1"/>
  <c r="Y3926" i="1" s="1"/>
  <c r="X3950" i="1"/>
  <c r="Y3950" i="1" s="1"/>
  <c r="X3974" i="1"/>
  <c r="Y3974" i="1" s="1"/>
  <c r="X3998" i="1"/>
  <c r="Y3998" i="1" s="1"/>
  <c r="X4025" i="1"/>
  <c r="Y4025" i="1" s="1"/>
  <c r="X1121" i="1"/>
  <c r="Y1121" i="1" s="1"/>
  <c r="X687" i="1"/>
  <c r="Y687" i="1" s="1"/>
  <c r="X690" i="1"/>
  <c r="Y690" i="1" s="1"/>
  <c r="X695" i="1"/>
  <c r="Y695" i="1" s="1"/>
  <c r="X698" i="1"/>
  <c r="Y698" i="1" s="1"/>
  <c r="X703" i="1"/>
  <c r="Y703" i="1" s="1"/>
  <c r="X706" i="1"/>
  <c r="Y706" i="1" s="1"/>
  <c r="X711" i="1"/>
  <c r="Y711" i="1" s="1"/>
  <c r="X714" i="1"/>
  <c r="Y714" i="1" s="1"/>
  <c r="X719" i="1"/>
  <c r="Y719" i="1" s="1"/>
  <c r="X722" i="1"/>
  <c r="Y722" i="1" s="1"/>
  <c r="X727" i="1"/>
  <c r="Y727" i="1" s="1"/>
  <c r="X730" i="1"/>
  <c r="Y730" i="1" s="1"/>
  <c r="X735" i="1"/>
  <c r="Y735" i="1" s="1"/>
  <c r="X738" i="1"/>
  <c r="Y738" i="1" s="1"/>
  <c r="X743" i="1"/>
  <c r="Y743" i="1" s="1"/>
  <c r="X746" i="1"/>
  <c r="Y746" i="1" s="1"/>
  <c r="X751" i="1"/>
  <c r="Y751" i="1" s="1"/>
  <c r="X754" i="1"/>
  <c r="Y754" i="1" s="1"/>
  <c r="X759" i="1"/>
  <c r="Y759" i="1" s="1"/>
  <c r="X762" i="1"/>
  <c r="Y762" i="1" s="1"/>
  <c r="X767" i="1"/>
  <c r="Y767" i="1" s="1"/>
  <c r="X770" i="1"/>
  <c r="Y770" i="1" s="1"/>
  <c r="X775" i="1"/>
  <c r="Y775" i="1" s="1"/>
  <c r="X778" i="1"/>
  <c r="Y778" i="1" s="1"/>
  <c r="X783" i="1"/>
  <c r="Y783" i="1" s="1"/>
  <c r="X786" i="1"/>
  <c r="Y786" i="1" s="1"/>
  <c r="X791" i="1"/>
  <c r="Y791" i="1" s="1"/>
  <c r="X794" i="1"/>
  <c r="Y794" i="1" s="1"/>
  <c r="X799" i="1"/>
  <c r="Y799" i="1" s="1"/>
  <c r="X802" i="1"/>
  <c r="Y802" i="1" s="1"/>
  <c r="X807" i="1"/>
  <c r="Y807" i="1" s="1"/>
  <c r="X810" i="1"/>
  <c r="Y810" i="1" s="1"/>
  <c r="X815" i="1"/>
  <c r="Y815" i="1" s="1"/>
  <c r="X818" i="1"/>
  <c r="Y818" i="1" s="1"/>
  <c r="X823" i="1"/>
  <c r="Y823" i="1" s="1"/>
  <c r="X826" i="1"/>
  <c r="Y826" i="1" s="1"/>
  <c r="X831" i="1"/>
  <c r="Y831" i="1" s="1"/>
  <c r="X834" i="1"/>
  <c r="Y834" i="1" s="1"/>
  <c r="X839" i="1"/>
  <c r="Y839" i="1" s="1"/>
  <c r="X842" i="1"/>
  <c r="Y842" i="1" s="1"/>
  <c r="X847" i="1"/>
  <c r="Y847" i="1" s="1"/>
  <c r="X850" i="1"/>
  <c r="Y850" i="1" s="1"/>
  <c r="X855" i="1"/>
  <c r="Y855" i="1" s="1"/>
  <c r="X858" i="1"/>
  <c r="Y858" i="1" s="1"/>
  <c r="X863" i="1"/>
  <c r="Y863" i="1" s="1"/>
  <c r="X866" i="1"/>
  <c r="Y866" i="1" s="1"/>
  <c r="X871" i="1"/>
  <c r="Y871" i="1" s="1"/>
  <c r="X874" i="1"/>
  <c r="Y874" i="1" s="1"/>
  <c r="X879" i="1"/>
  <c r="Y879" i="1" s="1"/>
  <c r="X882" i="1"/>
  <c r="Y882" i="1" s="1"/>
  <c r="X887" i="1"/>
  <c r="Y887" i="1" s="1"/>
  <c r="X890" i="1"/>
  <c r="Y890" i="1" s="1"/>
  <c r="X895" i="1"/>
  <c r="Y895" i="1" s="1"/>
  <c r="X898" i="1"/>
  <c r="Y898" i="1" s="1"/>
  <c r="X903" i="1"/>
  <c r="Y903" i="1" s="1"/>
  <c r="X906" i="1"/>
  <c r="Y906" i="1" s="1"/>
  <c r="X911" i="1"/>
  <c r="Y911" i="1" s="1"/>
  <c r="X914" i="1"/>
  <c r="Y914" i="1" s="1"/>
  <c r="X919" i="1"/>
  <c r="Y919" i="1" s="1"/>
  <c r="X922" i="1"/>
  <c r="Y922" i="1" s="1"/>
  <c r="X927" i="1"/>
  <c r="Y927" i="1" s="1"/>
  <c r="X930" i="1"/>
  <c r="Y930" i="1" s="1"/>
  <c r="X935" i="1"/>
  <c r="Y935" i="1" s="1"/>
  <c r="X938" i="1"/>
  <c r="Y938" i="1" s="1"/>
  <c r="X943" i="1"/>
  <c r="Y943" i="1" s="1"/>
  <c r="X946" i="1"/>
  <c r="Y946" i="1" s="1"/>
  <c r="X951" i="1"/>
  <c r="Y951" i="1" s="1"/>
  <c r="X954" i="1"/>
  <c r="Y954" i="1" s="1"/>
  <c r="X959" i="1"/>
  <c r="Y959" i="1" s="1"/>
  <c r="X962" i="1"/>
  <c r="Y962" i="1" s="1"/>
  <c r="X967" i="1"/>
  <c r="Y967" i="1" s="1"/>
  <c r="X970" i="1"/>
  <c r="Y970" i="1" s="1"/>
  <c r="X975" i="1"/>
  <c r="Y975" i="1" s="1"/>
  <c r="X978" i="1"/>
  <c r="Y978" i="1" s="1"/>
  <c r="X983" i="1"/>
  <c r="Y983" i="1" s="1"/>
  <c r="X986" i="1"/>
  <c r="Y986" i="1" s="1"/>
  <c r="X991" i="1"/>
  <c r="Y991" i="1" s="1"/>
  <c r="X994" i="1"/>
  <c r="Y994" i="1" s="1"/>
  <c r="X999" i="1"/>
  <c r="Y999" i="1" s="1"/>
  <c r="X1284" i="1"/>
  <c r="Y1284" i="1" s="1"/>
  <c r="X2239" i="1"/>
  <c r="Y2239" i="1" s="1"/>
  <c r="X2241" i="1"/>
  <c r="Y2241" i="1" s="1"/>
  <c r="X2243" i="1"/>
  <c r="Y2243" i="1" s="1"/>
  <c r="X2245" i="1"/>
  <c r="Y2245" i="1" s="1"/>
  <c r="X2247" i="1"/>
  <c r="Y2247" i="1" s="1"/>
  <c r="X2249" i="1"/>
  <c r="Y2249" i="1" s="1"/>
  <c r="X2251" i="1"/>
  <c r="Y2251" i="1" s="1"/>
  <c r="X2253" i="1"/>
  <c r="Y2253" i="1" s="1"/>
  <c r="X2255" i="1"/>
  <c r="Y2255" i="1" s="1"/>
  <c r="X2257" i="1"/>
  <c r="Y2257" i="1" s="1"/>
  <c r="X2259" i="1"/>
  <c r="Y2259" i="1" s="1"/>
  <c r="X2261" i="1"/>
  <c r="Y2261" i="1" s="1"/>
  <c r="X2263" i="1"/>
  <c r="Y2263" i="1" s="1"/>
  <c r="X2265" i="1"/>
  <c r="Y2265" i="1" s="1"/>
  <c r="X2267" i="1"/>
  <c r="Y2267" i="1" s="1"/>
  <c r="X2269" i="1"/>
  <c r="Y2269" i="1" s="1"/>
  <c r="X2271" i="1"/>
  <c r="Y2271" i="1" s="1"/>
  <c r="X2273" i="1"/>
  <c r="Y2273" i="1" s="1"/>
  <c r="X2275" i="1"/>
  <c r="Y2275" i="1" s="1"/>
  <c r="X2277" i="1"/>
  <c r="Y2277" i="1" s="1"/>
  <c r="X2279" i="1"/>
  <c r="Y2279" i="1" s="1"/>
  <c r="X2281" i="1"/>
  <c r="Y2281" i="1" s="1"/>
  <c r="X2283" i="1"/>
  <c r="Y2283" i="1" s="1"/>
  <c r="X2285" i="1"/>
  <c r="Y2285" i="1" s="1"/>
  <c r="X2287" i="1"/>
  <c r="Y2287" i="1" s="1"/>
  <c r="X2289" i="1"/>
  <c r="Y2289" i="1" s="1"/>
  <c r="X2291" i="1"/>
  <c r="Y2291" i="1" s="1"/>
  <c r="X2293" i="1"/>
  <c r="Y2293" i="1" s="1"/>
  <c r="X2295" i="1"/>
  <c r="Y2295" i="1" s="1"/>
  <c r="X2297" i="1"/>
  <c r="Y2297" i="1" s="1"/>
  <c r="X2299" i="1"/>
  <c r="Y2299" i="1" s="1"/>
  <c r="X2301" i="1"/>
  <c r="Y2301" i="1" s="1"/>
  <c r="X2303" i="1"/>
  <c r="Y2303" i="1" s="1"/>
  <c r="X2305" i="1"/>
  <c r="Y2305" i="1" s="1"/>
  <c r="X2307" i="1"/>
  <c r="Y2307" i="1" s="1"/>
  <c r="X2309" i="1"/>
  <c r="Y2309" i="1" s="1"/>
  <c r="X2311" i="1"/>
  <c r="Y2311" i="1" s="1"/>
  <c r="X2313" i="1"/>
  <c r="Y2313" i="1" s="1"/>
  <c r="X2315" i="1"/>
  <c r="Y2315" i="1" s="1"/>
  <c r="X2317" i="1"/>
  <c r="Y2317" i="1" s="1"/>
  <c r="X2319" i="1"/>
  <c r="Y2319" i="1" s="1"/>
  <c r="X2321" i="1"/>
  <c r="Y2321" i="1" s="1"/>
  <c r="X2323" i="1"/>
  <c r="Y2323" i="1" s="1"/>
  <c r="X2325" i="1"/>
  <c r="Y2325" i="1" s="1"/>
  <c r="X2327" i="1"/>
  <c r="Y2327" i="1" s="1"/>
  <c r="X2329" i="1"/>
  <c r="Y2329" i="1" s="1"/>
  <c r="X2331" i="1"/>
  <c r="Y2331" i="1" s="1"/>
  <c r="X2333" i="1"/>
  <c r="Y2333" i="1" s="1"/>
  <c r="X2335" i="1"/>
  <c r="Y2335" i="1" s="1"/>
  <c r="X2337" i="1"/>
  <c r="Y2337" i="1" s="1"/>
  <c r="X2339" i="1"/>
  <c r="Y2339" i="1" s="1"/>
  <c r="X2341" i="1"/>
  <c r="Y2341" i="1" s="1"/>
  <c r="X2343" i="1"/>
  <c r="Y2343" i="1" s="1"/>
  <c r="X2345" i="1"/>
  <c r="Y2345" i="1" s="1"/>
  <c r="X2347" i="1"/>
  <c r="Y2347" i="1" s="1"/>
  <c r="X2349" i="1"/>
  <c r="Y2349" i="1" s="1"/>
  <c r="X2351" i="1"/>
  <c r="Y2351" i="1" s="1"/>
  <c r="X2353" i="1"/>
  <c r="Y2353" i="1" s="1"/>
  <c r="X2355" i="1"/>
  <c r="Y2355" i="1" s="1"/>
  <c r="X2357" i="1"/>
  <c r="Y2357" i="1" s="1"/>
  <c r="X2359" i="1"/>
  <c r="Y2359" i="1" s="1"/>
  <c r="X2361" i="1"/>
  <c r="Y2361" i="1" s="1"/>
  <c r="X2363" i="1"/>
  <c r="Y2363" i="1" s="1"/>
  <c r="X2365" i="1"/>
  <c r="Y2365" i="1" s="1"/>
  <c r="X2367" i="1"/>
  <c r="Y2367" i="1" s="1"/>
  <c r="X2369" i="1"/>
  <c r="Y2369" i="1" s="1"/>
  <c r="X2371" i="1"/>
  <c r="Y2371" i="1" s="1"/>
  <c r="X1783" i="1"/>
  <c r="Y1783" i="1" s="1"/>
  <c r="X1791" i="1"/>
  <c r="Y1791" i="1" s="1"/>
  <c r="X1799" i="1"/>
  <c r="Y1799" i="1" s="1"/>
  <c r="X1807" i="1"/>
  <c r="Y1807" i="1" s="1"/>
  <c r="X1815" i="1"/>
  <c r="Y1815" i="1" s="1"/>
  <c r="X1823" i="1"/>
  <c r="Y1823" i="1" s="1"/>
  <c r="X1863" i="1"/>
  <c r="Y1863" i="1" s="1"/>
  <c r="X1865" i="1"/>
  <c r="Y1865" i="1" s="1"/>
  <c r="X1867" i="1"/>
  <c r="Y1867" i="1" s="1"/>
  <c r="X1869" i="1"/>
  <c r="Y1869" i="1" s="1"/>
  <c r="X1871" i="1"/>
  <c r="Y1871" i="1" s="1"/>
  <c r="X1873" i="1"/>
  <c r="Y1873" i="1" s="1"/>
  <c r="X1875" i="1"/>
  <c r="Y1875" i="1" s="1"/>
  <c r="X1877" i="1"/>
  <c r="Y1877" i="1" s="1"/>
  <c r="X1879" i="1"/>
  <c r="Y1879" i="1" s="1"/>
  <c r="X1881" i="1"/>
  <c r="Y1881" i="1" s="1"/>
  <c r="X1883" i="1"/>
  <c r="Y1883" i="1" s="1"/>
  <c r="X1885" i="1"/>
  <c r="Y1885" i="1" s="1"/>
  <c r="X1887" i="1"/>
  <c r="Y1887" i="1" s="1"/>
  <c r="X1889" i="1"/>
  <c r="Y1889" i="1" s="1"/>
  <c r="X1891" i="1"/>
  <c r="Y1891" i="1" s="1"/>
  <c r="X1893" i="1"/>
  <c r="Y1893" i="1" s="1"/>
  <c r="X1895" i="1"/>
  <c r="Y1895" i="1" s="1"/>
  <c r="X1897" i="1"/>
  <c r="Y1897" i="1" s="1"/>
  <c r="X1899" i="1"/>
  <c r="Y1899" i="1" s="1"/>
  <c r="X1901" i="1"/>
  <c r="Y1901" i="1" s="1"/>
  <c r="X1903" i="1"/>
  <c r="Y1903" i="1" s="1"/>
  <c r="X1905" i="1"/>
  <c r="Y1905" i="1" s="1"/>
  <c r="X1907" i="1"/>
  <c r="Y1907" i="1" s="1"/>
  <c r="X1909" i="1"/>
  <c r="Y1909" i="1" s="1"/>
  <c r="X1911" i="1"/>
  <c r="Y1911" i="1" s="1"/>
  <c r="X1913" i="1"/>
  <c r="Y1913" i="1" s="1"/>
  <c r="X1915" i="1"/>
  <c r="Y1915" i="1" s="1"/>
  <c r="X1917" i="1"/>
  <c r="Y1917" i="1" s="1"/>
  <c r="X1919" i="1"/>
  <c r="Y1919" i="1" s="1"/>
  <c r="X1921" i="1"/>
  <c r="Y1921" i="1" s="1"/>
  <c r="X1923" i="1"/>
  <c r="Y1923" i="1" s="1"/>
  <c r="X1925" i="1"/>
  <c r="Y1925" i="1" s="1"/>
  <c r="X1927" i="1"/>
  <c r="Y1927" i="1" s="1"/>
  <c r="X1929" i="1"/>
  <c r="Y1929" i="1" s="1"/>
  <c r="X1931" i="1"/>
  <c r="Y1931" i="1" s="1"/>
  <c r="X1933" i="1"/>
  <c r="Y1933" i="1" s="1"/>
  <c r="X1935" i="1"/>
  <c r="Y1935" i="1" s="1"/>
  <c r="X1937" i="1"/>
  <c r="Y1937" i="1" s="1"/>
  <c r="X1939" i="1"/>
  <c r="Y1939" i="1" s="1"/>
  <c r="X1941" i="1"/>
  <c r="Y1941" i="1" s="1"/>
  <c r="X1943" i="1"/>
  <c r="Y1943" i="1" s="1"/>
  <c r="X1945" i="1"/>
  <c r="Y1945" i="1" s="1"/>
  <c r="X1947" i="1"/>
  <c r="Y1947" i="1" s="1"/>
  <c r="X1949" i="1"/>
  <c r="Y1949" i="1" s="1"/>
  <c r="X1951" i="1"/>
  <c r="Y1951" i="1" s="1"/>
  <c r="X1953" i="1"/>
  <c r="Y1953" i="1" s="1"/>
  <c r="X1955" i="1"/>
  <c r="Y1955" i="1" s="1"/>
  <c r="X1957" i="1"/>
  <c r="Y1957" i="1" s="1"/>
  <c r="X1959" i="1"/>
  <c r="Y1959" i="1" s="1"/>
  <c r="X1961" i="1"/>
  <c r="Y1961" i="1" s="1"/>
  <c r="X1963" i="1"/>
  <c r="Y1963" i="1" s="1"/>
  <c r="X1965" i="1"/>
  <c r="Y1965" i="1" s="1"/>
  <c r="X1967" i="1"/>
  <c r="Y1967" i="1" s="1"/>
  <c r="X1969" i="1"/>
  <c r="Y1969" i="1" s="1"/>
  <c r="X1971" i="1"/>
  <c r="Y1971" i="1" s="1"/>
  <c r="X1973" i="1"/>
  <c r="Y1973" i="1" s="1"/>
  <c r="X1975" i="1"/>
  <c r="Y1975" i="1" s="1"/>
  <c r="X1977" i="1"/>
  <c r="Y1977" i="1" s="1"/>
  <c r="X1979" i="1"/>
  <c r="Y1979" i="1" s="1"/>
  <c r="X1981" i="1"/>
  <c r="Y1981" i="1" s="1"/>
  <c r="X1983" i="1"/>
  <c r="Y1983" i="1" s="1"/>
  <c r="X1985" i="1"/>
  <c r="Y1985" i="1" s="1"/>
  <c r="X1987" i="1"/>
  <c r="Y1987" i="1" s="1"/>
  <c r="X1989" i="1"/>
  <c r="Y1989" i="1" s="1"/>
  <c r="X1991" i="1"/>
  <c r="Y1991" i="1" s="1"/>
  <c r="X1993" i="1"/>
  <c r="Y1993" i="1" s="1"/>
  <c r="X1995" i="1"/>
  <c r="Y1995" i="1" s="1"/>
  <c r="X1997" i="1"/>
  <c r="Y1997" i="1" s="1"/>
  <c r="X1999" i="1"/>
  <c r="Y1999" i="1" s="1"/>
  <c r="X2001" i="1"/>
  <c r="Y2001" i="1" s="1"/>
  <c r="X2003" i="1"/>
  <c r="Y2003" i="1" s="1"/>
  <c r="X2005" i="1"/>
  <c r="Y2005" i="1" s="1"/>
  <c r="X2007" i="1"/>
  <c r="Y2007" i="1" s="1"/>
  <c r="X2009" i="1"/>
  <c r="Y2009" i="1" s="1"/>
  <c r="X2011" i="1"/>
  <c r="Y2011" i="1" s="1"/>
  <c r="X2013" i="1"/>
  <c r="Y2013" i="1" s="1"/>
  <c r="X2015" i="1"/>
  <c r="Y2015" i="1" s="1"/>
  <c r="X2017" i="1"/>
  <c r="Y2017" i="1" s="1"/>
  <c r="X2019" i="1"/>
  <c r="Y2019" i="1" s="1"/>
  <c r="X2021" i="1"/>
  <c r="Y2021" i="1" s="1"/>
  <c r="X2023" i="1"/>
  <c r="Y2023" i="1" s="1"/>
  <c r="X2025" i="1"/>
  <c r="Y2025" i="1" s="1"/>
  <c r="X2027" i="1"/>
  <c r="Y2027" i="1" s="1"/>
  <c r="X2029" i="1"/>
  <c r="Y2029" i="1" s="1"/>
  <c r="X2031" i="1"/>
  <c r="Y2031" i="1" s="1"/>
  <c r="X2033" i="1"/>
  <c r="Y2033" i="1" s="1"/>
  <c r="X2035" i="1"/>
  <c r="Y2035" i="1" s="1"/>
  <c r="X2037" i="1"/>
  <c r="Y2037" i="1" s="1"/>
  <c r="X2039" i="1"/>
  <c r="Y2039" i="1" s="1"/>
  <c r="X2041" i="1"/>
  <c r="Y2041" i="1" s="1"/>
  <c r="X2043" i="1"/>
  <c r="Y2043" i="1" s="1"/>
  <c r="X2045" i="1"/>
  <c r="Y2045" i="1" s="1"/>
  <c r="X2047" i="1"/>
  <c r="Y2047" i="1" s="1"/>
  <c r="X2049" i="1"/>
  <c r="Y2049" i="1" s="1"/>
  <c r="X2051" i="1"/>
  <c r="Y2051" i="1" s="1"/>
  <c r="X2053" i="1"/>
  <c r="Y2053" i="1" s="1"/>
  <c r="X2055" i="1"/>
  <c r="Y2055" i="1" s="1"/>
  <c r="X2057" i="1"/>
  <c r="Y2057" i="1" s="1"/>
  <c r="X2059" i="1"/>
  <c r="Y2059" i="1" s="1"/>
  <c r="X2061" i="1"/>
  <c r="Y2061" i="1" s="1"/>
  <c r="X2063" i="1"/>
  <c r="Y2063" i="1" s="1"/>
  <c r="X2065" i="1"/>
  <c r="Y2065" i="1" s="1"/>
  <c r="X2067" i="1"/>
  <c r="Y2067" i="1" s="1"/>
  <c r="X2069" i="1"/>
  <c r="Y2069" i="1" s="1"/>
  <c r="X2071" i="1"/>
  <c r="Y2071" i="1" s="1"/>
  <c r="X2073" i="1"/>
  <c r="Y2073" i="1" s="1"/>
  <c r="X2075" i="1"/>
  <c r="Y2075" i="1" s="1"/>
  <c r="X2077" i="1"/>
  <c r="Y2077" i="1" s="1"/>
  <c r="X2079" i="1"/>
  <c r="Y2079" i="1" s="1"/>
  <c r="X2081" i="1"/>
  <c r="Y2081" i="1" s="1"/>
  <c r="X2083" i="1"/>
  <c r="Y2083" i="1" s="1"/>
  <c r="X2085" i="1"/>
  <c r="Y2085" i="1" s="1"/>
  <c r="X2087" i="1"/>
  <c r="Y2087" i="1" s="1"/>
  <c r="X2089" i="1"/>
  <c r="Y2089" i="1" s="1"/>
  <c r="X2091" i="1"/>
  <c r="Y2091" i="1" s="1"/>
  <c r="X2093" i="1"/>
  <c r="Y2093" i="1" s="1"/>
  <c r="X2095" i="1"/>
  <c r="Y2095" i="1" s="1"/>
  <c r="X2097" i="1"/>
  <c r="Y2097" i="1" s="1"/>
  <c r="X2099" i="1"/>
  <c r="Y2099" i="1" s="1"/>
  <c r="X2101" i="1"/>
  <c r="Y2101" i="1" s="1"/>
  <c r="X2103" i="1"/>
  <c r="Y2103" i="1" s="1"/>
  <c r="X2105" i="1"/>
  <c r="Y2105" i="1" s="1"/>
  <c r="X2107" i="1"/>
  <c r="Y2107" i="1" s="1"/>
  <c r="X2109" i="1"/>
  <c r="Y2109" i="1" s="1"/>
  <c r="X2111" i="1"/>
  <c r="Y2111" i="1" s="1"/>
  <c r="X2113" i="1"/>
  <c r="Y2113" i="1" s="1"/>
  <c r="X2115" i="1"/>
  <c r="Y2115" i="1" s="1"/>
  <c r="X2117" i="1"/>
  <c r="Y2117" i="1" s="1"/>
  <c r="X2119" i="1"/>
  <c r="Y2119" i="1" s="1"/>
  <c r="X2121" i="1"/>
  <c r="Y2121" i="1" s="1"/>
  <c r="X2123" i="1"/>
  <c r="Y2123" i="1" s="1"/>
  <c r="X2125" i="1"/>
  <c r="Y2125" i="1" s="1"/>
  <c r="X2127" i="1"/>
  <c r="Y2127" i="1" s="1"/>
  <c r="X2129" i="1"/>
  <c r="Y2129" i="1" s="1"/>
  <c r="X2131" i="1"/>
  <c r="Y2131" i="1" s="1"/>
  <c r="X2133" i="1"/>
  <c r="Y2133" i="1" s="1"/>
  <c r="X2135" i="1"/>
  <c r="Y2135" i="1" s="1"/>
  <c r="X2137" i="1"/>
  <c r="Y2137" i="1" s="1"/>
  <c r="X2139" i="1"/>
  <c r="Y2139" i="1" s="1"/>
  <c r="X2141" i="1"/>
  <c r="Y2141" i="1" s="1"/>
  <c r="X2143" i="1"/>
  <c r="Y2143" i="1" s="1"/>
  <c r="X2145" i="1"/>
  <c r="Y2145" i="1" s="1"/>
  <c r="X2147" i="1"/>
  <c r="Y2147" i="1" s="1"/>
  <c r="X2149" i="1"/>
  <c r="Y2149" i="1" s="1"/>
  <c r="X2151" i="1"/>
  <c r="Y2151" i="1" s="1"/>
  <c r="X2153" i="1"/>
  <c r="Y2153" i="1" s="1"/>
  <c r="X2155" i="1"/>
  <c r="Y2155" i="1" s="1"/>
  <c r="X2157" i="1"/>
  <c r="Y2157" i="1" s="1"/>
  <c r="X2159" i="1"/>
  <c r="Y2159" i="1" s="1"/>
  <c r="X2161" i="1"/>
  <c r="Y2161" i="1" s="1"/>
  <c r="X2163" i="1"/>
  <c r="Y2163" i="1" s="1"/>
  <c r="X2165" i="1"/>
  <c r="Y2165" i="1" s="1"/>
  <c r="X2167" i="1"/>
  <c r="Y2167" i="1" s="1"/>
  <c r="X2169" i="1"/>
  <c r="Y2169" i="1" s="1"/>
  <c r="X2171" i="1"/>
  <c r="Y2171" i="1" s="1"/>
  <c r="X2173" i="1"/>
  <c r="Y2173" i="1" s="1"/>
  <c r="X2175" i="1"/>
  <c r="Y2175" i="1" s="1"/>
  <c r="X2177" i="1"/>
  <c r="Y2177" i="1" s="1"/>
  <c r="X2179" i="1"/>
  <c r="Y2179" i="1" s="1"/>
  <c r="X2181" i="1"/>
  <c r="Y2181" i="1" s="1"/>
  <c r="X2183" i="1"/>
  <c r="Y2183" i="1" s="1"/>
  <c r="X2185" i="1"/>
  <c r="Y2185" i="1" s="1"/>
  <c r="X2187" i="1"/>
  <c r="Y2187" i="1" s="1"/>
  <c r="X2189" i="1"/>
  <c r="Y2189" i="1" s="1"/>
  <c r="X2191" i="1"/>
  <c r="Y2191" i="1" s="1"/>
  <c r="X2193" i="1"/>
  <c r="Y2193" i="1" s="1"/>
  <c r="X2195" i="1"/>
  <c r="Y2195" i="1" s="1"/>
  <c r="X2197" i="1"/>
  <c r="Y2197" i="1" s="1"/>
  <c r="X2199" i="1"/>
  <c r="Y2199" i="1" s="1"/>
  <c r="X2201" i="1"/>
  <c r="Y2201" i="1" s="1"/>
  <c r="X2203" i="1"/>
  <c r="Y2203" i="1" s="1"/>
  <c r="X2205" i="1"/>
  <c r="Y2205" i="1" s="1"/>
  <c r="X2207" i="1"/>
  <c r="Y2207" i="1" s="1"/>
  <c r="X2209" i="1"/>
  <c r="Y2209" i="1" s="1"/>
  <c r="X2211" i="1"/>
  <c r="Y2211" i="1" s="1"/>
  <c r="X2213" i="1"/>
  <c r="Y2213" i="1" s="1"/>
  <c r="X2215" i="1"/>
  <c r="Y2215" i="1" s="1"/>
  <c r="X2217" i="1"/>
  <c r="Y2217" i="1" s="1"/>
  <c r="X2219" i="1"/>
  <c r="Y2219" i="1" s="1"/>
  <c r="X2221" i="1"/>
  <c r="Y2221" i="1" s="1"/>
  <c r="X2223" i="1"/>
  <c r="Y2223" i="1" s="1"/>
  <c r="X2225" i="1"/>
  <c r="Y2225" i="1" s="1"/>
  <c r="X2227" i="1"/>
  <c r="Y2227" i="1" s="1"/>
  <c r="X2229" i="1"/>
  <c r="Y2229" i="1" s="1"/>
  <c r="X2231" i="1"/>
  <c r="Y2231" i="1" s="1"/>
  <c r="X2233" i="1"/>
  <c r="Y2233" i="1" s="1"/>
  <c r="X2235" i="1"/>
  <c r="Y2235" i="1" s="1"/>
  <c r="X2237" i="1"/>
  <c r="Y2237" i="1" s="1"/>
  <c r="X2377" i="1"/>
  <c r="Y2377" i="1" s="1"/>
  <c r="X2393" i="1"/>
  <c r="Y2393" i="1" s="1"/>
  <c r="X2409" i="1"/>
  <c r="Y2409" i="1" s="1"/>
  <c r="X2425" i="1"/>
  <c r="Y2425" i="1" s="1"/>
  <c r="X1785" i="1"/>
  <c r="Y1785" i="1" s="1"/>
  <c r="X1788" i="1"/>
  <c r="Y1788" i="1" s="1"/>
  <c r="X1793" i="1"/>
  <c r="Y1793" i="1" s="1"/>
  <c r="X1796" i="1"/>
  <c r="Y1796" i="1" s="1"/>
  <c r="X1801" i="1"/>
  <c r="Y1801" i="1" s="1"/>
  <c r="X1804" i="1"/>
  <c r="Y1804" i="1" s="1"/>
  <c r="X1809" i="1"/>
  <c r="Y1809" i="1" s="1"/>
  <c r="X1812" i="1"/>
  <c r="Y1812" i="1" s="1"/>
  <c r="X1817" i="1"/>
  <c r="Y1817" i="1" s="1"/>
  <c r="X1820" i="1"/>
  <c r="Y1820" i="1" s="1"/>
  <c r="X1825" i="1"/>
  <c r="Y1825" i="1" s="1"/>
  <c r="X1828" i="1"/>
  <c r="Y1828" i="1" s="1"/>
  <c r="X1782" i="1"/>
  <c r="Y1782" i="1" s="1"/>
  <c r="X1790" i="1"/>
  <c r="Y1790" i="1" s="1"/>
  <c r="X1798" i="1"/>
  <c r="Y1798" i="1" s="1"/>
  <c r="X1806" i="1"/>
  <c r="Y1806" i="1" s="1"/>
  <c r="X1814" i="1"/>
  <c r="Y1814" i="1" s="1"/>
  <c r="X1822" i="1"/>
  <c r="Y1822" i="1" s="1"/>
  <c r="X1830" i="1"/>
  <c r="Y1830" i="1" s="1"/>
  <c r="X2381" i="1"/>
  <c r="Y2381" i="1" s="1"/>
  <c r="X2397" i="1"/>
  <c r="Y2397" i="1" s="1"/>
  <c r="X2413" i="1"/>
  <c r="Y2413" i="1" s="1"/>
  <c r="X2192" i="1"/>
  <c r="Y2192" i="1" s="1"/>
  <c r="X2194" i="1"/>
  <c r="Y2194" i="1" s="1"/>
  <c r="X2196" i="1"/>
  <c r="Y2196" i="1" s="1"/>
  <c r="X2198" i="1"/>
  <c r="Y2198" i="1" s="1"/>
  <c r="X2200" i="1"/>
  <c r="Y2200" i="1" s="1"/>
  <c r="X2202" i="1"/>
  <c r="Y2202" i="1" s="1"/>
  <c r="X2204" i="1"/>
  <c r="Y2204" i="1" s="1"/>
  <c r="X2206" i="1"/>
  <c r="Y2206" i="1" s="1"/>
  <c r="X2208" i="1"/>
  <c r="Y2208" i="1" s="1"/>
  <c r="X2210" i="1"/>
  <c r="Y2210" i="1" s="1"/>
  <c r="X2212" i="1"/>
  <c r="Y2212" i="1" s="1"/>
  <c r="X2214" i="1"/>
  <c r="Y2214" i="1" s="1"/>
  <c r="X2216" i="1"/>
  <c r="Y2216" i="1" s="1"/>
  <c r="X2218" i="1"/>
  <c r="Y2218" i="1" s="1"/>
  <c r="X2220" i="1"/>
  <c r="Y2220" i="1" s="1"/>
  <c r="X2222" i="1"/>
  <c r="Y2222" i="1" s="1"/>
  <c r="X2224" i="1"/>
  <c r="Y2224" i="1" s="1"/>
  <c r="X2226" i="1"/>
  <c r="Y2226" i="1" s="1"/>
  <c r="X2228" i="1"/>
  <c r="Y2228" i="1" s="1"/>
  <c r="X2230" i="1"/>
  <c r="Y2230" i="1" s="1"/>
  <c r="X2232" i="1"/>
  <c r="Y2232" i="1" s="1"/>
  <c r="X2234" i="1"/>
  <c r="Y2234" i="1" s="1"/>
  <c r="X2236" i="1"/>
  <c r="Y2236" i="1" s="1"/>
  <c r="X2238" i="1"/>
  <c r="Y2238" i="1" s="1"/>
  <c r="X2240" i="1"/>
  <c r="Y2240" i="1" s="1"/>
  <c r="X2242" i="1"/>
  <c r="Y2242" i="1" s="1"/>
  <c r="X2244" i="1"/>
  <c r="Y2244" i="1" s="1"/>
  <c r="X2246" i="1"/>
  <c r="Y2246" i="1" s="1"/>
  <c r="X2248" i="1"/>
  <c r="Y2248" i="1" s="1"/>
  <c r="X2250" i="1"/>
  <c r="Y2250" i="1" s="1"/>
  <c r="X2252" i="1"/>
  <c r="Y2252" i="1" s="1"/>
  <c r="X2254" i="1"/>
  <c r="Y2254" i="1" s="1"/>
  <c r="X2256" i="1"/>
  <c r="Y2256" i="1" s="1"/>
  <c r="X2258" i="1"/>
  <c r="Y2258" i="1" s="1"/>
  <c r="X2260" i="1"/>
  <c r="Y2260" i="1" s="1"/>
  <c r="X2262" i="1"/>
  <c r="Y2262" i="1" s="1"/>
  <c r="X2264" i="1"/>
  <c r="Y2264" i="1" s="1"/>
  <c r="X2266" i="1"/>
  <c r="Y2266" i="1" s="1"/>
  <c r="X2268" i="1"/>
  <c r="Y2268" i="1" s="1"/>
  <c r="X2270" i="1"/>
  <c r="Y2270" i="1" s="1"/>
  <c r="X2272" i="1"/>
  <c r="Y2272" i="1" s="1"/>
  <c r="X2274" i="1"/>
  <c r="Y2274" i="1" s="1"/>
  <c r="X2276" i="1"/>
  <c r="Y2276" i="1" s="1"/>
  <c r="X2278" i="1"/>
  <c r="Y2278" i="1" s="1"/>
  <c r="X2280" i="1"/>
  <c r="Y2280" i="1" s="1"/>
  <c r="X2282" i="1"/>
  <c r="Y2282" i="1" s="1"/>
  <c r="X2284" i="1"/>
  <c r="Y2284" i="1" s="1"/>
  <c r="X2286" i="1"/>
  <c r="Y2286" i="1" s="1"/>
  <c r="X2288" i="1"/>
  <c r="Y2288" i="1" s="1"/>
  <c r="X2290" i="1"/>
  <c r="Y2290" i="1" s="1"/>
  <c r="X2292" i="1"/>
  <c r="Y2292" i="1" s="1"/>
  <c r="X2294" i="1"/>
  <c r="Y2294" i="1" s="1"/>
  <c r="X2296" i="1"/>
  <c r="Y2296" i="1" s="1"/>
  <c r="X2298" i="1"/>
  <c r="Y2298" i="1" s="1"/>
  <c r="X2300" i="1"/>
  <c r="Y2300" i="1" s="1"/>
  <c r="X2302" i="1"/>
  <c r="Y2302" i="1" s="1"/>
  <c r="X2304" i="1"/>
  <c r="Y2304" i="1" s="1"/>
  <c r="X2306" i="1"/>
  <c r="Y2306" i="1" s="1"/>
  <c r="X2308" i="1"/>
  <c r="Y2308" i="1" s="1"/>
  <c r="X2310" i="1"/>
  <c r="Y2310" i="1" s="1"/>
  <c r="X2312" i="1"/>
  <c r="Y2312" i="1" s="1"/>
  <c r="X2314" i="1"/>
  <c r="Y2314" i="1" s="1"/>
  <c r="X2316" i="1"/>
  <c r="Y2316" i="1" s="1"/>
  <c r="X2318" i="1"/>
  <c r="Y2318" i="1" s="1"/>
  <c r="X2320" i="1"/>
  <c r="Y2320" i="1" s="1"/>
  <c r="X2322" i="1"/>
  <c r="Y2322" i="1" s="1"/>
  <c r="X2324" i="1"/>
  <c r="Y2324" i="1" s="1"/>
  <c r="X2326" i="1"/>
  <c r="Y2326" i="1" s="1"/>
  <c r="X2328" i="1"/>
  <c r="Y2328" i="1" s="1"/>
  <c r="X2330" i="1"/>
  <c r="Y2330" i="1" s="1"/>
  <c r="X2332" i="1"/>
  <c r="Y2332" i="1" s="1"/>
  <c r="X2334" i="1"/>
  <c r="Y2334" i="1" s="1"/>
  <c r="X2336" i="1"/>
  <c r="Y2336" i="1" s="1"/>
  <c r="X2338" i="1"/>
  <c r="Y2338" i="1" s="1"/>
  <c r="X2340" i="1"/>
  <c r="Y2340" i="1" s="1"/>
  <c r="X2342" i="1"/>
  <c r="Y2342" i="1" s="1"/>
  <c r="X2344" i="1"/>
  <c r="Y2344" i="1" s="1"/>
  <c r="X2346" i="1"/>
  <c r="Y2346" i="1" s="1"/>
  <c r="X2348" i="1"/>
  <c r="Y2348" i="1" s="1"/>
  <c r="X2350" i="1"/>
  <c r="Y2350" i="1" s="1"/>
  <c r="X2352" i="1"/>
  <c r="Y2352" i="1" s="1"/>
  <c r="X2354" i="1"/>
  <c r="Y2354" i="1" s="1"/>
  <c r="X2356" i="1"/>
  <c r="Y2356" i="1" s="1"/>
  <c r="X2358" i="1"/>
  <c r="Y2358" i="1" s="1"/>
  <c r="X2360" i="1"/>
  <c r="Y2360" i="1" s="1"/>
  <c r="X2362" i="1"/>
  <c r="Y2362" i="1" s="1"/>
  <c r="X2364" i="1"/>
  <c r="Y2364" i="1" s="1"/>
  <c r="X2366" i="1"/>
  <c r="Y2366" i="1" s="1"/>
  <c r="X2368" i="1"/>
  <c r="Y2368" i="1" s="1"/>
  <c r="X2370" i="1"/>
  <c r="Y2370" i="1" s="1"/>
  <c r="X2372" i="1"/>
  <c r="Y2372" i="1" s="1"/>
  <c r="X1743" i="1"/>
  <c r="Y1743" i="1" s="1"/>
  <c r="X1747" i="1"/>
  <c r="Y1747" i="1" s="1"/>
  <c r="X1751" i="1"/>
  <c r="Y1751" i="1" s="1"/>
  <c r="X1755" i="1"/>
  <c r="Y1755" i="1" s="1"/>
  <c r="X1759" i="1"/>
  <c r="Y1759" i="1" s="1"/>
  <c r="X1763" i="1"/>
  <c r="Y1763" i="1" s="1"/>
  <c r="X1767" i="1"/>
  <c r="Y1767" i="1" s="1"/>
  <c r="X1771" i="1"/>
  <c r="Y1771" i="1" s="1"/>
  <c r="X1775" i="1"/>
  <c r="Y1775" i="1" s="1"/>
  <c r="X1779" i="1"/>
  <c r="Y1779" i="1" s="1"/>
  <c r="X1787" i="1"/>
  <c r="Y1787" i="1" s="1"/>
  <c r="X1795" i="1"/>
  <c r="Y1795" i="1" s="1"/>
  <c r="X1803" i="1"/>
  <c r="Y1803" i="1" s="1"/>
  <c r="X1811" i="1"/>
  <c r="Y1811" i="1" s="1"/>
  <c r="X1819" i="1"/>
  <c r="Y1819" i="1" s="1"/>
  <c r="X1827" i="1"/>
  <c r="Y1827" i="1" s="1"/>
  <c r="X1864" i="1"/>
  <c r="Y1864" i="1" s="1"/>
  <c r="X1866" i="1"/>
  <c r="Y1866" i="1" s="1"/>
  <c r="X1868" i="1"/>
  <c r="Y1868" i="1" s="1"/>
  <c r="X1870" i="1"/>
  <c r="Y1870" i="1" s="1"/>
  <c r="X1872" i="1"/>
  <c r="Y1872" i="1" s="1"/>
  <c r="X1874" i="1"/>
  <c r="Y1874" i="1" s="1"/>
  <c r="X1876" i="1"/>
  <c r="Y1876" i="1" s="1"/>
  <c r="X1878" i="1"/>
  <c r="Y1878" i="1" s="1"/>
  <c r="X1880" i="1"/>
  <c r="Y1880" i="1" s="1"/>
  <c r="X1882" i="1"/>
  <c r="Y1882" i="1" s="1"/>
  <c r="X1884" i="1"/>
  <c r="Y1884" i="1" s="1"/>
  <c r="X1886" i="1"/>
  <c r="Y1886" i="1" s="1"/>
  <c r="X1888" i="1"/>
  <c r="Y1888" i="1" s="1"/>
  <c r="X1890" i="1"/>
  <c r="Y1890" i="1" s="1"/>
  <c r="X1892" i="1"/>
  <c r="Y1892" i="1" s="1"/>
  <c r="X1894" i="1"/>
  <c r="Y1894" i="1" s="1"/>
  <c r="X1896" i="1"/>
  <c r="Y1896" i="1" s="1"/>
  <c r="X1898" i="1"/>
  <c r="Y1898" i="1" s="1"/>
  <c r="X1900" i="1"/>
  <c r="Y1900" i="1" s="1"/>
  <c r="X1902" i="1"/>
  <c r="Y1902" i="1" s="1"/>
  <c r="X1904" i="1"/>
  <c r="Y1904" i="1" s="1"/>
  <c r="X1906" i="1"/>
  <c r="Y1906" i="1" s="1"/>
  <c r="X1908" i="1"/>
  <c r="Y1908" i="1" s="1"/>
  <c r="X1910" i="1"/>
  <c r="Y1910" i="1" s="1"/>
  <c r="X1912" i="1"/>
  <c r="Y1912" i="1" s="1"/>
  <c r="X1914" i="1"/>
  <c r="Y1914" i="1" s="1"/>
  <c r="X1916" i="1"/>
  <c r="Y1916" i="1" s="1"/>
  <c r="X1918" i="1"/>
  <c r="Y1918" i="1" s="1"/>
  <c r="X1920" i="1"/>
  <c r="Y1920" i="1" s="1"/>
  <c r="X1922" i="1"/>
  <c r="Y1922" i="1" s="1"/>
  <c r="X1924" i="1"/>
  <c r="Y1924" i="1" s="1"/>
  <c r="X1926" i="1"/>
  <c r="Y1926" i="1" s="1"/>
  <c r="X1928" i="1"/>
  <c r="Y1928" i="1" s="1"/>
  <c r="X1930" i="1"/>
  <c r="Y1930" i="1" s="1"/>
  <c r="X1932" i="1"/>
  <c r="Y1932" i="1" s="1"/>
  <c r="X1934" i="1"/>
  <c r="Y1934" i="1" s="1"/>
  <c r="X1936" i="1"/>
  <c r="Y1936" i="1" s="1"/>
  <c r="X1938" i="1"/>
  <c r="Y1938" i="1" s="1"/>
  <c r="X1940" i="1"/>
  <c r="Y1940" i="1" s="1"/>
  <c r="X1942" i="1"/>
  <c r="Y1942" i="1" s="1"/>
  <c r="X1944" i="1"/>
  <c r="Y1944" i="1" s="1"/>
  <c r="X1946" i="1"/>
  <c r="Y1946" i="1" s="1"/>
  <c r="X1948" i="1"/>
  <c r="Y1948" i="1" s="1"/>
  <c r="X1950" i="1"/>
  <c r="Y1950" i="1" s="1"/>
  <c r="X1952" i="1"/>
  <c r="Y1952" i="1" s="1"/>
  <c r="X1954" i="1"/>
  <c r="Y1954" i="1" s="1"/>
  <c r="X1956" i="1"/>
  <c r="Y1956" i="1" s="1"/>
  <c r="X1958" i="1"/>
  <c r="Y1958" i="1" s="1"/>
  <c r="X1960" i="1"/>
  <c r="Y1960" i="1" s="1"/>
  <c r="X1962" i="1"/>
  <c r="Y1962" i="1" s="1"/>
  <c r="X1964" i="1"/>
  <c r="Y1964" i="1" s="1"/>
  <c r="X1966" i="1"/>
  <c r="Y1966" i="1" s="1"/>
  <c r="X1968" i="1"/>
  <c r="Y1968" i="1" s="1"/>
  <c r="X1970" i="1"/>
  <c r="Y1970" i="1" s="1"/>
  <c r="X1972" i="1"/>
  <c r="Y1972" i="1" s="1"/>
  <c r="X1974" i="1"/>
  <c r="Y1974" i="1" s="1"/>
  <c r="X1976" i="1"/>
  <c r="Y1976" i="1" s="1"/>
  <c r="X1978" i="1"/>
  <c r="Y1978" i="1" s="1"/>
  <c r="X1980" i="1"/>
  <c r="Y1980" i="1" s="1"/>
  <c r="X1982" i="1"/>
  <c r="Y1982" i="1" s="1"/>
  <c r="X1984" i="1"/>
  <c r="Y1984" i="1" s="1"/>
  <c r="X1986" i="1"/>
  <c r="Y1986" i="1" s="1"/>
  <c r="X1988" i="1"/>
  <c r="Y1988" i="1" s="1"/>
  <c r="X1990" i="1"/>
  <c r="Y1990" i="1" s="1"/>
  <c r="X1992" i="1"/>
  <c r="Y1992" i="1" s="1"/>
  <c r="X1994" i="1"/>
  <c r="Y1994" i="1" s="1"/>
  <c r="X1996" i="1"/>
  <c r="Y1996" i="1" s="1"/>
  <c r="X1998" i="1"/>
  <c r="Y1998" i="1" s="1"/>
  <c r="X2000" i="1"/>
  <c r="Y2000" i="1" s="1"/>
  <c r="X2002" i="1"/>
  <c r="Y2002" i="1" s="1"/>
  <c r="X2004" i="1"/>
  <c r="Y2004" i="1" s="1"/>
  <c r="X2006" i="1"/>
  <c r="Y2006" i="1" s="1"/>
  <c r="X2008" i="1"/>
  <c r="Y2008" i="1" s="1"/>
  <c r="X2010" i="1"/>
  <c r="Y2010" i="1" s="1"/>
  <c r="X2012" i="1"/>
  <c r="Y2012" i="1" s="1"/>
  <c r="X2014" i="1"/>
  <c r="Y2014" i="1" s="1"/>
  <c r="X2016" i="1"/>
  <c r="Y2016" i="1" s="1"/>
  <c r="X2018" i="1"/>
  <c r="Y2018" i="1" s="1"/>
  <c r="X2020" i="1"/>
  <c r="Y2020" i="1" s="1"/>
  <c r="X2022" i="1"/>
  <c r="Y2022" i="1" s="1"/>
  <c r="X2024" i="1"/>
  <c r="Y2024" i="1" s="1"/>
  <c r="X2026" i="1"/>
  <c r="Y2026" i="1" s="1"/>
  <c r="X2028" i="1"/>
  <c r="Y2028" i="1" s="1"/>
  <c r="X2030" i="1"/>
  <c r="Y2030" i="1" s="1"/>
  <c r="X2032" i="1"/>
  <c r="Y2032" i="1" s="1"/>
  <c r="X2034" i="1"/>
  <c r="Y2034" i="1" s="1"/>
  <c r="X2036" i="1"/>
  <c r="Y2036" i="1" s="1"/>
  <c r="X2038" i="1"/>
  <c r="Y2038" i="1" s="1"/>
  <c r="X2040" i="1"/>
  <c r="Y2040" i="1" s="1"/>
  <c r="X2042" i="1"/>
  <c r="Y2042" i="1" s="1"/>
  <c r="X2044" i="1"/>
  <c r="Y2044" i="1" s="1"/>
  <c r="X2046" i="1"/>
  <c r="Y2046" i="1" s="1"/>
  <c r="X2048" i="1"/>
  <c r="Y2048" i="1" s="1"/>
  <c r="X2050" i="1"/>
  <c r="Y2050" i="1" s="1"/>
  <c r="X2052" i="1"/>
  <c r="Y2052" i="1" s="1"/>
  <c r="X2054" i="1"/>
  <c r="Y2054" i="1" s="1"/>
  <c r="X2056" i="1"/>
  <c r="Y2056" i="1" s="1"/>
  <c r="X2058" i="1"/>
  <c r="Y2058" i="1" s="1"/>
  <c r="X2060" i="1"/>
  <c r="Y2060" i="1" s="1"/>
  <c r="X2062" i="1"/>
  <c r="Y2062" i="1" s="1"/>
  <c r="X2064" i="1"/>
  <c r="Y2064" i="1" s="1"/>
  <c r="X2066" i="1"/>
  <c r="Y2066" i="1" s="1"/>
  <c r="X2068" i="1"/>
  <c r="Y2068" i="1" s="1"/>
  <c r="X2070" i="1"/>
  <c r="Y2070" i="1" s="1"/>
  <c r="X2072" i="1"/>
  <c r="Y2072" i="1" s="1"/>
  <c r="X2074" i="1"/>
  <c r="Y2074" i="1" s="1"/>
  <c r="X2076" i="1"/>
  <c r="Y2076" i="1" s="1"/>
  <c r="X2078" i="1"/>
  <c r="Y2078" i="1" s="1"/>
  <c r="X2080" i="1"/>
  <c r="Y2080" i="1" s="1"/>
  <c r="X2082" i="1"/>
  <c r="Y2082" i="1" s="1"/>
  <c r="X2084" i="1"/>
  <c r="Y2084" i="1" s="1"/>
  <c r="X2086" i="1"/>
  <c r="Y2086" i="1" s="1"/>
  <c r="X2088" i="1"/>
  <c r="Y2088" i="1" s="1"/>
  <c r="X2090" i="1"/>
  <c r="Y2090" i="1" s="1"/>
  <c r="X2092" i="1"/>
  <c r="Y2092" i="1" s="1"/>
  <c r="X2094" i="1"/>
  <c r="Y2094" i="1" s="1"/>
  <c r="X2096" i="1"/>
  <c r="Y2096" i="1" s="1"/>
  <c r="X2098" i="1"/>
  <c r="Y2098" i="1" s="1"/>
  <c r="X2100" i="1"/>
  <c r="Y2100" i="1" s="1"/>
  <c r="X2102" i="1"/>
  <c r="Y2102" i="1" s="1"/>
  <c r="X2104" i="1"/>
  <c r="Y2104" i="1" s="1"/>
  <c r="X2106" i="1"/>
  <c r="Y2106" i="1" s="1"/>
  <c r="X2108" i="1"/>
  <c r="Y2108" i="1" s="1"/>
  <c r="X2110" i="1"/>
  <c r="Y2110" i="1" s="1"/>
  <c r="X2112" i="1"/>
  <c r="Y2112" i="1" s="1"/>
  <c r="X2114" i="1"/>
  <c r="Y2114" i="1" s="1"/>
  <c r="X2116" i="1"/>
  <c r="Y2116" i="1" s="1"/>
  <c r="X2118" i="1"/>
  <c r="Y2118" i="1" s="1"/>
  <c r="X2120" i="1"/>
  <c r="Y2120" i="1" s="1"/>
  <c r="X2122" i="1"/>
  <c r="Y2122" i="1" s="1"/>
  <c r="X2124" i="1"/>
  <c r="Y2124" i="1" s="1"/>
  <c r="X2126" i="1"/>
  <c r="Y2126" i="1" s="1"/>
  <c r="X2128" i="1"/>
  <c r="Y2128" i="1" s="1"/>
  <c r="X2130" i="1"/>
  <c r="Y2130" i="1" s="1"/>
  <c r="X2132" i="1"/>
  <c r="Y2132" i="1" s="1"/>
  <c r="X2134" i="1"/>
  <c r="Y2134" i="1" s="1"/>
  <c r="X2136" i="1"/>
  <c r="Y2136" i="1" s="1"/>
  <c r="X2138" i="1"/>
  <c r="Y2138" i="1" s="1"/>
  <c r="X2140" i="1"/>
  <c r="Y2140" i="1" s="1"/>
  <c r="X2142" i="1"/>
  <c r="Y2142" i="1" s="1"/>
  <c r="X2144" i="1"/>
  <c r="Y2144" i="1" s="1"/>
  <c r="X2146" i="1"/>
  <c r="Y2146" i="1" s="1"/>
  <c r="X2148" i="1"/>
  <c r="Y2148" i="1" s="1"/>
  <c r="X2150" i="1"/>
  <c r="Y2150" i="1" s="1"/>
  <c r="X2152" i="1"/>
  <c r="Y2152" i="1" s="1"/>
  <c r="X2154" i="1"/>
  <c r="Y2154" i="1" s="1"/>
  <c r="X2156" i="1"/>
  <c r="Y2156" i="1" s="1"/>
  <c r="X2158" i="1"/>
  <c r="Y2158" i="1" s="1"/>
  <c r="X2160" i="1"/>
  <c r="Y2160" i="1" s="1"/>
  <c r="X2162" i="1"/>
  <c r="Y2162" i="1" s="1"/>
  <c r="X2164" i="1"/>
  <c r="Y2164" i="1" s="1"/>
  <c r="X2166" i="1"/>
  <c r="Y2166" i="1" s="1"/>
  <c r="X2168" i="1"/>
  <c r="Y2168" i="1" s="1"/>
  <c r="X2170" i="1"/>
  <c r="Y2170" i="1" s="1"/>
  <c r="X2172" i="1"/>
  <c r="Y2172" i="1" s="1"/>
  <c r="X2174" i="1"/>
  <c r="Y2174" i="1" s="1"/>
  <c r="X2176" i="1"/>
  <c r="Y2176" i="1" s="1"/>
  <c r="X2178" i="1"/>
  <c r="Y2178" i="1" s="1"/>
  <c r="X2180" i="1"/>
  <c r="Y2180" i="1" s="1"/>
  <c r="X2182" i="1"/>
  <c r="Y2182" i="1" s="1"/>
  <c r="X2184" i="1"/>
  <c r="Y2184" i="1" s="1"/>
  <c r="X2186" i="1"/>
  <c r="Y2186" i="1" s="1"/>
  <c r="X2188" i="1"/>
  <c r="Y2188" i="1" s="1"/>
  <c r="X2190" i="1"/>
  <c r="Y2190" i="1" s="1"/>
  <c r="X2385" i="1"/>
  <c r="Y2385" i="1" s="1"/>
  <c r="X2401" i="1"/>
  <c r="Y2401" i="1" s="1"/>
  <c r="X2417" i="1"/>
  <c r="Y2417" i="1" s="1"/>
  <c r="X1781" i="1"/>
  <c r="Y1781" i="1" s="1"/>
  <c r="X1784" i="1"/>
  <c r="Y1784" i="1" s="1"/>
  <c r="X1789" i="1"/>
  <c r="Y1789" i="1" s="1"/>
  <c r="X1792" i="1"/>
  <c r="Y1792" i="1" s="1"/>
  <c r="X1797" i="1"/>
  <c r="Y1797" i="1" s="1"/>
  <c r="X1800" i="1"/>
  <c r="Y1800" i="1" s="1"/>
  <c r="X1805" i="1"/>
  <c r="Y1805" i="1" s="1"/>
  <c r="X1808" i="1"/>
  <c r="Y1808" i="1" s="1"/>
  <c r="X1813" i="1"/>
  <c r="Y1813" i="1" s="1"/>
  <c r="X1816" i="1"/>
  <c r="Y1816" i="1" s="1"/>
  <c r="X1821" i="1"/>
  <c r="Y1821" i="1" s="1"/>
  <c r="X1824" i="1"/>
  <c r="Y1824" i="1" s="1"/>
  <c r="X1829" i="1"/>
  <c r="Y1829" i="1" s="1"/>
  <c r="X2438" i="1"/>
  <c r="Y2438" i="1" s="1"/>
  <c r="X2440" i="1"/>
  <c r="Y2440" i="1" s="1"/>
  <c r="X2442" i="1"/>
  <c r="Y2442" i="1" s="1"/>
  <c r="X2444" i="1"/>
  <c r="Y2444" i="1" s="1"/>
  <c r="X2446" i="1"/>
  <c r="Y2446" i="1" s="1"/>
  <c r="X2448" i="1"/>
  <c r="Y2448" i="1" s="1"/>
  <c r="X2450" i="1"/>
  <c r="Y2450" i="1" s="1"/>
  <c r="X2452" i="1"/>
  <c r="Y2452" i="1" s="1"/>
  <c r="X2454" i="1"/>
  <c r="Y2454" i="1" s="1"/>
  <c r="X2456" i="1"/>
  <c r="Y2456" i="1" s="1"/>
  <c r="X2458" i="1"/>
  <c r="Y2458" i="1" s="1"/>
  <c r="X2460" i="1"/>
  <c r="Y2460" i="1" s="1"/>
  <c r="X2462" i="1"/>
  <c r="Y2462" i="1" s="1"/>
  <c r="X2464" i="1"/>
  <c r="Y2464" i="1" s="1"/>
  <c r="X2466" i="1"/>
  <c r="Y2466" i="1" s="1"/>
  <c r="X2468" i="1"/>
  <c r="Y2468" i="1" s="1"/>
  <c r="X2470" i="1"/>
  <c r="Y2470" i="1" s="1"/>
  <c r="X2472" i="1"/>
  <c r="Y2472" i="1" s="1"/>
  <c r="X2474" i="1"/>
  <c r="Y2474" i="1" s="1"/>
  <c r="X2476" i="1"/>
  <c r="Y2476" i="1" s="1"/>
  <c r="X2478" i="1"/>
  <c r="Y2478" i="1" s="1"/>
  <c r="X2480" i="1"/>
  <c r="Y2480" i="1" s="1"/>
  <c r="X2482" i="1"/>
  <c r="Y2482" i="1" s="1"/>
  <c r="X2484" i="1"/>
  <c r="Y2484" i="1" s="1"/>
  <c r="X2486" i="1"/>
  <c r="Y2486" i="1" s="1"/>
  <c r="X2488" i="1"/>
  <c r="Y2488" i="1" s="1"/>
  <c r="X2490" i="1"/>
  <c r="Y2490" i="1" s="1"/>
  <c r="X2492" i="1"/>
  <c r="Y2492" i="1" s="1"/>
  <c r="X2494" i="1"/>
  <c r="Y2494" i="1" s="1"/>
  <c r="X2496" i="1"/>
  <c r="Y2496" i="1" s="1"/>
  <c r="X2498" i="1"/>
  <c r="Y2498" i="1" s="1"/>
  <c r="X2500" i="1"/>
  <c r="Y2500" i="1" s="1"/>
  <c r="X2502" i="1"/>
  <c r="Y2502" i="1" s="1"/>
  <c r="X2504" i="1"/>
  <c r="Y2504" i="1" s="1"/>
  <c r="X2506" i="1"/>
  <c r="Y2506" i="1" s="1"/>
  <c r="X2508" i="1"/>
  <c r="Y2508" i="1" s="1"/>
  <c r="X2510" i="1"/>
  <c r="Y2510" i="1" s="1"/>
  <c r="X2512" i="1"/>
  <c r="Y2512" i="1" s="1"/>
  <c r="X2514" i="1"/>
  <c r="Y2514" i="1" s="1"/>
  <c r="X2516" i="1"/>
  <c r="Y2516" i="1" s="1"/>
  <c r="X2518" i="1"/>
  <c r="Y2518" i="1" s="1"/>
  <c r="X2520" i="1"/>
  <c r="Y2520" i="1" s="1"/>
  <c r="X2522" i="1"/>
  <c r="Y2522" i="1" s="1"/>
  <c r="X2524" i="1"/>
  <c r="Y2524" i="1" s="1"/>
  <c r="X2526" i="1"/>
  <c r="Y2526" i="1" s="1"/>
  <c r="X2528" i="1"/>
  <c r="Y2528" i="1" s="1"/>
  <c r="X2530" i="1"/>
  <c r="Y2530" i="1" s="1"/>
  <c r="X2532" i="1"/>
  <c r="Y2532" i="1" s="1"/>
  <c r="X2534" i="1"/>
  <c r="Y2534" i="1" s="1"/>
  <c r="X2430" i="1"/>
  <c r="Y2430" i="1" s="1"/>
  <c r="X2432" i="1"/>
  <c r="Y2432" i="1" s="1"/>
  <c r="X2437" i="1"/>
  <c r="Y2437" i="1" s="1"/>
  <c r="X2439" i="1"/>
  <c r="Y2439" i="1" s="1"/>
  <c r="X2441" i="1"/>
  <c r="Y2441" i="1" s="1"/>
  <c r="X2443" i="1"/>
  <c r="Y2443" i="1" s="1"/>
  <c r="X2445" i="1"/>
  <c r="Y2445" i="1" s="1"/>
  <c r="X2447" i="1"/>
  <c r="Y2447" i="1" s="1"/>
  <c r="X2449" i="1"/>
  <c r="Y2449" i="1" s="1"/>
  <c r="X2451" i="1"/>
  <c r="Y2451" i="1" s="1"/>
  <c r="X2453" i="1"/>
  <c r="Y2453" i="1" s="1"/>
  <c r="X2455" i="1"/>
  <c r="Y2455" i="1" s="1"/>
  <c r="X2457" i="1"/>
  <c r="Y2457" i="1" s="1"/>
  <c r="X2459" i="1"/>
  <c r="Y2459" i="1" s="1"/>
  <c r="X2461" i="1"/>
  <c r="Y2461" i="1" s="1"/>
  <c r="X2463" i="1"/>
  <c r="Y2463" i="1" s="1"/>
  <c r="X2465" i="1"/>
  <c r="Y2465" i="1" s="1"/>
  <c r="X2467" i="1"/>
  <c r="Y2467" i="1" s="1"/>
  <c r="X2469" i="1"/>
  <c r="Y2469" i="1" s="1"/>
  <c r="X2471" i="1"/>
  <c r="Y2471" i="1" s="1"/>
  <c r="X2473" i="1"/>
  <c r="Y2473" i="1" s="1"/>
  <c r="X2475" i="1"/>
  <c r="Y2475" i="1" s="1"/>
  <c r="X2477" i="1"/>
  <c r="Y2477" i="1" s="1"/>
  <c r="X2479" i="1"/>
  <c r="Y2479" i="1" s="1"/>
  <c r="X2481" i="1"/>
  <c r="Y2481" i="1" s="1"/>
  <c r="X2483" i="1"/>
  <c r="Y2483" i="1" s="1"/>
  <c r="X2485" i="1"/>
  <c r="Y2485" i="1" s="1"/>
  <c r="X2487" i="1"/>
  <c r="Y2487" i="1" s="1"/>
  <c r="X2489" i="1"/>
  <c r="Y2489" i="1" s="1"/>
  <c r="X2491" i="1"/>
  <c r="Y2491" i="1" s="1"/>
  <c r="X2493" i="1"/>
  <c r="Y2493" i="1" s="1"/>
  <c r="X2495" i="1"/>
  <c r="Y2495" i="1" s="1"/>
  <c r="X2497" i="1"/>
  <c r="Y2497" i="1" s="1"/>
  <c r="X2499" i="1"/>
  <c r="Y2499" i="1" s="1"/>
  <c r="X2501" i="1"/>
  <c r="Y2501" i="1" s="1"/>
  <c r="X2503" i="1"/>
  <c r="Y2503" i="1" s="1"/>
  <c r="X2505" i="1"/>
  <c r="Y2505" i="1" s="1"/>
  <c r="X2507" i="1"/>
  <c r="Y2507" i="1" s="1"/>
  <c r="X2509" i="1"/>
  <c r="Y2509" i="1" s="1"/>
  <c r="X2511" i="1"/>
  <c r="Y2511" i="1" s="1"/>
  <c r="X2513" i="1"/>
  <c r="Y2513" i="1" s="1"/>
  <c r="X2515" i="1"/>
  <c r="Y2515" i="1" s="1"/>
  <c r="X2517" i="1"/>
  <c r="Y2517" i="1" s="1"/>
  <c r="X2519" i="1"/>
  <c r="Y2519" i="1" s="1"/>
  <c r="X2521" i="1"/>
  <c r="Y2521" i="1" s="1"/>
  <c r="X2523" i="1"/>
  <c r="Y2523" i="1" s="1"/>
  <c r="X2525" i="1"/>
  <c r="Y2525" i="1" s="1"/>
  <c r="X2527" i="1"/>
  <c r="Y2527" i="1" s="1"/>
  <c r="X2529" i="1"/>
  <c r="Y2529" i="1" s="1"/>
  <c r="X2531" i="1"/>
  <c r="Y2531" i="1" s="1"/>
  <c r="X2533" i="1"/>
  <c r="Y2533" i="1" s="1"/>
  <c r="X2434" i="1"/>
  <c r="Y2434" i="1" s="1"/>
  <c r="X3849" i="1"/>
  <c r="Y3849" i="1" s="1"/>
  <c r="X3857" i="1"/>
  <c r="Y3857" i="1" s="1"/>
  <c r="X3865" i="1"/>
  <c r="Y3865" i="1" s="1"/>
  <c r="X3873" i="1"/>
  <c r="Y3873" i="1" s="1"/>
  <c r="X3881" i="1"/>
  <c r="Y3881" i="1" s="1"/>
  <c r="X3889" i="1"/>
  <c r="Y3889" i="1" s="1"/>
  <c r="X3897" i="1"/>
  <c r="Y3897" i="1" s="1"/>
  <c r="X3905" i="1"/>
  <c r="Y3905" i="1" s="1"/>
  <c r="X3913" i="1"/>
  <c r="Y3913" i="1" s="1"/>
  <c r="X3921" i="1"/>
  <c r="Y3921" i="1" s="1"/>
  <c r="X3929" i="1"/>
  <c r="Y3929" i="1" s="1"/>
  <c r="X3937" i="1"/>
  <c r="Y3937" i="1" s="1"/>
  <c r="X3945" i="1"/>
  <c r="Y3945" i="1" s="1"/>
  <c r="X3953" i="1"/>
  <c r="Y3953" i="1" s="1"/>
  <c r="X3961" i="1"/>
  <c r="Y3961" i="1" s="1"/>
  <c r="X3969" i="1"/>
  <c r="Y3969" i="1" s="1"/>
  <c r="X3977" i="1"/>
  <c r="Y3977" i="1" s="1"/>
  <c r="X3985" i="1"/>
  <c r="Y3985" i="1" s="1"/>
  <c r="X3993" i="1"/>
  <c r="Y3993" i="1" s="1"/>
  <c r="X4001" i="1"/>
  <c r="Y4001" i="1" s="1"/>
  <c r="X4009" i="1"/>
  <c r="Y4009" i="1" s="1"/>
  <c r="X4017" i="1"/>
  <c r="Y4017" i="1" s="1"/>
  <c r="X3724" i="1"/>
  <c r="Y3724" i="1" s="1"/>
  <c r="X3726" i="1"/>
  <c r="Y3726" i="1" s="1"/>
  <c r="X3728" i="1"/>
  <c r="Y3728" i="1" s="1"/>
  <c r="X3730" i="1"/>
  <c r="Y3730" i="1" s="1"/>
  <c r="X3732" i="1"/>
  <c r="Y3732" i="1" s="1"/>
  <c r="X3734" i="1"/>
  <c r="Y3734" i="1" s="1"/>
  <c r="X3736" i="1"/>
  <c r="Y3736" i="1" s="1"/>
  <c r="X3738" i="1"/>
  <c r="Y3738" i="1" s="1"/>
  <c r="X3844" i="1"/>
  <c r="Y3844" i="1" s="1"/>
  <c r="X3852" i="1"/>
  <c r="Y3852" i="1" s="1"/>
  <c r="X3860" i="1"/>
  <c r="Y3860" i="1" s="1"/>
  <c r="X3868" i="1"/>
  <c r="Y3868" i="1" s="1"/>
  <c r="X3876" i="1"/>
  <c r="Y3876" i="1" s="1"/>
  <c r="X3884" i="1"/>
  <c r="Y3884" i="1" s="1"/>
  <c r="X3892" i="1"/>
  <c r="Y3892" i="1" s="1"/>
  <c r="X3900" i="1"/>
  <c r="Y3900" i="1" s="1"/>
  <c r="X3908" i="1"/>
  <c r="Y3908" i="1" s="1"/>
  <c r="X3916" i="1"/>
  <c r="Y3916" i="1" s="1"/>
  <c r="X3924" i="1"/>
  <c r="Y3924" i="1" s="1"/>
  <c r="X3932" i="1"/>
  <c r="Y3932" i="1" s="1"/>
  <c r="X3940" i="1"/>
  <c r="Y3940" i="1" s="1"/>
  <c r="X3948" i="1"/>
  <c r="Y3948" i="1" s="1"/>
  <c r="X3956" i="1"/>
  <c r="Y3956" i="1" s="1"/>
  <c r="X3964" i="1"/>
  <c r="Y3964" i="1" s="1"/>
  <c r="X3972" i="1"/>
  <c r="Y3972" i="1" s="1"/>
  <c r="X3980" i="1"/>
  <c r="Y3980" i="1" s="1"/>
  <c r="X3988" i="1"/>
  <c r="Y3988" i="1" s="1"/>
  <c r="X3996" i="1"/>
  <c r="Y3996" i="1" s="1"/>
  <c r="X4004" i="1"/>
  <c r="Y4004" i="1" s="1"/>
  <c r="X4012" i="1"/>
  <c r="Y4012" i="1" s="1"/>
  <c r="X4020" i="1"/>
  <c r="Y4020" i="1" s="1"/>
  <c r="X4026" i="1"/>
  <c r="Y4026" i="1" s="1"/>
  <c r="X4029" i="1"/>
  <c r="Y4029" i="1" s="1"/>
  <c r="X4032" i="1"/>
  <c r="Y4032" i="1" s="1"/>
  <c r="X4042" i="1"/>
  <c r="Y4042" i="1" s="1"/>
  <c r="X3847" i="1"/>
  <c r="Y3847" i="1" s="1"/>
  <c r="X3855" i="1"/>
  <c r="Y3855" i="1" s="1"/>
  <c r="X3863" i="1"/>
  <c r="Y3863" i="1" s="1"/>
  <c r="X3871" i="1"/>
  <c r="Y3871" i="1" s="1"/>
  <c r="X3879" i="1"/>
  <c r="Y3879" i="1" s="1"/>
  <c r="X3887" i="1"/>
  <c r="Y3887" i="1" s="1"/>
  <c r="X3895" i="1"/>
  <c r="Y3895" i="1" s="1"/>
  <c r="X3903" i="1"/>
  <c r="Y3903" i="1" s="1"/>
  <c r="X3911" i="1"/>
  <c r="Y3911" i="1" s="1"/>
  <c r="X3919" i="1"/>
  <c r="Y3919" i="1" s="1"/>
  <c r="X3927" i="1"/>
  <c r="Y3927" i="1" s="1"/>
  <c r="X3935" i="1"/>
  <c r="Y3935" i="1" s="1"/>
  <c r="X3943" i="1"/>
  <c r="Y3943" i="1" s="1"/>
  <c r="X3951" i="1"/>
  <c r="Y3951" i="1" s="1"/>
  <c r="X3959" i="1"/>
  <c r="Y3959" i="1" s="1"/>
  <c r="X3967" i="1"/>
  <c r="Y3967" i="1" s="1"/>
  <c r="X3975" i="1"/>
  <c r="Y3975" i="1" s="1"/>
  <c r="X3983" i="1"/>
  <c r="Y3983" i="1" s="1"/>
  <c r="X3991" i="1"/>
  <c r="Y3991" i="1" s="1"/>
  <c r="X3999" i="1"/>
  <c r="Y3999" i="1" s="1"/>
  <c r="X4007" i="1"/>
  <c r="Y4007" i="1" s="1"/>
  <c r="X4015" i="1"/>
  <c r="Y4015" i="1" s="1"/>
  <c r="X3658" i="1"/>
  <c r="Y3658" i="1" s="1"/>
  <c r="X3666" i="1"/>
  <c r="Y3666" i="1" s="1"/>
  <c r="X3672" i="1"/>
  <c r="Y3672" i="1" s="1"/>
  <c r="X3676" i="1"/>
  <c r="Y3676" i="1" s="1"/>
  <c r="X3680" i="1"/>
  <c r="Y3680" i="1" s="1"/>
  <c r="X3684" i="1"/>
  <c r="Y3684" i="1" s="1"/>
  <c r="X3688" i="1"/>
  <c r="Y3688" i="1" s="1"/>
  <c r="X3691" i="1"/>
  <c r="Y3691" i="1" s="1"/>
  <c r="X3699" i="1"/>
  <c r="Y3699" i="1" s="1"/>
  <c r="X3707" i="1"/>
  <c r="Y3707" i="1" s="1"/>
  <c r="X3842" i="1"/>
  <c r="Y3842" i="1" s="1"/>
  <c r="X3850" i="1"/>
  <c r="Y3850" i="1" s="1"/>
  <c r="X3858" i="1"/>
  <c r="Y3858" i="1" s="1"/>
  <c r="X3866" i="1"/>
  <c r="Y3866" i="1" s="1"/>
  <c r="X3874" i="1"/>
  <c r="Y3874" i="1" s="1"/>
  <c r="X3882" i="1"/>
  <c r="Y3882" i="1" s="1"/>
  <c r="X3890" i="1"/>
  <c r="Y3890" i="1" s="1"/>
  <c r="X3898" i="1"/>
  <c r="Y3898" i="1" s="1"/>
  <c r="X3906" i="1"/>
  <c r="Y3906" i="1" s="1"/>
  <c r="X3914" i="1"/>
  <c r="Y3914" i="1" s="1"/>
  <c r="X3922" i="1"/>
  <c r="Y3922" i="1" s="1"/>
  <c r="X3930" i="1"/>
  <c r="Y3930" i="1" s="1"/>
  <c r="X3938" i="1"/>
  <c r="Y3938" i="1" s="1"/>
  <c r="X3946" i="1"/>
  <c r="Y3946" i="1" s="1"/>
  <c r="X3954" i="1"/>
  <c r="Y3954" i="1" s="1"/>
  <c r="X3962" i="1"/>
  <c r="Y3962" i="1" s="1"/>
  <c r="X3970" i="1"/>
  <c r="Y3970" i="1" s="1"/>
  <c r="X3978" i="1"/>
  <c r="Y3978" i="1" s="1"/>
  <c r="X3986" i="1"/>
  <c r="Y3986" i="1" s="1"/>
  <c r="X3994" i="1"/>
  <c r="Y3994" i="1" s="1"/>
  <c r="X4002" i="1"/>
  <c r="Y4002" i="1" s="1"/>
  <c r="X4010" i="1"/>
  <c r="Y4010" i="1" s="1"/>
  <c r="X4018" i="1"/>
  <c r="Y4018" i="1" s="1"/>
  <c r="X4030" i="1"/>
  <c r="Y4030" i="1" s="1"/>
  <c r="X4033" i="1"/>
  <c r="Y4033" i="1" s="1"/>
  <c r="X4036" i="1"/>
  <c r="Y4036" i="1" s="1"/>
  <c r="X3693" i="1"/>
  <c r="Y3693" i="1" s="1"/>
  <c r="X3701" i="1"/>
  <c r="Y3701" i="1" s="1"/>
  <c r="X3709" i="1"/>
  <c r="Y3709" i="1" s="1"/>
  <c r="X3845" i="1"/>
  <c r="Y3845" i="1" s="1"/>
  <c r="X3853" i="1"/>
  <c r="Y3853" i="1" s="1"/>
  <c r="X3861" i="1"/>
  <c r="Y3861" i="1" s="1"/>
  <c r="X3869" i="1"/>
  <c r="Y3869" i="1" s="1"/>
  <c r="X3877" i="1"/>
  <c r="Y3877" i="1" s="1"/>
  <c r="X3885" i="1"/>
  <c r="Y3885" i="1" s="1"/>
  <c r="X3893" i="1"/>
  <c r="Y3893" i="1" s="1"/>
  <c r="X3901" i="1"/>
  <c r="Y3901" i="1" s="1"/>
  <c r="X3909" i="1"/>
  <c r="Y3909" i="1" s="1"/>
  <c r="X3917" i="1"/>
  <c r="Y3917" i="1" s="1"/>
  <c r="X3925" i="1"/>
  <c r="Y3925" i="1" s="1"/>
  <c r="X3933" i="1"/>
  <c r="Y3933" i="1" s="1"/>
  <c r="X3941" i="1"/>
  <c r="Y3941" i="1" s="1"/>
  <c r="X3949" i="1"/>
  <c r="Y3949" i="1" s="1"/>
  <c r="X3957" i="1"/>
  <c r="Y3957" i="1" s="1"/>
  <c r="X3965" i="1"/>
  <c r="Y3965" i="1" s="1"/>
  <c r="X3973" i="1"/>
  <c r="Y3973" i="1" s="1"/>
  <c r="X3981" i="1"/>
  <c r="Y3981" i="1" s="1"/>
  <c r="X3989" i="1"/>
  <c r="Y3989" i="1" s="1"/>
  <c r="X3997" i="1"/>
  <c r="Y3997" i="1" s="1"/>
  <c r="X4005" i="1"/>
  <c r="Y4005" i="1" s="1"/>
  <c r="X4013" i="1"/>
  <c r="Y4013" i="1" s="1"/>
  <c r="X4021" i="1"/>
  <c r="Y4021" i="1" s="1"/>
  <c r="X3711" i="1"/>
  <c r="Y3711" i="1" s="1"/>
  <c r="X3713" i="1"/>
  <c r="Y3713" i="1" s="1"/>
  <c r="X3715" i="1"/>
  <c r="Y3715" i="1" s="1"/>
  <c r="X3717" i="1"/>
  <c r="Y3717" i="1" s="1"/>
  <c r="X3719" i="1"/>
  <c r="Y3719" i="1" s="1"/>
  <c r="X3721" i="1"/>
  <c r="Y3721" i="1" s="1"/>
  <c r="X3723" i="1"/>
  <c r="Y3723" i="1" s="1"/>
  <c r="X3725" i="1"/>
  <c r="Y3725" i="1" s="1"/>
  <c r="X3727" i="1"/>
  <c r="Y3727" i="1" s="1"/>
  <c r="X3729" i="1"/>
  <c r="Y3729" i="1" s="1"/>
  <c r="X3731" i="1"/>
  <c r="Y3731" i="1" s="1"/>
  <c r="X3733" i="1"/>
  <c r="Y3733" i="1" s="1"/>
  <c r="X3735" i="1"/>
  <c r="Y3735" i="1" s="1"/>
  <c r="X3737" i="1"/>
  <c r="Y3737" i="1" s="1"/>
  <c r="X3739" i="1"/>
  <c r="Y3739" i="1" s="1"/>
  <c r="X3848" i="1"/>
  <c r="Y3848" i="1" s="1"/>
  <c r="X3856" i="1"/>
  <c r="Y3856" i="1" s="1"/>
  <c r="X3864" i="1"/>
  <c r="Y3864" i="1" s="1"/>
  <c r="X3872" i="1"/>
  <c r="Y3872" i="1" s="1"/>
  <c r="X3880" i="1"/>
  <c r="Y3880" i="1" s="1"/>
  <c r="X3888" i="1"/>
  <c r="Y3888" i="1" s="1"/>
  <c r="X3896" i="1"/>
  <c r="Y3896" i="1" s="1"/>
  <c r="X3904" i="1"/>
  <c r="Y3904" i="1" s="1"/>
  <c r="X3912" i="1"/>
  <c r="Y3912" i="1" s="1"/>
  <c r="X3920" i="1"/>
  <c r="Y3920" i="1" s="1"/>
  <c r="X3928" i="1"/>
  <c r="Y3928" i="1" s="1"/>
  <c r="X3936" i="1"/>
  <c r="Y3936" i="1" s="1"/>
  <c r="X3944" i="1"/>
  <c r="Y3944" i="1" s="1"/>
  <c r="X3952" i="1"/>
  <c r="Y3952" i="1" s="1"/>
  <c r="X3960" i="1"/>
  <c r="Y3960" i="1" s="1"/>
  <c r="X3968" i="1"/>
  <c r="Y3968" i="1" s="1"/>
  <c r="X3976" i="1"/>
  <c r="Y3976" i="1" s="1"/>
  <c r="X3984" i="1"/>
  <c r="Y3984" i="1" s="1"/>
  <c r="X3992" i="1"/>
  <c r="Y3992" i="1" s="1"/>
  <c r="X4000" i="1"/>
  <c r="Y4000" i="1" s="1"/>
  <c r="X4008" i="1"/>
  <c r="Y4008" i="1" s="1"/>
  <c r="X4016" i="1"/>
  <c r="Y4016" i="1" s="1"/>
  <c r="X4024" i="1"/>
  <c r="Y4024" i="1" s="1"/>
  <c r="X4034" i="1"/>
  <c r="Y4034" i="1" s="1"/>
  <c r="X4037" i="1"/>
  <c r="Y4037" i="1" s="1"/>
  <c r="X4040" i="1"/>
  <c r="Y4040" i="1" s="1"/>
  <c r="X3690" i="1"/>
  <c r="Y3690" i="1" s="1"/>
  <c r="X3698" i="1"/>
  <c r="Y3698" i="1" s="1"/>
  <c r="X3706" i="1"/>
  <c r="Y3706" i="1" s="1"/>
  <c r="X3843" i="1"/>
  <c r="Y3843" i="1" s="1"/>
  <c r="X3851" i="1"/>
  <c r="Y3851" i="1" s="1"/>
  <c r="X3859" i="1"/>
  <c r="Y3859" i="1" s="1"/>
  <c r="X3867" i="1"/>
  <c r="Y3867" i="1" s="1"/>
  <c r="X3875" i="1"/>
  <c r="Y3875" i="1" s="1"/>
  <c r="X3883" i="1"/>
  <c r="Y3883" i="1" s="1"/>
  <c r="X3891" i="1"/>
  <c r="Y3891" i="1" s="1"/>
  <c r="X3899" i="1"/>
  <c r="Y3899" i="1" s="1"/>
  <c r="X3907" i="1"/>
  <c r="Y3907" i="1" s="1"/>
  <c r="X3915" i="1"/>
  <c r="Y3915" i="1" s="1"/>
  <c r="X3923" i="1"/>
  <c r="Y3923" i="1" s="1"/>
  <c r="X3931" i="1"/>
  <c r="Y3931" i="1" s="1"/>
  <c r="X3939" i="1"/>
  <c r="Y3939" i="1" s="1"/>
  <c r="X3947" i="1"/>
  <c r="Y3947" i="1" s="1"/>
  <c r="X3955" i="1"/>
  <c r="Y3955" i="1" s="1"/>
  <c r="X3963" i="1"/>
  <c r="Y3963" i="1" s="1"/>
  <c r="X3971" i="1"/>
  <c r="Y3971" i="1" s="1"/>
  <c r="X3979" i="1"/>
  <c r="Y3979" i="1" s="1"/>
  <c r="X3987" i="1"/>
  <c r="Y3987" i="1" s="1"/>
  <c r="X3995" i="1"/>
  <c r="Y3995" i="1" s="1"/>
  <c r="X4003" i="1"/>
  <c r="Y4003" i="1" s="1"/>
  <c r="X4011" i="1"/>
  <c r="Y4011" i="1" s="1"/>
  <c r="X4019" i="1"/>
  <c r="Y4019" i="1" s="1"/>
  <c r="X4216" i="1"/>
  <c r="Y4216" i="1" s="1"/>
  <c r="X4245" i="1"/>
  <c r="Y4245" i="1" s="1"/>
  <c r="X4253" i="1"/>
  <c r="Y4253" i="1" s="1"/>
  <c r="X4269" i="1"/>
  <c r="Y4269" i="1" s="1"/>
  <c r="X4285" i="1"/>
  <c r="Y4285" i="1" s="1"/>
  <c r="X4301" i="1"/>
  <c r="Y4301" i="1" s="1"/>
  <c r="X4221" i="1"/>
  <c r="Y4221" i="1" s="1"/>
  <c r="X4243" i="1"/>
  <c r="Y4243" i="1" s="1"/>
  <c r="X4219" i="1"/>
  <c r="Y4219" i="1" s="1"/>
  <c r="X4232" i="1"/>
  <c r="Y4232" i="1" s="1"/>
  <c r="X4265" i="1"/>
  <c r="Y4265" i="1" s="1"/>
  <c r="X4281" i="1"/>
  <c r="Y4281" i="1" s="1"/>
  <c r="X4297" i="1"/>
  <c r="Y4297" i="1" s="1"/>
  <c r="X4313" i="1"/>
  <c r="Y4313" i="1" s="1"/>
  <c r="X4317" i="1"/>
  <c r="Y4317" i="1" s="1"/>
  <c r="X4321" i="1"/>
  <c r="Y4321" i="1" s="1"/>
  <c r="X4325" i="1"/>
  <c r="Y4325" i="1" s="1"/>
  <c r="X4329" i="1"/>
  <c r="Y4329" i="1" s="1"/>
  <c r="X4333" i="1"/>
  <c r="Y4333" i="1" s="1"/>
  <c r="X4237" i="1"/>
  <c r="Y4237" i="1" s="1"/>
  <c r="X4235" i="1"/>
  <c r="Y4235" i="1" s="1"/>
  <c r="X4261" i="1"/>
  <c r="Y4261" i="1" s="1"/>
  <c r="X4277" i="1"/>
  <c r="Y4277" i="1" s="1"/>
  <c r="X4293" i="1"/>
  <c r="Y4293" i="1" s="1"/>
  <c r="X4309" i="1"/>
  <c r="Y4309" i="1" s="1"/>
  <c r="X4224" i="1"/>
  <c r="Y4224" i="1" s="1"/>
  <c r="X4248" i="1"/>
  <c r="Y4248" i="1" s="1"/>
  <c r="X4229" i="1"/>
  <c r="Y4229" i="1" s="1"/>
  <c r="X4257" i="1"/>
  <c r="Y4257" i="1" s="1"/>
  <c r="X4273" i="1"/>
  <c r="Y4273" i="1" s="1"/>
  <c r="X4289" i="1"/>
  <c r="Y4289" i="1" s="1"/>
  <c r="X4305" i="1"/>
  <c r="Y4305" i="1" s="1"/>
  <c r="X4044" i="1"/>
  <c r="Y4044" i="1" s="1"/>
  <c r="X4046" i="1"/>
  <c r="Y4046" i="1" s="1"/>
  <c r="X4048" i="1"/>
  <c r="Y4048" i="1" s="1"/>
  <c r="X4050" i="1"/>
  <c r="Y4050" i="1" s="1"/>
  <c r="X4052" i="1"/>
  <c r="Y4052" i="1" s="1"/>
  <c r="X4054" i="1"/>
  <c r="Y4054" i="1" s="1"/>
  <c r="X4227" i="1"/>
  <c r="Y4227" i="1" s="1"/>
  <c r="X4240" i="1"/>
  <c r="Y4240" i="1" s="1"/>
  <c r="X4215" i="1"/>
  <c r="Y4215" i="1" s="1"/>
  <c r="X4223" i="1"/>
  <c r="Y4223" i="1" s="1"/>
  <c r="X4231" i="1"/>
  <c r="Y4231" i="1" s="1"/>
  <c r="X4239" i="1"/>
  <c r="Y4239" i="1" s="1"/>
  <c r="X4247" i="1"/>
  <c r="Y4247" i="1" s="1"/>
  <c r="X4352" i="1"/>
  <c r="Y4352" i="1" s="1"/>
  <c r="X4360" i="1"/>
  <c r="Y4360" i="1" s="1"/>
  <c r="X4368" i="1"/>
  <c r="Y4368" i="1" s="1"/>
  <c r="X4376" i="1"/>
  <c r="Y4376" i="1" s="1"/>
  <c r="X4384" i="1"/>
  <c r="Y4384" i="1" s="1"/>
  <c r="X4392" i="1"/>
  <c r="Y4392" i="1" s="1"/>
  <c r="X4400" i="1"/>
  <c r="Y4400" i="1" s="1"/>
  <c r="X4867" i="1"/>
  <c r="Y4867" i="1" s="1"/>
  <c r="X6755" i="1"/>
  <c r="Y6755" i="1" s="1"/>
  <c r="X6771" i="1"/>
  <c r="Y6771" i="1" s="1"/>
  <c r="X6787" i="1"/>
  <c r="Y6787" i="1" s="1"/>
  <c r="X6803" i="1"/>
  <c r="Y6803" i="1" s="1"/>
  <c r="X6819" i="1"/>
  <c r="Y6819" i="1" s="1"/>
  <c r="X6956" i="1"/>
  <c r="Y6956" i="1" s="1"/>
  <c r="X4246" i="1"/>
  <c r="Y4246" i="1" s="1"/>
  <c r="X4252" i="1"/>
  <c r="Y4252" i="1" s="1"/>
  <c r="X4214" i="1"/>
  <c r="Y4214" i="1" s="1"/>
  <c r="X4222" i="1"/>
  <c r="Y4222" i="1" s="1"/>
  <c r="X4230" i="1"/>
  <c r="Y4230" i="1" s="1"/>
  <c r="X4238" i="1"/>
  <c r="Y4238" i="1" s="1"/>
  <c r="X4256" i="1"/>
  <c r="Y4256" i="1" s="1"/>
  <c r="X4260" i="1"/>
  <c r="Y4260" i="1" s="1"/>
  <c r="X4264" i="1"/>
  <c r="Y4264" i="1" s="1"/>
  <c r="X4268" i="1"/>
  <c r="Y4268" i="1" s="1"/>
  <c r="X4272" i="1"/>
  <c r="Y4272" i="1" s="1"/>
  <c r="X4276" i="1"/>
  <c r="Y4276" i="1" s="1"/>
  <c r="X4280" i="1"/>
  <c r="Y4280" i="1" s="1"/>
  <c r="X4284" i="1"/>
  <c r="Y4284" i="1" s="1"/>
  <c r="X4288" i="1"/>
  <c r="Y4288" i="1" s="1"/>
  <c r="X4292" i="1"/>
  <c r="Y4292" i="1" s="1"/>
  <c r="X4296" i="1"/>
  <c r="Y4296" i="1" s="1"/>
  <c r="X4300" i="1"/>
  <c r="Y4300" i="1" s="1"/>
  <c r="X4304" i="1"/>
  <c r="Y4304" i="1" s="1"/>
  <c r="X4308" i="1"/>
  <c r="Y4308" i="1" s="1"/>
  <c r="X4312" i="1"/>
  <c r="Y4312" i="1" s="1"/>
  <c r="X4316" i="1"/>
  <c r="Y4316" i="1" s="1"/>
  <c r="X4320" i="1"/>
  <c r="Y4320" i="1" s="1"/>
  <c r="X4324" i="1"/>
  <c r="Y4324" i="1" s="1"/>
  <c r="X4328" i="1"/>
  <c r="Y4328" i="1" s="1"/>
  <c r="X4332" i="1"/>
  <c r="Y4332" i="1" s="1"/>
  <c r="X4336" i="1"/>
  <c r="Y4336" i="1" s="1"/>
  <c r="X4340" i="1"/>
  <c r="Y4340" i="1" s="1"/>
  <c r="X4344" i="1"/>
  <c r="Y4344" i="1" s="1"/>
  <c r="X4348" i="1"/>
  <c r="Y4348" i="1" s="1"/>
  <c r="X4354" i="1"/>
  <c r="Y4354" i="1" s="1"/>
  <c r="X4357" i="1"/>
  <c r="Y4357" i="1" s="1"/>
  <c r="X4362" i="1"/>
  <c r="Y4362" i="1" s="1"/>
  <c r="X4365" i="1"/>
  <c r="Y4365" i="1" s="1"/>
  <c r="X4370" i="1"/>
  <c r="Y4370" i="1" s="1"/>
  <c r="X4373" i="1"/>
  <c r="Y4373" i="1" s="1"/>
  <c r="X4378" i="1"/>
  <c r="Y4378" i="1" s="1"/>
  <c r="X4381" i="1"/>
  <c r="Y4381" i="1" s="1"/>
  <c r="X4386" i="1"/>
  <c r="Y4386" i="1" s="1"/>
  <c r="X4389" i="1"/>
  <c r="Y4389" i="1" s="1"/>
  <c r="X4394" i="1"/>
  <c r="Y4394" i="1" s="1"/>
  <c r="X4397" i="1"/>
  <c r="Y4397" i="1" s="1"/>
  <c r="X4402" i="1"/>
  <c r="Y4402" i="1" s="1"/>
  <c r="X4779" i="1"/>
  <c r="Y4779" i="1" s="1"/>
  <c r="X4734" i="1"/>
  <c r="Y4734" i="1" s="1"/>
  <c r="X4811" i="1"/>
  <c r="Y4811" i="1" s="1"/>
  <c r="X4220" i="1"/>
  <c r="Y4220" i="1" s="1"/>
  <c r="X4228" i="1"/>
  <c r="Y4228" i="1" s="1"/>
  <c r="X4236" i="1"/>
  <c r="Y4236" i="1" s="1"/>
  <c r="X4244" i="1"/>
  <c r="Y4244" i="1" s="1"/>
  <c r="X4251" i="1"/>
  <c r="Y4251" i="1" s="1"/>
  <c r="X4255" i="1"/>
  <c r="Y4255" i="1" s="1"/>
  <c r="X4259" i="1"/>
  <c r="Y4259" i="1" s="1"/>
  <c r="X4263" i="1"/>
  <c r="Y4263" i="1" s="1"/>
  <c r="X4267" i="1"/>
  <c r="Y4267" i="1" s="1"/>
  <c r="X4271" i="1"/>
  <c r="Y4271" i="1" s="1"/>
  <c r="X4275" i="1"/>
  <c r="Y4275" i="1" s="1"/>
  <c r="X4279" i="1"/>
  <c r="Y4279" i="1" s="1"/>
  <c r="X4283" i="1"/>
  <c r="Y4283" i="1" s="1"/>
  <c r="X4287" i="1"/>
  <c r="Y4287" i="1" s="1"/>
  <c r="X4291" i="1"/>
  <c r="Y4291" i="1" s="1"/>
  <c r="X4295" i="1"/>
  <c r="Y4295" i="1" s="1"/>
  <c r="X4299" i="1"/>
  <c r="Y4299" i="1" s="1"/>
  <c r="X4303" i="1"/>
  <c r="Y4303" i="1" s="1"/>
  <c r="X4307" i="1"/>
  <c r="Y4307" i="1" s="1"/>
  <c r="X4311" i="1"/>
  <c r="Y4311" i="1" s="1"/>
  <c r="X4315" i="1"/>
  <c r="Y4315" i="1" s="1"/>
  <c r="X4319" i="1"/>
  <c r="Y4319" i="1" s="1"/>
  <c r="X4323" i="1"/>
  <c r="Y4323" i="1" s="1"/>
  <c r="X4327" i="1"/>
  <c r="Y4327" i="1" s="1"/>
  <c r="X4331" i="1"/>
  <c r="Y4331" i="1" s="1"/>
  <c r="X4335" i="1"/>
  <c r="Y4335" i="1" s="1"/>
  <c r="X4339" i="1"/>
  <c r="Y4339" i="1" s="1"/>
  <c r="X4343" i="1"/>
  <c r="Y4343" i="1" s="1"/>
  <c r="X4347" i="1"/>
  <c r="Y4347" i="1" s="1"/>
  <c r="X4351" i="1"/>
  <c r="Y4351" i="1" s="1"/>
  <c r="X4356" i="1"/>
  <c r="Y4356" i="1" s="1"/>
  <c r="X4359" i="1"/>
  <c r="Y4359" i="1" s="1"/>
  <c r="X4364" i="1"/>
  <c r="Y4364" i="1" s="1"/>
  <c r="X4367" i="1"/>
  <c r="Y4367" i="1" s="1"/>
  <c r="X4372" i="1"/>
  <c r="Y4372" i="1" s="1"/>
  <c r="X4375" i="1"/>
  <c r="Y4375" i="1" s="1"/>
  <c r="X4380" i="1"/>
  <c r="Y4380" i="1" s="1"/>
  <c r="X4383" i="1"/>
  <c r="Y4383" i="1" s="1"/>
  <c r="X4388" i="1"/>
  <c r="Y4388" i="1" s="1"/>
  <c r="X4391" i="1"/>
  <c r="Y4391" i="1" s="1"/>
  <c r="X4396" i="1"/>
  <c r="Y4396" i="1" s="1"/>
  <c r="X4399" i="1"/>
  <c r="Y4399" i="1" s="1"/>
  <c r="X4843" i="1"/>
  <c r="Y4843" i="1" s="1"/>
  <c r="X4314" i="1"/>
  <c r="Y4314" i="1" s="1"/>
  <c r="X4318" i="1"/>
  <c r="Y4318" i="1" s="1"/>
  <c r="X4322" i="1"/>
  <c r="Y4322" i="1" s="1"/>
  <c r="X4326" i="1"/>
  <c r="Y4326" i="1" s="1"/>
  <c r="X4330" i="1"/>
  <c r="Y4330" i="1" s="1"/>
  <c r="X4334" i="1"/>
  <c r="Y4334" i="1" s="1"/>
  <c r="X4338" i="1"/>
  <c r="Y4338" i="1" s="1"/>
  <c r="X4342" i="1"/>
  <c r="Y4342" i="1" s="1"/>
  <c r="X4346" i="1"/>
  <c r="Y4346" i="1" s="1"/>
  <c r="X4350" i="1"/>
  <c r="Y4350" i="1" s="1"/>
  <c r="X4353" i="1"/>
  <c r="Y4353" i="1" s="1"/>
  <c r="X4361" i="1"/>
  <c r="Y4361" i="1" s="1"/>
  <c r="X4369" i="1"/>
  <c r="Y4369" i="1" s="1"/>
  <c r="X4377" i="1"/>
  <c r="Y4377" i="1" s="1"/>
  <c r="X4385" i="1"/>
  <c r="Y4385" i="1" s="1"/>
  <c r="X4393" i="1"/>
  <c r="Y4393" i="1" s="1"/>
  <c r="X4401" i="1"/>
  <c r="Y4401" i="1" s="1"/>
  <c r="X4766" i="1"/>
  <c r="Y4766" i="1" s="1"/>
  <c r="X4217" i="1"/>
  <c r="Y4217" i="1" s="1"/>
  <c r="X4225" i="1"/>
  <c r="Y4225" i="1" s="1"/>
  <c r="X4233" i="1"/>
  <c r="Y4233" i="1" s="1"/>
  <c r="X4241" i="1"/>
  <c r="Y4241" i="1" s="1"/>
  <c r="X4249" i="1"/>
  <c r="Y4249" i="1" s="1"/>
  <c r="X4337" i="1"/>
  <c r="Y4337" i="1" s="1"/>
  <c r="X4341" i="1"/>
  <c r="Y4341" i="1" s="1"/>
  <c r="X4345" i="1"/>
  <c r="Y4345" i="1" s="1"/>
  <c r="X4349" i="1"/>
  <c r="Y4349" i="1" s="1"/>
  <c r="X4355" i="1"/>
  <c r="Y4355" i="1" s="1"/>
  <c r="X4358" i="1"/>
  <c r="Y4358" i="1" s="1"/>
  <c r="X4363" i="1"/>
  <c r="Y4363" i="1" s="1"/>
  <c r="X4366" i="1"/>
  <c r="Y4366" i="1" s="1"/>
  <c r="X4371" i="1"/>
  <c r="Y4371" i="1" s="1"/>
  <c r="X4374" i="1"/>
  <c r="Y4374" i="1" s="1"/>
  <c r="X4379" i="1"/>
  <c r="Y4379" i="1" s="1"/>
  <c r="X4382" i="1"/>
  <c r="Y4382" i="1" s="1"/>
  <c r="X4387" i="1"/>
  <c r="Y4387" i="1" s="1"/>
  <c r="X4390" i="1"/>
  <c r="Y4390" i="1" s="1"/>
  <c r="X4395" i="1"/>
  <c r="Y4395" i="1" s="1"/>
  <c r="X4398" i="1"/>
  <c r="Y4398" i="1" s="1"/>
  <c r="X4403" i="1"/>
  <c r="Y4403" i="1" s="1"/>
  <c r="X4526" i="1"/>
  <c r="Y4526" i="1" s="1"/>
  <c r="X4658" i="1"/>
  <c r="Y4658" i="1" s="1"/>
  <c r="X4660" i="1"/>
  <c r="Y4660" i="1" s="1"/>
  <c r="X4662" i="1"/>
  <c r="Y4662" i="1" s="1"/>
  <c r="X4664" i="1"/>
  <c r="Y4664" i="1" s="1"/>
  <c r="X4666" i="1"/>
  <c r="Y4666" i="1" s="1"/>
  <c r="X4668" i="1"/>
  <c r="Y4668" i="1" s="1"/>
  <c r="X4670" i="1"/>
  <c r="Y4670" i="1" s="1"/>
  <c r="X4728" i="1"/>
  <c r="Y4728" i="1" s="1"/>
  <c r="X4760" i="1"/>
  <c r="Y4760" i="1" s="1"/>
  <c r="X4783" i="1"/>
  <c r="Y4783" i="1" s="1"/>
  <c r="X4815" i="1"/>
  <c r="Y4815" i="1" s="1"/>
  <c r="X4847" i="1"/>
  <c r="Y4847" i="1" s="1"/>
  <c r="X4859" i="1"/>
  <c r="Y4859" i="1" s="1"/>
  <c r="X4726" i="1"/>
  <c r="Y4726" i="1" s="1"/>
  <c r="X4758" i="1"/>
  <c r="Y4758" i="1" s="1"/>
  <c r="X4787" i="1"/>
  <c r="Y4787" i="1" s="1"/>
  <c r="X4819" i="1"/>
  <c r="Y4819" i="1" s="1"/>
  <c r="X4851" i="1"/>
  <c r="Y4851" i="1" s="1"/>
  <c r="X4720" i="1"/>
  <c r="Y4720" i="1" s="1"/>
  <c r="X4752" i="1"/>
  <c r="Y4752" i="1" s="1"/>
  <c r="X4791" i="1"/>
  <c r="Y4791" i="1" s="1"/>
  <c r="X4823" i="1"/>
  <c r="Y4823" i="1" s="1"/>
  <c r="X4880" i="1"/>
  <c r="Y4880" i="1" s="1"/>
  <c r="X4882" i="1"/>
  <c r="Y4882" i="1" s="1"/>
  <c r="X4884" i="1"/>
  <c r="Y4884" i="1" s="1"/>
  <c r="X4886" i="1"/>
  <c r="Y4886" i="1" s="1"/>
  <c r="X4888" i="1"/>
  <c r="Y4888" i="1" s="1"/>
  <c r="X4890" i="1"/>
  <c r="Y4890" i="1" s="1"/>
  <c r="X4892" i="1"/>
  <c r="Y4892" i="1" s="1"/>
  <c r="X4894" i="1"/>
  <c r="Y4894" i="1" s="1"/>
  <c r="X4896" i="1"/>
  <c r="Y4896" i="1" s="1"/>
  <c r="X4898" i="1"/>
  <c r="Y4898" i="1" s="1"/>
  <c r="X4900" i="1"/>
  <c r="Y4900" i="1" s="1"/>
  <c r="X4902" i="1"/>
  <c r="Y4902" i="1" s="1"/>
  <c r="X4904" i="1"/>
  <c r="Y4904" i="1" s="1"/>
  <c r="X4906" i="1"/>
  <c r="Y4906" i="1" s="1"/>
  <c r="X4908" i="1"/>
  <c r="Y4908" i="1" s="1"/>
  <c r="X4910" i="1"/>
  <c r="Y4910" i="1" s="1"/>
  <c r="X4912" i="1"/>
  <c r="Y4912" i="1" s="1"/>
  <c r="X4914" i="1"/>
  <c r="Y4914" i="1" s="1"/>
  <c r="X4916" i="1"/>
  <c r="Y4916" i="1" s="1"/>
  <c r="X4918" i="1"/>
  <c r="Y4918" i="1" s="1"/>
  <c r="X4920" i="1"/>
  <c r="Y4920" i="1" s="1"/>
  <c r="X4922" i="1"/>
  <c r="Y4922" i="1" s="1"/>
  <c r="X4924" i="1"/>
  <c r="Y4924" i="1" s="1"/>
  <c r="X4926" i="1"/>
  <c r="Y4926" i="1" s="1"/>
  <c r="X4928" i="1"/>
  <c r="Y4928" i="1" s="1"/>
  <c r="X4930" i="1"/>
  <c r="Y4930" i="1" s="1"/>
  <c r="X4932" i="1"/>
  <c r="Y4932" i="1" s="1"/>
  <c r="X4934" i="1"/>
  <c r="Y4934" i="1" s="1"/>
  <c r="X4936" i="1"/>
  <c r="Y4936" i="1" s="1"/>
  <c r="X4938" i="1"/>
  <c r="Y4938" i="1" s="1"/>
  <c r="X4940" i="1"/>
  <c r="Y4940" i="1" s="1"/>
  <c r="X4942" i="1"/>
  <c r="Y4942" i="1" s="1"/>
  <c r="X4944" i="1"/>
  <c r="Y4944" i="1" s="1"/>
  <c r="X4946" i="1"/>
  <c r="Y4946" i="1" s="1"/>
  <c r="X4948" i="1"/>
  <c r="Y4948" i="1" s="1"/>
  <c r="X4950" i="1"/>
  <c r="Y4950" i="1" s="1"/>
  <c r="X4952" i="1"/>
  <c r="Y4952" i="1" s="1"/>
  <c r="X4954" i="1"/>
  <c r="Y4954" i="1" s="1"/>
  <c r="X4956" i="1"/>
  <c r="Y4956" i="1" s="1"/>
  <c r="X4958" i="1"/>
  <c r="Y4958" i="1" s="1"/>
  <c r="X4960" i="1"/>
  <c r="Y4960" i="1" s="1"/>
  <c r="X4962" i="1"/>
  <c r="Y4962" i="1" s="1"/>
  <c r="X4964" i="1"/>
  <c r="Y4964" i="1" s="1"/>
  <c r="X4966" i="1"/>
  <c r="Y4966" i="1" s="1"/>
  <c r="X4968" i="1"/>
  <c r="Y4968" i="1" s="1"/>
  <c r="X4970" i="1"/>
  <c r="Y4970" i="1" s="1"/>
  <c r="X4972" i="1"/>
  <c r="Y4972" i="1" s="1"/>
  <c r="X4974" i="1"/>
  <c r="Y4974" i="1" s="1"/>
  <c r="X4976" i="1"/>
  <c r="Y4976" i="1" s="1"/>
  <c r="X4978" i="1"/>
  <c r="Y4978" i="1" s="1"/>
  <c r="X4980" i="1"/>
  <c r="Y4980" i="1" s="1"/>
  <c r="X4982" i="1"/>
  <c r="Y4982" i="1" s="1"/>
  <c r="X4984" i="1"/>
  <c r="Y4984" i="1" s="1"/>
  <c r="X4986" i="1"/>
  <c r="Y4986" i="1" s="1"/>
  <c r="X4988" i="1"/>
  <c r="Y4988" i="1" s="1"/>
  <c r="X4990" i="1"/>
  <c r="Y4990" i="1" s="1"/>
  <c r="X4992" i="1"/>
  <c r="Y4992" i="1" s="1"/>
  <c r="X4994" i="1"/>
  <c r="Y4994" i="1" s="1"/>
  <c r="X4996" i="1"/>
  <c r="Y4996" i="1" s="1"/>
  <c r="X4998" i="1"/>
  <c r="Y4998" i="1" s="1"/>
  <c r="X5000" i="1"/>
  <c r="Y5000" i="1" s="1"/>
  <c r="X5002" i="1"/>
  <c r="Y5002" i="1" s="1"/>
  <c r="X5004" i="1"/>
  <c r="Y5004" i="1" s="1"/>
  <c r="X5006" i="1"/>
  <c r="Y5006" i="1" s="1"/>
  <c r="X5008" i="1"/>
  <c r="Y5008" i="1" s="1"/>
  <c r="X5010" i="1"/>
  <c r="Y5010" i="1" s="1"/>
  <c r="X5012" i="1"/>
  <c r="Y5012" i="1" s="1"/>
  <c r="X5014" i="1"/>
  <c r="Y5014" i="1" s="1"/>
  <c r="X5016" i="1"/>
  <c r="Y5016" i="1" s="1"/>
  <c r="X5018" i="1"/>
  <c r="Y5018" i="1" s="1"/>
  <c r="X5020" i="1"/>
  <c r="Y5020" i="1" s="1"/>
  <c r="X5022" i="1"/>
  <c r="Y5022" i="1" s="1"/>
  <c r="X5024" i="1"/>
  <c r="Y5024" i="1" s="1"/>
  <c r="X5026" i="1"/>
  <c r="Y5026" i="1" s="1"/>
  <c r="X5028" i="1"/>
  <c r="Y5028" i="1" s="1"/>
  <c r="X5030" i="1"/>
  <c r="Y5030" i="1" s="1"/>
  <c r="X5032" i="1"/>
  <c r="Y5032" i="1" s="1"/>
  <c r="X5034" i="1"/>
  <c r="Y5034" i="1" s="1"/>
  <c r="X5036" i="1"/>
  <c r="Y5036" i="1" s="1"/>
  <c r="X5038" i="1"/>
  <c r="Y5038" i="1" s="1"/>
  <c r="X5040" i="1"/>
  <c r="Y5040" i="1" s="1"/>
  <c r="X5042" i="1"/>
  <c r="Y5042" i="1" s="1"/>
  <c r="X5044" i="1"/>
  <c r="Y5044" i="1" s="1"/>
  <c r="X5046" i="1"/>
  <c r="Y5046" i="1" s="1"/>
  <c r="X5048" i="1"/>
  <c r="Y5048" i="1" s="1"/>
  <c r="X5050" i="1"/>
  <c r="Y5050" i="1" s="1"/>
  <c r="X5052" i="1"/>
  <c r="Y5052" i="1" s="1"/>
  <c r="X5054" i="1"/>
  <c r="Y5054" i="1" s="1"/>
  <c r="X5056" i="1"/>
  <c r="Y5056" i="1" s="1"/>
  <c r="X4408" i="1"/>
  <c r="Y4408" i="1" s="1"/>
  <c r="X4527" i="1"/>
  <c r="Y4527" i="1" s="1"/>
  <c r="X4718" i="1"/>
  <c r="Y4718" i="1" s="1"/>
  <c r="X4750" i="1"/>
  <c r="Y4750" i="1" s="1"/>
  <c r="X4795" i="1"/>
  <c r="Y4795" i="1" s="1"/>
  <c r="X4827" i="1"/>
  <c r="Y4827" i="1" s="1"/>
  <c r="X4529" i="1"/>
  <c r="Y4529" i="1" s="1"/>
  <c r="X4531" i="1"/>
  <c r="Y4531" i="1" s="1"/>
  <c r="X4533" i="1"/>
  <c r="Y4533" i="1" s="1"/>
  <c r="X4535" i="1"/>
  <c r="Y4535" i="1" s="1"/>
  <c r="X4537" i="1"/>
  <c r="Y4537" i="1" s="1"/>
  <c r="X4539" i="1"/>
  <c r="Y4539" i="1" s="1"/>
  <c r="X4541" i="1"/>
  <c r="Y4541" i="1" s="1"/>
  <c r="X4543" i="1"/>
  <c r="Y4543" i="1" s="1"/>
  <c r="X4545" i="1"/>
  <c r="Y4545" i="1" s="1"/>
  <c r="X4547" i="1"/>
  <c r="Y4547" i="1" s="1"/>
  <c r="X4549" i="1"/>
  <c r="Y4549" i="1" s="1"/>
  <c r="X4551" i="1"/>
  <c r="Y4551" i="1" s="1"/>
  <c r="X4553" i="1"/>
  <c r="Y4553" i="1" s="1"/>
  <c r="X4555" i="1"/>
  <c r="Y4555" i="1" s="1"/>
  <c r="X4557" i="1"/>
  <c r="Y4557" i="1" s="1"/>
  <c r="X4559" i="1"/>
  <c r="Y4559" i="1" s="1"/>
  <c r="X4561" i="1"/>
  <c r="Y4561" i="1" s="1"/>
  <c r="X4563" i="1"/>
  <c r="Y4563" i="1" s="1"/>
  <c r="X4565" i="1"/>
  <c r="Y4565" i="1" s="1"/>
  <c r="X4567" i="1"/>
  <c r="Y4567" i="1" s="1"/>
  <c r="X4569" i="1"/>
  <c r="Y4569" i="1" s="1"/>
  <c r="X4571" i="1"/>
  <c r="Y4571" i="1" s="1"/>
  <c r="X4573" i="1"/>
  <c r="Y4573" i="1" s="1"/>
  <c r="X4575" i="1"/>
  <c r="Y4575" i="1" s="1"/>
  <c r="X4577" i="1"/>
  <c r="Y4577" i="1" s="1"/>
  <c r="X4579" i="1"/>
  <c r="Y4579" i="1" s="1"/>
  <c r="X4581" i="1"/>
  <c r="Y4581" i="1" s="1"/>
  <c r="X4583" i="1"/>
  <c r="Y4583" i="1" s="1"/>
  <c r="X4585" i="1"/>
  <c r="Y4585" i="1" s="1"/>
  <c r="X4587" i="1"/>
  <c r="Y4587" i="1" s="1"/>
  <c r="X4589" i="1"/>
  <c r="Y4589" i="1" s="1"/>
  <c r="X4591" i="1"/>
  <c r="Y4591" i="1" s="1"/>
  <c r="X4593" i="1"/>
  <c r="Y4593" i="1" s="1"/>
  <c r="X4595" i="1"/>
  <c r="Y4595" i="1" s="1"/>
  <c r="X4597" i="1"/>
  <c r="Y4597" i="1" s="1"/>
  <c r="X4599" i="1"/>
  <c r="Y4599" i="1" s="1"/>
  <c r="X4601" i="1"/>
  <c r="Y4601" i="1" s="1"/>
  <c r="X4603" i="1"/>
  <c r="Y4603" i="1" s="1"/>
  <c r="X4605" i="1"/>
  <c r="Y4605" i="1" s="1"/>
  <c r="X4607" i="1"/>
  <c r="Y4607" i="1" s="1"/>
  <c r="X4609" i="1"/>
  <c r="Y4609" i="1" s="1"/>
  <c r="X4611" i="1"/>
  <c r="Y4611" i="1" s="1"/>
  <c r="X4613" i="1"/>
  <c r="Y4613" i="1" s="1"/>
  <c r="X4615" i="1"/>
  <c r="Y4615" i="1" s="1"/>
  <c r="X4617" i="1"/>
  <c r="Y4617" i="1" s="1"/>
  <c r="X4619" i="1"/>
  <c r="Y4619" i="1" s="1"/>
  <c r="X4621" i="1"/>
  <c r="Y4621" i="1" s="1"/>
  <c r="X4623" i="1"/>
  <c r="Y4623" i="1" s="1"/>
  <c r="X4625" i="1"/>
  <c r="Y4625" i="1" s="1"/>
  <c r="X4627" i="1"/>
  <c r="Y4627" i="1" s="1"/>
  <c r="X4629" i="1"/>
  <c r="Y4629" i="1" s="1"/>
  <c r="X4631" i="1"/>
  <c r="Y4631" i="1" s="1"/>
  <c r="X4633" i="1"/>
  <c r="Y4633" i="1" s="1"/>
  <c r="X4635" i="1"/>
  <c r="Y4635" i="1" s="1"/>
  <c r="X4637" i="1"/>
  <c r="Y4637" i="1" s="1"/>
  <c r="X4639" i="1"/>
  <c r="Y4639" i="1" s="1"/>
  <c r="X4641" i="1"/>
  <c r="Y4641" i="1" s="1"/>
  <c r="X4643" i="1"/>
  <c r="Y4643" i="1" s="1"/>
  <c r="X4645" i="1"/>
  <c r="Y4645" i="1" s="1"/>
  <c r="X4647" i="1"/>
  <c r="Y4647" i="1" s="1"/>
  <c r="X4649" i="1"/>
  <c r="Y4649" i="1" s="1"/>
  <c r="X4651" i="1"/>
  <c r="Y4651" i="1" s="1"/>
  <c r="X4653" i="1"/>
  <c r="Y4653" i="1" s="1"/>
  <c r="X4655" i="1"/>
  <c r="Y4655" i="1" s="1"/>
  <c r="X4657" i="1"/>
  <c r="Y4657" i="1" s="1"/>
  <c r="X4659" i="1"/>
  <c r="Y4659" i="1" s="1"/>
  <c r="X4661" i="1"/>
  <c r="Y4661" i="1" s="1"/>
  <c r="X4663" i="1"/>
  <c r="Y4663" i="1" s="1"/>
  <c r="X4665" i="1"/>
  <c r="Y4665" i="1" s="1"/>
  <c r="X4667" i="1"/>
  <c r="Y4667" i="1" s="1"/>
  <c r="X4669" i="1"/>
  <c r="Y4669" i="1" s="1"/>
  <c r="X4671" i="1"/>
  <c r="Y4671" i="1" s="1"/>
  <c r="X4744" i="1"/>
  <c r="Y4744" i="1" s="1"/>
  <c r="X4799" i="1"/>
  <c r="Y4799" i="1" s="1"/>
  <c r="X4831" i="1"/>
  <c r="Y4831" i="1" s="1"/>
  <c r="X4406" i="1"/>
  <c r="Y4406" i="1" s="1"/>
  <c r="X4521" i="1"/>
  <c r="Y4521" i="1" s="1"/>
  <c r="X4742" i="1"/>
  <c r="Y4742" i="1" s="1"/>
  <c r="X4771" i="1"/>
  <c r="Y4771" i="1" s="1"/>
  <c r="X4803" i="1"/>
  <c r="Y4803" i="1" s="1"/>
  <c r="X4835" i="1"/>
  <c r="Y4835" i="1" s="1"/>
  <c r="X4736" i="1"/>
  <c r="Y4736" i="1" s="1"/>
  <c r="X4775" i="1"/>
  <c r="Y4775" i="1" s="1"/>
  <c r="X4807" i="1"/>
  <c r="Y4807" i="1" s="1"/>
  <c r="X4839" i="1"/>
  <c r="Y4839" i="1" s="1"/>
  <c r="X4875" i="1"/>
  <c r="Y4875" i="1" s="1"/>
  <c r="X4770" i="1"/>
  <c r="Y4770" i="1" s="1"/>
  <c r="X4774" i="1"/>
  <c r="Y4774" i="1" s="1"/>
  <c r="X4778" i="1"/>
  <c r="Y4778" i="1" s="1"/>
  <c r="X4782" i="1"/>
  <c r="Y4782" i="1" s="1"/>
  <c r="X4786" i="1"/>
  <c r="Y4786" i="1" s="1"/>
  <c r="X4790" i="1"/>
  <c r="Y4790" i="1" s="1"/>
  <c r="X4794" i="1"/>
  <c r="Y4794" i="1" s="1"/>
  <c r="X4798" i="1"/>
  <c r="Y4798" i="1" s="1"/>
  <c r="X4802" i="1"/>
  <c r="Y4802" i="1" s="1"/>
  <c r="X4806" i="1"/>
  <c r="Y4806" i="1" s="1"/>
  <c r="X4810" i="1"/>
  <c r="Y4810" i="1" s="1"/>
  <c r="X4814" i="1"/>
  <c r="Y4814" i="1" s="1"/>
  <c r="X4818" i="1"/>
  <c r="Y4818" i="1" s="1"/>
  <c r="X4822" i="1"/>
  <c r="Y4822" i="1" s="1"/>
  <c r="X4826" i="1"/>
  <c r="Y4826" i="1" s="1"/>
  <c r="X4830" i="1"/>
  <c r="Y4830" i="1" s="1"/>
  <c r="X4834" i="1"/>
  <c r="Y4834" i="1" s="1"/>
  <c r="X4838" i="1"/>
  <c r="Y4838" i="1" s="1"/>
  <c r="X4842" i="1"/>
  <c r="Y4842" i="1" s="1"/>
  <c r="X4846" i="1"/>
  <c r="Y4846" i="1" s="1"/>
  <c r="X4850" i="1"/>
  <c r="Y4850" i="1" s="1"/>
  <c r="X4853" i="1"/>
  <c r="Y4853" i="1" s="1"/>
  <c r="X4861" i="1"/>
  <c r="Y4861" i="1" s="1"/>
  <c r="X4869" i="1"/>
  <c r="Y4869" i="1" s="1"/>
  <c r="X4877" i="1"/>
  <c r="Y4877" i="1" s="1"/>
  <c r="X4858" i="1"/>
  <c r="Y4858" i="1" s="1"/>
  <c r="X4866" i="1"/>
  <c r="Y4866" i="1" s="1"/>
  <c r="X4874" i="1"/>
  <c r="Y4874" i="1" s="1"/>
  <c r="X5057" i="1"/>
  <c r="Y5057" i="1" s="1"/>
  <c r="X4769" i="1"/>
  <c r="Y4769" i="1" s="1"/>
  <c r="X4773" i="1"/>
  <c r="Y4773" i="1" s="1"/>
  <c r="X4777" i="1"/>
  <c r="Y4777" i="1" s="1"/>
  <c r="X4781" i="1"/>
  <c r="Y4781" i="1" s="1"/>
  <c r="X4785" i="1"/>
  <c r="Y4785" i="1" s="1"/>
  <c r="X4789" i="1"/>
  <c r="Y4789" i="1" s="1"/>
  <c r="X4793" i="1"/>
  <c r="Y4793" i="1" s="1"/>
  <c r="X4797" i="1"/>
  <c r="Y4797" i="1" s="1"/>
  <c r="X4801" i="1"/>
  <c r="Y4801" i="1" s="1"/>
  <c r="X4805" i="1"/>
  <c r="Y4805" i="1" s="1"/>
  <c r="X4809" i="1"/>
  <c r="Y4809" i="1" s="1"/>
  <c r="X4813" i="1"/>
  <c r="Y4813" i="1" s="1"/>
  <c r="X4817" i="1"/>
  <c r="Y4817" i="1" s="1"/>
  <c r="X4821" i="1"/>
  <c r="Y4821" i="1" s="1"/>
  <c r="X4825" i="1"/>
  <c r="Y4825" i="1" s="1"/>
  <c r="X4829" i="1"/>
  <c r="Y4829" i="1" s="1"/>
  <c r="X4833" i="1"/>
  <c r="Y4833" i="1" s="1"/>
  <c r="X4837" i="1"/>
  <c r="Y4837" i="1" s="1"/>
  <c r="X4841" i="1"/>
  <c r="Y4841" i="1" s="1"/>
  <c r="X4845" i="1"/>
  <c r="Y4845" i="1" s="1"/>
  <c r="X4849" i="1"/>
  <c r="Y4849" i="1" s="1"/>
  <c r="X4855" i="1"/>
  <c r="Y4855" i="1" s="1"/>
  <c r="X4863" i="1"/>
  <c r="Y4863" i="1" s="1"/>
  <c r="X4871" i="1"/>
  <c r="Y4871" i="1" s="1"/>
  <c r="X4879" i="1"/>
  <c r="Y4879" i="1" s="1"/>
  <c r="X4881" i="1"/>
  <c r="Y4881" i="1" s="1"/>
  <c r="X4883" i="1"/>
  <c r="Y4883" i="1" s="1"/>
  <c r="X4885" i="1"/>
  <c r="Y4885" i="1" s="1"/>
  <c r="X4887" i="1"/>
  <c r="Y4887" i="1" s="1"/>
  <c r="X4889" i="1"/>
  <c r="Y4889" i="1" s="1"/>
  <c r="X4891" i="1"/>
  <c r="Y4891" i="1" s="1"/>
  <c r="X4893" i="1"/>
  <c r="Y4893" i="1" s="1"/>
  <c r="X4895" i="1"/>
  <c r="Y4895" i="1" s="1"/>
  <c r="X4897" i="1"/>
  <c r="Y4897" i="1" s="1"/>
  <c r="X4899" i="1"/>
  <c r="Y4899" i="1" s="1"/>
  <c r="X4901" i="1"/>
  <c r="Y4901" i="1" s="1"/>
  <c r="X4903" i="1"/>
  <c r="Y4903" i="1" s="1"/>
  <c r="X4905" i="1"/>
  <c r="Y4905" i="1" s="1"/>
  <c r="X4907" i="1"/>
  <c r="Y4907" i="1" s="1"/>
  <c r="X4909" i="1"/>
  <c r="Y4909" i="1" s="1"/>
  <c r="X4911" i="1"/>
  <c r="Y4911" i="1" s="1"/>
  <c r="X4913" i="1"/>
  <c r="Y4913" i="1" s="1"/>
  <c r="X4915" i="1"/>
  <c r="Y4915" i="1" s="1"/>
  <c r="X4917" i="1"/>
  <c r="Y4917" i="1" s="1"/>
  <c r="X4919" i="1"/>
  <c r="Y4919" i="1" s="1"/>
  <c r="X4921" i="1"/>
  <c r="Y4921" i="1" s="1"/>
  <c r="X4923" i="1"/>
  <c r="Y4923" i="1" s="1"/>
  <c r="X4925" i="1"/>
  <c r="Y4925" i="1" s="1"/>
  <c r="X4927" i="1"/>
  <c r="Y4927" i="1" s="1"/>
  <c r="X4929" i="1"/>
  <c r="Y4929" i="1" s="1"/>
  <c r="X4931" i="1"/>
  <c r="Y4931" i="1" s="1"/>
  <c r="X4933" i="1"/>
  <c r="Y4933" i="1" s="1"/>
  <c r="X4935" i="1"/>
  <c r="Y4935" i="1" s="1"/>
  <c r="X4937" i="1"/>
  <c r="Y4937" i="1" s="1"/>
  <c r="X4939" i="1"/>
  <c r="Y4939" i="1" s="1"/>
  <c r="X4941" i="1"/>
  <c r="Y4941" i="1" s="1"/>
  <c r="X4943" i="1"/>
  <c r="Y4943" i="1" s="1"/>
  <c r="X4945" i="1"/>
  <c r="Y4945" i="1" s="1"/>
  <c r="X4947" i="1"/>
  <c r="Y4947" i="1" s="1"/>
  <c r="X4949" i="1"/>
  <c r="Y4949" i="1" s="1"/>
  <c r="X4951" i="1"/>
  <c r="Y4951" i="1" s="1"/>
  <c r="X4953" i="1"/>
  <c r="Y4953" i="1" s="1"/>
  <c r="X4955" i="1"/>
  <c r="Y4955" i="1" s="1"/>
  <c r="X4957" i="1"/>
  <c r="Y4957" i="1" s="1"/>
  <c r="X4959" i="1"/>
  <c r="Y4959" i="1" s="1"/>
  <c r="X4961" i="1"/>
  <c r="Y4961" i="1" s="1"/>
  <c r="X4963" i="1"/>
  <c r="Y4963" i="1" s="1"/>
  <c r="X4965" i="1"/>
  <c r="Y4965" i="1" s="1"/>
  <c r="X4967" i="1"/>
  <c r="Y4967" i="1" s="1"/>
  <c r="X4969" i="1"/>
  <c r="Y4969" i="1" s="1"/>
  <c r="X4971" i="1"/>
  <c r="Y4971" i="1" s="1"/>
  <c r="X4973" i="1"/>
  <c r="Y4973" i="1" s="1"/>
  <c r="X4975" i="1"/>
  <c r="Y4975" i="1" s="1"/>
  <c r="X4977" i="1"/>
  <c r="Y4977" i="1" s="1"/>
  <c r="X4979" i="1"/>
  <c r="Y4979" i="1" s="1"/>
  <c r="X4981" i="1"/>
  <c r="Y4981" i="1" s="1"/>
  <c r="X4983" i="1"/>
  <c r="Y4983" i="1" s="1"/>
  <c r="X4985" i="1"/>
  <c r="Y4985" i="1" s="1"/>
  <c r="X4987" i="1"/>
  <c r="Y4987" i="1" s="1"/>
  <c r="X4989" i="1"/>
  <c r="Y4989" i="1" s="1"/>
  <c r="X4991" i="1"/>
  <c r="Y4991" i="1" s="1"/>
  <c r="X4993" i="1"/>
  <c r="Y4993" i="1" s="1"/>
  <c r="X4995" i="1"/>
  <c r="Y4995" i="1" s="1"/>
  <c r="X4997" i="1"/>
  <c r="Y4997" i="1" s="1"/>
  <c r="X4999" i="1"/>
  <c r="Y4999" i="1" s="1"/>
  <c r="X5001" i="1"/>
  <c r="Y5001" i="1" s="1"/>
  <c r="X5003" i="1"/>
  <c r="Y5003" i="1" s="1"/>
  <c r="X5005" i="1"/>
  <c r="Y5005" i="1" s="1"/>
  <c r="X5007" i="1"/>
  <c r="Y5007" i="1" s="1"/>
  <c r="X5009" i="1"/>
  <c r="Y5009" i="1" s="1"/>
  <c r="X5011" i="1"/>
  <c r="Y5011" i="1" s="1"/>
  <c r="X5013" i="1"/>
  <c r="Y5013" i="1" s="1"/>
  <c r="X5015" i="1"/>
  <c r="Y5015" i="1" s="1"/>
  <c r="X5017" i="1"/>
  <c r="Y5017" i="1" s="1"/>
  <c r="X5019" i="1"/>
  <c r="Y5019" i="1" s="1"/>
  <c r="X5021" i="1"/>
  <c r="Y5021" i="1" s="1"/>
  <c r="X5023" i="1"/>
  <c r="Y5023" i="1" s="1"/>
  <c r="X5025" i="1"/>
  <c r="Y5025" i="1" s="1"/>
  <c r="X5027" i="1"/>
  <c r="Y5027" i="1" s="1"/>
  <c r="X5029" i="1"/>
  <c r="Y5029" i="1" s="1"/>
  <c r="X5031" i="1"/>
  <c r="Y5031" i="1" s="1"/>
  <c r="X5033" i="1"/>
  <c r="Y5033" i="1" s="1"/>
  <c r="X5035" i="1"/>
  <c r="Y5035" i="1" s="1"/>
  <c r="X5037" i="1"/>
  <c r="Y5037" i="1" s="1"/>
  <c r="X5039" i="1"/>
  <c r="Y5039" i="1" s="1"/>
  <c r="X5041" i="1"/>
  <c r="Y5041" i="1" s="1"/>
  <c r="X5043" i="1"/>
  <c r="Y5043" i="1" s="1"/>
  <c r="X5045" i="1"/>
  <c r="Y5045" i="1" s="1"/>
  <c r="X5047" i="1"/>
  <c r="Y5047" i="1" s="1"/>
  <c r="X5049" i="1"/>
  <c r="Y5049" i="1" s="1"/>
  <c r="X5051" i="1"/>
  <c r="Y5051" i="1" s="1"/>
  <c r="X5053" i="1"/>
  <c r="Y5053" i="1" s="1"/>
  <c r="X5055" i="1"/>
  <c r="Y5055" i="1" s="1"/>
  <c r="X4722" i="1"/>
  <c r="Y4722" i="1" s="1"/>
  <c r="X4730" i="1"/>
  <c r="Y4730" i="1" s="1"/>
  <c r="X4738" i="1"/>
  <c r="Y4738" i="1" s="1"/>
  <c r="X4746" i="1"/>
  <c r="Y4746" i="1" s="1"/>
  <c r="X4754" i="1"/>
  <c r="Y4754" i="1" s="1"/>
  <c r="X4762" i="1"/>
  <c r="Y4762" i="1" s="1"/>
  <c r="X4768" i="1"/>
  <c r="Y4768" i="1" s="1"/>
  <c r="X4772" i="1"/>
  <c r="Y4772" i="1" s="1"/>
  <c r="X4776" i="1"/>
  <c r="Y4776" i="1" s="1"/>
  <c r="X4780" i="1"/>
  <c r="Y4780" i="1" s="1"/>
  <c r="X4784" i="1"/>
  <c r="Y4784" i="1" s="1"/>
  <c r="X4788" i="1"/>
  <c r="Y4788" i="1" s="1"/>
  <c r="X4792" i="1"/>
  <c r="Y4792" i="1" s="1"/>
  <c r="X4796" i="1"/>
  <c r="Y4796" i="1" s="1"/>
  <c r="X4800" i="1"/>
  <c r="Y4800" i="1" s="1"/>
  <c r="X4804" i="1"/>
  <c r="Y4804" i="1" s="1"/>
  <c r="X4808" i="1"/>
  <c r="Y4808" i="1" s="1"/>
  <c r="X4812" i="1"/>
  <c r="Y4812" i="1" s="1"/>
  <c r="X4816" i="1"/>
  <c r="Y4816" i="1" s="1"/>
  <c r="X4820" i="1"/>
  <c r="Y4820" i="1" s="1"/>
  <c r="X4824" i="1"/>
  <c r="Y4824" i="1" s="1"/>
  <c r="X4828" i="1"/>
  <c r="Y4828" i="1" s="1"/>
  <c r="X4832" i="1"/>
  <c r="Y4832" i="1" s="1"/>
  <c r="X4836" i="1"/>
  <c r="Y4836" i="1" s="1"/>
  <c r="X4840" i="1"/>
  <c r="Y4840" i="1" s="1"/>
  <c r="X4844" i="1"/>
  <c r="Y4844" i="1" s="1"/>
  <c r="X4848" i="1"/>
  <c r="Y4848" i="1" s="1"/>
  <c r="X4857" i="1"/>
  <c r="Y4857" i="1" s="1"/>
  <c r="X4865" i="1"/>
  <c r="Y4865" i="1" s="1"/>
  <c r="X4873" i="1"/>
  <c r="Y4873" i="1" s="1"/>
  <c r="X5058" i="1"/>
  <c r="Y5058" i="1" s="1"/>
  <c r="X5345" i="1"/>
  <c r="Y5345" i="1" s="1"/>
  <c r="X4854" i="1"/>
  <c r="Y4854" i="1" s="1"/>
  <c r="X4862" i="1"/>
  <c r="Y4862" i="1" s="1"/>
  <c r="X4870" i="1"/>
  <c r="Y4870" i="1" s="1"/>
  <c r="X4878" i="1"/>
  <c r="Y4878" i="1" s="1"/>
  <c r="X5309" i="1"/>
  <c r="Y5309" i="1" s="1"/>
  <c r="X5317" i="1"/>
  <c r="Y5317" i="1" s="1"/>
  <c r="X5325" i="1"/>
  <c r="Y5325" i="1" s="1"/>
  <c r="X5333" i="1"/>
  <c r="Y5333" i="1" s="1"/>
  <c r="X5379" i="1"/>
  <c r="Y5379" i="1" s="1"/>
  <c r="X5059" i="1"/>
  <c r="Y5059" i="1" s="1"/>
  <c r="X5061" i="1"/>
  <c r="Y5061" i="1" s="1"/>
  <c r="X5063" i="1"/>
  <c r="Y5063" i="1" s="1"/>
  <c r="X5065" i="1"/>
  <c r="Y5065" i="1" s="1"/>
  <c r="X5067" i="1"/>
  <c r="Y5067" i="1" s="1"/>
  <c r="X5069" i="1"/>
  <c r="Y5069" i="1" s="1"/>
  <c r="X5071" i="1"/>
  <c r="Y5071" i="1" s="1"/>
  <c r="X5073" i="1"/>
  <c r="Y5073" i="1" s="1"/>
  <c r="X5075" i="1"/>
  <c r="Y5075" i="1" s="1"/>
  <c r="X5077" i="1"/>
  <c r="Y5077" i="1" s="1"/>
  <c r="X5079" i="1"/>
  <c r="Y5079" i="1" s="1"/>
  <c r="X5081" i="1"/>
  <c r="Y5081" i="1" s="1"/>
  <c r="X5083" i="1"/>
  <c r="Y5083" i="1" s="1"/>
  <c r="X5085" i="1"/>
  <c r="Y5085" i="1" s="1"/>
  <c r="X5087" i="1"/>
  <c r="Y5087" i="1" s="1"/>
  <c r="X5089" i="1"/>
  <c r="Y5089" i="1" s="1"/>
  <c r="X5091" i="1"/>
  <c r="Y5091" i="1" s="1"/>
  <c r="X5093" i="1"/>
  <c r="Y5093" i="1" s="1"/>
  <c r="X5095" i="1"/>
  <c r="Y5095" i="1" s="1"/>
  <c r="X5097" i="1"/>
  <c r="Y5097" i="1" s="1"/>
  <c r="X5099" i="1"/>
  <c r="Y5099" i="1" s="1"/>
  <c r="X5101" i="1"/>
  <c r="Y5101" i="1" s="1"/>
  <c r="X5103" i="1"/>
  <c r="Y5103" i="1" s="1"/>
  <c r="X5105" i="1"/>
  <c r="Y5105" i="1" s="1"/>
  <c r="X5107" i="1"/>
  <c r="Y5107" i="1" s="1"/>
  <c r="X5109" i="1"/>
  <c r="Y5109" i="1" s="1"/>
  <c r="X5111" i="1"/>
  <c r="Y5111" i="1" s="1"/>
  <c r="X5113" i="1"/>
  <c r="Y5113" i="1" s="1"/>
  <c r="X5115" i="1"/>
  <c r="Y5115" i="1" s="1"/>
  <c r="X5117" i="1"/>
  <c r="Y5117" i="1" s="1"/>
  <c r="X5119" i="1"/>
  <c r="Y5119" i="1" s="1"/>
  <c r="X5121" i="1"/>
  <c r="Y5121" i="1" s="1"/>
  <c r="X5123" i="1"/>
  <c r="Y5123" i="1" s="1"/>
  <c r="X5125" i="1"/>
  <c r="Y5125" i="1" s="1"/>
  <c r="X5127" i="1"/>
  <c r="Y5127" i="1" s="1"/>
  <c r="X5129" i="1"/>
  <c r="Y5129" i="1" s="1"/>
  <c r="X5131" i="1"/>
  <c r="Y5131" i="1" s="1"/>
  <c r="X5133" i="1"/>
  <c r="Y5133" i="1" s="1"/>
  <c r="X5135" i="1"/>
  <c r="Y5135" i="1" s="1"/>
  <c r="X5137" i="1"/>
  <c r="Y5137" i="1" s="1"/>
  <c r="X5139" i="1"/>
  <c r="Y5139" i="1" s="1"/>
  <c r="X5141" i="1"/>
  <c r="Y5141" i="1" s="1"/>
  <c r="X5143" i="1"/>
  <c r="Y5143" i="1" s="1"/>
  <c r="X5145" i="1"/>
  <c r="Y5145" i="1" s="1"/>
  <c r="X5147" i="1"/>
  <c r="Y5147" i="1" s="1"/>
  <c r="X5149" i="1"/>
  <c r="Y5149" i="1" s="1"/>
  <c r="X5151" i="1"/>
  <c r="Y5151" i="1" s="1"/>
  <c r="X5153" i="1"/>
  <c r="Y5153" i="1" s="1"/>
  <c r="X5155" i="1"/>
  <c r="Y5155" i="1" s="1"/>
  <c r="X5157" i="1"/>
  <c r="Y5157" i="1" s="1"/>
  <c r="X5159" i="1"/>
  <c r="Y5159" i="1" s="1"/>
  <c r="X5161" i="1"/>
  <c r="Y5161" i="1" s="1"/>
  <c r="X5163" i="1"/>
  <c r="Y5163" i="1" s="1"/>
  <c r="X5165" i="1"/>
  <c r="Y5165" i="1" s="1"/>
  <c r="X5167" i="1"/>
  <c r="Y5167" i="1" s="1"/>
  <c r="X5169" i="1"/>
  <c r="Y5169" i="1" s="1"/>
  <c r="X5171" i="1"/>
  <c r="Y5171" i="1" s="1"/>
  <c r="X5173" i="1"/>
  <c r="Y5173" i="1" s="1"/>
  <c r="X5175" i="1"/>
  <c r="Y5175" i="1" s="1"/>
  <c r="X5177" i="1"/>
  <c r="Y5177" i="1" s="1"/>
  <c r="X5179" i="1"/>
  <c r="Y5179" i="1" s="1"/>
  <c r="X5181" i="1"/>
  <c r="Y5181" i="1" s="1"/>
  <c r="X5183" i="1"/>
  <c r="Y5183" i="1" s="1"/>
  <c r="X5185" i="1"/>
  <c r="Y5185" i="1" s="1"/>
  <c r="X5187" i="1"/>
  <c r="Y5187" i="1" s="1"/>
  <c r="X5189" i="1"/>
  <c r="Y5189" i="1" s="1"/>
  <c r="X5191" i="1"/>
  <c r="Y5191" i="1" s="1"/>
  <c r="X5193" i="1"/>
  <c r="Y5193" i="1" s="1"/>
  <c r="X5195" i="1"/>
  <c r="Y5195" i="1" s="1"/>
  <c r="X5197" i="1"/>
  <c r="Y5197" i="1" s="1"/>
  <c r="X5199" i="1"/>
  <c r="Y5199" i="1" s="1"/>
  <c r="X5201" i="1"/>
  <c r="Y5201" i="1" s="1"/>
  <c r="X5203" i="1"/>
  <c r="Y5203" i="1" s="1"/>
  <c r="X5205" i="1"/>
  <c r="Y5205" i="1" s="1"/>
  <c r="X5207" i="1"/>
  <c r="Y5207" i="1" s="1"/>
  <c r="X5209" i="1"/>
  <c r="Y5209" i="1" s="1"/>
  <c r="X5211" i="1"/>
  <c r="Y5211" i="1" s="1"/>
  <c r="X5213" i="1"/>
  <c r="Y5213" i="1" s="1"/>
  <c r="X5215" i="1"/>
  <c r="Y5215" i="1" s="1"/>
  <c r="X5217" i="1"/>
  <c r="Y5217" i="1" s="1"/>
  <c r="X5219" i="1"/>
  <c r="Y5219" i="1" s="1"/>
  <c r="X5221" i="1"/>
  <c r="Y5221" i="1" s="1"/>
  <c r="X5223" i="1"/>
  <c r="Y5223" i="1" s="1"/>
  <c r="X5225" i="1"/>
  <c r="Y5225" i="1" s="1"/>
  <c r="X5227" i="1"/>
  <c r="Y5227" i="1" s="1"/>
  <c r="X5229" i="1"/>
  <c r="Y5229" i="1" s="1"/>
  <c r="X5231" i="1"/>
  <c r="Y5231" i="1" s="1"/>
  <c r="X5233" i="1"/>
  <c r="Y5233" i="1" s="1"/>
  <c r="X5235" i="1"/>
  <c r="Y5235" i="1" s="1"/>
  <c r="X5237" i="1"/>
  <c r="Y5237" i="1" s="1"/>
  <c r="X5239" i="1"/>
  <c r="Y5239" i="1" s="1"/>
  <c r="X5241" i="1"/>
  <c r="Y5241" i="1" s="1"/>
  <c r="X5243" i="1"/>
  <c r="Y5243" i="1" s="1"/>
  <c r="X5245" i="1"/>
  <c r="Y5245" i="1" s="1"/>
  <c r="X5247" i="1"/>
  <c r="Y5247" i="1" s="1"/>
  <c r="X5249" i="1"/>
  <c r="Y5249" i="1" s="1"/>
  <c r="X5251" i="1"/>
  <c r="Y5251" i="1" s="1"/>
  <c r="X5253" i="1"/>
  <c r="Y5253" i="1" s="1"/>
  <c r="X5255" i="1"/>
  <c r="Y5255" i="1" s="1"/>
  <c r="X5257" i="1"/>
  <c r="Y5257" i="1" s="1"/>
  <c r="X5259" i="1"/>
  <c r="Y5259" i="1" s="1"/>
  <c r="X5261" i="1"/>
  <c r="Y5261" i="1" s="1"/>
  <c r="X5263" i="1"/>
  <c r="Y5263" i="1" s="1"/>
  <c r="X5265" i="1"/>
  <c r="Y5265" i="1" s="1"/>
  <c r="X5267" i="1"/>
  <c r="Y5267" i="1" s="1"/>
  <c r="X5269" i="1"/>
  <c r="Y5269" i="1" s="1"/>
  <c r="X5271" i="1"/>
  <c r="Y5271" i="1" s="1"/>
  <c r="X5273" i="1"/>
  <c r="Y5273" i="1" s="1"/>
  <c r="X5275" i="1"/>
  <c r="Y5275" i="1" s="1"/>
  <c r="X5277" i="1"/>
  <c r="Y5277" i="1" s="1"/>
  <c r="X5279" i="1"/>
  <c r="Y5279" i="1" s="1"/>
  <c r="X5281" i="1"/>
  <c r="Y5281" i="1" s="1"/>
  <c r="X5283" i="1"/>
  <c r="Y5283" i="1" s="1"/>
  <c r="X5285" i="1"/>
  <c r="Y5285" i="1" s="1"/>
  <c r="X5287" i="1"/>
  <c r="Y5287" i="1" s="1"/>
  <c r="X5289" i="1"/>
  <c r="Y5289" i="1" s="1"/>
  <c r="X5291" i="1"/>
  <c r="Y5291" i="1" s="1"/>
  <c r="X5293" i="1"/>
  <c r="Y5293" i="1" s="1"/>
  <c r="X5295" i="1"/>
  <c r="Y5295" i="1" s="1"/>
  <c r="X5297" i="1"/>
  <c r="Y5297" i="1" s="1"/>
  <c r="X5299" i="1"/>
  <c r="Y5299" i="1" s="1"/>
  <c r="X5301" i="1"/>
  <c r="Y5301" i="1" s="1"/>
  <c r="X5303" i="1"/>
  <c r="Y5303" i="1" s="1"/>
  <c r="X5305" i="1"/>
  <c r="Y5305" i="1" s="1"/>
  <c r="X5341" i="1"/>
  <c r="Y5341" i="1" s="1"/>
  <c r="X5371" i="1"/>
  <c r="Y5371" i="1" s="1"/>
  <c r="X5313" i="1"/>
  <c r="Y5313" i="1" s="1"/>
  <c r="X5321" i="1"/>
  <c r="Y5321" i="1" s="1"/>
  <c r="X5329" i="1"/>
  <c r="Y5329" i="1" s="1"/>
  <c r="X5349" i="1"/>
  <c r="Y5349" i="1" s="1"/>
  <c r="X5363" i="1"/>
  <c r="Y5363" i="1" s="1"/>
  <c r="X5337" i="1"/>
  <c r="Y5337" i="1" s="1"/>
  <c r="X5060" i="1"/>
  <c r="Y5060" i="1" s="1"/>
  <c r="X5062" i="1"/>
  <c r="Y5062" i="1" s="1"/>
  <c r="X5064" i="1"/>
  <c r="Y5064" i="1" s="1"/>
  <c r="X5066" i="1"/>
  <c r="Y5066" i="1" s="1"/>
  <c r="X5068" i="1"/>
  <c r="Y5068" i="1" s="1"/>
  <c r="X5070" i="1"/>
  <c r="Y5070" i="1" s="1"/>
  <c r="X5072" i="1"/>
  <c r="Y5072" i="1" s="1"/>
  <c r="X5074" i="1"/>
  <c r="Y5074" i="1" s="1"/>
  <c r="X5076" i="1"/>
  <c r="Y5076" i="1" s="1"/>
  <c r="X5078" i="1"/>
  <c r="Y5078" i="1" s="1"/>
  <c r="X5080" i="1"/>
  <c r="Y5080" i="1" s="1"/>
  <c r="X5082" i="1"/>
  <c r="Y5082" i="1" s="1"/>
  <c r="X5084" i="1"/>
  <c r="Y5084" i="1" s="1"/>
  <c r="X5086" i="1"/>
  <c r="Y5086" i="1" s="1"/>
  <c r="X5088" i="1"/>
  <c r="Y5088" i="1" s="1"/>
  <c r="X5090" i="1"/>
  <c r="Y5090" i="1" s="1"/>
  <c r="X5092" i="1"/>
  <c r="Y5092" i="1" s="1"/>
  <c r="X5094" i="1"/>
  <c r="Y5094" i="1" s="1"/>
  <c r="X5096" i="1"/>
  <c r="Y5096" i="1" s="1"/>
  <c r="X5098" i="1"/>
  <c r="Y5098" i="1" s="1"/>
  <c r="X5100" i="1"/>
  <c r="Y5100" i="1" s="1"/>
  <c r="X5102" i="1"/>
  <c r="Y5102" i="1" s="1"/>
  <c r="X5104" i="1"/>
  <c r="Y5104" i="1" s="1"/>
  <c r="X5106" i="1"/>
  <c r="Y5106" i="1" s="1"/>
  <c r="X5108" i="1"/>
  <c r="Y5108" i="1" s="1"/>
  <c r="X5110" i="1"/>
  <c r="Y5110" i="1" s="1"/>
  <c r="X5112" i="1"/>
  <c r="Y5112" i="1" s="1"/>
  <c r="X5114" i="1"/>
  <c r="Y5114" i="1" s="1"/>
  <c r="X5116" i="1"/>
  <c r="Y5116" i="1" s="1"/>
  <c r="X5118" i="1"/>
  <c r="Y5118" i="1" s="1"/>
  <c r="X5120" i="1"/>
  <c r="Y5120" i="1" s="1"/>
  <c r="X5122" i="1"/>
  <c r="Y5122" i="1" s="1"/>
  <c r="X5124" i="1"/>
  <c r="Y5124" i="1" s="1"/>
  <c r="X5126" i="1"/>
  <c r="Y5126" i="1" s="1"/>
  <c r="X5128" i="1"/>
  <c r="Y5128" i="1" s="1"/>
  <c r="X5130" i="1"/>
  <c r="Y5130" i="1" s="1"/>
  <c r="X5132" i="1"/>
  <c r="Y5132" i="1" s="1"/>
  <c r="X5134" i="1"/>
  <c r="Y5134" i="1" s="1"/>
  <c r="X5136" i="1"/>
  <c r="Y5136" i="1" s="1"/>
  <c r="X5138" i="1"/>
  <c r="Y5138" i="1" s="1"/>
  <c r="X5140" i="1"/>
  <c r="Y5140" i="1" s="1"/>
  <c r="X5142" i="1"/>
  <c r="Y5142" i="1" s="1"/>
  <c r="X5144" i="1"/>
  <c r="Y5144" i="1" s="1"/>
  <c r="X5146" i="1"/>
  <c r="Y5146" i="1" s="1"/>
  <c r="X5148" i="1"/>
  <c r="Y5148" i="1" s="1"/>
  <c r="X5150" i="1"/>
  <c r="Y5150" i="1" s="1"/>
  <c r="X5152" i="1"/>
  <c r="Y5152" i="1" s="1"/>
  <c r="X5154" i="1"/>
  <c r="Y5154" i="1" s="1"/>
  <c r="X5156" i="1"/>
  <c r="Y5156" i="1" s="1"/>
  <c r="X5158" i="1"/>
  <c r="Y5158" i="1" s="1"/>
  <c r="X5160" i="1"/>
  <c r="Y5160" i="1" s="1"/>
  <c r="X5162" i="1"/>
  <c r="Y5162" i="1" s="1"/>
  <c r="X5164" i="1"/>
  <c r="Y5164" i="1" s="1"/>
  <c r="X5166" i="1"/>
  <c r="Y5166" i="1" s="1"/>
  <c r="X5168" i="1"/>
  <c r="Y5168" i="1" s="1"/>
  <c r="X5170" i="1"/>
  <c r="Y5170" i="1" s="1"/>
  <c r="X5172" i="1"/>
  <c r="Y5172" i="1" s="1"/>
  <c r="X5174" i="1"/>
  <c r="Y5174" i="1" s="1"/>
  <c r="X5176" i="1"/>
  <c r="Y5176" i="1" s="1"/>
  <c r="X5178" i="1"/>
  <c r="Y5178" i="1" s="1"/>
  <c r="X5180" i="1"/>
  <c r="Y5180" i="1" s="1"/>
  <c r="X5182" i="1"/>
  <c r="Y5182" i="1" s="1"/>
  <c r="X5184" i="1"/>
  <c r="Y5184" i="1" s="1"/>
  <c r="X5186" i="1"/>
  <c r="Y5186" i="1" s="1"/>
  <c r="X5188" i="1"/>
  <c r="Y5188" i="1" s="1"/>
  <c r="X5190" i="1"/>
  <c r="Y5190" i="1" s="1"/>
  <c r="X5192" i="1"/>
  <c r="Y5192" i="1" s="1"/>
  <c r="X5194" i="1"/>
  <c r="Y5194" i="1" s="1"/>
  <c r="X5196" i="1"/>
  <c r="Y5196" i="1" s="1"/>
  <c r="X5198" i="1"/>
  <c r="Y5198" i="1" s="1"/>
  <c r="X5200" i="1"/>
  <c r="Y5200" i="1" s="1"/>
  <c r="X5202" i="1"/>
  <c r="Y5202" i="1" s="1"/>
  <c r="X5204" i="1"/>
  <c r="Y5204" i="1" s="1"/>
  <c r="X5206" i="1"/>
  <c r="Y5206" i="1" s="1"/>
  <c r="X5208" i="1"/>
  <c r="Y5208" i="1" s="1"/>
  <c r="X5210" i="1"/>
  <c r="Y5210" i="1" s="1"/>
  <c r="X5212" i="1"/>
  <c r="Y5212" i="1" s="1"/>
  <c r="X5214" i="1"/>
  <c r="Y5214" i="1" s="1"/>
  <c r="X5216" i="1"/>
  <c r="Y5216" i="1" s="1"/>
  <c r="X5218" i="1"/>
  <c r="Y5218" i="1" s="1"/>
  <c r="X5220" i="1"/>
  <c r="Y5220" i="1" s="1"/>
  <c r="X5222" i="1"/>
  <c r="Y5222" i="1" s="1"/>
  <c r="X5224" i="1"/>
  <c r="Y5224" i="1" s="1"/>
  <c r="X5226" i="1"/>
  <c r="Y5226" i="1" s="1"/>
  <c r="X5228" i="1"/>
  <c r="Y5228" i="1" s="1"/>
  <c r="X5230" i="1"/>
  <c r="Y5230" i="1" s="1"/>
  <c r="X5232" i="1"/>
  <c r="Y5232" i="1" s="1"/>
  <c r="X5234" i="1"/>
  <c r="Y5234" i="1" s="1"/>
  <c r="X5236" i="1"/>
  <c r="Y5236" i="1" s="1"/>
  <c r="X5238" i="1"/>
  <c r="Y5238" i="1" s="1"/>
  <c r="X5240" i="1"/>
  <c r="Y5240" i="1" s="1"/>
  <c r="X5242" i="1"/>
  <c r="Y5242" i="1" s="1"/>
  <c r="X5244" i="1"/>
  <c r="Y5244" i="1" s="1"/>
  <c r="X5246" i="1"/>
  <c r="Y5246" i="1" s="1"/>
  <c r="X5248" i="1"/>
  <c r="Y5248" i="1" s="1"/>
  <c r="X5250" i="1"/>
  <c r="Y5250" i="1" s="1"/>
  <c r="X5252" i="1"/>
  <c r="Y5252" i="1" s="1"/>
  <c r="X5254" i="1"/>
  <c r="Y5254" i="1" s="1"/>
  <c r="X5256" i="1"/>
  <c r="Y5256" i="1" s="1"/>
  <c r="X5258" i="1"/>
  <c r="Y5258" i="1" s="1"/>
  <c r="X5260" i="1"/>
  <c r="Y5260" i="1" s="1"/>
  <c r="X5262" i="1"/>
  <c r="Y5262" i="1" s="1"/>
  <c r="X5264" i="1"/>
  <c r="Y5264" i="1" s="1"/>
  <c r="X5266" i="1"/>
  <c r="Y5266" i="1" s="1"/>
  <c r="X5268" i="1"/>
  <c r="Y5268" i="1" s="1"/>
  <c r="X5270" i="1"/>
  <c r="Y5270" i="1" s="1"/>
  <c r="X5272" i="1"/>
  <c r="Y5272" i="1" s="1"/>
  <c r="X5274" i="1"/>
  <c r="Y5274" i="1" s="1"/>
  <c r="X5276" i="1"/>
  <c r="Y5276" i="1" s="1"/>
  <c r="X5278" i="1"/>
  <c r="Y5278" i="1" s="1"/>
  <c r="X5280" i="1"/>
  <c r="Y5280" i="1" s="1"/>
  <c r="X5282" i="1"/>
  <c r="Y5282" i="1" s="1"/>
  <c r="X5284" i="1"/>
  <c r="Y5284" i="1" s="1"/>
  <c r="X5286" i="1"/>
  <c r="Y5286" i="1" s="1"/>
  <c r="X5288" i="1"/>
  <c r="Y5288" i="1" s="1"/>
  <c r="X5290" i="1"/>
  <c r="Y5290" i="1" s="1"/>
  <c r="X5292" i="1"/>
  <c r="Y5292" i="1" s="1"/>
  <c r="X5294" i="1"/>
  <c r="Y5294" i="1" s="1"/>
  <c r="X5296" i="1"/>
  <c r="Y5296" i="1" s="1"/>
  <c r="X5298" i="1"/>
  <c r="Y5298" i="1" s="1"/>
  <c r="X5300" i="1"/>
  <c r="Y5300" i="1" s="1"/>
  <c r="X5302" i="1"/>
  <c r="Y5302" i="1" s="1"/>
  <c r="X5304" i="1"/>
  <c r="Y5304" i="1" s="1"/>
  <c r="X5306" i="1"/>
  <c r="Y5306" i="1" s="1"/>
  <c r="X5355" i="1"/>
  <c r="Y5355" i="1" s="1"/>
  <c r="X5387" i="1"/>
  <c r="Y5387" i="1" s="1"/>
  <c r="X5357" i="1"/>
  <c r="Y5357" i="1" s="1"/>
  <c r="X5365" i="1"/>
  <c r="Y5365" i="1" s="1"/>
  <c r="X5373" i="1"/>
  <c r="Y5373" i="1" s="1"/>
  <c r="X5381" i="1"/>
  <c r="Y5381" i="1" s="1"/>
  <c r="X5389" i="1"/>
  <c r="Y5389" i="1" s="1"/>
  <c r="X5665" i="1"/>
  <c r="Y5665" i="1" s="1"/>
  <c r="X5307" i="1"/>
  <c r="Y5307" i="1" s="1"/>
  <c r="X5311" i="1"/>
  <c r="Y5311" i="1" s="1"/>
  <c r="X5315" i="1"/>
  <c r="Y5315" i="1" s="1"/>
  <c r="X5319" i="1"/>
  <c r="Y5319" i="1" s="1"/>
  <c r="X5323" i="1"/>
  <c r="Y5323" i="1" s="1"/>
  <c r="X5327" i="1"/>
  <c r="Y5327" i="1" s="1"/>
  <c r="X5331" i="1"/>
  <c r="Y5331" i="1" s="1"/>
  <c r="X5335" i="1"/>
  <c r="Y5335" i="1" s="1"/>
  <c r="X5339" i="1"/>
  <c r="Y5339" i="1" s="1"/>
  <c r="X5343" i="1"/>
  <c r="Y5343" i="1" s="1"/>
  <c r="X5347" i="1"/>
  <c r="Y5347" i="1" s="1"/>
  <c r="X5351" i="1"/>
  <c r="Y5351" i="1" s="1"/>
  <c r="X5359" i="1"/>
  <c r="Y5359" i="1" s="1"/>
  <c r="X5367" i="1"/>
  <c r="Y5367" i="1" s="1"/>
  <c r="X5375" i="1"/>
  <c r="Y5375" i="1" s="1"/>
  <c r="X5383" i="1"/>
  <c r="Y5383" i="1" s="1"/>
  <c r="X5657" i="1"/>
  <c r="Y5657" i="1" s="1"/>
  <c r="X5353" i="1"/>
  <c r="Y5353" i="1" s="1"/>
  <c r="X5361" i="1"/>
  <c r="Y5361" i="1" s="1"/>
  <c r="X5369" i="1"/>
  <c r="Y5369" i="1" s="1"/>
  <c r="X5377" i="1"/>
  <c r="Y5377" i="1" s="1"/>
  <c r="X5385" i="1"/>
  <c r="Y5385" i="1" s="1"/>
  <c r="X5649" i="1"/>
  <c r="Y5649" i="1" s="1"/>
  <c r="X5651" i="1"/>
  <c r="Y5651" i="1" s="1"/>
  <c r="X5659" i="1"/>
  <c r="Y5659" i="1" s="1"/>
  <c r="X5667" i="1"/>
  <c r="Y5667" i="1" s="1"/>
  <c r="X5920" i="1"/>
  <c r="Y5920" i="1" s="1"/>
  <c r="X5653" i="1"/>
  <c r="Y5653" i="1" s="1"/>
  <c r="X5661" i="1"/>
  <c r="Y5661" i="1" s="1"/>
  <c r="X5669" i="1"/>
  <c r="Y5669" i="1" s="1"/>
  <c r="X5647" i="1"/>
  <c r="Y5647" i="1" s="1"/>
  <c r="X5655" i="1"/>
  <c r="Y5655" i="1" s="1"/>
  <c r="X5663" i="1"/>
  <c r="Y5663" i="1" s="1"/>
  <c r="X5917" i="1"/>
  <c r="Y5917" i="1" s="1"/>
  <c r="X5919" i="1"/>
  <c r="Y5919" i="1" s="1"/>
  <c r="X5988" i="1"/>
  <c r="Y5988" i="1" s="1"/>
  <c r="X5996" i="1"/>
  <c r="Y5996" i="1" s="1"/>
  <c r="X6004" i="1"/>
  <c r="Y6004" i="1" s="1"/>
  <c r="X6012" i="1"/>
  <c r="Y6012" i="1" s="1"/>
  <c r="X6028" i="1"/>
  <c r="Y6028" i="1" s="1"/>
  <c r="X6036" i="1"/>
  <c r="Y6036" i="1" s="1"/>
  <c r="X5921" i="1"/>
  <c r="Y5921" i="1" s="1"/>
  <c r="X5924" i="1"/>
  <c r="Y5924" i="1" s="1"/>
  <c r="X5929" i="1"/>
  <c r="Y5929" i="1" s="1"/>
  <c r="X5932" i="1"/>
  <c r="Y5932" i="1" s="1"/>
  <c r="X5937" i="1"/>
  <c r="Y5937" i="1" s="1"/>
  <c r="X5940" i="1"/>
  <c r="Y5940" i="1" s="1"/>
  <c r="X5945" i="1"/>
  <c r="Y5945" i="1" s="1"/>
  <c r="X5948" i="1"/>
  <c r="Y5948" i="1" s="1"/>
  <c r="X5953" i="1"/>
  <c r="Y5953" i="1" s="1"/>
  <c r="X5956" i="1"/>
  <c r="Y5956" i="1" s="1"/>
  <c r="X5961" i="1"/>
  <c r="Y5961" i="1" s="1"/>
  <c r="X5964" i="1"/>
  <c r="Y5964" i="1" s="1"/>
  <c r="X5969" i="1"/>
  <c r="Y5969" i="1" s="1"/>
  <c r="X5972" i="1"/>
  <c r="Y5972" i="1" s="1"/>
  <c r="X5977" i="1"/>
  <c r="Y5977" i="1" s="1"/>
  <c r="X5980" i="1"/>
  <c r="Y5980" i="1" s="1"/>
  <c r="X5985" i="1"/>
  <c r="Y5985" i="1" s="1"/>
  <c r="X5993" i="1"/>
  <c r="Y5993" i="1" s="1"/>
  <c r="X6001" i="1"/>
  <c r="Y6001" i="1" s="1"/>
  <c r="X6009" i="1"/>
  <c r="Y6009" i="1" s="1"/>
  <c r="X6017" i="1"/>
  <c r="Y6017" i="1" s="1"/>
  <c r="X6020" i="1"/>
  <c r="Y6020" i="1" s="1"/>
  <c r="X6025" i="1"/>
  <c r="Y6025" i="1" s="1"/>
  <c r="X6033" i="1"/>
  <c r="Y6033" i="1" s="1"/>
  <c r="X6041" i="1"/>
  <c r="Y6041" i="1" s="1"/>
  <c r="X6074" i="1"/>
  <c r="Y6074" i="1" s="1"/>
  <c r="X5926" i="1"/>
  <c r="Y5926" i="1" s="1"/>
  <c r="X5934" i="1"/>
  <c r="Y5934" i="1" s="1"/>
  <c r="X5942" i="1"/>
  <c r="Y5942" i="1" s="1"/>
  <c r="X5950" i="1"/>
  <c r="Y5950" i="1" s="1"/>
  <c r="X5958" i="1"/>
  <c r="Y5958" i="1" s="1"/>
  <c r="X5966" i="1"/>
  <c r="Y5966" i="1" s="1"/>
  <c r="X5974" i="1"/>
  <c r="Y5974" i="1" s="1"/>
  <c r="X5982" i="1"/>
  <c r="Y5982" i="1" s="1"/>
  <c r="X5990" i="1"/>
  <c r="Y5990" i="1" s="1"/>
  <c r="X5998" i="1"/>
  <c r="Y5998" i="1" s="1"/>
  <c r="X6006" i="1"/>
  <c r="Y6006" i="1" s="1"/>
  <c r="X6014" i="1"/>
  <c r="Y6014" i="1" s="1"/>
  <c r="X6022" i="1"/>
  <c r="Y6022" i="1" s="1"/>
  <c r="X6030" i="1"/>
  <c r="Y6030" i="1" s="1"/>
  <c r="X6038" i="1"/>
  <c r="Y6038" i="1" s="1"/>
  <c r="X6049" i="1"/>
  <c r="Y6049" i="1" s="1"/>
  <c r="X6051" i="1"/>
  <c r="Y6051" i="1" s="1"/>
  <c r="X6053" i="1"/>
  <c r="Y6053" i="1" s="1"/>
  <c r="X6055" i="1"/>
  <c r="Y6055" i="1" s="1"/>
  <c r="X6057" i="1"/>
  <c r="Y6057" i="1" s="1"/>
  <c r="X6059" i="1"/>
  <c r="Y6059" i="1" s="1"/>
  <c r="X6061" i="1"/>
  <c r="Y6061" i="1" s="1"/>
  <c r="X6063" i="1"/>
  <c r="Y6063" i="1" s="1"/>
  <c r="X6065" i="1"/>
  <c r="Y6065" i="1" s="1"/>
  <c r="X6067" i="1"/>
  <c r="Y6067" i="1" s="1"/>
  <c r="X6069" i="1"/>
  <c r="Y6069" i="1" s="1"/>
  <c r="X6071" i="1"/>
  <c r="Y6071" i="1" s="1"/>
  <c r="X5923" i="1"/>
  <c r="Y5923" i="1" s="1"/>
  <c r="X5931" i="1"/>
  <c r="Y5931" i="1" s="1"/>
  <c r="X5939" i="1"/>
  <c r="Y5939" i="1" s="1"/>
  <c r="X5947" i="1"/>
  <c r="Y5947" i="1" s="1"/>
  <c r="X5955" i="1"/>
  <c r="Y5955" i="1" s="1"/>
  <c r="X5963" i="1"/>
  <c r="Y5963" i="1" s="1"/>
  <c r="X5971" i="1"/>
  <c r="Y5971" i="1" s="1"/>
  <c r="X5979" i="1"/>
  <c r="Y5979" i="1" s="1"/>
  <c r="X5987" i="1"/>
  <c r="Y5987" i="1" s="1"/>
  <c r="X5995" i="1"/>
  <c r="Y5995" i="1" s="1"/>
  <c r="X6003" i="1"/>
  <c r="Y6003" i="1" s="1"/>
  <c r="X6011" i="1"/>
  <c r="Y6011" i="1" s="1"/>
  <c r="X6019" i="1"/>
  <c r="Y6019" i="1" s="1"/>
  <c r="X6027" i="1"/>
  <c r="Y6027" i="1" s="1"/>
  <c r="X6035" i="1"/>
  <c r="Y6035" i="1" s="1"/>
  <c r="X5925" i="1"/>
  <c r="Y5925" i="1" s="1"/>
  <c r="X5928" i="1"/>
  <c r="Y5928" i="1" s="1"/>
  <c r="X5933" i="1"/>
  <c r="Y5933" i="1" s="1"/>
  <c r="X5936" i="1"/>
  <c r="Y5936" i="1" s="1"/>
  <c r="X5941" i="1"/>
  <c r="Y5941" i="1" s="1"/>
  <c r="X5944" i="1"/>
  <c r="Y5944" i="1" s="1"/>
  <c r="X5949" i="1"/>
  <c r="Y5949" i="1" s="1"/>
  <c r="X5952" i="1"/>
  <c r="Y5952" i="1" s="1"/>
  <c r="X5957" i="1"/>
  <c r="Y5957" i="1" s="1"/>
  <c r="X5960" i="1"/>
  <c r="Y5960" i="1" s="1"/>
  <c r="X5965" i="1"/>
  <c r="Y5965" i="1" s="1"/>
  <c r="X5968" i="1"/>
  <c r="Y5968" i="1" s="1"/>
  <c r="X5973" i="1"/>
  <c r="Y5973" i="1" s="1"/>
  <c r="X5976" i="1"/>
  <c r="Y5976" i="1" s="1"/>
  <c r="X5981" i="1"/>
  <c r="Y5981" i="1" s="1"/>
  <c r="X5984" i="1"/>
  <c r="Y5984" i="1" s="1"/>
  <c r="X5989" i="1"/>
  <c r="Y5989" i="1" s="1"/>
  <c r="X5992" i="1"/>
  <c r="Y5992" i="1" s="1"/>
  <c r="X5997" i="1"/>
  <c r="Y5997" i="1" s="1"/>
  <c r="X6000" i="1"/>
  <c r="Y6000" i="1" s="1"/>
  <c r="X6005" i="1"/>
  <c r="Y6005" i="1" s="1"/>
  <c r="X6008" i="1"/>
  <c r="Y6008" i="1" s="1"/>
  <c r="X6013" i="1"/>
  <c r="Y6013" i="1" s="1"/>
  <c r="X6016" i="1"/>
  <c r="Y6016" i="1" s="1"/>
  <c r="X6021" i="1"/>
  <c r="Y6021" i="1" s="1"/>
  <c r="X6024" i="1"/>
  <c r="Y6024" i="1" s="1"/>
  <c r="X6029" i="1"/>
  <c r="Y6029" i="1" s="1"/>
  <c r="X6032" i="1"/>
  <c r="Y6032" i="1" s="1"/>
  <c r="X6037" i="1"/>
  <c r="Y6037" i="1" s="1"/>
  <c r="X6040" i="1"/>
  <c r="Y6040" i="1" s="1"/>
  <c r="X5918" i="1"/>
  <c r="Y5918" i="1" s="1"/>
  <c r="X5922" i="1"/>
  <c r="Y5922" i="1" s="1"/>
  <c r="X5930" i="1"/>
  <c r="Y5930" i="1" s="1"/>
  <c r="X5938" i="1"/>
  <c r="Y5938" i="1" s="1"/>
  <c r="X5946" i="1"/>
  <c r="Y5946" i="1" s="1"/>
  <c r="X5954" i="1"/>
  <c r="Y5954" i="1" s="1"/>
  <c r="X5962" i="1"/>
  <c r="Y5962" i="1" s="1"/>
  <c r="X5970" i="1"/>
  <c r="Y5970" i="1" s="1"/>
  <c r="X5978" i="1"/>
  <c r="Y5978" i="1" s="1"/>
  <c r="X5986" i="1"/>
  <c r="Y5986" i="1" s="1"/>
  <c r="X5994" i="1"/>
  <c r="Y5994" i="1" s="1"/>
  <c r="X6002" i="1"/>
  <c r="Y6002" i="1" s="1"/>
  <c r="X6010" i="1"/>
  <c r="Y6010" i="1" s="1"/>
  <c r="X6018" i="1"/>
  <c r="Y6018" i="1" s="1"/>
  <c r="X6026" i="1"/>
  <c r="Y6026" i="1" s="1"/>
  <c r="X6034" i="1"/>
  <c r="Y6034" i="1" s="1"/>
  <c r="X6048" i="1"/>
  <c r="Y6048" i="1" s="1"/>
  <c r="X6050" i="1"/>
  <c r="Y6050" i="1" s="1"/>
  <c r="X6052" i="1"/>
  <c r="Y6052" i="1" s="1"/>
  <c r="X6054" i="1"/>
  <c r="Y6054" i="1" s="1"/>
  <c r="X6056" i="1"/>
  <c r="Y6056" i="1" s="1"/>
  <c r="X6058" i="1"/>
  <c r="Y6058" i="1" s="1"/>
  <c r="X6060" i="1"/>
  <c r="Y6060" i="1" s="1"/>
  <c r="X6062" i="1"/>
  <c r="Y6062" i="1" s="1"/>
  <c r="X6064" i="1"/>
  <c r="Y6064" i="1" s="1"/>
  <c r="X6066" i="1"/>
  <c r="Y6066" i="1" s="1"/>
  <c r="X6068" i="1"/>
  <c r="Y6068" i="1" s="1"/>
  <c r="X6070" i="1"/>
  <c r="Y6070" i="1" s="1"/>
  <c r="X6076" i="1"/>
  <c r="Y6076" i="1" s="1"/>
  <c r="X6080" i="1"/>
  <c r="Y6080" i="1" s="1"/>
  <c r="X6084" i="1"/>
  <c r="Y6084" i="1" s="1"/>
  <c r="X6088" i="1"/>
  <c r="Y6088" i="1" s="1"/>
  <c r="X6079" i="1"/>
  <c r="Y6079" i="1" s="1"/>
  <c r="X6083" i="1"/>
  <c r="Y6083" i="1" s="1"/>
  <c r="X6087" i="1"/>
  <c r="Y6087" i="1" s="1"/>
  <c r="X6073" i="1"/>
  <c r="Y6073" i="1" s="1"/>
  <c r="X6078" i="1"/>
  <c r="Y6078" i="1" s="1"/>
  <c r="X6082" i="1"/>
  <c r="Y6082" i="1" s="1"/>
  <c r="X6086" i="1"/>
  <c r="Y6086" i="1" s="1"/>
  <c r="X6072" i="1"/>
  <c r="Y6072" i="1" s="1"/>
  <c r="X6077" i="1"/>
  <c r="Y6077" i="1" s="1"/>
  <c r="X6081" i="1"/>
  <c r="Y6081" i="1" s="1"/>
  <c r="X6085" i="1"/>
  <c r="Y6085" i="1" s="1"/>
  <c r="X6229" i="1"/>
  <c r="Y6229" i="1" s="1"/>
  <c r="X6232" i="1"/>
  <c r="Y6232" i="1" s="1"/>
  <c r="X6237" i="1"/>
  <c r="Y6237" i="1" s="1"/>
  <c r="X6240" i="1"/>
  <c r="Y6240" i="1" s="1"/>
  <c r="X6245" i="1"/>
  <c r="Y6245" i="1" s="1"/>
  <c r="X6248" i="1"/>
  <c r="Y6248" i="1" s="1"/>
  <c r="X6253" i="1"/>
  <c r="Y6253" i="1" s="1"/>
  <c r="X6256" i="1"/>
  <c r="Y6256" i="1" s="1"/>
  <c r="X6261" i="1"/>
  <c r="Y6261" i="1" s="1"/>
  <c r="X6264" i="1"/>
  <c r="Y6264" i="1" s="1"/>
  <c r="X6269" i="1"/>
  <c r="Y6269" i="1" s="1"/>
  <c r="X6272" i="1"/>
  <c r="Y6272" i="1" s="1"/>
  <c r="X6279" i="1"/>
  <c r="Y6279" i="1" s="1"/>
  <c r="X6281" i="1"/>
  <c r="Y6281" i="1" s="1"/>
  <c r="X6283" i="1"/>
  <c r="Y6283" i="1" s="1"/>
  <c r="X6285" i="1"/>
  <c r="Y6285" i="1" s="1"/>
  <c r="X6287" i="1"/>
  <c r="Y6287" i="1" s="1"/>
  <c r="X6289" i="1"/>
  <c r="Y6289" i="1" s="1"/>
  <c r="X6291" i="1"/>
  <c r="Y6291" i="1" s="1"/>
  <c r="X6293" i="1"/>
  <c r="Y6293" i="1" s="1"/>
  <c r="X6295" i="1"/>
  <c r="Y6295" i="1" s="1"/>
  <c r="X6297" i="1"/>
  <c r="Y6297" i="1" s="1"/>
  <c r="X6299" i="1"/>
  <c r="Y6299" i="1" s="1"/>
  <c r="X6301" i="1"/>
  <c r="Y6301" i="1" s="1"/>
  <c r="X6303" i="1"/>
  <c r="Y6303" i="1" s="1"/>
  <c r="X6305" i="1"/>
  <c r="Y6305" i="1" s="1"/>
  <c r="X6307" i="1"/>
  <c r="Y6307" i="1" s="1"/>
  <c r="X6309" i="1"/>
  <c r="Y6309" i="1" s="1"/>
  <c r="X6311" i="1"/>
  <c r="Y6311" i="1" s="1"/>
  <c r="X6313" i="1"/>
  <c r="Y6313" i="1" s="1"/>
  <c r="X6315" i="1"/>
  <c r="Y6315" i="1" s="1"/>
  <c r="X6317" i="1"/>
  <c r="Y6317" i="1" s="1"/>
  <c r="X6319" i="1"/>
  <c r="Y6319" i="1" s="1"/>
  <c r="X6321" i="1"/>
  <c r="Y6321" i="1" s="1"/>
  <c r="X6323" i="1"/>
  <c r="Y6323" i="1" s="1"/>
  <c r="X6325" i="1"/>
  <c r="Y6325" i="1" s="1"/>
  <c r="X6327" i="1"/>
  <c r="Y6327" i="1" s="1"/>
  <c r="X6329" i="1"/>
  <c r="Y6329" i="1" s="1"/>
  <c r="X6331" i="1"/>
  <c r="Y6331" i="1" s="1"/>
  <c r="X6333" i="1"/>
  <c r="Y6333" i="1" s="1"/>
  <c r="X6335" i="1"/>
  <c r="Y6335" i="1" s="1"/>
  <c r="X6337" i="1"/>
  <c r="Y6337" i="1" s="1"/>
  <c r="X6339" i="1"/>
  <c r="Y6339" i="1" s="1"/>
  <c r="X6226" i="1"/>
  <c r="Y6226" i="1" s="1"/>
  <c r="X6231" i="1"/>
  <c r="Y6231" i="1" s="1"/>
  <c r="X6234" i="1"/>
  <c r="Y6234" i="1" s="1"/>
  <c r="X6239" i="1"/>
  <c r="Y6239" i="1" s="1"/>
  <c r="X6242" i="1"/>
  <c r="Y6242" i="1" s="1"/>
  <c r="X6247" i="1"/>
  <c r="Y6247" i="1" s="1"/>
  <c r="X6250" i="1"/>
  <c r="Y6250" i="1" s="1"/>
  <c r="X6255" i="1"/>
  <c r="Y6255" i="1" s="1"/>
  <c r="X6258" i="1"/>
  <c r="Y6258" i="1" s="1"/>
  <c r="X6263" i="1"/>
  <c r="Y6263" i="1" s="1"/>
  <c r="X6266" i="1"/>
  <c r="Y6266" i="1" s="1"/>
  <c r="X6271" i="1"/>
  <c r="Y6271" i="1" s="1"/>
  <c r="X6274" i="1"/>
  <c r="Y6274" i="1" s="1"/>
  <c r="X6228" i="1"/>
  <c r="Y6228" i="1" s="1"/>
  <c r="X6233" i="1"/>
  <c r="Y6233" i="1" s="1"/>
  <c r="X6236" i="1"/>
  <c r="Y6236" i="1" s="1"/>
  <c r="X6241" i="1"/>
  <c r="Y6241" i="1" s="1"/>
  <c r="X6244" i="1"/>
  <c r="Y6244" i="1" s="1"/>
  <c r="X6249" i="1"/>
  <c r="Y6249" i="1" s="1"/>
  <c r="X6252" i="1"/>
  <c r="Y6252" i="1" s="1"/>
  <c r="X6257" i="1"/>
  <c r="Y6257" i="1" s="1"/>
  <c r="X6260" i="1"/>
  <c r="Y6260" i="1" s="1"/>
  <c r="X6265" i="1"/>
  <c r="Y6265" i="1" s="1"/>
  <c r="X6268" i="1"/>
  <c r="Y6268" i="1" s="1"/>
  <c r="X6273" i="1"/>
  <c r="Y6273" i="1" s="1"/>
  <c r="X6280" i="1"/>
  <c r="Y6280" i="1" s="1"/>
  <c r="X6282" i="1"/>
  <c r="Y6282" i="1" s="1"/>
  <c r="X6284" i="1"/>
  <c r="Y6284" i="1" s="1"/>
  <c r="X6286" i="1"/>
  <c r="Y6286" i="1" s="1"/>
  <c r="X6288" i="1"/>
  <c r="Y6288" i="1" s="1"/>
  <c r="X6290" i="1"/>
  <c r="Y6290" i="1" s="1"/>
  <c r="X6292" i="1"/>
  <c r="Y6292" i="1" s="1"/>
  <c r="X6294" i="1"/>
  <c r="Y6294" i="1" s="1"/>
  <c r="X6296" i="1"/>
  <c r="Y6296" i="1" s="1"/>
  <c r="X6298" i="1"/>
  <c r="Y6298" i="1" s="1"/>
  <c r="X6300" i="1"/>
  <c r="Y6300" i="1" s="1"/>
  <c r="X6302" i="1"/>
  <c r="Y6302" i="1" s="1"/>
  <c r="X6304" i="1"/>
  <c r="Y6304" i="1" s="1"/>
  <c r="X6306" i="1"/>
  <c r="Y6306" i="1" s="1"/>
  <c r="X6308" i="1"/>
  <c r="Y6308" i="1" s="1"/>
  <c r="X6310" i="1"/>
  <c r="Y6310" i="1" s="1"/>
  <c r="X6312" i="1"/>
  <c r="Y6312" i="1" s="1"/>
  <c r="X6314" i="1"/>
  <c r="Y6314" i="1" s="1"/>
  <c r="X6316" i="1"/>
  <c r="Y6316" i="1" s="1"/>
  <c r="X6318" i="1"/>
  <c r="Y6318" i="1" s="1"/>
  <c r="X6320" i="1"/>
  <c r="Y6320" i="1" s="1"/>
  <c r="X6322" i="1"/>
  <c r="Y6322" i="1" s="1"/>
  <c r="X6324" i="1"/>
  <c r="Y6324" i="1" s="1"/>
  <c r="X6326" i="1"/>
  <c r="Y6326" i="1" s="1"/>
  <c r="X6328" i="1"/>
  <c r="Y6328" i="1" s="1"/>
  <c r="X6330" i="1"/>
  <c r="Y6330" i="1" s="1"/>
  <c r="X6332" i="1"/>
  <c r="Y6332" i="1" s="1"/>
  <c r="X6334" i="1"/>
  <c r="Y6334" i="1" s="1"/>
  <c r="X6336" i="1"/>
  <c r="Y6336" i="1" s="1"/>
  <c r="X6338" i="1"/>
  <c r="Y6338" i="1" s="1"/>
  <c r="X6340" i="1"/>
  <c r="Y6340" i="1" s="1"/>
  <c r="X6230" i="1"/>
  <c r="Y6230" i="1" s="1"/>
  <c r="X6238" i="1"/>
  <c r="Y6238" i="1" s="1"/>
  <c r="X6246" i="1"/>
  <c r="Y6246" i="1" s="1"/>
  <c r="X6254" i="1"/>
  <c r="Y6254" i="1" s="1"/>
  <c r="X6262" i="1"/>
  <c r="Y6262" i="1" s="1"/>
  <c r="X6270" i="1"/>
  <c r="Y6270" i="1" s="1"/>
  <c r="X6484" i="1"/>
  <c r="Y6484" i="1" s="1"/>
  <c r="X6476" i="1"/>
  <c r="Y6476" i="1" s="1"/>
  <c r="X6638" i="1"/>
  <c r="Y6638" i="1" s="1"/>
  <c r="X6468" i="1"/>
  <c r="Y6468" i="1" s="1"/>
  <c r="X6460" i="1"/>
  <c r="Y6460" i="1" s="1"/>
  <c r="X6482" i="1"/>
  <c r="Y6482" i="1" s="1"/>
  <c r="X6474" i="1"/>
  <c r="Y6474" i="1" s="1"/>
  <c r="X6466" i="1"/>
  <c r="Y6466" i="1" s="1"/>
  <c r="X6595" i="1"/>
  <c r="Y6595" i="1" s="1"/>
  <c r="X6630" i="1"/>
  <c r="Y6630" i="1" s="1"/>
  <c r="X6622" i="1"/>
  <c r="Y6622" i="1" s="1"/>
  <c r="X6614" i="1"/>
  <c r="Y6614" i="1" s="1"/>
  <c r="X6491" i="1"/>
  <c r="Y6491" i="1" s="1"/>
  <c r="X6495" i="1"/>
  <c r="Y6495" i="1" s="1"/>
  <c r="X6578" i="1"/>
  <c r="Y6578" i="1" s="1"/>
  <c r="X6606" i="1"/>
  <c r="Y6606" i="1" s="1"/>
  <c r="X6581" i="1"/>
  <c r="Y6581" i="1" s="1"/>
  <c r="X6586" i="1"/>
  <c r="Y6586" i="1" s="1"/>
  <c r="X6579" i="1"/>
  <c r="Y6579" i="1" s="1"/>
  <c r="X6589" i="1"/>
  <c r="Y6589" i="1" s="1"/>
  <c r="X6594" i="1"/>
  <c r="Y6594" i="1" s="1"/>
  <c r="X6587" i="1"/>
  <c r="Y6587" i="1" s="1"/>
  <c r="X6597" i="1"/>
  <c r="Y6597" i="1" s="1"/>
  <c r="X6602" i="1"/>
  <c r="Y6602" i="1" s="1"/>
  <c r="X6714" i="1"/>
  <c r="Y6714" i="1" s="1"/>
  <c r="X6749" i="1"/>
  <c r="Y6749" i="1" s="1"/>
  <c r="X6765" i="1"/>
  <c r="Y6765" i="1" s="1"/>
  <c r="X6781" i="1"/>
  <c r="Y6781" i="1" s="1"/>
  <c r="X6797" i="1"/>
  <c r="Y6797" i="1" s="1"/>
  <c r="X6813" i="1"/>
  <c r="Y6813" i="1" s="1"/>
  <c r="X6605" i="1"/>
  <c r="Y6605" i="1" s="1"/>
  <c r="X6608" i="1"/>
  <c r="Y6608" i="1" s="1"/>
  <c r="X6616" i="1"/>
  <c r="Y6616" i="1" s="1"/>
  <c r="X6624" i="1"/>
  <c r="Y6624" i="1" s="1"/>
  <c r="X6632" i="1"/>
  <c r="Y6632" i="1" s="1"/>
  <c r="X6759" i="1"/>
  <c r="Y6759" i="1" s="1"/>
  <c r="X6775" i="1"/>
  <c r="Y6775" i="1" s="1"/>
  <c r="X6791" i="1"/>
  <c r="Y6791" i="1" s="1"/>
  <c r="X6807" i="1"/>
  <c r="Y6807" i="1" s="1"/>
  <c r="X6832" i="1"/>
  <c r="Y6832" i="1" s="1"/>
  <c r="X6848" i="1"/>
  <c r="Y6848" i="1" s="1"/>
  <c r="X6864" i="1"/>
  <c r="Y6864" i="1" s="1"/>
  <c r="X6722" i="1"/>
  <c r="Y6722" i="1" s="1"/>
  <c r="X6730" i="1"/>
  <c r="Y6730" i="1" s="1"/>
  <c r="X6741" i="1"/>
  <c r="Y6741" i="1" s="1"/>
  <c r="X6753" i="1"/>
  <c r="Y6753" i="1" s="1"/>
  <c r="X6769" i="1"/>
  <c r="Y6769" i="1" s="1"/>
  <c r="X6785" i="1"/>
  <c r="Y6785" i="1" s="1"/>
  <c r="X6801" i="1"/>
  <c r="Y6801" i="1" s="1"/>
  <c r="X6817" i="1"/>
  <c r="Y6817" i="1" s="1"/>
  <c r="X6575" i="1"/>
  <c r="Y6575" i="1" s="1"/>
  <c r="X6583" i="1"/>
  <c r="Y6583" i="1" s="1"/>
  <c r="X6591" i="1"/>
  <c r="Y6591" i="1" s="1"/>
  <c r="X6599" i="1"/>
  <c r="Y6599" i="1" s="1"/>
  <c r="X6613" i="1"/>
  <c r="Y6613" i="1" s="1"/>
  <c r="X6621" i="1"/>
  <c r="Y6621" i="1" s="1"/>
  <c r="X6629" i="1"/>
  <c r="Y6629" i="1" s="1"/>
  <c r="X6637" i="1"/>
  <c r="Y6637" i="1" s="1"/>
  <c r="X6747" i="1"/>
  <c r="Y6747" i="1" s="1"/>
  <c r="X6763" i="1"/>
  <c r="Y6763" i="1" s="1"/>
  <c r="X6779" i="1"/>
  <c r="Y6779" i="1" s="1"/>
  <c r="X6795" i="1"/>
  <c r="Y6795" i="1" s="1"/>
  <c r="X6811" i="1"/>
  <c r="Y6811" i="1" s="1"/>
  <c r="X6720" i="1"/>
  <c r="Y6720" i="1" s="1"/>
  <c r="X6728" i="1"/>
  <c r="Y6728" i="1" s="1"/>
  <c r="X6736" i="1"/>
  <c r="Y6736" i="1" s="1"/>
  <c r="X6745" i="1"/>
  <c r="Y6745" i="1" s="1"/>
  <c r="X6757" i="1"/>
  <c r="Y6757" i="1" s="1"/>
  <c r="X6773" i="1"/>
  <c r="Y6773" i="1" s="1"/>
  <c r="X6789" i="1"/>
  <c r="Y6789" i="1" s="1"/>
  <c r="X6805" i="1"/>
  <c r="Y6805" i="1" s="1"/>
  <c r="X6739" i="1"/>
  <c r="Y6739" i="1" s="1"/>
  <c r="X6751" i="1"/>
  <c r="Y6751" i="1" s="1"/>
  <c r="X6767" i="1"/>
  <c r="Y6767" i="1" s="1"/>
  <c r="X6783" i="1"/>
  <c r="Y6783" i="1" s="1"/>
  <c r="X6799" i="1"/>
  <c r="Y6799" i="1" s="1"/>
  <c r="X6815" i="1"/>
  <c r="Y6815" i="1" s="1"/>
  <c r="X6824" i="1"/>
  <c r="Y6824" i="1" s="1"/>
  <c r="X6840" i="1"/>
  <c r="Y6840" i="1" s="1"/>
  <c r="X6856" i="1"/>
  <c r="Y6856" i="1" s="1"/>
  <c r="X6603" i="1"/>
  <c r="Y6603" i="1" s="1"/>
  <c r="X6612" i="1"/>
  <c r="Y6612" i="1" s="1"/>
  <c r="X6620" i="1"/>
  <c r="Y6620" i="1" s="1"/>
  <c r="X6628" i="1"/>
  <c r="Y6628" i="1" s="1"/>
  <c r="X6636" i="1"/>
  <c r="Y6636" i="1" s="1"/>
  <c r="X6737" i="1"/>
  <c r="Y6737" i="1" s="1"/>
  <c r="X6761" i="1"/>
  <c r="Y6761" i="1" s="1"/>
  <c r="X6777" i="1"/>
  <c r="Y6777" i="1" s="1"/>
  <c r="X6793" i="1"/>
  <c r="Y6793" i="1" s="1"/>
  <c r="X6809" i="1"/>
  <c r="Y6809" i="1" s="1"/>
  <c r="X6884" i="1"/>
  <c r="Y6884" i="1" s="1"/>
  <c r="X6822" i="1"/>
  <c r="Y6822" i="1" s="1"/>
  <c r="X6830" i="1"/>
  <c r="Y6830" i="1" s="1"/>
  <c r="X6838" i="1"/>
  <c r="Y6838" i="1" s="1"/>
  <c r="X6846" i="1"/>
  <c r="Y6846" i="1" s="1"/>
  <c r="X6854" i="1"/>
  <c r="Y6854" i="1" s="1"/>
  <c r="X6862" i="1"/>
  <c r="Y6862" i="1" s="1"/>
  <c r="X6881" i="1"/>
  <c r="Y6881" i="1" s="1"/>
  <c r="X6738" i="1"/>
  <c r="Y6738" i="1" s="1"/>
  <c r="X6746" i="1"/>
  <c r="Y6746" i="1" s="1"/>
  <c r="X6870" i="1"/>
  <c r="Y6870" i="1" s="1"/>
  <c r="X6873" i="1"/>
  <c r="Y6873" i="1" s="1"/>
  <c r="X6878" i="1"/>
  <c r="Y6878" i="1" s="1"/>
  <c r="X6910" i="1"/>
  <c r="Y6910" i="1" s="1"/>
  <c r="X6717" i="1"/>
  <c r="Y6717" i="1" s="1"/>
  <c r="X6868" i="1"/>
  <c r="Y6868" i="1" s="1"/>
  <c r="X6876" i="1"/>
  <c r="Y6876" i="1" s="1"/>
  <c r="X6885" i="1"/>
  <c r="Y6885" i="1" s="1"/>
  <c r="X6740" i="1"/>
  <c r="Y6740" i="1" s="1"/>
  <c r="X6823" i="1"/>
  <c r="Y6823" i="1" s="1"/>
  <c r="X6831" i="1"/>
  <c r="Y6831" i="1" s="1"/>
  <c r="X6839" i="1"/>
  <c r="Y6839" i="1" s="1"/>
  <c r="X6847" i="1"/>
  <c r="Y6847" i="1" s="1"/>
  <c r="X6855" i="1"/>
  <c r="Y6855" i="1" s="1"/>
  <c r="X6863" i="1"/>
  <c r="Y6863" i="1" s="1"/>
  <c r="X6882" i="1"/>
  <c r="Y6882" i="1" s="1"/>
  <c r="X6866" i="1"/>
  <c r="Y6866" i="1" s="1"/>
  <c r="X6874" i="1"/>
  <c r="Y6874" i="1" s="1"/>
  <c r="X6742" i="1"/>
  <c r="Y6742" i="1" s="1"/>
  <c r="X6821" i="1"/>
  <c r="Y6821" i="1" s="1"/>
  <c r="X6829" i="1"/>
  <c r="Y6829" i="1" s="1"/>
  <c r="X6837" i="1"/>
  <c r="Y6837" i="1" s="1"/>
  <c r="X6845" i="1"/>
  <c r="Y6845" i="1" s="1"/>
  <c r="X6853" i="1"/>
  <c r="Y6853" i="1" s="1"/>
  <c r="X6861" i="1"/>
  <c r="Y6861" i="1" s="1"/>
  <c r="X6880" i="1"/>
  <c r="Y6880" i="1" s="1"/>
  <c r="X6886" i="1"/>
  <c r="Y6886" i="1" s="1"/>
  <c r="X6889" i="1"/>
  <c r="Y6889" i="1" s="1"/>
  <c r="X6891" i="1"/>
  <c r="Y6891" i="1" s="1"/>
  <c r="X6893" i="1"/>
  <c r="Y6893" i="1" s="1"/>
  <c r="X6895" i="1"/>
  <c r="Y6895" i="1" s="1"/>
  <c r="X6897" i="1"/>
  <c r="Y6897" i="1" s="1"/>
  <c r="X6899" i="1"/>
  <c r="Y6899" i="1" s="1"/>
  <c r="X6901" i="1"/>
  <c r="Y6901" i="1" s="1"/>
  <c r="X6903" i="1"/>
  <c r="Y6903" i="1" s="1"/>
  <c r="X6908" i="1"/>
  <c r="Y6908" i="1" s="1"/>
  <c r="X6916" i="1"/>
  <c r="Y6916" i="1" s="1"/>
  <c r="X6964" i="1"/>
  <c r="Y6964" i="1" s="1"/>
  <c r="X6906" i="1"/>
  <c r="Y6906" i="1" s="1"/>
  <c r="X6914" i="1"/>
  <c r="Y6914" i="1" s="1"/>
  <c r="X6948" i="1"/>
  <c r="Y6948" i="1" s="1"/>
  <c r="X6888" i="1"/>
  <c r="Y6888" i="1" s="1"/>
  <c r="X6890" i="1"/>
  <c r="Y6890" i="1" s="1"/>
  <c r="X6892" i="1"/>
  <c r="Y6892" i="1" s="1"/>
  <c r="X6894" i="1"/>
  <c r="Y6894" i="1" s="1"/>
  <c r="X6896" i="1"/>
  <c r="Y6896" i="1" s="1"/>
  <c r="X6898" i="1"/>
  <c r="Y6898" i="1" s="1"/>
  <c r="X6900" i="1"/>
  <c r="Y6900" i="1" s="1"/>
  <c r="X6902" i="1"/>
  <c r="Y6902" i="1" s="1"/>
  <c r="X6904" i="1"/>
  <c r="Y6904" i="1" s="1"/>
  <c r="X6912" i="1"/>
  <c r="Y6912" i="1" s="1"/>
  <c r="X6943" i="1"/>
  <c r="Y6943" i="1" s="1"/>
  <c r="X6951" i="1"/>
  <c r="Y6951" i="1" s="1"/>
  <c r="X6959" i="1"/>
  <c r="Y6959" i="1" s="1"/>
  <c r="X6967" i="1"/>
  <c r="Y6967" i="1" s="1"/>
  <c r="X7052" i="1"/>
  <c r="Y7052" i="1" s="1"/>
  <c r="X7048" i="1"/>
  <c r="Y7048" i="1" s="1"/>
  <c r="X6950" i="1"/>
  <c r="Y6950" i="1" s="1"/>
  <c r="X6958" i="1"/>
  <c r="Y6958" i="1" s="1"/>
  <c r="X6966" i="1"/>
  <c r="Y6966" i="1" s="1"/>
  <c r="X6949" i="1"/>
  <c r="Y6949" i="1" s="1"/>
  <c r="X6957" i="1"/>
  <c r="Y6957" i="1" s="1"/>
  <c r="X6965" i="1"/>
  <c r="Y6965" i="1" s="1"/>
  <c r="X7056" i="1"/>
  <c r="Y7056" i="1" s="1"/>
  <c r="X7198" i="1"/>
  <c r="Y7198" i="1" s="1"/>
  <c r="X7260" i="1"/>
  <c r="Y7260" i="1" s="1"/>
  <c r="X7262" i="1"/>
  <c r="Y7262" i="1" s="1"/>
  <c r="X7264" i="1"/>
  <c r="Y7264" i="1" s="1"/>
  <c r="AE4441" i="1" l="1"/>
  <c r="AC4767" i="1"/>
  <c r="AC4493" i="1"/>
  <c r="AE4767" i="1"/>
  <c r="AA4481" i="1"/>
  <c r="AE6638" i="1"/>
  <c r="AC6638" i="1"/>
  <c r="AA6638" i="1"/>
  <c r="AE6298" i="1"/>
  <c r="AC6298" i="1"/>
  <c r="AA6298" i="1"/>
  <c r="AE5011" i="1"/>
  <c r="AC5011" i="1"/>
  <c r="AA5011" i="1"/>
  <c r="AE4905" i="1"/>
  <c r="AC4905" i="1"/>
  <c r="AA4905" i="1"/>
  <c r="AE4861" i="1"/>
  <c r="AC4861" i="1"/>
  <c r="AA4861" i="1"/>
  <c r="AE4904" i="1"/>
  <c r="AC4904" i="1"/>
  <c r="AA4904" i="1"/>
  <c r="AE4888" i="1"/>
  <c r="AC4888" i="1"/>
  <c r="AA4888" i="1"/>
  <c r="AE4317" i="1"/>
  <c r="AC4317" i="1"/>
  <c r="AA4317" i="1"/>
  <c r="AE3928" i="1"/>
  <c r="AC3928" i="1"/>
  <c r="AA3928" i="1"/>
  <c r="AE4042" i="1"/>
  <c r="AC4042" i="1"/>
  <c r="AA4042" i="1"/>
  <c r="AE2513" i="1"/>
  <c r="AC2513" i="1"/>
  <c r="AA2513" i="1"/>
  <c r="AE2497" i="1"/>
  <c r="AC2497" i="1"/>
  <c r="AA2497" i="1"/>
  <c r="AE2451" i="1"/>
  <c r="AC2451" i="1"/>
  <c r="AA2451" i="1"/>
  <c r="AE2528" i="1"/>
  <c r="AC2528" i="1"/>
  <c r="AA2528" i="1"/>
  <c r="AE2476" i="1"/>
  <c r="AC2476" i="1"/>
  <c r="AA2476" i="1"/>
  <c r="AE2413" i="1"/>
  <c r="AC2413" i="1"/>
  <c r="AA2413" i="1"/>
  <c r="AE6493" i="1"/>
  <c r="AC6493" i="1"/>
  <c r="AA6493" i="1"/>
  <c r="AE5162" i="1"/>
  <c r="AC5162" i="1"/>
  <c r="AA5162" i="1"/>
  <c r="AE4854" i="1"/>
  <c r="AC4854" i="1"/>
  <c r="AA4854" i="1"/>
  <c r="AE4844" i="1"/>
  <c r="AC4844" i="1"/>
  <c r="AA4844" i="1"/>
  <c r="AE4961" i="1"/>
  <c r="AC4961" i="1"/>
  <c r="AA4961" i="1"/>
  <c r="AE4887" i="1"/>
  <c r="AC4887" i="1"/>
  <c r="AA4887" i="1"/>
  <c r="AE4826" i="1"/>
  <c r="AC4826" i="1"/>
  <c r="AA4826" i="1"/>
  <c r="AE4609" i="1"/>
  <c r="AC4609" i="1"/>
  <c r="AA4609" i="1"/>
  <c r="AE4563" i="1"/>
  <c r="AC4563" i="1"/>
  <c r="AA4563" i="1"/>
  <c r="AE4791" i="1"/>
  <c r="AC4791" i="1"/>
  <c r="AA4791" i="1"/>
  <c r="AE4847" i="1"/>
  <c r="AC4847" i="1"/>
  <c r="AA4847" i="1"/>
  <c r="AE4734" i="1"/>
  <c r="AC4734" i="1"/>
  <c r="AA4734" i="1"/>
  <c r="AE3981" i="1"/>
  <c r="AC3981" i="1"/>
  <c r="AA3981" i="1"/>
  <c r="AE3917" i="1"/>
  <c r="AC3917" i="1"/>
  <c r="AA3917" i="1"/>
  <c r="AE3945" i="1"/>
  <c r="AC3945" i="1"/>
  <c r="AA3945" i="1"/>
  <c r="AE2495" i="1"/>
  <c r="AC2495" i="1"/>
  <c r="AA2495" i="1"/>
  <c r="AE2479" i="1"/>
  <c r="AC2479" i="1"/>
  <c r="AA2479" i="1"/>
  <c r="AE2449" i="1"/>
  <c r="AC2449" i="1"/>
  <c r="AA2449" i="1"/>
  <c r="AE2417" i="1"/>
  <c r="AC2417" i="1"/>
  <c r="AA2417" i="1"/>
  <c r="AE966" i="1"/>
  <c r="AC966" i="1"/>
  <c r="AA966" i="1"/>
  <c r="AE1281" i="1"/>
  <c r="AC1281" i="1"/>
  <c r="AA1281" i="1"/>
  <c r="AE4039" i="1"/>
  <c r="AC4039" i="1"/>
  <c r="AA4039" i="1"/>
  <c r="AE7048" i="1"/>
  <c r="AC7048" i="1"/>
  <c r="AA7048" i="1"/>
  <c r="AE6831" i="1"/>
  <c r="AC6831" i="1"/>
  <c r="AA6831" i="1"/>
  <c r="AE5647" i="1"/>
  <c r="AC5647" i="1"/>
  <c r="AA5647" i="1"/>
  <c r="AE5098" i="1"/>
  <c r="AC5098" i="1"/>
  <c r="AA5098" i="1"/>
  <c r="AE5299" i="1"/>
  <c r="AC5299" i="1"/>
  <c r="AA5299" i="1"/>
  <c r="AE5235" i="1"/>
  <c r="AC5235" i="1"/>
  <c r="AA5235" i="1"/>
  <c r="AE4975" i="1"/>
  <c r="AC4975" i="1"/>
  <c r="AA4975" i="1"/>
  <c r="AE4929" i="1"/>
  <c r="AC4929" i="1"/>
  <c r="AA4929" i="1"/>
  <c r="AE4839" i="1"/>
  <c r="AC4839" i="1"/>
  <c r="AA4839" i="1"/>
  <c r="AE5034" i="1"/>
  <c r="AC5034" i="1"/>
  <c r="AA5034" i="1"/>
  <c r="AE4662" i="1"/>
  <c r="AC4662" i="1"/>
  <c r="AA4662" i="1"/>
  <c r="AE3873" i="1"/>
  <c r="AC3873" i="1"/>
  <c r="AA3873" i="1"/>
  <c r="AE2512" i="1"/>
  <c r="AC2512" i="1"/>
  <c r="AA2512" i="1"/>
  <c r="AE2460" i="1"/>
  <c r="AC2460" i="1"/>
  <c r="AA2460" i="1"/>
  <c r="AE3974" i="1"/>
  <c r="AC3974" i="1"/>
  <c r="AA3974" i="1"/>
  <c r="AE877" i="1"/>
  <c r="AC877" i="1"/>
  <c r="AA877" i="1"/>
  <c r="AE813" i="1"/>
  <c r="AC813" i="1"/>
  <c r="AA813" i="1"/>
  <c r="AE749" i="1"/>
  <c r="AC749" i="1"/>
  <c r="AA749" i="1"/>
  <c r="AE685" i="1"/>
  <c r="AC685" i="1"/>
  <c r="AA685" i="1"/>
  <c r="AE860" i="1"/>
  <c r="AC860" i="1"/>
  <c r="AA860" i="1"/>
  <c r="AE5107" i="1"/>
  <c r="AC5107" i="1"/>
  <c r="AA5107" i="1"/>
  <c r="AE5051" i="1"/>
  <c r="AC5051" i="1"/>
  <c r="AA5051" i="1"/>
  <c r="AE4831" i="1"/>
  <c r="AC4831" i="1"/>
  <c r="AA4831" i="1"/>
  <c r="AE4605" i="1"/>
  <c r="AC4605" i="1"/>
  <c r="AA4605" i="1"/>
  <c r="AE4545" i="1"/>
  <c r="AC4545" i="1"/>
  <c r="AA4545" i="1"/>
  <c r="AE4974" i="1"/>
  <c r="AC4974" i="1"/>
  <c r="AA4974" i="1"/>
  <c r="AE4336" i="1"/>
  <c r="AC4336" i="1"/>
  <c r="AA4336" i="1"/>
  <c r="AE4214" i="1"/>
  <c r="AC4214" i="1"/>
  <c r="AA4214" i="1"/>
  <c r="AE4243" i="1"/>
  <c r="AC4243" i="1"/>
  <c r="AA4243" i="1"/>
  <c r="AE4024" i="1"/>
  <c r="AC4024" i="1"/>
  <c r="AA4024" i="1"/>
  <c r="AE3959" i="1"/>
  <c r="AC3959" i="1"/>
  <c r="AA3959" i="1"/>
  <c r="AE2507" i="1"/>
  <c r="AC2507" i="1"/>
  <c r="AA2507" i="1"/>
  <c r="AE2510" i="1"/>
  <c r="AC2510" i="1"/>
  <c r="AA2510" i="1"/>
  <c r="AE762" i="1"/>
  <c r="AC762" i="1"/>
  <c r="AA762" i="1"/>
  <c r="AE766" i="1"/>
  <c r="AC766" i="1"/>
  <c r="AA766" i="1"/>
  <c r="AE3679" i="1"/>
  <c r="AC3679" i="1"/>
  <c r="AA3679" i="1"/>
  <c r="AE4023" i="1"/>
  <c r="AC4023" i="1"/>
  <c r="AA4023" i="1"/>
  <c r="AE6815" i="1"/>
  <c r="AC6815" i="1"/>
  <c r="AA6815" i="1"/>
  <c r="AE6813" i="1"/>
  <c r="AC6813" i="1"/>
  <c r="AA6813" i="1"/>
  <c r="AE6736" i="1"/>
  <c r="AC6736" i="1"/>
  <c r="AA6736" i="1"/>
  <c r="AE6797" i="1"/>
  <c r="AC6797" i="1"/>
  <c r="AA6797" i="1"/>
  <c r="AE6338" i="1"/>
  <c r="AC6338" i="1"/>
  <c r="AA6338" i="1"/>
  <c r="AE6322" i="1"/>
  <c r="AC6322" i="1"/>
  <c r="AA6322" i="1"/>
  <c r="AE6325" i="1"/>
  <c r="AC6325" i="1"/>
  <c r="AA6325" i="1"/>
  <c r="AE5942" i="1"/>
  <c r="AC5942" i="1"/>
  <c r="AA5942" i="1"/>
  <c r="AE5282" i="1"/>
  <c r="AC5282" i="1"/>
  <c r="AA5282" i="1"/>
  <c r="AE5234" i="1"/>
  <c r="AC5234" i="1"/>
  <c r="AA5234" i="1"/>
  <c r="AE4804" i="1"/>
  <c r="AC4804" i="1"/>
  <c r="AA4804" i="1"/>
  <c r="AE4987" i="1"/>
  <c r="AC4987" i="1"/>
  <c r="AA4987" i="1"/>
  <c r="AE4814" i="1"/>
  <c r="AC4814" i="1"/>
  <c r="AA4814" i="1"/>
  <c r="AE4587" i="1"/>
  <c r="AC4587" i="1"/>
  <c r="AA4587" i="1"/>
  <c r="AE4928" i="1"/>
  <c r="AC4928" i="1"/>
  <c r="AA4928" i="1"/>
  <c r="AE4882" i="1"/>
  <c r="AC4882" i="1"/>
  <c r="AA4882" i="1"/>
  <c r="AE4851" i="1"/>
  <c r="AC4851" i="1"/>
  <c r="AA4851" i="1"/>
  <c r="AE4307" i="1"/>
  <c r="AC4307" i="1"/>
  <c r="AA4307" i="1"/>
  <c r="AE6956" i="1"/>
  <c r="AC6956" i="1"/>
  <c r="AA6956" i="1"/>
  <c r="AE4333" i="1"/>
  <c r="AC4333" i="1"/>
  <c r="AA4333" i="1"/>
  <c r="AE3972" i="1"/>
  <c r="AC3972" i="1"/>
  <c r="AA3972" i="1"/>
  <c r="AE3857" i="1"/>
  <c r="AC3857" i="1"/>
  <c r="AA3857" i="1"/>
  <c r="AE2489" i="1"/>
  <c r="AC2489" i="1"/>
  <c r="AA2489" i="1"/>
  <c r="AE2473" i="1"/>
  <c r="AC2473" i="1"/>
  <c r="AA2473" i="1"/>
  <c r="AE2443" i="1"/>
  <c r="AC2443" i="1"/>
  <c r="AA2443" i="1"/>
  <c r="AE3870" i="1"/>
  <c r="AC3870" i="1"/>
  <c r="AA3870" i="1"/>
  <c r="AE3894" i="1"/>
  <c r="AC3894" i="1"/>
  <c r="AA3894" i="1"/>
  <c r="AE737" i="1"/>
  <c r="AC737" i="1"/>
  <c r="AA737" i="1"/>
  <c r="AE3671" i="1"/>
  <c r="AC3671" i="1"/>
  <c r="AA3671" i="1"/>
  <c r="AE2433" i="1"/>
  <c r="AC2433" i="1"/>
  <c r="AA2433" i="1"/>
  <c r="AE6783" i="1"/>
  <c r="AC6783" i="1"/>
  <c r="AA6783" i="1"/>
  <c r="AE6728" i="1"/>
  <c r="AC6728" i="1"/>
  <c r="AA6728" i="1"/>
  <c r="AE6476" i="1"/>
  <c r="AC6476" i="1"/>
  <c r="AA6476" i="1"/>
  <c r="AE6087" i="1"/>
  <c r="AC6087" i="1"/>
  <c r="AA6087" i="1"/>
  <c r="AE5170" i="1"/>
  <c r="AC5170" i="1"/>
  <c r="AA5170" i="1"/>
  <c r="AE5154" i="1"/>
  <c r="AC5154" i="1"/>
  <c r="AA5154" i="1"/>
  <c r="AE5371" i="1"/>
  <c r="AC5371" i="1"/>
  <c r="AA5371" i="1"/>
  <c r="AE4969" i="1"/>
  <c r="AC4969" i="1"/>
  <c r="AA4969" i="1"/>
  <c r="AE4911" i="1"/>
  <c r="AC4911" i="1"/>
  <c r="AA4911" i="1"/>
  <c r="AE4837" i="1"/>
  <c r="AC4837" i="1"/>
  <c r="AA4837" i="1"/>
  <c r="AE4778" i="1"/>
  <c r="AC4778" i="1"/>
  <c r="AA4778" i="1"/>
  <c r="AE5014" i="1"/>
  <c r="AC5014" i="1"/>
  <c r="AA5014" i="1"/>
  <c r="AE4942" i="1"/>
  <c r="AC4942" i="1"/>
  <c r="AA4942" i="1"/>
  <c r="AE4910" i="1"/>
  <c r="AC4910" i="1"/>
  <c r="AA4910" i="1"/>
  <c r="AE4399" i="1"/>
  <c r="AC4399" i="1"/>
  <c r="AA4399" i="1"/>
  <c r="AE3952" i="1"/>
  <c r="AC3952" i="1"/>
  <c r="AA3952" i="1"/>
  <c r="AE3962" i="1"/>
  <c r="AC3962" i="1"/>
  <c r="AA3962" i="1"/>
  <c r="AE3849" i="1"/>
  <c r="AC3849" i="1"/>
  <c r="AA3849" i="1"/>
  <c r="AE2471" i="1"/>
  <c r="AC2471" i="1"/>
  <c r="AA2471" i="1"/>
  <c r="AE2494" i="1"/>
  <c r="AC2494" i="1"/>
  <c r="AA2494" i="1"/>
  <c r="AE1796" i="1"/>
  <c r="AC1796" i="1"/>
  <c r="AA1796" i="1"/>
  <c r="AE2225" i="1"/>
  <c r="AC2225" i="1"/>
  <c r="AA2225" i="1"/>
  <c r="AE2193" i="1"/>
  <c r="AC2193" i="1"/>
  <c r="AA2193" i="1"/>
  <c r="AE2161" i="1"/>
  <c r="AC2161" i="1"/>
  <c r="AA2161" i="1"/>
  <c r="AE2129" i="1"/>
  <c r="AC2129" i="1"/>
  <c r="AA2129" i="1"/>
  <c r="AE2097" i="1"/>
  <c r="AC2097" i="1"/>
  <c r="AA2097" i="1"/>
  <c r="AE2065" i="1"/>
  <c r="AC2065" i="1"/>
  <c r="AA2065" i="1"/>
  <c r="AE2033" i="1"/>
  <c r="AC2033" i="1"/>
  <c r="AA2033" i="1"/>
  <c r="AE2001" i="1"/>
  <c r="AC2001" i="1"/>
  <c r="AA2001" i="1"/>
  <c r="AE1969" i="1"/>
  <c r="AC1969" i="1"/>
  <c r="AA1969" i="1"/>
  <c r="AE1937" i="1"/>
  <c r="AC1937" i="1"/>
  <c r="AA1937" i="1"/>
  <c r="AE1905" i="1"/>
  <c r="AC1905" i="1"/>
  <c r="AA1905" i="1"/>
  <c r="AE1873" i="1"/>
  <c r="AC1873" i="1"/>
  <c r="AA1873" i="1"/>
  <c r="AE3878" i="1"/>
  <c r="AC3878" i="1"/>
  <c r="AA3878" i="1"/>
  <c r="AE6584" i="1"/>
  <c r="AC6584" i="1"/>
  <c r="AA6584" i="1"/>
  <c r="AE3664" i="1"/>
  <c r="AC3664" i="1"/>
  <c r="AA3664" i="1"/>
  <c r="AE6866" i="1"/>
  <c r="AC6866" i="1"/>
  <c r="AA6866" i="1"/>
  <c r="AE6881" i="1"/>
  <c r="AC6881" i="1"/>
  <c r="AA6881" i="1"/>
  <c r="AE6779" i="1"/>
  <c r="AC6779" i="1"/>
  <c r="AA6779" i="1"/>
  <c r="AE6817" i="1"/>
  <c r="AC6817" i="1"/>
  <c r="AA6817" i="1"/>
  <c r="AE5090" i="1"/>
  <c r="AC5090" i="1"/>
  <c r="AA5090" i="1"/>
  <c r="AE5291" i="1"/>
  <c r="AC5291" i="1"/>
  <c r="AA5291" i="1"/>
  <c r="AE5031" i="1"/>
  <c r="AC5031" i="1"/>
  <c r="AA5031" i="1"/>
  <c r="AE5015" i="1"/>
  <c r="AC5015" i="1"/>
  <c r="AA5015" i="1"/>
  <c r="AE4951" i="1"/>
  <c r="AC4951" i="1"/>
  <c r="AA4951" i="1"/>
  <c r="AE4923" i="1"/>
  <c r="AC4923" i="1"/>
  <c r="AA4923" i="1"/>
  <c r="AE4879" i="1"/>
  <c r="AC4879" i="1"/>
  <c r="AA4879" i="1"/>
  <c r="AE4669" i="1"/>
  <c r="AC4669" i="1"/>
  <c r="AA4669" i="1"/>
  <c r="AE4569" i="1"/>
  <c r="AC4569" i="1"/>
  <c r="AA4569" i="1"/>
  <c r="AE5054" i="1"/>
  <c r="AC5054" i="1"/>
  <c r="AA5054" i="1"/>
  <c r="AE4968" i="1"/>
  <c r="AC4968" i="1"/>
  <c r="AA4968" i="1"/>
  <c r="AE3969" i="1"/>
  <c r="AC3969" i="1"/>
  <c r="AA3969" i="1"/>
  <c r="AE3854" i="1"/>
  <c r="AC3854" i="1"/>
  <c r="AA3854" i="1"/>
  <c r="AE4006" i="1"/>
  <c r="AC4006" i="1"/>
  <c r="AA4006" i="1"/>
  <c r="AE6497" i="1"/>
  <c r="AC6497" i="1"/>
  <c r="AA6497" i="1"/>
  <c r="AE2435" i="1"/>
  <c r="AC2435" i="1"/>
  <c r="AA2435" i="1"/>
  <c r="AE5363" i="1"/>
  <c r="AC5363" i="1"/>
  <c r="AA5363" i="1"/>
  <c r="AE5115" i="1"/>
  <c r="AC5115" i="1"/>
  <c r="AA5115" i="1"/>
  <c r="AE4801" i="1"/>
  <c r="AC4801" i="1"/>
  <c r="AA4801" i="1"/>
  <c r="AE4869" i="1"/>
  <c r="AC4869" i="1"/>
  <c r="AA4869" i="1"/>
  <c r="AE4627" i="1"/>
  <c r="AC4627" i="1"/>
  <c r="AA4627" i="1"/>
  <c r="AE5010" i="1"/>
  <c r="AC5010" i="1"/>
  <c r="AA5010" i="1"/>
  <c r="AE4922" i="1"/>
  <c r="AC4922" i="1"/>
  <c r="AA4922" i="1"/>
  <c r="AE4668" i="1"/>
  <c r="AC4668" i="1"/>
  <c r="AA4668" i="1"/>
  <c r="AE4263" i="1"/>
  <c r="AC4263" i="1"/>
  <c r="AA4263" i="1"/>
  <c r="AE6787" i="1"/>
  <c r="AC6787" i="1"/>
  <c r="AA6787" i="1"/>
  <c r="AE3717" i="1"/>
  <c r="AC3717" i="1"/>
  <c r="AA3717" i="1"/>
  <c r="AE3991" i="1"/>
  <c r="AC3991" i="1"/>
  <c r="AA3991" i="1"/>
  <c r="AE3844" i="1"/>
  <c r="AC3844" i="1"/>
  <c r="AA3844" i="1"/>
  <c r="AE2515" i="1"/>
  <c r="AC2515" i="1"/>
  <c r="AA2515" i="1"/>
  <c r="AE2478" i="1"/>
  <c r="AC2478" i="1"/>
  <c r="AA2478" i="1"/>
  <c r="AE842" i="1"/>
  <c r="AC842" i="1"/>
  <c r="AA842" i="1"/>
  <c r="AE773" i="1"/>
  <c r="AC773" i="1"/>
  <c r="AA773" i="1"/>
  <c r="AE1183" i="1"/>
  <c r="AC1183" i="1"/>
  <c r="AA1183" i="1"/>
  <c r="AE7198" i="1"/>
  <c r="AC7198" i="1"/>
  <c r="AA7198" i="1"/>
  <c r="AE6958" i="1"/>
  <c r="AC6958" i="1"/>
  <c r="AA6958" i="1"/>
  <c r="AE6892" i="1"/>
  <c r="AC6892" i="1"/>
  <c r="AA6892" i="1"/>
  <c r="AE6899" i="1"/>
  <c r="AC6899" i="1"/>
  <c r="AA6899" i="1"/>
  <c r="AE6821" i="1"/>
  <c r="AC6821" i="1"/>
  <c r="AA6821" i="1"/>
  <c r="AE6839" i="1"/>
  <c r="AC6839" i="1"/>
  <c r="AA6839" i="1"/>
  <c r="AE6868" i="1"/>
  <c r="AC6868" i="1"/>
  <c r="AA6868" i="1"/>
  <c r="AE6910" i="1"/>
  <c r="AC6910" i="1"/>
  <c r="AA6910" i="1"/>
  <c r="AE6862" i="1"/>
  <c r="AC6862" i="1"/>
  <c r="AA6862" i="1"/>
  <c r="AE6809" i="1"/>
  <c r="AC6809" i="1"/>
  <c r="AA6809" i="1"/>
  <c r="AE6613" i="1"/>
  <c r="AC6613" i="1"/>
  <c r="AA6613" i="1"/>
  <c r="AE6769" i="1"/>
  <c r="AC6769" i="1"/>
  <c r="AA6769" i="1"/>
  <c r="AE6832" i="1"/>
  <c r="AC6832" i="1"/>
  <c r="AA6832" i="1"/>
  <c r="AE6608" i="1"/>
  <c r="AC6608" i="1"/>
  <c r="AA6608" i="1"/>
  <c r="AE6749" i="1"/>
  <c r="AC6749" i="1"/>
  <c r="AA6749" i="1"/>
  <c r="AE6262" i="1"/>
  <c r="AC6262" i="1"/>
  <c r="AA6262" i="1"/>
  <c r="AE6336" i="1"/>
  <c r="AC6336" i="1"/>
  <c r="AA6336" i="1"/>
  <c r="AE6320" i="1"/>
  <c r="AC6320" i="1"/>
  <c r="AA6320" i="1"/>
  <c r="AE6304" i="1"/>
  <c r="AC6304" i="1"/>
  <c r="AA6304" i="1"/>
  <c r="AE6288" i="1"/>
  <c r="AC6288" i="1"/>
  <c r="AA6288" i="1"/>
  <c r="AE6260" i="1"/>
  <c r="AC6260" i="1"/>
  <c r="AA6260" i="1"/>
  <c r="AE6228" i="1"/>
  <c r="AC6228" i="1"/>
  <c r="AA6228" i="1"/>
  <c r="AE6247" i="1"/>
  <c r="AC6247" i="1"/>
  <c r="AA6247" i="1"/>
  <c r="AE6329" i="1"/>
  <c r="AC6329" i="1"/>
  <c r="AA6329" i="1"/>
  <c r="AE6313" i="1"/>
  <c r="AC6313" i="1"/>
  <c r="AA6313" i="1"/>
  <c r="AE6297" i="1"/>
  <c r="AC6297" i="1"/>
  <c r="AA6297" i="1"/>
  <c r="AE6281" i="1"/>
  <c r="AC6281" i="1"/>
  <c r="AA6281" i="1"/>
  <c r="AE6248" i="1"/>
  <c r="AC6248" i="1"/>
  <c r="AA6248" i="1"/>
  <c r="AE6073" i="1"/>
  <c r="AC6073" i="1"/>
  <c r="AA6073" i="1"/>
  <c r="AE6066" i="1"/>
  <c r="AC6066" i="1"/>
  <c r="AA6066" i="1"/>
  <c r="AE6050" i="1"/>
  <c r="AC6050" i="1"/>
  <c r="AA6050" i="1"/>
  <c r="AE6010" i="1"/>
  <c r="AC6010" i="1"/>
  <c r="AA6010" i="1"/>
  <c r="AE5946" i="1"/>
  <c r="AC5946" i="1"/>
  <c r="AA5946" i="1"/>
  <c r="AE6029" i="1"/>
  <c r="AC6029" i="1"/>
  <c r="AA6029" i="1"/>
  <c r="AE5997" i="1"/>
  <c r="AC5997" i="1"/>
  <c r="AA5997" i="1"/>
  <c r="AE5965" i="1"/>
  <c r="AC5965" i="1"/>
  <c r="AA5965" i="1"/>
  <c r="AE5933" i="1"/>
  <c r="AC5933" i="1"/>
  <c r="AA5933" i="1"/>
  <c r="AE6003" i="1"/>
  <c r="AC6003" i="1"/>
  <c r="AA6003" i="1"/>
  <c r="AE5939" i="1"/>
  <c r="AC5939" i="1"/>
  <c r="AA5939" i="1"/>
  <c r="AE6063" i="1"/>
  <c r="AC6063" i="1"/>
  <c r="AA6063" i="1"/>
  <c r="AE6038" i="1"/>
  <c r="AC6038" i="1"/>
  <c r="AA6038" i="1"/>
  <c r="AE5974" i="1"/>
  <c r="AC5974" i="1"/>
  <c r="AA5974" i="1"/>
  <c r="AE6017" i="1"/>
  <c r="AC6017" i="1"/>
  <c r="AA6017" i="1"/>
  <c r="AE5969" i="1"/>
  <c r="AC5969" i="1"/>
  <c r="AA5969" i="1"/>
  <c r="AE5937" i="1"/>
  <c r="AC5937" i="1"/>
  <c r="AA5937" i="1"/>
  <c r="AE6004" i="1"/>
  <c r="AC6004" i="1"/>
  <c r="AA6004" i="1"/>
  <c r="AE5920" i="1"/>
  <c r="AC5920" i="1"/>
  <c r="AA5920" i="1"/>
  <c r="AE5339" i="1"/>
  <c r="AC5339" i="1"/>
  <c r="AA5339" i="1"/>
  <c r="AE5307" i="1"/>
  <c r="AC5307" i="1"/>
  <c r="AA5307" i="1"/>
  <c r="AE5389" i="1"/>
  <c r="AC5389" i="1"/>
  <c r="AA5389" i="1"/>
  <c r="AE5357" i="1"/>
  <c r="AC5357" i="1"/>
  <c r="AA5357" i="1"/>
  <c r="AE5387" i="1"/>
  <c r="AC5387" i="1"/>
  <c r="AA5387" i="1"/>
  <c r="AE5294" i="1"/>
  <c r="AC5294" i="1"/>
  <c r="AA5294" i="1"/>
  <c r="AE5280" i="1"/>
  <c r="AC5280" i="1"/>
  <c r="AA5280" i="1"/>
  <c r="AE5264" i="1"/>
  <c r="AC5264" i="1"/>
  <c r="AA5264" i="1"/>
  <c r="AE5248" i="1"/>
  <c r="AC5248" i="1"/>
  <c r="AA5248" i="1"/>
  <c r="AE5204" i="1"/>
  <c r="AC5204" i="1"/>
  <c r="AA5204" i="1"/>
  <c r="AE5188" i="1"/>
  <c r="AC5188" i="1"/>
  <c r="AA5188" i="1"/>
  <c r="AE5172" i="1"/>
  <c r="AC5172" i="1"/>
  <c r="AA5172" i="1"/>
  <c r="AE5160" i="1"/>
  <c r="AC5160" i="1"/>
  <c r="AA5160" i="1"/>
  <c r="AE5146" i="1"/>
  <c r="AC5146" i="1"/>
  <c r="AA5146" i="1"/>
  <c r="AE5130" i="1"/>
  <c r="AC5130" i="1"/>
  <c r="AA5130" i="1"/>
  <c r="AE5114" i="1"/>
  <c r="AC5114" i="1"/>
  <c r="AA5114" i="1"/>
  <c r="AE5100" i="1"/>
  <c r="AC5100" i="1"/>
  <c r="AA5100" i="1"/>
  <c r="AE5088" i="1"/>
  <c r="AC5088" i="1"/>
  <c r="AA5088" i="1"/>
  <c r="AE5072" i="1"/>
  <c r="AC5072" i="1"/>
  <c r="AA5072" i="1"/>
  <c r="AE5295" i="1"/>
  <c r="AC5295" i="1"/>
  <c r="AA5295" i="1"/>
  <c r="AE5281" i="1"/>
  <c r="AC5281" i="1"/>
  <c r="AA5281" i="1"/>
  <c r="AE5265" i="1"/>
  <c r="AC5265" i="1"/>
  <c r="AA5265" i="1"/>
  <c r="AE5249" i="1"/>
  <c r="AC5249" i="1"/>
  <c r="AA5249" i="1"/>
  <c r="AE5219" i="1"/>
  <c r="AC5219" i="1"/>
  <c r="AA5219" i="1"/>
  <c r="AE5203" i="1"/>
  <c r="AC5203" i="1"/>
  <c r="AA5203" i="1"/>
  <c r="AE5187" i="1"/>
  <c r="AC5187" i="1"/>
  <c r="AA5187" i="1"/>
  <c r="AE5157" i="1"/>
  <c r="AC5157" i="1"/>
  <c r="AA5157" i="1"/>
  <c r="AE5141" i="1"/>
  <c r="AC5141" i="1"/>
  <c r="AA5141" i="1"/>
  <c r="AE5125" i="1"/>
  <c r="AC5125" i="1"/>
  <c r="AA5125" i="1"/>
  <c r="AE5111" i="1"/>
  <c r="AC5111" i="1"/>
  <c r="AA5111" i="1"/>
  <c r="AE5097" i="1"/>
  <c r="AC5097" i="1"/>
  <c r="AA5097" i="1"/>
  <c r="AE5081" i="1"/>
  <c r="AC5081" i="1"/>
  <c r="AA5081" i="1"/>
  <c r="AE5065" i="1"/>
  <c r="AC5065" i="1"/>
  <c r="AA5065" i="1"/>
  <c r="AE5333" i="1"/>
  <c r="AC5333" i="1"/>
  <c r="AA5333" i="1"/>
  <c r="AE4862" i="1"/>
  <c r="AC4862" i="1"/>
  <c r="AA4862" i="1"/>
  <c r="AE4857" i="1"/>
  <c r="AC4857" i="1"/>
  <c r="AA4857" i="1"/>
  <c r="AE4824" i="1"/>
  <c r="AC4824" i="1"/>
  <c r="AA4824" i="1"/>
  <c r="AE4800" i="1"/>
  <c r="AC4800" i="1"/>
  <c r="AA4800" i="1"/>
  <c r="AE4772" i="1"/>
  <c r="AC4772" i="1"/>
  <c r="AA4772" i="1"/>
  <c r="AE5049" i="1"/>
  <c r="AC5049" i="1"/>
  <c r="AA5049" i="1"/>
  <c r="AE5021" i="1"/>
  <c r="AC5021" i="1"/>
  <c r="AA5021" i="1"/>
  <c r="AE5009" i="1"/>
  <c r="AC5009" i="1"/>
  <c r="AA5009" i="1"/>
  <c r="AE4993" i="1"/>
  <c r="AC4993" i="1"/>
  <c r="AA4993" i="1"/>
  <c r="AE4979" i="1"/>
  <c r="AC4979" i="1"/>
  <c r="AA4979" i="1"/>
  <c r="AE4967" i="1"/>
  <c r="AC4967" i="1"/>
  <c r="AA4967" i="1"/>
  <c r="AE4953" i="1"/>
  <c r="AC4953" i="1"/>
  <c r="AA4953" i="1"/>
  <c r="AE4941" i="1"/>
  <c r="AC4941" i="1"/>
  <c r="AA4941" i="1"/>
  <c r="AE4889" i="1"/>
  <c r="AC4889" i="1"/>
  <c r="AA4889" i="1"/>
  <c r="AE4809" i="1"/>
  <c r="AC4809" i="1"/>
  <c r="AA4809" i="1"/>
  <c r="AE4785" i="1"/>
  <c r="AC4785" i="1"/>
  <c r="AA4785" i="1"/>
  <c r="AE4866" i="1"/>
  <c r="AC4866" i="1"/>
  <c r="AA4866" i="1"/>
  <c r="AE4798" i="1"/>
  <c r="AC4798" i="1"/>
  <c r="AA4798" i="1"/>
  <c r="AE4736" i="1"/>
  <c r="AC4736" i="1"/>
  <c r="AA4736" i="1"/>
  <c r="AE4803" i="1"/>
  <c r="AC4803" i="1"/>
  <c r="AA4803" i="1"/>
  <c r="AE4671" i="1"/>
  <c r="AC4671" i="1"/>
  <c r="AA4671" i="1"/>
  <c r="AE4633" i="1"/>
  <c r="AC4633" i="1"/>
  <c r="AA4633" i="1"/>
  <c r="AE4607" i="1"/>
  <c r="AC4607" i="1"/>
  <c r="AA4607" i="1"/>
  <c r="AE4593" i="1"/>
  <c r="AC4593" i="1"/>
  <c r="AA4593" i="1"/>
  <c r="AE4581" i="1"/>
  <c r="AC4581" i="1"/>
  <c r="AA4581" i="1"/>
  <c r="AE4567" i="1"/>
  <c r="AC4567" i="1"/>
  <c r="AA4567" i="1"/>
  <c r="AE4555" i="1"/>
  <c r="AC4555" i="1"/>
  <c r="AA4555" i="1"/>
  <c r="AE5056" i="1"/>
  <c r="AC5056" i="1"/>
  <c r="AA5056" i="1"/>
  <c r="AE5044" i="1"/>
  <c r="AC5044" i="1"/>
  <c r="AA5044" i="1"/>
  <c r="AE5018" i="1"/>
  <c r="AC5018" i="1"/>
  <c r="AA5018" i="1"/>
  <c r="AE5006" i="1"/>
  <c r="AC5006" i="1"/>
  <c r="AA5006" i="1"/>
  <c r="AE4992" i="1"/>
  <c r="AC4992" i="1"/>
  <c r="AA4992" i="1"/>
  <c r="AE4978" i="1"/>
  <c r="AC4978" i="1"/>
  <c r="AA4978" i="1"/>
  <c r="AE4966" i="1"/>
  <c r="AC4966" i="1"/>
  <c r="AA4966" i="1"/>
  <c r="AE4940" i="1"/>
  <c r="AC4940" i="1"/>
  <c r="AA4940" i="1"/>
  <c r="AE4926" i="1"/>
  <c r="AC4926" i="1"/>
  <c r="AA4926" i="1"/>
  <c r="AE4912" i="1"/>
  <c r="AC4912" i="1"/>
  <c r="AA4912" i="1"/>
  <c r="AE4900" i="1"/>
  <c r="AC4900" i="1"/>
  <c r="AA4900" i="1"/>
  <c r="AE4823" i="1"/>
  <c r="AC4823" i="1"/>
  <c r="AA4823" i="1"/>
  <c r="AE4787" i="1"/>
  <c r="AC4787" i="1"/>
  <c r="AA4787" i="1"/>
  <c r="AE4760" i="1"/>
  <c r="AC4760" i="1"/>
  <c r="AA4760" i="1"/>
  <c r="AE4660" i="1"/>
  <c r="AC4660" i="1"/>
  <c r="AA4660" i="1"/>
  <c r="AE4382" i="1"/>
  <c r="AC4382" i="1"/>
  <c r="AA4382" i="1"/>
  <c r="AE4349" i="1"/>
  <c r="AC4349" i="1"/>
  <c r="AA4349" i="1"/>
  <c r="AE4217" i="1"/>
  <c r="AC4217" i="1"/>
  <c r="AA4217" i="1"/>
  <c r="AE4385" i="1"/>
  <c r="AC4385" i="1"/>
  <c r="AA4385" i="1"/>
  <c r="AE4338" i="1"/>
  <c r="AC4338" i="1"/>
  <c r="AA4338" i="1"/>
  <c r="AE4375" i="1"/>
  <c r="AC4375" i="1"/>
  <c r="AA4375" i="1"/>
  <c r="AE4343" i="1"/>
  <c r="AC4343" i="1"/>
  <c r="AA4343" i="1"/>
  <c r="AE4311" i="1"/>
  <c r="AC4311" i="1"/>
  <c r="AA4311" i="1"/>
  <c r="AE4279" i="1"/>
  <c r="AC4279" i="1"/>
  <c r="AA4279" i="1"/>
  <c r="AE4244" i="1"/>
  <c r="AC4244" i="1"/>
  <c r="AA4244" i="1"/>
  <c r="AE4386" i="1"/>
  <c r="AC4386" i="1"/>
  <c r="AA4386" i="1"/>
  <c r="AE4354" i="1"/>
  <c r="AC4354" i="1"/>
  <c r="AA4354" i="1"/>
  <c r="AE4320" i="1"/>
  <c r="AC4320" i="1"/>
  <c r="AA4320" i="1"/>
  <c r="AE4288" i="1"/>
  <c r="AC4288" i="1"/>
  <c r="AA4288" i="1"/>
  <c r="AE4256" i="1"/>
  <c r="AC4256" i="1"/>
  <c r="AA4256" i="1"/>
  <c r="AE4352" i="1"/>
  <c r="AC4352" i="1"/>
  <c r="AA4352" i="1"/>
  <c r="AE4050" i="1"/>
  <c r="AC4050" i="1"/>
  <c r="AA4050" i="1"/>
  <c r="AE4257" i="1"/>
  <c r="AC4257" i="1"/>
  <c r="AA4257" i="1"/>
  <c r="AE4224" i="1"/>
  <c r="AC4224" i="1"/>
  <c r="AA4224" i="1"/>
  <c r="AE4309" i="1"/>
  <c r="AC4309" i="1"/>
  <c r="AA4309" i="1"/>
  <c r="AE4313" i="1"/>
  <c r="AC4313" i="1"/>
  <c r="AA4313" i="1"/>
  <c r="AE4253" i="1"/>
  <c r="AC4253" i="1"/>
  <c r="AA4253" i="1"/>
  <c r="AE4011" i="1"/>
  <c r="AC4011" i="1"/>
  <c r="AA4011" i="1"/>
  <c r="AE3955" i="1"/>
  <c r="AC3955" i="1"/>
  <c r="AA3955" i="1"/>
  <c r="AE3907" i="1"/>
  <c r="AC3907" i="1"/>
  <c r="AA3907" i="1"/>
  <c r="AE3843" i="1"/>
  <c r="AC3843" i="1"/>
  <c r="AA3843" i="1"/>
  <c r="AE4040" i="1"/>
  <c r="AC4040" i="1"/>
  <c r="AA4040" i="1"/>
  <c r="AE4000" i="1"/>
  <c r="AC4000" i="1"/>
  <c r="AA4000" i="1"/>
  <c r="AE3944" i="1"/>
  <c r="AC3944" i="1"/>
  <c r="AA3944" i="1"/>
  <c r="AE3888" i="1"/>
  <c r="AC3888" i="1"/>
  <c r="AA3888" i="1"/>
  <c r="AE3721" i="1"/>
  <c r="AC3721" i="1"/>
  <c r="AA3721" i="1"/>
  <c r="AE3965" i="1"/>
  <c r="AC3965" i="1"/>
  <c r="AA3965" i="1"/>
  <c r="AE3909" i="1"/>
  <c r="AC3909" i="1"/>
  <c r="AA3909" i="1"/>
  <c r="AE3845" i="1"/>
  <c r="AC3845" i="1"/>
  <c r="AA3845" i="1"/>
  <c r="AE3693" i="1"/>
  <c r="AC3693" i="1"/>
  <c r="AA3693" i="1"/>
  <c r="AE3986" i="1"/>
  <c r="AC3986" i="1"/>
  <c r="AA3986" i="1"/>
  <c r="AE3874" i="1"/>
  <c r="AC3874" i="1"/>
  <c r="AA3874" i="1"/>
  <c r="AE3672" i="1"/>
  <c r="AC3672" i="1"/>
  <c r="AA3672" i="1"/>
  <c r="AE3983" i="1"/>
  <c r="AC3983" i="1"/>
  <c r="AA3983" i="1"/>
  <c r="AE3927" i="1"/>
  <c r="AC3927" i="1"/>
  <c r="AA3927" i="1"/>
  <c r="AE3871" i="1"/>
  <c r="AC3871" i="1"/>
  <c r="AA3871" i="1"/>
  <c r="AE3964" i="1"/>
  <c r="AC3964" i="1"/>
  <c r="AA3964" i="1"/>
  <c r="AE3916" i="1"/>
  <c r="AC3916" i="1"/>
  <c r="AA3916" i="1"/>
  <c r="AE3860" i="1"/>
  <c r="AC3860" i="1"/>
  <c r="AA3860" i="1"/>
  <c r="AE3728" i="1"/>
  <c r="AC3728" i="1"/>
  <c r="AA3728" i="1"/>
  <c r="AE3985" i="1"/>
  <c r="AC3985" i="1"/>
  <c r="AA3985" i="1"/>
  <c r="AE3937" i="1"/>
  <c r="AC3937" i="1"/>
  <c r="AA3937" i="1"/>
  <c r="AE2531" i="1"/>
  <c r="AC2531" i="1"/>
  <c r="AA2531" i="1"/>
  <c r="AE2505" i="1"/>
  <c r="AC2505" i="1"/>
  <c r="AA2505" i="1"/>
  <c r="AE2493" i="1"/>
  <c r="AC2493" i="1"/>
  <c r="AA2493" i="1"/>
  <c r="AE2469" i="1"/>
  <c r="AC2469" i="1"/>
  <c r="AA2469" i="1"/>
  <c r="AE2455" i="1"/>
  <c r="AC2455" i="1"/>
  <c r="AA2455" i="1"/>
  <c r="AE2526" i="1"/>
  <c r="AC2526" i="1"/>
  <c r="AA2526" i="1"/>
  <c r="AE2502" i="1"/>
  <c r="AC2502" i="1"/>
  <c r="AA2502" i="1"/>
  <c r="AE2492" i="1"/>
  <c r="AC2492" i="1"/>
  <c r="AA2492" i="1"/>
  <c r="AE2466" i="1"/>
  <c r="AC2466" i="1"/>
  <c r="AA2466" i="1"/>
  <c r="AE2456" i="1"/>
  <c r="AC2456" i="1"/>
  <c r="AA2456" i="1"/>
  <c r="AE1829" i="1"/>
  <c r="AC1829" i="1"/>
  <c r="AA1829" i="1"/>
  <c r="AE1797" i="1"/>
  <c r="AC1797" i="1"/>
  <c r="AA1797" i="1"/>
  <c r="AE2385" i="1"/>
  <c r="AC2385" i="1"/>
  <c r="AA2385" i="1"/>
  <c r="AE2176" i="1"/>
  <c r="AC2176" i="1"/>
  <c r="AA2176" i="1"/>
  <c r="AE2160" i="1"/>
  <c r="AC2160" i="1"/>
  <c r="AA2160" i="1"/>
  <c r="AE2144" i="1"/>
  <c r="AC2144" i="1"/>
  <c r="AA2144" i="1"/>
  <c r="AE2128" i="1"/>
  <c r="AC2128" i="1"/>
  <c r="AA2128" i="1"/>
  <c r="AE2112" i="1"/>
  <c r="AC2112" i="1"/>
  <c r="AA2112" i="1"/>
  <c r="AE2096" i="1"/>
  <c r="AC2096" i="1"/>
  <c r="AA2096" i="1"/>
  <c r="AE2080" i="1"/>
  <c r="AC2080" i="1"/>
  <c r="AA2080" i="1"/>
  <c r="AE2064" i="1"/>
  <c r="AC2064" i="1"/>
  <c r="AA2064" i="1"/>
  <c r="AE2048" i="1"/>
  <c r="AC2048" i="1"/>
  <c r="AA2048" i="1"/>
  <c r="AE2032" i="1"/>
  <c r="AC2032" i="1"/>
  <c r="AA2032" i="1"/>
  <c r="AE2016" i="1"/>
  <c r="AC2016" i="1"/>
  <c r="AA2016" i="1"/>
  <c r="AE2000" i="1"/>
  <c r="AC2000" i="1"/>
  <c r="AA2000" i="1"/>
  <c r="AE1984" i="1"/>
  <c r="AC1984" i="1"/>
  <c r="AA1984" i="1"/>
  <c r="AE1968" i="1"/>
  <c r="AC1968" i="1"/>
  <c r="AA1968" i="1"/>
  <c r="AE1952" i="1"/>
  <c r="AC1952" i="1"/>
  <c r="AA1952" i="1"/>
  <c r="AE1936" i="1"/>
  <c r="AC1936" i="1"/>
  <c r="AA1936" i="1"/>
  <c r="AE1920" i="1"/>
  <c r="AC1920" i="1"/>
  <c r="AA1920" i="1"/>
  <c r="AE1904" i="1"/>
  <c r="AC1904" i="1"/>
  <c r="AA1904" i="1"/>
  <c r="AE1888" i="1"/>
  <c r="AC1888" i="1"/>
  <c r="AA1888" i="1"/>
  <c r="AE1872" i="1"/>
  <c r="AC1872" i="1"/>
  <c r="AA1872" i="1"/>
  <c r="AE1803" i="1"/>
  <c r="AC1803" i="1"/>
  <c r="AA1803" i="1"/>
  <c r="AE1759" i="1"/>
  <c r="AC1759" i="1"/>
  <c r="AA1759" i="1"/>
  <c r="AE2358" i="1"/>
  <c r="AC2358" i="1"/>
  <c r="AA2358" i="1"/>
  <c r="AE2342" i="1"/>
  <c r="AC2342" i="1"/>
  <c r="AA2342" i="1"/>
  <c r="AE2326" i="1"/>
  <c r="AC2326" i="1"/>
  <c r="AA2326" i="1"/>
  <c r="AE2310" i="1"/>
  <c r="AC2310" i="1"/>
  <c r="AA2310" i="1"/>
  <c r="AE2294" i="1"/>
  <c r="AC2294" i="1"/>
  <c r="AA2294" i="1"/>
  <c r="AE2278" i="1"/>
  <c r="AC2278" i="1"/>
  <c r="AA2278" i="1"/>
  <c r="AE2262" i="1"/>
  <c r="AC2262" i="1"/>
  <c r="AA2262" i="1"/>
  <c r="AE2246" i="1"/>
  <c r="AC2246" i="1"/>
  <c r="AA2246" i="1"/>
  <c r="AE2230" i="1"/>
  <c r="AC2230" i="1"/>
  <c r="AA2230" i="1"/>
  <c r="AE2214" i="1"/>
  <c r="AC2214" i="1"/>
  <c r="AA2214" i="1"/>
  <c r="AE2198" i="1"/>
  <c r="AC2198" i="1"/>
  <c r="AA2198" i="1"/>
  <c r="AE2397" i="1"/>
  <c r="AC2397" i="1"/>
  <c r="AA2397" i="1"/>
  <c r="AE1782" i="1"/>
  <c r="AC1782" i="1"/>
  <c r="AA1782" i="1"/>
  <c r="AE1809" i="1"/>
  <c r="AC1809" i="1"/>
  <c r="AA1809" i="1"/>
  <c r="AE2409" i="1"/>
  <c r="AC2409" i="1"/>
  <c r="AA2409" i="1"/>
  <c r="AE2231" i="1"/>
  <c r="AC2231" i="1"/>
  <c r="AA2231" i="1"/>
  <c r="AE2215" i="1"/>
  <c r="AC2215" i="1"/>
  <c r="AA2215" i="1"/>
  <c r="AE2199" i="1"/>
  <c r="AC2199" i="1"/>
  <c r="AA2199" i="1"/>
  <c r="AE2183" i="1"/>
  <c r="AC2183" i="1"/>
  <c r="AA2183" i="1"/>
  <c r="AE2167" i="1"/>
  <c r="AC2167" i="1"/>
  <c r="AA2167" i="1"/>
  <c r="AE2151" i="1"/>
  <c r="AC2151" i="1"/>
  <c r="AA2151" i="1"/>
  <c r="AE2135" i="1"/>
  <c r="AC2135" i="1"/>
  <c r="AA2135" i="1"/>
  <c r="AE2119" i="1"/>
  <c r="AC2119" i="1"/>
  <c r="AA2119" i="1"/>
  <c r="AE2103" i="1"/>
  <c r="AC2103" i="1"/>
  <c r="AA2103" i="1"/>
  <c r="AE2087" i="1"/>
  <c r="AC2087" i="1"/>
  <c r="AA2087" i="1"/>
  <c r="AE2071" i="1"/>
  <c r="AC2071" i="1"/>
  <c r="AA2071" i="1"/>
  <c r="AE2055" i="1"/>
  <c r="AC2055" i="1"/>
  <c r="AA2055" i="1"/>
  <c r="AE2039" i="1"/>
  <c r="AC2039" i="1"/>
  <c r="AA2039" i="1"/>
  <c r="AE2023" i="1"/>
  <c r="AC2023" i="1"/>
  <c r="AA2023" i="1"/>
  <c r="AE2007" i="1"/>
  <c r="AC2007" i="1"/>
  <c r="AA2007" i="1"/>
  <c r="AE1991" i="1"/>
  <c r="AC1991" i="1"/>
  <c r="AA1991" i="1"/>
  <c r="AE1975" i="1"/>
  <c r="AC1975" i="1"/>
  <c r="AA1975" i="1"/>
  <c r="AE1959" i="1"/>
  <c r="AC1959" i="1"/>
  <c r="AA1959" i="1"/>
  <c r="AE1943" i="1"/>
  <c r="AC1943" i="1"/>
  <c r="AA1943" i="1"/>
  <c r="AE1927" i="1"/>
  <c r="AC1927" i="1"/>
  <c r="AA1927" i="1"/>
  <c r="AE1911" i="1"/>
  <c r="AC1911" i="1"/>
  <c r="AA1911" i="1"/>
  <c r="AE1895" i="1"/>
  <c r="AC1895" i="1"/>
  <c r="AA1895" i="1"/>
  <c r="AE1879" i="1"/>
  <c r="AC1879" i="1"/>
  <c r="AA1879" i="1"/>
  <c r="AE1863" i="1"/>
  <c r="AC1863" i="1"/>
  <c r="AA1863" i="1"/>
  <c r="AE2369" i="1"/>
  <c r="AC2369" i="1"/>
  <c r="AA2369" i="1"/>
  <c r="AE2353" i="1"/>
  <c r="AC2353" i="1"/>
  <c r="AA2353" i="1"/>
  <c r="AE2337" i="1"/>
  <c r="AC2337" i="1"/>
  <c r="AA2337" i="1"/>
  <c r="AE2321" i="1"/>
  <c r="AC2321" i="1"/>
  <c r="AA2321" i="1"/>
  <c r="AE2305" i="1"/>
  <c r="AC2305" i="1"/>
  <c r="AA2305" i="1"/>
  <c r="AE2289" i="1"/>
  <c r="AC2289" i="1"/>
  <c r="AA2289" i="1"/>
  <c r="AE2273" i="1"/>
  <c r="AC2273" i="1"/>
  <c r="AA2273" i="1"/>
  <c r="AE2257" i="1"/>
  <c r="AC2257" i="1"/>
  <c r="AA2257" i="1"/>
  <c r="AE2241" i="1"/>
  <c r="AC2241" i="1"/>
  <c r="AA2241" i="1"/>
  <c r="AE1284" i="1"/>
  <c r="AC1284" i="1"/>
  <c r="AA1284" i="1"/>
  <c r="AE978" i="1"/>
  <c r="AC978" i="1"/>
  <c r="AA978" i="1"/>
  <c r="AE946" i="1"/>
  <c r="AC946" i="1"/>
  <c r="AA946" i="1"/>
  <c r="AE914" i="1"/>
  <c r="AC914" i="1"/>
  <c r="AA914" i="1"/>
  <c r="AE882" i="1"/>
  <c r="AC882" i="1"/>
  <c r="AA882" i="1"/>
  <c r="AE850" i="1"/>
  <c r="AC850" i="1"/>
  <c r="AA850" i="1"/>
  <c r="AE818" i="1"/>
  <c r="AC818" i="1"/>
  <c r="AA818" i="1"/>
  <c r="AE786" i="1"/>
  <c r="AC786" i="1"/>
  <c r="AA786" i="1"/>
  <c r="AE754" i="1"/>
  <c r="AC754" i="1"/>
  <c r="AA754" i="1"/>
  <c r="AE722" i="1"/>
  <c r="AC722" i="1"/>
  <c r="AA722" i="1"/>
  <c r="AE690" i="1"/>
  <c r="AC690" i="1"/>
  <c r="AA690" i="1"/>
  <c r="AE3926" i="1"/>
  <c r="AC3926" i="1"/>
  <c r="AA3926" i="1"/>
  <c r="AE1221" i="1"/>
  <c r="AC1221" i="1"/>
  <c r="AA1221" i="1"/>
  <c r="AE1161" i="1"/>
  <c r="AC1161" i="1"/>
  <c r="AA1161" i="1"/>
  <c r="AE1097" i="1"/>
  <c r="AC1097" i="1"/>
  <c r="AA1097" i="1"/>
  <c r="AE1037" i="1"/>
  <c r="AC1037" i="1"/>
  <c r="AA1037" i="1"/>
  <c r="AE948" i="1"/>
  <c r="AC948" i="1"/>
  <c r="AA948" i="1"/>
  <c r="AE1285" i="1"/>
  <c r="AC1285" i="1"/>
  <c r="AA1285" i="1"/>
  <c r="AE941" i="1"/>
  <c r="AC941" i="1"/>
  <c r="AA941" i="1"/>
  <c r="AE821" i="1"/>
  <c r="AC821" i="1"/>
  <c r="AA821" i="1"/>
  <c r="AE701" i="1"/>
  <c r="AC701" i="1"/>
  <c r="AA701" i="1"/>
  <c r="AE1253" i="1"/>
  <c r="AC1253" i="1"/>
  <c r="AA1253" i="1"/>
  <c r="AE1181" i="1"/>
  <c r="AC1181" i="1"/>
  <c r="AA1181" i="1"/>
  <c r="AE1103" i="1"/>
  <c r="AC1103" i="1"/>
  <c r="AA1103" i="1"/>
  <c r="AE1031" i="1"/>
  <c r="AC1031" i="1"/>
  <c r="AA1031" i="1"/>
  <c r="AE748" i="1"/>
  <c r="AC748" i="1"/>
  <c r="AA748" i="1"/>
  <c r="AE1272" i="1"/>
  <c r="AC1272" i="1"/>
  <c r="AA1272" i="1"/>
  <c r="AE1256" i="1"/>
  <c r="AC1256" i="1"/>
  <c r="AA1256" i="1"/>
  <c r="AE1240" i="1"/>
  <c r="AC1240" i="1"/>
  <c r="AA1240" i="1"/>
  <c r="AE1224" i="1"/>
  <c r="AC1224" i="1"/>
  <c r="AA1224" i="1"/>
  <c r="AE1208" i="1"/>
  <c r="AC1208" i="1"/>
  <c r="AA1208" i="1"/>
  <c r="AE1192" i="1"/>
  <c r="AC1192" i="1"/>
  <c r="AA1192" i="1"/>
  <c r="AE1176" i="1"/>
  <c r="AC1176" i="1"/>
  <c r="AA1176" i="1"/>
  <c r="AE1160" i="1"/>
  <c r="AC1160" i="1"/>
  <c r="AA1160" i="1"/>
  <c r="AE1144" i="1"/>
  <c r="AC1144" i="1"/>
  <c r="AA1144" i="1"/>
  <c r="AE1128" i="1"/>
  <c r="AC1128" i="1"/>
  <c r="AA1128" i="1"/>
  <c r="AE1112" i="1"/>
  <c r="AC1112" i="1"/>
  <c r="AA1112" i="1"/>
  <c r="AE1096" i="1"/>
  <c r="AC1096" i="1"/>
  <c r="AA1096" i="1"/>
  <c r="AE1080" i="1"/>
  <c r="AC1080" i="1"/>
  <c r="AA1080" i="1"/>
  <c r="AE1064" i="1"/>
  <c r="AC1064" i="1"/>
  <c r="AA1064" i="1"/>
  <c r="AE1048" i="1"/>
  <c r="AC1048" i="1"/>
  <c r="AA1048" i="1"/>
  <c r="AE1032" i="1"/>
  <c r="AC1032" i="1"/>
  <c r="AA1032" i="1"/>
  <c r="AE1016" i="1"/>
  <c r="AC1016" i="1"/>
  <c r="AA1016" i="1"/>
  <c r="AE1000" i="1"/>
  <c r="AC1000" i="1"/>
  <c r="AA1000" i="1"/>
  <c r="AE936" i="1"/>
  <c r="AC936" i="1"/>
  <c r="AA936" i="1"/>
  <c r="AE872" i="1"/>
  <c r="AC872" i="1"/>
  <c r="AA872" i="1"/>
  <c r="AE808" i="1"/>
  <c r="AC808" i="1"/>
  <c r="AA808" i="1"/>
  <c r="AE744" i="1"/>
  <c r="AC744" i="1"/>
  <c r="AA744" i="1"/>
  <c r="AE1063" i="1"/>
  <c r="AC1063" i="1"/>
  <c r="AA1063" i="1"/>
  <c r="AE868" i="1"/>
  <c r="AC868" i="1"/>
  <c r="AA868" i="1"/>
  <c r="AE764" i="1"/>
  <c r="AC764" i="1"/>
  <c r="AA764" i="1"/>
  <c r="AE4038" i="1"/>
  <c r="AC4038" i="1"/>
  <c r="AA4038" i="1"/>
  <c r="AE1215" i="1"/>
  <c r="AC1215" i="1"/>
  <c r="AA1215" i="1"/>
  <c r="AE1145" i="1"/>
  <c r="AC1145" i="1"/>
  <c r="AA1145" i="1"/>
  <c r="AE1077" i="1"/>
  <c r="AC1077" i="1"/>
  <c r="AA1077" i="1"/>
  <c r="AE1005" i="1"/>
  <c r="AC1005" i="1"/>
  <c r="AA1005" i="1"/>
  <c r="AE684" i="1"/>
  <c r="AC684" i="1"/>
  <c r="AA684" i="1"/>
  <c r="AE974" i="1"/>
  <c r="AC974" i="1"/>
  <c r="AA974" i="1"/>
  <c r="AE942" i="1"/>
  <c r="AC942" i="1"/>
  <c r="AA942" i="1"/>
  <c r="AE910" i="1"/>
  <c r="AC910" i="1"/>
  <c r="AA910" i="1"/>
  <c r="AE878" i="1"/>
  <c r="AC878" i="1"/>
  <c r="AA878" i="1"/>
  <c r="AE846" i="1"/>
  <c r="AC846" i="1"/>
  <c r="AA846" i="1"/>
  <c r="AE814" i="1"/>
  <c r="AC814" i="1"/>
  <c r="AA814" i="1"/>
  <c r="AE782" i="1"/>
  <c r="AC782" i="1"/>
  <c r="AA782" i="1"/>
  <c r="AE750" i="1"/>
  <c r="AC750" i="1"/>
  <c r="AA750" i="1"/>
  <c r="AE718" i="1"/>
  <c r="AC718" i="1"/>
  <c r="AA718" i="1"/>
  <c r="AE686" i="1"/>
  <c r="AC686" i="1"/>
  <c r="AA686" i="1"/>
  <c r="AE1043" i="1"/>
  <c r="AC1043" i="1"/>
  <c r="AA1043" i="1"/>
  <c r="AE865" i="1"/>
  <c r="AC865" i="1"/>
  <c r="AA865" i="1"/>
  <c r="AE729" i="1"/>
  <c r="AC729" i="1"/>
  <c r="AA729" i="1"/>
  <c r="AE1211" i="1"/>
  <c r="AC1211" i="1"/>
  <c r="AA1211" i="1"/>
  <c r="AE1117" i="1"/>
  <c r="AC1117" i="1"/>
  <c r="AA1117" i="1"/>
  <c r="AE1025" i="1"/>
  <c r="AC1025" i="1"/>
  <c r="AA1025" i="1"/>
  <c r="AE4473" i="1"/>
  <c r="AC4473" i="1"/>
  <c r="AA4473" i="1"/>
  <c r="AE4743" i="1"/>
  <c r="AC4743" i="1"/>
  <c r="AA4743" i="1"/>
  <c r="AE4051" i="1"/>
  <c r="AC4051" i="1"/>
  <c r="AA4051" i="1"/>
  <c r="AE6912" i="1"/>
  <c r="AC6912" i="1"/>
  <c r="AA6912" i="1"/>
  <c r="AE6890" i="1"/>
  <c r="AC6890" i="1"/>
  <c r="AA6890" i="1"/>
  <c r="AE6897" i="1"/>
  <c r="AC6897" i="1"/>
  <c r="AA6897" i="1"/>
  <c r="AE6880" i="1"/>
  <c r="AC6880" i="1"/>
  <c r="AA6880" i="1"/>
  <c r="AE6742" i="1"/>
  <c r="AC6742" i="1"/>
  <c r="AA6742" i="1"/>
  <c r="AE6878" i="1"/>
  <c r="AC6878" i="1"/>
  <c r="AA6878" i="1"/>
  <c r="AE6854" i="1"/>
  <c r="AC6854" i="1"/>
  <c r="AA6854" i="1"/>
  <c r="AE6793" i="1"/>
  <c r="AC6793" i="1"/>
  <c r="AA6793" i="1"/>
  <c r="AE6628" i="1"/>
  <c r="AC6628" i="1"/>
  <c r="AA6628" i="1"/>
  <c r="AE6856" i="1"/>
  <c r="AC6856" i="1"/>
  <c r="AA6856" i="1"/>
  <c r="AE6767" i="1"/>
  <c r="AC6767" i="1"/>
  <c r="AA6767" i="1"/>
  <c r="AE6805" i="1"/>
  <c r="AC6805" i="1"/>
  <c r="AA6805" i="1"/>
  <c r="AE6811" i="1"/>
  <c r="AC6811" i="1"/>
  <c r="AA6811" i="1"/>
  <c r="AE6575" i="1"/>
  <c r="AC6575" i="1"/>
  <c r="AA6575" i="1"/>
  <c r="AE6753" i="1"/>
  <c r="AC6753" i="1"/>
  <c r="AA6753" i="1"/>
  <c r="AE6807" i="1"/>
  <c r="AC6807" i="1"/>
  <c r="AA6807" i="1"/>
  <c r="AE6605" i="1"/>
  <c r="AC6605" i="1"/>
  <c r="AA6605" i="1"/>
  <c r="AE6594" i="1"/>
  <c r="AC6594" i="1"/>
  <c r="AA6594" i="1"/>
  <c r="AE6606" i="1"/>
  <c r="AC6606" i="1"/>
  <c r="AA6606" i="1"/>
  <c r="AE6468" i="1"/>
  <c r="AC6468" i="1"/>
  <c r="AA6468" i="1"/>
  <c r="AE6254" i="1"/>
  <c r="AC6254" i="1"/>
  <c r="AA6254" i="1"/>
  <c r="AE6334" i="1"/>
  <c r="AC6334" i="1"/>
  <c r="AA6334" i="1"/>
  <c r="AE6318" i="1"/>
  <c r="AC6318" i="1"/>
  <c r="AA6318" i="1"/>
  <c r="AE6302" i="1"/>
  <c r="AC6302" i="1"/>
  <c r="AA6302" i="1"/>
  <c r="AE6286" i="1"/>
  <c r="AC6286" i="1"/>
  <c r="AA6286" i="1"/>
  <c r="AE6257" i="1"/>
  <c r="AC6257" i="1"/>
  <c r="AA6257" i="1"/>
  <c r="AE6274" i="1"/>
  <c r="AC6274" i="1"/>
  <c r="AA6274" i="1"/>
  <c r="AE6242" i="1"/>
  <c r="AC6242" i="1"/>
  <c r="AA6242" i="1"/>
  <c r="AE6327" i="1"/>
  <c r="AC6327" i="1"/>
  <c r="AA6327" i="1"/>
  <c r="AE6311" i="1"/>
  <c r="AC6311" i="1"/>
  <c r="AA6311" i="1"/>
  <c r="AE6295" i="1"/>
  <c r="AC6295" i="1"/>
  <c r="AA6295" i="1"/>
  <c r="AE6279" i="1"/>
  <c r="AC6279" i="1"/>
  <c r="AA6279" i="1"/>
  <c r="AE6245" i="1"/>
  <c r="AC6245" i="1"/>
  <c r="AA6245" i="1"/>
  <c r="AE6088" i="1"/>
  <c r="AC6088" i="1"/>
  <c r="AA6088" i="1"/>
  <c r="AE6064" i="1"/>
  <c r="AC6064" i="1"/>
  <c r="AA6064" i="1"/>
  <c r="AE6048" i="1"/>
  <c r="AC6048" i="1"/>
  <c r="AA6048" i="1"/>
  <c r="AE6002" i="1"/>
  <c r="AC6002" i="1"/>
  <c r="AA6002" i="1"/>
  <c r="AE5938" i="1"/>
  <c r="AC5938" i="1"/>
  <c r="AA5938" i="1"/>
  <c r="AE6024" i="1"/>
  <c r="AC6024" i="1"/>
  <c r="AA6024" i="1"/>
  <c r="AE5992" i="1"/>
  <c r="AC5992" i="1"/>
  <c r="AA5992" i="1"/>
  <c r="AE5960" i="1"/>
  <c r="AC5960" i="1"/>
  <c r="AA5960" i="1"/>
  <c r="AE5928" i="1"/>
  <c r="AC5928" i="1"/>
  <c r="AA5928" i="1"/>
  <c r="AE5995" i="1"/>
  <c r="AC5995" i="1"/>
  <c r="AA5995" i="1"/>
  <c r="AE5931" i="1"/>
  <c r="AC5931" i="1"/>
  <c r="AA5931" i="1"/>
  <c r="AE6061" i="1"/>
  <c r="AC6061" i="1"/>
  <c r="AA6061" i="1"/>
  <c r="AE6030" i="1"/>
  <c r="AC6030" i="1"/>
  <c r="AA6030" i="1"/>
  <c r="AE5966" i="1"/>
  <c r="AC5966" i="1"/>
  <c r="AA5966" i="1"/>
  <c r="AE6009" i="1"/>
  <c r="AC6009" i="1"/>
  <c r="AA6009" i="1"/>
  <c r="AE5964" i="1"/>
  <c r="AC5964" i="1"/>
  <c r="AA5964" i="1"/>
  <c r="AE5932" i="1"/>
  <c r="AC5932" i="1"/>
  <c r="AA5932" i="1"/>
  <c r="AE5996" i="1"/>
  <c r="AC5996" i="1"/>
  <c r="AA5996" i="1"/>
  <c r="AE5655" i="1"/>
  <c r="AC5655" i="1"/>
  <c r="AA5655" i="1"/>
  <c r="AE5369" i="1"/>
  <c r="AC5369" i="1"/>
  <c r="AA5369" i="1"/>
  <c r="AE5367" i="1"/>
  <c r="AC5367" i="1"/>
  <c r="AA5367" i="1"/>
  <c r="AE5335" i="1"/>
  <c r="AC5335" i="1"/>
  <c r="AA5335" i="1"/>
  <c r="AE5665" i="1"/>
  <c r="AC5665" i="1"/>
  <c r="AA5665" i="1"/>
  <c r="AE5355" i="1"/>
  <c r="AC5355" i="1"/>
  <c r="AA5355" i="1"/>
  <c r="AE5292" i="1"/>
  <c r="AC5292" i="1"/>
  <c r="AA5292" i="1"/>
  <c r="AE5278" i="1"/>
  <c r="AC5278" i="1"/>
  <c r="AA5278" i="1"/>
  <c r="AE5262" i="1"/>
  <c r="AC5262" i="1"/>
  <c r="AA5262" i="1"/>
  <c r="AE5246" i="1"/>
  <c r="AC5246" i="1"/>
  <c r="AA5246" i="1"/>
  <c r="AE5232" i="1"/>
  <c r="AC5232" i="1"/>
  <c r="AA5232" i="1"/>
  <c r="AE5218" i="1"/>
  <c r="AC5218" i="1"/>
  <c r="AA5218" i="1"/>
  <c r="AE5202" i="1"/>
  <c r="AC5202" i="1"/>
  <c r="AA5202" i="1"/>
  <c r="AE5186" i="1"/>
  <c r="AC5186" i="1"/>
  <c r="AA5186" i="1"/>
  <c r="AE5158" i="1"/>
  <c r="AC5158" i="1"/>
  <c r="AA5158" i="1"/>
  <c r="AE5144" i="1"/>
  <c r="AC5144" i="1"/>
  <c r="AA5144" i="1"/>
  <c r="AE5128" i="1"/>
  <c r="AC5128" i="1"/>
  <c r="AA5128" i="1"/>
  <c r="AE5112" i="1"/>
  <c r="AC5112" i="1"/>
  <c r="AA5112" i="1"/>
  <c r="AE5086" i="1"/>
  <c r="AC5086" i="1"/>
  <c r="AA5086" i="1"/>
  <c r="AE5070" i="1"/>
  <c r="AC5070" i="1"/>
  <c r="AA5070" i="1"/>
  <c r="AE5341" i="1"/>
  <c r="AC5341" i="1"/>
  <c r="AA5341" i="1"/>
  <c r="AE5293" i="1"/>
  <c r="AC5293" i="1"/>
  <c r="AA5293" i="1"/>
  <c r="AE5279" i="1"/>
  <c r="AC5279" i="1"/>
  <c r="AA5279" i="1"/>
  <c r="AE5263" i="1"/>
  <c r="AC5263" i="1"/>
  <c r="AA5263" i="1"/>
  <c r="AE5247" i="1"/>
  <c r="AC5247" i="1"/>
  <c r="AA5247" i="1"/>
  <c r="AE5233" i="1"/>
  <c r="AC5233" i="1"/>
  <c r="AA5233" i="1"/>
  <c r="AE5217" i="1"/>
  <c r="AC5217" i="1"/>
  <c r="AA5217" i="1"/>
  <c r="AE5201" i="1"/>
  <c r="AC5201" i="1"/>
  <c r="AA5201" i="1"/>
  <c r="AE5185" i="1"/>
  <c r="AC5185" i="1"/>
  <c r="AA5185" i="1"/>
  <c r="AE5171" i="1"/>
  <c r="AC5171" i="1"/>
  <c r="AA5171" i="1"/>
  <c r="AE5155" i="1"/>
  <c r="AC5155" i="1"/>
  <c r="AA5155" i="1"/>
  <c r="AE5139" i="1"/>
  <c r="AC5139" i="1"/>
  <c r="AA5139" i="1"/>
  <c r="AE5123" i="1"/>
  <c r="AC5123" i="1"/>
  <c r="AA5123" i="1"/>
  <c r="AE5109" i="1"/>
  <c r="AC5109" i="1"/>
  <c r="AA5109" i="1"/>
  <c r="AE5095" i="1"/>
  <c r="AC5095" i="1"/>
  <c r="AA5095" i="1"/>
  <c r="AE5079" i="1"/>
  <c r="AC5079" i="1"/>
  <c r="AA5079" i="1"/>
  <c r="AE5063" i="1"/>
  <c r="AC5063" i="1"/>
  <c r="AA5063" i="1"/>
  <c r="AE5325" i="1"/>
  <c r="AC5325" i="1"/>
  <c r="AA5325" i="1"/>
  <c r="AE4848" i="1"/>
  <c r="AC4848" i="1"/>
  <c r="AA4848" i="1"/>
  <c r="AE4820" i="1"/>
  <c r="AC4820" i="1"/>
  <c r="AA4820" i="1"/>
  <c r="AE4796" i="1"/>
  <c r="AC4796" i="1"/>
  <c r="AA4796" i="1"/>
  <c r="AE4768" i="1"/>
  <c r="AC4768" i="1"/>
  <c r="AA4768" i="1"/>
  <c r="AE4754" i="1"/>
  <c r="AC4754" i="1"/>
  <c r="AA4754" i="1"/>
  <c r="AE4722" i="1"/>
  <c r="AC4722" i="1"/>
  <c r="AA4722" i="1"/>
  <c r="AE5047" i="1"/>
  <c r="AC5047" i="1"/>
  <c r="AA5047" i="1"/>
  <c r="AE5033" i="1"/>
  <c r="AC5033" i="1"/>
  <c r="AA5033" i="1"/>
  <c r="AE5019" i="1"/>
  <c r="AC5019" i="1"/>
  <c r="AA5019" i="1"/>
  <c r="AE5007" i="1"/>
  <c r="AC5007" i="1"/>
  <c r="AA5007" i="1"/>
  <c r="AE4991" i="1"/>
  <c r="AC4991" i="1"/>
  <c r="AA4991" i="1"/>
  <c r="AE4977" i="1"/>
  <c r="AC4977" i="1"/>
  <c r="AA4977" i="1"/>
  <c r="AE4965" i="1"/>
  <c r="AC4965" i="1"/>
  <c r="AA4965" i="1"/>
  <c r="AE4939" i="1"/>
  <c r="AC4939" i="1"/>
  <c r="AA4939" i="1"/>
  <c r="AE4927" i="1"/>
  <c r="AC4927" i="1"/>
  <c r="AA4927" i="1"/>
  <c r="AE4915" i="1"/>
  <c r="AC4915" i="1"/>
  <c r="AA4915" i="1"/>
  <c r="AE4903" i="1"/>
  <c r="AC4903" i="1"/>
  <c r="AA4903" i="1"/>
  <c r="AE4871" i="1"/>
  <c r="AC4871" i="1"/>
  <c r="AA4871" i="1"/>
  <c r="AE4833" i="1"/>
  <c r="AC4833" i="1"/>
  <c r="AA4833" i="1"/>
  <c r="AE4805" i="1"/>
  <c r="AC4805" i="1"/>
  <c r="AA4805" i="1"/>
  <c r="AE4781" i="1"/>
  <c r="AC4781" i="1"/>
  <c r="AA4781" i="1"/>
  <c r="AE4858" i="1"/>
  <c r="AC4858" i="1"/>
  <c r="AA4858" i="1"/>
  <c r="AE4850" i="1"/>
  <c r="AC4850" i="1"/>
  <c r="AA4850" i="1"/>
  <c r="AE4822" i="1"/>
  <c r="AC4822" i="1"/>
  <c r="AA4822" i="1"/>
  <c r="AE4794" i="1"/>
  <c r="AC4794" i="1"/>
  <c r="AA4794" i="1"/>
  <c r="AE4770" i="1"/>
  <c r="AC4770" i="1"/>
  <c r="AA4770" i="1"/>
  <c r="AE4771" i="1"/>
  <c r="AC4771" i="1"/>
  <c r="AA4771" i="1"/>
  <c r="AE4744" i="1"/>
  <c r="AC4744" i="1"/>
  <c r="AA4744" i="1"/>
  <c r="AE4657" i="1"/>
  <c r="AC4657" i="1"/>
  <c r="AA4657" i="1"/>
  <c r="AE4645" i="1"/>
  <c r="AC4645" i="1"/>
  <c r="AA4645" i="1"/>
  <c r="AE4631" i="1"/>
  <c r="AC4631" i="1"/>
  <c r="AA4631" i="1"/>
  <c r="AE4619" i="1"/>
  <c r="AC4619" i="1"/>
  <c r="AA4619" i="1"/>
  <c r="AE4591" i="1"/>
  <c r="AC4591" i="1"/>
  <c r="AA4591" i="1"/>
  <c r="AE4579" i="1"/>
  <c r="AC4579" i="1"/>
  <c r="AA4579" i="1"/>
  <c r="AE4565" i="1"/>
  <c r="AC4565" i="1"/>
  <c r="AA4565" i="1"/>
  <c r="AE4553" i="1"/>
  <c r="AC4553" i="1"/>
  <c r="AA4553" i="1"/>
  <c r="AE4541" i="1"/>
  <c r="AC4541" i="1"/>
  <c r="AA4541" i="1"/>
  <c r="AE4827" i="1"/>
  <c r="AC4827" i="1"/>
  <c r="AA4827" i="1"/>
  <c r="AE5042" i="1"/>
  <c r="AC5042" i="1"/>
  <c r="AA5042" i="1"/>
  <c r="AE5032" i="1"/>
  <c r="AC5032" i="1"/>
  <c r="AA5032" i="1"/>
  <c r="AE5016" i="1"/>
  <c r="AC5016" i="1"/>
  <c r="AA5016" i="1"/>
  <c r="AE5004" i="1"/>
  <c r="AC5004" i="1"/>
  <c r="AA5004" i="1"/>
  <c r="AE4990" i="1"/>
  <c r="AC4990" i="1"/>
  <c r="AA4990" i="1"/>
  <c r="AE4976" i="1"/>
  <c r="AC4976" i="1"/>
  <c r="AA4976" i="1"/>
  <c r="AE4964" i="1"/>
  <c r="AC4964" i="1"/>
  <c r="AA4964" i="1"/>
  <c r="AE4950" i="1"/>
  <c r="AC4950" i="1"/>
  <c r="AA4950" i="1"/>
  <c r="AE4938" i="1"/>
  <c r="AC4938" i="1"/>
  <c r="AA4938" i="1"/>
  <c r="AE4924" i="1"/>
  <c r="AC4924" i="1"/>
  <c r="AA4924" i="1"/>
  <c r="AE4898" i="1"/>
  <c r="AC4898" i="1"/>
  <c r="AA4898" i="1"/>
  <c r="AE4886" i="1"/>
  <c r="AC4886" i="1"/>
  <c r="AA4886" i="1"/>
  <c r="AE4758" i="1"/>
  <c r="AC4758" i="1"/>
  <c r="AA4758" i="1"/>
  <c r="AE4670" i="1"/>
  <c r="AC4670" i="1"/>
  <c r="AA4670" i="1"/>
  <c r="AE4658" i="1"/>
  <c r="AC4658" i="1"/>
  <c r="AA4658" i="1"/>
  <c r="AE4379" i="1"/>
  <c r="AC4379" i="1"/>
  <c r="AA4379" i="1"/>
  <c r="AE4345" i="1"/>
  <c r="AC4345" i="1"/>
  <c r="AA4345" i="1"/>
  <c r="AE4377" i="1"/>
  <c r="AC4377" i="1"/>
  <c r="AA4377" i="1"/>
  <c r="AE4334" i="1"/>
  <c r="AC4334" i="1"/>
  <c r="AA4334" i="1"/>
  <c r="AE4372" i="1"/>
  <c r="AC4372" i="1"/>
  <c r="AA4372" i="1"/>
  <c r="AE4339" i="1"/>
  <c r="AC4339" i="1"/>
  <c r="AA4339" i="1"/>
  <c r="AE4275" i="1"/>
  <c r="AC4275" i="1"/>
  <c r="AA4275" i="1"/>
  <c r="AE4236" i="1"/>
  <c r="AC4236" i="1"/>
  <c r="AA4236" i="1"/>
  <c r="AE4381" i="1"/>
  <c r="AC4381" i="1"/>
  <c r="AA4381" i="1"/>
  <c r="AE4348" i="1"/>
  <c r="AC4348" i="1"/>
  <c r="AA4348" i="1"/>
  <c r="AE4316" i="1"/>
  <c r="AC4316" i="1"/>
  <c r="AA4316" i="1"/>
  <c r="AE4284" i="1"/>
  <c r="AC4284" i="1"/>
  <c r="AA4284" i="1"/>
  <c r="AE4238" i="1"/>
  <c r="AC4238" i="1"/>
  <c r="AA4238" i="1"/>
  <c r="AE6819" i="1"/>
  <c r="AC6819" i="1"/>
  <c r="AA6819" i="1"/>
  <c r="AE4867" i="1"/>
  <c r="AC4867" i="1"/>
  <c r="AA4867" i="1"/>
  <c r="AE4247" i="1"/>
  <c r="AC4247" i="1"/>
  <c r="AA4247" i="1"/>
  <c r="AE4048" i="1"/>
  <c r="AC4048" i="1"/>
  <c r="AA4048" i="1"/>
  <c r="AE4229" i="1"/>
  <c r="AC4229" i="1"/>
  <c r="AA4229" i="1"/>
  <c r="AE4293" i="1"/>
  <c r="AC4293" i="1"/>
  <c r="AA4293" i="1"/>
  <c r="AE4237" i="1"/>
  <c r="AC4237" i="1"/>
  <c r="AA4237" i="1"/>
  <c r="AE4297" i="1"/>
  <c r="AC4297" i="1"/>
  <c r="AA4297" i="1"/>
  <c r="AE4245" i="1"/>
  <c r="AC4245" i="1"/>
  <c r="AA4245" i="1"/>
  <c r="AE4003" i="1"/>
  <c r="AC4003" i="1"/>
  <c r="AA4003" i="1"/>
  <c r="AE3947" i="1"/>
  <c r="AC3947" i="1"/>
  <c r="AA3947" i="1"/>
  <c r="AE3899" i="1"/>
  <c r="AC3899" i="1"/>
  <c r="AA3899" i="1"/>
  <c r="AE4037" i="1"/>
  <c r="AC4037" i="1"/>
  <c r="AA4037" i="1"/>
  <c r="AE3992" i="1"/>
  <c r="AC3992" i="1"/>
  <c r="AA3992" i="1"/>
  <c r="AE3936" i="1"/>
  <c r="AC3936" i="1"/>
  <c r="AA3936" i="1"/>
  <c r="AE3880" i="1"/>
  <c r="AC3880" i="1"/>
  <c r="AA3880" i="1"/>
  <c r="AE3733" i="1"/>
  <c r="AC3733" i="1"/>
  <c r="AA3733" i="1"/>
  <c r="AE3719" i="1"/>
  <c r="AC3719" i="1"/>
  <c r="AA3719" i="1"/>
  <c r="AE4013" i="1"/>
  <c r="AC4013" i="1"/>
  <c r="AA4013" i="1"/>
  <c r="AE3957" i="1"/>
  <c r="AC3957" i="1"/>
  <c r="AA3957" i="1"/>
  <c r="AE3901" i="1"/>
  <c r="AC3901" i="1"/>
  <c r="AA3901" i="1"/>
  <c r="AE4036" i="1"/>
  <c r="AC4036" i="1"/>
  <c r="AA4036" i="1"/>
  <c r="AE3978" i="1"/>
  <c r="AC3978" i="1"/>
  <c r="AA3978" i="1"/>
  <c r="AE3930" i="1"/>
  <c r="AC3930" i="1"/>
  <c r="AA3930" i="1"/>
  <c r="AE3866" i="1"/>
  <c r="AC3866" i="1"/>
  <c r="AA3866" i="1"/>
  <c r="AE3707" i="1"/>
  <c r="AC3707" i="1"/>
  <c r="AA3707" i="1"/>
  <c r="AE3666" i="1"/>
  <c r="AC3666" i="1"/>
  <c r="AA3666" i="1"/>
  <c r="AE3975" i="1"/>
  <c r="AC3975" i="1"/>
  <c r="AA3975" i="1"/>
  <c r="AE3919" i="1"/>
  <c r="AC3919" i="1"/>
  <c r="AA3919" i="1"/>
  <c r="AE3863" i="1"/>
  <c r="AC3863" i="1"/>
  <c r="AA3863" i="1"/>
  <c r="AE4004" i="1"/>
  <c r="AC4004" i="1"/>
  <c r="AA4004" i="1"/>
  <c r="AE3956" i="1"/>
  <c r="AC3956" i="1"/>
  <c r="AA3956" i="1"/>
  <c r="AE3908" i="1"/>
  <c r="AC3908" i="1"/>
  <c r="AA3908" i="1"/>
  <c r="AE3852" i="1"/>
  <c r="AC3852" i="1"/>
  <c r="AA3852" i="1"/>
  <c r="AE3738" i="1"/>
  <c r="AC3738" i="1"/>
  <c r="AA3738" i="1"/>
  <c r="AE3726" i="1"/>
  <c r="AC3726" i="1"/>
  <c r="AA3726" i="1"/>
  <c r="AE3977" i="1"/>
  <c r="AC3977" i="1"/>
  <c r="AA3977" i="1"/>
  <c r="AE3929" i="1"/>
  <c r="AC3929" i="1"/>
  <c r="AA3929" i="1"/>
  <c r="AE2529" i="1"/>
  <c r="AC2529" i="1"/>
  <c r="AA2529" i="1"/>
  <c r="AE2503" i="1"/>
  <c r="AC2503" i="1"/>
  <c r="AA2503" i="1"/>
  <c r="AE2491" i="1"/>
  <c r="AC2491" i="1"/>
  <c r="AA2491" i="1"/>
  <c r="AE2453" i="1"/>
  <c r="AC2453" i="1"/>
  <c r="AA2453" i="1"/>
  <c r="AE2430" i="1"/>
  <c r="AC2430" i="1"/>
  <c r="AA2430" i="1"/>
  <c r="AE2500" i="1"/>
  <c r="AC2500" i="1"/>
  <c r="AA2500" i="1"/>
  <c r="AE2490" i="1"/>
  <c r="AC2490" i="1"/>
  <c r="AA2490" i="1"/>
  <c r="AE2454" i="1"/>
  <c r="AC2454" i="1"/>
  <c r="AA2454" i="1"/>
  <c r="AE2444" i="1"/>
  <c r="AC2444" i="1"/>
  <c r="AA2444" i="1"/>
  <c r="AE1824" i="1"/>
  <c r="AC1824" i="1"/>
  <c r="AA1824" i="1"/>
  <c r="AE1792" i="1"/>
  <c r="AC1792" i="1"/>
  <c r="AA1792" i="1"/>
  <c r="AE2190" i="1"/>
  <c r="AC2190" i="1"/>
  <c r="AA2190" i="1"/>
  <c r="AE2174" i="1"/>
  <c r="AC2174" i="1"/>
  <c r="AA2174" i="1"/>
  <c r="AE2158" i="1"/>
  <c r="AC2158" i="1"/>
  <c r="AA2158" i="1"/>
  <c r="AE2142" i="1"/>
  <c r="AC2142" i="1"/>
  <c r="AA2142" i="1"/>
  <c r="AE2126" i="1"/>
  <c r="AC2126" i="1"/>
  <c r="AA2126" i="1"/>
  <c r="AE2110" i="1"/>
  <c r="AC2110" i="1"/>
  <c r="AA2110" i="1"/>
  <c r="AE2094" i="1"/>
  <c r="AC2094" i="1"/>
  <c r="AA2094" i="1"/>
  <c r="AE2078" i="1"/>
  <c r="AC2078" i="1"/>
  <c r="AA2078" i="1"/>
  <c r="AE2062" i="1"/>
  <c r="AC2062" i="1"/>
  <c r="AA2062" i="1"/>
  <c r="AE2046" i="1"/>
  <c r="AC2046" i="1"/>
  <c r="AA2046" i="1"/>
  <c r="AE2030" i="1"/>
  <c r="AC2030" i="1"/>
  <c r="AA2030" i="1"/>
  <c r="AE2014" i="1"/>
  <c r="AC2014" i="1"/>
  <c r="AA2014" i="1"/>
  <c r="AE1998" i="1"/>
  <c r="AC1998" i="1"/>
  <c r="AA1998" i="1"/>
  <c r="AE1982" i="1"/>
  <c r="AC1982" i="1"/>
  <c r="AA1982" i="1"/>
  <c r="AE1966" i="1"/>
  <c r="AC1966" i="1"/>
  <c r="AA1966" i="1"/>
  <c r="AE1950" i="1"/>
  <c r="AC1950" i="1"/>
  <c r="AA1950" i="1"/>
  <c r="AE1934" i="1"/>
  <c r="AC1934" i="1"/>
  <c r="AA1934" i="1"/>
  <c r="AE1918" i="1"/>
  <c r="AC1918" i="1"/>
  <c r="AA1918" i="1"/>
  <c r="AE1902" i="1"/>
  <c r="AC1902" i="1"/>
  <c r="AA1902" i="1"/>
  <c r="AE1886" i="1"/>
  <c r="AC1886" i="1"/>
  <c r="AA1886" i="1"/>
  <c r="AE1870" i="1"/>
  <c r="AC1870" i="1"/>
  <c r="AA1870" i="1"/>
  <c r="AE1795" i="1"/>
  <c r="AC1795" i="1"/>
  <c r="AA1795" i="1"/>
  <c r="AE1755" i="1"/>
  <c r="AC1755" i="1"/>
  <c r="AA1755" i="1"/>
  <c r="AE2372" i="1"/>
  <c r="AC2372" i="1"/>
  <c r="AA2372" i="1"/>
  <c r="AE2356" i="1"/>
  <c r="AC2356" i="1"/>
  <c r="AA2356" i="1"/>
  <c r="AE2340" i="1"/>
  <c r="AC2340" i="1"/>
  <c r="AA2340" i="1"/>
  <c r="AE2324" i="1"/>
  <c r="AC2324" i="1"/>
  <c r="AA2324" i="1"/>
  <c r="AE2308" i="1"/>
  <c r="AC2308" i="1"/>
  <c r="AA2308" i="1"/>
  <c r="AE2292" i="1"/>
  <c r="AC2292" i="1"/>
  <c r="AA2292" i="1"/>
  <c r="AE2276" i="1"/>
  <c r="AC2276" i="1"/>
  <c r="AA2276" i="1"/>
  <c r="AE2260" i="1"/>
  <c r="AC2260" i="1"/>
  <c r="AA2260" i="1"/>
  <c r="AE2244" i="1"/>
  <c r="AC2244" i="1"/>
  <c r="AA2244" i="1"/>
  <c r="AE2228" i="1"/>
  <c r="AC2228" i="1"/>
  <c r="AA2228" i="1"/>
  <c r="AE2212" i="1"/>
  <c r="AC2212" i="1"/>
  <c r="AA2212" i="1"/>
  <c r="AE2196" i="1"/>
  <c r="AC2196" i="1"/>
  <c r="AA2196" i="1"/>
  <c r="AE2381" i="1"/>
  <c r="AC2381" i="1"/>
  <c r="AA2381" i="1"/>
  <c r="AE1804" i="1"/>
  <c r="AC1804" i="1"/>
  <c r="AA1804" i="1"/>
  <c r="AE2229" i="1"/>
  <c r="AC2229" i="1"/>
  <c r="AA2229" i="1"/>
  <c r="AE2213" i="1"/>
  <c r="AC2213" i="1"/>
  <c r="AA2213" i="1"/>
  <c r="AE2197" i="1"/>
  <c r="AC2197" i="1"/>
  <c r="AA2197" i="1"/>
  <c r="AE2181" i="1"/>
  <c r="AC2181" i="1"/>
  <c r="AA2181" i="1"/>
  <c r="AE2165" i="1"/>
  <c r="AC2165" i="1"/>
  <c r="AA2165" i="1"/>
  <c r="AE2149" i="1"/>
  <c r="AC2149" i="1"/>
  <c r="AA2149" i="1"/>
  <c r="AE2133" i="1"/>
  <c r="AC2133" i="1"/>
  <c r="AA2133" i="1"/>
  <c r="AE2117" i="1"/>
  <c r="AC2117" i="1"/>
  <c r="AA2117" i="1"/>
  <c r="AE2101" i="1"/>
  <c r="AC2101" i="1"/>
  <c r="AA2101" i="1"/>
  <c r="AE2085" i="1"/>
  <c r="AC2085" i="1"/>
  <c r="AA2085" i="1"/>
  <c r="AE2069" i="1"/>
  <c r="AC2069" i="1"/>
  <c r="AA2069" i="1"/>
  <c r="AE2053" i="1"/>
  <c r="AC2053" i="1"/>
  <c r="AA2053" i="1"/>
  <c r="AE2037" i="1"/>
  <c r="AC2037" i="1"/>
  <c r="AA2037" i="1"/>
  <c r="AE2021" i="1"/>
  <c r="AC2021" i="1"/>
  <c r="AA2021" i="1"/>
  <c r="AE2005" i="1"/>
  <c r="AC2005" i="1"/>
  <c r="AA2005" i="1"/>
  <c r="AE1989" i="1"/>
  <c r="AC1989" i="1"/>
  <c r="AA1989" i="1"/>
  <c r="AE1973" i="1"/>
  <c r="AC1973" i="1"/>
  <c r="AA1973" i="1"/>
  <c r="AE1957" i="1"/>
  <c r="AC1957" i="1"/>
  <c r="AA1957" i="1"/>
  <c r="AE1941" i="1"/>
  <c r="AC1941" i="1"/>
  <c r="AA1941" i="1"/>
  <c r="AE1925" i="1"/>
  <c r="AC1925" i="1"/>
  <c r="AA1925" i="1"/>
  <c r="AE1909" i="1"/>
  <c r="AC1909" i="1"/>
  <c r="AA1909" i="1"/>
  <c r="AE1893" i="1"/>
  <c r="AC1893" i="1"/>
  <c r="AA1893" i="1"/>
  <c r="AE1877" i="1"/>
  <c r="AC1877" i="1"/>
  <c r="AA1877" i="1"/>
  <c r="AE1823" i="1"/>
  <c r="AC1823" i="1"/>
  <c r="AA1823" i="1"/>
  <c r="AE2367" i="1"/>
  <c r="AC2367" i="1"/>
  <c r="AA2367" i="1"/>
  <c r="AE2351" i="1"/>
  <c r="AC2351" i="1"/>
  <c r="AA2351" i="1"/>
  <c r="AE2335" i="1"/>
  <c r="AC2335" i="1"/>
  <c r="AA2335" i="1"/>
  <c r="AE2319" i="1"/>
  <c r="AC2319" i="1"/>
  <c r="AA2319" i="1"/>
  <c r="AE2303" i="1"/>
  <c r="AC2303" i="1"/>
  <c r="AA2303" i="1"/>
  <c r="AE2287" i="1"/>
  <c r="AC2287" i="1"/>
  <c r="AA2287" i="1"/>
  <c r="AE2271" i="1"/>
  <c r="AC2271" i="1"/>
  <c r="AA2271" i="1"/>
  <c r="AE2255" i="1"/>
  <c r="AC2255" i="1"/>
  <c r="AA2255" i="1"/>
  <c r="AE2239" i="1"/>
  <c r="AC2239" i="1"/>
  <c r="AA2239" i="1"/>
  <c r="AE975" i="1"/>
  <c r="AC975" i="1"/>
  <c r="AA975" i="1"/>
  <c r="AE943" i="1"/>
  <c r="AC943" i="1"/>
  <c r="AA943" i="1"/>
  <c r="AE911" i="1"/>
  <c r="AC911" i="1"/>
  <c r="AA911" i="1"/>
  <c r="AE879" i="1"/>
  <c r="AC879" i="1"/>
  <c r="AA879" i="1"/>
  <c r="AE847" i="1"/>
  <c r="AC847" i="1"/>
  <c r="AA847" i="1"/>
  <c r="AE815" i="1"/>
  <c r="AC815" i="1"/>
  <c r="AA815" i="1"/>
  <c r="AE783" i="1"/>
  <c r="AC783" i="1"/>
  <c r="AA783" i="1"/>
  <c r="AE751" i="1"/>
  <c r="AC751" i="1"/>
  <c r="AA751" i="1"/>
  <c r="AE719" i="1"/>
  <c r="AC719" i="1"/>
  <c r="AA719" i="1"/>
  <c r="AE687" i="1"/>
  <c r="AC687" i="1"/>
  <c r="AA687" i="1"/>
  <c r="AE1275" i="1"/>
  <c r="AC1275" i="1"/>
  <c r="AA1275" i="1"/>
  <c r="AE1213" i="1"/>
  <c r="AC1213" i="1"/>
  <c r="AA1213" i="1"/>
  <c r="AE1153" i="1"/>
  <c r="AC1153" i="1"/>
  <c r="AA1153" i="1"/>
  <c r="AE1089" i="1"/>
  <c r="AC1089" i="1"/>
  <c r="AA1089" i="1"/>
  <c r="AE1027" i="1"/>
  <c r="AC1027" i="1"/>
  <c r="AA1027" i="1"/>
  <c r="AE820" i="1"/>
  <c r="AC820" i="1"/>
  <c r="AA820" i="1"/>
  <c r="AE997" i="1"/>
  <c r="AC997" i="1"/>
  <c r="AA997" i="1"/>
  <c r="AE933" i="1"/>
  <c r="AC933" i="1"/>
  <c r="AA933" i="1"/>
  <c r="AE869" i="1"/>
  <c r="AC869" i="1"/>
  <c r="AA869" i="1"/>
  <c r="AE757" i="1"/>
  <c r="AC757" i="1"/>
  <c r="AA757" i="1"/>
  <c r="AE693" i="1"/>
  <c r="AC693" i="1"/>
  <c r="AA693" i="1"/>
  <c r="AE3990" i="1"/>
  <c r="AC3990" i="1"/>
  <c r="AA3990" i="1"/>
  <c r="AE1245" i="1"/>
  <c r="AC1245" i="1"/>
  <c r="AA1245" i="1"/>
  <c r="AE1173" i="1"/>
  <c r="AC1173" i="1"/>
  <c r="AA1173" i="1"/>
  <c r="AE1095" i="1"/>
  <c r="AC1095" i="1"/>
  <c r="AA1095" i="1"/>
  <c r="AE1019" i="1"/>
  <c r="AC1019" i="1"/>
  <c r="AA1019" i="1"/>
  <c r="AE732" i="1"/>
  <c r="AC732" i="1"/>
  <c r="AA732" i="1"/>
  <c r="AE1151" i="1"/>
  <c r="AC1151" i="1"/>
  <c r="AA1151" i="1"/>
  <c r="AE1270" i="1"/>
  <c r="AC1270" i="1"/>
  <c r="AA1270" i="1"/>
  <c r="AE1254" i="1"/>
  <c r="AC1254" i="1"/>
  <c r="AA1254" i="1"/>
  <c r="AE1238" i="1"/>
  <c r="AC1238" i="1"/>
  <c r="AA1238" i="1"/>
  <c r="AE1222" i="1"/>
  <c r="AC1222" i="1"/>
  <c r="AA1222" i="1"/>
  <c r="AE1206" i="1"/>
  <c r="AC1206" i="1"/>
  <c r="AA1206" i="1"/>
  <c r="AE1190" i="1"/>
  <c r="AC1190" i="1"/>
  <c r="AA1190" i="1"/>
  <c r="AE1174" i="1"/>
  <c r="AC1174" i="1"/>
  <c r="AA1174" i="1"/>
  <c r="AE1158" i="1"/>
  <c r="AC1158" i="1"/>
  <c r="AA1158" i="1"/>
  <c r="AE1142" i="1"/>
  <c r="AC1142" i="1"/>
  <c r="AA1142" i="1"/>
  <c r="AE1126" i="1"/>
  <c r="AC1126" i="1"/>
  <c r="AA1126" i="1"/>
  <c r="AE1110" i="1"/>
  <c r="AC1110" i="1"/>
  <c r="AA1110" i="1"/>
  <c r="AE1094" i="1"/>
  <c r="AC1094" i="1"/>
  <c r="AA1094" i="1"/>
  <c r="AE1078" i="1"/>
  <c r="AC1078" i="1"/>
  <c r="AA1078" i="1"/>
  <c r="AE1062" i="1"/>
  <c r="AC1062" i="1"/>
  <c r="AA1062" i="1"/>
  <c r="AE1046" i="1"/>
  <c r="AC1046" i="1"/>
  <c r="AA1046" i="1"/>
  <c r="AE1030" i="1"/>
  <c r="AC1030" i="1"/>
  <c r="AA1030" i="1"/>
  <c r="AE1014" i="1"/>
  <c r="AC1014" i="1"/>
  <c r="AA1014" i="1"/>
  <c r="AE992" i="1"/>
  <c r="AC992" i="1"/>
  <c r="AA992" i="1"/>
  <c r="AE928" i="1"/>
  <c r="AC928" i="1"/>
  <c r="AA928" i="1"/>
  <c r="AE864" i="1"/>
  <c r="AC864" i="1"/>
  <c r="AA864" i="1"/>
  <c r="AE800" i="1"/>
  <c r="AC800" i="1"/>
  <c r="AA800" i="1"/>
  <c r="AE736" i="1"/>
  <c r="AC736" i="1"/>
  <c r="AA736" i="1"/>
  <c r="AE1011" i="1"/>
  <c r="AC1011" i="1"/>
  <c r="AA1011" i="1"/>
  <c r="AE756" i="1"/>
  <c r="AC756" i="1"/>
  <c r="AA756" i="1"/>
  <c r="AE3942" i="1"/>
  <c r="AC3942" i="1"/>
  <c r="AA3942" i="1"/>
  <c r="AE1207" i="1"/>
  <c r="AC1207" i="1"/>
  <c r="AA1207" i="1"/>
  <c r="AE1135" i="1"/>
  <c r="AC1135" i="1"/>
  <c r="AA1135" i="1"/>
  <c r="AE1069" i="1"/>
  <c r="AC1069" i="1"/>
  <c r="AA1069" i="1"/>
  <c r="AE988" i="1"/>
  <c r="AC988" i="1"/>
  <c r="AA988" i="1"/>
  <c r="AE971" i="1"/>
  <c r="AC971" i="1"/>
  <c r="AA971" i="1"/>
  <c r="AE939" i="1"/>
  <c r="AC939" i="1"/>
  <c r="AA939" i="1"/>
  <c r="AE907" i="1"/>
  <c r="AC907" i="1"/>
  <c r="AA907" i="1"/>
  <c r="AE875" i="1"/>
  <c r="AC875" i="1"/>
  <c r="AA875" i="1"/>
  <c r="AE843" i="1"/>
  <c r="AC843" i="1"/>
  <c r="AA843" i="1"/>
  <c r="AE811" i="1"/>
  <c r="AC811" i="1"/>
  <c r="AA811" i="1"/>
  <c r="AE779" i="1"/>
  <c r="AC779" i="1"/>
  <c r="AA779" i="1"/>
  <c r="AE747" i="1"/>
  <c r="AC747" i="1"/>
  <c r="AA747" i="1"/>
  <c r="AE715" i="1"/>
  <c r="AC715" i="1"/>
  <c r="AA715" i="1"/>
  <c r="AE683" i="1"/>
  <c r="AC683" i="1"/>
  <c r="AA683" i="1"/>
  <c r="AE1175" i="1"/>
  <c r="AC1175" i="1"/>
  <c r="AA1175" i="1"/>
  <c r="AE1035" i="1"/>
  <c r="AC1035" i="1"/>
  <c r="AA1035" i="1"/>
  <c r="AE836" i="1"/>
  <c r="AC836" i="1"/>
  <c r="AA836" i="1"/>
  <c r="AE4041" i="1"/>
  <c r="AC4041" i="1"/>
  <c r="AA4041" i="1"/>
  <c r="AE1203" i="1"/>
  <c r="AC1203" i="1"/>
  <c r="AA1203" i="1"/>
  <c r="AE1113" i="1"/>
  <c r="AC1113" i="1"/>
  <c r="AA1113" i="1"/>
  <c r="AE1017" i="1"/>
  <c r="AC1017" i="1"/>
  <c r="AA1017" i="1"/>
  <c r="AE913" i="1"/>
  <c r="AC913" i="1"/>
  <c r="AA913" i="1"/>
  <c r="AE4022" i="1"/>
  <c r="AC4022" i="1"/>
  <c r="AA4022" i="1"/>
  <c r="AE7263" i="1"/>
  <c r="AC7263" i="1"/>
  <c r="AA7263" i="1"/>
  <c r="AE4461" i="1"/>
  <c r="AC4461" i="1"/>
  <c r="AA4461" i="1"/>
  <c r="AE4727" i="1"/>
  <c r="AC4727" i="1"/>
  <c r="AA4727" i="1"/>
  <c r="AE4719" i="1"/>
  <c r="AC4719" i="1"/>
  <c r="AA4719" i="1"/>
  <c r="AE4043" i="1"/>
  <c r="AC4043" i="1"/>
  <c r="AA4043" i="1"/>
  <c r="AE4035" i="1"/>
  <c r="AC4035" i="1"/>
  <c r="AA4035" i="1"/>
  <c r="AE6489" i="1"/>
  <c r="AC6489" i="1"/>
  <c r="AA6489" i="1"/>
  <c r="AE7056" i="1"/>
  <c r="AC7056" i="1"/>
  <c r="AA7056" i="1"/>
  <c r="AE6950" i="1"/>
  <c r="AC6950" i="1"/>
  <c r="AA6950" i="1"/>
  <c r="AE6904" i="1"/>
  <c r="AC6904" i="1"/>
  <c r="AA6904" i="1"/>
  <c r="AE6888" i="1"/>
  <c r="AC6888" i="1"/>
  <c r="AA6888" i="1"/>
  <c r="AE6895" i="1"/>
  <c r="AC6895" i="1"/>
  <c r="AA6895" i="1"/>
  <c r="AE6861" i="1"/>
  <c r="AC6861" i="1"/>
  <c r="AA6861" i="1"/>
  <c r="AE6882" i="1"/>
  <c r="AC6882" i="1"/>
  <c r="AA6882" i="1"/>
  <c r="AE6846" i="1"/>
  <c r="AC6846" i="1"/>
  <c r="AA6846" i="1"/>
  <c r="AE6777" i="1"/>
  <c r="AC6777" i="1"/>
  <c r="AA6777" i="1"/>
  <c r="AE6840" i="1"/>
  <c r="AC6840" i="1"/>
  <c r="AA6840" i="1"/>
  <c r="AE6751" i="1"/>
  <c r="AC6751" i="1"/>
  <c r="AA6751" i="1"/>
  <c r="AE6789" i="1"/>
  <c r="AC6789" i="1"/>
  <c r="AA6789" i="1"/>
  <c r="AE6795" i="1"/>
  <c r="AC6795" i="1"/>
  <c r="AA6795" i="1"/>
  <c r="AE6637" i="1"/>
  <c r="AC6637" i="1"/>
  <c r="AA6637" i="1"/>
  <c r="AE6791" i="1"/>
  <c r="AC6791" i="1"/>
  <c r="AA6791" i="1"/>
  <c r="AE6589" i="1"/>
  <c r="AC6589" i="1"/>
  <c r="AA6589" i="1"/>
  <c r="AE6630" i="1"/>
  <c r="AC6630" i="1"/>
  <c r="AA6630" i="1"/>
  <c r="AE6482" i="1"/>
  <c r="AC6482" i="1"/>
  <c r="AA6482" i="1"/>
  <c r="AE6246" i="1"/>
  <c r="AC6246" i="1"/>
  <c r="AA6246" i="1"/>
  <c r="AE6332" i="1"/>
  <c r="AC6332" i="1"/>
  <c r="AA6332" i="1"/>
  <c r="AE6316" i="1"/>
  <c r="AC6316" i="1"/>
  <c r="AA6316" i="1"/>
  <c r="AE6300" i="1"/>
  <c r="AC6300" i="1"/>
  <c r="AA6300" i="1"/>
  <c r="AE6284" i="1"/>
  <c r="AC6284" i="1"/>
  <c r="AA6284" i="1"/>
  <c r="AE6252" i="1"/>
  <c r="AC6252" i="1"/>
  <c r="AA6252" i="1"/>
  <c r="AE6271" i="1"/>
  <c r="AC6271" i="1"/>
  <c r="AA6271" i="1"/>
  <c r="AE6239" i="1"/>
  <c r="AC6239" i="1"/>
  <c r="AA6239" i="1"/>
  <c r="AE6309" i="1"/>
  <c r="AC6309" i="1"/>
  <c r="AA6309" i="1"/>
  <c r="AE6293" i="1"/>
  <c r="AC6293" i="1"/>
  <c r="AA6293" i="1"/>
  <c r="AE6272" i="1"/>
  <c r="AC6272" i="1"/>
  <c r="AA6272" i="1"/>
  <c r="AE6240" i="1"/>
  <c r="AC6240" i="1"/>
  <c r="AA6240" i="1"/>
  <c r="AE6084" i="1"/>
  <c r="AC6084" i="1"/>
  <c r="AA6084" i="1"/>
  <c r="AE6062" i="1"/>
  <c r="AC6062" i="1"/>
  <c r="AA6062" i="1"/>
  <c r="AE5994" i="1"/>
  <c r="AC5994" i="1"/>
  <c r="AA5994" i="1"/>
  <c r="AE5930" i="1"/>
  <c r="AC5930" i="1"/>
  <c r="AA5930" i="1"/>
  <c r="AE6021" i="1"/>
  <c r="AC6021" i="1"/>
  <c r="AA6021" i="1"/>
  <c r="AE5989" i="1"/>
  <c r="AC5989" i="1"/>
  <c r="AA5989" i="1"/>
  <c r="AE5957" i="1"/>
  <c r="AC5957" i="1"/>
  <c r="AA5957" i="1"/>
  <c r="AE5925" i="1"/>
  <c r="AC5925" i="1"/>
  <c r="AA5925" i="1"/>
  <c r="AE5987" i="1"/>
  <c r="AC5987" i="1"/>
  <c r="AA5987" i="1"/>
  <c r="AE5923" i="1"/>
  <c r="AC5923" i="1"/>
  <c r="AA5923" i="1"/>
  <c r="AE6059" i="1"/>
  <c r="AC6059" i="1"/>
  <c r="AA6059" i="1"/>
  <c r="AE6022" i="1"/>
  <c r="AC6022" i="1"/>
  <c r="AA6022" i="1"/>
  <c r="AE5958" i="1"/>
  <c r="AC5958" i="1"/>
  <c r="AA5958" i="1"/>
  <c r="AE6001" i="1"/>
  <c r="AC6001" i="1"/>
  <c r="AA6001" i="1"/>
  <c r="AE5961" i="1"/>
  <c r="AC5961" i="1"/>
  <c r="AA5961" i="1"/>
  <c r="AE5929" i="1"/>
  <c r="AC5929" i="1"/>
  <c r="AA5929" i="1"/>
  <c r="AE5988" i="1"/>
  <c r="AC5988" i="1"/>
  <c r="AA5988" i="1"/>
  <c r="AE5669" i="1"/>
  <c r="AC5669" i="1"/>
  <c r="AA5669" i="1"/>
  <c r="AE5667" i="1"/>
  <c r="AC5667" i="1"/>
  <c r="AA5667" i="1"/>
  <c r="AE5331" i="1"/>
  <c r="AC5331" i="1"/>
  <c r="AA5331" i="1"/>
  <c r="AE5381" i="1"/>
  <c r="AC5381" i="1"/>
  <c r="AA5381" i="1"/>
  <c r="AE5306" i="1"/>
  <c r="AC5306" i="1"/>
  <c r="AA5306" i="1"/>
  <c r="AE5290" i="1"/>
  <c r="AC5290" i="1"/>
  <c r="AA5290" i="1"/>
  <c r="AE5276" i="1"/>
  <c r="AC5276" i="1"/>
  <c r="AA5276" i="1"/>
  <c r="AE5260" i="1"/>
  <c r="AC5260" i="1"/>
  <c r="AA5260" i="1"/>
  <c r="AE5244" i="1"/>
  <c r="AC5244" i="1"/>
  <c r="AA5244" i="1"/>
  <c r="AE5230" i="1"/>
  <c r="AC5230" i="1"/>
  <c r="AA5230" i="1"/>
  <c r="AE5216" i="1"/>
  <c r="AC5216" i="1"/>
  <c r="AA5216" i="1"/>
  <c r="AE5200" i="1"/>
  <c r="AC5200" i="1"/>
  <c r="AA5200" i="1"/>
  <c r="AE5184" i="1"/>
  <c r="AC5184" i="1"/>
  <c r="AA5184" i="1"/>
  <c r="AE5156" i="1"/>
  <c r="AC5156" i="1"/>
  <c r="AA5156" i="1"/>
  <c r="AE5142" i="1"/>
  <c r="AC5142" i="1"/>
  <c r="AA5142" i="1"/>
  <c r="AE5126" i="1"/>
  <c r="AC5126" i="1"/>
  <c r="AA5126" i="1"/>
  <c r="AE5110" i="1"/>
  <c r="AC5110" i="1"/>
  <c r="AA5110" i="1"/>
  <c r="AE5084" i="1"/>
  <c r="AC5084" i="1"/>
  <c r="AA5084" i="1"/>
  <c r="AE5068" i="1"/>
  <c r="AC5068" i="1"/>
  <c r="AA5068" i="1"/>
  <c r="AE5349" i="1"/>
  <c r="AC5349" i="1"/>
  <c r="AA5349" i="1"/>
  <c r="AE5305" i="1"/>
  <c r="AC5305" i="1"/>
  <c r="AA5305" i="1"/>
  <c r="AE5277" i="1"/>
  <c r="AC5277" i="1"/>
  <c r="AA5277" i="1"/>
  <c r="AE5261" i="1"/>
  <c r="AC5261" i="1"/>
  <c r="AA5261" i="1"/>
  <c r="AE5245" i="1"/>
  <c r="AC5245" i="1"/>
  <c r="AA5245" i="1"/>
  <c r="AE5231" i="1"/>
  <c r="AC5231" i="1"/>
  <c r="AA5231" i="1"/>
  <c r="AE5215" i="1"/>
  <c r="AC5215" i="1"/>
  <c r="AA5215" i="1"/>
  <c r="AE5199" i="1"/>
  <c r="AC5199" i="1"/>
  <c r="AA5199" i="1"/>
  <c r="AE5183" i="1"/>
  <c r="AC5183" i="1"/>
  <c r="AA5183" i="1"/>
  <c r="AE5169" i="1"/>
  <c r="AC5169" i="1"/>
  <c r="AA5169" i="1"/>
  <c r="AE5153" i="1"/>
  <c r="AC5153" i="1"/>
  <c r="AA5153" i="1"/>
  <c r="AE5137" i="1"/>
  <c r="AC5137" i="1"/>
  <c r="AA5137" i="1"/>
  <c r="AE5121" i="1"/>
  <c r="AC5121" i="1"/>
  <c r="AA5121" i="1"/>
  <c r="AE5093" i="1"/>
  <c r="AC5093" i="1"/>
  <c r="AA5093" i="1"/>
  <c r="AE5077" i="1"/>
  <c r="AC5077" i="1"/>
  <c r="AA5077" i="1"/>
  <c r="AE5061" i="1"/>
  <c r="AC5061" i="1"/>
  <c r="AA5061" i="1"/>
  <c r="AE5317" i="1"/>
  <c r="AC5317" i="1"/>
  <c r="AA5317" i="1"/>
  <c r="AE4816" i="1"/>
  <c r="AC4816" i="1"/>
  <c r="AA4816" i="1"/>
  <c r="AE4792" i="1"/>
  <c r="AC4792" i="1"/>
  <c r="AA4792" i="1"/>
  <c r="AE5045" i="1"/>
  <c r="AC5045" i="1"/>
  <c r="AA5045" i="1"/>
  <c r="AE5017" i="1"/>
  <c r="AC5017" i="1"/>
  <c r="AA5017" i="1"/>
  <c r="AE5005" i="1"/>
  <c r="AC5005" i="1"/>
  <c r="AA5005" i="1"/>
  <c r="AE4989" i="1"/>
  <c r="AC4989" i="1"/>
  <c r="AA4989" i="1"/>
  <c r="AE4963" i="1"/>
  <c r="AC4963" i="1"/>
  <c r="AA4963" i="1"/>
  <c r="AE4937" i="1"/>
  <c r="AC4937" i="1"/>
  <c r="AA4937" i="1"/>
  <c r="AE4925" i="1"/>
  <c r="AC4925" i="1"/>
  <c r="AA4925" i="1"/>
  <c r="AE4913" i="1"/>
  <c r="AC4913" i="1"/>
  <c r="AA4913" i="1"/>
  <c r="AE4901" i="1"/>
  <c r="AC4901" i="1"/>
  <c r="AA4901" i="1"/>
  <c r="AE4863" i="1"/>
  <c r="AC4863" i="1"/>
  <c r="AA4863" i="1"/>
  <c r="AE4829" i="1"/>
  <c r="AC4829" i="1"/>
  <c r="AA4829" i="1"/>
  <c r="AE4777" i="1"/>
  <c r="AC4777" i="1"/>
  <c r="AA4777" i="1"/>
  <c r="AE4877" i="1"/>
  <c r="AC4877" i="1"/>
  <c r="AA4877" i="1"/>
  <c r="AE4846" i="1"/>
  <c r="AC4846" i="1"/>
  <c r="AA4846" i="1"/>
  <c r="AE4818" i="1"/>
  <c r="AC4818" i="1"/>
  <c r="AA4818" i="1"/>
  <c r="AE4790" i="1"/>
  <c r="AC4790" i="1"/>
  <c r="AA4790" i="1"/>
  <c r="AE4875" i="1"/>
  <c r="AC4875" i="1"/>
  <c r="AA4875" i="1"/>
  <c r="AE4521" i="1"/>
  <c r="AC4521" i="1"/>
  <c r="AA4521" i="1"/>
  <c r="AE4655" i="1"/>
  <c r="AC4655" i="1"/>
  <c r="AA4655" i="1"/>
  <c r="AE4643" i="1"/>
  <c r="AC4643" i="1"/>
  <c r="AA4643" i="1"/>
  <c r="AE4629" i="1"/>
  <c r="AC4629" i="1"/>
  <c r="AA4629" i="1"/>
  <c r="AE4617" i="1"/>
  <c r="AC4617" i="1"/>
  <c r="AA4617" i="1"/>
  <c r="AE4589" i="1"/>
  <c r="AC4589" i="1"/>
  <c r="AA4589" i="1"/>
  <c r="AE4577" i="1"/>
  <c r="AC4577" i="1"/>
  <c r="AA4577" i="1"/>
  <c r="AE4551" i="1"/>
  <c r="AC4551" i="1"/>
  <c r="AA4551" i="1"/>
  <c r="AE4539" i="1"/>
  <c r="AC4539" i="1"/>
  <c r="AA4539" i="1"/>
  <c r="AE4795" i="1"/>
  <c r="AC4795" i="1"/>
  <c r="AA4795" i="1"/>
  <c r="AE5040" i="1"/>
  <c r="AC5040" i="1"/>
  <c r="AA5040" i="1"/>
  <c r="AE5030" i="1"/>
  <c r="AC5030" i="1"/>
  <c r="AA5030" i="1"/>
  <c r="AE5002" i="1"/>
  <c r="AC5002" i="1"/>
  <c r="AA5002" i="1"/>
  <c r="AE4988" i="1"/>
  <c r="AC4988" i="1"/>
  <c r="AA4988" i="1"/>
  <c r="AE4962" i="1"/>
  <c r="AC4962" i="1"/>
  <c r="AA4962" i="1"/>
  <c r="AE4948" i="1"/>
  <c r="AC4948" i="1"/>
  <c r="AA4948" i="1"/>
  <c r="AE4936" i="1"/>
  <c r="AC4936" i="1"/>
  <c r="AA4936" i="1"/>
  <c r="AE4896" i="1"/>
  <c r="AC4896" i="1"/>
  <c r="AA4896" i="1"/>
  <c r="AE4884" i="1"/>
  <c r="AC4884" i="1"/>
  <c r="AA4884" i="1"/>
  <c r="AE4859" i="1"/>
  <c r="AC4859" i="1"/>
  <c r="AA4859" i="1"/>
  <c r="AE4728" i="1"/>
  <c r="AC4728" i="1"/>
  <c r="AA4728" i="1"/>
  <c r="AE4526" i="1"/>
  <c r="AC4526" i="1"/>
  <c r="AA4526" i="1"/>
  <c r="AE4374" i="1"/>
  <c r="AC4374" i="1"/>
  <c r="AA4374" i="1"/>
  <c r="AE4341" i="1"/>
  <c r="AC4341" i="1"/>
  <c r="AA4341" i="1"/>
  <c r="AE4369" i="1"/>
  <c r="AC4369" i="1"/>
  <c r="AA4369" i="1"/>
  <c r="AE4330" i="1"/>
  <c r="AC4330" i="1"/>
  <c r="AA4330" i="1"/>
  <c r="AE4367" i="1"/>
  <c r="AC4367" i="1"/>
  <c r="AA4367" i="1"/>
  <c r="AE4335" i="1"/>
  <c r="AC4335" i="1"/>
  <c r="AA4335" i="1"/>
  <c r="AE4303" i="1"/>
  <c r="AC4303" i="1"/>
  <c r="AA4303" i="1"/>
  <c r="AE4271" i="1"/>
  <c r="AC4271" i="1"/>
  <c r="AA4271" i="1"/>
  <c r="AE4228" i="1"/>
  <c r="AC4228" i="1"/>
  <c r="AA4228" i="1"/>
  <c r="AE4378" i="1"/>
  <c r="AC4378" i="1"/>
  <c r="AA4378" i="1"/>
  <c r="AE4344" i="1"/>
  <c r="AC4344" i="1"/>
  <c r="AA4344" i="1"/>
  <c r="AE4312" i="1"/>
  <c r="AC4312" i="1"/>
  <c r="AA4312" i="1"/>
  <c r="AE4280" i="1"/>
  <c r="AC4280" i="1"/>
  <c r="AA4280" i="1"/>
  <c r="AE4230" i="1"/>
  <c r="AC4230" i="1"/>
  <c r="AA4230" i="1"/>
  <c r="AE6803" i="1"/>
  <c r="AC6803" i="1"/>
  <c r="AA6803" i="1"/>
  <c r="AE4400" i="1"/>
  <c r="AC4400" i="1"/>
  <c r="AA4400" i="1"/>
  <c r="AE4239" i="1"/>
  <c r="AC4239" i="1"/>
  <c r="AA4239" i="1"/>
  <c r="AE4046" i="1"/>
  <c r="AC4046" i="1"/>
  <c r="AA4046" i="1"/>
  <c r="AE4277" i="1"/>
  <c r="AC4277" i="1"/>
  <c r="AA4277" i="1"/>
  <c r="AE4281" i="1"/>
  <c r="AC4281" i="1"/>
  <c r="AA4281" i="1"/>
  <c r="AE4216" i="1"/>
  <c r="AC4216" i="1"/>
  <c r="AA4216" i="1"/>
  <c r="AE3995" i="1"/>
  <c r="AC3995" i="1"/>
  <c r="AA3995" i="1"/>
  <c r="AE3939" i="1"/>
  <c r="AC3939" i="1"/>
  <c r="AA3939" i="1"/>
  <c r="AE3891" i="1"/>
  <c r="AC3891" i="1"/>
  <c r="AA3891" i="1"/>
  <c r="AE4034" i="1"/>
  <c r="AC4034" i="1"/>
  <c r="AA4034" i="1"/>
  <c r="AE3984" i="1"/>
  <c r="AC3984" i="1"/>
  <c r="AA3984" i="1"/>
  <c r="AE3872" i="1"/>
  <c r="AC3872" i="1"/>
  <c r="AA3872" i="1"/>
  <c r="AE3731" i="1"/>
  <c r="AC3731" i="1"/>
  <c r="AA3731" i="1"/>
  <c r="AE4005" i="1"/>
  <c r="AC4005" i="1"/>
  <c r="AA4005" i="1"/>
  <c r="AE3949" i="1"/>
  <c r="AC3949" i="1"/>
  <c r="AA3949" i="1"/>
  <c r="AE3893" i="1"/>
  <c r="AC3893" i="1"/>
  <c r="AA3893" i="1"/>
  <c r="AE4033" i="1"/>
  <c r="AC4033" i="1"/>
  <c r="AA4033" i="1"/>
  <c r="AE3970" i="1"/>
  <c r="AC3970" i="1"/>
  <c r="AA3970" i="1"/>
  <c r="AE3922" i="1"/>
  <c r="AC3922" i="1"/>
  <c r="AA3922" i="1"/>
  <c r="AE3858" i="1"/>
  <c r="AC3858" i="1"/>
  <c r="AA3858" i="1"/>
  <c r="AE3699" i="1"/>
  <c r="AC3699" i="1"/>
  <c r="AA3699" i="1"/>
  <c r="AE3658" i="1"/>
  <c r="AC3658" i="1"/>
  <c r="AA3658" i="1"/>
  <c r="AE3967" i="1"/>
  <c r="AC3967" i="1"/>
  <c r="AA3967" i="1"/>
  <c r="AE3911" i="1"/>
  <c r="AC3911" i="1"/>
  <c r="AA3911" i="1"/>
  <c r="AE3855" i="1"/>
  <c r="AC3855" i="1"/>
  <c r="AA3855" i="1"/>
  <c r="AE3996" i="1"/>
  <c r="AC3996" i="1"/>
  <c r="AA3996" i="1"/>
  <c r="AE3948" i="1"/>
  <c r="AC3948" i="1"/>
  <c r="AA3948" i="1"/>
  <c r="AE3900" i="1"/>
  <c r="AC3900" i="1"/>
  <c r="AA3900" i="1"/>
  <c r="AE3736" i="1"/>
  <c r="AC3736" i="1"/>
  <c r="AA3736" i="1"/>
  <c r="AE3724" i="1"/>
  <c r="AC3724" i="1"/>
  <c r="AA3724" i="1"/>
  <c r="AE3921" i="1"/>
  <c r="AC3921" i="1"/>
  <c r="AA3921" i="1"/>
  <c r="AE3865" i="1"/>
  <c r="AC3865" i="1"/>
  <c r="AA3865" i="1"/>
  <c r="AE2434" i="1"/>
  <c r="AC2434" i="1"/>
  <c r="AA2434" i="1"/>
  <c r="AE2527" i="1"/>
  <c r="AC2527" i="1"/>
  <c r="AA2527" i="1"/>
  <c r="AE2501" i="1"/>
  <c r="AC2501" i="1"/>
  <c r="AA2501" i="1"/>
  <c r="AE2477" i="1"/>
  <c r="AC2477" i="1"/>
  <c r="AA2477" i="1"/>
  <c r="AE2467" i="1"/>
  <c r="AC2467" i="1"/>
  <c r="AA2467" i="1"/>
  <c r="AE2441" i="1"/>
  <c r="AC2441" i="1"/>
  <c r="AA2441" i="1"/>
  <c r="AE2534" i="1"/>
  <c r="AC2534" i="1"/>
  <c r="AA2534" i="1"/>
  <c r="AE2524" i="1"/>
  <c r="AC2524" i="1"/>
  <c r="AA2524" i="1"/>
  <c r="AE2498" i="1"/>
  <c r="AC2498" i="1"/>
  <c r="AA2498" i="1"/>
  <c r="AE2488" i="1"/>
  <c r="AC2488" i="1"/>
  <c r="AA2488" i="1"/>
  <c r="AE2464" i="1"/>
  <c r="AC2464" i="1"/>
  <c r="AA2464" i="1"/>
  <c r="AE2452" i="1"/>
  <c r="AC2452" i="1"/>
  <c r="AA2452" i="1"/>
  <c r="AE2442" i="1"/>
  <c r="AC2442" i="1"/>
  <c r="AA2442" i="1"/>
  <c r="AE1821" i="1"/>
  <c r="AC1821" i="1"/>
  <c r="AA1821" i="1"/>
  <c r="AE1789" i="1"/>
  <c r="AC1789" i="1"/>
  <c r="AA1789" i="1"/>
  <c r="AE2188" i="1"/>
  <c r="AC2188" i="1"/>
  <c r="AA2188" i="1"/>
  <c r="AE2172" i="1"/>
  <c r="AC2172" i="1"/>
  <c r="AA2172" i="1"/>
  <c r="AE2156" i="1"/>
  <c r="AC2156" i="1"/>
  <c r="AA2156" i="1"/>
  <c r="AE2140" i="1"/>
  <c r="AC2140" i="1"/>
  <c r="AA2140" i="1"/>
  <c r="AE2124" i="1"/>
  <c r="AC2124" i="1"/>
  <c r="AA2124" i="1"/>
  <c r="AE2108" i="1"/>
  <c r="AC2108" i="1"/>
  <c r="AA2108" i="1"/>
  <c r="AE2092" i="1"/>
  <c r="AC2092" i="1"/>
  <c r="AA2092" i="1"/>
  <c r="AE2076" i="1"/>
  <c r="AC2076" i="1"/>
  <c r="AA2076" i="1"/>
  <c r="AE2060" i="1"/>
  <c r="AC2060" i="1"/>
  <c r="AA2060" i="1"/>
  <c r="AE2044" i="1"/>
  <c r="AC2044" i="1"/>
  <c r="AA2044" i="1"/>
  <c r="AE2028" i="1"/>
  <c r="AC2028" i="1"/>
  <c r="AA2028" i="1"/>
  <c r="AE2012" i="1"/>
  <c r="AC2012" i="1"/>
  <c r="AA2012" i="1"/>
  <c r="AE1996" i="1"/>
  <c r="AC1996" i="1"/>
  <c r="AA1996" i="1"/>
  <c r="AE1980" i="1"/>
  <c r="AC1980" i="1"/>
  <c r="AA1980" i="1"/>
  <c r="AE1964" i="1"/>
  <c r="AC1964" i="1"/>
  <c r="AA1964" i="1"/>
  <c r="AE1948" i="1"/>
  <c r="AC1948" i="1"/>
  <c r="AA1948" i="1"/>
  <c r="AE1932" i="1"/>
  <c r="AC1932" i="1"/>
  <c r="AA1932" i="1"/>
  <c r="AE1916" i="1"/>
  <c r="AC1916" i="1"/>
  <c r="AA1916" i="1"/>
  <c r="AE1900" i="1"/>
  <c r="AC1900" i="1"/>
  <c r="AA1900" i="1"/>
  <c r="AE1884" i="1"/>
  <c r="AC1884" i="1"/>
  <c r="AA1884" i="1"/>
  <c r="AE1868" i="1"/>
  <c r="AC1868" i="1"/>
  <c r="AA1868" i="1"/>
  <c r="AE1787" i="1"/>
  <c r="AC1787" i="1"/>
  <c r="AA1787" i="1"/>
  <c r="AE1751" i="1"/>
  <c r="AC1751" i="1"/>
  <c r="AA1751" i="1"/>
  <c r="AE2370" i="1"/>
  <c r="AC2370" i="1"/>
  <c r="AA2370" i="1"/>
  <c r="AE2354" i="1"/>
  <c r="AC2354" i="1"/>
  <c r="AA2354" i="1"/>
  <c r="AE2338" i="1"/>
  <c r="AC2338" i="1"/>
  <c r="AA2338" i="1"/>
  <c r="AE2322" i="1"/>
  <c r="AC2322" i="1"/>
  <c r="AA2322" i="1"/>
  <c r="AE2306" i="1"/>
  <c r="AC2306" i="1"/>
  <c r="AA2306" i="1"/>
  <c r="AE2290" i="1"/>
  <c r="AC2290" i="1"/>
  <c r="AA2290" i="1"/>
  <c r="AE2274" i="1"/>
  <c r="AC2274" i="1"/>
  <c r="AA2274" i="1"/>
  <c r="AE2258" i="1"/>
  <c r="AC2258" i="1"/>
  <c r="AA2258" i="1"/>
  <c r="AE2242" i="1"/>
  <c r="AC2242" i="1"/>
  <c r="AA2242" i="1"/>
  <c r="AE2226" i="1"/>
  <c r="AC2226" i="1"/>
  <c r="AA2226" i="1"/>
  <c r="AE2210" i="1"/>
  <c r="AC2210" i="1"/>
  <c r="AA2210" i="1"/>
  <c r="AE2194" i="1"/>
  <c r="AC2194" i="1"/>
  <c r="AA2194" i="1"/>
  <c r="AE1830" i="1"/>
  <c r="AC1830" i="1"/>
  <c r="AA1830" i="1"/>
  <c r="AE1801" i="1"/>
  <c r="AC1801" i="1"/>
  <c r="AA1801" i="1"/>
  <c r="AE2393" i="1"/>
  <c r="AC2393" i="1"/>
  <c r="AA2393" i="1"/>
  <c r="AE2227" i="1"/>
  <c r="AC2227" i="1"/>
  <c r="AA2227" i="1"/>
  <c r="AE2211" i="1"/>
  <c r="AC2211" i="1"/>
  <c r="AA2211" i="1"/>
  <c r="AE2195" i="1"/>
  <c r="AC2195" i="1"/>
  <c r="AA2195" i="1"/>
  <c r="AE2179" i="1"/>
  <c r="AC2179" i="1"/>
  <c r="AA2179" i="1"/>
  <c r="AE2163" i="1"/>
  <c r="AC2163" i="1"/>
  <c r="AA2163" i="1"/>
  <c r="AE2147" i="1"/>
  <c r="AC2147" i="1"/>
  <c r="AA2147" i="1"/>
  <c r="AE2131" i="1"/>
  <c r="AC2131" i="1"/>
  <c r="AA2131" i="1"/>
  <c r="AE2115" i="1"/>
  <c r="AC2115" i="1"/>
  <c r="AA2115" i="1"/>
  <c r="AE2099" i="1"/>
  <c r="AC2099" i="1"/>
  <c r="AA2099" i="1"/>
  <c r="AE2083" i="1"/>
  <c r="AC2083" i="1"/>
  <c r="AA2083" i="1"/>
  <c r="AE2067" i="1"/>
  <c r="AC2067" i="1"/>
  <c r="AA2067" i="1"/>
  <c r="AE2051" i="1"/>
  <c r="AC2051" i="1"/>
  <c r="AA2051" i="1"/>
  <c r="AE2035" i="1"/>
  <c r="AC2035" i="1"/>
  <c r="AA2035" i="1"/>
  <c r="AE2019" i="1"/>
  <c r="AC2019" i="1"/>
  <c r="AA2019" i="1"/>
  <c r="AE2003" i="1"/>
  <c r="AC2003" i="1"/>
  <c r="AA2003" i="1"/>
  <c r="AE1987" i="1"/>
  <c r="AC1987" i="1"/>
  <c r="AA1987" i="1"/>
  <c r="AE1971" i="1"/>
  <c r="AC1971" i="1"/>
  <c r="AA1971" i="1"/>
  <c r="AE1955" i="1"/>
  <c r="AC1955" i="1"/>
  <c r="AA1955" i="1"/>
  <c r="AE1939" i="1"/>
  <c r="AC1939" i="1"/>
  <c r="AA1939" i="1"/>
  <c r="AE1923" i="1"/>
  <c r="AC1923" i="1"/>
  <c r="AA1923" i="1"/>
  <c r="AE1907" i="1"/>
  <c r="AC1907" i="1"/>
  <c r="AA1907" i="1"/>
  <c r="AE1891" i="1"/>
  <c r="AC1891" i="1"/>
  <c r="AA1891" i="1"/>
  <c r="AE1875" i="1"/>
  <c r="AC1875" i="1"/>
  <c r="AA1875" i="1"/>
  <c r="AE1815" i="1"/>
  <c r="AC1815" i="1"/>
  <c r="AA1815" i="1"/>
  <c r="AE2365" i="1"/>
  <c r="AC2365" i="1"/>
  <c r="AA2365" i="1"/>
  <c r="AE2349" i="1"/>
  <c r="AC2349" i="1"/>
  <c r="AA2349" i="1"/>
  <c r="AE2333" i="1"/>
  <c r="AC2333" i="1"/>
  <c r="AA2333" i="1"/>
  <c r="AE2317" i="1"/>
  <c r="AC2317" i="1"/>
  <c r="AA2317" i="1"/>
  <c r="AE2301" i="1"/>
  <c r="AC2301" i="1"/>
  <c r="AA2301" i="1"/>
  <c r="AE2285" i="1"/>
  <c r="AC2285" i="1"/>
  <c r="AA2285" i="1"/>
  <c r="AE2269" i="1"/>
  <c r="AC2269" i="1"/>
  <c r="AA2269" i="1"/>
  <c r="AE2253" i="1"/>
  <c r="AC2253" i="1"/>
  <c r="AA2253" i="1"/>
  <c r="AE970" i="1"/>
  <c r="AC970" i="1"/>
  <c r="AA970" i="1"/>
  <c r="AE938" i="1"/>
  <c r="AC938" i="1"/>
  <c r="AA938" i="1"/>
  <c r="AE906" i="1"/>
  <c r="AC906" i="1"/>
  <c r="AA906" i="1"/>
  <c r="AE874" i="1"/>
  <c r="AC874" i="1"/>
  <c r="AA874" i="1"/>
  <c r="AE810" i="1"/>
  <c r="AC810" i="1"/>
  <c r="AA810" i="1"/>
  <c r="AE778" i="1"/>
  <c r="AC778" i="1"/>
  <c r="AA778" i="1"/>
  <c r="AE746" i="1"/>
  <c r="AC746" i="1"/>
  <c r="AA746" i="1"/>
  <c r="AE714" i="1"/>
  <c r="AC714" i="1"/>
  <c r="AA714" i="1"/>
  <c r="AE1121" i="1"/>
  <c r="AC1121" i="1"/>
  <c r="AA1121" i="1"/>
  <c r="AE1267" i="1"/>
  <c r="AC1267" i="1"/>
  <c r="AA1267" i="1"/>
  <c r="AE1205" i="1"/>
  <c r="AC1205" i="1"/>
  <c r="AA1205" i="1"/>
  <c r="AE1147" i="1"/>
  <c r="AC1147" i="1"/>
  <c r="AA1147" i="1"/>
  <c r="AE1081" i="1"/>
  <c r="AC1081" i="1"/>
  <c r="AA1081" i="1"/>
  <c r="AE1021" i="1"/>
  <c r="AC1021" i="1"/>
  <c r="AA1021" i="1"/>
  <c r="AE804" i="1"/>
  <c r="AC804" i="1"/>
  <c r="AA804" i="1"/>
  <c r="AE989" i="1"/>
  <c r="AC989" i="1"/>
  <c r="AA989" i="1"/>
  <c r="AE925" i="1"/>
  <c r="AC925" i="1"/>
  <c r="AA925" i="1"/>
  <c r="AE861" i="1"/>
  <c r="AC861" i="1"/>
  <c r="AA861" i="1"/>
  <c r="AE805" i="1"/>
  <c r="AC805" i="1"/>
  <c r="AA805" i="1"/>
  <c r="AE3966" i="1"/>
  <c r="AC3966" i="1"/>
  <c r="AA3966" i="1"/>
  <c r="AE1237" i="1"/>
  <c r="AC1237" i="1"/>
  <c r="AA1237" i="1"/>
  <c r="AE1165" i="1"/>
  <c r="AC1165" i="1"/>
  <c r="AA1165" i="1"/>
  <c r="AE1087" i="1"/>
  <c r="AC1087" i="1"/>
  <c r="AA1087" i="1"/>
  <c r="AE1009" i="1"/>
  <c r="AC1009" i="1"/>
  <c r="AA1009" i="1"/>
  <c r="AE700" i="1"/>
  <c r="AC700" i="1"/>
  <c r="AA700" i="1"/>
  <c r="AE1268" i="1"/>
  <c r="AC1268" i="1"/>
  <c r="AA1268" i="1"/>
  <c r="AE1252" i="1"/>
  <c r="AC1252" i="1"/>
  <c r="AA1252" i="1"/>
  <c r="AE1236" i="1"/>
  <c r="AC1236" i="1"/>
  <c r="AA1236" i="1"/>
  <c r="AE1220" i="1"/>
  <c r="AC1220" i="1"/>
  <c r="AA1220" i="1"/>
  <c r="AE1204" i="1"/>
  <c r="AC1204" i="1"/>
  <c r="AA1204" i="1"/>
  <c r="AE1188" i="1"/>
  <c r="AC1188" i="1"/>
  <c r="AA1188" i="1"/>
  <c r="AE1172" i="1"/>
  <c r="AC1172" i="1"/>
  <c r="AA1172" i="1"/>
  <c r="AE1156" i="1"/>
  <c r="AC1156" i="1"/>
  <c r="AA1156" i="1"/>
  <c r="AE1140" i="1"/>
  <c r="AC1140" i="1"/>
  <c r="AA1140" i="1"/>
  <c r="AE1124" i="1"/>
  <c r="AC1124" i="1"/>
  <c r="AA1124" i="1"/>
  <c r="AE1108" i="1"/>
  <c r="AC1108" i="1"/>
  <c r="AA1108" i="1"/>
  <c r="AE1092" i="1"/>
  <c r="AC1092" i="1"/>
  <c r="AA1092" i="1"/>
  <c r="AE1076" i="1"/>
  <c r="AC1076" i="1"/>
  <c r="AA1076" i="1"/>
  <c r="AE1060" i="1"/>
  <c r="AC1060" i="1"/>
  <c r="AA1060" i="1"/>
  <c r="AE1044" i="1"/>
  <c r="AC1044" i="1"/>
  <c r="AA1044" i="1"/>
  <c r="AE1028" i="1"/>
  <c r="AC1028" i="1"/>
  <c r="AA1028" i="1"/>
  <c r="AE1012" i="1"/>
  <c r="AC1012" i="1"/>
  <c r="AA1012" i="1"/>
  <c r="AE984" i="1"/>
  <c r="AC984" i="1"/>
  <c r="AA984" i="1"/>
  <c r="AE920" i="1"/>
  <c r="AC920" i="1"/>
  <c r="AA920" i="1"/>
  <c r="AE856" i="1"/>
  <c r="AC856" i="1"/>
  <c r="AA856" i="1"/>
  <c r="AE792" i="1"/>
  <c r="AC792" i="1"/>
  <c r="AA792" i="1"/>
  <c r="AE728" i="1"/>
  <c r="AC728" i="1"/>
  <c r="AA728" i="1"/>
  <c r="AE972" i="1"/>
  <c r="AC972" i="1"/>
  <c r="AA972" i="1"/>
  <c r="AE852" i="1"/>
  <c r="AC852" i="1"/>
  <c r="AA852" i="1"/>
  <c r="AE740" i="1"/>
  <c r="AC740" i="1"/>
  <c r="AA740" i="1"/>
  <c r="AE3910" i="1"/>
  <c r="AC3910" i="1"/>
  <c r="AA3910" i="1"/>
  <c r="AE1279" i="1"/>
  <c r="AC1279" i="1"/>
  <c r="AA1279" i="1"/>
  <c r="AE1199" i="1"/>
  <c r="AC1199" i="1"/>
  <c r="AA1199" i="1"/>
  <c r="AE1127" i="1"/>
  <c r="AC1127" i="1"/>
  <c r="AA1127" i="1"/>
  <c r="AE1059" i="1"/>
  <c r="AC1059" i="1"/>
  <c r="AA1059" i="1"/>
  <c r="AE940" i="1"/>
  <c r="AC940" i="1"/>
  <c r="AA940" i="1"/>
  <c r="AE998" i="1"/>
  <c r="AC998" i="1"/>
  <c r="AA998" i="1"/>
  <c r="AE934" i="1"/>
  <c r="AC934" i="1"/>
  <c r="AA934" i="1"/>
  <c r="AE902" i="1"/>
  <c r="AC902" i="1"/>
  <c r="AA902" i="1"/>
  <c r="AE870" i="1"/>
  <c r="AC870" i="1"/>
  <c r="AA870" i="1"/>
  <c r="AE838" i="1"/>
  <c r="AC838" i="1"/>
  <c r="AA838" i="1"/>
  <c r="AE806" i="1"/>
  <c r="AC806" i="1"/>
  <c r="AA806" i="1"/>
  <c r="AE774" i="1"/>
  <c r="AC774" i="1"/>
  <c r="AA774" i="1"/>
  <c r="AE742" i="1"/>
  <c r="AC742" i="1"/>
  <c r="AA742" i="1"/>
  <c r="AE710" i="1"/>
  <c r="AC710" i="1"/>
  <c r="AA710" i="1"/>
  <c r="AE1159" i="1"/>
  <c r="AC1159" i="1"/>
  <c r="AA1159" i="1"/>
  <c r="AE1003" i="1"/>
  <c r="AC1003" i="1"/>
  <c r="AA1003" i="1"/>
  <c r="AE833" i="1"/>
  <c r="AC833" i="1"/>
  <c r="AA833" i="1"/>
  <c r="AE4014" i="1"/>
  <c r="AC4014" i="1"/>
  <c r="AA4014" i="1"/>
  <c r="AE1195" i="1"/>
  <c r="AC1195" i="1"/>
  <c r="AA1195" i="1"/>
  <c r="AE1099" i="1"/>
  <c r="AC1099" i="1"/>
  <c r="AA1099" i="1"/>
  <c r="AE996" i="1"/>
  <c r="AC996" i="1"/>
  <c r="AA996" i="1"/>
  <c r="AE881" i="1"/>
  <c r="AC881" i="1"/>
  <c r="AA881" i="1"/>
  <c r="AE705" i="1"/>
  <c r="AC705" i="1"/>
  <c r="AA705" i="1"/>
  <c r="AE6592" i="1"/>
  <c r="AC6592" i="1"/>
  <c r="AA6592" i="1"/>
  <c r="AE4405" i="1"/>
  <c r="AC4405" i="1"/>
  <c r="AA4405" i="1"/>
  <c r="AE4509" i="1"/>
  <c r="AC4509" i="1"/>
  <c r="AA4509" i="1"/>
  <c r="AE4031" i="1"/>
  <c r="AC4031" i="1"/>
  <c r="AA4031" i="1"/>
  <c r="AE4425" i="1"/>
  <c r="AC4425" i="1"/>
  <c r="AA4425" i="1"/>
  <c r="AE4735" i="1"/>
  <c r="AC4735" i="1"/>
  <c r="AA4735" i="1"/>
  <c r="AE6965" i="1"/>
  <c r="AC6965" i="1"/>
  <c r="AA6965" i="1"/>
  <c r="AE6902" i="1"/>
  <c r="AC6902" i="1"/>
  <c r="AA6902" i="1"/>
  <c r="AE6948" i="1"/>
  <c r="AC6948" i="1"/>
  <c r="AA6948" i="1"/>
  <c r="AE6914" i="1"/>
  <c r="AC6914" i="1"/>
  <c r="AA6914" i="1"/>
  <c r="AE6893" i="1"/>
  <c r="AC6893" i="1"/>
  <c r="AA6893" i="1"/>
  <c r="AE6853" i="1"/>
  <c r="AC6853" i="1"/>
  <c r="AA6853" i="1"/>
  <c r="AE6874" i="1"/>
  <c r="AC6874" i="1"/>
  <c r="AA6874" i="1"/>
  <c r="AE6823" i="1"/>
  <c r="AC6823" i="1"/>
  <c r="AA6823" i="1"/>
  <c r="AE6873" i="1"/>
  <c r="AC6873" i="1"/>
  <c r="AA6873" i="1"/>
  <c r="AE6746" i="1"/>
  <c r="AC6746" i="1"/>
  <c r="AA6746" i="1"/>
  <c r="AE6838" i="1"/>
  <c r="AC6838" i="1"/>
  <c r="AA6838" i="1"/>
  <c r="AE6761" i="1"/>
  <c r="AC6761" i="1"/>
  <c r="AA6761" i="1"/>
  <c r="AE6620" i="1"/>
  <c r="AC6620" i="1"/>
  <c r="AA6620" i="1"/>
  <c r="AE6824" i="1"/>
  <c r="AC6824" i="1"/>
  <c r="AA6824" i="1"/>
  <c r="AE6739" i="1"/>
  <c r="AC6739" i="1"/>
  <c r="AA6739" i="1"/>
  <c r="AE6773" i="1"/>
  <c r="AC6773" i="1"/>
  <c r="AA6773" i="1"/>
  <c r="AE6720" i="1"/>
  <c r="AC6720" i="1"/>
  <c r="AA6720" i="1"/>
  <c r="AE6599" i="1"/>
  <c r="AC6599" i="1"/>
  <c r="AA6599" i="1"/>
  <c r="AE6741" i="1"/>
  <c r="AC6741" i="1"/>
  <c r="AA6741" i="1"/>
  <c r="AE6775" i="1"/>
  <c r="AC6775" i="1"/>
  <c r="AA6775" i="1"/>
  <c r="AE6602" i="1"/>
  <c r="AC6602" i="1"/>
  <c r="AA6602" i="1"/>
  <c r="AE6579" i="1"/>
  <c r="AC6579" i="1"/>
  <c r="AA6579" i="1"/>
  <c r="AE6578" i="1"/>
  <c r="AC6578" i="1"/>
  <c r="AA6578" i="1"/>
  <c r="AE6614" i="1"/>
  <c r="AC6614" i="1"/>
  <c r="AA6614" i="1"/>
  <c r="AE6238" i="1"/>
  <c r="AC6238" i="1"/>
  <c r="AA6238" i="1"/>
  <c r="AE6330" i="1"/>
  <c r="AC6330" i="1"/>
  <c r="AA6330" i="1"/>
  <c r="AE6314" i="1"/>
  <c r="AC6314" i="1"/>
  <c r="AA6314" i="1"/>
  <c r="AE6282" i="1"/>
  <c r="AC6282" i="1"/>
  <c r="AA6282" i="1"/>
  <c r="AE6249" i="1"/>
  <c r="AC6249" i="1"/>
  <c r="AA6249" i="1"/>
  <c r="AE6266" i="1"/>
  <c r="AC6266" i="1"/>
  <c r="AA6266" i="1"/>
  <c r="AE6234" i="1"/>
  <c r="AC6234" i="1"/>
  <c r="AA6234" i="1"/>
  <c r="AE6339" i="1"/>
  <c r="AC6339" i="1"/>
  <c r="AA6339" i="1"/>
  <c r="AE6323" i="1"/>
  <c r="AC6323" i="1"/>
  <c r="AA6323" i="1"/>
  <c r="AE6307" i="1"/>
  <c r="AC6307" i="1"/>
  <c r="AA6307" i="1"/>
  <c r="AE6291" i="1"/>
  <c r="AC6291" i="1"/>
  <c r="AA6291" i="1"/>
  <c r="AE6269" i="1"/>
  <c r="AC6269" i="1"/>
  <c r="AA6269" i="1"/>
  <c r="AE6237" i="1"/>
  <c r="AC6237" i="1"/>
  <c r="AA6237" i="1"/>
  <c r="AE6085" i="1"/>
  <c r="AC6085" i="1"/>
  <c r="AA6085" i="1"/>
  <c r="AE6080" i="1"/>
  <c r="AC6080" i="1"/>
  <c r="AA6080" i="1"/>
  <c r="AE6060" i="1"/>
  <c r="AC6060" i="1"/>
  <c r="AA6060" i="1"/>
  <c r="AE5986" i="1"/>
  <c r="AC5986" i="1"/>
  <c r="AA5986" i="1"/>
  <c r="AE5922" i="1"/>
  <c r="AC5922" i="1"/>
  <c r="AA5922" i="1"/>
  <c r="AE6016" i="1"/>
  <c r="AC6016" i="1"/>
  <c r="AA6016" i="1"/>
  <c r="AE5984" i="1"/>
  <c r="AC5984" i="1"/>
  <c r="AA5984" i="1"/>
  <c r="AE5952" i="1"/>
  <c r="AC5952" i="1"/>
  <c r="AA5952" i="1"/>
  <c r="AE5979" i="1"/>
  <c r="AC5979" i="1"/>
  <c r="AA5979" i="1"/>
  <c r="AE6057" i="1"/>
  <c r="AC6057" i="1"/>
  <c r="AA6057" i="1"/>
  <c r="AE6014" i="1"/>
  <c r="AC6014" i="1"/>
  <c r="AA6014" i="1"/>
  <c r="AE5950" i="1"/>
  <c r="AC5950" i="1"/>
  <c r="AA5950" i="1"/>
  <c r="AE6074" i="1"/>
  <c r="AC6074" i="1"/>
  <c r="AA6074" i="1"/>
  <c r="AE5993" i="1"/>
  <c r="AC5993" i="1"/>
  <c r="AA5993" i="1"/>
  <c r="AE5956" i="1"/>
  <c r="AC5956" i="1"/>
  <c r="AA5956" i="1"/>
  <c r="AE5924" i="1"/>
  <c r="AC5924" i="1"/>
  <c r="AA5924" i="1"/>
  <c r="AE5361" i="1"/>
  <c r="AC5361" i="1"/>
  <c r="AA5361" i="1"/>
  <c r="AE5359" i="1"/>
  <c r="AC5359" i="1"/>
  <c r="AA5359" i="1"/>
  <c r="AE5327" i="1"/>
  <c r="AC5327" i="1"/>
  <c r="AA5327" i="1"/>
  <c r="AE5304" i="1"/>
  <c r="AC5304" i="1"/>
  <c r="AA5304" i="1"/>
  <c r="AE5288" i="1"/>
  <c r="AC5288" i="1"/>
  <c r="AA5288" i="1"/>
  <c r="AE5274" i="1"/>
  <c r="AC5274" i="1"/>
  <c r="AA5274" i="1"/>
  <c r="AE5258" i="1"/>
  <c r="AC5258" i="1"/>
  <c r="AA5258" i="1"/>
  <c r="AE5242" i="1"/>
  <c r="AC5242" i="1"/>
  <c r="AA5242" i="1"/>
  <c r="AE5228" i="1"/>
  <c r="AC5228" i="1"/>
  <c r="AA5228" i="1"/>
  <c r="AE5214" i="1"/>
  <c r="AC5214" i="1"/>
  <c r="AA5214" i="1"/>
  <c r="AE5198" i="1"/>
  <c r="AC5198" i="1"/>
  <c r="AA5198" i="1"/>
  <c r="AE5182" i="1"/>
  <c r="AC5182" i="1"/>
  <c r="AA5182" i="1"/>
  <c r="AE5168" i="1"/>
  <c r="AC5168" i="1"/>
  <c r="AA5168" i="1"/>
  <c r="AE5140" i="1"/>
  <c r="AC5140" i="1"/>
  <c r="AA5140" i="1"/>
  <c r="AE5124" i="1"/>
  <c r="AC5124" i="1"/>
  <c r="AA5124" i="1"/>
  <c r="AE5108" i="1"/>
  <c r="AC5108" i="1"/>
  <c r="AA5108" i="1"/>
  <c r="AE5096" i="1"/>
  <c r="AC5096" i="1"/>
  <c r="AA5096" i="1"/>
  <c r="AE5082" i="1"/>
  <c r="AC5082" i="1"/>
  <c r="AA5082" i="1"/>
  <c r="AE5066" i="1"/>
  <c r="AC5066" i="1"/>
  <c r="AA5066" i="1"/>
  <c r="AE5329" i="1"/>
  <c r="AC5329" i="1"/>
  <c r="AA5329" i="1"/>
  <c r="AE5303" i="1"/>
  <c r="AC5303" i="1"/>
  <c r="AA5303" i="1"/>
  <c r="AE5275" i="1"/>
  <c r="AC5275" i="1"/>
  <c r="AA5275" i="1"/>
  <c r="AE5259" i="1"/>
  <c r="AC5259" i="1"/>
  <c r="AA5259" i="1"/>
  <c r="AE5243" i="1"/>
  <c r="AC5243" i="1"/>
  <c r="AA5243" i="1"/>
  <c r="AE5229" i="1"/>
  <c r="AC5229" i="1"/>
  <c r="AA5229" i="1"/>
  <c r="AE5213" i="1"/>
  <c r="AC5213" i="1"/>
  <c r="AA5213" i="1"/>
  <c r="AE5197" i="1"/>
  <c r="AC5197" i="1"/>
  <c r="AA5197" i="1"/>
  <c r="AE5181" i="1"/>
  <c r="AC5181" i="1"/>
  <c r="AA5181" i="1"/>
  <c r="AE5167" i="1"/>
  <c r="AC5167" i="1"/>
  <c r="AA5167" i="1"/>
  <c r="AE5151" i="1"/>
  <c r="AC5151" i="1"/>
  <c r="AA5151" i="1"/>
  <c r="AE5135" i="1"/>
  <c r="AC5135" i="1"/>
  <c r="AA5135" i="1"/>
  <c r="AE5119" i="1"/>
  <c r="AC5119" i="1"/>
  <c r="AA5119" i="1"/>
  <c r="AE5091" i="1"/>
  <c r="AC5091" i="1"/>
  <c r="AA5091" i="1"/>
  <c r="AE5075" i="1"/>
  <c r="AC5075" i="1"/>
  <c r="AA5075" i="1"/>
  <c r="AE4812" i="1"/>
  <c r="AC4812" i="1"/>
  <c r="AA4812" i="1"/>
  <c r="AE4788" i="1"/>
  <c r="AC4788" i="1"/>
  <c r="AA4788" i="1"/>
  <c r="AE4746" i="1"/>
  <c r="AC4746" i="1"/>
  <c r="AA4746" i="1"/>
  <c r="AE5043" i="1"/>
  <c r="AC5043" i="1"/>
  <c r="AA5043" i="1"/>
  <c r="AE5003" i="1"/>
  <c r="AC5003" i="1"/>
  <c r="AA5003" i="1"/>
  <c r="AE4949" i="1"/>
  <c r="AC4949" i="1"/>
  <c r="AA4949" i="1"/>
  <c r="AE4935" i="1"/>
  <c r="AC4935" i="1"/>
  <c r="AA4935" i="1"/>
  <c r="AE4899" i="1"/>
  <c r="AC4899" i="1"/>
  <c r="AA4899" i="1"/>
  <c r="AE4885" i="1"/>
  <c r="AC4885" i="1"/>
  <c r="AA4885" i="1"/>
  <c r="AE4855" i="1"/>
  <c r="AC4855" i="1"/>
  <c r="AA4855" i="1"/>
  <c r="AE4773" i="1"/>
  <c r="AC4773" i="1"/>
  <c r="AA4773" i="1"/>
  <c r="AE4842" i="1"/>
  <c r="AC4842" i="1"/>
  <c r="AA4842" i="1"/>
  <c r="AE4786" i="1"/>
  <c r="AC4786" i="1"/>
  <c r="AA4786" i="1"/>
  <c r="AE4742" i="1"/>
  <c r="AC4742" i="1"/>
  <c r="AA4742" i="1"/>
  <c r="AE4406" i="1"/>
  <c r="AC4406" i="1"/>
  <c r="AA4406" i="1"/>
  <c r="AE4667" i="1"/>
  <c r="AC4667" i="1"/>
  <c r="AA4667" i="1"/>
  <c r="AE4653" i="1"/>
  <c r="AC4653" i="1"/>
  <c r="AA4653" i="1"/>
  <c r="AE4641" i="1"/>
  <c r="AC4641" i="1"/>
  <c r="AA4641" i="1"/>
  <c r="AE4615" i="1"/>
  <c r="AC4615" i="1"/>
  <c r="AA4615" i="1"/>
  <c r="AE4603" i="1"/>
  <c r="AC4603" i="1"/>
  <c r="AA4603" i="1"/>
  <c r="AE4575" i="1"/>
  <c r="AC4575" i="1"/>
  <c r="AA4575" i="1"/>
  <c r="AE4549" i="1"/>
  <c r="AC4549" i="1"/>
  <c r="AA4549" i="1"/>
  <c r="AE4537" i="1"/>
  <c r="AC4537" i="1"/>
  <c r="AA4537" i="1"/>
  <c r="AE5052" i="1"/>
  <c r="AC5052" i="1"/>
  <c r="AA5052" i="1"/>
  <c r="AE5028" i="1"/>
  <c r="AC5028" i="1"/>
  <c r="AA5028" i="1"/>
  <c r="AE5000" i="1"/>
  <c r="AC5000" i="1"/>
  <c r="AA5000" i="1"/>
  <c r="AE4960" i="1"/>
  <c r="AC4960" i="1"/>
  <c r="AA4960" i="1"/>
  <c r="AE4934" i="1"/>
  <c r="AC4934" i="1"/>
  <c r="AA4934" i="1"/>
  <c r="AE4908" i="1"/>
  <c r="AC4908" i="1"/>
  <c r="AA4908" i="1"/>
  <c r="AE4894" i="1"/>
  <c r="AC4894" i="1"/>
  <c r="AA4894" i="1"/>
  <c r="AE4726" i="1"/>
  <c r="AC4726" i="1"/>
  <c r="AA4726" i="1"/>
  <c r="AE4403" i="1"/>
  <c r="AC4403" i="1"/>
  <c r="AA4403" i="1"/>
  <c r="AE4371" i="1"/>
  <c r="AC4371" i="1"/>
  <c r="AA4371" i="1"/>
  <c r="AE4337" i="1"/>
  <c r="AC4337" i="1"/>
  <c r="AA4337" i="1"/>
  <c r="AE4361" i="1"/>
  <c r="AC4361" i="1"/>
  <c r="AA4361" i="1"/>
  <c r="AE4326" i="1"/>
  <c r="AC4326" i="1"/>
  <c r="AA4326" i="1"/>
  <c r="AE4843" i="1"/>
  <c r="AC4843" i="1"/>
  <c r="AA4843" i="1"/>
  <c r="AE4396" i="1"/>
  <c r="AC4396" i="1"/>
  <c r="AA4396" i="1"/>
  <c r="AE4364" i="1"/>
  <c r="AC4364" i="1"/>
  <c r="AA4364" i="1"/>
  <c r="AE4331" i="1"/>
  <c r="AC4331" i="1"/>
  <c r="AA4331" i="1"/>
  <c r="AE4299" i="1"/>
  <c r="AC4299" i="1"/>
  <c r="AA4299" i="1"/>
  <c r="AE4267" i="1"/>
  <c r="AC4267" i="1"/>
  <c r="AA4267" i="1"/>
  <c r="AE4220" i="1"/>
  <c r="AC4220" i="1"/>
  <c r="AA4220" i="1"/>
  <c r="AE4373" i="1"/>
  <c r="AC4373" i="1"/>
  <c r="AA4373" i="1"/>
  <c r="AE4340" i="1"/>
  <c r="AC4340" i="1"/>
  <c r="AA4340" i="1"/>
  <c r="AE4308" i="1"/>
  <c r="AC4308" i="1"/>
  <c r="AA4308" i="1"/>
  <c r="AE4276" i="1"/>
  <c r="AC4276" i="1"/>
  <c r="AA4276" i="1"/>
  <c r="AE4222" i="1"/>
  <c r="AC4222" i="1"/>
  <c r="AA4222" i="1"/>
  <c r="AE4392" i="1"/>
  <c r="AC4392" i="1"/>
  <c r="AA4392" i="1"/>
  <c r="AE4231" i="1"/>
  <c r="AC4231" i="1"/>
  <c r="AA4231" i="1"/>
  <c r="AE4044" i="1"/>
  <c r="AC4044" i="1"/>
  <c r="AA4044" i="1"/>
  <c r="AE4261" i="1"/>
  <c r="AC4261" i="1"/>
  <c r="AA4261" i="1"/>
  <c r="AE4329" i="1"/>
  <c r="AC4329" i="1"/>
  <c r="AA4329" i="1"/>
  <c r="AE4265" i="1"/>
  <c r="AC4265" i="1"/>
  <c r="AA4265" i="1"/>
  <c r="AE3987" i="1"/>
  <c r="AC3987" i="1"/>
  <c r="AA3987" i="1"/>
  <c r="AE3931" i="1"/>
  <c r="AC3931" i="1"/>
  <c r="AA3931" i="1"/>
  <c r="AE3883" i="1"/>
  <c r="AC3883" i="1"/>
  <c r="AA3883" i="1"/>
  <c r="AE3976" i="1"/>
  <c r="AC3976" i="1"/>
  <c r="AA3976" i="1"/>
  <c r="AE3864" i="1"/>
  <c r="AC3864" i="1"/>
  <c r="AA3864" i="1"/>
  <c r="AE3729" i="1"/>
  <c r="AC3729" i="1"/>
  <c r="AA3729" i="1"/>
  <c r="AE3997" i="1"/>
  <c r="AC3997" i="1"/>
  <c r="AA3997" i="1"/>
  <c r="AE3941" i="1"/>
  <c r="AC3941" i="1"/>
  <c r="AA3941" i="1"/>
  <c r="AE3885" i="1"/>
  <c r="AC3885" i="1"/>
  <c r="AA3885" i="1"/>
  <c r="AE4030" i="1"/>
  <c r="AC4030" i="1"/>
  <c r="AA4030" i="1"/>
  <c r="AE3914" i="1"/>
  <c r="AC3914" i="1"/>
  <c r="AA3914" i="1"/>
  <c r="AE3850" i="1"/>
  <c r="AC3850" i="1"/>
  <c r="AA3850" i="1"/>
  <c r="AE3691" i="1"/>
  <c r="AC3691" i="1"/>
  <c r="AA3691" i="1"/>
  <c r="AE4015" i="1"/>
  <c r="AC4015" i="1"/>
  <c r="AA4015" i="1"/>
  <c r="AE3903" i="1"/>
  <c r="AC3903" i="1"/>
  <c r="AA3903" i="1"/>
  <c r="AE3847" i="1"/>
  <c r="AC3847" i="1"/>
  <c r="AA3847" i="1"/>
  <c r="AE4032" i="1"/>
  <c r="AC4032" i="1"/>
  <c r="AA4032" i="1"/>
  <c r="AE3913" i="1"/>
  <c r="AC3913" i="1"/>
  <c r="AA3913" i="1"/>
  <c r="AE2525" i="1"/>
  <c r="AC2525" i="1"/>
  <c r="AA2525" i="1"/>
  <c r="AE2499" i="1"/>
  <c r="AC2499" i="1"/>
  <c r="AA2499" i="1"/>
  <c r="AE2475" i="1"/>
  <c r="AC2475" i="1"/>
  <c r="AA2475" i="1"/>
  <c r="AE2465" i="1"/>
  <c r="AC2465" i="1"/>
  <c r="AA2465" i="1"/>
  <c r="AE2439" i="1"/>
  <c r="AC2439" i="1"/>
  <c r="AA2439" i="1"/>
  <c r="AE2532" i="1"/>
  <c r="AC2532" i="1"/>
  <c r="AA2532" i="1"/>
  <c r="AE2522" i="1"/>
  <c r="AC2522" i="1"/>
  <c r="AA2522" i="1"/>
  <c r="AE2486" i="1"/>
  <c r="AC2486" i="1"/>
  <c r="AA2486" i="1"/>
  <c r="AE2450" i="1"/>
  <c r="AC2450" i="1"/>
  <c r="AA2450" i="1"/>
  <c r="AE2440" i="1"/>
  <c r="AC2440" i="1"/>
  <c r="AA2440" i="1"/>
  <c r="AE1816" i="1"/>
  <c r="AC1816" i="1"/>
  <c r="AA1816" i="1"/>
  <c r="AE1784" i="1"/>
  <c r="AC1784" i="1"/>
  <c r="AA1784" i="1"/>
  <c r="AE2186" i="1"/>
  <c r="AC2186" i="1"/>
  <c r="AA2186" i="1"/>
  <c r="AE2170" i="1"/>
  <c r="AC2170" i="1"/>
  <c r="AA2170" i="1"/>
  <c r="AE2154" i="1"/>
  <c r="AC2154" i="1"/>
  <c r="AA2154" i="1"/>
  <c r="AE2138" i="1"/>
  <c r="AC2138" i="1"/>
  <c r="AA2138" i="1"/>
  <c r="AE2122" i="1"/>
  <c r="AC2122" i="1"/>
  <c r="AA2122" i="1"/>
  <c r="AE2106" i="1"/>
  <c r="AC2106" i="1"/>
  <c r="AA2106" i="1"/>
  <c r="AE2090" i="1"/>
  <c r="AC2090" i="1"/>
  <c r="AA2090" i="1"/>
  <c r="AE2074" i="1"/>
  <c r="AC2074" i="1"/>
  <c r="AA2074" i="1"/>
  <c r="AE2058" i="1"/>
  <c r="AC2058" i="1"/>
  <c r="AA2058" i="1"/>
  <c r="AE2042" i="1"/>
  <c r="AC2042" i="1"/>
  <c r="AA2042" i="1"/>
  <c r="AE2026" i="1"/>
  <c r="AC2026" i="1"/>
  <c r="AA2026" i="1"/>
  <c r="AE2010" i="1"/>
  <c r="AC2010" i="1"/>
  <c r="AA2010" i="1"/>
  <c r="AE1994" i="1"/>
  <c r="AC1994" i="1"/>
  <c r="AA1994" i="1"/>
  <c r="AE1978" i="1"/>
  <c r="AC1978" i="1"/>
  <c r="AA1978" i="1"/>
  <c r="AE1962" i="1"/>
  <c r="AC1962" i="1"/>
  <c r="AA1962" i="1"/>
  <c r="AE1946" i="1"/>
  <c r="AC1946" i="1"/>
  <c r="AA1946" i="1"/>
  <c r="AE1930" i="1"/>
  <c r="AC1930" i="1"/>
  <c r="AA1930" i="1"/>
  <c r="AE1914" i="1"/>
  <c r="AC1914" i="1"/>
  <c r="AA1914" i="1"/>
  <c r="AE1898" i="1"/>
  <c r="AC1898" i="1"/>
  <c r="AA1898" i="1"/>
  <c r="AE1882" i="1"/>
  <c r="AC1882" i="1"/>
  <c r="AA1882" i="1"/>
  <c r="AE1866" i="1"/>
  <c r="AC1866" i="1"/>
  <c r="AA1866" i="1"/>
  <c r="AE1779" i="1"/>
  <c r="AC1779" i="1"/>
  <c r="AA1779" i="1"/>
  <c r="AE1747" i="1"/>
  <c r="AC1747" i="1"/>
  <c r="AA1747" i="1"/>
  <c r="AE2368" i="1"/>
  <c r="AC2368" i="1"/>
  <c r="AA2368" i="1"/>
  <c r="AE2352" i="1"/>
  <c r="AC2352" i="1"/>
  <c r="AA2352" i="1"/>
  <c r="AE2336" i="1"/>
  <c r="AC2336" i="1"/>
  <c r="AA2336" i="1"/>
  <c r="AE2320" i="1"/>
  <c r="AC2320" i="1"/>
  <c r="AA2320" i="1"/>
  <c r="AE2304" i="1"/>
  <c r="AC2304" i="1"/>
  <c r="AA2304" i="1"/>
  <c r="AE2288" i="1"/>
  <c r="AC2288" i="1"/>
  <c r="AA2288" i="1"/>
  <c r="AE2272" i="1"/>
  <c r="AC2272" i="1"/>
  <c r="AA2272" i="1"/>
  <c r="AE2256" i="1"/>
  <c r="AC2256" i="1"/>
  <c r="AA2256" i="1"/>
  <c r="AE2240" i="1"/>
  <c r="AC2240" i="1"/>
  <c r="AA2240" i="1"/>
  <c r="AE2224" i="1"/>
  <c r="AC2224" i="1"/>
  <c r="AA2224" i="1"/>
  <c r="AE2208" i="1"/>
  <c r="AC2208" i="1"/>
  <c r="AA2208" i="1"/>
  <c r="AE2192" i="1"/>
  <c r="AC2192" i="1"/>
  <c r="AA2192" i="1"/>
  <c r="AE1822" i="1"/>
  <c r="AC1822" i="1"/>
  <c r="AA1822" i="1"/>
  <c r="AE1828" i="1"/>
  <c r="AC1828" i="1"/>
  <c r="AA1828" i="1"/>
  <c r="AE2209" i="1"/>
  <c r="AC2209" i="1"/>
  <c r="AA2209" i="1"/>
  <c r="AE2177" i="1"/>
  <c r="AC2177" i="1"/>
  <c r="AA2177" i="1"/>
  <c r="AE2145" i="1"/>
  <c r="AC2145" i="1"/>
  <c r="AA2145" i="1"/>
  <c r="AE2113" i="1"/>
  <c r="AC2113" i="1"/>
  <c r="AA2113" i="1"/>
  <c r="AE2081" i="1"/>
  <c r="AC2081" i="1"/>
  <c r="AA2081" i="1"/>
  <c r="AE2049" i="1"/>
  <c r="AC2049" i="1"/>
  <c r="AA2049" i="1"/>
  <c r="AE2017" i="1"/>
  <c r="AC2017" i="1"/>
  <c r="AA2017" i="1"/>
  <c r="AE1985" i="1"/>
  <c r="AC1985" i="1"/>
  <c r="AA1985" i="1"/>
  <c r="AE1953" i="1"/>
  <c r="AC1953" i="1"/>
  <c r="AA1953" i="1"/>
  <c r="AE1921" i="1"/>
  <c r="AC1921" i="1"/>
  <c r="AA1921" i="1"/>
  <c r="AE1889" i="1"/>
  <c r="AC1889" i="1"/>
  <c r="AA1889" i="1"/>
  <c r="AE1807" i="1"/>
  <c r="AC1807" i="1"/>
  <c r="AA1807" i="1"/>
  <c r="AE2363" i="1"/>
  <c r="AC2363" i="1"/>
  <c r="AA2363" i="1"/>
  <c r="AE2347" i="1"/>
  <c r="AC2347" i="1"/>
  <c r="AA2347" i="1"/>
  <c r="AE2331" i="1"/>
  <c r="AC2331" i="1"/>
  <c r="AA2331" i="1"/>
  <c r="AE2315" i="1"/>
  <c r="AC2315" i="1"/>
  <c r="AA2315" i="1"/>
  <c r="AE2299" i="1"/>
  <c r="AC2299" i="1"/>
  <c r="AA2299" i="1"/>
  <c r="AE2283" i="1"/>
  <c r="AC2283" i="1"/>
  <c r="AA2283" i="1"/>
  <c r="AE2267" i="1"/>
  <c r="AC2267" i="1"/>
  <c r="AA2267" i="1"/>
  <c r="AE2251" i="1"/>
  <c r="AC2251" i="1"/>
  <c r="AA2251" i="1"/>
  <c r="AE999" i="1"/>
  <c r="AC999" i="1"/>
  <c r="AA999" i="1"/>
  <c r="AE967" i="1"/>
  <c r="AC967" i="1"/>
  <c r="AA967" i="1"/>
  <c r="AE935" i="1"/>
  <c r="AC935" i="1"/>
  <c r="AA935" i="1"/>
  <c r="AE903" i="1"/>
  <c r="AC903" i="1"/>
  <c r="AA903" i="1"/>
  <c r="AE871" i="1"/>
  <c r="AC871" i="1"/>
  <c r="AA871" i="1"/>
  <c r="AE839" i="1"/>
  <c r="AC839" i="1"/>
  <c r="AA839" i="1"/>
  <c r="AE807" i="1"/>
  <c r="AC807" i="1"/>
  <c r="AA807" i="1"/>
  <c r="AE775" i="1"/>
  <c r="AC775" i="1"/>
  <c r="AA775" i="1"/>
  <c r="AE743" i="1"/>
  <c r="AC743" i="1"/>
  <c r="AA743" i="1"/>
  <c r="AE711" i="1"/>
  <c r="AC711" i="1"/>
  <c r="AA711" i="1"/>
  <c r="AE4025" i="1"/>
  <c r="AC4025" i="1"/>
  <c r="AA4025" i="1"/>
  <c r="AE1259" i="1"/>
  <c r="AC1259" i="1"/>
  <c r="AA1259" i="1"/>
  <c r="AE1197" i="1"/>
  <c r="AC1197" i="1"/>
  <c r="AA1197" i="1"/>
  <c r="AE1141" i="1"/>
  <c r="AC1141" i="1"/>
  <c r="AA1141" i="1"/>
  <c r="AE1073" i="1"/>
  <c r="AC1073" i="1"/>
  <c r="AA1073" i="1"/>
  <c r="AE1015" i="1"/>
  <c r="AC1015" i="1"/>
  <c r="AA1015" i="1"/>
  <c r="AE772" i="1"/>
  <c r="AC772" i="1"/>
  <c r="AA772" i="1"/>
  <c r="AE981" i="1"/>
  <c r="AC981" i="1"/>
  <c r="AA981" i="1"/>
  <c r="AE917" i="1"/>
  <c r="AC917" i="1"/>
  <c r="AA917" i="1"/>
  <c r="AE853" i="1"/>
  <c r="AC853" i="1"/>
  <c r="AA853" i="1"/>
  <c r="AE797" i="1"/>
  <c r="AC797" i="1"/>
  <c r="AA797" i="1"/>
  <c r="AE741" i="1"/>
  <c r="AC741" i="1"/>
  <c r="AA741" i="1"/>
  <c r="AE1223" i="1"/>
  <c r="AC1223" i="1"/>
  <c r="AA1223" i="1"/>
  <c r="AE3918" i="1"/>
  <c r="AC3918" i="1"/>
  <c r="AA3918" i="1"/>
  <c r="AE1229" i="1"/>
  <c r="AC1229" i="1"/>
  <c r="AA1229" i="1"/>
  <c r="AE1157" i="1"/>
  <c r="AC1157" i="1"/>
  <c r="AA1157" i="1"/>
  <c r="AE1075" i="1"/>
  <c r="AC1075" i="1"/>
  <c r="AA1075" i="1"/>
  <c r="AE908" i="1"/>
  <c r="AC908" i="1"/>
  <c r="AA908" i="1"/>
  <c r="AE1266" i="1"/>
  <c r="AC1266" i="1"/>
  <c r="AA1266" i="1"/>
  <c r="AE1250" i="1"/>
  <c r="AC1250" i="1"/>
  <c r="AA1250" i="1"/>
  <c r="AE1234" i="1"/>
  <c r="AC1234" i="1"/>
  <c r="AA1234" i="1"/>
  <c r="AE1218" i="1"/>
  <c r="AC1218" i="1"/>
  <c r="AA1218" i="1"/>
  <c r="AE1202" i="1"/>
  <c r="AC1202" i="1"/>
  <c r="AA1202" i="1"/>
  <c r="AE1186" i="1"/>
  <c r="AC1186" i="1"/>
  <c r="AA1186" i="1"/>
  <c r="AE1170" i="1"/>
  <c r="AC1170" i="1"/>
  <c r="AA1170" i="1"/>
  <c r="AE1154" i="1"/>
  <c r="AC1154" i="1"/>
  <c r="AA1154" i="1"/>
  <c r="AE1138" i="1"/>
  <c r="AC1138" i="1"/>
  <c r="AA1138" i="1"/>
  <c r="AE1122" i="1"/>
  <c r="AC1122" i="1"/>
  <c r="AA1122" i="1"/>
  <c r="AE1106" i="1"/>
  <c r="AC1106" i="1"/>
  <c r="AA1106" i="1"/>
  <c r="AE1090" i="1"/>
  <c r="AC1090" i="1"/>
  <c r="AA1090" i="1"/>
  <c r="AE1074" i="1"/>
  <c r="AC1074" i="1"/>
  <c r="AA1074" i="1"/>
  <c r="AE1058" i="1"/>
  <c r="AC1058" i="1"/>
  <c r="AA1058" i="1"/>
  <c r="AE1042" i="1"/>
  <c r="AC1042" i="1"/>
  <c r="AA1042" i="1"/>
  <c r="AE1026" i="1"/>
  <c r="AC1026" i="1"/>
  <c r="AA1026" i="1"/>
  <c r="AE1010" i="1"/>
  <c r="AC1010" i="1"/>
  <c r="AA1010" i="1"/>
  <c r="AE976" i="1"/>
  <c r="AC976" i="1"/>
  <c r="AA976" i="1"/>
  <c r="AE912" i="1"/>
  <c r="AC912" i="1"/>
  <c r="AA912" i="1"/>
  <c r="AE848" i="1"/>
  <c r="AC848" i="1"/>
  <c r="AA848" i="1"/>
  <c r="AE784" i="1"/>
  <c r="AC784" i="1"/>
  <c r="AA784" i="1"/>
  <c r="AE720" i="1"/>
  <c r="AC720" i="1"/>
  <c r="AA720" i="1"/>
  <c r="AE969" i="1"/>
  <c r="AC969" i="1"/>
  <c r="AA969" i="1"/>
  <c r="AE849" i="1"/>
  <c r="AC849" i="1"/>
  <c r="AA849" i="1"/>
  <c r="AE724" i="1"/>
  <c r="AC724" i="1"/>
  <c r="AA724" i="1"/>
  <c r="AE1269" i="1"/>
  <c r="AC1269" i="1"/>
  <c r="AA1269" i="1"/>
  <c r="AE1189" i="1"/>
  <c r="AC1189" i="1"/>
  <c r="AA1189" i="1"/>
  <c r="AE1119" i="1"/>
  <c r="AC1119" i="1"/>
  <c r="AA1119" i="1"/>
  <c r="AE1049" i="1"/>
  <c r="AC1049" i="1"/>
  <c r="AA1049" i="1"/>
  <c r="AE924" i="1"/>
  <c r="AC924" i="1"/>
  <c r="AA924" i="1"/>
  <c r="AE995" i="1"/>
  <c r="AC995" i="1"/>
  <c r="AA995" i="1"/>
  <c r="AE963" i="1"/>
  <c r="AC963" i="1"/>
  <c r="AA963" i="1"/>
  <c r="AE931" i="1"/>
  <c r="AC931" i="1"/>
  <c r="AA931" i="1"/>
  <c r="AE899" i="1"/>
  <c r="AC899" i="1"/>
  <c r="AA899" i="1"/>
  <c r="AE867" i="1"/>
  <c r="AC867" i="1"/>
  <c r="AA867" i="1"/>
  <c r="AE835" i="1"/>
  <c r="AC835" i="1"/>
  <c r="AA835" i="1"/>
  <c r="AE803" i="1"/>
  <c r="AC803" i="1"/>
  <c r="AA803" i="1"/>
  <c r="AE771" i="1"/>
  <c r="AC771" i="1"/>
  <c r="AA771" i="1"/>
  <c r="AE739" i="1"/>
  <c r="AC739" i="1"/>
  <c r="AA739" i="1"/>
  <c r="AE707" i="1"/>
  <c r="AC707" i="1"/>
  <c r="AA707" i="1"/>
  <c r="AE1255" i="1"/>
  <c r="AC1255" i="1"/>
  <c r="AA1255" i="1"/>
  <c r="AE1137" i="1"/>
  <c r="AC1137" i="1"/>
  <c r="AA1137" i="1"/>
  <c r="AE977" i="1"/>
  <c r="AC977" i="1"/>
  <c r="AA977" i="1"/>
  <c r="AE825" i="1"/>
  <c r="AC825" i="1"/>
  <c r="AA825" i="1"/>
  <c r="AE3982" i="1"/>
  <c r="AC3982" i="1"/>
  <c r="AA3982" i="1"/>
  <c r="AE1191" i="1"/>
  <c r="AC1191" i="1"/>
  <c r="AA1191" i="1"/>
  <c r="AE1091" i="1"/>
  <c r="AC1091" i="1"/>
  <c r="AA1091" i="1"/>
  <c r="AE932" i="1"/>
  <c r="AC932" i="1"/>
  <c r="AA932" i="1"/>
  <c r="AE993" i="1"/>
  <c r="AC993" i="1"/>
  <c r="AA993" i="1"/>
  <c r="AE857" i="1"/>
  <c r="AC857" i="1"/>
  <c r="AA857" i="1"/>
  <c r="AE689" i="1"/>
  <c r="AC689" i="1"/>
  <c r="AA689" i="1"/>
  <c r="AE4497" i="1"/>
  <c r="AC4497" i="1"/>
  <c r="AA4497" i="1"/>
  <c r="AE4457" i="1"/>
  <c r="AC4457" i="1"/>
  <c r="AA4457" i="1"/>
  <c r="AE4489" i="1"/>
  <c r="AC4489" i="1"/>
  <c r="AA4489" i="1"/>
  <c r="AE4047" i="1"/>
  <c r="AC4047" i="1"/>
  <c r="AA4047" i="1"/>
  <c r="AE4751" i="1"/>
  <c r="AC4751" i="1"/>
  <c r="AA4751" i="1"/>
  <c r="AE3675" i="1"/>
  <c r="AC3675" i="1"/>
  <c r="AA3675" i="1"/>
  <c r="AE4437" i="1"/>
  <c r="AC4437" i="1"/>
  <c r="AA4437" i="1"/>
  <c r="AE7052" i="1"/>
  <c r="AC7052" i="1"/>
  <c r="AA7052" i="1"/>
  <c r="AE6967" i="1"/>
  <c r="AC6967" i="1"/>
  <c r="AA6967" i="1"/>
  <c r="AE6900" i="1"/>
  <c r="AC6900" i="1"/>
  <c r="AA6900" i="1"/>
  <c r="AE6906" i="1"/>
  <c r="AC6906" i="1"/>
  <c r="AA6906" i="1"/>
  <c r="AE6916" i="1"/>
  <c r="AC6916" i="1"/>
  <c r="AA6916" i="1"/>
  <c r="AE6891" i="1"/>
  <c r="AC6891" i="1"/>
  <c r="AA6891" i="1"/>
  <c r="AE6845" i="1"/>
  <c r="AC6845" i="1"/>
  <c r="AA6845" i="1"/>
  <c r="AE6740" i="1"/>
  <c r="AC6740" i="1"/>
  <c r="AA6740" i="1"/>
  <c r="AE6870" i="1"/>
  <c r="AC6870" i="1"/>
  <c r="AA6870" i="1"/>
  <c r="AE6738" i="1"/>
  <c r="AC6738" i="1"/>
  <c r="AA6738" i="1"/>
  <c r="AE6830" i="1"/>
  <c r="AC6830" i="1"/>
  <c r="AA6830" i="1"/>
  <c r="AE6737" i="1"/>
  <c r="AC6737" i="1"/>
  <c r="AA6737" i="1"/>
  <c r="AE6757" i="1"/>
  <c r="AC6757" i="1"/>
  <c r="AA6757" i="1"/>
  <c r="AE6629" i="1"/>
  <c r="AC6629" i="1"/>
  <c r="AA6629" i="1"/>
  <c r="AE6730" i="1"/>
  <c r="AC6730" i="1"/>
  <c r="AA6730" i="1"/>
  <c r="AE6759" i="1"/>
  <c r="AC6759" i="1"/>
  <c r="AA6759" i="1"/>
  <c r="AE6714" i="1"/>
  <c r="AC6714" i="1"/>
  <c r="AA6714" i="1"/>
  <c r="AE6597" i="1"/>
  <c r="AC6597" i="1"/>
  <c r="AA6597" i="1"/>
  <c r="AE6460" i="1"/>
  <c r="AC6460" i="1"/>
  <c r="AA6460" i="1"/>
  <c r="AE6230" i="1"/>
  <c r="AC6230" i="1"/>
  <c r="AA6230" i="1"/>
  <c r="AE6328" i="1"/>
  <c r="AC6328" i="1"/>
  <c r="AA6328" i="1"/>
  <c r="AE6312" i="1"/>
  <c r="AC6312" i="1"/>
  <c r="AA6312" i="1"/>
  <c r="AE6296" i="1"/>
  <c r="AC6296" i="1"/>
  <c r="AA6296" i="1"/>
  <c r="AE6280" i="1"/>
  <c r="AC6280" i="1"/>
  <c r="AA6280" i="1"/>
  <c r="AE6244" i="1"/>
  <c r="AC6244" i="1"/>
  <c r="AA6244" i="1"/>
  <c r="AE6263" i="1"/>
  <c r="AC6263" i="1"/>
  <c r="AA6263" i="1"/>
  <c r="AE6231" i="1"/>
  <c r="AC6231" i="1"/>
  <c r="AA6231" i="1"/>
  <c r="AE6337" i="1"/>
  <c r="AC6337" i="1"/>
  <c r="AA6337" i="1"/>
  <c r="AE6321" i="1"/>
  <c r="AC6321" i="1"/>
  <c r="AA6321" i="1"/>
  <c r="AE6305" i="1"/>
  <c r="AC6305" i="1"/>
  <c r="AA6305" i="1"/>
  <c r="AE6289" i="1"/>
  <c r="AC6289" i="1"/>
  <c r="AA6289" i="1"/>
  <c r="AE6264" i="1"/>
  <c r="AC6264" i="1"/>
  <c r="AA6264" i="1"/>
  <c r="AE6232" i="1"/>
  <c r="AC6232" i="1"/>
  <c r="AA6232" i="1"/>
  <c r="AE6081" i="1"/>
  <c r="AC6081" i="1"/>
  <c r="AA6081" i="1"/>
  <c r="AE6076" i="1"/>
  <c r="AC6076" i="1"/>
  <c r="AA6076" i="1"/>
  <c r="AE6058" i="1"/>
  <c r="AC6058" i="1"/>
  <c r="AA6058" i="1"/>
  <c r="AE5978" i="1"/>
  <c r="AC5978" i="1"/>
  <c r="AA5978" i="1"/>
  <c r="AE5918" i="1"/>
  <c r="AC5918" i="1"/>
  <c r="AA5918" i="1"/>
  <c r="AE6013" i="1"/>
  <c r="AC6013" i="1"/>
  <c r="AA6013" i="1"/>
  <c r="AE5981" i="1"/>
  <c r="AC5981" i="1"/>
  <c r="AA5981" i="1"/>
  <c r="AE5949" i="1"/>
  <c r="AC5949" i="1"/>
  <c r="AA5949" i="1"/>
  <c r="AE6035" i="1"/>
  <c r="AC6035" i="1"/>
  <c r="AA6035" i="1"/>
  <c r="AE5971" i="1"/>
  <c r="AC5971" i="1"/>
  <c r="AA5971" i="1"/>
  <c r="AE6071" i="1"/>
  <c r="AC6071" i="1"/>
  <c r="AA6071" i="1"/>
  <c r="AE6055" i="1"/>
  <c r="AC6055" i="1"/>
  <c r="AA6055" i="1"/>
  <c r="AE6006" i="1"/>
  <c r="AC6006" i="1"/>
  <c r="AA6006" i="1"/>
  <c r="AE6041" i="1"/>
  <c r="AC6041" i="1"/>
  <c r="AA6041" i="1"/>
  <c r="AE5985" i="1"/>
  <c r="AC5985" i="1"/>
  <c r="AA5985" i="1"/>
  <c r="AE5953" i="1"/>
  <c r="AC5953" i="1"/>
  <c r="AA5953" i="1"/>
  <c r="AE5921" i="1"/>
  <c r="AC5921" i="1"/>
  <c r="AA5921" i="1"/>
  <c r="AE5919" i="1"/>
  <c r="AC5919" i="1"/>
  <c r="AA5919" i="1"/>
  <c r="AE5661" i="1"/>
  <c r="AC5661" i="1"/>
  <c r="AA5661" i="1"/>
  <c r="AE5659" i="1"/>
  <c r="AC5659" i="1"/>
  <c r="AA5659" i="1"/>
  <c r="AE5323" i="1"/>
  <c r="AC5323" i="1"/>
  <c r="AA5323" i="1"/>
  <c r="AE5373" i="1"/>
  <c r="AC5373" i="1"/>
  <c r="AA5373" i="1"/>
  <c r="AE5302" i="1"/>
  <c r="AC5302" i="1"/>
  <c r="AA5302" i="1"/>
  <c r="AE5286" i="1"/>
  <c r="AC5286" i="1"/>
  <c r="AA5286" i="1"/>
  <c r="AE5272" i="1"/>
  <c r="AC5272" i="1"/>
  <c r="AA5272" i="1"/>
  <c r="AE5256" i="1"/>
  <c r="AC5256" i="1"/>
  <c r="AA5256" i="1"/>
  <c r="AE5240" i="1"/>
  <c r="AC5240" i="1"/>
  <c r="AA5240" i="1"/>
  <c r="AE5226" i="1"/>
  <c r="AC5226" i="1"/>
  <c r="AA5226" i="1"/>
  <c r="AE5212" i="1"/>
  <c r="AC5212" i="1"/>
  <c r="AA5212" i="1"/>
  <c r="AE5196" i="1"/>
  <c r="AC5196" i="1"/>
  <c r="AA5196" i="1"/>
  <c r="AE5180" i="1"/>
  <c r="AC5180" i="1"/>
  <c r="AA5180" i="1"/>
  <c r="AE5166" i="1"/>
  <c r="AC5166" i="1"/>
  <c r="AA5166" i="1"/>
  <c r="AE5138" i="1"/>
  <c r="AC5138" i="1"/>
  <c r="AA5138" i="1"/>
  <c r="AE5122" i="1"/>
  <c r="AC5122" i="1"/>
  <c r="AA5122" i="1"/>
  <c r="AE5094" i="1"/>
  <c r="AC5094" i="1"/>
  <c r="AA5094" i="1"/>
  <c r="AE5080" i="1"/>
  <c r="AC5080" i="1"/>
  <c r="AA5080" i="1"/>
  <c r="AE5064" i="1"/>
  <c r="AC5064" i="1"/>
  <c r="AA5064" i="1"/>
  <c r="AE5337" i="1"/>
  <c r="AC5337" i="1"/>
  <c r="AA5337" i="1"/>
  <c r="AE5321" i="1"/>
  <c r="AC5321" i="1"/>
  <c r="AA5321" i="1"/>
  <c r="AE5301" i="1"/>
  <c r="AC5301" i="1"/>
  <c r="AA5301" i="1"/>
  <c r="AE5289" i="1"/>
  <c r="AC5289" i="1"/>
  <c r="AA5289" i="1"/>
  <c r="AE5273" i="1"/>
  <c r="AC5273" i="1"/>
  <c r="AA5273" i="1"/>
  <c r="AE5257" i="1"/>
  <c r="AC5257" i="1"/>
  <c r="AA5257" i="1"/>
  <c r="AE5241" i="1"/>
  <c r="AC5241" i="1"/>
  <c r="AA5241" i="1"/>
  <c r="AE5227" i="1"/>
  <c r="AC5227" i="1"/>
  <c r="AA5227" i="1"/>
  <c r="AE5211" i="1"/>
  <c r="AC5211" i="1"/>
  <c r="AA5211" i="1"/>
  <c r="AE5195" i="1"/>
  <c r="AC5195" i="1"/>
  <c r="AA5195" i="1"/>
  <c r="AE5179" i="1"/>
  <c r="AC5179" i="1"/>
  <c r="AA5179" i="1"/>
  <c r="AE5165" i="1"/>
  <c r="AC5165" i="1"/>
  <c r="AA5165" i="1"/>
  <c r="AE5149" i="1"/>
  <c r="AC5149" i="1"/>
  <c r="AA5149" i="1"/>
  <c r="AE5133" i="1"/>
  <c r="AC5133" i="1"/>
  <c r="AA5133" i="1"/>
  <c r="AE5117" i="1"/>
  <c r="AC5117" i="1"/>
  <c r="AA5117" i="1"/>
  <c r="AE5105" i="1"/>
  <c r="AC5105" i="1"/>
  <c r="AA5105" i="1"/>
  <c r="AE5089" i="1"/>
  <c r="AC5089" i="1"/>
  <c r="AA5089" i="1"/>
  <c r="AE5073" i="1"/>
  <c r="AC5073" i="1"/>
  <c r="AA5073" i="1"/>
  <c r="AE5059" i="1"/>
  <c r="AC5059" i="1"/>
  <c r="AA5059" i="1"/>
  <c r="AE5309" i="1"/>
  <c r="AC5309" i="1"/>
  <c r="AA5309" i="1"/>
  <c r="AE5345" i="1"/>
  <c r="AC5345" i="1"/>
  <c r="AA5345" i="1"/>
  <c r="AE4840" i="1"/>
  <c r="AC4840" i="1"/>
  <c r="AA4840" i="1"/>
  <c r="AE4784" i="1"/>
  <c r="AC4784" i="1"/>
  <c r="AA4784" i="1"/>
  <c r="AE5055" i="1"/>
  <c r="AC5055" i="1"/>
  <c r="AA5055" i="1"/>
  <c r="AE5041" i="1"/>
  <c r="AC5041" i="1"/>
  <c r="AA5041" i="1"/>
  <c r="AE5029" i="1"/>
  <c r="AC5029" i="1"/>
  <c r="AA5029" i="1"/>
  <c r="AE5001" i="1"/>
  <c r="AC5001" i="1"/>
  <c r="AA5001" i="1"/>
  <c r="AE4973" i="1"/>
  <c r="AC4973" i="1"/>
  <c r="AA4973" i="1"/>
  <c r="AE4933" i="1"/>
  <c r="AC4933" i="1"/>
  <c r="AA4933" i="1"/>
  <c r="AE4897" i="1"/>
  <c r="AC4897" i="1"/>
  <c r="AA4897" i="1"/>
  <c r="AE4849" i="1"/>
  <c r="AC4849" i="1"/>
  <c r="AA4849" i="1"/>
  <c r="AE4825" i="1"/>
  <c r="AC4825" i="1"/>
  <c r="AA4825" i="1"/>
  <c r="AE4797" i="1"/>
  <c r="AC4797" i="1"/>
  <c r="AA4797" i="1"/>
  <c r="AE4769" i="1"/>
  <c r="AC4769" i="1"/>
  <c r="AA4769" i="1"/>
  <c r="AE4838" i="1"/>
  <c r="AC4838" i="1"/>
  <c r="AA4838" i="1"/>
  <c r="AE4782" i="1"/>
  <c r="AC4782" i="1"/>
  <c r="AA4782" i="1"/>
  <c r="AE4665" i="1"/>
  <c r="AC4665" i="1"/>
  <c r="AA4665" i="1"/>
  <c r="AE4639" i="1"/>
  <c r="AC4639" i="1"/>
  <c r="AA4639" i="1"/>
  <c r="AE4613" i="1"/>
  <c r="AC4613" i="1"/>
  <c r="AA4613" i="1"/>
  <c r="AE4601" i="1"/>
  <c r="AC4601" i="1"/>
  <c r="AA4601" i="1"/>
  <c r="AE4573" i="1"/>
  <c r="AC4573" i="1"/>
  <c r="AA4573" i="1"/>
  <c r="AE4547" i="1"/>
  <c r="AC4547" i="1"/>
  <c r="AA4547" i="1"/>
  <c r="AE4535" i="1"/>
  <c r="AC4535" i="1"/>
  <c r="AA4535" i="1"/>
  <c r="AE4750" i="1"/>
  <c r="AC4750" i="1"/>
  <c r="AA4750" i="1"/>
  <c r="AE5038" i="1"/>
  <c r="AC5038" i="1"/>
  <c r="AA5038" i="1"/>
  <c r="AE5026" i="1"/>
  <c r="AC5026" i="1"/>
  <c r="AA5026" i="1"/>
  <c r="AE5012" i="1"/>
  <c r="AC5012" i="1"/>
  <c r="AA5012" i="1"/>
  <c r="AE4998" i="1"/>
  <c r="AC4998" i="1"/>
  <c r="AA4998" i="1"/>
  <c r="AE4986" i="1"/>
  <c r="AC4986" i="1"/>
  <c r="AA4986" i="1"/>
  <c r="AE4972" i="1"/>
  <c r="AC4972" i="1"/>
  <c r="AA4972" i="1"/>
  <c r="AE4958" i="1"/>
  <c r="AC4958" i="1"/>
  <c r="AA4958" i="1"/>
  <c r="AE4946" i="1"/>
  <c r="AC4946" i="1"/>
  <c r="AA4946" i="1"/>
  <c r="AE4932" i="1"/>
  <c r="AC4932" i="1"/>
  <c r="AA4932" i="1"/>
  <c r="AE4920" i="1"/>
  <c r="AC4920" i="1"/>
  <c r="AA4920" i="1"/>
  <c r="AE4906" i="1"/>
  <c r="AC4906" i="1"/>
  <c r="AA4906" i="1"/>
  <c r="AE4892" i="1"/>
  <c r="AC4892" i="1"/>
  <c r="AA4892" i="1"/>
  <c r="AE4752" i="1"/>
  <c r="AC4752" i="1"/>
  <c r="AA4752" i="1"/>
  <c r="AE4666" i="1"/>
  <c r="AC4666" i="1"/>
  <c r="AA4666" i="1"/>
  <c r="AE4398" i="1"/>
  <c r="AC4398" i="1"/>
  <c r="AA4398" i="1"/>
  <c r="AE4366" i="1"/>
  <c r="AC4366" i="1"/>
  <c r="AA4366" i="1"/>
  <c r="AE4249" i="1"/>
  <c r="AC4249" i="1"/>
  <c r="AA4249" i="1"/>
  <c r="AE4353" i="1"/>
  <c r="AC4353" i="1"/>
  <c r="AA4353" i="1"/>
  <c r="AE4322" i="1"/>
  <c r="AC4322" i="1"/>
  <c r="AA4322" i="1"/>
  <c r="AE4391" i="1"/>
  <c r="AC4391" i="1"/>
  <c r="AA4391" i="1"/>
  <c r="AE4359" i="1"/>
  <c r="AC4359" i="1"/>
  <c r="AA4359" i="1"/>
  <c r="AE4327" i="1"/>
  <c r="AC4327" i="1"/>
  <c r="AA4327" i="1"/>
  <c r="AE4295" i="1"/>
  <c r="AC4295" i="1"/>
  <c r="AA4295" i="1"/>
  <c r="AE4779" i="1"/>
  <c r="AC4779" i="1"/>
  <c r="AA4779" i="1"/>
  <c r="AE4402" i="1"/>
  <c r="AC4402" i="1"/>
  <c r="AA4402" i="1"/>
  <c r="AE4370" i="1"/>
  <c r="AC4370" i="1"/>
  <c r="AA4370" i="1"/>
  <c r="AE4304" i="1"/>
  <c r="AC4304" i="1"/>
  <c r="AA4304" i="1"/>
  <c r="AE4272" i="1"/>
  <c r="AC4272" i="1"/>
  <c r="AA4272" i="1"/>
  <c r="AE4252" i="1"/>
  <c r="AC4252" i="1"/>
  <c r="AA4252" i="1"/>
  <c r="AE4384" i="1"/>
  <c r="AC4384" i="1"/>
  <c r="AA4384" i="1"/>
  <c r="AE4223" i="1"/>
  <c r="AC4223" i="1"/>
  <c r="AA4223" i="1"/>
  <c r="AE4305" i="1"/>
  <c r="AC4305" i="1"/>
  <c r="AA4305" i="1"/>
  <c r="AE4235" i="1"/>
  <c r="AC4235" i="1"/>
  <c r="AA4235" i="1"/>
  <c r="AE4325" i="1"/>
  <c r="AC4325" i="1"/>
  <c r="AA4325" i="1"/>
  <c r="AE4232" i="1"/>
  <c r="AC4232" i="1"/>
  <c r="AA4232" i="1"/>
  <c r="AE4221" i="1"/>
  <c r="AC4221" i="1"/>
  <c r="AA4221" i="1"/>
  <c r="AE3979" i="1"/>
  <c r="AC3979" i="1"/>
  <c r="AA3979" i="1"/>
  <c r="AE3875" i="1"/>
  <c r="AC3875" i="1"/>
  <c r="AA3875" i="1"/>
  <c r="AE3968" i="1"/>
  <c r="AC3968" i="1"/>
  <c r="AA3968" i="1"/>
  <c r="AE3920" i="1"/>
  <c r="AC3920" i="1"/>
  <c r="AA3920" i="1"/>
  <c r="AE3727" i="1"/>
  <c r="AC3727" i="1"/>
  <c r="AA3727" i="1"/>
  <c r="AE3715" i="1"/>
  <c r="AC3715" i="1"/>
  <c r="AA3715" i="1"/>
  <c r="AE3989" i="1"/>
  <c r="AC3989" i="1"/>
  <c r="AA3989" i="1"/>
  <c r="AE3933" i="1"/>
  <c r="AC3933" i="1"/>
  <c r="AA3933" i="1"/>
  <c r="AE3877" i="1"/>
  <c r="AC3877" i="1"/>
  <c r="AA3877" i="1"/>
  <c r="AE4018" i="1"/>
  <c r="AC4018" i="1"/>
  <c r="AA4018" i="1"/>
  <c r="AE3906" i="1"/>
  <c r="AC3906" i="1"/>
  <c r="AA3906" i="1"/>
  <c r="AE3842" i="1"/>
  <c r="AC3842" i="1"/>
  <c r="AA3842" i="1"/>
  <c r="AE3688" i="1"/>
  <c r="AC3688" i="1"/>
  <c r="AA3688" i="1"/>
  <c r="AE4007" i="1"/>
  <c r="AC4007" i="1"/>
  <c r="AA4007" i="1"/>
  <c r="AE4029" i="1"/>
  <c r="AC4029" i="1"/>
  <c r="AA4029" i="1"/>
  <c r="AE3988" i="1"/>
  <c r="AC3988" i="1"/>
  <c r="AA3988" i="1"/>
  <c r="AE3940" i="1"/>
  <c r="AC3940" i="1"/>
  <c r="AA3940" i="1"/>
  <c r="AE3892" i="1"/>
  <c r="AC3892" i="1"/>
  <c r="AA3892" i="1"/>
  <c r="AE3734" i="1"/>
  <c r="AC3734" i="1"/>
  <c r="AA3734" i="1"/>
  <c r="AE4017" i="1"/>
  <c r="AC4017" i="1"/>
  <c r="AA4017" i="1"/>
  <c r="AE3961" i="1"/>
  <c r="AC3961" i="1"/>
  <c r="AA3961" i="1"/>
  <c r="AE3905" i="1"/>
  <c r="AC3905" i="1"/>
  <c r="AA3905" i="1"/>
  <c r="AE2523" i="1"/>
  <c r="AC2523" i="1"/>
  <c r="AA2523" i="1"/>
  <c r="AE2511" i="1"/>
  <c r="AC2511" i="1"/>
  <c r="AA2511" i="1"/>
  <c r="AE2487" i="1"/>
  <c r="AC2487" i="1"/>
  <c r="AA2487" i="1"/>
  <c r="AE2463" i="1"/>
  <c r="AC2463" i="1"/>
  <c r="AA2463" i="1"/>
  <c r="AE2437" i="1"/>
  <c r="AC2437" i="1"/>
  <c r="AA2437" i="1"/>
  <c r="AE2530" i="1"/>
  <c r="AC2530" i="1"/>
  <c r="AA2530" i="1"/>
  <c r="AE2520" i="1"/>
  <c r="AC2520" i="1"/>
  <c r="AA2520" i="1"/>
  <c r="AE2496" i="1"/>
  <c r="AC2496" i="1"/>
  <c r="AA2496" i="1"/>
  <c r="AE2484" i="1"/>
  <c r="AC2484" i="1"/>
  <c r="AA2484" i="1"/>
  <c r="AE2474" i="1"/>
  <c r="AC2474" i="1"/>
  <c r="AA2474" i="1"/>
  <c r="AE2462" i="1"/>
  <c r="AC2462" i="1"/>
  <c r="AA2462" i="1"/>
  <c r="AE2438" i="1"/>
  <c r="AC2438" i="1"/>
  <c r="AA2438" i="1"/>
  <c r="AE1813" i="1"/>
  <c r="AC1813" i="1"/>
  <c r="AA1813" i="1"/>
  <c r="AE1781" i="1"/>
  <c r="AC1781" i="1"/>
  <c r="AA1781" i="1"/>
  <c r="AE2184" i="1"/>
  <c r="AC2184" i="1"/>
  <c r="AA2184" i="1"/>
  <c r="AE2168" i="1"/>
  <c r="AC2168" i="1"/>
  <c r="AA2168" i="1"/>
  <c r="AE2152" i="1"/>
  <c r="AC2152" i="1"/>
  <c r="AA2152" i="1"/>
  <c r="AE2136" i="1"/>
  <c r="AC2136" i="1"/>
  <c r="AA2136" i="1"/>
  <c r="AE2120" i="1"/>
  <c r="AC2120" i="1"/>
  <c r="AA2120" i="1"/>
  <c r="AE2104" i="1"/>
  <c r="AC2104" i="1"/>
  <c r="AA2104" i="1"/>
  <c r="AE2088" i="1"/>
  <c r="AC2088" i="1"/>
  <c r="AA2088" i="1"/>
  <c r="AE2072" i="1"/>
  <c r="AC2072" i="1"/>
  <c r="AA2072" i="1"/>
  <c r="AE2056" i="1"/>
  <c r="AC2056" i="1"/>
  <c r="AA2056" i="1"/>
  <c r="AE2040" i="1"/>
  <c r="AC2040" i="1"/>
  <c r="AA2040" i="1"/>
  <c r="AE2024" i="1"/>
  <c r="AC2024" i="1"/>
  <c r="AA2024" i="1"/>
  <c r="AE2008" i="1"/>
  <c r="AC2008" i="1"/>
  <c r="AA2008" i="1"/>
  <c r="AE1992" i="1"/>
  <c r="AC1992" i="1"/>
  <c r="AA1992" i="1"/>
  <c r="AE1976" i="1"/>
  <c r="AC1976" i="1"/>
  <c r="AA1976" i="1"/>
  <c r="AE1960" i="1"/>
  <c r="AC1960" i="1"/>
  <c r="AA1960" i="1"/>
  <c r="AE1944" i="1"/>
  <c r="AC1944" i="1"/>
  <c r="AA1944" i="1"/>
  <c r="AE1928" i="1"/>
  <c r="AC1928" i="1"/>
  <c r="AA1928" i="1"/>
  <c r="AE1912" i="1"/>
  <c r="AC1912" i="1"/>
  <c r="AA1912" i="1"/>
  <c r="AE1896" i="1"/>
  <c r="AC1896" i="1"/>
  <c r="AA1896" i="1"/>
  <c r="AE1880" i="1"/>
  <c r="AC1880" i="1"/>
  <c r="AA1880" i="1"/>
  <c r="AE1864" i="1"/>
  <c r="AC1864" i="1"/>
  <c r="AA1864" i="1"/>
  <c r="AE1775" i="1"/>
  <c r="AC1775" i="1"/>
  <c r="AA1775" i="1"/>
  <c r="AE1743" i="1"/>
  <c r="AC1743" i="1"/>
  <c r="AA1743" i="1"/>
  <c r="AE2366" i="1"/>
  <c r="AC2366" i="1"/>
  <c r="AA2366" i="1"/>
  <c r="AE2350" i="1"/>
  <c r="AC2350" i="1"/>
  <c r="AA2350" i="1"/>
  <c r="AE2334" i="1"/>
  <c r="AC2334" i="1"/>
  <c r="AA2334" i="1"/>
  <c r="AE2318" i="1"/>
  <c r="AC2318" i="1"/>
  <c r="AA2318" i="1"/>
  <c r="AE2302" i="1"/>
  <c r="AC2302" i="1"/>
  <c r="AA2302" i="1"/>
  <c r="AE2286" i="1"/>
  <c r="AC2286" i="1"/>
  <c r="AA2286" i="1"/>
  <c r="AE2270" i="1"/>
  <c r="AC2270" i="1"/>
  <c r="AA2270" i="1"/>
  <c r="AE2254" i="1"/>
  <c r="AC2254" i="1"/>
  <c r="AA2254" i="1"/>
  <c r="AE2238" i="1"/>
  <c r="AC2238" i="1"/>
  <c r="AA2238" i="1"/>
  <c r="AE2222" i="1"/>
  <c r="AC2222" i="1"/>
  <c r="AA2222" i="1"/>
  <c r="AE2206" i="1"/>
  <c r="AC2206" i="1"/>
  <c r="AA2206" i="1"/>
  <c r="AE1814" i="1"/>
  <c r="AC1814" i="1"/>
  <c r="AA1814" i="1"/>
  <c r="AE1825" i="1"/>
  <c r="AC1825" i="1"/>
  <c r="AA1825" i="1"/>
  <c r="AE1793" i="1"/>
  <c r="AC1793" i="1"/>
  <c r="AA1793" i="1"/>
  <c r="AE2377" i="1"/>
  <c r="AC2377" i="1"/>
  <c r="AA2377" i="1"/>
  <c r="AE2223" i="1"/>
  <c r="AC2223" i="1"/>
  <c r="AA2223" i="1"/>
  <c r="AE2207" i="1"/>
  <c r="AC2207" i="1"/>
  <c r="AA2207" i="1"/>
  <c r="AE2191" i="1"/>
  <c r="AC2191" i="1"/>
  <c r="AA2191" i="1"/>
  <c r="AE2175" i="1"/>
  <c r="AC2175" i="1"/>
  <c r="AA2175" i="1"/>
  <c r="AE2159" i="1"/>
  <c r="AC2159" i="1"/>
  <c r="AA2159" i="1"/>
  <c r="AE2143" i="1"/>
  <c r="AC2143" i="1"/>
  <c r="AA2143" i="1"/>
  <c r="AE2127" i="1"/>
  <c r="AC2127" i="1"/>
  <c r="AA2127" i="1"/>
  <c r="AE2111" i="1"/>
  <c r="AC2111" i="1"/>
  <c r="AA2111" i="1"/>
  <c r="AE2095" i="1"/>
  <c r="AC2095" i="1"/>
  <c r="AA2095" i="1"/>
  <c r="AE2079" i="1"/>
  <c r="AC2079" i="1"/>
  <c r="AA2079" i="1"/>
  <c r="AE2063" i="1"/>
  <c r="AC2063" i="1"/>
  <c r="AA2063" i="1"/>
  <c r="AE2047" i="1"/>
  <c r="AC2047" i="1"/>
  <c r="AA2047" i="1"/>
  <c r="AE2031" i="1"/>
  <c r="AC2031" i="1"/>
  <c r="AA2031" i="1"/>
  <c r="AE2015" i="1"/>
  <c r="AC2015" i="1"/>
  <c r="AA2015" i="1"/>
  <c r="AE1999" i="1"/>
  <c r="AC1999" i="1"/>
  <c r="AA1999" i="1"/>
  <c r="AE1983" i="1"/>
  <c r="AC1983" i="1"/>
  <c r="AA1983" i="1"/>
  <c r="AE1967" i="1"/>
  <c r="AC1967" i="1"/>
  <c r="AA1967" i="1"/>
  <c r="AE1951" i="1"/>
  <c r="AC1951" i="1"/>
  <c r="AA1951" i="1"/>
  <c r="AE1935" i="1"/>
  <c r="AC1935" i="1"/>
  <c r="AA1935" i="1"/>
  <c r="AE1919" i="1"/>
  <c r="AC1919" i="1"/>
  <c r="AA1919" i="1"/>
  <c r="AE1903" i="1"/>
  <c r="AC1903" i="1"/>
  <c r="AA1903" i="1"/>
  <c r="AE1887" i="1"/>
  <c r="AC1887" i="1"/>
  <c r="AA1887" i="1"/>
  <c r="AE1871" i="1"/>
  <c r="AC1871" i="1"/>
  <c r="AA1871" i="1"/>
  <c r="AE1799" i="1"/>
  <c r="AC1799" i="1"/>
  <c r="AA1799" i="1"/>
  <c r="AE2361" i="1"/>
  <c r="AC2361" i="1"/>
  <c r="AA2361" i="1"/>
  <c r="AE2345" i="1"/>
  <c r="AC2345" i="1"/>
  <c r="AA2345" i="1"/>
  <c r="AE2329" i="1"/>
  <c r="AC2329" i="1"/>
  <c r="AA2329" i="1"/>
  <c r="AE2313" i="1"/>
  <c r="AC2313" i="1"/>
  <c r="AA2313" i="1"/>
  <c r="AE2297" i="1"/>
  <c r="AC2297" i="1"/>
  <c r="AA2297" i="1"/>
  <c r="AE2281" i="1"/>
  <c r="AC2281" i="1"/>
  <c r="AA2281" i="1"/>
  <c r="AE2265" i="1"/>
  <c r="AC2265" i="1"/>
  <c r="AA2265" i="1"/>
  <c r="AE2249" i="1"/>
  <c r="AC2249" i="1"/>
  <c r="AA2249" i="1"/>
  <c r="AE994" i="1"/>
  <c r="AC994" i="1"/>
  <c r="AA994" i="1"/>
  <c r="AE962" i="1"/>
  <c r="AC962" i="1"/>
  <c r="AA962" i="1"/>
  <c r="AE930" i="1"/>
  <c r="AC930" i="1"/>
  <c r="AA930" i="1"/>
  <c r="AE898" i="1"/>
  <c r="AC898" i="1"/>
  <c r="AA898" i="1"/>
  <c r="AE866" i="1"/>
  <c r="AC866" i="1"/>
  <c r="AA866" i="1"/>
  <c r="AE834" i="1"/>
  <c r="AC834" i="1"/>
  <c r="AA834" i="1"/>
  <c r="AE802" i="1"/>
  <c r="AC802" i="1"/>
  <c r="AA802" i="1"/>
  <c r="AE770" i="1"/>
  <c r="AC770" i="1"/>
  <c r="AA770" i="1"/>
  <c r="AE738" i="1"/>
  <c r="AC738" i="1"/>
  <c r="AA738" i="1"/>
  <c r="AE706" i="1"/>
  <c r="AC706" i="1"/>
  <c r="AA706" i="1"/>
  <c r="AE3998" i="1"/>
  <c r="AC3998" i="1"/>
  <c r="AA3998" i="1"/>
  <c r="AE1249" i="1"/>
  <c r="AC1249" i="1"/>
  <c r="AA1249" i="1"/>
  <c r="AE1193" i="1"/>
  <c r="AC1193" i="1"/>
  <c r="AA1193" i="1"/>
  <c r="AE1133" i="1"/>
  <c r="AC1133" i="1"/>
  <c r="AA1133" i="1"/>
  <c r="AE1067" i="1"/>
  <c r="AC1067" i="1"/>
  <c r="AA1067" i="1"/>
  <c r="AE1007" i="1"/>
  <c r="AC1007" i="1"/>
  <c r="AA1007" i="1"/>
  <c r="AE708" i="1"/>
  <c r="AC708" i="1"/>
  <c r="AA708" i="1"/>
  <c r="AE973" i="1"/>
  <c r="AC973" i="1"/>
  <c r="AA973" i="1"/>
  <c r="AE909" i="1"/>
  <c r="AC909" i="1"/>
  <c r="AA909" i="1"/>
  <c r="AE845" i="1"/>
  <c r="AC845" i="1"/>
  <c r="AA845" i="1"/>
  <c r="AE789" i="1"/>
  <c r="AC789" i="1"/>
  <c r="AA789" i="1"/>
  <c r="AE733" i="1"/>
  <c r="AC733" i="1"/>
  <c r="AA733" i="1"/>
  <c r="AE3902" i="1"/>
  <c r="AC3902" i="1"/>
  <c r="AA3902" i="1"/>
  <c r="AE1217" i="1"/>
  <c r="AC1217" i="1"/>
  <c r="AA1217" i="1"/>
  <c r="AE1149" i="1"/>
  <c r="AC1149" i="1"/>
  <c r="AA1149" i="1"/>
  <c r="AE1065" i="1"/>
  <c r="AC1065" i="1"/>
  <c r="AA1065" i="1"/>
  <c r="AE892" i="1"/>
  <c r="AC892" i="1"/>
  <c r="AA892" i="1"/>
  <c r="AE1280" i="1"/>
  <c r="AC1280" i="1"/>
  <c r="AA1280" i="1"/>
  <c r="AE1264" i="1"/>
  <c r="AC1264" i="1"/>
  <c r="AA1264" i="1"/>
  <c r="AE1248" i="1"/>
  <c r="AC1248" i="1"/>
  <c r="AA1248" i="1"/>
  <c r="AE1232" i="1"/>
  <c r="AC1232" i="1"/>
  <c r="AA1232" i="1"/>
  <c r="AE1216" i="1"/>
  <c r="AC1216" i="1"/>
  <c r="AA1216" i="1"/>
  <c r="AE1200" i="1"/>
  <c r="AC1200" i="1"/>
  <c r="AA1200" i="1"/>
  <c r="AE1184" i="1"/>
  <c r="AC1184" i="1"/>
  <c r="AA1184" i="1"/>
  <c r="AE1168" i="1"/>
  <c r="AC1168" i="1"/>
  <c r="AA1168" i="1"/>
  <c r="AE1152" i="1"/>
  <c r="AC1152" i="1"/>
  <c r="AA1152" i="1"/>
  <c r="AE1136" i="1"/>
  <c r="AC1136" i="1"/>
  <c r="AA1136" i="1"/>
  <c r="AE1120" i="1"/>
  <c r="AC1120" i="1"/>
  <c r="AA1120" i="1"/>
  <c r="AE1104" i="1"/>
  <c r="AC1104" i="1"/>
  <c r="AA1104" i="1"/>
  <c r="AE1088" i="1"/>
  <c r="AC1088" i="1"/>
  <c r="AA1088" i="1"/>
  <c r="AE1072" i="1"/>
  <c r="AC1072" i="1"/>
  <c r="AA1072" i="1"/>
  <c r="AE1056" i="1"/>
  <c r="AC1056" i="1"/>
  <c r="AA1056" i="1"/>
  <c r="AE1040" i="1"/>
  <c r="AC1040" i="1"/>
  <c r="AA1040" i="1"/>
  <c r="AE1024" i="1"/>
  <c r="AC1024" i="1"/>
  <c r="AA1024" i="1"/>
  <c r="AE1008" i="1"/>
  <c r="AC1008" i="1"/>
  <c r="AA1008" i="1"/>
  <c r="AE968" i="1"/>
  <c r="AC968" i="1"/>
  <c r="AA968" i="1"/>
  <c r="AE904" i="1"/>
  <c r="AC904" i="1"/>
  <c r="AA904" i="1"/>
  <c r="AE840" i="1"/>
  <c r="AC840" i="1"/>
  <c r="AA840" i="1"/>
  <c r="AE776" i="1"/>
  <c r="AC776" i="1"/>
  <c r="AA776" i="1"/>
  <c r="AE712" i="1"/>
  <c r="AC712" i="1"/>
  <c r="AA712" i="1"/>
  <c r="AE956" i="1"/>
  <c r="AC956" i="1"/>
  <c r="AA956" i="1"/>
  <c r="AE841" i="1"/>
  <c r="AC841" i="1"/>
  <c r="AA841" i="1"/>
  <c r="AE721" i="1"/>
  <c r="AC721" i="1"/>
  <c r="AA721" i="1"/>
  <c r="AE1261" i="1"/>
  <c r="AC1261" i="1"/>
  <c r="AA1261" i="1"/>
  <c r="AE1179" i="1"/>
  <c r="AC1179" i="1"/>
  <c r="AA1179" i="1"/>
  <c r="AE1109" i="1"/>
  <c r="AC1109" i="1"/>
  <c r="AA1109" i="1"/>
  <c r="AE1041" i="1"/>
  <c r="AC1041" i="1"/>
  <c r="AA1041" i="1"/>
  <c r="AE900" i="1"/>
  <c r="AC900" i="1"/>
  <c r="AA900" i="1"/>
  <c r="AE990" i="1"/>
  <c r="AC990" i="1"/>
  <c r="AA990" i="1"/>
  <c r="AE958" i="1"/>
  <c r="AC958" i="1"/>
  <c r="AA958" i="1"/>
  <c r="AE926" i="1"/>
  <c r="AC926" i="1"/>
  <c r="AA926" i="1"/>
  <c r="AE894" i="1"/>
  <c r="AC894" i="1"/>
  <c r="AA894" i="1"/>
  <c r="AE862" i="1"/>
  <c r="AC862" i="1"/>
  <c r="AA862" i="1"/>
  <c r="AE830" i="1"/>
  <c r="AC830" i="1"/>
  <c r="AA830" i="1"/>
  <c r="AE798" i="1"/>
  <c r="AC798" i="1"/>
  <c r="AA798" i="1"/>
  <c r="AE734" i="1"/>
  <c r="AC734" i="1"/>
  <c r="AA734" i="1"/>
  <c r="AE702" i="1"/>
  <c r="AC702" i="1"/>
  <c r="AA702" i="1"/>
  <c r="AE1247" i="1"/>
  <c r="AC1247" i="1"/>
  <c r="AA1247" i="1"/>
  <c r="AE1125" i="1"/>
  <c r="AC1125" i="1"/>
  <c r="AA1125" i="1"/>
  <c r="AE921" i="1"/>
  <c r="AC921" i="1"/>
  <c r="AA921" i="1"/>
  <c r="AE793" i="1"/>
  <c r="AC793" i="1"/>
  <c r="AA793" i="1"/>
  <c r="AE3958" i="1"/>
  <c r="AC3958" i="1"/>
  <c r="AA3958" i="1"/>
  <c r="AE1273" i="1"/>
  <c r="AC1273" i="1"/>
  <c r="AA1273" i="1"/>
  <c r="AE1083" i="1"/>
  <c r="AC1083" i="1"/>
  <c r="AA1083" i="1"/>
  <c r="AE916" i="1"/>
  <c r="AC916" i="1"/>
  <c r="AA916" i="1"/>
  <c r="AE985" i="1"/>
  <c r="AC985" i="1"/>
  <c r="AA985" i="1"/>
  <c r="AE817" i="1"/>
  <c r="AC817" i="1"/>
  <c r="AA817" i="1"/>
  <c r="AE682" i="1"/>
  <c r="AC682" i="1"/>
  <c r="AA682" i="1"/>
  <c r="AE7203" i="1"/>
  <c r="AC7203" i="1"/>
  <c r="AA7203" i="1"/>
  <c r="AE4485" i="1"/>
  <c r="AC4485" i="1"/>
  <c r="AA4485" i="1"/>
  <c r="AE4445" i="1"/>
  <c r="AC4445" i="1"/>
  <c r="AA4445" i="1"/>
  <c r="AE3656" i="1"/>
  <c r="AC3656" i="1"/>
  <c r="AA3656" i="1"/>
  <c r="AE7265" i="1"/>
  <c r="AC7265" i="1"/>
  <c r="AA7265" i="1"/>
  <c r="AE4513" i="1"/>
  <c r="AC4513" i="1"/>
  <c r="AA4513" i="1"/>
  <c r="AE7264" i="1"/>
  <c r="AC7264" i="1"/>
  <c r="AA7264" i="1"/>
  <c r="AE6957" i="1"/>
  <c r="AC6957" i="1"/>
  <c r="AA6957" i="1"/>
  <c r="AE6959" i="1"/>
  <c r="AC6959" i="1"/>
  <c r="AA6959" i="1"/>
  <c r="AE6898" i="1"/>
  <c r="AC6898" i="1"/>
  <c r="AA6898" i="1"/>
  <c r="AE6964" i="1"/>
  <c r="AC6964" i="1"/>
  <c r="AA6964" i="1"/>
  <c r="AE6908" i="1"/>
  <c r="AC6908" i="1"/>
  <c r="AA6908" i="1"/>
  <c r="AE6889" i="1"/>
  <c r="AC6889" i="1"/>
  <c r="AA6889" i="1"/>
  <c r="AE6837" i="1"/>
  <c r="AC6837" i="1"/>
  <c r="AA6837" i="1"/>
  <c r="AE6863" i="1"/>
  <c r="AC6863" i="1"/>
  <c r="AA6863" i="1"/>
  <c r="AE6885" i="1"/>
  <c r="AC6885" i="1"/>
  <c r="AA6885" i="1"/>
  <c r="AE6822" i="1"/>
  <c r="AC6822" i="1"/>
  <c r="AA6822" i="1"/>
  <c r="AE6612" i="1"/>
  <c r="AC6612" i="1"/>
  <c r="AA6612" i="1"/>
  <c r="AE6763" i="1"/>
  <c r="AC6763" i="1"/>
  <c r="AA6763" i="1"/>
  <c r="AE6591" i="1"/>
  <c r="AC6591" i="1"/>
  <c r="AA6591" i="1"/>
  <c r="AE6722" i="1"/>
  <c r="AC6722" i="1"/>
  <c r="AA6722" i="1"/>
  <c r="AE6632" i="1"/>
  <c r="AC6632" i="1"/>
  <c r="AA6632" i="1"/>
  <c r="AE6587" i="1"/>
  <c r="AC6587" i="1"/>
  <c r="AA6587" i="1"/>
  <c r="AE6586" i="1"/>
  <c r="AC6586" i="1"/>
  <c r="AA6586" i="1"/>
  <c r="AE6495" i="1"/>
  <c r="AC6495" i="1"/>
  <c r="AA6495" i="1"/>
  <c r="AE6466" i="1"/>
  <c r="AC6466" i="1"/>
  <c r="AA6466" i="1"/>
  <c r="AE6326" i="1"/>
  <c r="AC6326" i="1"/>
  <c r="AA6326" i="1"/>
  <c r="AE6310" i="1"/>
  <c r="AC6310" i="1"/>
  <c r="AA6310" i="1"/>
  <c r="AE6294" i="1"/>
  <c r="AC6294" i="1"/>
  <c r="AA6294" i="1"/>
  <c r="AE6273" i="1"/>
  <c r="AC6273" i="1"/>
  <c r="AA6273" i="1"/>
  <c r="AE6241" i="1"/>
  <c r="AC6241" i="1"/>
  <c r="AA6241" i="1"/>
  <c r="AE6258" i="1"/>
  <c r="AC6258" i="1"/>
  <c r="AA6258" i="1"/>
  <c r="AE6226" i="1"/>
  <c r="AC6226" i="1"/>
  <c r="AA6226" i="1"/>
  <c r="AE6335" i="1"/>
  <c r="AC6335" i="1"/>
  <c r="AA6335" i="1"/>
  <c r="AE6319" i="1"/>
  <c r="AC6319" i="1"/>
  <c r="AA6319" i="1"/>
  <c r="AE6303" i="1"/>
  <c r="AC6303" i="1"/>
  <c r="AA6303" i="1"/>
  <c r="AE6287" i="1"/>
  <c r="AC6287" i="1"/>
  <c r="AA6287" i="1"/>
  <c r="AE6261" i="1"/>
  <c r="AC6261" i="1"/>
  <c r="AA6261" i="1"/>
  <c r="AE6229" i="1"/>
  <c r="AC6229" i="1"/>
  <c r="AA6229" i="1"/>
  <c r="AE6077" i="1"/>
  <c r="AC6077" i="1"/>
  <c r="AA6077" i="1"/>
  <c r="AE6086" i="1"/>
  <c r="AC6086" i="1"/>
  <c r="AA6086" i="1"/>
  <c r="AE6083" i="1"/>
  <c r="AC6083" i="1"/>
  <c r="AA6083" i="1"/>
  <c r="AE6056" i="1"/>
  <c r="AC6056" i="1"/>
  <c r="AA6056" i="1"/>
  <c r="AE6034" i="1"/>
  <c r="AC6034" i="1"/>
  <c r="AA6034" i="1"/>
  <c r="AE5970" i="1"/>
  <c r="AC5970" i="1"/>
  <c r="AA5970" i="1"/>
  <c r="AE6040" i="1"/>
  <c r="AC6040" i="1"/>
  <c r="AA6040" i="1"/>
  <c r="AE6008" i="1"/>
  <c r="AC6008" i="1"/>
  <c r="AA6008" i="1"/>
  <c r="AE5976" i="1"/>
  <c r="AC5976" i="1"/>
  <c r="AA5976" i="1"/>
  <c r="AE5944" i="1"/>
  <c r="AC5944" i="1"/>
  <c r="AA5944" i="1"/>
  <c r="AE6027" i="1"/>
  <c r="AC6027" i="1"/>
  <c r="AA6027" i="1"/>
  <c r="AE5963" i="1"/>
  <c r="AC5963" i="1"/>
  <c r="AA5963" i="1"/>
  <c r="AE6069" i="1"/>
  <c r="AC6069" i="1"/>
  <c r="AA6069" i="1"/>
  <c r="AE6053" i="1"/>
  <c r="AC6053" i="1"/>
  <c r="AA6053" i="1"/>
  <c r="AE5998" i="1"/>
  <c r="AC5998" i="1"/>
  <c r="AA5998" i="1"/>
  <c r="AE5934" i="1"/>
  <c r="AC5934" i="1"/>
  <c r="AA5934" i="1"/>
  <c r="AE6033" i="1"/>
  <c r="AC6033" i="1"/>
  <c r="AA6033" i="1"/>
  <c r="AE5980" i="1"/>
  <c r="AC5980" i="1"/>
  <c r="AA5980" i="1"/>
  <c r="AE5948" i="1"/>
  <c r="AC5948" i="1"/>
  <c r="AA5948" i="1"/>
  <c r="AE6036" i="1"/>
  <c r="AC6036" i="1"/>
  <c r="AA6036" i="1"/>
  <c r="AE5917" i="1"/>
  <c r="AC5917" i="1"/>
  <c r="AA5917" i="1"/>
  <c r="AE5649" i="1"/>
  <c r="AC5649" i="1"/>
  <c r="AA5649" i="1"/>
  <c r="AE5385" i="1"/>
  <c r="AC5385" i="1"/>
  <c r="AA5385" i="1"/>
  <c r="AE5353" i="1"/>
  <c r="AC5353" i="1"/>
  <c r="AA5353" i="1"/>
  <c r="AE5657" i="1"/>
  <c r="AC5657" i="1"/>
  <c r="AA5657" i="1"/>
  <c r="AE5383" i="1"/>
  <c r="AC5383" i="1"/>
  <c r="AA5383" i="1"/>
  <c r="AE5351" i="1"/>
  <c r="AC5351" i="1"/>
  <c r="AA5351" i="1"/>
  <c r="AE5319" i="1"/>
  <c r="AC5319" i="1"/>
  <c r="AA5319" i="1"/>
  <c r="AE5300" i="1"/>
  <c r="AC5300" i="1"/>
  <c r="AA5300" i="1"/>
  <c r="AE5284" i="1"/>
  <c r="AC5284" i="1"/>
  <c r="AA5284" i="1"/>
  <c r="AE5270" i="1"/>
  <c r="AC5270" i="1"/>
  <c r="AA5270" i="1"/>
  <c r="AE5254" i="1"/>
  <c r="AC5254" i="1"/>
  <c r="AA5254" i="1"/>
  <c r="AE5238" i="1"/>
  <c r="AC5238" i="1"/>
  <c r="AA5238" i="1"/>
  <c r="AE5224" i="1"/>
  <c r="AC5224" i="1"/>
  <c r="AA5224" i="1"/>
  <c r="AE5210" i="1"/>
  <c r="AC5210" i="1"/>
  <c r="AA5210" i="1"/>
  <c r="AE5194" i="1"/>
  <c r="AC5194" i="1"/>
  <c r="AA5194" i="1"/>
  <c r="AE5178" i="1"/>
  <c r="AC5178" i="1"/>
  <c r="AA5178" i="1"/>
  <c r="AE5164" i="1"/>
  <c r="AC5164" i="1"/>
  <c r="AA5164" i="1"/>
  <c r="AE5152" i="1"/>
  <c r="AC5152" i="1"/>
  <c r="AA5152" i="1"/>
  <c r="AE5136" i="1"/>
  <c r="AC5136" i="1"/>
  <c r="AA5136" i="1"/>
  <c r="AE5120" i="1"/>
  <c r="AC5120" i="1"/>
  <c r="AA5120" i="1"/>
  <c r="AE5106" i="1"/>
  <c r="AC5106" i="1"/>
  <c r="AA5106" i="1"/>
  <c r="AE5092" i="1"/>
  <c r="AC5092" i="1"/>
  <c r="AA5092" i="1"/>
  <c r="AE5078" i="1"/>
  <c r="AC5078" i="1"/>
  <c r="AA5078" i="1"/>
  <c r="AE5062" i="1"/>
  <c r="AC5062" i="1"/>
  <c r="AA5062" i="1"/>
  <c r="AE5313" i="1"/>
  <c r="AC5313" i="1"/>
  <c r="AA5313" i="1"/>
  <c r="AE5287" i="1"/>
  <c r="AC5287" i="1"/>
  <c r="AA5287" i="1"/>
  <c r="AE5271" i="1"/>
  <c r="AC5271" i="1"/>
  <c r="AA5271" i="1"/>
  <c r="AE5255" i="1"/>
  <c r="AC5255" i="1"/>
  <c r="AA5255" i="1"/>
  <c r="AE5239" i="1"/>
  <c r="AC5239" i="1"/>
  <c r="AA5239" i="1"/>
  <c r="AE5225" i="1"/>
  <c r="AC5225" i="1"/>
  <c r="AA5225" i="1"/>
  <c r="AE5209" i="1"/>
  <c r="AC5209" i="1"/>
  <c r="AA5209" i="1"/>
  <c r="AE5193" i="1"/>
  <c r="AC5193" i="1"/>
  <c r="AA5193" i="1"/>
  <c r="AE5177" i="1"/>
  <c r="AC5177" i="1"/>
  <c r="AA5177" i="1"/>
  <c r="AE5163" i="1"/>
  <c r="AC5163" i="1"/>
  <c r="AA5163" i="1"/>
  <c r="AE5147" i="1"/>
  <c r="AC5147" i="1"/>
  <c r="AA5147" i="1"/>
  <c r="AE5131" i="1"/>
  <c r="AC5131" i="1"/>
  <c r="AA5131" i="1"/>
  <c r="AE5103" i="1"/>
  <c r="AC5103" i="1"/>
  <c r="AA5103" i="1"/>
  <c r="AE5087" i="1"/>
  <c r="AC5087" i="1"/>
  <c r="AA5087" i="1"/>
  <c r="AE5071" i="1"/>
  <c r="AC5071" i="1"/>
  <c r="AA5071" i="1"/>
  <c r="AE4878" i="1"/>
  <c r="AC4878" i="1"/>
  <c r="AA4878" i="1"/>
  <c r="AE5058" i="1"/>
  <c r="AC5058" i="1"/>
  <c r="AA5058" i="1"/>
  <c r="AE4836" i="1"/>
  <c r="AC4836" i="1"/>
  <c r="AA4836" i="1"/>
  <c r="AE4808" i="1"/>
  <c r="AC4808" i="1"/>
  <c r="AA4808" i="1"/>
  <c r="AE4780" i="1"/>
  <c r="AC4780" i="1"/>
  <c r="AA4780" i="1"/>
  <c r="AE4738" i="1"/>
  <c r="AC4738" i="1"/>
  <c r="AA4738" i="1"/>
  <c r="AE5053" i="1"/>
  <c r="AC5053" i="1"/>
  <c r="AA5053" i="1"/>
  <c r="AE5039" i="1"/>
  <c r="AC5039" i="1"/>
  <c r="AA5039" i="1"/>
  <c r="AE5027" i="1"/>
  <c r="AC5027" i="1"/>
  <c r="AA5027" i="1"/>
  <c r="AE5013" i="1"/>
  <c r="AC5013" i="1"/>
  <c r="AA5013" i="1"/>
  <c r="AE4999" i="1"/>
  <c r="AC4999" i="1"/>
  <c r="AA4999" i="1"/>
  <c r="AE4985" i="1"/>
  <c r="AC4985" i="1"/>
  <c r="AA4985" i="1"/>
  <c r="AE4971" i="1"/>
  <c r="AC4971" i="1"/>
  <c r="AA4971" i="1"/>
  <c r="AE4959" i="1"/>
  <c r="AC4959" i="1"/>
  <c r="AA4959" i="1"/>
  <c r="AE4947" i="1"/>
  <c r="AC4947" i="1"/>
  <c r="AA4947" i="1"/>
  <c r="AE4931" i="1"/>
  <c r="AC4931" i="1"/>
  <c r="AA4931" i="1"/>
  <c r="AE4921" i="1"/>
  <c r="AC4921" i="1"/>
  <c r="AA4921" i="1"/>
  <c r="AE4909" i="1"/>
  <c r="AC4909" i="1"/>
  <c r="AA4909" i="1"/>
  <c r="AE4895" i="1"/>
  <c r="AC4895" i="1"/>
  <c r="AA4895" i="1"/>
  <c r="AE4883" i="1"/>
  <c r="AC4883" i="1"/>
  <c r="AA4883" i="1"/>
  <c r="AE4845" i="1"/>
  <c r="AC4845" i="1"/>
  <c r="AA4845" i="1"/>
  <c r="AE4821" i="1"/>
  <c r="AC4821" i="1"/>
  <c r="AA4821" i="1"/>
  <c r="AE4793" i="1"/>
  <c r="AC4793" i="1"/>
  <c r="AA4793" i="1"/>
  <c r="AE4834" i="1"/>
  <c r="AC4834" i="1"/>
  <c r="AA4834" i="1"/>
  <c r="AE4810" i="1"/>
  <c r="AC4810" i="1"/>
  <c r="AA4810" i="1"/>
  <c r="AE4807" i="1"/>
  <c r="AC4807" i="1"/>
  <c r="AA4807" i="1"/>
  <c r="AE4663" i="1"/>
  <c r="AC4663" i="1"/>
  <c r="AA4663" i="1"/>
  <c r="AE4651" i="1"/>
  <c r="AC4651" i="1"/>
  <c r="AA4651" i="1"/>
  <c r="AE4637" i="1"/>
  <c r="AC4637" i="1"/>
  <c r="AA4637" i="1"/>
  <c r="AE4625" i="1"/>
  <c r="AC4625" i="1"/>
  <c r="AA4625" i="1"/>
  <c r="AE4611" i="1"/>
  <c r="AC4611" i="1"/>
  <c r="AA4611" i="1"/>
  <c r="AE4599" i="1"/>
  <c r="AC4599" i="1"/>
  <c r="AA4599" i="1"/>
  <c r="AE4585" i="1"/>
  <c r="AC4585" i="1"/>
  <c r="AA4585" i="1"/>
  <c r="AE4571" i="1"/>
  <c r="AC4571" i="1"/>
  <c r="AA4571" i="1"/>
  <c r="AE4561" i="1"/>
  <c r="AC4561" i="1"/>
  <c r="AA4561" i="1"/>
  <c r="AE4533" i="1"/>
  <c r="AC4533" i="1"/>
  <c r="AA4533" i="1"/>
  <c r="AE4527" i="1"/>
  <c r="AC4527" i="1"/>
  <c r="AA4527" i="1"/>
  <c r="AE5050" i="1"/>
  <c r="AC5050" i="1"/>
  <c r="AA5050" i="1"/>
  <c r="AE5036" i="1"/>
  <c r="AC5036" i="1"/>
  <c r="AA5036" i="1"/>
  <c r="AE5024" i="1"/>
  <c r="AC5024" i="1"/>
  <c r="AA5024" i="1"/>
  <c r="AE4996" i="1"/>
  <c r="AC4996" i="1"/>
  <c r="AA4996" i="1"/>
  <c r="AE4984" i="1"/>
  <c r="AC4984" i="1"/>
  <c r="AA4984" i="1"/>
  <c r="AE4970" i="1"/>
  <c r="AC4970" i="1"/>
  <c r="AA4970" i="1"/>
  <c r="AE4956" i="1"/>
  <c r="AC4956" i="1"/>
  <c r="AA4956" i="1"/>
  <c r="AE4944" i="1"/>
  <c r="AC4944" i="1"/>
  <c r="AA4944" i="1"/>
  <c r="AE4930" i="1"/>
  <c r="AC4930" i="1"/>
  <c r="AA4930" i="1"/>
  <c r="AE4918" i="1"/>
  <c r="AC4918" i="1"/>
  <c r="AA4918" i="1"/>
  <c r="AE4890" i="1"/>
  <c r="AC4890" i="1"/>
  <c r="AA4890" i="1"/>
  <c r="AE4880" i="1"/>
  <c r="AC4880" i="1"/>
  <c r="AA4880" i="1"/>
  <c r="AE4815" i="1"/>
  <c r="AC4815" i="1"/>
  <c r="AA4815" i="1"/>
  <c r="AE4664" i="1"/>
  <c r="AC4664" i="1"/>
  <c r="AA4664" i="1"/>
  <c r="AE4395" i="1"/>
  <c r="AC4395" i="1"/>
  <c r="AA4395" i="1"/>
  <c r="AE4363" i="1"/>
  <c r="AC4363" i="1"/>
  <c r="AA4363" i="1"/>
  <c r="AE4241" i="1"/>
  <c r="AC4241" i="1"/>
  <c r="AA4241" i="1"/>
  <c r="AE4350" i="1"/>
  <c r="AC4350" i="1"/>
  <c r="AA4350" i="1"/>
  <c r="AE4318" i="1"/>
  <c r="AC4318" i="1"/>
  <c r="AA4318" i="1"/>
  <c r="AE4388" i="1"/>
  <c r="AC4388" i="1"/>
  <c r="AA4388" i="1"/>
  <c r="AE4356" i="1"/>
  <c r="AC4356" i="1"/>
  <c r="AA4356" i="1"/>
  <c r="AE4323" i="1"/>
  <c r="AC4323" i="1"/>
  <c r="AA4323" i="1"/>
  <c r="AE4291" i="1"/>
  <c r="AC4291" i="1"/>
  <c r="AA4291" i="1"/>
  <c r="AE4259" i="1"/>
  <c r="AC4259" i="1"/>
  <c r="AA4259" i="1"/>
  <c r="AE4811" i="1"/>
  <c r="AC4811" i="1"/>
  <c r="AA4811" i="1"/>
  <c r="AE4397" i="1"/>
  <c r="AC4397" i="1"/>
  <c r="AA4397" i="1"/>
  <c r="AE4365" i="1"/>
  <c r="AC4365" i="1"/>
  <c r="AA4365" i="1"/>
  <c r="AE4332" i="1"/>
  <c r="AC4332" i="1"/>
  <c r="AA4332" i="1"/>
  <c r="AE4300" i="1"/>
  <c r="AC4300" i="1"/>
  <c r="AA4300" i="1"/>
  <c r="AE4268" i="1"/>
  <c r="AC4268" i="1"/>
  <c r="AA4268" i="1"/>
  <c r="AE4246" i="1"/>
  <c r="AC4246" i="1"/>
  <c r="AA4246" i="1"/>
  <c r="AE6771" i="1"/>
  <c r="AC6771" i="1"/>
  <c r="AA6771" i="1"/>
  <c r="AE4376" i="1"/>
  <c r="AC4376" i="1"/>
  <c r="AA4376" i="1"/>
  <c r="AE4215" i="1"/>
  <c r="AC4215" i="1"/>
  <c r="AA4215" i="1"/>
  <c r="AE4289" i="1"/>
  <c r="AC4289" i="1"/>
  <c r="AA4289" i="1"/>
  <c r="AE4321" i="1"/>
  <c r="AC4321" i="1"/>
  <c r="AA4321" i="1"/>
  <c r="AE4219" i="1"/>
  <c r="AC4219" i="1"/>
  <c r="AA4219" i="1"/>
  <c r="AE4301" i="1"/>
  <c r="AC4301" i="1"/>
  <c r="AA4301" i="1"/>
  <c r="AE3971" i="1"/>
  <c r="AC3971" i="1"/>
  <c r="AA3971" i="1"/>
  <c r="AE3923" i="1"/>
  <c r="AC3923" i="1"/>
  <c r="AA3923" i="1"/>
  <c r="AE3867" i="1"/>
  <c r="AC3867" i="1"/>
  <c r="AA3867" i="1"/>
  <c r="AE3706" i="1"/>
  <c r="AC3706" i="1"/>
  <c r="AA3706" i="1"/>
  <c r="AE4016" i="1"/>
  <c r="AC4016" i="1"/>
  <c r="AA4016" i="1"/>
  <c r="AE3960" i="1"/>
  <c r="AC3960" i="1"/>
  <c r="AA3960" i="1"/>
  <c r="AE3912" i="1"/>
  <c r="AC3912" i="1"/>
  <c r="AA3912" i="1"/>
  <c r="AE3856" i="1"/>
  <c r="AC3856" i="1"/>
  <c r="AA3856" i="1"/>
  <c r="AE3739" i="1"/>
  <c r="AC3739" i="1"/>
  <c r="AA3739" i="1"/>
  <c r="AE3725" i="1"/>
  <c r="AC3725" i="1"/>
  <c r="AA3725" i="1"/>
  <c r="AE3713" i="1"/>
  <c r="AC3713" i="1"/>
  <c r="AA3713" i="1"/>
  <c r="AE3925" i="1"/>
  <c r="AC3925" i="1"/>
  <c r="AA3925" i="1"/>
  <c r="AE3869" i="1"/>
  <c r="AC3869" i="1"/>
  <c r="AA3869" i="1"/>
  <c r="AE4010" i="1"/>
  <c r="AC4010" i="1"/>
  <c r="AA4010" i="1"/>
  <c r="AE3954" i="1"/>
  <c r="AC3954" i="1"/>
  <c r="AA3954" i="1"/>
  <c r="AE3898" i="1"/>
  <c r="AC3898" i="1"/>
  <c r="AA3898" i="1"/>
  <c r="AE3684" i="1"/>
  <c r="AC3684" i="1"/>
  <c r="AA3684" i="1"/>
  <c r="AE3999" i="1"/>
  <c r="AC3999" i="1"/>
  <c r="AA3999" i="1"/>
  <c r="AE3951" i="1"/>
  <c r="AC3951" i="1"/>
  <c r="AA3951" i="1"/>
  <c r="AE3895" i="1"/>
  <c r="AC3895" i="1"/>
  <c r="AA3895" i="1"/>
  <c r="AE4026" i="1"/>
  <c r="AC4026" i="1"/>
  <c r="AA4026" i="1"/>
  <c r="AE3980" i="1"/>
  <c r="AC3980" i="1"/>
  <c r="AA3980" i="1"/>
  <c r="AE3932" i="1"/>
  <c r="AC3932" i="1"/>
  <c r="AA3932" i="1"/>
  <c r="AE3884" i="1"/>
  <c r="AC3884" i="1"/>
  <c r="AA3884" i="1"/>
  <c r="AE3732" i="1"/>
  <c r="AC3732" i="1"/>
  <c r="AA3732" i="1"/>
  <c r="AE4009" i="1"/>
  <c r="AC4009" i="1"/>
  <c r="AA4009" i="1"/>
  <c r="AE3953" i="1"/>
  <c r="AC3953" i="1"/>
  <c r="AA3953" i="1"/>
  <c r="AE3897" i="1"/>
  <c r="AC3897" i="1"/>
  <c r="AA3897" i="1"/>
  <c r="AE2521" i="1"/>
  <c r="AC2521" i="1"/>
  <c r="AA2521" i="1"/>
  <c r="AE2509" i="1"/>
  <c r="AC2509" i="1"/>
  <c r="AA2509" i="1"/>
  <c r="AE2485" i="1"/>
  <c r="AC2485" i="1"/>
  <c r="AA2485" i="1"/>
  <c r="AE2461" i="1"/>
  <c r="AC2461" i="1"/>
  <c r="AA2461" i="1"/>
  <c r="AE2432" i="1"/>
  <c r="AC2432" i="1"/>
  <c r="AA2432" i="1"/>
  <c r="AE2518" i="1"/>
  <c r="AC2518" i="1"/>
  <c r="AA2518" i="1"/>
  <c r="AE2508" i="1"/>
  <c r="AC2508" i="1"/>
  <c r="AA2508" i="1"/>
  <c r="AE2482" i="1"/>
  <c r="AC2482" i="1"/>
  <c r="AA2482" i="1"/>
  <c r="AE2472" i="1"/>
  <c r="AC2472" i="1"/>
  <c r="AA2472" i="1"/>
  <c r="AE2448" i="1"/>
  <c r="AC2448" i="1"/>
  <c r="AA2448" i="1"/>
  <c r="AE1808" i="1"/>
  <c r="AC1808" i="1"/>
  <c r="AA1808" i="1"/>
  <c r="AE2182" i="1"/>
  <c r="AC2182" i="1"/>
  <c r="AA2182" i="1"/>
  <c r="AE2166" i="1"/>
  <c r="AC2166" i="1"/>
  <c r="AA2166" i="1"/>
  <c r="AE2150" i="1"/>
  <c r="AC2150" i="1"/>
  <c r="AA2150" i="1"/>
  <c r="AE2134" i="1"/>
  <c r="AC2134" i="1"/>
  <c r="AA2134" i="1"/>
  <c r="AE2118" i="1"/>
  <c r="AC2118" i="1"/>
  <c r="AA2118" i="1"/>
  <c r="AE2102" i="1"/>
  <c r="AC2102" i="1"/>
  <c r="AA2102" i="1"/>
  <c r="AE2086" i="1"/>
  <c r="AC2086" i="1"/>
  <c r="AA2086" i="1"/>
  <c r="AE2070" i="1"/>
  <c r="AC2070" i="1"/>
  <c r="AA2070" i="1"/>
  <c r="AE2054" i="1"/>
  <c r="AC2054" i="1"/>
  <c r="AA2054" i="1"/>
  <c r="AE2038" i="1"/>
  <c r="AC2038" i="1"/>
  <c r="AA2038" i="1"/>
  <c r="AE2022" i="1"/>
  <c r="AC2022" i="1"/>
  <c r="AA2022" i="1"/>
  <c r="AE2006" i="1"/>
  <c r="AC2006" i="1"/>
  <c r="AA2006" i="1"/>
  <c r="AE1990" i="1"/>
  <c r="AC1990" i="1"/>
  <c r="AA1990" i="1"/>
  <c r="AE1974" i="1"/>
  <c r="AC1974" i="1"/>
  <c r="AA1974" i="1"/>
  <c r="AE1958" i="1"/>
  <c r="AC1958" i="1"/>
  <c r="AA1958" i="1"/>
  <c r="AE1942" i="1"/>
  <c r="AC1942" i="1"/>
  <c r="AA1942" i="1"/>
  <c r="AE1926" i="1"/>
  <c r="AC1926" i="1"/>
  <c r="AA1926" i="1"/>
  <c r="AE1910" i="1"/>
  <c r="AC1910" i="1"/>
  <c r="AA1910" i="1"/>
  <c r="AE1894" i="1"/>
  <c r="AC1894" i="1"/>
  <c r="AA1894" i="1"/>
  <c r="AE1878" i="1"/>
  <c r="AC1878" i="1"/>
  <c r="AA1878" i="1"/>
  <c r="AE1827" i="1"/>
  <c r="AC1827" i="1"/>
  <c r="AA1827" i="1"/>
  <c r="AE1771" i="1"/>
  <c r="AC1771" i="1"/>
  <c r="AA1771" i="1"/>
  <c r="AE2364" i="1"/>
  <c r="AC2364" i="1"/>
  <c r="AA2364" i="1"/>
  <c r="AE2348" i="1"/>
  <c r="AC2348" i="1"/>
  <c r="AA2348" i="1"/>
  <c r="AE2332" i="1"/>
  <c r="AC2332" i="1"/>
  <c r="AA2332" i="1"/>
  <c r="AE2316" i="1"/>
  <c r="AC2316" i="1"/>
  <c r="AA2316" i="1"/>
  <c r="AE2300" i="1"/>
  <c r="AC2300" i="1"/>
  <c r="AA2300" i="1"/>
  <c r="AE2284" i="1"/>
  <c r="AC2284" i="1"/>
  <c r="AA2284" i="1"/>
  <c r="AE2268" i="1"/>
  <c r="AC2268" i="1"/>
  <c r="AA2268" i="1"/>
  <c r="AE2252" i="1"/>
  <c r="AC2252" i="1"/>
  <c r="AA2252" i="1"/>
  <c r="AE2236" i="1"/>
  <c r="AC2236" i="1"/>
  <c r="AA2236" i="1"/>
  <c r="AE2220" i="1"/>
  <c r="AC2220" i="1"/>
  <c r="AA2220" i="1"/>
  <c r="AE2204" i="1"/>
  <c r="AC2204" i="1"/>
  <c r="AA2204" i="1"/>
  <c r="AE1806" i="1"/>
  <c r="AC1806" i="1"/>
  <c r="AA1806" i="1"/>
  <c r="AE1820" i="1"/>
  <c r="AC1820" i="1"/>
  <c r="AA1820" i="1"/>
  <c r="AE1788" i="1"/>
  <c r="AC1788" i="1"/>
  <c r="AA1788" i="1"/>
  <c r="AE2237" i="1"/>
  <c r="AC2237" i="1"/>
  <c r="AA2237" i="1"/>
  <c r="AE2221" i="1"/>
  <c r="AC2221" i="1"/>
  <c r="AA2221" i="1"/>
  <c r="AE2205" i="1"/>
  <c r="AC2205" i="1"/>
  <c r="AA2205" i="1"/>
  <c r="AE2189" i="1"/>
  <c r="AC2189" i="1"/>
  <c r="AA2189" i="1"/>
  <c r="AE2173" i="1"/>
  <c r="AC2173" i="1"/>
  <c r="AA2173" i="1"/>
  <c r="AE2157" i="1"/>
  <c r="AC2157" i="1"/>
  <c r="AA2157" i="1"/>
  <c r="AE2141" i="1"/>
  <c r="AC2141" i="1"/>
  <c r="AA2141" i="1"/>
  <c r="AE2125" i="1"/>
  <c r="AC2125" i="1"/>
  <c r="AA2125" i="1"/>
  <c r="AE2109" i="1"/>
  <c r="AC2109" i="1"/>
  <c r="AA2109" i="1"/>
  <c r="AE2093" i="1"/>
  <c r="AC2093" i="1"/>
  <c r="AA2093" i="1"/>
  <c r="AE2077" i="1"/>
  <c r="AC2077" i="1"/>
  <c r="AA2077" i="1"/>
  <c r="AE2061" i="1"/>
  <c r="AC2061" i="1"/>
  <c r="AA2061" i="1"/>
  <c r="AE2045" i="1"/>
  <c r="AC2045" i="1"/>
  <c r="AA2045" i="1"/>
  <c r="AE2029" i="1"/>
  <c r="AC2029" i="1"/>
  <c r="AA2029" i="1"/>
  <c r="AE2013" i="1"/>
  <c r="AC2013" i="1"/>
  <c r="AA2013" i="1"/>
  <c r="AE1997" i="1"/>
  <c r="AC1997" i="1"/>
  <c r="AA1997" i="1"/>
  <c r="AE1981" i="1"/>
  <c r="AC1981" i="1"/>
  <c r="AA1981" i="1"/>
  <c r="AE1965" i="1"/>
  <c r="AC1965" i="1"/>
  <c r="AA1965" i="1"/>
  <c r="AE1949" i="1"/>
  <c r="AC1949" i="1"/>
  <c r="AA1949" i="1"/>
  <c r="AE1933" i="1"/>
  <c r="AC1933" i="1"/>
  <c r="AA1933" i="1"/>
  <c r="AE1917" i="1"/>
  <c r="AC1917" i="1"/>
  <c r="AA1917" i="1"/>
  <c r="AE1901" i="1"/>
  <c r="AC1901" i="1"/>
  <c r="AA1901" i="1"/>
  <c r="AE1885" i="1"/>
  <c r="AC1885" i="1"/>
  <c r="AA1885" i="1"/>
  <c r="AE1869" i="1"/>
  <c r="AC1869" i="1"/>
  <c r="AA1869" i="1"/>
  <c r="AE2359" i="1"/>
  <c r="AC2359" i="1"/>
  <c r="AA2359" i="1"/>
  <c r="AE2343" i="1"/>
  <c r="AC2343" i="1"/>
  <c r="AA2343" i="1"/>
  <c r="AE2327" i="1"/>
  <c r="AC2327" i="1"/>
  <c r="AA2327" i="1"/>
  <c r="AE2311" i="1"/>
  <c r="AC2311" i="1"/>
  <c r="AA2311" i="1"/>
  <c r="AE2295" i="1"/>
  <c r="AC2295" i="1"/>
  <c r="AA2295" i="1"/>
  <c r="AE2279" i="1"/>
  <c r="AC2279" i="1"/>
  <c r="AA2279" i="1"/>
  <c r="AE2263" i="1"/>
  <c r="AC2263" i="1"/>
  <c r="AA2263" i="1"/>
  <c r="AE2247" i="1"/>
  <c r="AC2247" i="1"/>
  <c r="AA2247" i="1"/>
  <c r="AE991" i="1"/>
  <c r="AC991" i="1"/>
  <c r="AA991" i="1"/>
  <c r="AE959" i="1"/>
  <c r="AC959" i="1"/>
  <c r="AA959" i="1"/>
  <c r="AE927" i="1"/>
  <c r="AC927" i="1"/>
  <c r="AA927" i="1"/>
  <c r="AE895" i="1"/>
  <c r="AC895" i="1"/>
  <c r="AA895" i="1"/>
  <c r="AE863" i="1"/>
  <c r="AC863" i="1"/>
  <c r="AA863" i="1"/>
  <c r="AE831" i="1"/>
  <c r="AC831" i="1"/>
  <c r="AA831" i="1"/>
  <c r="AE799" i="1"/>
  <c r="AC799" i="1"/>
  <c r="AA799" i="1"/>
  <c r="AE767" i="1"/>
  <c r="AC767" i="1"/>
  <c r="AA767" i="1"/>
  <c r="AE735" i="1"/>
  <c r="AC735" i="1"/>
  <c r="AA735" i="1"/>
  <c r="AE703" i="1"/>
  <c r="AC703" i="1"/>
  <c r="AA703" i="1"/>
  <c r="AE1241" i="1"/>
  <c r="AC1241" i="1"/>
  <c r="AA1241" i="1"/>
  <c r="AE1185" i="1"/>
  <c r="AC1185" i="1"/>
  <c r="AA1185" i="1"/>
  <c r="AE1123" i="1"/>
  <c r="AC1123" i="1"/>
  <c r="AA1123" i="1"/>
  <c r="AE1061" i="1"/>
  <c r="AC1061" i="1"/>
  <c r="AA1061" i="1"/>
  <c r="AE1001" i="1"/>
  <c r="AC1001" i="1"/>
  <c r="AA1001" i="1"/>
  <c r="AE692" i="1"/>
  <c r="AC692" i="1"/>
  <c r="AA692" i="1"/>
  <c r="AE965" i="1"/>
  <c r="AC965" i="1"/>
  <c r="AA965" i="1"/>
  <c r="AE901" i="1"/>
  <c r="AC901" i="1"/>
  <c r="AA901" i="1"/>
  <c r="AE781" i="1"/>
  <c r="AC781" i="1"/>
  <c r="AA781" i="1"/>
  <c r="AE725" i="1"/>
  <c r="AC725" i="1"/>
  <c r="AA725" i="1"/>
  <c r="AE4028" i="1"/>
  <c r="AC4028" i="1"/>
  <c r="AA4028" i="1"/>
  <c r="AE1277" i="1"/>
  <c r="AC1277" i="1"/>
  <c r="AA1277" i="1"/>
  <c r="AE1209" i="1"/>
  <c r="AC1209" i="1"/>
  <c r="AA1209" i="1"/>
  <c r="AE1139" i="1"/>
  <c r="AC1139" i="1"/>
  <c r="AA1139" i="1"/>
  <c r="AE1057" i="1"/>
  <c r="AC1057" i="1"/>
  <c r="AA1057" i="1"/>
  <c r="AE876" i="1"/>
  <c r="AC876" i="1"/>
  <c r="AA876" i="1"/>
  <c r="AE1278" i="1"/>
  <c r="AC1278" i="1"/>
  <c r="AA1278" i="1"/>
  <c r="AE1262" i="1"/>
  <c r="AC1262" i="1"/>
  <c r="AA1262" i="1"/>
  <c r="AE1246" i="1"/>
  <c r="AC1246" i="1"/>
  <c r="AA1246" i="1"/>
  <c r="AE1230" i="1"/>
  <c r="AC1230" i="1"/>
  <c r="AA1230" i="1"/>
  <c r="AE1214" i="1"/>
  <c r="AC1214" i="1"/>
  <c r="AA1214" i="1"/>
  <c r="AE1198" i="1"/>
  <c r="AC1198" i="1"/>
  <c r="AA1198" i="1"/>
  <c r="AE1182" i="1"/>
  <c r="AC1182" i="1"/>
  <c r="AA1182" i="1"/>
  <c r="AE1166" i="1"/>
  <c r="AC1166" i="1"/>
  <c r="AA1166" i="1"/>
  <c r="AE1150" i="1"/>
  <c r="AC1150" i="1"/>
  <c r="AA1150" i="1"/>
  <c r="AE1134" i="1"/>
  <c r="AC1134" i="1"/>
  <c r="AA1134" i="1"/>
  <c r="AE1118" i="1"/>
  <c r="AC1118" i="1"/>
  <c r="AA1118" i="1"/>
  <c r="AE1102" i="1"/>
  <c r="AC1102" i="1"/>
  <c r="AA1102" i="1"/>
  <c r="AE1086" i="1"/>
  <c r="AC1086" i="1"/>
  <c r="AA1086" i="1"/>
  <c r="AE1070" i="1"/>
  <c r="AC1070" i="1"/>
  <c r="AA1070" i="1"/>
  <c r="AE1054" i="1"/>
  <c r="AC1054" i="1"/>
  <c r="AA1054" i="1"/>
  <c r="AE1038" i="1"/>
  <c r="AC1038" i="1"/>
  <c r="AA1038" i="1"/>
  <c r="AE1022" i="1"/>
  <c r="AC1022" i="1"/>
  <c r="AA1022" i="1"/>
  <c r="AE1006" i="1"/>
  <c r="AC1006" i="1"/>
  <c r="AA1006" i="1"/>
  <c r="AE960" i="1"/>
  <c r="AC960" i="1"/>
  <c r="AA960" i="1"/>
  <c r="AE896" i="1"/>
  <c r="AC896" i="1"/>
  <c r="AA896" i="1"/>
  <c r="AE832" i="1"/>
  <c r="AC832" i="1"/>
  <c r="AA832" i="1"/>
  <c r="AE768" i="1"/>
  <c r="AC768" i="1"/>
  <c r="AA768" i="1"/>
  <c r="AE704" i="1"/>
  <c r="AC704" i="1"/>
  <c r="AA704" i="1"/>
  <c r="AE945" i="1"/>
  <c r="AC945" i="1"/>
  <c r="AA945" i="1"/>
  <c r="AE812" i="1"/>
  <c r="AC812" i="1"/>
  <c r="AA812" i="1"/>
  <c r="AE713" i="1"/>
  <c r="AC713" i="1"/>
  <c r="AA713" i="1"/>
  <c r="AE3862" i="1"/>
  <c r="AC3862" i="1"/>
  <c r="AA3862" i="1"/>
  <c r="AE1251" i="1"/>
  <c r="AC1251" i="1"/>
  <c r="AA1251" i="1"/>
  <c r="AE1171" i="1"/>
  <c r="AC1171" i="1"/>
  <c r="AA1171" i="1"/>
  <c r="AE1101" i="1"/>
  <c r="AC1101" i="1"/>
  <c r="AA1101" i="1"/>
  <c r="AE1033" i="1"/>
  <c r="AC1033" i="1"/>
  <c r="AA1033" i="1"/>
  <c r="AE884" i="1"/>
  <c r="AC884" i="1"/>
  <c r="AA884" i="1"/>
  <c r="AE987" i="1"/>
  <c r="AC987" i="1"/>
  <c r="AA987" i="1"/>
  <c r="AE955" i="1"/>
  <c r="AC955" i="1"/>
  <c r="AA955" i="1"/>
  <c r="AE923" i="1"/>
  <c r="AC923" i="1"/>
  <c r="AA923" i="1"/>
  <c r="AE891" i="1"/>
  <c r="AC891" i="1"/>
  <c r="AA891" i="1"/>
  <c r="AE859" i="1"/>
  <c r="AC859" i="1"/>
  <c r="AA859" i="1"/>
  <c r="AE827" i="1"/>
  <c r="AC827" i="1"/>
  <c r="AA827" i="1"/>
  <c r="AE795" i="1"/>
  <c r="AC795" i="1"/>
  <c r="AA795" i="1"/>
  <c r="AE763" i="1"/>
  <c r="AC763" i="1"/>
  <c r="AA763" i="1"/>
  <c r="AE731" i="1"/>
  <c r="AC731" i="1"/>
  <c r="AA731" i="1"/>
  <c r="AE699" i="1"/>
  <c r="AC699" i="1"/>
  <c r="AA699" i="1"/>
  <c r="AE1239" i="1"/>
  <c r="AC1239" i="1"/>
  <c r="AA1239" i="1"/>
  <c r="AE1105" i="1"/>
  <c r="AC1105" i="1"/>
  <c r="AA1105" i="1"/>
  <c r="AE905" i="1"/>
  <c r="AC905" i="1"/>
  <c r="AA905" i="1"/>
  <c r="AE769" i="1"/>
  <c r="AC769" i="1"/>
  <c r="AA769" i="1"/>
  <c r="AE3934" i="1"/>
  <c r="AC3934" i="1"/>
  <c r="AA3934" i="1"/>
  <c r="AE1265" i="1"/>
  <c r="AC1265" i="1"/>
  <c r="AA1265" i="1"/>
  <c r="AE1167" i="1"/>
  <c r="AC1167" i="1"/>
  <c r="AA1167" i="1"/>
  <c r="AE1079" i="1"/>
  <c r="AC1079" i="1"/>
  <c r="AA1079" i="1"/>
  <c r="AE828" i="1"/>
  <c r="AC828" i="1"/>
  <c r="AA828" i="1"/>
  <c r="AE785" i="1"/>
  <c r="AC785" i="1"/>
  <c r="AA785" i="1"/>
  <c r="AE929" i="1"/>
  <c r="AC929" i="1"/>
  <c r="AA929" i="1"/>
  <c r="AE6871" i="1"/>
  <c r="AC6871" i="1"/>
  <c r="AA6871" i="1"/>
  <c r="AE4433" i="1"/>
  <c r="AC4433" i="1"/>
  <c r="AA4433" i="1"/>
  <c r="AE5338" i="1"/>
  <c r="AC5338" i="1"/>
  <c r="AA5338" i="1"/>
  <c r="AE4465" i="1"/>
  <c r="AC4465" i="1"/>
  <c r="AA4465" i="1"/>
  <c r="AE4404" i="1"/>
  <c r="AC4404" i="1"/>
  <c r="AA4404" i="1"/>
  <c r="AE4027" i="1"/>
  <c r="AC4027" i="1"/>
  <c r="AA4027" i="1"/>
  <c r="AE3683" i="1"/>
  <c r="AC3683" i="1"/>
  <c r="AA3683" i="1"/>
  <c r="AE4413" i="1"/>
  <c r="AC4413" i="1"/>
  <c r="AA4413" i="1"/>
  <c r="AE4429" i="1"/>
  <c r="AC4429" i="1"/>
  <c r="AA4429" i="1"/>
  <c r="AE4412" i="1"/>
  <c r="AC4412" i="1"/>
  <c r="AA4412" i="1"/>
  <c r="AE7262" i="1"/>
  <c r="AC7262" i="1"/>
  <c r="AA7262" i="1"/>
  <c r="AE6966" i="1"/>
  <c r="AC6966" i="1"/>
  <c r="AA6966" i="1"/>
  <c r="AE6951" i="1"/>
  <c r="AC6951" i="1"/>
  <c r="AA6951" i="1"/>
  <c r="AE6896" i="1"/>
  <c r="AC6896" i="1"/>
  <c r="AA6896" i="1"/>
  <c r="AE6903" i="1"/>
  <c r="AC6903" i="1"/>
  <c r="AA6903" i="1"/>
  <c r="AE6829" i="1"/>
  <c r="AC6829" i="1"/>
  <c r="AA6829" i="1"/>
  <c r="AE6855" i="1"/>
  <c r="AC6855" i="1"/>
  <c r="AA6855" i="1"/>
  <c r="AE6876" i="1"/>
  <c r="AC6876" i="1"/>
  <c r="AA6876" i="1"/>
  <c r="AE6717" i="1"/>
  <c r="AC6717" i="1"/>
  <c r="AA6717" i="1"/>
  <c r="AE6799" i="1"/>
  <c r="AC6799" i="1"/>
  <c r="AA6799" i="1"/>
  <c r="AE6745" i="1"/>
  <c r="AC6745" i="1"/>
  <c r="AA6745" i="1"/>
  <c r="AE6747" i="1"/>
  <c r="AC6747" i="1"/>
  <c r="AA6747" i="1"/>
  <c r="AE6621" i="1"/>
  <c r="AC6621" i="1"/>
  <c r="AA6621" i="1"/>
  <c r="AE6801" i="1"/>
  <c r="AC6801" i="1"/>
  <c r="AA6801" i="1"/>
  <c r="AE6864" i="1"/>
  <c r="AC6864" i="1"/>
  <c r="AA6864" i="1"/>
  <c r="AE6624" i="1"/>
  <c r="AC6624" i="1"/>
  <c r="AA6624" i="1"/>
  <c r="AE6781" i="1"/>
  <c r="AC6781" i="1"/>
  <c r="AA6781" i="1"/>
  <c r="AE6581" i="1"/>
  <c r="AC6581" i="1"/>
  <c r="AA6581" i="1"/>
  <c r="AE6491" i="1"/>
  <c r="AC6491" i="1"/>
  <c r="AA6491" i="1"/>
  <c r="AE6622" i="1"/>
  <c r="AC6622" i="1"/>
  <c r="AA6622" i="1"/>
  <c r="AE6595" i="1"/>
  <c r="AC6595" i="1"/>
  <c r="AA6595" i="1"/>
  <c r="AE6474" i="1"/>
  <c r="AC6474" i="1"/>
  <c r="AA6474" i="1"/>
  <c r="AE6340" i="1"/>
  <c r="AC6340" i="1"/>
  <c r="AA6340" i="1"/>
  <c r="AE6324" i="1"/>
  <c r="AC6324" i="1"/>
  <c r="AA6324" i="1"/>
  <c r="AE6308" i="1"/>
  <c r="AC6308" i="1"/>
  <c r="AA6308" i="1"/>
  <c r="AE6292" i="1"/>
  <c r="AC6292" i="1"/>
  <c r="AA6292" i="1"/>
  <c r="AE6268" i="1"/>
  <c r="AC6268" i="1"/>
  <c r="AA6268" i="1"/>
  <c r="AE6236" i="1"/>
  <c r="AC6236" i="1"/>
  <c r="AA6236" i="1"/>
  <c r="AE6255" i="1"/>
  <c r="AC6255" i="1"/>
  <c r="AA6255" i="1"/>
  <c r="AE6333" i="1"/>
  <c r="AC6333" i="1"/>
  <c r="AA6333" i="1"/>
  <c r="AE6317" i="1"/>
  <c r="AC6317" i="1"/>
  <c r="AA6317" i="1"/>
  <c r="AE6301" i="1"/>
  <c r="AC6301" i="1"/>
  <c r="AA6301" i="1"/>
  <c r="AE6285" i="1"/>
  <c r="AC6285" i="1"/>
  <c r="AA6285" i="1"/>
  <c r="AE6256" i="1"/>
  <c r="AC6256" i="1"/>
  <c r="AA6256" i="1"/>
  <c r="AE6072" i="1"/>
  <c r="AC6072" i="1"/>
  <c r="AA6072" i="1"/>
  <c r="AE6082" i="1"/>
  <c r="AC6082" i="1"/>
  <c r="AA6082" i="1"/>
  <c r="AE6079" i="1"/>
  <c r="AC6079" i="1"/>
  <c r="AA6079" i="1"/>
  <c r="AE6070" i="1"/>
  <c r="AC6070" i="1"/>
  <c r="AA6070" i="1"/>
  <c r="AE6054" i="1"/>
  <c r="AC6054" i="1"/>
  <c r="AA6054" i="1"/>
  <c r="AE6026" i="1"/>
  <c r="AC6026" i="1"/>
  <c r="AA6026" i="1"/>
  <c r="AE5962" i="1"/>
  <c r="AC5962" i="1"/>
  <c r="AA5962" i="1"/>
  <c r="AE6037" i="1"/>
  <c r="AC6037" i="1"/>
  <c r="AA6037" i="1"/>
  <c r="AE6005" i="1"/>
  <c r="AC6005" i="1"/>
  <c r="AA6005" i="1"/>
  <c r="AE5973" i="1"/>
  <c r="AC5973" i="1"/>
  <c r="AA5973" i="1"/>
  <c r="AE5941" i="1"/>
  <c r="AC5941" i="1"/>
  <c r="AA5941" i="1"/>
  <c r="AE6019" i="1"/>
  <c r="AC6019" i="1"/>
  <c r="AA6019" i="1"/>
  <c r="AE5955" i="1"/>
  <c r="AC5955" i="1"/>
  <c r="AA5955" i="1"/>
  <c r="AE6067" i="1"/>
  <c r="AC6067" i="1"/>
  <c r="AA6067" i="1"/>
  <c r="AE6051" i="1"/>
  <c r="AC6051" i="1"/>
  <c r="AA6051" i="1"/>
  <c r="AE5990" i="1"/>
  <c r="AC5990" i="1"/>
  <c r="AA5990" i="1"/>
  <c r="AE5926" i="1"/>
  <c r="AC5926" i="1"/>
  <c r="AA5926" i="1"/>
  <c r="AE6025" i="1"/>
  <c r="AC6025" i="1"/>
  <c r="AA6025" i="1"/>
  <c r="AE5977" i="1"/>
  <c r="AC5977" i="1"/>
  <c r="AA5977" i="1"/>
  <c r="AE5945" i="1"/>
  <c r="AC5945" i="1"/>
  <c r="AA5945" i="1"/>
  <c r="AE6028" i="1"/>
  <c r="AC6028" i="1"/>
  <c r="AA6028" i="1"/>
  <c r="AE5653" i="1"/>
  <c r="AC5653" i="1"/>
  <c r="AA5653" i="1"/>
  <c r="AE5651" i="1"/>
  <c r="AC5651" i="1"/>
  <c r="AA5651" i="1"/>
  <c r="AE5347" i="1"/>
  <c r="AC5347" i="1"/>
  <c r="AA5347" i="1"/>
  <c r="AE5315" i="1"/>
  <c r="AC5315" i="1"/>
  <c r="AA5315" i="1"/>
  <c r="AE5365" i="1"/>
  <c r="AC5365" i="1"/>
  <c r="AA5365" i="1"/>
  <c r="AE5298" i="1"/>
  <c r="AC5298" i="1"/>
  <c r="AA5298" i="1"/>
  <c r="AE5268" i="1"/>
  <c r="AC5268" i="1"/>
  <c r="AA5268" i="1"/>
  <c r="AE5252" i="1"/>
  <c r="AC5252" i="1"/>
  <c r="AA5252" i="1"/>
  <c r="AE5236" i="1"/>
  <c r="AC5236" i="1"/>
  <c r="AA5236" i="1"/>
  <c r="AE5222" i="1"/>
  <c r="AC5222" i="1"/>
  <c r="AA5222" i="1"/>
  <c r="AE5208" i="1"/>
  <c r="AC5208" i="1"/>
  <c r="AA5208" i="1"/>
  <c r="AE5192" i="1"/>
  <c r="AC5192" i="1"/>
  <c r="AA5192" i="1"/>
  <c r="AE5176" i="1"/>
  <c r="AC5176" i="1"/>
  <c r="AA5176" i="1"/>
  <c r="AE5150" i="1"/>
  <c r="AC5150" i="1"/>
  <c r="AA5150" i="1"/>
  <c r="AE5134" i="1"/>
  <c r="AC5134" i="1"/>
  <c r="AA5134" i="1"/>
  <c r="AE5118" i="1"/>
  <c r="AC5118" i="1"/>
  <c r="AA5118" i="1"/>
  <c r="AE5104" i="1"/>
  <c r="AC5104" i="1"/>
  <c r="AA5104" i="1"/>
  <c r="AE5076" i="1"/>
  <c r="AC5076" i="1"/>
  <c r="AA5076" i="1"/>
  <c r="AE5060" i="1"/>
  <c r="AC5060" i="1"/>
  <c r="AA5060" i="1"/>
  <c r="AE5285" i="1"/>
  <c r="AC5285" i="1"/>
  <c r="AA5285" i="1"/>
  <c r="AE5269" i="1"/>
  <c r="AC5269" i="1"/>
  <c r="AA5269" i="1"/>
  <c r="AE5253" i="1"/>
  <c r="AC5253" i="1"/>
  <c r="AA5253" i="1"/>
  <c r="AE5237" i="1"/>
  <c r="AC5237" i="1"/>
  <c r="AA5237" i="1"/>
  <c r="AE5223" i="1"/>
  <c r="AC5223" i="1"/>
  <c r="AA5223" i="1"/>
  <c r="AE5207" i="1"/>
  <c r="AC5207" i="1"/>
  <c r="AA5207" i="1"/>
  <c r="AE5191" i="1"/>
  <c r="AC5191" i="1"/>
  <c r="AA5191" i="1"/>
  <c r="AE5175" i="1"/>
  <c r="AC5175" i="1"/>
  <c r="AA5175" i="1"/>
  <c r="AE5161" i="1"/>
  <c r="AC5161" i="1"/>
  <c r="AA5161" i="1"/>
  <c r="AE5145" i="1"/>
  <c r="AC5145" i="1"/>
  <c r="AA5145" i="1"/>
  <c r="AE5129" i="1"/>
  <c r="AC5129" i="1"/>
  <c r="AA5129" i="1"/>
  <c r="AE5101" i="1"/>
  <c r="AC5101" i="1"/>
  <c r="AA5101" i="1"/>
  <c r="AE5085" i="1"/>
  <c r="AC5085" i="1"/>
  <c r="AA5085" i="1"/>
  <c r="AE5069" i="1"/>
  <c r="AC5069" i="1"/>
  <c r="AA5069" i="1"/>
  <c r="AE4873" i="1"/>
  <c r="AC4873" i="1"/>
  <c r="AA4873" i="1"/>
  <c r="AE4832" i="1"/>
  <c r="AC4832" i="1"/>
  <c r="AA4832" i="1"/>
  <c r="AE4776" i="1"/>
  <c r="AC4776" i="1"/>
  <c r="AA4776" i="1"/>
  <c r="AE5037" i="1"/>
  <c r="AC5037" i="1"/>
  <c r="AA5037" i="1"/>
  <c r="AE5025" i="1"/>
  <c r="AC5025" i="1"/>
  <c r="AA5025" i="1"/>
  <c r="AE4997" i="1"/>
  <c r="AC4997" i="1"/>
  <c r="AA4997" i="1"/>
  <c r="AE4983" i="1"/>
  <c r="AC4983" i="1"/>
  <c r="AA4983" i="1"/>
  <c r="AE4957" i="1"/>
  <c r="AC4957" i="1"/>
  <c r="AA4957" i="1"/>
  <c r="AE4945" i="1"/>
  <c r="AC4945" i="1"/>
  <c r="AA4945" i="1"/>
  <c r="AE4919" i="1"/>
  <c r="AC4919" i="1"/>
  <c r="AA4919" i="1"/>
  <c r="AE4907" i="1"/>
  <c r="AC4907" i="1"/>
  <c r="AA4907" i="1"/>
  <c r="AE4893" i="1"/>
  <c r="AC4893" i="1"/>
  <c r="AA4893" i="1"/>
  <c r="AE4881" i="1"/>
  <c r="AC4881" i="1"/>
  <c r="AA4881" i="1"/>
  <c r="AE4841" i="1"/>
  <c r="AC4841" i="1"/>
  <c r="AA4841" i="1"/>
  <c r="AE4817" i="1"/>
  <c r="AC4817" i="1"/>
  <c r="AA4817" i="1"/>
  <c r="AE5057" i="1"/>
  <c r="AC5057" i="1"/>
  <c r="AA5057" i="1"/>
  <c r="AE4830" i="1"/>
  <c r="AC4830" i="1"/>
  <c r="AA4830" i="1"/>
  <c r="AE4806" i="1"/>
  <c r="AC4806" i="1"/>
  <c r="AA4806" i="1"/>
  <c r="AE4775" i="1"/>
  <c r="AC4775" i="1"/>
  <c r="AA4775" i="1"/>
  <c r="AE4661" i="1"/>
  <c r="AC4661" i="1"/>
  <c r="AA4661" i="1"/>
  <c r="AE4649" i="1"/>
  <c r="AC4649" i="1"/>
  <c r="AA4649" i="1"/>
  <c r="AE4635" i="1"/>
  <c r="AC4635" i="1"/>
  <c r="AA4635" i="1"/>
  <c r="AE4623" i="1"/>
  <c r="AC4623" i="1"/>
  <c r="AA4623" i="1"/>
  <c r="AE4597" i="1"/>
  <c r="AC4597" i="1"/>
  <c r="AA4597" i="1"/>
  <c r="AE4583" i="1"/>
  <c r="AC4583" i="1"/>
  <c r="AA4583" i="1"/>
  <c r="AE4559" i="1"/>
  <c r="AC4559" i="1"/>
  <c r="AA4559" i="1"/>
  <c r="AE4531" i="1"/>
  <c r="AC4531" i="1"/>
  <c r="AA4531" i="1"/>
  <c r="AE4718" i="1"/>
  <c r="AC4718" i="1"/>
  <c r="AA4718" i="1"/>
  <c r="AE4408" i="1"/>
  <c r="AC4408" i="1"/>
  <c r="AA4408" i="1"/>
  <c r="AE5048" i="1"/>
  <c r="AC5048" i="1"/>
  <c r="AA5048" i="1"/>
  <c r="AE5022" i="1"/>
  <c r="AC5022" i="1"/>
  <c r="AA5022" i="1"/>
  <c r="AE4994" i="1"/>
  <c r="AC4994" i="1"/>
  <c r="AA4994" i="1"/>
  <c r="AE4982" i="1"/>
  <c r="AC4982" i="1"/>
  <c r="AA4982" i="1"/>
  <c r="AE4954" i="1"/>
  <c r="AC4954" i="1"/>
  <c r="AA4954" i="1"/>
  <c r="AE4916" i="1"/>
  <c r="AC4916" i="1"/>
  <c r="AA4916" i="1"/>
  <c r="AE4720" i="1"/>
  <c r="AC4720" i="1"/>
  <c r="AA4720" i="1"/>
  <c r="AE4783" i="1"/>
  <c r="AC4783" i="1"/>
  <c r="AA4783" i="1"/>
  <c r="AE4390" i="1"/>
  <c r="AC4390" i="1"/>
  <c r="AA4390" i="1"/>
  <c r="AE4358" i="1"/>
  <c r="AC4358" i="1"/>
  <c r="AA4358" i="1"/>
  <c r="AE4233" i="1"/>
  <c r="AC4233" i="1"/>
  <c r="AA4233" i="1"/>
  <c r="AE4766" i="1"/>
  <c r="AC4766" i="1"/>
  <c r="AA4766" i="1"/>
  <c r="AE4401" i="1"/>
  <c r="AC4401" i="1"/>
  <c r="AA4401" i="1"/>
  <c r="AE4346" i="1"/>
  <c r="AC4346" i="1"/>
  <c r="AA4346" i="1"/>
  <c r="AE4314" i="1"/>
  <c r="AC4314" i="1"/>
  <c r="AA4314" i="1"/>
  <c r="AE4383" i="1"/>
  <c r="AC4383" i="1"/>
  <c r="AA4383" i="1"/>
  <c r="AE4351" i="1"/>
  <c r="AC4351" i="1"/>
  <c r="AA4351" i="1"/>
  <c r="AE4319" i="1"/>
  <c r="AC4319" i="1"/>
  <c r="AA4319" i="1"/>
  <c r="AE4287" i="1"/>
  <c r="AC4287" i="1"/>
  <c r="AA4287" i="1"/>
  <c r="AE4255" i="1"/>
  <c r="AC4255" i="1"/>
  <c r="AA4255" i="1"/>
  <c r="AE4394" i="1"/>
  <c r="AC4394" i="1"/>
  <c r="AA4394" i="1"/>
  <c r="AE4362" i="1"/>
  <c r="AC4362" i="1"/>
  <c r="AA4362" i="1"/>
  <c r="AE4328" i="1"/>
  <c r="AC4328" i="1"/>
  <c r="AA4328" i="1"/>
  <c r="AE4296" i="1"/>
  <c r="AC4296" i="1"/>
  <c r="AA4296" i="1"/>
  <c r="AE4264" i="1"/>
  <c r="AC4264" i="1"/>
  <c r="AA4264" i="1"/>
  <c r="AE6755" i="1"/>
  <c r="AC6755" i="1"/>
  <c r="AA6755" i="1"/>
  <c r="AE4368" i="1"/>
  <c r="AC4368" i="1"/>
  <c r="AA4368" i="1"/>
  <c r="AE4240" i="1"/>
  <c r="AC4240" i="1"/>
  <c r="AA4240" i="1"/>
  <c r="AE4054" i="1"/>
  <c r="AC4054" i="1"/>
  <c r="AA4054" i="1"/>
  <c r="AE4273" i="1"/>
  <c r="AC4273" i="1"/>
  <c r="AA4273" i="1"/>
  <c r="AE4248" i="1"/>
  <c r="AC4248" i="1"/>
  <c r="AA4248" i="1"/>
  <c r="AE4285" i="1"/>
  <c r="AC4285" i="1"/>
  <c r="AA4285" i="1"/>
  <c r="AE3963" i="1"/>
  <c r="AC3963" i="1"/>
  <c r="AA3963" i="1"/>
  <c r="AE3915" i="1"/>
  <c r="AC3915" i="1"/>
  <c r="AA3915" i="1"/>
  <c r="AE3859" i="1"/>
  <c r="AC3859" i="1"/>
  <c r="AA3859" i="1"/>
  <c r="AE3698" i="1"/>
  <c r="AC3698" i="1"/>
  <c r="AA3698" i="1"/>
  <c r="AE4008" i="1"/>
  <c r="AC4008" i="1"/>
  <c r="AA4008" i="1"/>
  <c r="AE3904" i="1"/>
  <c r="AC3904" i="1"/>
  <c r="AA3904" i="1"/>
  <c r="AE3848" i="1"/>
  <c r="AC3848" i="1"/>
  <c r="AA3848" i="1"/>
  <c r="AE3737" i="1"/>
  <c r="AC3737" i="1"/>
  <c r="AA3737" i="1"/>
  <c r="AE3723" i="1"/>
  <c r="AC3723" i="1"/>
  <c r="AA3723" i="1"/>
  <c r="AE3711" i="1"/>
  <c r="AC3711" i="1"/>
  <c r="AA3711" i="1"/>
  <c r="AE3861" i="1"/>
  <c r="AC3861" i="1"/>
  <c r="AA3861" i="1"/>
  <c r="AE3709" i="1"/>
  <c r="AC3709" i="1"/>
  <c r="AA3709" i="1"/>
  <c r="AE4002" i="1"/>
  <c r="AC4002" i="1"/>
  <c r="AA4002" i="1"/>
  <c r="AE3946" i="1"/>
  <c r="AC3946" i="1"/>
  <c r="AA3946" i="1"/>
  <c r="AE3890" i="1"/>
  <c r="AC3890" i="1"/>
  <c r="AA3890" i="1"/>
  <c r="AE3680" i="1"/>
  <c r="AC3680" i="1"/>
  <c r="AA3680" i="1"/>
  <c r="AE3943" i="1"/>
  <c r="AC3943" i="1"/>
  <c r="AA3943" i="1"/>
  <c r="AE3887" i="1"/>
  <c r="AC3887" i="1"/>
  <c r="AA3887" i="1"/>
  <c r="AE4020" i="1"/>
  <c r="AC4020" i="1"/>
  <c r="AA4020" i="1"/>
  <c r="AE3924" i="1"/>
  <c r="AC3924" i="1"/>
  <c r="AA3924" i="1"/>
  <c r="AE3876" i="1"/>
  <c r="AC3876" i="1"/>
  <c r="AA3876" i="1"/>
  <c r="AE3730" i="1"/>
  <c r="AC3730" i="1"/>
  <c r="AA3730" i="1"/>
  <c r="AE4001" i="1"/>
  <c r="AC4001" i="1"/>
  <c r="AA4001" i="1"/>
  <c r="AE3889" i="1"/>
  <c r="AC3889" i="1"/>
  <c r="AA3889" i="1"/>
  <c r="AE2533" i="1"/>
  <c r="AC2533" i="1"/>
  <c r="AA2533" i="1"/>
  <c r="AE2519" i="1"/>
  <c r="AC2519" i="1"/>
  <c r="AA2519" i="1"/>
  <c r="AE2483" i="1"/>
  <c r="AC2483" i="1"/>
  <c r="AA2483" i="1"/>
  <c r="AE2459" i="1"/>
  <c r="AC2459" i="1"/>
  <c r="AA2459" i="1"/>
  <c r="AE2447" i="1"/>
  <c r="AC2447" i="1"/>
  <c r="AA2447" i="1"/>
  <c r="AE2516" i="1"/>
  <c r="AC2516" i="1"/>
  <c r="AA2516" i="1"/>
  <c r="AE2506" i="1"/>
  <c r="AC2506" i="1"/>
  <c r="AA2506" i="1"/>
  <c r="AE2470" i="1"/>
  <c r="AC2470" i="1"/>
  <c r="AA2470" i="1"/>
  <c r="AE1805" i="1"/>
  <c r="AC1805" i="1"/>
  <c r="AA1805" i="1"/>
  <c r="AE2180" i="1"/>
  <c r="AC2180" i="1"/>
  <c r="AA2180" i="1"/>
  <c r="AE2164" i="1"/>
  <c r="AC2164" i="1"/>
  <c r="AA2164" i="1"/>
  <c r="AE2148" i="1"/>
  <c r="AC2148" i="1"/>
  <c r="AA2148" i="1"/>
  <c r="AE2132" i="1"/>
  <c r="AC2132" i="1"/>
  <c r="AA2132" i="1"/>
  <c r="AE2116" i="1"/>
  <c r="AC2116" i="1"/>
  <c r="AA2116" i="1"/>
  <c r="AE2100" i="1"/>
  <c r="AC2100" i="1"/>
  <c r="AA2100" i="1"/>
  <c r="AE2084" i="1"/>
  <c r="AC2084" i="1"/>
  <c r="AA2084" i="1"/>
  <c r="AE2068" i="1"/>
  <c r="AC2068" i="1"/>
  <c r="AA2068" i="1"/>
  <c r="AE2052" i="1"/>
  <c r="AC2052" i="1"/>
  <c r="AA2052" i="1"/>
  <c r="AE2036" i="1"/>
  <c r="AC2036" i="1"/>
  <c r="AA2036" i="1"/>
  <c r="AE2020" i="1"/>
  <c r="AC2020" i="1"/>
  <c r="AA2020" i="1"/>
  <c r="AE2004" i="1"/>
  <c r="AC2004" i="1"/>
  <c r="AA2004" i="1"/>
  <c r="AE1988" i="1"/>
  <c r="AC1988" i="1"/>
  <c r="AA1988" i="1"/>
  <c r="AE1972" i="1"/>
  <c r="AC1972" i="1"/>
  <c r="AA1972" i="1"/>
  <c r="AE1956" i="1"/>
  <c r="AC1956" i="1"/>
  <c r="AA1956" i="1"/>
  <c r="AE1940" i="1"/>
  <c r="AC1940" i="1"/>
  <c r="AA1940" i="1"/>
  <c r="AE1924" i="1"/>
  <c r="AC1924" i="1"/>
  <c r="AA1924" i="1"/>
  <c r="AE1908" i="1"/>
  <c r="AC1908" i="1"/>
  <c r="AA1908" i="1"/>
  <c r="AE1892" i="1"/>
  <c r="AC1892" i="1"/>
  <c r="AA1892" i="1"/>
  <c r="AE1876" i="1"/>
  <c r="AC1876" i="1"/>
  <c r="AA1876" i="1"/>
  <c r="AE1819" i="1"/>
  <c r="AC1819" i="1"/>
  <c r="AA1819" i="1"/>
  <c r="AE1767" i="1"/>
  <c r="AC1767" i="1"/>
  <c r="AA1767" i="1"/>
  <c r="AE2362" i="1"/>
  <c r="AC2362" i="1"/>
  <c r="AA2362" i="1"/>
  <c r="AE2346" i="1"/>
  <c r="AC2346" i="1"/>
  <c r="AA2346" i="1"/>
  <c r="AE2330" i="1"/>
  <c r="AC2330" i="1"/>
  <c r="AA2330" i="1"/>
  <c r="AE2314" i="1"/>
  <c r="AC2314" i="1"/>
  <c r="AA2314" i="1"/>
  <c r="AE2298" i="1"/>
  <c r="AC2298" i="1"/>
  <c r="AA2298" i="1"/>
  <c r="AE2282" i="1"/>
  <c r="AC2282" i="1"/>
  <c r="AA2282" i="1"/>
  <c r="AE2266" i="1"/>
  <c r="AC2266" i="1"/>
  <c r="AA2266" i="1"/>
  <c r="AE2250" i="1"/>
  <c r="AC2250" i="1"/>
  <c r="AA2250" i="1"/>
  <c r="AE2234" i="1"/>
  <c r="AC2234" i="1"/>
  <c r="AA2234" i="1"/>
  <c r="AE2218" i="1"/>
  <c r="AC2218" i="1"/>
  <c r="AA2218" i="1"/>
  <c r="AE2202" i="1"/>
  <c r="AC2202" i="1"/>
  <c r="AA2202" i="1"/>
  <c r="AE1798" i="1"/>
  <c r="AC1798" i="1"/>
  <c r="AA1798" i="1"/>
  <c r="AE1817" i="1"/>
  <c r="AC1817" i="1"/>
  <c r="AA1817" i="1"/>
  <c r="AE1785" i="1"/>
  <c r="AC1785" i="1"/>
  <c r="AA1785" i="1"/>
  <c r="AE2235" i="1"/>
  <c r="AC2235" i="1"/>
  <c r="AA2235" i="1"/>
  <c r="AE2219" i="1"/>
  <c r="AC2219" i="1"/>
  <c r="AA2219" i="1"/>
  <c r="AE2203" i="1"/>
  <c r="AC2203" i="1"/>
  <c r="AA2203" i="1"/>
  <c r="AE2187" i="1"/>
  <c r="AC2187" i="1"/>
  <c r="AA2187" i="1"/>
  <c r="AE2171" i="1"/>
  <c r="AC2171" i="1"/>
  <c r="AA2171" i="1"/>
  <c r="AE2155" i="1"/>
  <c r="AC2155" i="1"/>
  <c r="AA2155" i="1"/>
  <c r="AE2139" i="1"/>
  <c r="AC2139" i="1"/>
  <c r="AA2139" i="1"/>
  <c r="AE2123" i="1"/>
  <c r="AC2123" i="1"/>
  <c r="AA2123" i="1"/>
  <c r="AE2107" i="1"/>
  <c r="AC2107" i="1"/>
  <c r="AA2107" i="1"/>
  <c r="AE2091" i="1"/>
  <c r="AC2091" i="1"/>
  <c r="AA2091" i="1"/>
  <c r="AE2075" i="1"/>
  <c r="AC2075" i="1"/>
  <c r="AA2075" i="1"/>
  <c r="AE2059" i="1"/>
  <c r="AC2059" i="1"/>
  <c r="AA2059" i="1"/>
  <c r="AE2043" i="1"/>
  <c r="AC2043" i="1"/>
  <c r="AA2043" i="1"/>
  <c r="AE2027" i="1"/>
  <c r="AC2027" i="1"/>
  <c r="AA2027" i="1"/>
  <c r="AE2011" i="1"/>
  <c r="AC2011" i="1"/>
  <c r="AA2011" i="1"/>
  <c r="AE1995" i="1"/>
  <c r="AC1995" i="1"/>
  <c r="AA1995" i="1"/>
  <c r="AE1979" i="1"/>
  <c r="AC1979" i="1"/>
  <c r="AA1979" i="1"/>
  <c r="AE1963" i="1"/>
  <c r="AC1963" i="1"/>
  <c r="AA1963" i="1"/>
  <c r="AE1947" i="1"/>
  <c r="AC1947" i="1"/>
  <c r="AA1947" i="1"/>
  <c r="AE1931" i="1"/>
  <c r="AC1931" i="1"/>
  <c r="AA1931" i="1"/>
  <c r="AE1915" i="1"/>
  <c r="AC1915" i="1"/>
  <c r="AA1915" i="1"/>
  <c r="AE1899" i="1"/>
  <c r="AC1899" i="1"/>
  <c r="AA1899" i="1"/>
  <c r="AE1883" i="1"/>
  <c r="AC1883" i="1"/>
  <c r="AA1883" i="1"/>
  <c r="AE1867" i="1"/>
  <c r="AC1867" i="1"/>
  <c r="AA1867" i="1"/>
  <c r="AE1791" i="1"/>
  <c r="AC1791" i="1"/>
  <c r="AA1791" i="1"/>
  <c r="AE2357" i="1"/>
  <c r="AC2357" i="1"/>
  <c r="AA2357" i="1"/>
  <c r="AE2341" i="1"/>
  <c r="AC2341" i="1"/>
  <c r="AA2341" i="1"/>
  <c r="AE2325" i="1"/>
  <c r="AC2325" i="1"/>
  <c r="AA2325" i="1"/>
  <c r="AE2309" i="1"/>
  <c r="AC2309" i="1"/>
  <c r="AA2309" i="1"/>
  <c r="AE2293" i="1"/>
  <c r="AC2293" i="1"/>
  <c r="AA2293" i="1"/>
  <c r="AE2277" i="1"/>
  <c r="AC2277" i="1"/>
  <c r="AA2277" i="1"/>
  <c r="AE2261" i="1"/>
  <c r="AC2261" i="1"/>
  <c r="AA2261" i="1"/>
  <c r="AE2245" i="1"/>
  <c r="AC2245" i="1"/>
  <c r="AA2245" i="1"/>
  <c r="AE986" i="1"/>
  <c r="AC986" i="1"/>
  <c r="AA986" i="1"/>
  <c r="AE954" i="1"/>
  <c r="AC954" i="1"/>
  <c r="AA954" i="1"/>
  <c r="AE922" i="1"/>
  <c r="AC922" i="1"/>
  <c r="AA922" i="1"/>
  <c r="AE890" i="1"/>
  <c r="AC890" i="1"/>
  <c r="AA890" i="1"/>
  <c r="AE858" i="1"/>
  <c r="AC858" i="1"/>
  <c r="AA858" i="1"/>
  <c r="AE826" i="1"/>
  <c r="AC826" i="1"/>
  <c r="AA826" i="1"/>
  <c r="AE794" i="1"/>
  <c r="AC794" i="1"/>
  <c r="AA794" i="1"/>
  <c r="AE730" i="1"/>
  <c r="AC730" i="1"/>
  <c r="AA730" i="1"/>
  <c r="AE698" i="1"/>
  <c r="AC698" i="1"/>
  <c r="AA698" i="1"/>
  <c r="AE1235" i="1"/>
  <c r="AC1235" i="1"/>
  <c r="AA1235" i="1"/>
  <c r="AE1177" i="1"/>
  <c r="AC1177" i="1"/>
  <c r="AA1177" i="1"/>
  <c r="AE1115" i="1"/>
  <c r="AC1115" i="1"/>
  <c r="AA1115" i="1"/>
  <c r="AE1053" i="1"/>
  <c r="AC1053" i="1"/>
  <c r="AA1053" i="1"/>
  <c r="AE980" i="1"/>
  <c r="AC980" i="1"/>
  <c r="AA980" i="1"/>
  <c r="AE957" i="1"/>
  <c r="AC957" i="1"/>
  <c r="AA957" i="1"/>
  <c r="AE893" i="1"/>
  <c r="AC893" i="1"/>
  <c r="AA893" i="1"/>
  <c r="AE837" i="1"/>
  <c r="AC837" i="1"/>
  <c r="AA837" i="1"/>
  <c r="AE717" i="1"/>
  <c r="AC717" i="1"/>
  <c r="AA717" i="1"/>
  <c r="AE1271" i="1"/>
  <c r="AC1271" i="1"/>
  <c r="AA1271" i="1"/>
  <c r="AE1201" i="1"/>
  <c r="AC1201" i="1"/>
  <c r="AA1201" i="1"/>
  <c r="AE1129" i="1"/>
  <c r="AC1129" i="1"/>
  <c r="AA1129" i="1"/>
  <c r="AE1047" i="1"/>
  <c r="AC1047" i="1"/>
  <c r="AA1047" i="1"/>
  <c r="AE796" i="1"/>
  <c r="AC796" i="1"/>
  <c r="AA796" i="1"/>
  <c r="AE1276" i="1"/>
  <c r="AC1276" i="1"/>
  <c r="AA1276" i="1"/>
  <c r="AE1260" i="1"/>
  <c r="AC1260" i="1"/>
  <c r="AA1260" i="1"/>
  <c r="AE1244" i="1"/>
  <c r="AC1244" i="1"/>
  <c r="AA1244" i="1"/>
  <c r="AE1228" i="1"/>
  <c r="AC1228" i="1"/>
  <c r="AA1228" i="1"/>
  <c r="AE1212" i="1"/>
  <c r="AC1212" i="1"/>
  <c r="AA1212" i="1"/>
  <c r="AE1196" i="1"/>
  <c r="AC1196" i="1"/>
  <c r="AA1196" i="1"/>
  <c r="AE1180" i="1"/>
  <c r="AC1180" i="1"/>
  <c r="AA1180" i="1"/>
  <c r="AE1164" i="1"/>
  <c r="AC1164" i="1"/>
  <c r="AA1164" i="1"/>
  <c r="AE1148" i="1"/>
  <c r="AC1148" i="1"/>
  <c r="AA1148" i="1"/>
  <c r="AE1132" i="1"/>
  <c r="AC1132" i="1"/>
  <c r="AA1132" i="1"/>
  <c r="AE1116" i="1"/>
  <c r="AC1116" i="1"/>
  <c r="AA1116" i="1"/>
  <c r="AE1100" i="1"/>
  <c r="AC1100" i="1"/>
  <c r="AA1100" i="1"/>
  <c r="AE1084" i="1"/>
  <c r="AC1084" i="1"/>
  <c r="AA1084" i="1"/>
  <c r="AE1068" i="1"/>
  <c r="AC1068" i="1"/>
  <c r="AA1068" i="1"/>
  <c r="AE1052" i="1"/>
  <c r="AC1052" i="1"/>
  <c r="AA1052" i="1"/>
  <c r="AE1036" i="1"/>
  <c r="AC1036" i="1"/>
  <c r="AA1036" i="1"/>
  <c r="AE1020" i="1"/>
  <c r="AC1020" i="1"/>
  <c r="AA1020" i="1"/>
  <c r="AE1004" i="1"/>
  <c r="AC1004" i="1"/>
  <c r="AA1004" i="1"/>
  <c r="AE952" i="1"/>
  <c r="AC952" i="1"/>
  <c r="AA952" i="1"/>
  <c r="AE888" i="1"/>
  <c r="AC888" i="1"/>
  <c r="AA888" i="1"/>
  <c r="AE824" i="1"/>
  <c r="AC824" i="1"/>
  <c r="AA824" i="1"/>
  <c r="AE760" i="1"/>
  <c r="AC760" i="1"/>
  <c r="AA760" i="1"/>
  <c r="AE696" i="1"/>
  <c r="AC696" i="1"/>
  <c r="AA696" i="1"/>
  <c r="AE937" i="1"/>
  <c r="AC937" i="1"/>
  <c r="AA937" i="1"/>
  <c r="AE809" i="1"/>
  <c r="AC809" i="1"/>
  <c r="AA809" i="1"/>
  <c r="AE697" i="1"/>
  <c r="AC697" i="1"/>
  <c r="AA697" i="1"/>
  <c r="AE1243" i="1"/>
  <c r="AC1243" i="1"/>
  <c r="AA1243" i="1"/>
  <c r="AE1163" i="1"/>
  <c r="AC1163" i="1"/>
  <c r="AA1163" i="1"/>
  <c r="AE1093" i="1"/>
  <c r="AC1093" i="1"/>
  <c r="AA1093" i="1"/>
  <c r="AE1023" i="1"/>
  <c r="AC1023" i="1"/>
  <c r="AA1023" i="1"/>
  <c r="AE982" i="1"/>
  <c r="AC982" i="1"/>
  <c r="AA982" i="1"/>
  <c r="AE950" i="1"/>
  <c r="AC950" i="1"/>
  <c r="AA950" i="1"/>
  <c r="AE918" i="1"/>
  <c r="AC918" i="1"/>
  <c r="AA918" i="1"/>
  <c r="AE886" i="1"/>
  <c r="AC886" i="1"/>
  <c r="AA886" i="1"/>
  <c r="AE854" i="1"/>
  <c r="AC854" i="1"/>
  <c r="AA854" i="1"/>
  <c r="AE822" i="1"/>
  <c r="AC822" i="1"/>
  <c r="AA822" i="1"/>
  <c r="AE790" i="1"/>
  <c r="AC790" i="1"/>
  <c r="AA790" i="1"/>
  <c r="AE758" i="1"/>
  <c r="AC758" i="1"/>
  <c r="AA758" i="1"/>
  <c r="AE726" i="1"/>
  <c r="AC726" i="1"/>
  <c r="AA726" i="1"/>
  <c r="AE694" i="1"/>
  <c r="AC694" i="1"/>
  <c r="AA694" i="1"/>
  <c r="AE1225" i="1"/>
  <c r="AC1225" i="1"/>
  <c r="AA1225" i="1"/>
  <c r="AE1055" i="1"/>
  <c r="AC1055" i="1"/>
  <c r="AA1055" i="1"/>
  <c r="AE897" i="1"/>
  <c r="AC897" i="1"/>
  <c r="AA897" i="1"/>
  <c r="AE761" i="1"/>
  <c r="AC761" i="1"/>
  <c r="AA761" i="1"/>
  <c r="AE3886" i="1"/>
  <c r="AC3886" i="1"/>
  <c r="AA3886" i="1"/>
  <c r="AE1257" i="1"/>
  <c r="AC1257" i="1"/>
  <c r="AA1257" i="1"/>
  <c r="AE1143" i="1"/>
  <c r="AC1143" i="1"/>
  <c r="AA1143" i="1"/>
  <c r="AE1071" i="1"/>
  <c r="AC1071" i="1"/>
  <c r="AA1071" i="1"/>
  <c r="AE788" i="1"/>
  <c r="AC788" i="1"/>
  <c r="AA788" i="1"/>
  <c r="AE961" i="1"/>
  <c r="AC961" i="1"/>
  <c r="AA961" i="1"/>
  <c r="AE777" i="1"/>
  <c r="AC777" i="1"/>
  <c r="AA777" i="1"/>
  <c r="AE753" i="1"/>
  <c r="AC753" i="1"/>
  <c r="AA753" i="1"/>
  <c r="AE4421" i="1"/>
  <c r="AC4421" i="1"/>
  <c r="AA4421" i="1"/>
  <c r="AE6580" i="1"/>
  <c r="AC6580" i="1"/>
  <c r="AA6580" i="1"/>
  <c r="AE3655" i="1"/>
  <c r="AC3655" i="1"/>
  <c r="AA3655" i="1"/>
  <c r="AE4505" i="1"/>
  <c r="AC4505" i="1"/>
  <c r="AA4505" i="1"/>
  <c r="AE4417" i="1"/>
  <c r="AC4417" i="1"/>
  <c r="AA4417" i="1"/>
  <c r="AE7260" i="1"/>
  <c r="AC7260" i="1"/>
  <c r="AA7260" i="1"/>
  <c r="AE6949" i="1"/>
  <c r="AC6949" i="1"/>
  <c r="AA6949" i="1"/>
  <c r="AE6943" i="1"/>
  <c r="AC6943" i="1"/>
  <c r="AA6943" i="1"/>
  <c r="AE6894" i="1"/>
  <c r="AC6894" i="1"/>
  <c r="AA6894" i="1"/>
  <c r="AE6901" i="1"/>
  <c r="AC6901" i="1"/>
  <c r="AA6901" i="1"/>
  <c r="AE6886" i="1"/>
  <c r="AC6886" i="1"/>
  <c r="AA6886" i="1"/>
  <c r="AE6847" i="1"/>
  <c r="AC6847" i="1"/>
  <c r="AA6847" i="1"/>
  <c r="AE6884" i="1"/>
  <c r="AC6884" i="1"/>
  <c r="AA6884" i="1"/>
  <c r="AE6636" i="1"/>
  <c r="AC6636" i="1"/>
  <c r="AA6636" i="1"/>
  <c r="AE6603" i="1"/>
  <c r="AC6603" i="1"/>
  <c r="AA6603" i="1"/>
  <c r="AE6583" i="1"/>
  <c r="AC6583" i="1"/>
  <c r="AA6583" i="1"/>
  <c r="AE6785" i="1"/>
  <c r="AC6785" i="1"/>
  <c r="AA6785" i="1"/>
  <c r="AE6848" i="1"/>
  <c r="AC6848" i="1"/>
  <c r="AA6848" i="1"/>
  <c r="AE6616" i="1"/>
  <c r="AC6616" i="1"/>
  <c r="AA6616" i="1"/>
  <c r="AE6765" i="1"/>
  <c r="AC6765" i="1"/>
  <c r="AA6765" i="1"/>
  <c r="AE6484" i="1"/>
  <c r="AC6484" i="1"/>
  <c r="AA6484" i="1"/>
  <c r="AE6270" i="1"/>
  <c r="AC6270" i="1"/>
  <c r="AA6270" i="1"/>
  <c r="AE6306" i="1"/>
  <c r="AC6306" i="1"/>
  <c r="AA6306" i="1"/>
  <c r="AE6290" i="1"/>
  <c r="AC6290" i="1"/>
  <c r="AA6290" i="1"/>
  <c r="AE6265" i="1"/>
  <c r="AC6265" i="1"/>
  <c r="AA6265" i="1"/>
  <c r="AE6233" i="1"/>
  <c r="AC6233" i="1"/>
  <c r="AA6233" i="1"/>
  <c r="AE6250" i="1"/>
  <c r="AC6250" i="1"/>
  <c r="AA6250" i="1"/>
  <c r="AE6331" i="1"/>
  <c r="AC6331" i="1"/>
  <c r="AA6331" i="1"/>
  <c r="AE6315" i="1"/>
  <c r="AC6315" i="1"/>
  <c r="AA6315" i="1"/>
  <c r="AE6299" i="1"/>
  <c r="AC6299" i="1"/>
  <c r="AA6299" i="1"/>
  <c r="AE6283" i="1"/>
  <c r="AC6283" i="1"/>
  <c r="AA6283" i="1"/>
  <c r="AE6253" i="1"/>
  <c r="AC6253" i="1"/>
  <c r="AA6253" i="1"/>
  <c r="AE6078" i="1"/>
  <c r="AC6078" i="1"/>
  <c r="AA6078" i="1"/>
  <c r="AE6068" i="1"/>
  <c r="AC6068" i="1"/>
  <c r="AA6068" i="1"/>
  <c r="AE6052" i="1"/>
  <c r="AC6052" i="1"/>
  <c r="AA6052" i="1"/>
  <c r="AE6018" i="1"/>
  <c r="AC6018" i="1"/>
  <c r="AA6018" i="1"/>
  <c r="AE5954" i="1"/>
  <c r="AC5954" i="1"/>
  <c r="AA5954" i="1"/>
  <c r="AE6032" i="1"/>
  <c r="AC6032" i="1"/>
  <c r="AA6032" i="1"/>
  <c r="AE6000" i="1"/>
  <c r="AC6000" i="1"/>
  <c r="AA6000" i="1"/>
  <c r="AE5968" i="1"/>
  <c r="AC5968" i="1"/>
  <c r="AA5968" i="1"/>
  <c r="AE5936" i="1"/>
  <c r="AC5936" i="1"/>
  <c r="AA5936" i="1"/>
  <c r="AE6011" i="1"/>
  <c r="AC6011" i="1"/>
  <c r="AA6011" i="1"/>
  <c r="AE5947" i="1"/>
  <c r="AC5947" i="1"/>
  <c r="AA5947" i="1"/>
  <c r="AE6065" i="1"/>
  <c r="AC6065" i="1"/>
  <c r="AA6065" i="1"/>
  <c r="AE6049" i="1"/>
  <c r="AC6049" i="1"/>
  <c r="AA6049" i="1"/>
  <c r="AE5982" i="1"/>
  <c r="AC5982" i="1"/>
  <c r="AA5982" i="1"/>
  <c r="AE6020" i="1"/>
  <c r="AC6020" i="1"/>
  <c r="AA6020" i="1"/>
  <c r="AE5972" i="1"/>
  <c r="AC5972" i="1"/>
  <c r="AA5972" i="1"/>
  <c r="AE5940" i="1"/>
  <c r="AC5940" i="1"/>
  <c r="AA5940" i="1"/>
  <c r="AE6012" i="1"/>
  <c r="AC6012" i="1"/>
  <c r="AA6012" i="1"/>
  <c r="AE5663" i="1"/>
  <c r="AC5663" i="1"/>
  <c r="AA5663" i="1"/>
  <c r="AE5377" i="1"/>
  <c r="AC5377" i="1"/>
  <c r="AA5377" i="1"/>
  <c r="AE5375" i="1"/>
  <c r="AC5375" i="1"/>
  <c r="AA5375" i="1"/>
  <c r="AE5343" i="1"/>
  <c r="AC5343" i="1"/>
  <c r="AA5343" i="1"/>
  <c r="AE5311" i="1"/>
  <c r="AC5311" i="1"/>
  <c r="AA5311" i="1"/>
  <c r="AE5296" i="1"/>
  <c r="AC5296" i="1"/>
  <c r="AA5296" i="1"/>
  <c r="AE5266" i="1"/>
  <c r="AC5266" i="1"/>
  <c r="AA5266" i="1"/>
  <c r="AE5250" i="1"/>
  <c r="AC5250" i="1"/>
  <c r="AA5250" i="1"/>
  <c r="AE5220" i="1"/>
  <c r="AC5220" i="1"/>
  <c r="AA5220" i="1"/>
  <c r="AE5206" i="1"/>
  <c r="AC5206" i="1"/>
  <c r="AA5206" i="1"/>
  <c r="AE5190" i="1"/>
  <c r="AC5190" i="1"/>
  <c r="AA5190" i="1"/>
  <c r="AE5174" i="1"/>
  <c r="AC5174" i="1"/>
  <c r="AA5174" i="1"/>
  <c r="AE5148" i="1"/>
  <c r="AC5148" i="1"/>
  <c r="AA5148" i="1"/>
  <c r="AE5132" i="1"/>
  <c r="AC5132" i="1"/>
  <c r="AA5132" i="1"/>
  <c r="AE5116" i="1"/>
  <c r="AC5116" i="1"/>
  <c r="AA5116" i="1"/>
  <c r="AE5102" i="1"/>
  <c r="AC5102" i="1"/>
  <c r="AA5102" i="1"/>
  <c r="AE5074" i="1"/>
  <c r="AC5074" i="1"/>
  <c r="AA5074" i="1"/>
  <c r="AE5297" i="1"/>
  <c r="AC5297" i="1"/>
  <c r="AA5297" i="1"/>
  <c r="AE5283" i="1"/>
  <c r="AC5283" i="1"/>
  <c r="AA5283" i="1"/>
  <c r="AE5267" i="1"/>
  <c r="AC5267" i="1"/>
  <c r="AA5267" i="1"/>
  <c r="AE5251" i="1"/>
  <c r="AC5251" i="1"/>
  <c r="AA5251" i="1"/>
  <c r="AE5221" i="1"/>
  <c r="AC5221" i="1"/>
  <c r="AA5221" i="1"/>
  <c r="AE5205" i="1"/>
  <c r="AC5205" i="1"/>
  <c r="AA5205" i="1"/>
  <c r="AE5189" i="1"/>
  <c r="AC5189" i="1"/>
  <c r="AA5189" i="1"/>
  <c r="AE5173" i="1"/>
  <c r="AC5173" i="1"/>
  <c r="AA5173" i="1"/>
  <c r="AE5159" i="1"/>
  <c r="AC5159" i="1"/>
  <c r="AA5159" i="1"/>
  <c r="AE5143" i="1"/>
  <c r="AC5143" i="1"/>
  <c r="AA5143" i="1"/>
  <c r="AE5127" i="1"/>
  <c r="AC5127" i="1"/>
  <c r="AA5127" i="1"/>
  <c r="AE5113" i="1"/>
  <c r="AC5113" i="1"/>
  <c r="AA5113" i="1"/>
  <c r="AE5099" i="1"/>
  <c r="AC5099" i="1"/>
  <c r="AA5099" i="1"/>
  <c r="AE5083" i="1"/>
  <c r="AC5083" i="1"/>
  <c r="AA5083" i="1"/>
  <c r="AE5067" i="1"/>
  <c r="AC5067" i="1"/>
  <c r="AA5067" i="1"/>
  <c r="AE5379" i="1"/>
  <c r="AC5379" i="1"/>
  <c r="AA5379" i="1"/>
  <c r="AE4870" i="1"/>
  <c r="AC4870" i="1"/>
  <c r="AA4870" i="1"/>
  <c r="AE4865" i="1"/>
  <c r="AC4865" i="1"/>
  <c r="AA4865" i="1"/>
  <c r="AE4828" i="1"/>
  <c r="AC4828" i="1"/>
  <c r="AA4828" i="1"/>
  <c r="AE4762" i="1"/>
  <c r="AC4762" i="1"/>
  <c r="AA4762" i="1"/>
  <c r="AE4730" i="1"/>
  <c r="AC4730" i="1"/>
  <c r="AA4730" i="1"/>
  <c r="AE5035" i="1"/>
  <c r="AC5035" i="1"/>
  <c r="AA5035" i="1"/>
  <c r="AE5023" i="1"/>
  <c r="AC5023" i="1"/>
  <c r="AA5023" i="1"/>
  <c r="AE4995" i="1"/>
  <c r="AC4995" i="1"/>
  <c r="AA4995" i="1"/>
  <c r="AE4981" i="1"/>
  <c r="AC4981" i="1"/>
  <c r="AA4981" i="1"/>
  <c r="AE4955" i="1"/>
  <c r="AC4955" i="1"/>
  <c r="AA4955" i="1"/>
  <c r="AE4943" i="1"/>
  <c r="AC4943" i="1"/>
  <c r="AA4943" i="1"/>
  <c r="AE4917" i="1"/>
  <c r="AC4917" i="1"/>
  <c r="AA4917" i="1"/>
  <c r="AE4891" i="1"/>
  <c r="AC4891" i="1"/>
  <c r="AA4891" i="1"/>
  <c r="AE4813" i="1"/>
  <c r="AC4813" i="1"/>
  <c r="AA4813" i="1"/>
  <c r="AE4789" i="1"/>
  <c r="AC4789" i="1"/>
  <c r="AA4789" i="1"/>
  <c r="AE4874" i="1"/>
  <c r="AC4874" i="1"/>
  <c r="AA4874" i="1"/>
  <c r="AE4853" i="1"/>
  <c r="AC4853" i="1"/>
  <c r="AA4853" i="1"/>
  <c r="AE4802" i="1"/>
  <c r="AC4802" i="1"/>
  <c r="AA4802" i="1"/>
  <c r="AE4774" i="1"/>
  <c r="AC4774" i="1"/>
  <c r="AA4774" i="1"/>
  <c r="AE4835" i="1"/>
  <c r="AC4835" i="1"/>
  <c r="AA4835" i="1"/>
  <c r="AE4799" i="1"/>
  <c r="AC4799" i="1"/>
  <c r="AA4799" i="1"/>
  <c r="AE4659" i="1"/>
  <c r="AC4659" i="1"/>
  <c r="AA4659" i="1"/>
  <c r="AE4647" i="1"/>
  <c r="AC4647" i="1"/>
  <c r="AA4647" i="1"/>
  <c r="AE4621" i="1"/>
  <c r="AC4621" i="1"/>
  <c r="AA4621" i="1"/>
  <c r="AE4595" i="1"/>
  <c r="AC4595" i="1"/>
  <c r="AA4595" i="1"/>
  <c r="AE4557" i="1"/>
  <c r="AC4557" i="1"/>
  <c r="AA4557" i="1"/>
  <c r="AE4543" i="1"/>
  <c r="AC4543" i="1"/>
  <c r="AA4543" i="1"/>
  <c r="AE4529" i="1"/>
  <c r="AC4529" i="1"/>
  <c r="AA4529" i="1"/>
  <c r="AE5046" i="1"/>
  <c r="AC5046" i="1"/>
  <c r="AA5046" i="1"/>
  <c r="AE5020" i="1"/>
  <c r="AC5020" i="1"/>
  <c r="AA5020" i="1"/>
  <c r="AE5008" i="1"/>
  <c r="AC5008" i="1"/>
  <c r="AA5008" i="1"/>
  <c r="AE4980" i="1"/>
  <c r="AC4980" i="1"/>
  <c r="AA4980" i="1"/>
  <c r="AE4952" i="1"/>
  <c r="AC4952" i="1"/>
  <c r="AA4952" i="1"/>
  <c r="AE4914" i="1"/>
  <c r="AC4914" i="1"/>
  <c r="AA4914" i="1"/>
  <c r="AE4902" i="1"/>
  <c r="AC4902" i="1"/>
  <c r="AA4902" i="1"/>
  <c r="AE4819" i="1"/>
  <c r="AC4819" i="1"/>
  <c r="AA4819" i="1"/>
  <c r="AE4387" i="1"/>
  <c r="AC4387" i="1"/>
  <c r="AA4387" i="1"/>
  <c r="AE4355" i="1"/>
  <c r="AC4355" i="1"/>
  <c r="AA4355" i="1"/>
  <c r="AE4225" i="1"/>
  <c r="AC4225" i="1"/>
  <c r="AA4225" i="1"/>
  <c r="AE4393" i="1"/>
  <c r="AC4393" i="1"/>
  <c r="AA4393" i="1"/>
  <c r="AE4342" i="1"/>
  <c r="AC4342" i="1"/>
  <c r="AA4342" i="1"/>
  <c r="AE4380" i="1"/>
  <c r="AC4380" i="1"/>
  <c r="AA4380" i="1"/>
  <c r="AE4347" i="1"/>
  <c r="AC4347" i="1"/>
  <c r="AA4347" i="1"/>
  <c r="AE4315" i="1"/>
  <c r="AC4315" i="1"/>
  <c r="AA4315" i="1"/>
  <c r="AE4283" i="1"/>
  <c r="AC4283" i="1"/>
  <c r="AA4283" i="1"/>
  <c r="AE4251" i="1"/>
  <c r="AC4251" i="1"/>
  <c r="AA4251" i="1"/>
  <c r="AE4389" i="1"/>
  <c r="AC4389" i="1"/>
  <c r="AA4389" i="1"/>
  <c r="AE4357" i="1"/>
  <c r="AC4357" i="1"/>
  <c r="AA4357" i="1"/>
  <c r="AE4324" i="1"/>
  <c r="AC4324" i="1"/>
  <c r="AA4324" i="1"/>
  <c r="AE4292" i="1"/>
  <c r="AC4292" i="1"/>
  <c r="AA4292" i="1"/>
  <c r="AE4260" i="1"/>
  <c r="AC4260" i="1"/>
  <c r="AA4260" i="1"/>
  <c r="AE4360" i="1"/>
  <c r="AC4360" i="1"/>
  <c r="AA4360" i="1"/>
  <c r="AE4227" i="1"/>
  <c r="AC4227" i="1"/>
  <c r="AA4227" i="1"/>
  <c r="AE4052" i="1"/>
  <c r="AC4052" i="1"/>
  <c r="AA4052" i="1"/>
  <c r="AE4269" i="1"/>
  <c r="AC4269" i="1"/>
  <c r="AA4269" i="1"/>
  <c r="AE4019" i="1"/>
  <c r="AC4019" i="1"/>
  <c r="AA4019" i="1"/>
  <c r="AE3851" i="1"/>
  <c r="AC3851" i="1"/>
  <c r="AA3851" i="1"/>
  <c r="AE3690" i="1"/>
  <c r="AC3690" i="1"/>
  <c r="AA3690" i="1"/>
  <c r="AE3896" i="1"/>
  <c r="AC3896" i="1"/>
  <c r="AA3896" i="1"/>
  <c r="AE3735" i="1"/>
  <c r="AC3735" i="1"/>
  <c r="AA3735" i="1"/>
  <c r="AE4021" i="1"/>
  <c r="AC4021" i="1"/>
  <c r="AA4021" i="1"/>
  <c r="AE3973" i="1"/>
  <c r="AC3973" i="1"/>
  <c r="AA3973" i="1"/>
  <c r="AE3853" i="1"/>
  <c r="AC3853" i="1"/>
  <c r="AA3853" i="1"/>
  <c r="AE3701" i="1"/>
  <c r="AC3701" i="1"/>
  <c r="AA3701" i="1"/>
  <c r="AE3994" i="1"/>
  <c r="AC3994" i="1"/>
  <c r="AA3994" i="1"/>
  <c r="AE3938" i="1"/>
  <c r="AC3938" i="1"/>
  <c r="AA3938" i="1"/>
  <c r="AE3882" i="1"/>
  <c r="AC3882" i="1"/>
  <c r="AA3882" i="1"/>
  <c r="AE3676" i="1"/>
  <c r="AC3676" i="1"/>
  <c r="AA3676" i="1"/>
  <c r="AE3935" i="1"/>
  <c r="AC3935" i="1"/>
  <c r="AA3935" i="1"/>
  <c r="AE3879" i="1"/>
  <c r="AC3879" i="1"/>
  <c r="AA3879" i="1"/>
  <c r="AE4012" i="1"/>
  <c r="AC4012" i="1"/>
  <c r="AA4012" i="1"/>
  <c r="AE3868" i="1"/>
  <c r="AC3868" i="1"/>
  <c r="AA3868" i="1"/>
  <c r="AE3993" i="1"/>
  <c r="AC3993" i="1"/>
  <c r="AA3993" i="1"/>
  <c r="AE3881" i="1"/>
  <c r="AC3881" i="1"/>
  <c r="AA3881" i="1"/>
  <c r="AE2517" i="1"/>
  <c r="AC2517" i="1"/>
  <c r="AA2517" i="1"/>
  <c r="AE2481" i="1"/>
  <c r="AC2481" i="1"/>
  <c r="AA2481" i="1"/>
  <c r="AE2457" i="1"/>
  <c r="AC2457" i="1"/>
  <c r="AA2457" i="1"/>
  <c r="AE2445" i="1"/>
  <c r="AC2445" i="1"/>
  <c r="AA2445" i="1"/>
  <c r="AE2514" i="1"/>
  <c r="AC2514" i="1"/>
  <c r="AA2514" i="1"/>
  <c r="AE2504" i="1"/>
  <c r="AC2504" i="1"/>
  <c r="AA2504" i="1"/>
  <c r="AE2480" i="1"/>
  <c r="AC2480" i="1"/>
  <c r="AA2480" i="1"/>
  <c r="AE2468" i="1"/>
  <c r="AC2468" i="1"/>
  <c r="AA2468" i="1"/>
  <c r="AE2458" i="1"/>
  <c r="AC2458" i="1"/>
  <c r="AA2458" i="1"/>
  <c r="AE2446" i="1"/>
  <c r="AC2446" i="1"/>
  <c r="AA2446" i="1"/>
  <c r="AE1800" i="1"/>
  <c r="AC1800" i="1"/>
  <c r="AA1800" i="1"/>
  <c r="AE2401" i="1"/>
  <c r="AC2401" i="1"/>
  <c r="AA2401" i="1"/>
  <c r="AE2178" i="1"/>
  <c r="AC2178" i="1"/>
  <c r="AA2178" i="1"/>
  <c r="AE2162" i="1"/>
  <c r="AC2162" i="1"/>
  <c r="AA2162" i="1"/>
  <c r="AE2146" i="1"/>
  <c r="AC2146" i="1"/>
  <c r="AA2146" i="1"/>
  <c r="AE2130" i="1"/>
  <c r="AC2130" i="1"/>
  <c r="AA2130" i="1"/>
  <c r="AE2114" i="1"/>
  <c r="AC2114" i="1"/>
  <c r="AA2114" i="1"/>
  <c r="AE2098" i="1"/>
  <c r="AC2098" i="1"/>
  <c r="AA2098" i="1"/>
  <c r="AE2082" i="1"/>
  <c r="AC2082" i="1"/>
  <c r="AA2082" i="1"/>
  <c r="AE2066" i="1"/>
  <c r="AC2066" i="1"/>
  <c r="AA2066" i="1"/>
  <c r="AE2050" i="1"/>
  <c r="AC2050" i="1"/>
  <c r="AA2050" i="1"/>
  <c r="AE2034" i="1"/>
  <c r="AC2034" i="1"/>
  <c r="AA2034" i="1"/>
  <c r="AE2018" i="1"/>
  <c r="AC2018" i="1"/>
  <c r="AA2018" i="1"/>
  <c r="AE2002" i="1"/>
  <c r="AC2002" i="1"/>
  <c r="AA2002" i="1"/>
  <c r="AE1986" i="1"/>
  <c r="AC1986" i="1"/>
  <c r="AA1986" i="1"/>
  <c r="AE1970" i="1"/>
  <c r="AC1970" i="1"/>
  <c r="AA1970" i="1"/>
  <c r="AE1954" i="1"/>
  <c r="AC1954" i="1"/>
  <c r="AA1954" i="1"/>
  <c r="AE1938" i="1"/>
  <c r="AC1938" i="1"/>
  <c r="AA1938" i="1"/>
  <c r="AE1922" i="1"/>
  <c r="AC1922" i="1"/>
  <c r="AA1922" i="1"/>
  <c r="AE1906" i="1"/>
  <c r="AC1906" i="1"/>
  <c r="AA1906" i="1"/>
  <c r="AE1890" i="1"/>
  <c r="AC1890" i="1"/>
  <c r="AA1890" i="1"/>
  <c r="AE1874" i="1"/>
  <c r="AC1874" i="1"/>
  <c r="AA1874" i="1"/>
  <c r="AE1811" i="1"/>
  <c r="AC1811" i="1"/>
  <c r="AA1811" i="1"/>
  <c r="AE1763" i="1"/>
  <c r="AC1763" i="1"/>
  <c r="AA1763" i="1"/>
  <c r="AE2360" i="1"/>
  <c r="AC2360" i="1"/>
  <c r="AA2360" i="1"/>
  <c r="AE2344" i="1"/>
  <c r="AC2344" i="1"/>
  <c r="AA2344" i="1"/>
  <c r="AE2328" i="1"/>
  <c r="AC2328" i="1"/>
  <c r="AA2328" i="1"/>
  <c r="AE2312" i="1"/>
  <c r="AC2312" i="1"/>
  <c r="AA2312" i="1"/>
  <c r="AE2296" i="1"/>
  <c r="AC2296" i="1"/>
  <c r="AA2296" i="1"/>
  <c r="AE2280" i="1"/>
  <c r="AC2280" i="1"/>
  <c r="AA2280" i="1"/>
  <c r="AE2264" i="1"/>
  <c r="AC2264" i="1"/>
  <c r="AA2264" i="1"/>
  <c r="AE2248" i="1"/>
  <c r="AC2248" i="1"/>
  <c r="AA2248" i="1"/>
  <c r="AE2232" i="1"/>
  <c r="AC2232" i="1"/>
  <c r="AA2232" i="1"/>
  <c r="AE2216" i="1"/>
  <c r="AC2216" i="1"/>
  <c r="AA2216" i="1"/>
  <c r="AE2200" i="1"/>
  <c r="AC2200" i="1"/>
  <c r="AA2200" i="1"/>
  <c r="AE1790" i="1"/>
  <c r="AC1790" i="1"/>
  <c r="AA1790" i="1"/>
  <c r="AE1812" i="1"/>
  <c r="AC1812" i="1"/>
  <c r="AA1812" i="1"/>
  <c r="AE2425" i="1"/>
  <c r="AC2425" i="1"/>
  <c r="AA2425" i="1"/>
  <c r="AE2233" i="1"/>
  <c r="AC2233" i="1"/>
  <c r="AA2233" i="1"/>
  <c r="AE2217" i="1"/>
  <c r="AC2217" i="1"/>
  <c r="AA2217" i="1"/>
  <c r="AE2201" i="1"/>
  <c r="AC2201" i="1"/>
  <c r="AA2201" i="1"/>
  <c r="AE2185" i="1"/>
  <c r="AC2185" i="1"/>
  <c r="AA2185" i="1"/>
  <c r="AE2169" i="1"/>
  <c r="AC2169" i="1"/>
  <c r="AA2169" i="1"/>
  <c r="AE2153" i="1"/>
  <c r="AC2153" i="1"/>
  <c r="AA2153" i="1"/>
  <c r="AE2137" i="1"/>
  <c r="AC2137" i="1"/>
  <c r="AA2137" i="1"/>
  <c r="AE2121" i="1"/>
  <c r="AC2121" i="1"/>
  <c r="AA2121" i="1"/>
  <c r="AE2105" i="1"/>
  <c r="AC2105" i="1"/>
  <c r="AA2105" i="1"/>
  <c r="AE2089" i="1"/>
  <c r="AC2089" i="1"/>
  <c r="AA2089" i="1"/>
  <c r="AE2073" i="1"/>
  <c r="AC2073" i="1"/>
  <c r="AA2073" i="1"/>
  <c r="AE2057" i="1"/>
  <c r="AC2057" i="1"/>
  <c r="AA2057" i="1"/>
  <c r="AE2041" i="1"/>
  <c r="AC2041" i="1"/>
  <c r="AA2041" i="1"/>
  <c r="AE2025" i="1"/>
  <c r="AC2025" i="1"/>
  <c r="AA2025" i="1"/>
  <c r="AE2009" i="1"/>
  <c r="AC2009" i="1"/>
  <c r="AA2009" i="1"/>
  <c r="AE1993" i="1"/>
  <c r="AC1993" i="1"/>
  <c r="AA1993" i="1"/>
  <c r="AE1977" i="1"/>
  <c r="AC1977" i="1"/>
  <c r="AA1977" i="1"/>
  <c r="AE1961" i="1"/>
  <c r="AC1961" i="1"/>
  <c r="AA1961" i="1"/>
  <c r="AE1945" i="1"/>
  <c r="AC1945" i="1"/>
  <c r="AA1945" i="1"/>
  <c r="AE1929" i="1"/>
  <c r="AC1929" i="1"/>
  <c r="AA1929" i="1"/>
  <c r="AE1913" i="1"/>
  <c r="AC1913" i="1"/>
  <c r="AA1913" i="1"/>
  <c r="AE1897" i="1"/>
  <c r="AC1897" i="1"/>
  <c r="AA1897" i="1"/>
  <c r="AE1881" i="1"/>
  <c r="AC1881" i="1"/>
  <c r="AA1881" i="1"/>
  <c r="AE1865" i="1"/>
  <c r="AC1865" i="1"/>
  <c r="AA1865" i="1"/>
  <c r="AE1783" i="1"/>
  <c r="AC1783" i="1"/>
  <c r="AA1783" i="1"/>
  <c r="AE2371" i="1"/>
  <c r="AC2371" i="1"/>
  <c r="AA2371" i="1"/>
  <c r="AE2355" i="1"/>
  <c r="AC2355" i="1"/>
  <c r="AA2355" i="1"/>
  <c r="AE2339" i="1"/>
  <c r="AC2339" i="1"/>
  <c r="AA2339" i="1"/>
  <c r="AE2323" i="1"/>
  <c r="AC2323" i="1"/>
  <c r="AA2323" i="1"/>
  <c r="AE2307" i="1"/>
  <c r="AC2307" i="1"/>
  <c r="AA2307" i="1"/>
  <c r="AE2291" i="1"/>
  <c r="AC2291" i="1"/>
  <c r="AA2291" i="1"/>
  <c r="AE2275" i="1"/>
  <c r="AC2275" i="1"/>
  <c r="AA2275" i="1"/>
  <c r="AE2259" i="1"/>
  <c r="AC2259" i="1"/>
  <c r="AA2259" i="1"/>
  <c r="AE2243" i="1"/>
  <c r="AC2243" i="1"/>
  <c r="AA2243" i="1"/>
  <c r="AE983" i="1"/>
  <c r="AC983" i="1"/>
  <c r="AA983" i="1"/>
  <c r="AE951" i="1"/>
  <c r="AC951" i="1"/>
  <c r="AA951" i="1"/>
  <c r="AE919" i="1"/>
  <c r="AC919" i="1"/>
  <c r="AA919" i="1"/>
  <c r="AE887" i="1"/>
  <c r="AC887" i="1"/>
  <c r="AA887" i="1"/>
  <c r="AE855" i="1"/>
  <c r="AC855" i="1"/>
  <c r="AA855" i="1"/>
  <c r="AE823" i="1"/>
  <c r="AC823" i="1"/>
  <c r="AA823" i="1"/>
  <c r="AE791" i="1"/>
  <c r="AC791" i="1"/>
  <c r="AA791" i="1"/>
  <c r="AE759" i="1"/>
  <c r="AC759" i="1"/>
  <c r="AA759" i="1"/>
  <c r="AE727" i="1"/>
  <c r="AC727" i="1"/>
  <c r="AA727" i="1"/>
  <c r="AE695" i="1"/>
  <c r="AC695" i="1"/>
  <c r="AA695" i="1"/>
  <c r="AE3950" i="1"/>
  <c r="AC3950" i="1"/>
  <c r="AA3950" i="1"/>
  <c r="AE1227" i="1"/>
  <c r="AC1227" i="1"/>
  <c r="AA1227" i="1"/>
  <c r="AE1169" i="1"/>
  <c r="AC1169" i="1"/>
  <c r="AA1169" i="1"/>
  <c r="AE1107" i="1"/>
  <c r="AC1107" i="1"/>
  <c r="AA1107" i="1"/>
  <c r="AE1045" i="1"/>
  <c r="AC1045" i="1"/>
  <c r="AA1045" i="1"/>
  <c r="AE964" i="1"/>
  <c r="AC964" i="1"/>
  <c r="AA964" i="1"/>
  <c r="AE949" i="1"/>
  <c r="AC949" i="1"/>
  <c r="AA949" i="1"/>
  <c r="AE885" i="1"/>
  <c r="AC885" i="1"/>
  <c r="AA885" i="1"/>
  <c r="AE829" i="1"/>
  <c r="AC829" i="1"/>
  <c r="AA829" i="1"/>
  <c r="AE765" i="1"/>
  <c r="AC765" i="1"/>
  <c r="AA765" i="1"/>
  <c r="AE709" i="1"/>
  <c r="AC709" i="1"/>
  <c r="AA709" i="1"/>
  <c r="AE3846" i="1"/>
  <c r="AC3846" i="1"/>
  <c r="AA3846" i="1"/>
  <c r="AE1263" i="1"/>
  <c r="AC1263" i="1"/>
  <c r="AA1263" i="1"/>
  <c r="AE1187" i="1"/>
  <c r="AC1187" i="1"/>
  <c r="AA1187" i="1"/>
  <c r="AE1111" i="1"/>
  <c r="AC1111" i="1"/>
  <c r="AA1111" i="1"/>
  <c r="AE1039" i="1"/>
  <c r="AC1039" i="1"/>
  <c r="AA1039" i="1"/>
  <c r="AE780" i="1"/>
  <c r="AC780" i="1"/>
  <c r="AA780" i="1"/>
  <c r="AE1274" i="1"/>
  <c r="AC1274" i="1"/>
  <c r="AA1274" i="1"/>
  <c r="AE1258" i="1"/>
  <c r="AC1258" i="1"/>
  <c r="AA1258" i="1"/>
  <c r="AE1242" i="1"/>
  <c r="AC1242" i="1"/>
  <c r="AA1242" i="1"/>
  <c r="AE1226" i="1"/>
  <c r="AC1226" i="1"/>
  <c r="AA1226" i="1"/>
  <c r="AE1210" i="1"/>
  <c r="AC1210" i="1"/>
  <c r="AA1210" i="1"/>
  <c r="AE1194" i="1"/>
  <c r="AC1194" i="1"/>
  <c r="AA1194" i="1"/>
  <c r="AE1178" i="1"/>
  <c r="AC1178" i="1"/>
  <c r="AA1178" i="1"/>
  <c r="AE1162" i="1"/>
  <c r="AC1162" i="1"/>
  <c r="AA1162" i="1"/>
  <c r="AE1146" i="1"/>
  <c r="AC1146" i="1"/>
  <c r="AA1146" i="1"/>
  <c r="AE1130" i="1"/>
  <c r="AC1130" i="1"/>
  <c r="AA1130" i="1"/>
  <c r="AE1114" i="1"/>
  <c r="AC1114" i="1"/>
  <c r="AA1114" i="1"/>
  <c r="AE1098" i="1"/>
  <c r="AC1098" i="1"/>
  <c r="AA1098" i="1"/>
  <c r="AE1082" i="1"/>
  <c r="AC1082" i="1"/>
  <c r="AA1082" i="1"/>
  <c r="AE1066" i="1"/>
  <c r="AC1066" i="1"/>
  <c r="AA1066" i="1"/>
  <c r="AE1050" i="1"/>
  <c r="AC1050" i="1"/>
  <c r="AA1050" i="1"/>
  <c r="AE1034" i="1"/>
  <c r="AC1034" i="1"/>
  <c r="AA1034" i="1"/>
  <c r="AE1018" i="1"/>
  <c r="AC1018" i="1"/>
  <c r="AA1018" i="1"/>
  <c r="AE1002" i="1"/>
  <c r="AC1002" i="1"/>
  <c r="AA1002" i="1"/>
  <c r="AE944" i="1"/>
  <c r="AC944" i="1"/>
  <c r="AA944" i="1"/>
  <c r="AE880" i="1"/>
  <c r="AC880" i="1"/>
  <c r="AA880" i="1"/>
  <c r="AE816" i="1"/>
  <c r="AC816" i="1"/>
  <c r="AA816" i="1"/>
  <c r="AE752" i="1"/>
  <c r="AC752" i="1"/>
  <c r="AA752" i="1"/>
  <c r="AE688" i="1"/>
  <c r="AC688" i="1"/>
  <c r="AA688" i="1"/>
  <c r="AE889" i="1"/>
  <c r="AC889" i="1"/>
  <c r="AA889" i="1"/>
  <c r="AE801" i="1"/>
  <c r="AC801" i="1"/>
  <c r="AA801" i="1"/>
  <c r="AE1231" i="1"/>
  <c r="AC1231" i="1"/>
  <c r="AA1231" i="1"/>
  <c r="AE1155" i="1"/>
  <c r="AC1155" i="1"/>
  <c r="AA1155" i="1"/>
  <c r="AE1085" i="1"/>
  <c r="AC1085" i="1"/>
  <c r="AA1085" i="1"/>
  <c r="AE1013" i="1"/>
  <c r="AC1013" i="1"/>
  <c r="AA1013" i="1"/>
  <c r="AE844" i="1"/>
  <c r="AC844" i="1"/>
  <c r="AA844" i="1"/>
  <c r="AE979" i="1"/>
  <c r="AC979" i="1"/>
  <c r="AA979" i="1"/>
  <c r="AE947" i="1"/>
  <c r="AC947" i="1"/>
  <c r="AA947" i="1"/>
  <c r="AE915" i="1"/>
  <c r="AC915" i="1"/>
  <c r="AA915" i="1"/>
  <c r="AE883" i="1"/>
  <c r="AC883" i="1"/>
  <c r="AA883" i="1"/>
  <c r="AE851" i="1"/>
  <c r="AC851" i="1"/>
  <c r="AA851" i="1"/>
  <c r="AE819" i="1"/>
  <c r="AC819" i="1"/>
  <c r="AA819" i="1"/>
  <c r="AE787" i="1"/>
  <c r="AC787" i="1"/>
  <c r="AA787" i="1"/>
  <c r="AE755" i="1"/>
  <c r="AC755" i="1"/>
  <c r="AA755" i="1"/>
  <c r="AE723" i="1"/>
  <c r="AC723" i="1"/>
  <c r="AA723" i="1"/>
  <c r="AE691" i="1"/>
  <c r="AC691" i="1"/>
  <c r="AA691" i="1"/>
  <c r="AE1219" i="1"/>
  <c r="AC1219" i="1"/>
  <c r="AA1219" i="1"/>
  <c r="AE1051" i="1"/>
  <c r="AC1051" i="1"/>
  <c r="AA1051" i="1"/>
  <c r="AE873" i="1"/>
  <c r="AC873" i="1"/>
  <c r="AA873" i="1"/>
  <c r="AE745" i="1"/>
  <c r="AC745" i="1"/>
  <c r="AA745" i="1"/>
  <c r="AE1233" i="1"/>
  <c r="AC1233" i="1"/>
  <c r="AA1233" i="1"/>
  <c r="AE1131" i="1"/>
  <c r="AC1131" i="1"/>
  <c r="AA1131" i="1"/>
  <c r="AE1029" i="1"/>
  <c r="AC1029" i="1"/>
  <c r="AA1029" i="1"/>
  <c r="AE716" i="1"/>
  <c r="AC716" i="1"/>
  <c r="AA716" i="1"/>
  <c r="AE953" i="1"/>
  <c r="AC953" i="1"/>
  <c r="AA953" i="1"/>
  <c r="AE7261" i="1"/>
  <c r="AC7261" i="1"/>
  <c r="AA7261" i="1"/>
  <c r="AE5346" i="1"/>
  <c r="AC5346" i="1"/>
  <c r="AA5346" i="1"/>
  <c r="AE4759" i="1"/>
  <c r="AC4759" i="1"/>
  <c r="AA4759" i="1"/>
  <c r="AE1282" i="1"/>
  <c r="AC1282" i="1"/>
  <c r="AA1282" i="1"/>
  <c r="AE4469" i="1"/>
  <c r="AC4469" i="1"/>
  <c r="AA4469" i="1"/>
  <c r="AE2431" i="1"/>
  <c r="AC2431" i="1"/>
  <c r="AA2431" i="1"/>
  <c r="X4477" i="1"/>
  <c r="Y4477" i="1" s="1"/>
  <c r="X6576" i="1"/>
  <c r="Y6576" i="1" s="1"/>
  <c r="X4755" i="1"/>
  <c r="Y4755" i="1" s="1"/>
  <c r="X4747" i="1"/>
  <c r="Y4747" i="1" s="1"/>
  <c r="X4739" i="1"/>
  <c r="Y4739" i="1" s="1"/>
  <c r="X4045" i="1"/>
  <c r="Y4045" i="1" s="1"/>
  <c r="X6600" i="1"/>
  <c r="Y6600" i="1" s="1"/>
  <c r="X4453" i="1"/>
  <c r="Y4453" i="1" s="1"/>
  <c r="X6867" i="1"/>
  <c r="Y6867" i="1" s="1"/>
  <c r="X4523" i="1"/>
  <c r="Y4523" i="1" s="1"/>
  <c r="X4517" i="1"/>
  <c r="Y4517" i="1" s="1"/>
  <c r="X4723" i="1"/>
  <c r="Y4723" i="1" s="1"/>
  <c r="X4763" i="1"/>
  <c r="Y4763" i="1" s="1"/>
  <c r="X3687" i="1"/>
  <c r="Y3687" i="1" s="1"/>
  <c r="X4053" i="1"/>
  <c r="Y4053" i="1" s="1"/>
  <c r="X4731" i="1"/>
  <c r="Y4731" i="1" s="1"/>
  <c r="X7275" i="1"/>
  <c r="Y7275" i="1" s="1"/>
  <c r="X7297" i="1"/>
  <c r="Y7297" i="1" s="1"/>
  <c r="X7049" i="1"/>
  <c r="Y7049" i="1" s="1"/>
  <c r="X7043" i="1"/>
  <c r="Y7043" i="1" s="1"/>
  <c r="X7011" i="1"/>
  <c r="Y7011" i="1" s="1"/>
  <c r="X6924" i="1"/>
  <c r="Y6924" i="1" s="1"/>
  <c r="X6478" i="1"/>
  <c r="Y6478" i="1" s="1"/>
  <c r="X6547" i="1"/>
  <c r="Y6547" i="1" s="1"/>
  <c r="X6611" i="1"/>
  <c r="Y6611" i="1" s="1"/>
  <c r="X6526" i="1"/>
  <c r="Y6526" i="1" s="1"/>
  <c r="X5625" i="1"/>
  <c r="Y5625" i="1" s="1"/>
  <c r="X5646" i="1"/>
  <c r="Y5646" i="1" s="1"/>
  <c r="X5607" i="1"/>
  <c r="Y5607" i="1" s="1"/>
  <c r="X5543" i="1"/>
  <c r="Y5543" i="1" s="1"/>
  <c r="X5479" i="1"/>
  <c r="Y5479" i="1" s="1"/>
  <c r="X5415" i="1"/>
  <c r="Y5415" i="1" s="1"/>
  <c r="X5564" i="1"/>
  <c r="Y5564" i="1" s="1"/>
  <c r="X5500" i="1"/>
  <c r="Y5500" i="1" s="1"/>
  <c r="X5436" i="1"/>
  <c r="Y5436" i="1" s="1"/>
  <c r="X5590" i="1"/>
  <c r="Y5590" i="1" s="1"/>
  <c r="X4868" i="1"/>
  <c r="Y4868" i="1" s="1"/>
  <c r="X4745" i="1"/>
  <c r="Y4745" i="1" s="1"/>
  <c r="X4856" i="1"/>
  <c r="Y4856" i="1" s="1"/>
  <c r="X4715" i="1"/>
  <c r="Y4715" i="1" s="1"/>
  <c r="X4282" i="1"/>
  <c r="Y4282" i="1" s="1"/>
  <c r="X4250" i="1"/>
  <c r="Y4250" i="1" s="1"/>
  <c r="X7243" i="1"/>
  <c r="Y7243" i="1" s="1"/>
  <c r="X7252" i="1"/>
  <c r="Y7252" i="1" s="1"/>
  <c r="X7207" i="1"/>
  <c r="Y7207" i="1" s="1"/>
  <c r="X6962" i="1"/>
  <c r="Y6962" i="1" s="1"/>
  <c r="X7042" i="1"/>
  <c r="Y7042" i="1" s="1"/>
  <c r="X7010" i="1"/>
  <c r="Y7010" i="1" s="1"/>
  <c r="X6625" i="1"/>
  <c r="Y6625" i="1" s="1"/>
  <c r="X6569" i="1"/>
  <c r="Y6569" i="1" s="1"/>
  <c r="X6475" i="1"/>
  <c r="Y6475" i="1" s="1"/>
  <c r="X6097" i="1"/>
  <c r="Y6097" i="1" s="1"/>
  <c r="X6259" i="1"/>
  <c r="Y6259" i="1" s="1"/>
  <c r="X5666" i="1"/>
  <c r="Y5666" i="1" s="1"/>
  <c r="X5613" i="1"/>
  <c r="Y5613" i="1" s="1"/>
  <c r="X5549" i="1"/>
  <c r="Y5549" i="1" s="1"/>
  <c r="X5485" i="1"/>
  <c r="Y5485" i="1" s="1"/>
  <c r="X5421" i="1"/>
  <c r="Y5421" i="1" s="1"/>
  <c r="X4640" i="1"/>
  <c r="Y4640" i="1" s="1"/>
  <c r="X4576" i="1"/>
  <c r="Y4576" i="1" s="1"/>
  <c r="X7350" i="1"/>
  <c r="Y7350" i="1" s="1"/>
  <c r="X7342" i="1"/>
  <c r="Y7342" i="1" s="1"/>
  <c r="X7334" i="1"/>
  <c r="Y7334" i="1" s="1"/>
  <c r="X7326" i="1"/>
  <c r="Y7326" i="1" s="1"/>
  <c r="X7318" i="1"/>
  <c r="Y7318" i="1" s="1"/>
  <c r="X7310" i="1"/>
  <c r="Y7310" i="1" s="1"/>
  <c r="X7302" i="1"/>
  <c r="Y7302" i="1" s="1"/>
  <c r="X7282" i="1"/>
  <c r="Y7282" i="1" s="1"/>
  <c r="X7230" i="1"/>
  <c r="Y7230" i="1" s="1"/>
  <c r="X7190" i="1"/>
  <c r="Y7190" i="1" s="1"/>
  <c r="X7174" i="1"/>
  <c r="Y7174" i="1" s="1"/>
  <c r="X7158" i="1"/>
  <c r="Y7158" i="1" s="1"/>
  <c r="X7142" i="1"/>
  <c r="Y7142" i="1" s="1"/>
  <c r="X7064" i="1"/>
  <c r="Y7064" i="1" s="1"/>
  <c r="X7020" i="1"/>
  <c r="Y7020" i="1" s="1"/>
  <c r="X6988" i="1"/>
  <c r="Y6988" i="1" s="1"/>
  <c r="X6929" i="1"/>
  <c r="Y6929" i="1" s="1"/>
  <c r="X6527" i="1"/>
  <c r="Y6527" i="1" s="1"/>
  <c r="X6459" i="1"/>
  <c r="Y6459" i="1" s="1"/>
  <c r="X6222" i="1"/>
  <c r="Y6222" i="1" s="1"/>
  <c r="X6214" i="1"/>
  <c r="Y6214" i="1" s="1"/>
  <c r="X6206" i="1"/>
  <c r="Y6206" i="1" s="1"/>
  <c r="X6198" i="1"/>
  <c r="Y6198" i="1" s="1"/>
  <c r="X6190" i="1"/>
  <c r="Y6190" i="1" s="1"/>
  <c r="X6182" i="1"/>
  <c r="Y6182" i="1" s="1"/>
  <c r="X6174" i="1"/>
  <c r="Y6174" i="1" s="1"/>
  <c r="X6166" i="1"/>
  <c r="Y6166" i="1" s="1"/>
  <c r="X6158" i="1"/>
  <c r="Y6158" i="1" s="1"/>
  <c r="X6150" i="1"/>
  <c r="Y6150" i="1" s="1"/>
  <c r="X6142" i="1"/>
  <c r="Y6142" i="1" s="1"/>
  <c r="X6134" i="1"/>
  <c r="Y6134" i="1" s="1"/>
  <c r="X6126" i="1"/>
  <c r="Y6126" i="1" s="1"/>
  <c r="X6118" i="1"/>
  <c r="Y6118" i="1" s="1"/>
  <c r="X6110" i="1"/>
  <c r="Y6110" i="1" s="1"/>
  <c r="X5635" i="1"/>
  <c r="Y5635" i="1" s="1"/>
  <c r="X5913" i="1"/>
  <c r="Y5913" i="1" s="1"/>
  <c r="X5881" i="1"/>
  <c r="Y5881" i="1" s="1"/>
  <c r="X5849" i="1"/>
  <c r="Y5849" i="1" s="1"/>
  <c r="X5817" i="1"/>
  <c r="Y5817" i="1" s="1"/>
  <c r="X5785" i="1"/>
  <c r="Y5785" i="1" s="1"/>
  <c r="X5753" i="1"/>
  <c r="Y5753" i="1" s="1"/>
  <c r="X5721" i="1"/>
  <c r="Y5721" i="1" s="1"/>
  <c r="X5689" i="1"/>
  <c r="Y5689" i="1" s="1"/>
  <c r="X5634" i="1"/>
  <c r="Y5634" i="1" s="1"/>
  <c r="X5358" i="1"/>
  <c r="Y5358" i="1" s="1"/>
  <c r="X4491" i="1"/>
  <c r="Y4491" i="1" s="1"/>
  <c r="X4427" i="1"/>
  <c r="Y4427" i="1" s="1"/>
  <c r="X4612" i="1"/>
  <c r="Y4612" i="1" s="1"/>
  <c r="X4548" i="1"/>
  <c r="Y4548" i="1" s="1"/>
  <c r="X7060" i="1"/>
  <c r="Y7060" i="1" s="1"/>
  <c r="X6972" i="1"/>
  <c r="Y6972" i="1" s="1"/>
  <c r="X6818" i="1"/>
  <c r="Y6818" i="1" s="1"/>
  <c r="X6802" i="1"/>
  <c r="Y6802" i="1" s="1"/>
  <c r="X6786" i="1"/>
  <c r="Y6786" i="1" s="1"/>
  <c r="X6770" i="1"/>
  <c r="Y6770" i="1" s="1"/>
  <c r="X6754" i="1"/>
  <c r="Y6754" i="1" s="1"/>
  <c r="X6716" i="1"/>
  <c r="Y6716" i="1" s="1"/>
  <c r="X6729" i="1"/>
  <c r="Y6729" i="1" s="1"/>
  <c r="X6634" i="1"/>
  <c r="Y6634" i="1" s="1"/>
  <c r="X6562" i="1"/>
  <c r="Y6562" i="1" s="1"/>
  <c r="X6498" i="1"/>
  <c r="Y6498" i="1" s="1"/>
  <c r="X6442" i="1"/>
  <c r="Y6442" i="1" s="1"/>
  <c r="X6096" i="1"/>
  <c r="Y6096" i="1" s="1"/>
  <c r="X5660" i="1"/>
  <c r="Y5660" i="1" s="1"/>
  <c r="X5890" i="1"/>
  <c r="Y5890" i="1" s="1"/>
  <c r="X5858" i="1"/>
  <c r="Y5858" i="1" s="1"/>
  <c r="X5826" i="1"/>
  <c r="Y5826" i="1" s="1"/>
  <c r="X5794" i="1"/>
  <c r="Y5794" i="1" s="1"/>
  <c r="X5762" i="1"/>
  <c r="Y5762" i="1" s="1"/>
  <c r="X5730" i="1"/>
  <c r="Y5730" i="1" s="1"/>
  <c r="X5698" i="1"/>
  <c r="Y5698" i="1" s="1"/>
  <c r="X5916" i="1"/>
  <c r="Y5916" i="1" s="1"/>
  <c r="X4482" i="1"/>
  <c r="Y4482" i="1" s="1"/>
  <c r="X4418" i="1"/>
  <c r="Y4418" i="1" s="1"/>
  <c r="X4524" i="1"/>
  <c r="Y4524" i="1" s="1"/>
  <c r="X4463" i="1"/>
  <c r="Y4463" i="1" s="1"/>
  <c r="X4598" i="1"/>
  <c r="Y4598" i="1" s="1"/>
  <c r="X4534" i="1"/>
  <c r="Y4534" i="1" s="1"/>
  <c r="X4460" i="1"/>
  <c r="Y4460" i="1" s="1"/>
  <c r="X7027" i="1"/>
  <c r="Y7027" i="1" s="1"/>
  <c r="X6995" i="1"/>
  <c r="Y6995" i="1" s="1"/>
  <c r="X6585" i="1"/>
  <c r="Y6585" i="1" s="1"/>
  <c r="X6515" i="1"/>
  <c r="Y6515" i="1" s="1"/>
  <c r="X6558" i="1"/>
  <c r="Y6558" i="1" s="1"/>
  <c r="X6433" i="1"/>
  <c r="Y6433" i="1" s="1"/>
  <c r="X6007" i="1"/>
  <c r="Y6007" i="1" s="1"/>
  <c r="X6023" i="1"/>
  <c r="Y6023" i="1" s="1"/>
  <c r="X5575" i="1"/>
  <c r="Y5575" i="1" s="1"/>
  <c r="X5511" i="1"/>
  <c r="Y5511" i="1" s="1"/>
  <c r="X5447" i="1"/>
  <c r="Y5447" i="1" s="1"/>
  <c r="X5596" i="1"/>
  <c r="Y5596" i="1" s="1"/>
  <c r="X5532" i="1"/>
  <c r="Y5532" i="1" s="1"/>
  <c r="X5468" i="1"/>
  <c r="Y5468" i="1" s="1"/>
  <c r="X5404" i="1"/>
  <c r="Y5404" i="1" s="1"/>
  <c r="X4683" i="1"/>
  <c r="Y4683" i="1" s="1"/>
  <c r="X7277" i="1"/>
  <c r="Y7277" i="1" s="1"/>
  <c r="X7199" i="1"/>
  <c r="Y7199" i="1" s="1"/>
  <c r="X7206" i="1"/>
  <c r="Y7206" i="1" s="1"/>
  <c r="X7026" i="1"/>
  <c r="Y7026" i="1" s="1"/>
  <c r="X6994" i="1"/>
  <c r="Y6994" i="1" s="1"/>
  <c r="X6487" i="1"/>
  <c r="Y6487" i="1" s="1"/>
  <c r="X5581" i="1"/>
  <c r="Y5581" i="1" s="1"/>
  <c r="X5517" i="1"/>
  <c r="Y5517" i="1" s="1"/>
  <c r="X5453" i="1"/>
  <c r="Y5453" i="1" s="1"/>
  <c r="X5386" i="1"/>
  <c r="Y5386" i="1" s="1"/>
  <c r="X4608" i="1"/>
  <c r="Y4608" i="1" s="1"/>
  <c r="X4544" i="1"/>
  <c r="Y4544" i="1" s="1"/>
  <c r="X7134" i="1"/>
  <c r="Y7134" i="1" s="1"/>
  <c r="X7126" i="1"/>
  <c r="Y7126" i="1" s="1"/>
  <c r="X7118" i="1"/>
  <c r="Y7118" i="1" s="1"/>
  <c r="X7110" i="1"/>
  <c r="Y7110" i="1" s="1"/>
  <c r="X7102" i="1"/>
  <c r="Y7102" i="1" s="1"/>
  <c r="X7094" i="1"/>
  <c r="Y7094" i="1" s="1"/>
  <c r="X7086" i="1"/>
  <c r="Y7086" i="1" s="1"/>
  <c r="X7182" i="1"/>
  <c r="Y7182" i="1" s="1"/>
  <c r="X7166" i="1"/>
  <c r="Y7166" i="1" s="1"/>
  <c r="X7150" i="1"/>
  <c r="Y7150" i="1" s="1"/>
  <c r="X7075" i="1"/>
  <c r="Y7075" i="1" s="1"/>
  <c r="X7138" i="1"/>
  <c r="Y7138" i="1" s="1"/>
  <c r="X6961" i="1"/>
  <c r="Y6961" i="1" s="1"/>
  <c r="X7036" i="1"/>
  <c r="Y7036" i="1" s="1"/>
  <c r="X7004" i="1"/>
  <c r="Y7004" i="1" s="1"/>
  <c r="X6559" i="1"/>
  <c r="Y6559" i="1" s="1"/>
  <c r="X6427" i="1"/>
  <c r="Y6427" i="1" s="1"/>
  <c r="X5644" i="1"/>
  <c r="Y5644" i="1" s="1"/>
  <c r="X5897" i="1"/>
  <c r="Y5897" i="1" s="1"/>
  <c r="X5865" i="1"/>
  <c r="Y5865" i="1" s="1"/>
  <c r="X5833" i="1"/>
  <c r="Y5833" i="1" s="1"/>
  <c r="X5801" i="1"/>
  <c r="Y5801" i="1" s="1"/>
  <c r="X5769" i="1"/>
  <c r="Y5769" i="1" s="1"/>
  <c r="X5737" i="1"/>
  <c r="Y5737" i="1" s="1"/>
  <c r="X5705" i="1"/>
  <c r="Y5705" i="1" s="1"/>
  <c r="X5673" i="1"/>
  <c r="Y5673" i="1" s="1"/>
  <c r="X5364" i="1"/>
  <c r="Y5364" i="1" s="1"/>
  <c r="X5638" i="1"/>
  <c r="Y5638" i="1" s="1"/>
  <c r="X5642" i="1"/>
  <c r="Y5642" i="1" s="1"/>
  <c r="X5670" i="1"/>
  <c r="Y5670" i="1" s="1"/>
  <c r="X4690" i="1"/>
  <c r="Y4690" i="1" s="1"/>
  <c r="X4528" i="1"/>
  <c r="Y4528" i="1" s="1"/>
  <c r="X4459" i="1"/>
  <c r="Y4459" i="1" s="1"/>
  <c r="X4644" i="1"/>
  <c r="Y4644" i="1" s="1"/>
  <c r="X4580" i="1"/>
  <c r="Y4580" i="1" s="1"/>
  <c r="X7058" i="1"/>
  <c r="Y7058" i="1" s="1"/>
  <c r="X6937" i="1"/>
  <c r="Y6937" i="1" s="1"/>
  <c r="X6980" i="1"/>
  <c r="Y6980" i="1" s="1"/>
  <c r="X6623" i="1"/>
  <c r="Y6623" i="1" s="1"/>
  <c r="X6735" i="1"/>
  <c r="Y6735" i="1" s="1"/>
  <c r="X6530" i="1"/>
  <c r="Y6530" i="1" s="1"/>
  <c r="X6481" i="1"/>
  <c r="Y6481" i="1" s="1"/>
  <c r="X5906" i="1"/>
  <c r="Y5906" i="1" s="1"/>
  <c r="X5874" i="1"/>
  <c r="Y5874" i="1" s="1"/>
  <c r="X5842" i="1"/>
  <c r="Y5842" i="1" s="1"/>
  <c r="X5810" i="1"/>
  <c r="Y5810" i="1" s="1"/>
  <c r="X5778" i="1"/>
  <c r="Y5778" i="1" s="1"/>
  <c r="X5746" i="1"/>
  <c r="Y5746" i="1" s="1"/>
  <c r="X5714" i="1"/>
  <c r="Y5714" i="1" s="1"/>
  <c r="X5682" i="1"/>
  <c r="Y5682" i="1" s="1"/>
  <c r="X5384" i="1"/>
  <c r="Y5384" i="1" s="1"/>
  <c r="X5622" i="1"/>
  <c r="Y5622" i="1" s="1"/>
  <c r="X5462" i="1"/>
  <c r="Y5462" i="1" s="1"/>
  <c r="X4514" i="1"/>
  <c r="Y4514" i="1" s="1"/>
  <c r="X4450" i="1"/>
  <c r="Y4450" i="1" s="1"/>
  <c r="X4495" i="1"/>
  <c r="Y4495" i="1" s="1"/>
  <c r="X4431" i="1"/>
  <c r="Y4431" i="1" s="1"/>
  <c r="X4630" i="1"/>
  <c r="Y4630" i="1" s="1"/>
  <c r="X4566" i="1"/>
  <c r="Y4566" i="1" s="1"/>
  <c r="X4492" i="1"/>
  <c r="Y4492" i="1" s="1"/>
  <c r="X4428" i="1"/>
  <c r="Y4428" i="1" s="1"/>
  <c r="X6919" i="1"/>
  <c r="Y6919" i="1" s="1"/>
  <c r="X4494" i="1"/>
  <c r="Y4494" i="1" s="1"/>
  <c r="X3832" i="1"/>
  <c r="Y3832" i="1" s="1"/>
  <c r="X3753" i="1"/>
  <c r="Y3753" i="1" s="1"/>
  <c r="X3267" i="1"/>
  <c r="Y3267" i="1" s="1"/>
  <c r="X3384" i="1"/>
  <c r="Y3384" i="1" s="1"/>
  <c r="X3533" i="1"/>
  <c r="Y3533" i="1" s="1"/>
  <c r="X3130" i="1"/>
  <c r="Y3130" i="1" s="1"/>
  <c r="X7349" i="1"/>
  <c r="Y7349" i="1" s="1"/>
  <c r="X7341" i="1"/>
  <c r="Y7341" i="1" s="1"/>
  <c r="X7333" i="1"/>
  <c r="Y7333" i="1" s="1"/>
  <c r="X7325" i="1"/>
  <c r="Y7325" i="1" s="1"/>
  <c r="X7317" i="1"/>
  <c r="Y7317" i="1" s="1"/>
  <c r="X7309" i="1"/>
  <c r="Y7309" i="1" s="1"/>
  <c r="X7301" i="1"/>
  <c r="Y7301" i="1" s="1"/>
  <c r="X7276" i="1"/>
  <c r="Y7276" i="1" s="1"/>
  <c r="X7288" i="1"/>
  <c r="Y7288" i="1" s="1"/>
  <c r="X7273" i="1"/>
  <c r="Y7273" i="1" s="1"/>
  <c r="X7249" i="1"/>
  <c r="Y7249" i="1" s="1"/>
  <c r="X7220" i="1"/>
  <c r="Y7220" i="1" s="1"/>
  <c r="X7231" i="1"/>
  <c r="Y7231" i="1" s="1"/>
  <c r="X7213" i="1"/>
  <c r="Y7213" i="1" s="1"/>
  <c r="X7258" i="1"/>
  <c r="Y7258" i="1" s="1"/>
  <c r="X7229" i="1"/>
  <c r="Y7229" i="1" s="1"/>
  <c r="X7214" i="1"/>
  <c r="Y7214" i="1" s="1"/>
  <c r="X7197" i="1"/>
  <c r="Y7197" i="1" s="1"/>
  <c r="X7189" i="1"/>
  <c r="Y7189" i="1" s="1"/>
  <c r="X7181" i="1"/>
  <c r="Y7181" i="1" s="1"/>
  <c r="X7173" i="1"/>
  <c r="Y7173" i="1" s="1"/>
  <c r="X7165" i="1"/>
  <c r="Y7165" i="1" s="1"/>
  <c r="X7157" i="1"/>
  <c r="Y7157" i="1" s="1"/>
  <c r="X7149" i="1"/>
  <c r="Y7149" i="1" s="1"/>
  <c r="X7141" i="1"/>
  <c r="Y7141" i="1" s="1"/>
  <c r="X7133" i="1"/>
  <c r="Y7133" i="1" s="1"/>
  <c r="X7125" i="1"/>
  <c r="Y7125" i="1" s="1"/>
  <c r="X7117" i="1"/>
  <c r="Y7117" i="1" s="1"/>
  <c r="X7109" i="1"/>
  <c r="Y7109" i="1" s="1"/>
  <c r="X7101" i="1"/>
  <c r="Y7101" i="1" s="1"/>
  <c r="X7093" i="1"/>
  <c r="Y7093" i="1" s="1"/>
  <c r="X7085" i="1"/>
  <c r="Y7085" i="1" s="1"/>
  <c r="X7078" i="1"/>
  <c r="Y7078" i="1" s="1"/>
  <c r="X7057" i="1"/>
  <c r="Y7057" i="1" s="1"/>
  <c r="X7069" i="1"/>
  <c r="Y7069" i="1" s="1"/>
  <c r="X6983" i="1"/>
  <c r="Y6983" i="1" s="1"/>
  <c r="X6975" i="1"/>
  <c r="Y6975" i="1" s="1"/>
  <c r="X6944" i="1"/>
  <c r="Y6944" i="1" s="1"/>
  <c r="X7072" i="1"/>
  <c r="Y7072" i="1" s="1"/>
  <c r="X7037" i="1"/>
  <c r="Y7037" i="1" s="1"/>
  <c r="X7021" i="1"/>
  <c r="Y7021" i="1" s="1"/>
  <c r="X7005" i="1"/>
  <c r="Y7005" i="1" s="1"/>
  <c r="X6989" i="1"/>
  <c r="Y6989" i="1" s="1"/>
  <c r="X6938" i="1"/>
  <c r="Y6938" i="1" s="1"/>
  <c r="X6934" i="1"/>
  <c r="Y6934" i="1" s="1"/>
  <c r="X6918" i="1"/>
  <c r="Y6918" i="1" s="1"/>
  <c r="X6936" i="1"/>
  <c r="Y6936" i="1" s="1"/>
  <c r="X6834" i="1"/>
  <c r="Y6834" i="1" s="1"/>
  <c r="X6844" i="1"/>
  <c r="Y6844" i="1" s="1"/>
  <c r="X6816" i="1"/>
  <c r="Y6816" i="1" s="1"/>
  <c r="X6800" i="1"/>
  <c r="Y6800" i="1" s="1"/>
  <c r="X6784" i="1"/>
  <c r="Y6784" i="1" s="1"/>
  <c r="X6768" i="1"/>
  <c r="Y6768" i="1" s="1"/>
  <c r="X6752" i="1"/>
  <c r="Y6752" i="1" s="1"/>
  <c r="X6865" i="1"/>
  <c r="Y6865" i="1" s="1"/>
  <c r="X6833" i="1"/>
  <c r="Y6833" i="1" s="1"/>
  <c r="X6872" i="1"/>
  <c r="Y6872" i="1" s="1"/>
  <c r="X6726" i="1"/>
  <c r="Y6726" i="1" s="1"/>
  <c r="X6707" i="1"/>
  <c r="Y6707" i="1" s="1"/>
  <c r="X6699" i="1"/>
  <c r="Y6699" i="1" s="1"/>
  <c r="X6691" i="1"/>
  <c r="Y6691" i="1" s="1"/>
  <c r="X6683" i="1"/>
  <c r="Y6683" i="1" s="1"/>
  <c r="X6675" i="1"/>
  <c r="Y6675" i="1" s="1"/>
  <c r="X6667" i="1"/>
  <c r="Y6667" i="1" s="1"/>
  <c r="X6659" i="1"/>
  <c r="Y6659" i="1" s="1"/>
  <c r="X6651" i="1"/>
  <c r="Y6651" i="1" s="1"/>
  <c r="X6643" i="1"/>
  <c r="Y6643" i="1" s="1"/>
  <c r="X6827" i="1"/>
  <c r="Y6827" i="1" s="1"/>
  <c r="X6725" i="1"/>
  <c r="Y6725" i="1" s="1"/>
  <c r="X6610" i="1"/>
  <c r="Y6610" i="1" s="1"/>
  <c r="X6582" i="1"/>
  <c r="Y6582" i="1" s="1"/>
  <c r="X6712" i="1"/>
  <c r="Y6712" i="1" s="1"/>
  <c r="X6704" i="1"/>
  <c r="Y6704" i="1" s="1"/>
  <c r="X6696" i="1"/>
  <c r="Y6696" i="1" s="1"/>
  <c r="X6688" i="1"/>
  <c r="Y6688" i="1" s="1"/>
  <c r="X6680" i="1"/>
  <c r="Y6680" i="1" s="1"/>
  <c r="X6672" i="1"/>
  <c r="Y6672" i="1" s="1"/>
  <c r="X6664" i="1"/>
  <c r="Y6664" i="1" s="1"/>
  <c r="X6656" i="1"/>
  <c r="Y6656" i="1" s="1"/>
  <c r="X6648" i="1"/>
  <c r="Y6648" i="1" s="1"/>
  <c r="X6640" i="1"/>
  <c r="Y6640" i="1" s="1"/>
  <c r="X6564" i="1"/>
  <c r="Y6564" i="1" s="1"/>
  <c r="X6532" i="1"/>
  <c r="Y6532" i="1" s="1"/>
  <c r="X6500" i="1"/>
  <c r="Y6500" i="1" s="1"/>
  <c r="X6541" i="1"/>
  <c r="Y6541" i="1" s="1"/>
  <c r="X6509" i="1"/>
  <c r="Y6509" i="1" s="1"/>
  <c r="X6470" i="1"/>
  <c r="Y6470" i="1" s="1"/>
  <c r="X6568" i="1"/>
  <c r="Y6568" i="1" s="1"/>
  <c r="X6536" i="1"/>
  <c r="Y6536" i="1" s="1"/>
  <c r="X6504" i="1"/>
  <c r="Y6504" i="1" s="1"/>
  <c r="X6477" i="1"/>
  <c r="Y6477" i="1" s="1"/>
  <c r="X6455" i="1"/>
  <c r="Y6455" i="1" s="1"/>
  <c r="X6423" i="1"/>
  <c r="Y6423" i="1" s="1"/>
  <c r="X6488" i="1"/>
  <c r="Y6488" i="1" s="1"/>
  <c r="X6436" i="1"/>
  <c r="Y6436" i="1" s="1"/>
  <c r="X6413" i="1"/>
  <c r="Y6413" i="1" s="1"/>
  <c r="X6405" i="1"/>
  <c r="Y6405" i="1" s="1"/>
  <c r="X6397" i="1"/>
  <c r="Y6397" i="1" s="1"/>
  <c r="X6389" i="1"/>
  <c r="Y6389" i="1" s="1"/>
  <c r="X6381" i="1"/>
  <c r="Y6381" i="1" s="1"/>
  <c r="X6373" i="1"/>
  <c r="Y6373" i="1" s="1"/>
  <c r="X6365" i="1"/>
  <c r="Y6365" i="1" s="1"/>
  <c r="X6357" i="1"/>
  <c r="Y6357" i="1" s="1"/>
  <c r="X6349" i="1"/>
  <c r="Y6349" i="1" s="1"/>
  <c r="X6341" i="1"/>
  <c r="Y6341" i="1" s="1"/>
  <c r="X6454" i="1"/>
  <c r="Y6454" i="1" s="1"/>
  <c r="X6422" i="1"/>
  <c r="Y6422" i="1" s="1"/>
  <c r="X6561" i="1"/>
  <c r="Y6561" i="1" s="1"/>
  <c r="X6440" i="1"/>
  <c r="Y6440" i="1" s="1"/>
  <c r="X6414" i="1"/>
  <c r="Y6414" i="1" s="1"/>
  <c r="X6406" i="1"/>
  <c r="Y6406" i="1" s="1"/>
  <c r="X6398" i="1"/>
  <c r="Y6398" i="1" s="1"/>
  <c r="X6390" i="1"/>
  <c r="Y6390" i="1" s="1"/>
  <c r="X6382" i="1"/>
  <c r="Y6382" i="1" s="1"/>
  <c r="X6374" i="1"/>
  <c r="Y6374" i="1" s="1"/>
  <c r="X6366" i="1"/>
  <c r="Y6366" i="1" s="1"/>
  <c r="X6358" i="1"/>
  <c r="Y6358" i="1" s="1"/>
  <c r="X6350" i="1"/>
  <c r="Y6350" i="1" s="1"/>
  <c r="X6342" i="1"/>
  <c r="Y6342" i="1" s="1"/>
  <c r="X6464" i="1"/>
  <c r="Y6464" i="1" s="1"/>
  <c r="X6221" i="1"/>
  <c r="Y6221" i="1" s="1"/>
  <c r="X6213" i="1"/>
  <c r="Y6213" i="1" s="1"/>
  <c r="X6205" i="1"/>
  <c r="Y6205" i="1" s="1"/>
  <c r="X6197" i="1"/>
  <c r="Y6197" i="1" s="1"/>
  <c r="X6189" i="1"/>
  <c r="Y6189" i="1" s="1"/>
  <c r="X6181" i="1"/>
  <c r="Y6181" i="1" s="1"/>
  <c r="X6173" i="1"/>
  <c r="Y6173" i="1" s="1"/>
  <c r="X6165" i="1"/>
  <c r="Y6165" i="1" s="1"/>
  <c r="X6157" i="1"/>
  <c r="Y6157" i="1" s="1"/>
  <c r="X6149" i="1"/>
  <c r="Y6149" i="1" s="1"/>
  <c r="X6141" i="1"/>
  <c r="Y6141" i="1" s="1"/>
  <c r="X6133" i="1"/>
  <c r="Y6133" i="1" s="1"/>
  <c r="X6125" i="1"/>
  <c r="Y6125" i="1" s="1"/>
  <c r="X6117" i="1"/>
  <c r="Y6117" i="1" s="1"/>
  <c r="X6109" i="1"/>
  <c r="Y6109" i="1" s="1"/>
  <c r="X6429" i="1"/>
  <c r="Y6429" i="1" s="1"/>
  <c r="X6243" i="1"/>
  <c r="Y6243" i="1" s="1"/>
  <c r="X6098" i="1"/>
  <c r="Y6098" i="1" s="1"/>
  <c r="X6251" i="1"/>
  <c r="Y6251" i="1" s="1"/>
  <c r="X6042" i="1"/>
  <c r="Y6042" i="1" s="1"/>
  <c r="X6047" i="1"/>
  <c r="Y6047" i="1" s="1"/>
  <c r="X5631" i="1"/>
  <c r="Y5631" i="1" s="1"/>
  <c r="X5640" i="1"/>
  <c r="Y5640" i="1" s="1"/>
  <c r="X5975" i="1"/>
  <c r="Y5975" i="1" s="1"/>
  <c r="X5904" i="1"/>
  <c r="Y5904" i="1" s="1"/>
  <c r="X5888" i="1"/>
  <c r="Y5888" i="1" s="1"/>
  <c r="X5872" i="1"/>
  <c r="Y5872" i="1" s="1"/>
  <c r="X5856" i="1"/>
  <c r="Y5856" i="1" s="1"/>
  <c r="X5840" i="1"/>
  <c r="Y5840" i="1" s="1"/>
  <c r="X5824" i="1"/>
  <c r="Y5824" i="1" s="1"/>
  <c r="X5808" i="1"/>
  <c r="Y5808" i="1" s="1"/>
  <c r="X5792" i="1"/>
  <c r="Y5792" i="1" s="1"/>
  <c r="X5776" i="1"/>
  <c r="Y5776" i="1" s="1"/>
  <c r="X5760" i="1"/>
  <c r="Y5760" i="1" s="1"/>
  <c r="X5744" i="1"/>
  <c r="Y5744" i="1" s="1"/>
  <c r="X5728" i="1"/>
  <c r="Y5728" i="1" s="1"/>
  <c r="X5712" i="1"/>
  <c r="Y5712" i="1" s="1"/>
  <c r="X5696" i="1"/>
  <c r="Y5696" i="1" s="1"/>
  <c r="X5680" i="1"/>
  <c r="Y5680" i="1" s="1"/>
  <c r="X5672" i="1"/>
  <c r="Y5672" i="1" s="1"/>
  <c r="X5595" i="1"/>
  <c r="Y5595" i="1" s="1"/>
  <c r="X5563" i="1"/>
  <c r="Y5563" i="1" s="1"/>
  <c r="X5531" i="1"/>
  <c r="Y5531" i="1" s="1"/>
  <c r="X5499" i="1"/>
  <c r="Y5499" i="1" s="1"/>
  <c r="X5467" i="1"/>
  <c r="Y5467" i="1" s="1"/>
  <c r="X5435" i="1"/>
  <c r="Y5435" i="1" s="1"/>
  <c r="X5403" i="1"/>
  <c r="Y5403" i="1" s="1"/>
  <c r="X5592" i="1"/>
  <c r="Y5592" i="1" s="1"/>
  <c r="X5560" i="1"/>
  <c r="Y5560" i="1" s="1"/>
  <c r="X5528" i="1"/>
  <c r="Y5528" i="1" s="1"/>
  <c r="X5496" i="1"/>
  <c r="Y5496" i="1" s="1"/>
  <c r="X5464" i="1"/>
  <c r="Y5464" i="1" s="1"/>
  <c r="X5432" i="1"/>
  <c r="Y5432" i="1" s="1"/>
  <c r="X5400" i="1"/>
  <c r="Y5400" i="1" s="1"/>
  <c r="X5330" i="1"/>
  <c r="Y5330" i="1" s="1"/>
  <c r="X5594" i="1"/>
  <c r="Y5594" i="1" s="1"/>
  <c r="X5562" i="1"/>
  <c r="Y5562" i="1" s="1"/>
  <c r="X5530" i="1"/>
  <c r="Y5530" i="1" s="1"/>
  <c r="X5498" i="1"/>
  <c r="Y5498" i="1" s="1"/>
  <c r="X5466" i="1"/>
  <c r="Y5466" i="1" s="1"/>
  <c r="X5434" i="1"/>
  <c r="Y5434" i="1" s="1"/>
  <c r="X5402" i="1"/>
  <c r="Y5402" i="1" s="1"/>
  <c r="X5362" i="1"/>
  <c r="Y5362" i="1" s="1"/>
  <c r="X5903" i="1"/>
  <c r="Y5903" i="1" s="1"/>
  <c r="X5887" i="1"/>
  <c r="Y5887" i="1" s="1"/>
  <c r="X5871" i="1"/>
  <c r="Y5871" i="1" s="1"/>
  <c r="X5855" i="1"/>
  <c r="Y5855" i="1" s="1"/>
  <c r="X5839" i="1"/>
  <c r="Y5839" i="1" s="1"/>
  <c r="X5823" i="1"/>
  <c r="Y5823" i="1" s="1"/>
  <c r="X5807" i="1"/>
  <c r="Y5807" i="1" s="1"/>
  <c r="X5791" i="1"/>
  <c r="Y5791" i="1" s="1"/>
  <c r="X5775" i="1"/>
  <c r="Y5775" i="1" s="1"/>
  <c r="X5759" i="1"/>
  <c r="Y5759" i="1" s="1"/>
  <c r="X5743" i="1"/>
  <c r="Y5743" i="1" s="1"/>
  <c r="X5727" i="1"/>
  <c r="Y5727" i="1" s="1"/>
  <c r="X5711" i="1"/>
  <c r="Y5711" i="1" s="1"/>
  <c r="X5695" i="1"/>
  <c r="Y5695" i="1" s="1"/>
  <c r="X5679" i="1"/>
  <c r="Y5679" i="1" s="1"/>
  <c r="X5593" i="1"/>
  <c r="Y5593" i="1" s="1"/>
  <c r="X5561" i="1"/>
  <c r="Y5561" i="1" s="1"/>
  <c r="X5529" i="1"/>
  <c r="Y5529" i="1" s="1"/>
  <c r="X5497" i="1"/>
  <c r="Y5497" i="1" s="1"/>
  <c r="X5465" i="1"/>
  <c r="Y5465" i="1" s="1"/>
  <c r="X5433" i="1"/>
  <c r="Y5433" i="1" s="1"/>
  <c r="X5401" i="1"/>
  <c r="Y5401" i="1" s="1"/>
  <c r="X5454" i="1"/>
  <c r="Y5454" i="1" s="1"/>
  <c r="X5502" i="1"/>
  <c r="Y5502" i="1" s="1"/>
  <c r="X5486" i="1"/>
  <c r="Y5486" i="1" s="1"/>
  <c r="X5478" i="1"/>
  <c r="Y5478" i="1" s="1"/>
  <c r="X5406" i="1"/>
  <c r="Y5406" i="1" s="1"/>
  <c r="X4860" i="1"/>
  <c r="Y4860" i="1" s="1"/>
  <c r="X4725" i="1"/>
  <c r="Y4725" i="1" s="1"/>
  <c r="X4687" i="1"/>
  <c r="Y4687" i="1" s="1"/>
  <c r="X4708" i="1"/>
  <c r="Y4708" i="1" s="1"/>
  <c r="X4676" i="1"/>
  <c r="Y4676" i="1" s="1"/>
  <c r="X4713" i="1"/>
  <c r="Y4713" i="1" s="1"/>
  <c r="X4681" i="1"/>
  <c r="Y4681" i="1" s="1"/>
  <c r="X4872" i="1"/>
  <c r="Y4872" i="1" s="1"/>
  <c r="X4710" i="1"/>
  <c r="Y4710" i="1" s="1"/>
  <c r="X4678" i="1"/>
  <c r="Y4678" i="1" s="1"/>
  <c r="X4712" i="1"/>
  <c r="Y4712" i="1" s="1"/>
  <c r="X4680" i="1"/>
  <c r="Y4680" i="1" s="1"/>
  <c r="X4693" i="1"/>
  <c r="Y4693" i="1" s="1"/>
  <c r="X4626" i="1"/>
  <c r="Y4626" i="1" s="1"/>
  <c r="X4594" i="1"/>
  <c r="Y4594" i="1" s="1"/>
  <c r="X4562" i="1"/>
  <c r="Y4562" i="1" s="1"/>
  <c r="X4530" i="1"/>
  <c r="Y4530" i="1" s="1"/>
  <c r="X4504" i="1"/>
  <c r="Y4504" i="1" s="1"/>
  <c r="X4472" i="1"/>
  <c r="Y4472" i="1" s="1"/>
  <c r="X4440" i="1"/>
  <c r="Y4440" i="1" s="1"/>
  <c r="X4310" i="1"/>
  <c r="Y4310" i="1" s="1"/>
  <c r="X4278" i="1"/>
  <c r="Y4278" i="1" s="1"/>
  <c r="X4242" i="1"/>
  <c r="Y4242" i="1" s="1"/>
  <c r="X6851" i="1"/>
  <c r="Y6851" i="1" s="1"/>
  <c r="X4122" i="1"/>
  <c r="Y4122" i="1" s="1"/>
  <c r="X4107" i="1"/>
  <c r="Y4107" i="1" s="1"/>
  <c r="X4075" i="1"/>
  <c r="Y4075" i="1" s="1"/>
  <c r="X4088" i="1"/>
  <c r="Y4088" i="1" s="1"/>
  <c r="X4056" i="1"/>
  <c r="Y4056" i="1" s="1"/>
  <c r="X4128" i="1"/>
  <c r="Y4128" i="1" s="1"/>
  <c r="X4112" i="1"/>
  <c r="Y4112" i="1" s="1"/>
  <c r="X4079" i="1"/>
  <c r="Y4079" i="1" s="1"/>
  <c r="X4100" i="1"/>
  <c r="Y4100" i="1" s="1"/>
  <c r="X4068" i="1"/>
  <c r="Y4068" i="1" s="1"/>
  <c r="X3819" i="1"/>
  <c r="Y3819" i="1" s="1"/>
  <c r="X3787" i="1"/>
  <c r="Y3787" i="1" s="1"/>
  <c r="X3755" i="1"/>
  <c r="Y3755" i="1" s="1"/>
  <c r="X3829" i="1"/>
  <c r="Y3829" i="1" s="1"/>
  <c r="X3797" i="1"/>
  <c r="Y3797" i="1" s="1"/>
  <c r="X3765" i="1"/>
  <c r="Y3765" i="1" s="1"/>
  <c r="X3810" i="1"/>
  <c r="Y3810" i="1" s="1"/>
  <c r="X3778" i="1"/>
  <c r="Y3778" i="1" s="1"/>
  <c r="X3746" i="1"/>
  <c r="Y3746" i="1" s="1"/>
  <c r="X3839" i="1"/>
  <c r="Y3839" i="1" s="1"/>
  <c r="X3807" i="1"/>
  <c r="Y3807" i="1" s="1"/>
  <c r="X3775" i="1"/>
  <c r="Y3775" i="1" s="1"/>
  <c r="X3743" i="1"/>
  <c r="Y3743" i="1" s="1"/>
  <c r="X3651" i="1"/>
  <c r="Y3651" i="1" s="1"/>
  <c r="X3619" i="1"/>
  <c r="Y3619" i="1" s="1"/>
  <c r="X3587" i="1"/>
  <c r="Y3587" i="1" s="1"/>
  <c r="X3555" i="1"/>
  <c r="Y3555" i="1" s="1"/>
  <c r="X3523" i="1"/>
  <c r="Y3523" i="1" s="1"/>
  <c r="X3491" i="1"/>
  <c r="Y3491" i="1" s="1"/>
  <c r="X3459" i="1"/>
  <c r="Y3459" i="1" s="1"/>
  <c r="X3427" i="1"/>
  <c r="Y3427" i="1" s="1"/>
  <c r="X3395" i="1"/>
  <c r="Y3395" i="1" s="1"/>
  <c r="X3363" i="1"/>
  <c r="Y3363" i="1" s="1"/>
  <c r="X3331" i="1"/>
  <c r="Y3331" i="1" s="1"/>
  <c r="X3299" i="1"/>
  <c r="Y3299" i="1" s="1"/>
  <c r="X3179" i="1"/>
  <c r="Y3179" i="1" s="1"/>
  <c r="X3051" i="1"/>
  <c r="Y3051" i="1" s="1"/>
  <c r="X3552" i="1"/>
  <c r="Y3552" i="1" s="1"/>
  <c r="X3424" i="1"/>
  <c r="Y3424" i="1" s="1"/>
  <c r="X3296" i="1"/>
  <c r="Y3296" i="1" s="1"/>
  <c r="X3168" i="1"/>
  <c r="Y3168" i="1" s="1"/>
  <c r="X3040" i="1"/>
  <c r="Y3040" i="1" s="1"/>
  <c r="X3573" i="1"/>
  <c r="Y3573" i="1" s="1"/>
  <c r="X3445" i="1"/>
  <c r="Y3445" i="1" s="1"/>
  <c r="X3317" i="1"/>
  <c r="Y3317" i="1" s="1"/>
  <c r="X3189" i="1"/>
  <c r="Y3189" i="1" s="1"/>
  <c r="X3061" i="1"/>
  <c r="Y3061" i="1" s="1"/>
  <c r="X3554" i="1"/>
  <c r="Y3554" i="1" s="1"/>
  <c r="X3426" i="1"/>
  <c r="Y3426" i="1" s="1"/>
  <c r="X3298" i="1"/>
  <c r="Y3298" i="1" s="1"/>
  <c r="X3170" i="1"/>
  <c r="Y3170" i="1" s="1"/>
  <c r="X3042" i="1"/>
  <c r="Y3042" i="1" s="1"/>
  <c r="X4119" i="1"/>
  <c r="Y4119" i="1" s="1"/>
  <c r="X3820" i="1"/>
  <c r="Y3820" i="1" s="1"/>
  <c r="X7348" i="1"/>
  <c r="Y7348" i="1" s="1"/>
  <c r="X7340" i="1"/>
  <c r="Y7340" i="1" s="1"/>
  <c r="X7332" i="1"/>
  <c r="Y7332" i="1" s="1"/>
  <c r="X7324" i="1"/>
  <c r="Y7324" i="1" s="1"/>
  <c r="X7316" i="1"/>
  <c r="Y7316" i="1" s="1"/>
  <c r="X7308" i="1"/>
  <c r="Y7308" i="1" s="1"/>
  <c r="X7300" i="1"/>
  <c r="Y7300" i="1" s="1"/>
  <c r="X7274" i="1"/>
  <c r="Y7274" i="1" s="1"/>
  <c r="X7267" i="1"/>
  <c r="Y7267" i="1" s="1"/>
  <c r="X7294" i="1"/>
  <c r="Y7294" i="1" s="1"/>
  <c r="X7235" i="1"/>
  <c r="Y7235" i="1" s="1"/>
  <c r="X7254" i="1"/>
  <c r="Y7254" i="1" s="1"/>
  <c r="X7281" i="1"/>
  <c r="Y7281" i="1" s="1"/>
  <c r="X7269" i="1"/>
  <c r="Y7269" i="1" s="1"/>
  <c r="X7244" i="1"/>
  <c r="Y7244" i="1" s="1"/>
  <c r="X7219" i="1"/>
  <c r="Y7219" i="1" s="1"/>
  <c r="X7201" i="1"/>
  <c r="Y7201" i="1" s="1"/>
  <c r="X7132" i="1"/>
  <c r="Y7132" i="1" s="1"/>
  <c r="X7124" i="1"/>
  <c r="Y7124" i="1" s="1"/>
  <c r="X7116" i="1"/>
  <c r="Y7116" i="1" s="1"/>
  <c r="X7108" i="1"/>
  <c r="Y7108" i="1" s="1"/>
  <c r="X7100" i="1"/>
  <c r="Y7100" i="1" s="1"/>
  <c r="X7092" i="1"/>
  <c r="Y7092" i="1" s="1"/>
  <c r="X7084" i="1"/>
  <c r="Y7084" i="1" s="1"/>
  <c r="X7196" i="1"/>
  <c r="Y7196" i="1" s="1"/>
  <c r="X7188" i="1"/>
  <c r="Y7188" i="1" s="1"/>
  <c r="X7180" i="1"/>
  <c r="Y7180" i="1" s="1"/>
  <c r="X7172" i="1"/>
  <c r="Y7172" i="1" s="1"/>
  <c r="X7164" i="1"/>
  <c r="Y7164" i="1" s="1"/>
  <c r="X7156" i="1"/>
  <c r="Y7156" i="1" s="1"/>
  <c r="X7148" i="1"/>
  <c r="Y7148" i="1" s="1"/>
  <c r="X7140" i="1"/>
  <c r="Y7140" i="1" s="1"/>
  <c r="X7067" i="1"/>
  <c r="Y7067" i="1" s="1"/>
  <c r="X7204" i="1"/>
  <c r="Y7204" i="1" s="1"/>
  <c r="X7212" i="1"/>
  <c r="Y7212" i="1" s="1"/>
  <c r="X7054" i="1"/>
  <c r="Y7054" i="1" s="1"/>
  <c r="X7200" i="1"/>
  <c r="Y7200" i="1" s="1"/>
  <c r="X7055" i="1"/>
  <c r="Y7055" i="1" s="1"/>
  <c r="X7039" i="1"/>
  <c r="Y7039" i="1" s="1"/>
  <c r="X7023" i="1"/>
  <c r="Y7023" i="1" s="1"/>
  <c r="X7007" i="1"/>
  <c r="Y7007" i="1" s="1"/>
  <c r="X6991" i="1"/>
  <c r="Y6991" i="1" s="1"/>
  <c r="X7038" i="1"/>
  <c r="Y7038" i="1" s="1"/>
  <c r="X7022" i="1"/>
  <c r="Y7022" i="1" s="1"/>
  <c r="X7006" i="1"/>
  <c r="Y7006" i="1" s="1"/>
  <c r="X6990" i="1"/>
  <c r="Y6990" i="1" s="1"/>
  <c r="X6986" i="1"/>
  <c r="Y6986" i="1" s="1"/>
  <c r="X6978" i="1"/>
  <c r="Y6978" i="1" s="1"/>
  <c r="X6970" i="1"/>
  <c r="Y6970" i="1" s="1"/>
  <c r="X6955" i="1"/>
  <c r="Y6955" i="1" s="1"/>
  <c r="X6953" i="1"/>
  <c r="Y6953" i="1" s="1"/>
  <c r="X7032" i="1"/>
  <c r="Y7032" i="1" s="1"/>
  <c r="X7016" i="1"/>
  <c r="Y7016" i="1" s="1"/>
  <c r="X7000" i="1"/>
  <c r="Y7000" i="1" s="1"/>
  <c r="X6925" i="1"/>
  <c r="Y6925" i="1" s="1"/>
  <c r="X6920" i="1"/>
  <c r="Y6920" i="1" s="1"/>
  <c r="X6883" i="1"/>
  <c r="Y6883" i="1" s="1"/>
  <c r="X6814" i="1"/>
  <c r="Y6814" i="1" s="1"/>
  <c r="X6798" i="1"/>
  <c r="Y6798" i="1" s="1"/>
  <c r="X6782" i="1"/>
  <c r="Y6782" i="1" s="1"/>
  <c r="X6766" i="1"/>
  <c r="Y6766" i="1" s="1"/>
  <c r="X6750" i="1"/>
  <c r="Y6750" i="1" s="1"/>
  <c r="X6721" i="1"/>
  <c r="Y6721" i="1" s="1"/>
  <c r="X6615" i="1"/>
  <c r="Y6615" i="1" s="1"/>
  <c r="X6727" i="1"/>
  <c r="Y6727" i="1" s="1"/>
  <c r="X6551" i="1"/>
  <c r="Y6551" i="1" s="1"/>
  <c r="X6519" i="1"/>
  <c r="Y6519" i="1" s="1"/>
  <c r="X6554" i="1"/>
  <c r="Y6554" i="1" s="1"/>
  <c r="X6522" i="1"/>
  <c r="Y6522" i="1" s="1"/>
  <c r="X6462" i="1"/>
  <c r="Y6462" i="1" s="1"/>
  <c r="X6571" i="1"/>
  <c r="Y6571" i="1" s="1"/>
  <c r="X6539" i="1"/>
  <c r="Y6539" i="1" s="1"/>
  <c r="X6507" i="1"/>
  <c r="Y6507" i="1" s="1"/>
  <c r="X6550" i="1"/>
  <c r="Y6550" i="1" s="1"/>
  <c r="X6518" i="1"/>
  <c r="Y6518" i="1" s="1"/>
  <c r="X6494" i="1"/>
  <c r="Y6494" i="1" s="1"/>
  <c r="X6434" i="1"/>
  <c r="Y6434" i="1" s="1"/>
  <c r="X6545" i="1"/>
  <c r="Y6545" i="1" s="1"/>
  <c r="X6485" i="1"/>
  <c r="Y6485" i="1" s="1"/>
  <c r="X6457" i="1"/>
  <c r="Y6457" i="1" s="1"/>
  <c r="X6425" i="1"/>
  <c r="Y6425" i="1" s="1"/>
  <c r="X6537" i="1"/>
  <c r="Y6537" i="1" s="1"/>
  <c r="X6451" i="1"/>
  <c r="Y6451" i="1" s="1"/>
  <c r="X6419" i="1"/>
  <c r="Y6419" i="1" s="1"/>
  <c r="X6220" i="1"/>
  <c r="Y6220" i="1" s="1"/>
  <c r="X6212" i="1"/>
  <c r="Y6212" i="1" s="1"/>
  <c r="X6204" i="1"/>
  <c r="Y6204" i="1" s="1"/>
  <c r="X6196" i="1"/>
  <c r="Y6196" i="1" s="1"/>
  <c r="X6188" i="1"/>
  <c r="Y6188" i="1" s="1"/>
  <c r="X6180" i="1"/>
  <c r="Y6180" i="1" s="1"/>
  <c r="X6172" i="1"/>
  <c r="Y6172" i="1" s="1"/>
  <c r="X6164" i="1"/>
  <c r="Y6164" i="1" s="1"/>
  <c r="X6156" i="1"/>
  <c r="Y6156" i="1" s="1"/>
  <c r="X6148" i="1"/>
  <c r="Y6148" i="1" s="1"/>
  <c r="X6140" i="1"/>
  <c r="Y6140" i="1" s="1"/>
  <c r="X6132" i="1"/>
  <c r="Y6132" i="1" s="1"/>
  <c r="X6124" i="1"/>
  <c r="Y6124" i="1" s="1"/>
  <c r="X6116" i="1"/>
  <c r="Y6116" i="1" s="1"/>
  <c r="X6108" i="1"/>
  <c r="Y6108" i="1" s="1"/>
  <c r="X6437" i="1"/>
  <c r="Y6437" i="1" s="1"/>
  <c r="X6089" i="1"/>
  <c r="Y6089" i="1" s="1"/>
  <c r="X6267" i="1"/>
  <c r="Y6267" i="1" s="1"/>
  <c r="X6103" i="1"/>
  <c r="Y6103" i="1" s="1"/>
  <c r="X6235" i="1"/>
  <c r="Y6235" i="1" s="1"/>
  <c r="X6099" i="1"/>
  <c r="Y6099" i="1" s="1"/>
  <c r="X5627" i="1"/>
  <c r="Y5627" i="1" s="1"/>
  <c r="X5902" i="1"/>
  <c r="Y5902" i="1" s="1"/>
  <c r="X5886" i="1"/>
  <c r="Y5886" i="1" s="1"/>
  <c r="X5870" i="1"/>
  <c r="Y5870" i="1" s="1"/>
  <c r="X5854" i="1"/>
  <c r="Y5854" i="1" s="1"/>
  <c r="X5838" i="1"/>
  <c r="Y5838" i="1" s="1"/>
  <c r="X5822" i="1"/>
  <c r="Y5822" i="1" s="1"/>
  <c r="X5806" i="1"/>
  <c r="Y5806" i="1" s="1"/>
  <c r="X5790" i="1"/>
  <c r="Y5790" i="1" s="1"/>
  <c r="X5774" i="1"/>
  <c r="Y5774" i="1" s="1"/>
  <c r="X5758" i="1"/>
  <c r="Y5758" i="1" s="1"/>
  <c r="X5742" i="1"/>
  <c r="Y5742" i="1" s="1"/>
  <c r="X5726" i="1"/>
  <c r="Y5726" i="1" s="1"/>
  <c r="X5710" i="1"/>
  <c r="Y5710" i="1" s="1"/>
  <c r="X5694" i="1"/>
  <c r="Y5694" i="1" s="1"/>
  <c r="X5678" i="1"/>
  <c r="Y5678" i="1" s="1"/>
  <c r="X6031" i="1"/>
  <c r="Y6031" i="1" s="1"/>
  <c r="X5636" i="1"/>
  <c r="Y5636" i="1" s="1"/>
  <c r="X5909" i="1"/>
  <c r="Y5909" i="1" s="1"/>
  <c r="X5893" i="1"/>
  <c r="Y5893" i="1" s="1"/>
  <c r="X5877" i="1"/>
  <c r="Y5877" i="1" s="1"/>
  <c r="X5861" i="1"/>
  <c r="Y5861" i="1" s="1"/>
  <c r="X5845" i="1"/>
  <c r="Y5845" i="1" s="1"/>
  <c r="X5829" i="1"/>
  <c r="Y5829" i="1" s="1"/>
  <c r="X5813" i="1"/>
  <c r="Y5813" i="1" s="1"/>
  <c r="X5797" i="1"/>
  <c r="Y5797" i="1" s="1"/>
  <c r="X5781" i="1"/>
  <c r="Y5781" i="1" s="1"/>
  <c r="X5765" i="1"/>
  <c r="Y5765" i="1" s="1"/>
  <c r="X5749" i="1"/>
  <c r="Y5749" i="1" s="1"/>
  <c r="X5733" i="1"/>
  <c r="Y5733" i="1" s="1"/>
  <c r="X5717" i="1"/>
  <c r="Y5717" i="1" s="1"/>
  <c r="X5701" i="1"/>
  <c r="Y5701" i="1" s="1"/>
  <c r="X5685" i="1"/>
  <c r="Y5685" i="1" s="1"/>
  <c r="X5648" i="1"/>
  <c r="Y5648" i="1" s="1"/>
  <c r="X6039" i="1"/>
  <c r="Y6039" i="1" s="1"/>
  <c r="X5374" i="1"/>
  <c r="Y5374" i="1" s="1"/>
  <c r="X5326" i="1"/>
  <c r="Y5326" i="1" s="1"/>
  <c r="X5605" i="1"/>
  <c r="Y5605" i="1" s="1"/>
  <c r="X5573" i="1"/>
  <c r="Y5573" i="1" s="1"/>
  <c r="X5541" i="1"/>
  <c r="Y5541" i="1" s="1"/>
  <c r="X5509" i="1"/>
  <c r="Y5509" i="1" s="1"/>
  <c r="X5477" i="1"/>
  <c r="Y5477" i="1" s="1"/>
  <c r="X5445" i="1"/>
  <c r="Y5445" i="1" s="1"/>
  <c r="X5413" i="1"/>
  <c r="Y5413" i="1" s="1"/>
  <c r="X5380" i="1"/>
  <c r="Y5380" i="1" s="1"/>
  <c r="X5599" i="1"/>
  <c r="Y5599" i="1" s="1"/>
  <c r="X5567" i="1"/>
  <c r="Y5567" i="1" s="1"/>
  <c r="X5535" i="1"/>
  <c r="Y5535" i="1" s="1"/>
  <c r="X5503" i="1"/>
  <c r="Y5503" i="1" s="1"/>
  <c r="X5471" i="1"/>
  <c r="Y5471" i="1" s="1"/>
  <c r="X5439" i="1"/>
  <c r="Y5439" i="1" s="1"/>
  <c r="X5407" i="1"/>
  <c r="Y5407" i="1" s="1"/>
  <c r="X5983" i="1"/>
  <c r="Y5983" i="1" s="1"/>
  <c r="X5620" i="1"/>
  <c r="Y5620" i="1" s="1"/>
  <c r="X5588" i="1"/>
  <c r="Y5588" i="1" s="1"/>
  <c r="X5556" i="1"/>
  <c r="Y5556" i="1" s="1"/>
  <c r="X5524" i="1"/>
  <c r="Y5524" i="1" s="1"/>
  <c r="X5492" i="1"/>
  <c r="Y5492" i="1" s="1"/>
  <c r="X5460" i="1"/>
  <c r="Y5460" i="1" s="1"/>
  <c r="X5428" i="1"/>
  <c r="Y5428" i="1" s="1"/>
  <c r="X5396" i="1"/>
  <c r="Y5396" i="1" s="1"/>
  <c r="X5352" i="1"/>
  <c r="Y5352" i="1" s="1"/>
  <c r="X5558" i="1"/>
  <c r="Y5558" i="1" s="1"/>
  <c r="X4852" i="1"/>
  <c r="Y4852" i="1" s="1"/>
  <c r="X4737" i="1"/>
  <c r="Y4737" i="1" s="1"/>
  <c r="X4740" i="1"/>
  <c r="Y4740" i="1" s="1"/>
  <c r="X4714" i="1"/>
  <c r="Y4714" i="1" s="1"/>
  <c r="X4682" i="1"/>
  <c r="Y4682" i="1" s="1"/>
  <c r="X4707" i="1"/>
  <c r="Y4707" i="1" s="1"/>
  <c r="X4675" i="1"/>
  <c r="Y4675" i="1" s="1"/>
  <c r="X4632" i="1"/>
  <c r="Y4632" i="1" s="1"/>
  <c r="X4600" i="1"/>
  <c r="Y4600" i="1" s="1"/>
  <c r="X4568" i="1"/>
  <c r="Y4568" i="1" s="1"/>
  <c r="X4536" i="1"/>
  <c r="Y4536" i="1" s="1"/>
  <c r="X4515" i="1"/>
  <c r="Y4515" i="1" s="1"/>
  <c r="X4483" i="1"/>
  <c r="Y4483" i="1" s="1"/>
  <c r="X4451" i="1"/>
  <c r="Y4451" i="1" s="1"/>
  <c r="X4419" i="1"/>
  <c r="Y4419" i="1" s="1"/>
  <c r="X4306" i="1"/>
  <c r="Y4306" i="1" s="1"/>
  <c r="X4274" i="1"/>
  <c r="Y4274" i="1" s="1"/>
  <c r="X4234" i="1"/>
  <c r="Y4234" i="1" s="1"/>
  <c r="X4506" i="1"/>
  <c r="Y4506" i="1" s="1"/>
  <c r="X4474" i="1"/>
  <c r="Y4474" i="1" s="1"/>
  <c r="X4442" i="1"/>
  <c r="Y4442" i="1" s="1"/>
  <c r="X4411" i="1"/>
  <c r="Y4411" i="1" s="1"/>
  <c r="X4636" i="1"/>
  <c r="Y4636" i="1" s="1"/>
  <c r="X4604" i="1"/>
  <c r="Y4604" i="1" s="1"/>
  <c r="X4572" i="1"/>
  <c r="Y4572" i="1" s="1"/>
  <c r="X4540" i="1"/>
  <c r="Y4540" i="1" s="1"/>
  <c r="X4519" i="1"/>
  <c r="Y4519" i="1" s="1"/>
  <c r="X4487" i="1"/>
  <c r="Y4487" i="1" s="1"/>
  <c r="X4455" i="1"/>
  <c r="Y4455" i="1" s="1"/>
  <c r="X4423" i="1"/>
  <c r="Y4423" i="1" s="1"/>
  <c r="X4654" i="1"/>
  <c r="Y4654" i="1" s="1"/>
  <c r="X4622" i="1"/>
  <c r="Y4622" i="1" s="1"/>
  <c r="X4590" i="1"/>
  <c r="Y4590" i="1" s="1"/>
  <c r="X4558" i="1"/>
  <c r="Y4558" i="1" s="1"/>
  <c r="X4516" i="1"/>
  <c r="Y4516" i="1" s="1"/>
  <c r="X4484" i="1"/>
  <c r="Y4484" i="1" s="1"/>
  <c r="X4452" i="1"/>
  <c r="Y4452" i="1" s="1"/>
  <c r="X4420" i="1"/>
  <c r="Y4420" i="1" s="1"/>
  <c r="X6931" i="1"/>
  <c r="Y6931" i="1" s="1"/>
  <c r="X4518" i="1"/>
  <c r="Y4518" i="1" s="1"/>
  <c r="X4486" i="1"/>
  <c r="Y4486" i="1" s="1"/>
  <c r="X4454" i="1"/>
  <c r="Y4454" i="1" s="1"/>
  <c r="X4422" i="1"/>
  <c r="Y4422" i="1" s="1"/>
  <c r="X4086" i="1"/>
  <c r="Y4086" i="1" s="1"/>
  <c r="X4117" i="1"/>
  <c r="Y4117" i="1" s="1"/>
  <c r="X4093" i="1"/>
  <c r="Y4093" i="1" s="1"/>
  <c r="X4061" i="1"/>
  <c r="Y4061" i="1" s="1"/>
  <c r="X4106" i="1"/>
  <c r="Y4106" i="1" s="1"/>
  <c r="X4074" i="1"/>
  <c r="Y4074" i="1" s="1"/>
  <c r="X4115" i="1"/>
  <c r="Y4115" i="1" s="1"/>
  <c r="X4089" i="1"/>
  <c r="Y4089" i="1" s="1"/>
  <c r="X4057" i="1"/>
  <c r="Y4057" i="1" s="1"/>
  <c r="X3824" i="1"/>
  <c r="Y3824" i="1" s="1"/>
  <c r="X3792" i="1"/>
  <c r="Y3792" i="1" s="1"/>
  <c r="X3760" i="1"/>
  <c r="Y3760" i="1" s="1"/>
  <c r="X3812" i="1"/>
  <c r="Y3812" i="1" s="1"/>
  <c r="X3780" i="1"/>
  <c r="Y3780" i="1" s="1"/>
  <c r="X3748" i="1"/>
  <c r="Y3748" i="1" s="1"/>
  <c r="X3841" i="1"/>
  <c r="Y3841" i="1" s="1"/>
  <c r="X3809" i="1"/>
  <c r="Y3809" i="1" s="1"/>
  <c r="X3777" i="1"/>
  <c r="Y3777" i="1" s="1"/>
  <c r="X3745" i="1"/>
  <c r="Y3745" i="1" s="1"/>
  <c r="X3697" i="1"/>
  <c r="Y3697" i="1" s="1"/>
  <c r="X3171" i="1"/>
  <c r="Y3171" i="1" s="1"/>
  <c r="X3043" i="1"/>
  <c r="Y3043" i="1" s="1"/>
  <c r="X3705" i="1"/>
  <c r="Y3705" i="1" s="1"/>
  <c r="X3544" i="1"/>
  <c r="Y3544" i="1" s="1"/>
  <c r="X3416" i="1"/>
  <c r="Y3416" i="1" s="1"/>
  <c r="X3288" i="1"/>
  <c r="Y3288" i="1" s="1"/>
  <c r="X3160" i="1"/>
  <c r="Y3160" i="1" s="1"/>
  <c r="X3032" i="1"/>
  <c r="Y3032" i="1" s="1"/>
  <c r="X3653" i="1"/>
  <c r="Y3653" i="1" s="1"/>
  <c r="X3565" i="1"/>
  <c r="Y3565" i="1" s="1"/>
  <c r="X3437" i="1"/>
  <c r="Y3437" i="1" s="1"/>
  <c r="X3309" i="1"/>
  <c r="Y3309" i="1" s="1"/>
  <c r="X3181" i="1"/>
  <c r="Y3181" i="1" s="1"/>
  <c r="X3053" i="1"/>
  <c r="Y3053" i="1" s="1"/>
  <c r="X3704" i="1"/>
  <c r="Y3704" i="1" s="1"/>
  <c r="X3546" i="1"/>
  <c r="Y3546" i="1" s="1"/>
  <c r="X3418" i="1"/>
  <c r="Y3418" i="1" s="1"/>
  <c r="X3290" i="1"/>
  <c r="Y3290" i="1" s="1"/>
  <c r="X3162" i="1"/>
  <c r="Y3162" i="1" s="1"/>
  <c r="X3034" i="1"/>
  <c r="Y3034" i="1" s="1"/>
  <c r="X3678" i="1"/>
  <c r="Y3678" i="1" s="1"/>
  <c r="X3575" i="1"/>
  <c r="Y3575" i="1" s="1"/>
  <c r="X3677" i="1"/>
  <c r="Y3677" i="1" s="1"/>
  <c r="X2978" i="1"/>
  <c r="Y2978" i="1" s="1"/>
  <c r="X2914" i="1"/>
  <c r="Y2914" i="1" s="1"/>
  <c r="X2850" i="1"/>
  <c r="Y2850" i="1" s="1"/>
  <c r="X2786" i="1"/>
  <c r="Y2786" i="1" s="1"/>
  <c r="X2722" i="1"/>
  <c r="Y2722" i="1" s="1"/>
  <c r="X2658" i="1"/>
  <c r="Y2658" i="1" s="1"/>
  <c r="X2594" i="1"/>
  <c r="Y2594" i="1" s="1"/>
  <c r="X7347" i="1"/>
  <c r="Y7347" i="1" s="1"/>
  <c r="X7339" i="1"/>
  <c r="Y7339" i="1" s="1"/>
  <c r="X7331" i="1"/>
  <c r="Y7331" i="1" s="1"/>
  <c r="X7323" i="1"/>
  <c r="Y7323" i="1" s="1"/>
  <c r="X7315" i="1"/>
  <c r="Y7315" i="1" s="1"/>
  <c r="X7307" i="1"/>
  <c r="Y7307" i="1" s="1"/>
  <c r="X7299" i="1"/>
  <c r="Y7299" i="1" s="1"/>
  <c r="X7268" i="1"/>
  <c r="Y7268" i="1" s="1"/>
  <c r="X7295" i="1"/>
  <c r="Y7295" i="1" s="1"/>
  <c r="X7272" i="1"/>
  <c r="Y7272" i="1" s="1"/>
  <c r="X7241" i="1"/>
  <c r="Y7241" i="1" s="1"/>
  <c r="X7255" i="1"/>
  <c r="Y7255" i="1" s="1"/>
  <c r="X7225" i="1"/>
  <c r="Y7225" i="1" s="1"/>
  <c r="X7209" i="1"/>
  <c r="Y7209" i="1" s="1"/>
  <c r="X7250" i="1"/>
  <c r="Y7250" i="1" s="1"/>
  <c r="X7253" i="1"/>
  <c r="Y7253" i="1" s="1"/>
  <c r="X7226" i="1"/>
  <c r="Y7226" i="1" s="1"/>
  <c r="X7210" i="1"/>
  <c r="Y7210" i="1" s="1"/>
  <c r="X7195" i="1"/>
  <c r="Y7195" i="1" s="1"/>
  <c r="X7187" i="1"/>
  <c r="Y7187" i="1" s="1"/>
  <c r="X7179" i="1"/>
  <c r="Y7179" i="1" s="1"/>
  <c r="X7171" i="1"/>
  <c r="Y7171" i="1" s="1"/>
  <c r="X7163" i="1"/>
  <c r="Y7163" i="1" s="1"/>
  <c r="X7155" i="1"/>
  <c r="Y7155" i="1" s="1"/>
  <c r="X7147" i="1"/>
  <c r="Y7147" i="1" s="1"/>
  <c r="X7271" i="1"/>
  <c r="Y7271" i="1" s="1"/>
  <c r="X7131" i="1"/>
  <c r="Y7131" i="1" s="1"/>
  <c r="X7123" i="1"/>
  <c r="Y7123" i="1" s="1"/>
  <c r="X7115" i="1"/>
  <c r="Y7115" i="1" s="1"/>
  <c r="X7107" i="1"/>
  <c r="Y7107" i="1" s="1"/>
  <c r="X7099" i="1"/>
  <c r="Y7099" i="1" s="1"/>
  <c r="X7091" i="1"/>
  <c r="Y7091" i="1" s="1"/>
  <c r="X7083" i="1"/>
  <c r="Y7083" i="1" s="1"/>
  <c r="X7070" i="1"/>
  <c r="Y7070" i="1" s="1"/>
  <c r="X7137" i="1"/>
  <c r="Y7137" i="1" s="1"/>
  <c r="X7050" i="1"/>
  <c r="Y7050" i="1" s="1"/>
  <c r="X7071" i="1"/>
  <c r="Y7071" i="1" s="1"/>
  <c r="X7139" i="1"/>
  <c r="Y7139" i="1" s="1"/>
  <c r="X7051" i="1"/>
  <c r="Y7051" i="1" s="1"/>
  <c r="X7061" i="1"/>
  <c r="Y7061" i="1" s="1"/>
  <c r="X6981" i="1"/>
  <c r="Y6981" i="1" s="1"/>
  <c r="X6973" i="1"/>
  <c r="Y6973" i="1" s="1"/>
  <c r="X6954" i="1"/>
  <c r="Y6954" i="1" s="1"/>
  <c r="X7033" i="1"/>
  <c r="Y7033" i="1" s="1"/>
  <c r="X7017" i="1"/>
  <c r="Y7017" i="1" s="1"/>
  <c r="X7001" i="1"/>
  <c r="Y7001" i="1" s="1"/>
  <c r="X6915" i="1"/>
  <c r="Y6915" i="1" s="1"/>
  <c r="X6930" i="1"/>
  <c r="Y6930" i="1" s="1"/>
  <c r="X6909" i="1"/>
  <c r="Y6909" i="1" s="1"/>
  <c r="X6858" i="1"/>
  <c r="Y6858" i="1" s="1"/>
  <c r="X6826" i="1"/>
  <c r="Y6826" i="1" s="1"/>
  <c r="X6836" i="1"/>
  <c r="Y6836" i="1" s="1"/>
  <c r="X6812" i="1"/>
  <c r="Y6812" i="1" s="1"/>
  <c r="X6796" i="1"/>
  <c r="Y6796" i="1" s="1"/>
  <c r="X6780" i="1"/>
  <c r="Y6780" i="1" s="1"/>
  <c r="X6764" i="1"/>
  <c r="Y6764" i="1" s="1"/>
  <c r="X6748" i="1"/>
  <c r="Y6748" i="1" s="1"/>
  <c r="X6857" i="1"/>
  <c r="Y6857" i="1" s="1"/>
  <c r="X6825" i="1"/>
  <c r="Y6825" i="1" s="1"/>
  <c r="X6617" i="1"/>
  <c r="Y6617" i="1" s="1"/>
  <c r="X6723" i="1"/>
  <c r="Y6723" i="1" s="1"/>
  <c r="X6713" i="1"/>
  <c r="Y6713" i="1" s="1"/>
  <c r="X6705" i="1"/>
  <c r="Y6705" i="1" s="1"/>
  <c r="X6697" i="1"/>
  <c r="Y6697" i="1" s="1"/>
  <c r="X6689" i="1"/>
  <c r="Y6689" i="1" s="1"/>
  <c r="X6681" i="1"/>
  <c r="Y6681" i="1" s="1"/>
  <c r="X6673" i="1"/>
  <c r="Y6673" i="1" s="1"/>
  <c r="X6665" i="1"/>
  <c r="Y6665" i="1" s="1"/>
  <c r="X6657" i="1"/>
  <c r="Y6657" i="1" s="1"/>
  <c r="X6649" i="1"/>
  <c r="Y6649" i="1" s="1"/>
  <c r="X6641" i="1"/>
  <c r="Y6641" i="1" s="1"/>
  <c r="X6626" i="1"/>
  <c r="Y6626" i="1" s="1"/>
  <c r="X6604" i="1"/>
  <c r="Y6604" i="1" s="1"/>
  <c r="X6574" i="1"/>
  <c r="Y6574" i="1" s="1"/>
  <c r="X6710" i="1"/>
  <c r="Y6710" i="1" s="1"/>
  <c r="X6702" i="1"/>
  <c r="Y6702" i="1" s="1"/>
  <c r="X6694" i="1"/>
  <c r="Y6694" i="1" s="1"/>
  <c r="X6686" i="1"/>
  <c r="Y6686" i="1" s="1"/>
  <c r="X6678" i="1"/>
  <c r="Y6678" i="1" s="1"/>
  <c r="X6670" i="1"/>
  <c r="Y6670" i="1" s="1"/>
  <c r="X6662" i="1"/>
  <c r="Y6662" i="1" s="1"/>
  <c r="X6654" i="1"/>
  <c r="Y6654" i="1" s="1"/>
  <c r="X6646" i="1"/>
  <c r="Y6646" i="1" s="1"/>
  <c r="X6556" i="1"/>
  <c r="Y6556" i="1" s="1"/>
  <c r="X6524" i="1"/>
  <c r="Y6524" i="1" s="1"/>
  <c r="X6565" i="1"/>
  <c r="Y6565" i="1" s="1"/>
  <c r="X6533" i="1"/>
  <c r="Y6533" i="1" s="1"/>
  <c r="X6501" i="1"/>
  <c r="Y6501" i="1" s="1"/>
  <c r="X6560" i="1"/>
  <c r="Y6560" i="1" s="1"/>
  <c r="X6528" i="1"/>
  <c r="Y6528" i="1" s="1"/>
  <c r="X6447" i="1"/>
  <c r="Y6447" i="1" s="1"/>
  <c r="X6428" i="1"/>
  <c r="Y6428" i="1" s="1"/>
  <c r="X6411" i="1"/>
  <c r="Y6411" i="1" s="1"/>
  <c r="X6403" i="1"/>
  <c r="Y6403" i="1" s="1"/>
  <c r="X6395" i="1"/>
  <c r="Y6395" i="1" s="1"/>
  <c r="X6387" i="1"/>
  <c r="Y6387" i="1" s="1"/>
  <c r="X6379" i="1"/>
  <c r="Y6379" i="1" s="1"/>
  <c r="X6371" i="1"/>
  <c r="Y6371" i="1" s="1"/>
  <c r="X6363" i="1"/>
  <c r="Y6363" i="1" s="1"/>
  <c r="X6355" i="1"/>
  <c r="Y6355" i="1" s="1"/>
  <c r="X6347" i="1"/>
  <c r="Y6347" i="1" s="1"/>
  <c r="X6479" i="1"/>
  <c r="Y6479" i="1" s="1"/>
  <c r="X6446" i="1"/>
  <c r="Y6446" i="1" s="1"/>
  <c r="X6529" i="1"/>
  <c r="Y6529" i="1" s="1"/>
  <c r="X6467" i="1"/>
  <c r="Y6467" i="1" s="1"/>
  <c r="X6432" i="1"/>
  <c r="Y6432" i="1" s="1"/>
  <c r="X6412" i="1"/>
  <c r="Y6412" i="1" s="1"/>
  <c r="X6404" i="1"/>
  <c r="Y6404" i="1" s="1"/>
  <c r="X6396" i="1"/>
  <c r="Y6396" i="1" s="1"/>
  <c r="X6388" i="1"/>
  <c r="Y6388" i="1" s="1"/>
  <c r="X6380" i="1"/>
  <c r="Y6380" i="1" s="1"/>
  <c r="X6372" i="1"/>
  <c r="Y6372" i="1" s="1"/>
  <c r="X6364" i="1"/>
  <c r="Y6364" i="1" s="1"/>
  <c r="X6356" i="1"/>
  <c r="Y6356" i="1" s="1"/>
  <c r="X6348" i="1"/>
  <c r="Y6348" i="1" s="1"/>
  <c r="X6219" i="1"/>
  <c r="Y6219" i="1" s="1"/>
  <c r="X6211" i="1"/>
  <c r="Y6211" i="1" s="1"/>
  <c r="X6203" i="1"/>
  <c r="Y6203" i="1" s="1"/>
  <c r="X6195" i="1"/>
  <c r="Y6195" i="1" s="1"/>
  <c r="X6187" i="1"/>
  <c r="Y6187" i="1" s="1"/>
  <c r="X6179" i="1"/>
  <c r="Y6179" i="1" s="1"/>
  <c r="X6171" i="1"/>
  <c r="Y6171" i="1" s="1"/>
  <c r="X6163" i="1"/>
  <c r="Y6163" i="1" s="1"/>
  <c r="X6155" i="1"/>
  <c r="Y6155" i="1" s="1"/>
  <c r="X6147" i="1"/>
  <c r="Y6147" i="1" s="1"/>
  <c r="X6139" i="1"/>
  <c r="Y6139" i="1" s="1"/>
  <c r="X6131" i="1"/>
  <c r="Y6131" i="1" s="1"/>
  <c r="X6123" i="1"/>
  <c r="Y6123" i="1" s="1"/>
  <c r="X6115" i="1"/>
  <c r="Y6115" i="1" s="1"/>
  <c r="X6107" i="1"/>
  <c r="Y6107" i="1" s="1"/>
  <c r="X6090" i="1"/>
  <c r="Y6090" i="1" s="1"/>
  <c r="X6075" i="1"/>
  <c r="Y6075" i="1" s="1"/>
  <c r="X6045" i="1"/>
  <c r="Y6045" i="1" s="1"/>
  <c r="X5652" i="1"/>
  <c r="Y5652" i="1" s="1"/>
  <c r="X5658" i="1"/>
  <c r="Y5658" i="1" s="1"/>
  <c r="X5632" i="1"/>
  <c r="Y5632" i="1" s="1"/>
  <c r="X5959" i="1"/>
  <c r="Y5959" i="1" s="1"/>
  <c r="X5645" i="1"/>
  <c r="Y5645" i="1" s="1"/>
  <c r="X5900" i="1"/>
  <c r="Y5900" i="1" s="1"/>
  <c r="X5884" i="1"/>
  <c r="Y5884" i="1" s="1"/>
  <c r="X5868" i="1"/>
  <c r="Y5868" i="1" s="1"/>
  <c r="X5852" i="1"/>
  <c r="Y5852" i="1" s="1"/>
  <c r="X5836" i="1"/>
  <c r="Y5836" i="1" s="1"/>
  <c r="X5820" i="1"/>
  <c r="Y5820" i="1" s="1"/>
  <c r="X5804" i="1"/>
  <c r="Y5804" i="1" s="1"/>
  <c r="X5788" i="1"/>
  <c r="Y5788" i="1" s="1"/>
  <c r="X5772" i="1"/>
  <c r="Y5772" i="1" s="1"/>
  <c r="X5756" i="1"/>
  <c r="Y5756" i="1" s="1"/>
  <c r="X5740" i="1"/>
  <c r="Y5740" i="1" s="1"/>
  <c r="X5724" i="1"/>
  <c r="Y5724" i="1" s="1"/>
  <c r="X5708" i="1"/>
  <c r="Y5708" i="1" s="1"/>
  <c r="X5692" i="1"/>
  <c r="Y5692" i="1" s="1"/>
  <c r="X5676" i="1"/>
  <c r="Y5676" i="1" s="1"/>
  <c r="X5619" i="1"/>
  <c r="Y5619" i="1" s="1"/>
  <c r="X5587" i="1"/>
  <c r="Y5587" i="1" s="1"/>
  <c r="X5555" i="1"/>
  <c r="Y5555" i="1" s="1"/>
  <c r="X5523" i="1"/>
  <c r="Y5523" i="1" s="1"/>
  <c r="X5491" i="1"/>
  <c r="Y5491" i="1" s="1"/>
  <c r="X5459" i="1"/>
  <c r="Y5459" i="1" s="1"/>
  <c r="X5427" i="1"/>
  <c r="Y5427" i="1" s="1"/>
  <c r="X5395" i="1"/>
  <c r="Y5395" i="1" s="1"/>
  <c r="X5616" i="1"/>
  <c r="Y5616" i="1" s="1"/>
  <c r="X5584" i="1"/>
  <c r="Y5584" i="1" s="1"/>
  <c r="X5552" i="1"/>
  <c r="Y5552" i="1" s="1"/>
  <c r="X5520" i="1"/>
  <c r="Y5520" i="1" s="1"/>
  <c r="X5488" i="1"/>
  <c r="Y5488" i="1" s="1"/>
  <c r="X5456" i="1"/>
  <c r="Y5456" i="1" s="1"/>
  <c r="X5424" i="1"/>
  <c r="Y5424" i="1" s="1"/>
  <c r="X5392" i="1"/>
  <c r="Y5392" i="1" s="1"/>
  <c r="X5322" i="1"/>
  <c r="Y5322" i="1" s="1"/>
  <c r="X5626" i="1"/>
  <c r="Y5626" i="1" s="1"/>
  <c r="X5356" i="1"/>
  <c r="Y5356" i="1" s="1"/>
  <c r="X5618" i="1"/>
  <c r="Y5618" i="1" s="1"/>
  <c r="X5586" i="1"/>
  <c r="Y5586" i="1" s="1"/>
  <c r="X5554" i="1"/>
  <c r="Y5554" i="1" s="1"/>
  <c r="X5522" i="1"/>
  <c r="Y5522" i="1" s="1"/>
  <c r="X5490" i="1"/>
  <c r="Y5490" i="1" s="1"/>
  <c r="X5458" i="1"/>
  <c r="Y5458" i="1" s="1"/>
  <c r="X5426" i="1"/>
  <c r="Y5426" i="1" s="1"/>
  <c r="X5394" i="1"/>
  <c r="Y5394" i="1" s="1"/>
  <c r="X5623" i="1"/>
  <c r="Y5623" i="1" s="1"/>
  <c r="X5378" i="1"/>
  <c r="Y5378" i="1" s="1"/>
  <c r="X5915" i="1"/>
  <c r="Y5915" i="1" s="1"/>
  <c r="X5899" i="1"/>
  <c r="Y5899" i="1" s="1"/>
  <c r="X5883" i="1"/>
  <c r="Y5883" i="1" s="1"/>
  <c r="X5867" i="1"/>
  <c r="Y5867" i="1" s="1"/>
  <c r="X5851" i="1"/>
  <c r="Y5851" i="1" s="1"/>
  <c r="X5835" i="1"/>
  <c r="Y5835" i="1" s="1"/>
  <c r="X5819" i="1"/>
  <c r="Y5819" i="1" s="1"/>
  <c r="X5803" i="1"/>
  <c r="Y5803" i="1" s="1"/>
  <c r="X5787" i="1"/>
  <c r="Y5787" i="1" s="1"/>
  <c r="X5771" i="1"/>
  <c r="Y5771" i="1" s="1"/>
  <c r="X5755" i="1"/>
  <c r="Y5755" i="1" s="1"/>
  <c r="X5739" i="1"/>
  <c r="Y5739" i="1" s="1"/>
  <c r="X5723" i="1"/>
  <c r="Y5723" i="1" s="1"/>
  <c r="X5707" i="1"/>
  <c r="Y5707" i="1" s="1"/>
  <c r="X5691" i="1"/>
  <c r="Y5691" i="1" s="1"/>
  <c r="X5675" i="1"/>
  <c r="Y5675" i="1" s="1"/>
  <c r="X5617" i="1"/>
  <c r="Y5617" i="1" s="1"/>
  <c r="X5585" i="1"/>
  <c r="Y5585" i="1" s="1"/>
  <c r="X5553" i="1"/>
  <c r="Y5553" i="1" s="1"/>
  <c r="X5521" i="1"/>
  <c r="Y5521" i="1" s="1"/>
  <c r="X5489" i="1"/>
  <c r="Y5489" i="1" s="1"/>
  <c r="X5457" i="1"/>
  <c r="Y5457" i="1" s="1"/>
  <c r="X5425" i="1"/>
  <c r="Y5425" i="1" s="1"/>
  <c r="X5393" i="1"/>
  <c r="Y5393" i="1" s="1"/>
  <c r="X5574" i="1"/>
  <c r="Y5574" i="1" s="1"/>
  <c r="X5438" i="1"/>
  <c r="Y5438" i="1" s="1"/>
  <c r="X5422" i="1"/>
  <c r="Y5422" i="1" s="1"/>
  <c r="X5414" i="1"/>
  <c r="Y5414" i="1" s="1"/>
  <c r="X5598" i="1"/>
  <c r="Y5598" i="1" s="1"/>
  <c r="X4711" i="1"/>
  <c r="Y4711" i="1" s="1"/>
  <c r="X4679" i="1"/>
  <c r="Y4679" i="1" s="1"/>
  <c r="X4700" i="1"/>
  <c r="Y4700" i="1" s="1"/>
  <c r="X4705" i="1"/>
  <c r="Y4705" i="1" s="1"/>
  <c r="X4673" i="1"/>
  <c r="Y4673" i="1" s="1"/>
  <c r="X4724" i="1"/>
  <c r="Y4724" i="1" s="1"/>
  <c r="X4702" i="1"/>
  <c r="Y4702" i="1" s="1"/>
  <c r="X5376" i="1"/>
  <c r="Y5376" i="1" s="1"/>
  <c r="X4741" i="1"/>
  <c r="Y4741" i="1" s="1"/>
  <c r="X4732" i="1"/>
  <c r="Y4732" i="1" s="1"/>
  <c r="X4704" i="1"/>
  <c r="Y4704" i="1" s="1"/>
  <c r="X4672" i="1"/>
  <c r="Y4672" i="1" s="1"/>
  <c r="X4717" i="1"/>
  <c r="Y4717" i="1" s="1"/>
  <c r="X4685" i="1"/>
  <c r="Y4685" i="1" s="1"/>
  <c r="X4650" i="1"/>
  <c r="Y4650" i="1" s="1"/>
  <c r="X4618" i="1"/>
  <c r="Y4618" i="1" s="1"/>
  <c r="X4586" i="1"/>
  <c r="Y4586" i="1" s="1"/>
  <c r="X4554" i="1"/>
  <c r="Y4554" i="1" s="1"/>
  <c r="X4525" i="1"/>
  <c r="Y4525" i="1" s="1"/>
  <c r="X4496" i="1"/>
  <c r="Y4496" i="1" s="1"/>
  <c r="X4464" i="1"/>
  <c r="Y4464" i="1" s="1"/>
  <c r="X4432" i="1"/>
  <c r="Y4432" i="1" s="1"/>
  <c r="X4302" i="1"/>
  <c r="Y4302" i="1" s="1"/>
  <c r="X4270" i="1"/>
  <c r="Y4270" i="1" s="1"/>
  <c r="X4226" i="1"/>
  <c r="Y4226" i="1" s="1"/>
  <c r="X6835" i="1"/>
  <c r="Y6835" i="1" s="1"/>
  <c r="X5935" i="1"/>
  <c r="Y5935" i="1" s="1"/>
  <c r="X4118" i="1"/>
  <c r="Y4118" i="1" s="1"/>
  <c r="X4099" i="1"/>
  <c r="Y4099" i="1" s="1"/>
  <c r="X4067" i="1"/>
  <c r="Y4067" i="1" s="1"/>
  <c r="X4080" i="1"/>
  <c r="Y4080" i="1" s="1"/>
  <c r="X4124" i="1"/>
  <c r="Y4124" i="1" s="1"/>
  <c r="X4103" i="1"/>
  <c r="Y4103" i="1" s="1"/>
  <c r="X4071" i="1"/>
  <c r="Y4071" i="1" s="1"/>
  <c r="X4092" i="1"/>
  <c r="Y4092" i="1" s="1"/>
  <c r="X4060" i="1"/>
  <c r="Y4060" i="1" s="1"/>
  <c r="X3811" i="1"/>
  <c r="Y3811" i="1" s="1"/>
  <c r="X3779" i="1"/>
  <c r="Y3779" i="1" s="1"/>
  <c r="X3747" i="1"/>
  <c r="Y3747" i="1" s="1"/>
  <c r="X3821" i="1"/>
  <c r="Y3821" i="1" s="1"/>
  <c r="X3789" i="1"/>
  <c r="Y3789" i="1" s="1"/>
  <c r="X3757" i="1"/>
  <c r="Y3757" i="1" s="1"/>
  <c r="X3834" i="1"/>
  <c r="Y3834" i="1" s="1"/>
  <c r="X3802" i="1"/>
  <c r="Y3802" i="1" s="1"/>
  <c r="X3770" i="1"/>
  <c r="Y3770" i="1" s="1"/>
  <c r="X3831" i="1"/>
  <c r="Y3831" i="1" s="1"/>
  <c r="X3799" i="1"/>
  <c r="Y3799" i="1" s="1"/>
  <c r="X3767" i="1"/>
  <c r="Y3767" i="1" s="1"/>
  <c r="X3643" i="1"/>
  <c r="Y3643" i="1" s="1"/>
  <c r="X3611" i="1"/>
  <c r="Y3611" i="1" s="1"/>
  <c r="X3579" i="1"/>
  <c r="Y3579" i="1" s="1"/>
  <c r="X3547" i="1"/>
  <c r="Y3547" i="1" s="1"/>
  <c r="X3515" i="1"/>
  <c r="Y3515" i="1" s="1"/>
  <c r="X3483" i="1"/>
  <c r="Y3483" i="1" s="1"/>
  <c r="X3451" i="1"/>
  <c r="Y3451" i="1" s="1"/>
  <c r="X3419" i="1"/>
  <c r="Y3419" i="1" s="1"/>
  <c r="X3387" i="1"/>
  <c r="Y3387" i="1" s="1"/>
  <c r="X3355" i="1"/>
  <c r="Y3355" i="1" s="1"/>
  <c r="X3323" i="1"/>
  <c r="Y3323" i="1" s="1"/>
  <c r="X3291" i="1"/>
  <c r="Y3291" i="1" s="1"/>
  <c r="X3211" i="1"/>
  <c r="Y3211" i="1" s="1"/>
  <c r="X3083" i="1"/>
  <c r="Y3083" i="1" s="1"/>
  <c r="X3584" i="1"/>
  <c r="Y3584" i="1" s="1"/>
  <c r="X3456" i="1"/>
  <c r="Y3456" i="1" s="1"/>
  <c r="X3328" i="1"/>
  <c r="Y3328" i="1" s="1"/>
  <c r="X3200" i="1"/>
  <c r="Y3200" i="1" s="1"/>
  <c r="X3072" i="1"/>
  <c r="Y3072" i="1" s="1"/>
  <c r="X3605" i="1"/>
  <c r="Y3605" i="1" s="1"/>
  <c r="X3477" i="1"/>
  <c r="Y3477" i="1" s="1"/>
  <c r="X3349" i="1"/>
  <c r="Y3349" i="1" s="1"/>
  <c r="X3221" i="1"/>
  <c r="Y3221" i="1" s="1"/>
  <c r="X3093" i="1"/>
  <c r="Y3093" i="1" s="1"/>
  <c r="X3586" i="1"/>
  <c r="Y3586" i="1" s="1"/>
  <c r="X3458" i="1"/>
  <c r="Y3458" i="1" s="1"/>
  <c r="X3330" i="1"/>
  <c r="Y3330" i="1" s="1"/>
  <c r="X3202" i="1"/>
  <c r="Y3202" i="1" s="1"/>
  <c r="X3074" i="1"/>
  <c r="Y3074" i="1" s="1"/>
  <c r="X3660" i="1"/>
  <c r="Y3660" i="1" s="1"/>
  <c r="X3636" i="1"/>
  <c r="Y3636" i="1" s="1"/>
  <c r="X3572" i="1"/>
  <c r="Y3572" i="1" s="1"/>
  <c r="X3508" i="1"/>
  <c r="Y3508" i="1" s="1"/>
  <c r="X3444" i="1"/>
  <c r="Y3444" i="1" s="1"/>
  <c r="X3380" i="1"/>
  <c r="Y3380" i="1" s="1"/>
  <c r="X3316" i="1"/>
  <c r="Y3316" i="1" s="1"/>
  <c r="X3252" i="1"/>
  <c r="Y3252" i="1" s="1"/>
  <c r="X3188" i="1"/>
  <c r="Y3188" i="1" s="1"/>
  <c r="X3124" i="1"/>
  <c r="Y3124" i="1" s="1"/>
  <c r="X3060" i="1"/>
  <c r="Y3060" i="1" s="1"/>
  <c r="X4430" i="1"/>
  <c r="Y4430" i="1" s="1"/>
  <c r="X4069" i="1"/>
  <c r="Y4069" i="1" s="1"/>
  <c r="X4097" i="1"/>
  <c r="Y4097" i="1" s="1"/>
  <c r="X3756" i="1"/>
  <c r="Y3756" i="1" s="1"/>
  <c r="X3785" i="1"/>
  <c r="Y3785" i="1" s="1"/>
  <c r="X3512" i="1"/>
  <c r="Y3512" i="1" s="1"/>
  <c r="X3405" i="1"/>
  <c r="Y3405" i="1" s="1"/>
  <c r="X3149" i="1"/>
  <c r="Y3149" i="1" s="1"/>
  <c r="X3514" i="1"/>
  <c r="Y3514" i="1" s="1"/>
  <c r="X7346" i="1"/>
  <c r="Y7346" i="1" s="1"/>
  <c r="X7338" i="1"/>
  <c r="Y7338" i="1" s="1"/>
  <c r="X7330" i="1"/>
  <c r="Y7330" i="1" s="1"/>
  <c r="X7322" i="1"/>
  <c r="Y7322" i="1" s="1"/>
  <c r="X7314" i="1"/>
  <c r="Y7314" i="1" s="1"/>
  <c r="X7306" i="1"/>
  <c r="Y7306" i="1" s="1"/>
  <c r="X7298" i="1"/>
  <c r="Y7298" i="1" s="1"/>
  <c r="X7266" i="1"/>
  <c r="Y7266" i="1" s="1"/>
  <c r="X7291" i="1"/>
  <c r="Y7291" i="1" s="1"/>
  <c r="X7286" i="1"/>
  <c r="Y7286" i="1" s="1"/>
  <c r="X7259" i="1"/>
  <c r="Y7259" i="1" s="1"/>
  <c r="X7227" i="1"/>
  <c r="Y7227" i="1" s="1"/>
  <c r="X7246" i="1"/>
  <c r="Y7246" i="1" s="1"/>
  <c r="X7278" i="1"/>
  <c r="Y7278" i="1" s="1"/>
  <c r="X7236" i="1"/>
  <c r="Y7236" i="1" s="1"/>
  <c r="X7215" i="1"/>
  <c r="Y7215" i="1" s="1"/>
  <c r="X7240" i="1"/>
  <c r="Y7240" i="1" s="1"/>
  <c r="X7130" i="1"/>
  <c r="Y7130" i="1" s="1"/>
  <c r="X7122" i="1"/>
  <c r="Y7122" i="1" s="1"/>
  <c r="X7114" i="1"/>
  <c r="Y7114" i="1" s="1"/>
  <c r="X7106" i="1"/>
  <c r="Y7106" i="1" s="1"/>
  <c r="X7098" i="1"/>
  <c r="Y7098" i="1" s="1"/>
  <c r="X7090" i="1"/>
  <c r="Y7090" i="1" s="1"/>
  <c r="X7082" i="1"/>
  <c r="Y7082" i="1" s="1"/>
  <c r="X7194" i="1"/>
  <c r="Y7194" i="1" s="1"/>
  <c r="X7186" i="1"/>
  <c r="Y7186" i="1" s="1"/>
  <c r="X7178" i="1"/>
  <c r="Y7178" i="1" s="1"/>
  <c r="X7170" i="1"/>
  <c r="Y7170" i="1" s="1"/>
  <c r="X7162" i="1"/>
  <c r="Y7162" i="1" s="1"/>
  <c r="X7154" i="1"/>
  <c r="Y7154" i="1" s="1"/>
  <c r="X7146" i="1"/>
  <c r="Y7146" i="1" s="1"/>
  <c r="X7059" i="1"/>
  <c r="Y7059" i="1" s="1"/>
  <c r="X7076" i="1"/>
  <c r="Y7076" i="1" s="1"/>
  <c r="X7074" i="1"/>
  <c r="Y7074" i="1" s="1"/>
  <c r="X7035" i="1"/>
  <c r="Y7035" i="1" s="1"/>
  <c r="X7019" i="1"/>
  <c r="Y7019" i="1" s="1"/>
  <c r="X7003" i="1"/>
  <c r="Y7003" i="1" s="1"/>
  <c r="X6987" i="1"/>
  <c r="Y6987" i="1" s="1"/>
  <c r="X7034" i="1"/>
  <c r="Y7034" i="1" s="1"/>
  <c r="X7018" i="1"/>
  <c r="Y7018" i="1" s="1"/>
  <c r="X7002" i="1"/>
  <c r="Y7002" i="1" s="1"/>
  <c r="X6984" i="1"/>
  <c r="Y6984" i="1" s="1"/>
  <c r="X6976" i="1"/>
  <c r="Y6976" i="1" s="1"/>
  <c r="X6968" i="1"/>
  <c r="Y6968" i="1" s="1"/>
  <c r="X6945" i="1"/>
  <c r="Y6945" i="1" s="1"/>
  <c r="X7044" i="1"/>
  <c r="Y7044" i="1" s="1"/>
  <c r="X7028" i="1"/>
  <c r="Y7028" i="1" s="1"/>
  <c r="X7012" i="1"/>
  <c r="Y7012" i="1" s="1"/>
  <c r="X6996" i="1"/>
  <c r="Y6996" i="1" s="1"/>
  <c r="X6921" i="1"/>
  <c r="Y6921" i="1" s="1"/>
  <c r="X6932" i="1"/>
  <c r="Y6932" i="1" s="1"/>
  <c r="X6939" i="1"/>
  <c r="Y6939" i="1" s="1"/>
  <c r="X6810" i="1"/>
  <c r="Y6810" i="1" s="1"/>
  <c r="X6794" i="1"/>
  <c r="Y6794" i="1" s="1"/>
  <c r="X6778" i="1"/>
  <c r="Y6778" i="1" s="1"/>
  <c r="X6762" i="1"/>
  <c r="Y6762" i="1" s="1"/>
  <c r="X6743" i="1"/>
  <c r="Y6743" i="1" s="1"/>
  <c r="X6887" i="1"/>
  <c r="Y6887" i="1" s="1"/>
  <c r="X6639" i="1"/>
  <c r="Y6639" i="1" s="1"/>
  <c r="X6607" i="1"/>
  <c r="Y6607" i="1" s="1"/>
  <c r="X6715" i="1"/>
  <c r="Y6715" i="1" s="1"/>
  <c r="X6573" i="1"/>
  <c r="Y6573" i="1" s="1"/>
  <c r="X6719" i="1"/>
  <c r="Y6719" i="1" s="1"/>
  <c r="X6635" i="1"/>
  <c r="Y6635" i="1" s="1"/>
  <c r="X6543" i="1"/>
  <c r="Y6543" i="1" s="1"/>
  <c r="X6511" i="1"/>
  <c r="Y6511" i="1" s="1"/>
  <c r="X6546" i="1"/>
  <c r="Y6546" i="1" s="1"/>
  <c r="X6514" i="1"/>
  <c r="Y6514" i="1" s="1"/>
  <c r="X6563" i="1"/>
  <c r="Y6563" i="1" s="1"/>
  <c r="X6531" i="1"/>
  <c r="Y6531" i="1" s="1"/>
  <c r="X6499" i="1"/>
  <c r="Y6499" i="1" s="1"/>
  <c r="X6577" i="1"/>
  <c r="Y6577" i="1" s="1"/>
  <c r="X6542" i="1"/>
  <c r="Y6542" i="1" s="1"/>
  <c r="X6510" i="1"/>
  <c r="Y6510" i="1" s="1"/>
  <c r="X6483" i="1"/>
  <c r="Y6483" i="1" s="1"/>
  <c r="X6458" i="1"/>
  <c r="Y6458" i="1" s="1"/>
  <c r="X6426" i="1"/>
  <c r="Y6426" i="1" s="1"/>
  <c r="X6513" i="1"/>
  <c r="Y6513" i="1" s="1"/>
  <c r="X6449" i="1"/>
  <c r="Y6449" i="1" s="1"/>
  <c r="X6417" i="1"/>
  <c r="Y6417" i="1" s="1"/>
  <c r="X6505" i="1"/>
  <c r="Y6505" i="1" s="1"/>
  <c r="X6443" i="1"/>
  <c r="Y6443" i="1" s="1"/>
  <c r="X6453" i="1"/>
  <c r="Y6453" i="1" s="1"/>
  <c r="X6218" i="1"/>
  <c r="Y6218" i="1" s="1"/>
  <c r="X6210" i="1"/>
  <c r="Y6210" i="1" s="1"/>
  <c r="X6202" i="1"/>
  <c r="Y6202" i="1" s="1"/>
  <c r="X6194" i="1"/>
  <c r="Y6194" i="1" s="1"/>
  <c r="X6186" i="1"/>
  <c r="Y6186" i="1" s="1"/>
  <c r="X6178" i="1"/>
  <c r="Y6178" i="1" s="1"/>
  <c r="X6170" i="1"/>
  <c r="Y6170" i="1" s="1"/>
  <c r="X6162" i="1"/>
  <c r="Y6162" i="1" s="1"/>
  <c r="X6154" i="1"/>
  <c r="Y6154" i="1" s="1"/>
  <c r="X6146" i="1"/>
  <c r="Y6146" i="1" s="1"/>
  <c r="X6138" i="1"/>
  <c r="Y6138" i="1" s="1"/>
  <c r="X6130" i="1"/>
  <c r="Y6130" i="1" s="1"/>
  <c r="X6122" i="1"/>
  <c r="Y6122" i="1" s="1"/>
  <c r="X6114" i="1"/>
  <c r="Y6114" i="1" s="1"/>
  <c r="X6106" i="1"/>
  <c r="Y6106" i="1" s="1"/>
  <c r="X6100" i="1"/>
  <c r="Y6100" i="1" s="1"/>
  <c r="X6095" i="1"/>
  <c r="Y6095" i="1" s="1"/>
  <c r="X6101" i="1"/>
  <c r="Y6101" i="1" s="1"/>
  <c r="X6091" i="1"/>
  <c r="Y6091" i="1" s="1"/>
  <c r="X5914" i="1"/>
  <c r="Y5914" i="1" s="1"/>
  <c r="X5898" i="1"/>
  <c r="Y5898" i="1" s="1"/>
  <c r="X5882" i="1"/>
  <c r="Y5882" i="1" s="1"/>
  <c r="X5866" i="1"/>
  <c r="Y5866" i="1" s="1"/>
  <c r="X5850" i="1"/>
  <c r="Y5850" i="1" s="1"/>
  <c r="X5834" i="1"/>
  <c r="Y5834" i="1" s="1"/>
  <c r="X5818" i="1"/>
  <c r="Y5818" i="1" s="1"/>
  <c r="X5802" i="1"/>
  <c r="Y5802" i="1" s="1"/>
  <c r="X5786" i="1"/>
  <c r="Y5786" i="1" s="1"/>
  <c r="X5770" i="1"/>
  <c r="Y5770" i="1" s="1"/>
  <c r="X5754" i="1"/>
  <c r="Y5754" i="1" s="1"/>
  <c r="X5738" i="1"/>
  <c r="Y5738" i="1" s="1"/>
  <c r="X5722" i="1"/>
  <c r="Y5722" i="1" s="1"/>
  <c r="X5706" i="1"/>
  <c r="Y5706" i="1" s="1"/>
  <c r="X5690" i="1"/>
  <c r="Y5690" i="1" s="1"/>
  <c r="X5674" i="1"/>
  <c r="Y5674" i="1" s="1"/>
  <c r="X5991" i="1"/>
  <c r="Y5991" i="1" s="1"/>
  <c r="X5628" i="1"/>
  <c r="Y5628" i="1" s="1"/>
  <c r="X5905" i="1"/>
  <c r="Y5905" i="1" s="1"/>
  <c r="X5889" i="1"/>
  <c r="Y5889" i="1" s="1"/>
  <c r="X5873" i="1"/>
  <c r="Y5873" i="1" s="1"/>
  <c r="X5857" i="1"/>
  <c r="Y5857" i="1" s="1"/>
  <c r="X5841" i="1"/>
  <c r="Y5841" i="1" s="1"/>
  <c r="X5825" i="1"/>
  <c r="Y5825" i="1" s="1"/>
  <c r="X5809" i="1"/>
  <c r="Y5809" i="1" s="1"/>
  <c r="X5793" i="1"/>
  <c r="Y5793" i="1" s="1"/>
  <c r="X5777" i="1"/>
  <c r="Y5777" i="1" s="1"/>
  <c r="X5761" i="1"/>
  <c r="Y5761" i="1" s="1"/>
  <c r="X5745" i="1"/>
  <c r="Y5745" i="1" s="1"/>
  <c r="X5729" i="1"/>
  <c r="Y5729" i="1" s="1"/>
  <c r="X5713" i="1"/>
  <c r="Y5713" i="1" s="1"/>
  <c r="X5697" i="1"/>
  <c r="Y5697" i="1" s="1"/>
  <c r="X5681" i="1"/>
  <c r="Y5681" i="1" s="1"/>
  <c r="X5664" i="1"/>
  <c r="Y5664" i="1" s="1"/>
  <c r="X5641" i="1"/>
  <c r="Y5641" i="1" s="1"/>
  <c r="X5999" i="1"/>
  <c r="Y5999" i="1" s="1"/>
  <c r="X5390" i="1"/>
  <c r="Y5390" i="1" s="1"/>
  <c r="X5318" i="1"/>
  <c r="Y5318" i="1" s="1"/>
  <c r="X5597" i="1"/>
  <c r="Y5597" i="1" s="1"/>
  <c r="X5565" i="1"/>
  <c r="Y5565" i="1" s="1"/>
  <c r="X5533" i="1"/>
  <c r="Y5533" i="1" s="1"/>
  <c r="X5501" i="1"/>
  <c r="Y5501" i="1" s="1"/>
  <c r="X5469" i="1"/>
  <c r="Y5469" i="1" s="1"/>
  <c r="X5437" i="1"/>
  <c r="Y5437" i="1" s="1"/>
  <c r="X5405" i="1"/>
  <c r="Y5405" i="1" s="1"/>
  <c r="X5591" i="1"/>
  <c r="Y5591" i="1" s="1"/>
  <c r="X5559" i="1"/>
  <c r="Y5559" i="1" s="1"/>
  <c r="X5527" i="1"/>
  <c r="Y5527" i="1" s="1"/>
  <c r="X5495" i="1"/>
  <c r="Y5495" i="1" s="1"/>
  <c r="X5463" i="1"/>
  <c r="Y5463" i="1" s="1"/>
  <c r="X5431" i="1"/>
  <c r="Y5431" i="1" s="1"/>
  <c r="X5399" i="1"/>
  <c r="Y5399" i="1" s="1"/>
  <c r="X5354" i="1"/>
  <c r="Y5354" i="1" s="1"/>
  <c r="X5612" i="1"/>
  <c r="Y5612" i="1" s="1"/>
  <c r="X5580" i="1"/>
  <c r="Y5580" i="1" s="1"/>
  <c r="X5548" i="1"/>
  <c r="Y5548" i="1" s="1"/>
  <c r="X5516" i="1"/>
  <c r="Y5516" i="1" s="1"/>
  <c r="X5484" i="1"/>
  <c r="Y5484" i="1" s="1"/>
  <c r="X5452" i="1"/>
  <c r="Y5452" i="1" s="1"/>
  <c r="X5420" i="1"/>
  <c r="Y5420" i="1" s="1"/>
  <c r="X5494" i="1"/>
  <c r="Y5494" i="1" s="1"/>
  <c r="X5368" i="1"/>
  <c r="Y5368" i="1" s="1"/>
  <c r="X4761" i="1"/>
  <c r="Y4761" i="1" s="1"/>
  <c r="X4729" i="1"/>
  <c r="Y4729" i="1" s="1"/>
  <c r="X5398" i="1"/>
  <c r="Y5398" i="1" s="1"/>
  <c r="X4706" i="1"/>
  <c r="Y4706" i="1" s="1"/>
  <c r="X4674" i="1"/>
  <c r="Y4674" i="1" s="1"/>
  <c r="X4757" i="1"/>
  <c r="Y4757" i="1" s="1"/>
  <c r="X4864" i="1"/>
  <c r="Y4864" i="1" s="1"/>
  <c r="X4733" i="1"/>
  <c r="Y4733" i="1" s="1"/>
  <c r="X4756" i="1"/>
  <c r="Y4756" i="1" s="1"/>
  <c r="X4699" i="1"/>
  <c r="Y4699" i="1" s="1"/>
  <c r="X4764" i="1"/>
  <c r="Y4764" i="1" s="1"/>
  <c r="X4656" i="1"/>
  <c r="Y4656" i="1" s="1"/>
  <c r="X4624" i="1"/>
  <c r="Y4624" i="1" s="1"/>
  <c r="X4592" i="1"/>
  <c r="Y4592" i="1" s="1"/>
  <c r="X4560" i="1"/>
  <c r="Y4560" i="1" s="1"/>
  <c r="X4507" i="1"/>
  <c r="Y4507" i="1" s="1"/>
  <c r="X4475" i="1"/>
  <c r="Y4475" i="1" s="1"/>
  <c r="X4443" i="1"/>
  <c r="Y4443" i="1" s="1"/>
  <c r="X4409" i="1"/>
  <c r="Y4409" i="1" s="1"/>
  <c r="X4298" i="1"/>
  <c r="Y4298" i="1" s="1"/>
  <c r="X4266" i="1"/>
  <c r="Y4266" i="1" s="1"/>
  <c r="X4218" i="1"/>
  <c r="Y4218" i="1" s="1"/>
  <c r="X4498" i="1"/>
  <c r="Y4498" i="1" s="1"/>
  <c r="X4466" i="1"/>
  <c r="Y4466" i="1" s="1"/>
  <c r="X4434" i="1"/>
  <c r="Y4434" i="1" s="1"/>
  <c r="X4628" i="1"/>
  <c r="Y4628" i="1" s="1"/>
  <c r="X4596" i="1"/>
  <c r="Y4596" i="1" s="1"/>
  <c r="X4564" i="1"/>
  <c r="Y4564" i="1" s="1"/>
  <c r="X4532" i="1"/>
  <c r="Y4532" i="1" s="1"/>
  <c r="X4511" i="1"/>
  <c r="Y4511" i="1" s="1"/>
  <c r="X4479" i="1"/>
  <c r="Y4479" i="1" s="1"/>
  <c r="X4447" i="1"/>
  <c r="Y4447" i="1" s="1"/>
  <c r="X4415" i="1"/>
  <c r="Y4415" i="1" s="1"/>
  <c r="X4646" i="1"/>
  <c r="Y4646" i="1" s="1"/>
  <c r="X4614" i="1"/>
  <c r="Y4614" i="1" s="1"/>
  <c r="X4582" i="1"/>
  <c r="Y4582" i="1" s="1"/>
  <c r="X4550" i="1"/>
  <c r="Y4550" i="1" s="1"/>
  <c r="X4508" i="1"/>
  <c r="Y4508" i="1" s="1"/>
  <c r="X4476" i="1"/>
  <c r="Y4476" i="1" s="1"/>
  <c r="X4444" i="1"/>
  <c r="Y4444" i="1" s="1"/>
  <c r="X4410" i="1"/>
  <c r="Y4410" i="1" s="1"/>
  <c r="X6927" i="1"/>
  <c r="Y6927" i="1" s="1"/>
  <c r="X4510" i="1"/>
  <c r="Y4510" i="1" s="1"/>
  <c r="X4478" i="1"/>
  <c r="Y4478" i="1" s="1"/>
  <c r="X4446" i="1"/>
  <c r="Y4446" i="1" s="1"/>
  <c r="X4414" i="1"/>
  <c r="Y4414" i="1" s="1"/>
  <c r="X4078" i="1"/>
  <c r="Y4078" i="1" s="1"/>
  <c r="X4129" i="1"/>
  <c r="Y4129" i="1" s="1"/>
  <c r="X4113" i="1"/>
  <c r="Y4113" i="1" s="1"/>
  <c r="X4085" i="1"/>
  <c r="Y4085" i="1" s="1"/>
  <c r="X4098" i="1"/>
  <c r="Y4098" i="1" s="1"/>
  <c r="X4066" i="1"/>
  <c r="Y4066" i="1" s="1"/>
  <c r="X4127" i="1"/>
  <c r="Y4127" i="1" s="1"/>
  <c r="X4111" i="1"/>
  <c r="Y4111" i="1" s="1"/>
  <c r="X4081" i="1"/>
  <c r="Y4081" i="1" s="1"/>
  <c r="X3816" i="1"/>
  <c r="Y3816" i="1" s="1"/>
  <c r="X3784" i="1"/>
  <c r="Y3784" i="1" s="1"/>
  <c r="X3752" i="1"/>
  <c r="Y3752" i="1" s="1"/>
  <c r="X3836" i="1"/>
  <c r="Y3836" i="1" s="1"/>
  <c r="X3804" i="1"/>
  <c r="Y3804" i="1" s="1"/>
  <c r="X3772" i="1"/>
  <c r="Y3772" i="1" s="1"/>
  <c r="X3740" i="1"/>
  <c r="Y3740" i="1" s="1"/>
  <c r="X3833" i="1"/>
  <c r="Y3833" i="1" s="1"/>
  <c r="X3801" i="1"/>
  <c r="Y3801" i="1" s="1"/>
  <c r="X3769" i="1"/>
  <c r="Y3769" i="1" s="1"/>
  <c r="X3203" i="1"/>
  <c r="Y3203" i="1" s="1"/>
  <c r="X3075" i="1"/>
  <c r="Y3075" i="1" s="1"/>
  <c r="X3576" i="1"/>
  <c r="Y3576" i="1" s="1"/>
  <c r="X3448" i="1"/>
  <c r="Y3448" i="1" s="1"/>
  <c r="X3320" i="1"/>
  <c r="Y3320" i="1" s="1"/>
  <c r="X3192" i="1"/>
  <c r="Y3192" i="1" s="1"/>
  <c r="X3064" i="1"/>
  <c r="Y3064" i="1" s="1"/>
  <c r="X3597" i="1"/>
  <c r="Y3597" i="1" s="1"/>
  <c r="X3469" i="1"/>
  <c r="Y3469" i="1" s="1"/>
  <c r="X3341" i="1"/>
  <c r="Y3341" i="1" s="1"/>
  <c r="X3213" i="1"/>
  <c r="Y3213" i="1" s="1"/>
  <c r="X3085" i="1"/>
  <c r="Y3085" i="1" s="1"/>
  <c r="X3673" i="1"/>
  <c r="Y3673" i="1" s="1"/>
  <c r="X3578" i="1"/>
  <c r="Y3578" i="1" s="1"/>
  <c r="X3450" i="1"/>
  <c r="Y3450" i="1" s="1"/>
  <c r="X3322" i="1"/>
  <c r="Y3322" i="1" s="1"/>
  <c r="X3194" i="1"/>
  <c r="Y3194" i="1" s="1"/>
  <c r="X3066" i="1"/>
  <c r="Y3066" i="1" s="1"/>
  <c r="X3607" i="1"/>
  <c r="Y3607" i="1" s="1"/>
  <c r="X3479" i="1"/>
  <c r="Y3479" i="1" s="1"/>
  <c r="X4062" i="1"/>
  <c r="Y4062" i="1" s="1"/>
  <c r="X4121" i="1"/>
  <c r="Y4121" i="1" s="1"/>
  <c r="X4065" i="1"/>
  <c r="Y4065" i="1" s="1"/>
  <c r="X3800" i="1"/>
  <c r="Y3800" i="1" s="1"/>
  <c r="X3702" i="1"/>
  <c r="Y3702" i="1" s="1"/>
  <c r="X3640" i="1"/>
  <c r="Y3640" i="1" s="1"/>
  <c r="X3128" i="1"/>
  <c r="Y3128" i="1" s="1"/>
  <c r="X3277" i="1"/>
  <c r="Y3277" i="1" s="1"/>
  <c r="X3642" i="1"/>
  <c r="Y3642" i="1" s="1"/>
  <c r="X3386" i="1"/>
  <c r="Y3386" i="1" s="1"/>
  <c r="X3258" i="1"/>
  <c r="Y3258" i="1" s="1"/>
  <c r="X3543" i="1"/>
  <c r="Y3543" i="1" s="1"/>
  <c r="X7345" i="1"/>
  <c r="Y7345" i="1" s="1"/>
  <c r="X7337" i="1"/>
  <c r="Y7337" i="1" s="1"/>
  <c r="X7329" i="1"/>
  <c r="Y7329" i="1" s="1"/>
  <c r="X7321" i="1"/>
  <c r="Y7321" i="1" s="1"/>
  <c r="X7313" i="1"/>
  <c r="Y7313" i="1" s="1"/>
  <c r="X7305" i="1"/>
  <c r="Y7305" i="1" s="1"/>
  <c r="X7292" i="1"/>
  <c r="Y7292" i="1" s="1"/>
  <c r="X7287" i="1"/>
  <c r="Y7287" i="1" s="1"/>
  <c r="X7293" i="1"/>
  <c r="Y7293" i="1" s="1"/>
  <c r="X7289" i="1"/>
  <c r="Y7289" i="1" s="1"/>
  <c r="X7233" i="1"/>
  <c r="Y7233" i="1" s="1"/>
  <c r="X7247" i="1"/>
  <c r="Y7247" i="1" s="1"/>
  <c r="X7221" i="1"/>
  <c r="Y7221" i="1" s="1"/>
  <c r="X7205" i="1"/>
  <c r="Y7205" i="1" s="1"/>
  <c r="X7242" i="1"/>
  <c r="Y7242" i="1" s="1"/>
  <c r="X7245" i="1"/>
  <c r="Y7245" i="1" s="1"/>
  <c r="X7222" i="1"/>
  <c r="Y7222" i="1" s="1"/>
  <c r="X7256" i="1"/>
  <c r="Y7256" i="1" s="1"/>
  <c r="X7193" i="1"/>
  <c r="Y7193" i="1" s="1"/>
  <c r="X7185" i="1"/>
  <c r="Y7185" i="1" s="1"/>
  <c r="X7177" i="1"/>
  <c r="Y7177" i="1" s="1"/>
  <c r="X7169" i="1"/>
  <c r="Y7169" i="1" s="1"/>
  <c r="X7161" i="1"/>
  <c r="Y7161" i="1" s="1"/>
  <c r="X7153" i="1"/>
  <c r="Y7153" i="1" s="1"/>
  <c r="X7145" i="1"/>
  <c r="Y7145" i="1" s="1"/>
  <c r="X7129" i="1"/>
  <c r="Y7129" i="1" s="1"/>
  <c r="X7121" i="1"/>
  <c r="Y7121" i="1" s="1"/>
  <c r="X7113" i="1"/>
  <c r="Y7113" i="1" s="1"/>
  <c r="X7105" i="1"/>
  <c r="Y7105" i="1" s="1"/>
  <c r="X7097" i="1"/>
  <c r="Y7097" i="1" s="1"/>
  <c r="X7089" i="1"/>
  <c r="Y7089" i="1" s="1"/>
  <c r="X7081" i="1"/>
  <c r="Y7081" i="1" s="1"/>
  <c r="X7062" i="1"/>
  <c r="Y7062" i="1" s="1"/>
  <c r="X7073" i="1"/>
  <c r="Y7073" i="1" s="1"/>
  <c r="X7063" i="1"/>
  <c r="Y7063" i="1" s="1"/>
  <c r="X7216" i="1"/>
  <c r="Y7216" i="1" s="1"/>
  <c r="X6979" i="1"/>
  <c r="Y6979" i="1" s="1"/>
  <c r="X6971" i="1"/>
  <c r="Y6971" i="1" s="1"/>
  <c r="X6960" i="1"/>
  <c r="Y6960" i="1" s="1"/>
  <c r="X6947" i="1"/>
  <c r="Y6947" i="1" s="1"/>
  <c r="X7045" i="1"/>
  <c r="Y7045" i="1" s="1"/>
  <c r="X7029" i="1"/>
  <c r="Y7029" i="1" s="1"/>
  <c r="X7013" i="1"/>
  <c r="Y7013" i="1" s="1"/>
  <c r="X6997" i="1"/>
  <c r="Y6997" i="1" s="1"/>
  <c r="X6907" i="1"/>
  <c r="Y6907" i="1" s="1"/>
  <c r="X6926" i="1"/>
  <c r="Y6926" i="1" s="1"/>
  <c r="X6850" i="1"/>
  <c r="Y6850" i="1" s="1"/>
  <c r="X6860" i="1"/>
  <c r="Y6860" i="1" s="1"/>
  <c r="X6828" i="1"/>
  <c r="Y6828" i="1" s="1"/>
  <c r="X6808" i="1"/>
  <c r="Y6808" i="1" s="1"/>
  <c r="X6792" i="1"/>
  <c r="Y6792" i="1" s="1"/>
  <c r="X6776" i="1"/>
  <c r="Y6776" i="1" s="1"/>
  <c r="X6760" i="1"/>
  <c r="Y6760" i="1" s="1"/>
  <c r="X6732" i="1"/>
  <c r="Y6732" i="1" s="1"/>
  <c r="X6849" i="1"/>
  <c r="Y6849" i="1" s="1"/>
  <c r="X6913" i="1"/>
  <c r="Y6913" i="1" s="1"/>
  <c r="X6633" i="1"/>
  <c r="Y6633" i="1" s="1"/>
  <c r="X6734" i="1"/>
  <c r="Y6734" i="1" s="1"/>
  <c r="X6718" i="1"/>
  <c r="Y6718" i="1" s="1"/>
  <c r="X6711" i="1"/>
  <c r="Y6711" i="1" s="1"/>
  <c r="X6703" i="1"/>
  <c r="Y6703" i="1" s="1"/>
  <c r="X6695" i="1"/>
  <c r="Y6695" i="1" s="1"/>
  <c r="X6687" i="1"/>
  <c r="Y6687" i="1" s="1"/>
  <c r="X6679" i="1"/>
  <c r="Y6679" i="1" s="1"/>
  <c r="X6671" i="1"/>
  <c r="Y6671" i="1" s="1"/>
  <c r="X6663" i="1"/>
  <c r="Y6663" i="1" s="1"/>
  <c r="X6655" i="1"/>
  <c r="Y6655" i="1" s="1"/>
  <c r="X6647" i="1"/>
  <c r="Y6647" i="1" s="1"/>
  <c r="X6859" i="1"/>
  <c r="Y6859" i="1" s="1"/>
  <c r="X6598" i="1"/>
  <c r="Y6598" i="1" s="1"/>
  <c r="X6708" i="1"/>
  <c r="Y6708" i="1" s="1"/>
  <c r="X6700" i="1"/>
  <c r="Y6700" i="1" s="1"/>
  <c r="X6692" i="1"/>
  <c r="Y6692" i="1" s="1"/>
  <c r="X6684" i="1"/>
  <c r="Y6684" i="1" s="1"/>
  <c r="X6676" i="1"/>
  <c r="Y6676" i="1" s="1"/>
  <c r="X6668" i="1"/>
  <c r="Y6668" i="1" s="1"/>
  <c r="X6660" i="1"/>
  <c r="Y6660" i="1" s="1"/>
  <c r="X6652" i="1"/>
  <c r="Y6652" i="1" s="1"/>
  <c r="X6644" i="1"/>
  <c r="Y6644" i="1" s="1"/>
  <c r="X6548" i="1"/>
  <c r="Y6548" i="1" s="1"/>
  <c r="X6516" i="1"/>
  <c r="Y6516" i="1" s="1"/>
  <c r="X6557" i="1"/>
  <c r="Y6557" i="1" s="1"/>
  <c r="X6525" i="1"/>
  <c r="Y6525" i="1" s="1"/>
  <c r="X6593" i="1"/>
  <c r="Y6593" i="1" s="1"/>
  <c r="X6552" i="1"/>
  <c r="Y6552" i="1" s="1"/>
  <c r="X6520" i="1"/>
  <c r="Y6520" i="1" s="1"/>
  <c r="X6553" i="1"/>
  <c r="Y6553" i="1" s="1"/>
  <c r="X6472" i="1"/>
  <c r="Y6472" i="1" s="1"/>
  <c r="X6439" i="1"/>
  <c r="Y6439" i="1" s="1"/>
  <c r="X6452" i="1"/>
  <c r="Y6452" i="1" s="1"/>
  <c r="X6420" i="1"/>
  <c r="Y6420" i="1" s="1"/>
  <c r="X6409" i="1"/>
  <c r="Y6409" i="1" s="1"/>
  <c r="X6401" i="1"/>
  <c r="Y6401" i="1" s="1"/>
  <c r="X6393" i="1"/>
  <c r="Y6393" i="1" s="1"/>
  <c r="X6385" i="1"/>
  <c r="Y6385" i="1" s="1"/>
  <c r="X6377" i="1"/>
  <c r="Y6377" i="1" s="1"/>
  <c r="X6369" i="1"/>
  <c r="Y6369" i="1" s="1"/>
  <c r="X6361" i="1"/>
  <c r="Y6361" i="1" s="1"/>
  <c r="X6353" i="1"/>
  <c r="Y6353" i="1" s="1"/>
  <c r="X6345" i="1"/>
  <c r="Y6345" i="1" s="1"/>
  <c r="X6438" i="1"/>
  <c r="Y6438" i="1" s="1"/>
  <c r="X6473" i="1"/>
  <c r="Y6473" i="1" s="1"/>
  <c r="X6456" i="1"/>
  <c r="Y6456" i="1" s="1"/>
  <c r="X6424" i="1"/>
  <c r="Y6424" i="1" s="1"/>
  <c r="X6410" i="1"/>
  <c r="Y6410" i="1" s="1"/>
  <c r="X6402" i="1"/>
  <c r="Y6402" i="1" s="1"/>
  <c r="X6394" i="1"/>
  <c r="Y6394" i="1" s="1"/>
  <c r="X6386" i="1"/>
  <c r="Y6386" i="1" s="1"/>
  <c r="X6378" i="1"/>
  <c r="Y6378" i="1" s="1"/>
  <c r="X6370" i="1"/>
  <c r="Y6370" i="1" s="1"/>
  <c r="X6362" i="1"/>
  <c r="Y6362" i="1" s="1"/>
  <c r="X6354" i="1"/>
  <c r="Y6354" i="1" s="1"/>
  <c r="X6346" i="1"/>
  <c r="Y6346" i="1" s="1"/>
  <c r="X6278" i="1"/>
  <c r="Y6278" i="1" s="1"/>
  <c r="X6225" i="1"/>
  <c r="Y6225" i="1" s="1"/>
  <c r="X6217" i="1"/>
  <c r="Y6217" i="1" s="1"/>
  <c r="X6209" i="1"/>
  <c r="Y6209" i="1" s="1"/>
  <c r="X6201" i="1"/>
  <c r="Y6201" i="1" s="1"/>
  <c r="X6193" i="1"/>
  <c r="Y6193" i="1" s="1"/>
  <c r="X6185" i="1"/>
  <c r="Y6185" i="1" s="1"/>
  <c r="X6177" i="1"/>
  <c r="Y6177" i="1" s="1"/>
  <c r="X6169" i="1"/>
  <c r="Y6169" i="1" s="1"/>
  <c r="X6161" i="1"/>
  <c r="Y6161" i="1" s="1"/>
  <c r="X6153" i="1"/>
  <c r="Y6153" i="1" s="1"/>
  <c r="X6145" i="1"/>
  <c r="Y6145" i="1" s="1"/>
  <c r="X6137" i="1"/>
  <c r="Y6137" i="1" s="1"/>
  <c r="X6129" i="1"/>
  <c r="Y6129" i="1" s="1"/>
  <c r="X6121" i="1"/>
  <c r="Y6121" i="1" s="1"/>
  <c r="X6113" i="1"/>
  <c r="Y6113" i="1" s="1"/>
  <c r="X6105" i="1"/>
  <c r="Y6105" i="1" s="1"/>
  <c r="X6275" i="1"/>
  <c r="Y6275" i="1" s="1"/>
  <c r="X6046" i="1"/>
  <c r="Y6046" i="1" s="1"/>
  <c r="X6043" i="1"/>
  <c r="Y6043" i="1" s="1"/>
  <c r="X5668" i="1"/>
  <c r="Y5668" i="1" s="1"/>
  <c r="X5671" i="1"/>
  <c r="Y5671" i="1" s="1"/>
  <c r="X5624" i="1"/>
  <c r="Y5624" i="1" s="1"/>
  <c r="X5943" i="1"/>
  <c r="Y5943" i="1" s="1"/>
  <c r="X5637" i="1"/>
  <c r="Y5637" i="1" s="1"/>
  <c r="X5912" i="1"/>
  <c r="Y5912" i="1" s="1"/>
  <c r="X5896" i="1"/>
  <c r="Y5896" i="1" s="1"/>
  <c r="X5880" i="1"/>
  <c r="Y5880" i="1" s="1"/>
  <c r="X5864" i="1"/>
  <c r="Y5864" i="1" s="1"/>
  <c r="X5848" i="1"/>
  <c r="Y5848" i="1" s="1"/>
  <c r="X5832" i="1"/>
  <c r="Y5832" i="1" s="1"/>
  <c r="X5816" i="1"/>
  <c r="Y5816" i="1" s="1"/>
  <c r="X5800" i="1"/>
  <c r="Y5800" i="1" s="1"/>
  <c r="X5784" i="1"/>
  <c r="Y5784" i="1" s="1"/>
  <c r="X5768" i="1"/>
  <c r="Y5768" i="1" s="1"/>
  <c r="X5752" i="1"/>
  <c r="Y5752" i="1" s="1"/>
  <c r="X5736" i="1"/>
  <c r="Y5736" i="1" s="1"/>
  <c r="X5720" i="1"/>
  <c r="Y5720" i="1" s="1"/>
  <c r="X5704" i="1"/>
  <c r="Y5704" i="1" s="1"/>
  <c r="X5688" i="1"/>
  <c r="Y5688" i="1" s="1"/>
  <c r="X5611" i="1"/>
  <c r="Y5611" i="1" s="1"/>
  <c r="X5579" i="1"/>
  <c r="Y5579" i="1" s="1"/>
  <c r="X5547" i="1"/>
  <c r="Y5547" i="1" s="1"/>
  <c r="X5515" i="1"/>
  <c r="Y5515" i="1" s="1"/>
  <c r="X5483" i="1"/>
  <c r="Y5483" i="1" s="1"/>
  <c r="X5451" i="1"/>
  <c r="Y5451" i="1" s="1"/>
  <c r="X5419" i="1"/>
  <c r="Y5419" i="1" s="1"/>
  <c r="X5366" i="1"/>
  <c r="Y5366" i="1" s="1"/>
  <c r="X5608" i="1"/>
  <c r="Y5608" i="1" s="1"/>
  <c r="X5576" i="1"/>
  <c r="Y5576" i="1" s="1"/>
  <c r="X5544" i="1"/>
  <c r="Y5544" i="1" s="1"/>
  <c r="X5512" i="1"/>
  <c r="Y5512" i="1" s="1"/>
  <c r="X5480" i="1"/>
  <c r="Y5480" i="1" s="1"/>
  <c r="X5448" i="1"/>
  <c r="Y5448" i="1" s="1"/>
  <c r="X5416" i="1"/>
  <c r="Y5416" i="1" s="1"/>
  <c r="X5314" i="1"/>
  <c r="Y5314" i="1" s="1"/>
  <c r="X5372" i="1"/>
  <c r="Y5372" i="1" s="1"/>
  <c r="X5967" i="1"/>
  <c r="Y5967" i="1" s="1"/>
  <c r="X5610" i="1"/>
  <c r="Y5610" i="1" s="1"/>
  <c r="X5578" i="1"/>
  <c r="Y5578" i="1" s="1"/>
  <c r="X5546" i="1"/>
  <c r="Y5546" i="1" s="1"/>
  <c r="X5514" i="1"/>
  <c r="Y5514" i="1" s="1"/>
  <c r="X5482" i="1"/>
  <c r="Y5482" i="1" s="1"/>
  <c r="X5450" i="1"/>
  <c r="Y5450" i="1" s="1"/>
  <c r="X5418" i="1"/>
  <c r="Y5418" i="1" s="1"/>
  <c r="X5911" i="1"/>
  <c r="Y5911" i="1" s="1"/>
  <c r="X5895" i="1"/>
  <c r="Y5895" i="1" s="1"/>
  <c r="X5879" i="1"/>
  <c r="Y5879" i="1" s="1"/>
  <c r="X5863" i="1"/>
  <c r="Y5863" i="1" s="1"/>
  <c r="X5847" i="1"/>
  <c r="Y5847" i="1" s="1"/>
  <c r="X5831" i="1"/>
  <c r="Y5831" i="1" s="1"/>
  <c r="X5815" i="1"/>
  <c r="Y5815" i="1" s="1"/>
  <c r="X5799" i="1"/>
  <c r="Y5799" i="1" s="1"/>
  <c r="X5783" i="1"/>
  <c r="Y5783" i="1" s="1"/>
  <c r="X5767" i="1"/>
  <c r="Y5767" i="1" s="1"/>
  <c r="X5751" i="1"/>
  <c r="Y5751" i="1" s="1"/>
  <c r="X5735" i="1"/>
  <c r="Y5735" i="1" s="1"/>
  <c r="X5719" i="1"/>
  <c r="Y5719" i="1" s="1"/>
  <c r="X5703" i="1"/>
  <c r="Y5703" i="1" s="1"/>
  <c r="X5687" i="1"/>
  <c r="Y5687" i="1" s="1"/>
  <c r="X5662" i="1"/>
  <c r="Y5662" i="1" s="1"/>
  <c r="X5609" i="1"/>
  <c r="Y5609" i="1" s="1"/>
  <c r="X5577" i="1"/>
  <c r="Y5577" i="1" s="1"/>
  <c r="X5545" i="1"/>
  <c r="Y5545" i="1" s="1"/>
  <c r="X5513" i="1"/>
  <c r="Y5513" i="1" s="1"/>
  <c r="X5481" i="1"/>
  <c r="Y5481" i="1" s="1"/>
  <c r="X5449" i="1"/>
  <c r="Y5449" i="1" s="1"/>
  <c r="X5417" i="1"/>
  <c r="Y5417" i="1" s="1"/>
  <c r="X5582" i="1"/>
  <c r="Y5582" i="1" s="1"/>
  <c r="X5510" i="1"/>
  <c r="Y5510" i="1" s="1"/>
  <c r="X5614" i="1"/>
  <c r="Y5614" i="1" s="1"/>
  <c r="X5606" i="1"/>
  <c r="Y5606" i="1" s="1"/>
  <c r="X5534" i="1"/>
  <c r="Y5534" i="1" s="1"/>
  <c r="X4703" i="1"/>
  <c r="Y4703" i="1" s="1"/>
  <c r="X4692" i="1"/>
  <c r="Y4692" i="1" s="1"/>
  <c r="X4697" i="1"/>
  <c r="Y4697" i="1" s="1"/>
  <c r="X4694" i="1"/>
  <c r="Y4694" i="1" s="1"/>
  <c r="X4696" i="1"/>
  <c r="Y4696" i="1" s="1"/>
  <c r="X4709" i="1"/>
  <c r="Y4709" i="1" s="1"/>
  <c r="X4677" i="1"/>
  <c r="Y4677" i="1" s="1"/>
  <c r="X4642" i="1"/>
  <c r="Y4642" i="1" s="1"/>
  <c r="X4610" i="1"/>
  <c r="Y4610" i="1" s="1"/>
  <c r="X4578" i="1"/>
  <c r="Y4578" i="1" s="1"/>
  <c r="X4546" i="1"/>
  <c r="Y4546" i="1" s="1"/>
  <c r="X4520" i="1"/>
  <c r="Y4520" i="1" s="1"/>
  <c r="X4488" i="1"/>
  <c r="Y4488" i="1" s="1"/>
  <c r="X4456" i="1"/>
  <c r="Y4456" i="1" s="1"/>
  <c r="X4424" i="1"/>
  <c r="Y4424" i="1" s="1"/>
  <c r="X4294" i="1"/>
  <c r="Y4294" i="1" s="1"/>
  <c r="X4262" i="1"/>
  <c r="Y4262" i="1" s="1"/>
  <c r="X6942" i="1"/>
  <c r="Y6942" i="1" s="1"/>
  <c r="X4114" i="1"/>
  <c r="Y4114" i="1" s="1"/>
  <c r="X4091" i="1"/>
  <c r="Y4091" i="1" s="1"/>
  <c r="X4059" i="1"/>
  <c r="Y4059" i="1" s="1"/>
  <c r="X4104" i="1"/>
  <c r="Y4104" i="1" s="1"/>
  <c r="X4072" i="1"/>
  <c r="Y4072" i="1" s="1"/>
  <c r="X4120" i="1"/>
  <c r="Y4120" i="1" s="1"/>
  <c r="X4095" i="1"/>
  <c r="Y4095" i="1" s="1"/>
  <c r="X4063" i="1"/>
  <c r="Y4063" i="1" s="1"/>
  <c r="X4084" i="1"/>
  <c r="Y4084" i="1" s="1"/>
  <c r="X3835" i="1"/>
  <c r="Y3835" i="1" s="1"/>
  <c r="X3803" i="1"/>
  <c r="Y3803" i="1" s="1"/>
  <c r="X3771" i="1"/>
  <c r="Y3771" i="1" s="1"/>
  <c r="X3813" i="1"/>
  <c r="Y3813" i="1" s="1"/>
  <c r="X3781" i="1"/>
  <c r="Y3781" i="1" s="1"/>
  <c r="X3749" i="1"/>
  <c r="Y3749" i="1" s="1"/>
  <c r="X3826" i="1"/>
  <c r="Y3826" i="1" s="1"/>
  <c r="X3794" i="1"/>
  <c r="Y3794" i="1" s="1"/>
  <c r="X3762" i="1"/>
  <c r="Y3762" i="1" s="1"/>
  <c r="X3823" i="1"/>
  <c r="Y3823" i="1" s="1"/>
  <c r="X3791" i="1"/>
  <c r="Y3791" i="1" s="1"/>
  <c r="X3759" i="1"/>
  <c r="Y3759" i="1" s="1"/>
  <c r="X3669" i="1"/>
  <c r="Y3669" i="1" s="1"/>
  <c r="X3635" i="1"/>
  <c r="Y3635" i="1" s="1"/>
  <c r="X3603" i="1"/>
  <c r="Y3603" i="1" s="1"/>
  <c r="X3571" i="1"/>
  <c r="Y3571" i="1" s="1"/>
  <c r="X3539" i="1"/>
  <c r="Y3539" i="1" s="1"/>
  <c r="X3507" i="1"/>
  <c r="Y3507" i="1" s="1"/>
  <c r="X3475" i="1"/>
  <c r="Y3475" i="1" s="1"/>
  <c r="X3443" i="1"/>
  <c r="Y3443" i="1" s="1"/>
  <c r="X3411" i="1"/>
  <c r="Y3411" i="1" s="1"/>
  <c r="X3379" i="1"/>
  <c r="Y3379" i="1" s="1"/>
  <c r="X3347" i="1"/>
  <c r="Y3347" i="1" s="1"/>
  <c r="X3315" i="1"/>
  <c r="Y3315" i="1" s="1"/>
  <c r="X3283" i="1"/>
  <c r="Y3283" i="1" s="1"/>
  <c r="X3243" i="1"/>
  <c r="Y3243" i="1" s="1"/>
  <c r="X3115" i="1"/>
  <c r="Y3115" i="1" s="1"/>
  <c r="X3674" i="1"/>
  <c r="Y3674" i="1" s="1"/>
  <c r="X3616" i="1"/>
  <c r="Y3616" i="1" s="1"/>
  <c r="X3488" i="1"/>
  <c r="Y3488" i="1" s="1"/>
  <c r="X3360" i="1"/>
  <c r="Y3360" i="1" s="1"/>
  <c r="X3232" i="1"/>
  <c r="Y3232" i="1" s="1"/>
  <c r="X3104" i="1"/>
  <c r="Y3104" i="1" s="1"/>
  <c r="X3716" i="1"/>
  <c r="Y3716" i="1" s="1"/>
  <c r="X3637" i="1"/>
  <c r="Y3637" i="1" s="1"/>
  <c r="X3509" i="1"/>
  <c r="Y3509" i="1" s="1"/>
  <c r="X3381" i="1"/>
  <c r="Y3381" i="1" s="1"/>
  <c r="X3253" i="1"/>
  <c r="Y3253" i="1" s="1"/>
  <c r="X3125" i="1"/>
  <c r="Y3125" i="1" s="1"/>
  <c r="X3668" i="1"/>
  <c r="Y3668" i="1" s="1"/>
  <c r="X3618" i="1"/>
  <c r="Y3618" i="1" s="1"/>
  <c r="X3490" i="1"/>
  <c r="Y3490" i="1" s="1"/>
  <c r="X3362" i="1"/>
  <c r="Y3362" i="1" s="1"/>
  <c r="X3234" i="1"/>
  <c r="Y3234" i="1" s="1"/>
  <c r="X3106" i="1"/>
  <c r="Y3106" i="1" s="1"/>
  <c r="X7344" i="1"/>
  <c r="Y7344" i="1" s="1"/>
  <c r="X7336" i="1"/>
  <c r="Y7336" i="1" s="1"/>
  <c r="X7328" i="1"/>
  <c r="Y7328" i="1" s="1"/>
  <c r="X7320" i="1"/>
  <c r="Y7320" i="1" s="1"/>
  <c r="X7312" i="1"/>
  <c r="Y7312" i="1" s="1"/>
  <c r="X7304" i="1"/>
  <c r="Y7304" i="1" s="1"/>
  <c r="X7290" i="1"/>
  <c r="Y7290" i="1" s="1"/>
  <c r="X7283" i="1"/>
  <c r="Y7283" i="1" s="1"/>
  <c r="X7251" i="1"/>
  <c r="Y7251" i="1" s="1"/>
  <c r="X7223" i="1"/>
  <c r="Y7223" i="1" s="1"/>
  <c r="X7238" i="1"/>
  <c r="Y7238" i="1" s="1"/>
  <c r="X7228" i="1"/>
  <c r="Y7228" i="1" s="1"/>
  <c r="X7280" i="1"/>
  <c r="Y7280" i="1" s="1"/>
  <c r="X7248" i="1"/>
  <c r="Y7248" i="1" s="1"/>
  <c r="X7211" i="1"/>
  <c r="Y7211" i="1" s="1"/>
  <c r="X7136" i="1"/>
  <c r="Y7136" i="1" s="1"/>
  <c r="X7128" i="1"/>
  <c r="Y7128" i="1" s="1"/>
  <c r="X7120" i="1"/>
  <c r="Y7120" i="1" s="1"/>
  <c r="X7112" i="1"/>
  <c r="Y7112" i="1" s="1"/>
  <c r="X7104" i="1"/>
  <c r="Y7104" i="1" s="1"/>
  <c r="X7096" i="1"/>
  <c r="Y7096" i="1" s="1"/>
  <c r="X7088" i="1"/>
  <c r="Y7088" i="1" s="1"/>
  <c r="X7080" i="1"/>
  <c r="Y7080" i="1" s="1"/>
  <c r="X7192" i="1"/>
  <c r="Y7192" i="1" s="1"/>
  <c r="X7184" i="1"/>
  <c r="Y7184" i="1" s="1"/>
  <c r="X7176" i="1"/>
  <c r="Y7176" i="1" s="1"/>
  <c r="X7168" i="1"/>
  <c r="Y7168" i="1" s="1"/>
  <c r="X7160" i="1"/>
  <c r="Y7160" i="1" s="1"/>
  <c r="X7152" i="1"/>
  <c r="Y7152" i="1" s="1"/>
  <c r="X7144" i="1"/>
  <c r="Y7144" i="1" s="1"/>
  <c r="X7232" i="1"/>
  <c r="Y7232" i="1" s="1"/>
  <c r="X7068" i="1"/>
  <c r="Y7068" i="1" s="1"/>
  <c r="X7066" i="1"/>
  <c r="Y7066" i="1" s="1"/>
  <c r="X7047" i="1"/>
  <c r="Y7047" i="1" s="1"/>
  <c r="X7031" i="1"/>
  <c r="Y7031" i="1" s="1"/>
  <c r="X7015" i="1"/>
  <c r="Y7015" i="1" s="1"/>
  <c r="X6999" i="1"/>
  <c r="Y6999" i="1" s="1"/>
  <c r="X6946" i="1"/>
  <c r="Y6946" i="1" s="1"/>
  <c r="X7046" i="1"/>
  <c r="Y7046" i="1" s="1"/>
  <c r="X7030" i="1"/>
  <c r="Y7030" i="1" s="1"/>
  <c r="X7014" i="1"/>
  <c r="Y7014" i="1" s="1"/>
  <c r="X6998" i="1"/>
  <c r="Y6998" i="1" s="1"/>
  <c r="X6982" i="1"/>
  <c r="Y6982" i="1" s="1"/>
  <c r="X6974" i="1"/>
  <c r="Y6974" i="1" s="1"/>
  <c r="X7040" i="1"/>
  <c r="Y7040" i="1" s="1"/>
  <c r="X7024" i="1"/>
  <c r="Y7024" i="1" s="1"/>
  <c r="X7008" i="1"/>
  <c r="Y7008" i="1" s="1"/>
  <c r="X6992" i="1"/>
  <c r="Y6992" i="1" s="1"/>
  <c r="X6941" i="1"/>
  <c r="Y6941" i="1" s="1"/>
  <c r="X6933" i="1"/>
  <c r="Y6933" i="1" s="1"/>
  <c r="X6917" i="1"/>
  <c r="Y6917" i="1" s="1"/>
  <c r="X6928" i="1"/>
  <c r="Y6928" i="1" s="1"/>
  <c r="X6905" i="1"/>
  <c r="Y6905" i="1" s="1"/>
  <c r="X6806" i="1"/>
  <c r="Y6806" i="1" s="1"/>
  <c r="X6790" i="1"/>
  <c r="Y6790" i="1" s="1"/>
  <c r="X6774" i="1"/>
  <c r="Y6774" i="1" s="1"/>
  <c r="X6758" i="1"/>
  <c r="Y6758" i="1" s="1"/>
  <c r="X6724" i="1"/>
  <c r="Y6724" i="1" s="1"/>
  <c r="X6609" i="1"/>
  <c r="Y6609" i="1" s="1"/>
  <c r="X6631" i="1"/>
  <c r="Y6631" i="1" s="1"/>
  <c r="X6733" i="1"/>
  <c r="Y6733" i="1" s="1"/>
  <c r="X6618" i="1"/>
  <c r="Y6618" i="1" s="1"/>
  <c r="X6627" i="1"/>
  <c r="Y6627" i="1" s="1"/>
  <c r="X6567" i="1"/>
  <c r="Y6567" i="1" s="1"/>
  <c r="X6535" i="1"/>
  <c r="Y6535" i="1" s="1"/>
  <c r="X6503" i="1"/>
  <c r="Y6503" i="1" s="1"/>
  <c r="X6570" i="1"/>
  <c r="Y6570" i="1" s="1"/>
  <c r="X6538" i="1"/>
  <c r="Y6538" i="1" s="1"/>
  <c r="X6506" i="1"/>
  <c r="Y6506" i="1" s="1"/>
  <c r="X6601" i="1"/>
  <c r="Y6601" i="1" s="1"/>
  <c r="X6555" i="1"/>
  <c r="Y6555" i="1" s="1"/>
  <c r="X6523" i="1"/>
  <c r="Y6523" i="1" s="1"/>
  <c r="X6566" i="1"/>
  <c r="Y6566" i="1" s="1"/>
  <c r="X6534" i="1"/>
  <c r="Y6534" i="1" s="1"/>
  <c r="X6502" i="1"/>
  <c r="Y6502" i="1" s="1"/>
  <c r="X6450" i="1"/>
  <c r="Y6450" i="1" s="1"/>
  <c r="X6418" i="1"/>
  <c r="Y6418" i="1" s="1"/>
  <c r="X6463" i="1"/>
  <c r="Y6463" i="1" s="1"/>
  <c r="X6441" i="1"/>
  <c r="Y6441" i="1" s="1"/>
  <c r="X6465" i="1"/>
  <c r="Y6465" i="1" s="1"/>
  <c r="X6435" i="1"/>
  <c r="Y6435" i="1" s="1"/>
  <c r="X6492" i="1"/>
  <c r="Y6492" i="1" s="1"/>
  <c r="X6461" i="1"/>
  <c r="Y6461" i="1" s="1"/>
  <c r="X6224" i="1"/>
  <c r="Y6224" i="1" s="1"/>
  <c r="X6216" i="1"/>
  <c r="Y6216" i="1" s="1"/>
  <c r="X6208" i="1"/>
  <c r="Y6208" i="1" s="1"/>
  <c r="X6200" i="1"/>
  <c r="Y6200" i="1" s="1"/>
  <c r="X6192" i="1"/>
  <c r="Y6192" i="1" s="1"/>
  <c r="X6184" i="1"/>
  <c r="Y6184" i="1" s="1"/>
  <c r="X6176" i="1"/>
  <c r="Y6176" i="1" s="1"/>
  <c r="X6168" i="1"/>
  <c r="Y6168" i="1" s="1"/>
  <c r="X6160" i="1"/>
  <c r="Y6160" i="1" s="1"/>
  <c r="X6152" i="1"/>
  <c r="Y6152" i="1" s="1"/>
  <c r="X6144" i="1"/>
  <c r="Y6144" i="1" s="1"/>
  <c r="X6136" i="1"/>
  <c r="Y6136" i="1" s="1"/>
  <c r="X6128" i="1"/>
  <c r="Y6128" i="1" s="1"/>
  <c r="X6120" i="1"/>
  <c r="Y6120" i="1" s="1"/>
  <c r="X6112" i="1"/>
  <c r="Y6112" i="1" s="1"/>
  <c r="X6104" i="1"/>
  <c r="Y6104" i="1" s="1"/>
  <c r="X6421" i="1"/>
  <c r="Y6421" i="1" s="1"/>
  <c r="X6092" i="1"/>
  <c r="Y6092" i="1" s="1"/>
  <c r="X6227" i="1"/>
  <c r="Y6227" i="1" s="1"/>
  <c r="X6093" i="1"/>
  <c r="Y6093" i="1" s="1"/>
  <c r="X6102" i="1"/>
  <c r="Y6102" i="1" s="1"/>
  <c r="X5643" i="1"/>
  <c r="Y5643" i="1" s="1"/>
  <c r="X5910" i="1"/>
  <c r="Y5910" i="1" s="1"/>
  <c r="X5894" i="1"/>
  <c r="Y5894" i="1" s="1"/>
  <c r="X5878" i="1"/>
  <c r="Y5878" i="1" s="1"/>
  <c r="X5862" i="1"/>
  <c r="Y5862" i="1" s="1"/>
  <c r="X5846" i="1"/>
  <c r="Y5846" i="1" s="1"/>
  <c r="X5830" i="1"/>
  <c r="Y5830" i="1" s="1"/>
  <c r="X5814" i="1"/>
  <c r="Y5814" i="1" s="1"/>
  <c r="X5798" i="1"/>
  <c r="Y5798" i="1" s="1"/>
  <c r="X5782" i="1"/>
  <c r="Y5782" i="1" s="1"/>
  <c r="X5766" i="1"/>
  <c r="Y5766" i="1" s="1"/>
  <c r="X5750" i="1"/>
  <c r="Y5750" i="1" s="1"/>
  <c r="X5734" i="1"/>
  <c r="Y5734" i="1" s="1"/>
  <c r="X5718" i="1"/>
  <c r="Y5718" i="1" s="1"/>
  <c r="X5702" i="1"/>
  <c r="Y5702" i="1" s="1"/>
  <c r="X5686" i="1"/>
  <c r="Y5686" i="1" s="1"/>
  <c r="X5650" i="1"/>
  <c r="Y5650" i="1" s="1"/>
  <c r="X5901" i="1"/>
  <c r="Y5901" i="1" s="1"/>
  <c r="X5885" i="1"/>
  <c r="Y5885" i="1" s="1"/>
  <c r="X5869" i="1"/>
  <c r="Y5869" i="1" s="1"/>
  <c r="X5853" i="1"/>
  <c r="Y5853" i="1" s="1"/>
  <c r="X5837" i="1"/>
  <c r="Y5837" i="1" s="1"/>
  <c r="X5821" i="1"/>
  <c r="Y5821" i="1" s="1"/>
  <c r="X5805" i="1"/>
  <c r="Y5805" i="1" s="1"/>
  <c r="X5789" i="1"/>
  <c r="Y5789" i="1" s="1"/>
  <c r="X5773" i="1"/>
  <c r="Y5773" i="1" s="1"/>
  <c r="X5757" i="1"/>
  <c r="Y5757" i="1" s="1"/>
  <c r="X5741" i="1"/>
  <c r="Y5741" i="1" s="1"/>
  <c r="X5725" i="1"/>
  <c r="Y5725" i="1" s="1"/>
  <c r="X5709" i="1"/>
  <c r="Y5709" i="1" s="1"/>
  <c r="X5693" i="1"/>
  <c r="Y5693" i="1" s="1"/>
  <c r="X5677" i="1"/>
  <c r="Y5677" i="1" s="1"/>
  <c r="X5633" i="1"/>
  <c r="Y5633" i="1" s="1"/>
  <c r="X5310" i="1"/>
  <c r="Y5310" i="1" s="1"/>
  <c r="X5621" i="1"/>
  <c r="Y5621" i="1" s="1"/>
  <c r="X5589" i="1"/>
  <c r="Y5589" i="1" s="1"/>
  <c r="X5557" i="1"/>
  <c r="Y5557" i="1" s="1"/>
  <c r="X5525" i="1"/>
  <c r="Y5525" i="1" s="1"/>
  <c r="X5493" i="1"/>
  <c r="Y5493" i="1" s="1"/>
  <c r="X5461" i="1"/>
  <c r="Y5461" i="1" s="1"/>
  <c r="X5429" i="1"/>
  <c r="Y5429" i="1" s="1"/>
  <c r="X5397" i="1"/>
  <c r="Y5397" i="1" s="1"/>
  <c r="X5654" i="1"/>
  <c r="Y5654" i="1" s="1"/>
  <c r="X5615" i="1"/>
  <c r="Y5615" i="1" s="1"/>
  <c r="X5583" i="1"/>
  <c r="Y5583" i="1" s="1"/>
  <c r="X5551" i="1"/>
  <c r="Y5551" i="1" s="1"/>
  <c r="X5519" i="1"/>
  <c r="Y5519" i="1" s="1"/>
  <c r="X5487" i="1"/>
  <c r="Y5487" i="1" s="1"/>
  <c r="X5455" i="1"/>
  <c r="Y5455" i="1" s="1"/>
  <c r="X5423" i="1"/>
  <c r="Y5423" i="1" s="1"/>
  <c r="X5391" i="1"/>
  <c r="Y5391" i="1" s="1"/>
  <c r="X5370" i="1"/>
  <c r="Y5370" i="1" s="1"/>
  <c r="X5604" i="1"/>
  <c r="Y5604" i="1" s="1"/>
  <c r="X5572" i="1"/>
  <c r="Y5572" i="1" s="1"/>
  <c r="X5540" i="1"/>
  <c r="Y5540" i="1" s="1"/>
  <c r="X5508" i="1"/>
  <c r="Y5508" i="1" s="1"/>
  <c r="X5476" i="1"/>
  <c r="Y5476" i="1" s="1"/>
  <c r="X5444" i="1"/>
  <c r="Y5444" i="1" s="1"/>
  <c r="X5412" i="1"/>
  <c r="Y5412" i="1" s="1"/>
  <c r="X5430" i="1"/>
  <c r="Y5430" i="1" s="1"/>
  <c r="X5526" i="1"/>
  <c r="Y5526" i="1" s="1"/>
  <c r="X4753" i="1"/>
  <c r="Y4753" i="1" s="1"/>
  <c r="X4721" i="1"/>
  <c r="Y4721" i="1" s="1"/>
  <c r="X4698" i="1"/>
  <c r="Y4698" i="1" s="1"/>
  <c r="X4691" i="1"/>
  <c r="Y4691" i="1" s="1"/>
  <c r="X4648" i="1"/>
  <c r="Y4648" i="1" s="1"/>
  <c r="X4616" i="1"/>
  <c r="Y4616" i="1" s="1"/>
  <c r="X4584" i="1"/>
  <c r="Y4584" i="1" s="1"/>
  <c r="X4552" i="1"/>
  <c r="Y4552" i="1" s="1"/>
  <c r="X4499" i="1"/>
  <c r="Y4499" i="1" s="1"/>
  <c r="X4467" i="1"/>
  <c r="Y4467" i="1" s="1"/>
  <c r="X4435" i="1"/>
  <c r="Y4435" i="1" s="1"/>
  <c r="X4290" i="1"/>
  <c r="Y4290" i="1" s="1"/>
  <c r="X4258" i="1"/>
  <c r="Y4258" i="1" s="1"/>
  <c r="X4490" i="1"/>
  <c r="Y4490" i="1" s="1"/>
  <c r="X4458" i="1"/>
  <c r="Y4458" i="1" s="1"/>
  <c r="X4426" i="1"/>
  <c r="Y4426" i="1" s="1"/>
  <c r="X4652" i="1"/>
  <c r="Y4652" i="1" s="1"/>
  <c r="X4620" i="1"/>
  <c r="Y4620" i="1" s="1"/>
  <c r="X4588" i="1"/>
  <c r="Y4588" i="1" s="1"/>
  <c r="X4556" i="1"/>
  <c r="Y4556" i="1" s="1"/>
  <c r="X4522" i="1"/>
  <c r="Y4522" i="1" s="1"/>
  <c r="X4503" i="1"/>
  <c r="Y4503" i="1" s="1"/>
  <c r="X4471" i="1"/>
  <c r="Y4471" i="1" s="1"/>
  <c r="X4439" i="1"/>
  <c r="Y4439" i="1" s="1"/>
  <c r="X4638" i="1"/>
  <c r="Y4638" i="1" s="1"/>
  <c r="X4606" i="1"/>
  <c r="Y4606" i="1" s="1"/>
  <c r="X4574" i="1"/>
  <c r="Y4574" i="1" s="1"/>
  <c r="X4542" i="1"/>
  <c r="Y4542" i="1" s="1"/>
  <c r="X4500" i="1"/>
  <c r="Y4500" i="1" s="1"/>
  <c r="X4468" i="1"/>
  <c r="Y4468" i="1" s="1"/>
  <c r="X4436" i="1"/>
  <c r="Y4436" i="1" s="1"/>
  <c r="X6923" i="1"/>
  <c r="Y6923" i="1" s="1"/>
  <c r="X4502" i="1"/>
  <c r="Y4502" i="1" s="1"/>
  <c r="X4470" i="1"/>
  <c r="Y4470" i="1" s="1"/>
  <c r="X4438" i="1"/>
  <c r="Y4438" i="1" s="1"/>
  <c r="X4407" i="1"/>
  <c r="Y4407" i="1" s="1"/>
  <c r="X4102" i="1"/>
  <c r="Y4102" i="1" s="1"/>
  <c r="X4070" i="1"/>
  <c r="Y4070" i="1" s="1"/>
  <c r="X4125" i="1"/>
  <c r="Y4125" i="1" s="1"/>
  <c r="X4109" i="1"/>
  <c r="Y4109" i="1" s="1"/>
  <c r="X4077" i="1"/>
  <c r="Y4077" i="1" s="1"/>
  <c r="X4090" i="1"/>
  <c r="Y4090" i="1" s="1"/>
  <c r="X4058" i="1"/>
  <c r="Y4058" i="1" s="1"/>
  <c r="X4123" i="1"/>
  <c r="Y4123" i="1" s="1"/>
  <c r="X4105" i="1"/>
  <c r="Y4105" i="1" s="1"/>
  <c r="X4073" i="1"/>
  <c r="Y4073" i="1" s="1"/>
  <c r="X3840" i="1"/>
  <c r="Y3840" i="1" s="1"/>
  <c r="X3808" i="1"/>
  <c r="Y3808" i="1" s="1"/>
  <c r="X3776" i="1"/>
  <c r="Y3776" i="1" s="1"/>
  <c r="X3744" i="1"/>
  <c r="Y3744" i="1" s="1"/>
  <c r="X3828" i="1"/>
  <c r="Y3828" i="1" s="1"/>
  <c r="X3796" i="1"/>
  <c r="Y3796" i="1" s="1"/>
  <c r="X3764" i="1"/>
  <c r="Y3764" i="1" s="1"/>
  <c r="X3825" i="1"/>
  <c r="Y3825" i="1" s="1"/>
  <c r="X3793" i="1"/>
  <c r="Y3793" i="1" s="1"/>
  <c r="X3761" i="1"/>
  <c r="Y3761" i="1" s="1"/>
  <c r="X3720" i="1"/>
  <c r="Y3720" i="1" s="1"/>
  <c r="X3235" i="1"/>
  <c r="Y3235" i="1" s="1"/>
  <c r="X3107" i="1"/>
  <c r="Y3107" i="1" s="1"/>
  <c r="X3661" i="1"/>
  <c r="Y3661" i="1" s="1"/>
  <c r="X3608" i="1"/>
  <c r="Y3608" i="1" s="1"/>
  <c r="X3480" i="1"/>
  <c r="Y3480" i="1" s="1"/>
  <c r="X3352" i="1"/>
  <c r="Y3352" i="1" s="1"/>
  <c r="X3224" i="1"/>
  <c r="Y3224" i="1" s="1"/>
  <c r="X3096" i="1"/>
  <c r="Y3096" i="1" s="1"/>
  <c r="X3629" i="1"/>
  <c r="Y3629" i="1" s="1"/>
  <c r="X3501" i="1"/>
  <c r="Y3501" i="1" s="1"/>
  <c r="X3373" i="1"/>
  <c r="Y3373" i="1" s="1"/>
  <c r="X3245" i="1"/>
  <c r="Y3245" i="1" s="1"/>
  <c r="X3117" i="1"/>
  <c r="Y3117" i="1" s="1"/>
  <c r="X3610" i="1"/>
  <c r="Y3610" i="1" s="1"/>
  <c r="X3482" i="1"/>
  <c r="Y3482" i="1" s="1"/>
  <c r="X3354" i="1"/>
  <c r="Y3354" i="1" s="1"/>
  <c r="X3226" i="1"/>
  <c r="Y3226" i="1" s="1"/>
  <c r="X3098" i="1"/>
  <c r="Y3098" i="1" s="1"/>
  <c r="X3639" i="1"/>
  <c r="Y3639" i="1" s="1"/>
  <c r="X3511" i="1"/>
  <c r="Y3511" i="1" s="1"/>
  <c r="X3010" i="1"/>
  <c r="Y3010" i="1" s="1"/>
  <c r="X2946" i="1"/>
  <c r="Y2946" i="1" s="1"/>
  <c r="X2882" i="1"/>
  <c r="Y2882" i="1" s="1"/>
  <c r="X2818" i="1"/>
  <c r="Y2818" i="1" s="1"/>
  <c r="X2754" i="1"/>
  <c r="Y2754" i="1" s="1"/>
  <c r="X2690" i="1"/>
  <c r="Y2690" i="1" s="1"/>
  <c r="X2626" i="1"/>
  <c r="Y2626" i="1" s="1"/>
  <c r="X2562" i="1"/>
  <c r="Y2562" i="1" s="1"/>
  <c r="X6935" i="1"/>
  <c r="Y6935" i="1" s="1"/>
  <c r="X6619" i="1"/>
  <c r="Y6619" i="1" s="1"/>
  <c r="X4462" i="1"/>
  <c r="Y4462" i="1" s="1"/>
  <c r="X4094" i="1"/>
  <c r="Y4094" i="1" s="1"/>
  <c r="X4101" i="1"/>
  <c r="Y4101" i="1" s="1"/>
  <c r="X4082" i="1"/>
  <c r="Y4082" i="1" s="1"/>
  <c r="X3768" i="1"/>
  <c r="Y3768" i="1" s="1"/>
  <c r="X3788" i="1"/>
  <c r="Y3788" i="1" s="1"/>
  <c r="X3817" i="1"/>
  <c r="Y3817" i="1" s="1"/>
  <c r="X3654" i="1"/>
  <c r="Y3654" i="1" s="1"/>
  <c r="X3139" i="1"/>
  <c r="Y3139" i="1" s="1"/>
  <c r="X3256" i="1"/>
  <c r="Y3256" i="1" s="1"/>
  <c r="X7343" i="1"/>
  <c r="Y7343" i="1" s="1"/>
  <c r="X7335" i="1"/>
  <c r="Y7335" i="1" s="1"/>
  <c r="X7327" i="1"/>
  <c r="Y7327" i="1" s="1"/>
  <c r="X7319" i="1"/>
  <c r="Y7319" i="1" s="1"/>
  <c r="X7311" i="1"/>
  <c r="Y7311" i="1" s="1"/>
  <c r="X7303" i="1"/>
  <c r="Y7303" i="1" s="1"/>
  <c r="X7284" i="1"/>
  <c r="Y7284" i="1" s="1"/>
  <c r="X7285" i="1"/>
  <c r="Y7285" i="1" s="1"/>
  <c r="X7296" i="1"/>
  <c r="Y7296" i="1" s="1"/>
  <c r="X7279" i="1"/>
  <c r="Y7279" i="1" s="1"/>
  <c r="X7270" i="1"/>
  <c r="Y7270" i="1" s="1"/>
  <c r="X7257" i="1"/>
  <c r="Y7257" i="1" s="1"/>
  <c r="X7224" i="1"/>
  <c r="Y7224" i="1" s="1"/>
  <c r="X7239" i="1"/>
  <c r="Y7239" i="1" s="1"/>
  <c r="X7217" i="1"/>
  <c r="Y7217" i="1" s="1"/>
  <c r="X7234" i="1"/>
  <c r="Y7234" i="1" s="1"/>
  <c r="X7237" i="1"/>
  <c r="Y7237" i="1" s="1"/>
  <c r="X7218" i="1"/>
  <c r="Y7218" i="1" s="1"/>
  <c r="X7202" i="1"/>
  <c r="Y7202" i="1" s="1"/>
  <c r="X7191" i="1"/>
  <c r="Y7191" i="1" s="1"/>
  <c r="X7183" i="1"/>
  <c r="Y7183" i="1" s="1"/>
  <c r="X7175" i="1"/>
  <c r="Y7175" i="1" s="1"/>
  <c r="X7167" i="1"/>
  <c r="Y7167" i="1" s="1"/>
  <c r="X7159" i="1"/>
  <c r="Y7159" i="1" s="1"/>
  <c r="X7151" i="1"/>
  <c r="Y7151" i="1" s="1"/>
  <c r="X7143" i="1"/>
  <c r="Y7143" i="1" s="1"/>
  <c r="X7135" i="1"/>
  <c r="Y7135" i="1" s="1"/>
  <c r="X7127" i="1"/>
  <c r="Y7127" i="1" s="1"/>
  <c r="X7119" i="1"/>
  <c r="Y7119" i="1" s="1"/>
  <c r="X7111" i="1"/>
  <c r="Y7111" i="1" s="1"/>
  <c r="X7103" i="1"/>
  <c r="Y7103" i="1" s="1"/>
  <c r="X7095" i="1"/>
  <c r="Y7095" i="1" s="1"/>
  <c r="X7087" i="1"/>
  <c r="Y7087" i="1" s="1"/>
  <c r="X7079" i="1"/>
  <c r="Y7079" i="1" s="1"/>
  <c r="X7053" i="1"/>
  <c r="Y7053" i="1" s="1"/>
  <c r="X7065" i="1"/>
  <c r="Y7065" i="1" s="1"/>
  <c r="X7208" i="1"/>
  <c r="Y7208" i="1" s="1"/>
  <c r="X7077" i="1"/>
  <c r="Y7077" i="1" s="1"/>
  <c r="X6985" i="1"/>
  <c r="Y6985" i="1" s="1"/>
  <c r="X6977" i="1"/>
  <c r="Y6977" i="1" s="1"/>
  <c r="X6969" i="1"/>
  <c r="Y6969" i="1" s="1"/>
  <c r="X6952" i="1"/>
  <c r="Y6952" i="1" s="1"/>
  <c r="X6963" i="1"/>
  <c r="Y6963" i="1" s="1"/>
  <c r="X6940" i="1"/>
  <c r="Y6940" i="1" s="1"/>
  <c r="X7041" i="1"/>
  <c r="Y7041" i="1" s="1"/>
  <c r="X7025" i="1"/>
  <c r="Y7025" i="1" s="1"/>
  <c r="X7009" i="1"/>
  <c r="Y7009" i="1" s="1"/>
  <c r="X6993" i="1"/>
  <c r="Y6993" i="1" s="1"/>
  <c r="X6922" i="1"/>
  <c r="Y6922" i="1" s="1"/>
  <c r="X6911" i="1"/>
  <c r="Y6911" i="1" s="1"/>
  <c r="X6842" i="1"/>
  <c r="Y6842" i="1" s="1"/>
  <c r="X6879" i="1"/>
  <c r="Y6879" i="1" s="1"/>
  <c r="X6852" i="1"/>
  <c r="Y6852" i="1" s="1"/>
  <c r="X6820" i="1"/>
  <c r="Y6820" i="1" s="1"/>
  <c r="X6804" i="1"/>
  <c r="Y6804" i="1" s="1"/>
  <c r="X6788" i="1"/>
  <c r="Y6788" i="1" s="1"/>
  <c r="X6772" i="1"/>
  <c r="Y6772" i="1" s="1"/>
  <c r="X6756" i="1"/>
  <c r="Y6756" i="1" s="1"/>
  <c r="X6841" i="1"/>
  <c r="Y6841" i="1" s="1"/>
  <c r="X6731" i="1"/>
  <c r="Y6731" i="1" s="1"/>
  <c r="X6709" i="1"/>
  <c r="Y6709" i="1" s="1"/>
  <c r="X6701" i="1"/>
  <c r="Y6701" i="1" s="1"/>
  <c r="X6693" i="1"/>
  <c r="Y6693" i="1" s="1"/>
  <c r="X6685" i="1"/>
  <c r="Y6685" i="1" s="1"/>
  <c r="X6677" i="1"/>
  <c r="Y6677" i="1" s="1"/>
  <c r="X6669" i="1"/>
  <c r="Y6669" i="1" s="1"/>
  <c r="X6661" i="1"/>
  <c r="Y6661" i="1" s="1"/>
  <c r="X6653" i="1"/>
  <c r="Y6653" i="1" s="1"/>
  <c r="X6645" i="1"/>
  <c r="Y6645" i="1" s="1"/>
  <c r="X6843" i="1"/>
  <c r="Y6843" i="1" s="1"/>
  <c r="X6590" i="1"/>
  <c r="Y6590" i="1" s="1"/>
  <c r="X6744" i="1"/>
  <c r="Y6744" i="1" s="1"/>
  <c r="X6706" i="1"/>
  <c r="Y6706" i="1" s="1"/>
  <c r="X6698" i="1"/>
  <c r="Y6698" i="1" s="1"/>
  <c r="X6690" i="1"/>
  <c r="Y6690" i="1" s="1"/>
  <c r="X6682" i="1"/>
  <c r="Y6682" i="1" s="1"/>
  <c r="X6674" i="1"/>
  <c r="Y6674" i="1" s="1"/>
  <c r="X6666" i="1"/>
  <c r="Y6666" i="1" s="1"/>
  <c r="X6658" i="1"/>
  <c r="Y6658" i="1" s="1"/>
  <c r="X6650" i="1"/>
  <c r="Y6650" i="1" s="1"/>
  <c r="X6642" i="1"/>
  <c r="Y6642" i="1" s="1"/>
  <c r="X6572" i="1"/>
  <c r="Y6572" i="1" s="1"/>
  <c r="X6540" i="1"/>
  <c r="Y6540" i="1" s="1"/>
  <c r="X6508" i="1"/>
  <c r="Y6508" i="1" s="1"/>
  <c r="X6549" i="1"/>
  <c r="Y6549" i="1" s="1"/>
  <c r="X6517" i="1"/>
  <c r="Y6517" i="1" s="1"/>
  <c r="X6486" i="1"/>
  <c r="Y6486" i="1" s="1"/>
  <c r="X6544" i="1"/>
  <c r="Y6544" i="1" s="1"/>
  <c r="X6512" i="1"/>
  <c r="Y6512" i="1" s="1"/>
  <c r="X6521" i="1"/>
  <c r="Y6521" i="1" s="1"/>
  <c r="X6469" i="1"/>
  <c r="Y6469" i="1" s="1"/>
  <c r="X6480" i="1"/>
  <c r="Y6480" i="1" s="1"/>
  <c r="X6431" i="1"/>
  <c r="Y6431" i="1" s="1"/>
  <c r="X6496" i="1"/>
  <c r="Y6496" i="1" s="1"/>
  <c r="X6471" i="1"/>
  <c r="Y6471" i="1" s="1"/>
  <c r="X6444" i="1"/>
  <c r="Y6444" i="1" s="1"/>
  <c r="X6415" i="1"/>
  <c r="Y6415" i="1" s="1"/>
  <c r="X6407" i="1"/>
  <c r="Y6407" i="1" s="1"/>
  <c r="X6399" i="1"/>
  <c r="Y6399" i="1" s="1"/>
  <c r="X6391" i="1"/>
  <c r="Y6391" i="1" s="1"/>
  <c r="X6383" i="1"/>
  <c r="Y6383" i="1" s="1"/>
  <c r="X6375" i="1"/>
  <c r="Y6375" i="1" s="1"/>
  <c r="X6367" i="1"/>
  <c r="Y6367" i="1" s="1"/>
  <c r="X6359" i="1"/>
  <c r="Y6359" i="1" s="1"/>
  <c r="X6351" i="1"/>
  <c r="Y6351" i="1" s="1"/>
  <c r="X6343" i="1"/>
  <c r="Y6343" i="1" s="1"/>
  <c r="X6490" i="1"/>
  <c r="Y6490" i="1" s="1"/>
  <c r="X6430" i="1"/>
  <c r="Y6430" i="1" s="1"/>
  <c r="X6448" i="1"/>
  <c r="Y6448" i="1" s="1"/>
  <c r="X6416" i="1"/>
  <c r="Y6416" i="1" s="1"/>
  <c r="X6408" i="1"/>
  <c r="Y6408" i="1" s="1"/>
  <c r="X6400" i="1"/>
  <c r="Y6400" i="1" s="1"/>
  <c r="X6392" i="1"/>
  <c r="Y6392" i="1" s="1"/>
  <c r="X6384" i="1"/>
  <c r="Y6384" i="1" s="1"/>
  <c r="X6376" i="1"/>
  <c r="Y6376" i="1" s="1"/>
  <c r="X6368" i="1"/>
  <c r="Y6368" i="1" s="1"/>
  <c r="X6360" i="1"/>
  <c r="Y6360" i="1" s="1"/>
  <c r="X6352" i="1"/>
  <c r="Y6352" i="1" s="1"/>
  <c r="X6344" i="1"/>
  <c r="Y6344" i="1" s="1"/>
  <c r="X6276" i="1"/>
  <c r="Y6276" i="1" s="1"/>
  <c r="X6445" i="1"/>
  <c r="Y6445" i="1" s="1"/>
  <c r="X6223" i="1"/>
  <c r="Y6223" i="1" s="1"/>
  <c r="X6215" i="1"/>
  <c r="Y6215" i="1" s="1"/>
  <c r="X6207" i="1"/>
  <c r="Y6207" i="1" s="1"/>
  <c r="X6199" i="1"/>
  <c r="Y6199" i="1" s="1"/>
  <c r="X6191" i="1"/>
  <c r="Y6191" i="1" s="1"/>
  <c r="X6183" i="1"/>
  <c r="Y6183" i="1" s="1"/>
  <c r="X6175" i="1"/>
  <c r="Y6175" i="1" s="1"/>
  <c r="X6167" i="1"/>
  <c r="Y6167" i="1" s="1"/>
  <c r="X6159" i="1"/>
  <c r="Y6159" i="1" s="1"/>
  <c r="X6151" i="1"/>
  <c r="Y6151" i="1" s="1"/>
  <c r="X6143" i="1"/>
  <c r="Y6143" i="1" s="1"/>
  <c r="X6135" i="1"/>
  <c r="Y6135" i="1" s="1"/>
  <c r="X6127" i="1"/>
  <c r="Y6127" i="1" s="1"/>
  <c r="X6119" i="1"/>
  <c r="Y6119" i="1" s="1"/>
  <c r="X6111" i="1"/>
  <c r="Y6111" i="1" s="1"/>
  <c r="X6277" i="1"/>
  <c r="Y6277" i="1" s="1"/>
  <c r="X6044" i="1"/>
  <c r="Y6044" i="1" s="1"/>
  <c r="X6094" i="1"/>
  <c r="Y6094" i="1" s="1"/>
  <c r="X5639" i="1"/>
  <c r="Y5639" i="1" s="1"/>
  <c r="X6015" i="1"/>
  <c r="Y6015" i="1" s="1"/>
  <c r="X5927" i="1"/>
  <c r="Y5927" i="1" s="1"/>
  <c r="X5656" i="1"/>
  <c r="Y5656" i="1" s="1"/>
  <c r="X5629" i="1"/>
  <c r="Y5629" i="1" s="1"/>
  <c r="X5908" i="1"/>
  <c r="Y5908" i="1" s="1"/>
  <c r="X5892" i="1"/>
  <c r="Y5892" i="1" s="1"/>
  <c r="X5876" i="1"/>
  <c r="Y5876" i="1" s="1"/>
  <c r="X5860" i="1"/>
  <c r="Y5860" i="1" s="1"/>
  <c r="X5844" i="1"/>
  <c r="Y5844" i="1" s="1"/>
  <c r="X5828" i="1"/>
  <c r="Y5828" i="1" s="1"/>
  <c r="X5812" i="1"/>
  <c r="Y5812" i="1" s="1"/>
  <c r="X5796" i="1"/>
  <c r="Y5796" i="1" s="1"/>
  <c r="X5780" i="1"/>
  <c r="Y5780" i="1" s="1"/>
  <c r="X5764" i="1"/>
  <c r="Y5764" i="1" s="1"/>
  <c r="X5748" i="1"/>
  <c r="Y5748" i="1" s="1"/>
  <c r="X5732" i="1"/>
  <c r="Y5732" i="1" s="1"/>
  <c r="X5716" i="1"/>
  <c r="Y5716" i="1" s="1"/>
  <c r="X5700" i="1"/>
  <c r="Y5700" i="1" s="1"/>
  <c r="X5684" i="1"/>
  <c r="Y5684" i="1" s="1"/>
  <c r="X5603" i="1"/>
  <c r="Y5603" i="1" s="1"/>
  <c r="X5571" i="1"/>
  <c r="Y5571" i="1" s="1"/>
  <c r="X5539" i="1"/>
  <c r="Y5539" i="1" s="1"/>
  <c r="X5507" i="1"/>
  <c r="Y5507" i="1" s="1"/>
  <c r="X5475" i="1"/>
  <c r="Y5475" i="1" s="1"/>
  <c r="X5443" i="1"/>
  <c r="Y5443" i="1" s="1"/>
  <c r="X5411" i="1"/>
  <c r="Y5411" i="1" s="1"/>
  <c r="X5382" i="1"/>
  <c r="Y5382" i="1" s="1"/>
  <c r="X5951" i="1"/>
  <c r="Y5951" i="1" s="1"/>
  <c r="X5600" i="1"/>
  <c r="Y5600" i="1" s="1"/>
  <c r="X5568" i="1"/>
  <c r="Y5568" i="1" s="1"/>
  <c r="X5536" i="1"/>
  <c r="Y5536" i="1" s="1"/>
  <c r="X5504" i="1"/>
  <c r="Y5504" i="1" s="1"/>
  <c r="X5472" i="1"/>
  <c r="Y5472" i="1" s="1"/>
  <c r="X5440" i="1"/>
  <c r="Y5440" i="1" s="1"/>
  <c r="X5408" i="1"/>
  <c r="Y5408" i="1" s="1"/>
  <c r="X5388" i="1"/>
  <c r="Y5388" i="1" s="1"/>
  <c r="X5602" i="1"/>
  <c r="Y5602" i="1" s="1"/>
  <c r="X5570" i="1"/>
  <c r="Y5570" i="1" s="1"/>
  <c r="X5538" i="1"/>
  <c r="Y5538" i="1" s="1"/>
  <c r="X5506" i="1"/>
  <c r="Y5506" i="1" s="1"/>
  <c r="X5474" i="1"/>
  <c r="Y5474" i="1" s="1"/>
  <c r="X5442" i="1"/>
  <c r="Y5442" i="1" s="1"/>
  <c r="X5410" i="1"/>
  <c r="Y5410" i="1" s="1"/>
  <c r="X5907" i="1"/>
  <c r="Y5907" i="1" s="1"/>
  <c r="X5891" i="1"/>
  <c r="Y5891" i="1" s="1"/>
  <c r="X5875" i="1"/>
  <c r="Y5875" i="1" s="1"/>
  <c r="X5859" i="1"/>
  <c r="Y5859" i="1" s="1"/>
  <c r="X5843" i="1"/>
  <c r="Y5843" i="1" s="1"/>
  <c r="X5827" i="1"/>
  <c r="Y5827" i="1" s="1"/>
  <c r="X5811" i="1"/>
  <c r="Y5811" i="1" s="1"/>
  <c r="X5795" i="1"/>
  <c r="Y5795" i="1" s="1"/>
  <c r="X5779" i="1"/>
  <c r="Y5779" i="1" s="1"/>
  <c r="X5763" i="1"/>
  <c r="Y5763" i="1" s="1"/>
  <c r="X5747" i="1"/>
  <c r="Y5747" i="1" s="1"/>
  <c r="X5731" i="1"/>
  <c r="Y5731" i="1" s="1"/>
  <c r="X5715" i="1"/>
  <c r="Y5715" i="1" s="1"/>
  <c r="X5699" i="1"/>
  <c r="Y5699" i="1" s="1"/>
  <c r="X5683" i="1"/>
  <c r="Y5683" i="1" s="1"/>
  <c r="X5630" i="1"/>
  <c r="Y5630" i="1" s="1"/>
  <c r="X5601" i="1"/>
  <c r="Y5601" i="1" s="1"/>
  <c r="X5569" i="1"/>
  <c r="Y5569" i="1" s="1"/>
  <c r="X5537" i="1"/>
  <c r="Y5537" i="1" s="1"/>
  <c r="X5505" i="1"/>
  <c r="Y5505" i="1" s="1"/>
  <c r="X5473" i="1"/>
  <c r="Y5473" i="1" s="1"/>
  <c r="X5441" i="1"/>
  <c r="Y5441" i="1" s="1"/>
  <c r="X5409" i="1"/>
  <c r="Y5409" i="1" s="1"/>
  <c r="X5518" i="1"/>
  <c r="Y5518" i="1" s="1"/>
  <c r="X5446" i="1"/>
  <c r="Y5446" i="1" s="1"/>
  <c r="X5566" i="1"/>
  <c r="Y5566" i="1" s="1"/>
  <c r="X5360" i="1"/>
  <c r="Y5360" i="1" s="1"/>
  <c r="X5550" i="1"/>
  <c r="Y5550" i="1" s="1"/>
  <c r="X5542" i="1"/>
  <c r="Y5542" i="1" s="1"/>
  <c r="X5470" i="1"/>
  <c r="Y5470" i="1" s="1"/>
  <c r="X4876" i="1"/>
  <c r="Y4876" i="1" s="1"/>
  <c r="X4695" i="1"/>
  <c r="Y4695" i="1" s="1"/>
  <c r="X4748" i="1"/>
  <c r="Y4748" i="1" s="1"/>
  <c r="X4716" i="1"/>
  <c r="Y4716" i="1" s="1"/>
  <c r="X4684" i="1"/>
  <c r="Y4684" i="1" s="1"/>
  <c r="X4765" i="1"/>
  <c r="Y4765" i="1" s="1"/>
  <c r="X4689" i="1"/>
  <c r="Y4689" i="1" s="1"/>
  <c r="X4686" i="1"/>
  <c r="Y4686" i="1" s="1"/>
  <c r="X4688" i="1"/>
  <c r="Y4688" i="1" s="1"/>
  <c r="X4701" i="1"/>
  <c r="Y4701" i="1" s="1"/>
  <c r="X4634" i="1"/>
  <c r="Y4634" i="1" s="1"/>
  <c r="X4602" i="1"/>
  <c r="Y4602" i="1" s="1"/>
  <c r="X4570" i="1"/>
  <c r="Y4570" i="1" s="1"/>
  <c r="X4538" i="1"/>
  <c r="Y4538" i="1" s="1"/>
  <c r="X4512" i="1"/>
  <c r="Y4512" i="1" s="1"/>
  <c r="X4480" i="1"/>
  <c r="Y4480" i="1" s="1"/>
  <c r="X4448" i="1"/>
  <c r="Y4448" i="1" s="1"/>
  <c r="X4416" i="1"/>
  <c r="Y4416" i="1" s="1"/>
  <c r="X4286" i="1"/>
  <c r="Y4286" i="1" s="1"/>
  <c r="X4254" i="1"/>
  <c r="Y4254" i="1" s="1"/>
  <c r="X4749" i="1"/>
  <c r="Y4749" i="1" s="1"/>
  <c r="X4126" i="1"/>
  <c r="Y4126" i="1" s="1"/>
  <c r="X4110" i="1"/>
  <c r="Y4110" i="1" s="1"/>
  <c r="X4083" i="1"/>
  <c r="Y4083" i="1" s="1"/>
  <c r="X4096" i="1"/>
  <c r="Y4096" i="1" s="1"/>
  <c r="X4064" i="1"/>
  <c r="Y4064" i="1" s="1"/>
  <c r="X4116" i="1"/>
  <c r="Y4116" i="1" s="1"/>
  <c r="X4087" i="1"/>
  <c r="Y4087" i="1" s="1"/>
  <c r="X4055" i="1"/>
  <c r="Y4055" i="1" s="1"/>
  <c r="X4108" i="1"/>
  <c r="Y4108" i="1" s="1"/>
  <c r="X4076" i="1"/>
  <c r="Y4076" i="1" s="1"/>
  <c r="X3827" i="1"/>
  <c r="Y3827" i="1" s="1"/>
  <c r="X3795" i="1"/>
  <c r="Y3795" i="1" s="1"/>
  <c r="X3763" i="1"/>
  <c r="Y3763" i="1" s="1"/>
  <c r="X3837" i="1"/>
  <c r="Y3837" i="1" s="1"/>
  <c r="X3805" i="1"/>
  <c r="Y3805" i="1" s="1"/>
  <c r="X3773" i="1"/>
  <c r="Y3773" i="1" s="1"/>
  <c r="X3741" i="1"/>
  <c r="Y3741" i="1" s="1"/>
  <c r="X3818" i="1"/>
  <c r="Y3818" i="1" s="1"/>
  <c r="X3786" i="1"/>
  <c r="Y3786" i="1" s="1"/>
  <c r="X3754" i="1"/>
  <c r="Y3754" i="1" s="1"/>
  <c r="X3815" i="1"/>
  <c r="Y3815" i="1" s="1"/>
  <c r="X3783" i="1"/>
  <c r="Y3783" i="1" s="1"/>
  <c r="X3751" i="1"/>
  <c r="Y3751" i="1" s="1"/>
  <c r="X3627" i="1"/>
  <c r="Y3627" i="1" s="1"/>
  <c r="X3595" i="1"/>
  <c r="Y3595" i="1" s="1"/>
  <c r="X3563" i="1"/>
  <c r="Y3563" i="1" s="1"/>
  <c r="X3531" i="1"/>
  <c r="Y3531" i="1" s="1"/>
  <c r="X3499" i="1"/>
  <c r="Y3499" i="1" s="1"/>
  <c r="X3467" i="1"/>
  <c r="Y3467" i="1" s="1"/>
  <c r="X3435" i="1"/>
  <c r="Y3435" i="1" s="1"/>
  <c r="X3403" i="1"/>
  <c r="Y3403" i="1" s="1"/>
  <c r="X3371" i="1"/>
  <c r="Y3371" i="1" s="1"/>
  <c r="X3339" i="1"/>
  <c r="Y3339" i="1" s="1"/>
  <c r="X3307" i="1"/>
  <c r="Y3307" i="1" s="1"/>
  <c r="X3275" i="1"/>
  <c r="Y3275" i="1" s="1"/>
  <c r="X3147" i="1"/>
  <c r="Y3147" i="1" s="1"/>
  <c r="X3648" i="1"/>
  <c r="Y3648" i="1" s="1"/>
  <c r="X3520" i="1"/>
  <c r="Y3520" i="1" s="1"/>
  <c r="X3392" i="1"/>
  <c r="Y3392" i="1" s="1"/>
  <c r="X3264" i="1"/>
  <c r="Y3264" i="1" s="1"/>
  <c r="X3136" i="1"/>
  <c r="Y3136" i="1" s="1"/>
  <c r="X3541" i="1"/>
  <c r="Y3541" i="1" s="1"/>
  <c r="X3413" i="1"/>
  <c r="Y3413" i="1" s="1"/>
  <c r="X3285" i="1"/>
  <c r="Y3285" i="1" s="1"/>
  <c r="X3157" i="1"/>
  <c r="Y3157" i="1" s="1"/>
  <c r="X3029" i="1"/>
  <c r="Y3029" i="1" s="1"/>
  <c r="X3650" i="1"/>
  <c r="Y3650" i="1" s="1"/>
  <c r="X3522" i="1"/>
  <c r="Y3522" i="1" s="1"/>
  <c r="X3394" i="1"/>
  <c r="Y3394" i="1" s="1"/>
  <c r="X3266" i="1"/>
  <c r="Y3266" i="1" s="1"/>
  <c r="X3138" i="1"/>
  <c r="Y3138" i="1" s="1"/>
  <c r="X3692" i="1"/>
  <c r="Y3692" i="1" s="1"/>
  <c r="X3604" i="1"/>
  <c r="Y3604" i="1" s="1"/>
  <c r="X3540" i="1"/>
  <c r="Y3540" i="1" s="1"/>
  <c r="X3476" i="1"/>
  <c r="Y3476" i="1" s="1"/>
  <c r="X3412" i="1"/>
  <c r="Y3412" i="1" s="1"/>
  <c r="X3348" i="1"/>
  <c r="Y3348" i="1" s="1"/>
  <c r="X3284" i="1"/>
  <c r="Y3284" i="1" s="1"/>
  <c r="X3220" i="1"/>
  <c r="Y3220" i="1" s="1"/>
  <c r="X3156" i="1"/>
  <c r="Y3156" i="1" s="1"/>
  <c r="X3092" i="1"/>
  <c r="Y3092" i="1" s="1"/>
  <c r="X3028" i="1"/>
  <c r="Y3028" i="1" s="1"/>
  <c r="X2410" i="1"/>
  <c r="Y2410" i="1" s="1"/>
  <c r="X2375" i="1"/>
  <c r="Y2375" i="1" s="1"/>
  <c r="X2429" i="1"/>
  <c r="Y2429" i="1" s="1"/>
  <c r="X2419" i="1"/>
  <c r="Y2419" i="1" s="1"/>
  <c r="X2400" i="1"/>
  <c r="Y2400" i="1" s="1"/>
  <c r="X2374" i="1"/>
  <c r="Y2374" i="1" s="1"/>
  <c r="X2418" i="1"/>
  <c r="Y2418" i="1" s="1"/>
  <c r="X2399" i="1"/>
  <c r="Y2399" i="1" s="1"/>
  <c r="X2380" i="1"/>
  <c r="Y2380" i="1" s="1"/>
  <c r="X1745" i="1"/>
  <c r="Y1745" i="1" s="1"/>
  <c r="X1742" i="1"/>
  <c r="Y1742" i="1" s="1"/>
  <c r="X1776" i="1"/>
  <c r="Y1776" i="1" s="1"/>
  <c r="X1443" i="1"/>
  <c r="Y1443" i="1" s="1"/>
  <c r="X1305" i="1"/>
  <c r="Y1305" i="1" s="1"/>
  <c r="X1750" i="1"/>
  <c r="Y1750" i="1" s="1"/>
  <c r="X1761" i="1"/>
  <c r="Y1761" i="1" s="1"/>
  <c r="X1319" i="1"/>
  <c r="Y1319" i="1" s="1"/>
  <c r="X1287" i="1"/>
  <c r="Y1287" i="1" s="1"/>
  <c r="X1772" i="1"/>
  <c r="Y1772" i="1" s="1"/>
  <c r="X1736" i="1"/>
  <c r="Y1736" i="1" s="1"/>
  <c r="X1720" i="1"/>
  <c r="Y1720" i="1" s="1"/>
  <c r="X1704" i="1"/>
  <c r="Y1704" i="1" s="1"/>
  <c r="X1688" i="1"/>
  <c r="Y1688" i="1" s="1"/>
  <c r="X1672" i="1"/>
  <c r="Y1672" i="1" s="1"/>
  <c r="X1656" i="1"/>
  <c r="Y1656" i="1" s="1"/>
  <c r="X1640" i="1"/>
  <c r="Y1640" i="1" s="1"/>
  <c r="X1624" i="1"/>
  <c r="Y1624" i="1" s="1"/>
  <c r="X1608" i="1"/>
  <c r="Y1608" i="1" s="1"/>
  <c r="X1592" i="1"/>
  <c r="Y1592" i="1" s="1"/>
  <c r="X1576" i="1"/>
  <c r="Y1576" i="1" s="1"/>
  <c r="X1560" i="1"/>
  <c r="Y1560" i="1" s="1"/>
  <c r="X1544" i="1"/>
  <c r="Y1544" i="1" s="1"/>
  <c r="X1528" i="1"/>
  <c r="Y1528" i="1" s="1"/>
  <c r="X1512" i="1"/>
  <c r="Y1512" i="1" s="1"/>
  <c r="X1496" i="1"/>
  <c r="Y1496" i="1" s="1"/>
  <c r="X1480" i="1"/>
  <c r="Y1480" i="1" s="1"/>
  <c r="X1464" i="1"/>
  <c r="Y1464" i="1" s="1"/>
  <c r="X1448" i="1"/>
  <c r="Y1448" i="1" s="1"/>
  <c r="X1433" i="1"/>
  <c r="Y1433" i="1" s="1"/>
  <c r="X1425" i="1"/>
  <c r="Y1425" i="1" s="1"/>
  <c r="X1417" i="1"/>
  <c r="Y1417" i="1" s="1"/>
  <c r="X1409" i="1"/>
  <c r="Y1409" i="1" s="1"/>
  <c r="X1401" i="1"/>
  <c r="Y1401" i="1" s="1"/>
  <c r="X1393" i="1"/>
  <c r="Y1393" i="1" s="1"/>
  <c r="X1385" i="1"/>
  <c r="Y1385" i="1" s="1"/>
  <c r="X1377" i="1"/>
  <c r="Y1377" i="1" s="1"/>
  <c r="X1369" i="1"/>
  <c r="Y1369" i="1" s="1"/>
  <c r="X1361" i="1"/>
  <c r="Y1361" i="1" s="1"/>
  <c r="X1353" i="1"/>
  <c r="Y1353" i="1" s="1"/>
  <c r="X1345" i="1"/>
  <c r="Y1345" i="1" s="1"/>
  <c r="X1337" i="1"/>
  <c r="Y1337" i="1" s="1"/>
  <c r="X1314" i="1"/>
  <c r="Y1314" i="1" s="1"/>
  <c r="X1746" i="1"/>
  <c r="Y1746" i="1" s="1"/>
  <c r="X3708" i="1"/>
  <c r="Y3708" i="1" s="1"/>
  <c r="X3830" i="1"/>
  <c r="Y3830" i="1" s="1"/>
  <c r="X3714" i="1"/>
  <c r="Y3714" i="1" s="1"/>
  <c r="X3814" i="1"/>
  <c r="Y3814" i="1" s="1"/>
  <c r="X1731" i="1"/>
  <c r="Y1731" i="1" s="1"/>
  <c r="X1715" i="1"/>
  <c r="Y1715" i="1" s="1"/>
  <c r="X1699" i="1"/>
  <c r="Y1699" i="1" s="1"/>
  <c r="X1683" i="1"/>
  <c r="Y1683" i="1" s="1"/>
  <c r="X1667" i="1"/>
  <c r="Y1667" i="1" s="1"/>
  <c r="X1651" i="1"/>
  <c r="Y1651" i="1" s="1"/>
  <c r="X1635" i="1"/>
  <c r="Y1635" i="1" s="1"/>
  <c r="X1619" i="1"/>
  <c r="Y1619" i="1" s="1"/>
  <c r="X1603" i="1"/>
  <c r="Y1603" i="1" s="1"/>
  <c r="X1587" i="1"/>
  <c r="Y1587" i="1" s="1"/>
  <c r="X1571" i="1"/>
  <c r="Y1571" i="1" s="1"/>
  <c r="X1555" i="1"/>
  <c r="Y1555" i="1" s="1"/>
  <c r="X1539" i="1"/>
  <c r="Y1539" i="1" s="1"/>
  <c r="X1523" i="1"/>
  <c r="Y1523" i="1" s="1"/>
  <c r="X1507" i="1"/>
  <c r="Y1507" i="1" s="1"/>
  <c r="X1491" i="1"/>
  <c r="Y1491" i="1" s="1"/>
  <c r="X1475" i="1"/>
  <c r="Y1475" i="1" s="1"/>
  <c r="X1459" i="1"/>
  <c r="Y1459" i="1" s="1"/>
  <c r="X1320" i="1"/>
  <c r="Y1320" i="1" s="1"/>
  <c r="X3259" i="1"/>
  <c r="Y3259" i="1" s="1"/>
  <c r="X3227" i="1"/>
  <c r="Y3227" i="1" s="1"/>
  <c r="X3195" i="1"/>
  <c r="Y3195" i="1" s="1"/>
  <c r="X3163" i="1"/>
  <c r="Y3163" i="1" s="1"/>
  <c r="X3131" i="1"/>
  <c r="Y3131" i="1" s="1"/>
  <c r="X3099" i="1"/>
  <c r="Y3099" i="1" s="1"/>
  <c r="X3067" i="1"/>
  <c r="Y3067" i="1" s="1"/>
  <c r="X3035" i="1"/>
  <c r="Y3035" i="1" s="1"/>
  <c r="X3696" i="1"/>
  <c r="Y3696" i="1" s="1"/>
  <c r="X3634" i="1"/>
  <c r="Y3634" i="1" s="1"/>
  <c r="X3602" i="1"/>
  <c r="Y3602" i="1" s="1"/>
  <c r="X3570" i="1"/>
  <c r="Y3570" i="1" s="1"/>
  <c r="X3538" i="1"/>
  <c r="Y3538" i="1" s="1"/>
  <c r="X3506" i="1"/>
  <c r="Y3506" i="1" s="1"/>
  <c r="X3474" i="1"/>
  <c r="Y3474" i="1" s="1"/>
  <c r="X3442" i="1"/>
  <c r="Y3442" i="1" s="1"/>
  <c r="X3410" i="1"/>
  <c r="Y3410" i="1" s="1"/>
  <c r="X3378" i="1"/>
  <c r="Y3378" i="1" s="1"/>
  <c r="X3346" i="1"/>
  <c r="Y3346" i="1" s="1"/>
  <c r="X3314" i="1"/>
  <c r="Y3314" i="1" s="1"/>
  <c r="X3282" i="1"/>
  <c r="Y3282" i="1" s="1"/>
  <c r="X3250" i="1"/>
  <c r="Y3250" i="1" s="1"/>
  <c r="X3218" i="1"/>
  <c r="Y3218" i="1" s="1"/>
  <c r="X3186" i="1"/>
  <c r="Y3186" i="1" s="1"/>
  <c r="X3154" i="1"/>
  <c r="Y3154" i="1" s="1"/>
  <c r="X3122" i="1"/>
  <c r="Y3122" i="1" s="1"/>
  <c r="X3090" i="1"/>
  <c r="Y3090" i="1" s="1"/>
  <c r="X3058" i="1"/>
  <c r="Y3058" i="1" s="1"/>
  <c r="X3026" i="1"/>
  <c r="Y3026" i="1" s="1"/>
  <c r="X3631" i="1"/>
  <c r="Y3631" i="1" s="1"/>
  <c r="X3599" i="1"/>
  <c r="Y3599" i="1" s="1"/>
  <c r="X3567" i="1"/>
  <c r="Y3567" i="1" s="1"/>
  <c r="X3535" i="1"/>
  <c r="Y3535" i="1" s="1"/>
  <c r="X3503" i="1"/>
  <c r="Y3503" i="1" s="1"/>
  <c r="X3471" i="1"/>
  <c r="Y3471" i="1" s="1"/>
  <c r="X3439" i="1"/>
  <c r="Y3439" i="1" s="1"/>
  <c r="X3407" i="1"/>
  <c r="Y3407" i="1" s="1"/>
  <c r="X3375" i="1"/>
  <c r="Y3375" i="1" s="1"/>
  <c r="X3343" i="1"/>
  <c r="Y3343" i="1" s="1"/>
  <c r="X3311" i="1"/>
  <c r="Y3311" i="1" s="1"/>
  <c r="X3279" i="1"/>
  <c r="Y3279" i="1" s="1"/>
  <c r="X3247" i="1"/>
  <c r="Y3247" i="1" s="1"/>
  <c r="X3215" i="1"/>
  <c r="Y3215" i="1" s="1"/>
  <c r="X3183" i="1"/>
  <c r="Y3183" i="1" s="1"/>
  <c r="X3151" i="1"/>
  <c r="Y3151" i="1" s="1"/>
  <c r="X3119" i="1"/>
  <c r="Y3119" i="1" s="1"/>
  <c r="X3087" i="1"/>
  <c r="Y3087" i="1" s="1"/>
  <c r="X3055" i="1"/>
  <c r="Y3055" i="1" s="1"/>
  <c r="X3023" i="1"/>
  <c r="Y3023" i="1" s="1"/>
  <c r="X3633" i="1"/>
  <c r="Y3633" i="1" s="1"/>
  <c r="X3601" i="1"/>
  <c r="Y3601" i="1" s="1"/>
  <c r="X3569" i="1"/>
  <c r="Y3569" i="1" s="1"/>
  <c r="X3537" i="1"/>
  <c r="Y3537" i="1" s="1"/>
  <c r="X3505" i="1"/>
  <c r="Y3505" i="1" s="1"/>
  <c r="X3473" i="1"/>
  <c r="Y3473" i="1" s="1"/>
  <c r="X3441" i="1"/>
  <c r="Y3441" i="1" s="1"/>
  <c r="X3409" i="1"/>
  <c r="Y3409" i="1" s="1"/>
  <c r="X3377" i="1"/>
  <c r="Y3377" i="1" s="1"/>
  <c r="X3345" i="1"/>
  <c r="Y3345" i="1" s="1"/>
  <c r="X3313" i="1"/>
  <c r="Y3313" i="1" s="1"/>
  <c r="X3281" i="1"/>
  <c r="Y3281" i="1" s="1"/>
  <c r="X3249" i="1"/>
  <c r="Y3249" i="1" s="1"/>
  <c r="X3217" i="1"/>
  <c r="Y3217" i="1" s="1"/>
  <c r="X3185" i="1"/>
  <c r="Y3185" i="1" s="1"/>
  <c r="X3153" i="1"/>
  <c r="Y3153" i="1" s="1"/>
  <c r="X3121" i="1"/>
  <c r="Y3121" i="1" s="1"/>
  <c r="X3089" i="1"/>
  <c r="Y3089" i="1" s="1"/>
  <c r="X3057" i="1"/>
  <c r="Y3057" i="1" s="1"/>
  <c r="X3025" i="1"/>
  <c r="Y3025" i="1" s="1"/>
  <c r="X2997" i="1"/>
  <c r="Y2997" i="1" s="1"/>
  <c r="X2965" i="1"/>
  <c r="Y2965" i="1" s="1"/>
  <c r="X2933" i="1"/>
  <c r="Y2933" i="1" s="1"/>
  <c r="X2901" i="1"/>
  <c r="Y2901" i="1" s="1"/>
  <c r="X2869" i="1"/>
  <c r="Y2869" i="1" s="1"/>
  <c r="X2837" i="1"/>
  <c r="Y2837" i="1" s="1"/>
  <c r="X2805" i="1"/>
  <c r="Y2805" i="1" s="1"/>
  <c r="X2773" i="1"/>
  <c r="Y2773" i="1" s="1"/>
  <c r="X2741" i="1"/>
  <c r="Y2741" i="1" s="1"/>
  <c r="X2709" i="1"/>
  <c r="Y2709" i="1" s="1"/>
  <c r="X2677" i="1"/>
  <c r="Y2677" i="1" s="1"/>
  <c r="X2645" i="1"/>
  <c r="Y2645" i="1" s="1"/>
  <c r="X2613" i="1"/>
  <c r="Y2613" i="1" s="1"/>
  <c r="X2581" i="1"/>
  <c r="Y2581" i="1" s="1"/>
  <c r="X2549" i="1"/>
  <c r="Y2549" i="1" s="1"/>
  <c r="X2991" i="1"/>
  <c r="Y2991" i="1" s="1"/>
  <c r="X2959" i="1"/>
  <c r="Y2959" i="1" s="1"/>
  <c r="X2927" i="1"/>
  <c r="Y2927" i="1" s="1"/>
  <c r="X2895" i="1"/>
  <c r="Y2895" i="1" s="1"/>
  <c r="X2863" i="1"/>
  <c r="Y2863" i="1" s="1"/>
  <c r="X2831" i="1"/>
  <c r="Y2831" i="1" s="1"/>
  <c r="X2799" i="1"/>
  <c r="Y2799" i="1" s="1"/>
  <c r="X2767" i="1"/>
  <c r="Y2767" i="1" s="1"/>
  <c r="X2735" i="1"/>
  <c r="Y2735" i="1" s="1"/>
  <c r="X2703" i="1"/>
  <c r="Y2703" i="1" s="1"/>
  <c r="X2671" i="1"/>
  <c r="Y2671" i="1" s="1"/>
  <c r="X2639" i="1"/>
  <c r="Y2639" i="1" s="1"/>
  <c r="X2607" i="1"/>
  <c r="Y2607" i="1" s="1"/>
  <c r="X2575" i="1"/>
  <c r="Y2575" i="1" s="1"/>
  <c r="X2543" i="1"/>
  <c r="Y2543" i="1" s="1"/>
  <c r="X3694" i="1"/>
  <c r="Y3694" i="1" s="1"/>
  <c r="X2996" i="1"/>
  <c r="Y2996" i="1" s="1"/>
  <c r="X2964" i="1"/>
  <c r="Y2964" i="1" s="1"/>
  <c r="X2932" i="1"/>
  <c r="Y2932" i="1" s="1"/>
  <c r="X2900" i="1"/>
  <c r="Y2900" i="1" s="1"/>
  <c r="X2868" i="1"/>
  <c r="Y2868" i="1" s="1"/>
  <c r="X2836" i="1"/>
  <c r="Y2836" i="1" s="1"/>
  <c r="X2804" i="1"/>
  <c r="Y2804" i="1" s="1"/>
  <c r="X2772" i="1"/>
  <c r="Y2772" i="1" s="1"/>
  <c r="X2740" i="1"/>
  <c r="Y2740" i="1" s="1"/>
  <c r="X2708" i="1"/>
  <c r="Y2708" i="1" s="1"/>
  <c r="X2676" i="1"/>
  <c r="Y2676" i="1" s="1"/>
  <c r="X2644" i="1"/>
  <c r="Y2644" i="1" s="1"/>
  <c r="X2612" i="1"/>
  <c r="Y2612" i="1" s="1"/>
  <c r="X2580" i="1"/>
  <c r="Y2580" i="1" s="1"/>
  <c r="X2548" i="1"/>
  <c r="Y2548" i="1" s="1"/>
  <c r="X3001" i="1"/>
  <c r="Y3001" i="1" s="1"/>
  <c r="X2969" i="1"/>
  <c r="Y2969" i="1" s="1"/>
  <c r="X2937" i="1"/>
  <c r="Y2937" i="1" s="1"/>
  <c r="X2905" i="1"/>
  <c r="Y2905" i="1" s="1"/>
  <c r="X2873" i="1"/>
  <c r="Y2873" i="1" s="1"/>
  <c r="X2841" i="1"/>
  <c r="Y2841" i="1" s="1"/>
  <c r="X2809" i="1"/>
  <c r="Y2809" i="1" s="1"/>
  <c r="X2777" i="1"/>
  <c r="Y2777" i="1" s="1"/>
  <c r="X2745" i="1"/>
  <c r="Y2745" i="1" s="1"/>
  <c r="X2713" i="1"/>
  <c r="Y2713" i="1" s="1"/>
  <c r="X2681" i="1"/>
  <c r="Y2681" i="1" s="1"/>
  <c r="X2649" i="1"/>
  <c r="Y2649" i="1" s="1"/>
  <c r="X2617" i="1"/>
  <c r="Y2617" i="1" s="1"/>
  <c r="X2585" i="1"/>
  <c r="Y2585" i="1" s="1"/>
  <c r="X2553" i="1"/>
  <c r="Y2553" i="1" s="1"/>
  <c r="X3646" i="1"/>
  <c r="Y3646" i="1" s="1"/>
  <c r="X3614" i="1"/>
  <c r="Y3614" i="1" s="1"/>
  <c r="X3582" i="1"/>
  <c r="Y3582" i="1" s="1"/>
  <c r="X3550" i="1"/>
  <c r="Y3550" i="1" s="1"/>
  <c r="X3518" i="1"/>
  <c r="Y3518" i="1" s="1"/>
  <c r="X3486" i="1"/>
  <c r="Y3486" i="1" s="1"/>
  <c r="X3454" i="1"/>
  <c r="Y3454" i="1" s="1"/>
  <c r="X3422" i="1"/>
  <c r="Y3422" i="1" s="1"/>
  <c r="X3390" i="1"/>
  <c r="Y3390" i="1" s="1"/>
  <c r="X3358" i="1"/>
  <c r="Y3358" i="1" s="1"/>
  <c r="X3326" i="1"/>
  <c r="Y3326" i="1" s="1"/>
  <c r="X3294" i="1"/>
  <c r="Y3294" i="1" s="1"/>
  <c r="X3262" i="1"/>
  <c r="Y3262" i="1" s="1"/>
  <c r="X3230" i="1"/>
  <c r="Y3230" i="1" s="1"/>
  <c r="X3198" i="1"/>
  <c r="Y3198" i="1" s="1"/>
  <c r="X3166" i="1"/>
  <c r="Y3166" i="1" s="1"/>
  <c r="X3134" i="1"/>
  <c r="Y3134" i="1" s="1"/>
  <c r="X3102" i="1"/>
  <c r="Y3102" i="1" s="1"/>
  <c r="X3070" i="1"/>
  <c r="Y3070" i="1" s="1"/>
  <c r="X3038" i="1"/>
  <c r="Y3038" i="1" s="1"/>
  <c r="X3006" i="1"/>
  <c r="Y3006" i="1" s="1"/>
  <c r="X2974" i="1"/>
  <c r="Y2974" i="1" s="1"/>
  <c r="X2942" i="1"/>
  <c r="Y2942" i="1" s="1"/>
  <c r="X2910" i="1"/>
  <c r="Y2910" i="1" s="1"/>
  <c r="X2878" i="1"/>
  <c r="Y2878" i="1" s="1"/>
  <c r="X2846" i="1"/>
  <c r="Y2846" i="1" s="1"/>
  <c r="X2814" i="1"/>
  <c r="Y2814" i="1" s="1"/>
  <c r="X2782" i="1"/>
  <c r="Y2782" i="1" s="1"/>
  <c r="X2750" i="1"/>
  <c r="Y2750" i="1" s="1"/>
  <c r="X2718" i="1"/>
  <c r="Y2718" i="1" s="1"/>
  <c r="X2686" i="1"/>
  <c r="Y2686" i="1" s="1"/>
  <c r="X2654" i="1"/>
  <c r="Y2654" i="1" s="1"/>
  <c r="X2622" i="1"/>
  <c r="Y2622" i="1" s="1"/>
  <c r="X2590" i="1"/>
  <c r="Y2590" i="1" s="1"/>
  <c r="X2558" i="1"/>
  <c r="Y2558" i="1" s="1"/>
  <c r="X3011" i="1"/>
  <c r="Y3011" i="1" s="1"/>
  <c r="X2979" i="1"/>
  <c r="Y2979" i="1" s="1"/>
  <c r="X2947" i="1"/>
  <c r="Y2947" i="1" s="1"/>
  <c r="X2915" i="1"/>
  <c r="Y2915" i="1" s="1"/>
  <c r="X2883" i="1"/>
  <c r="Y2883" i="1" s="1"/>
  <c r="X2851" i="1"/>
  <c r="Y2851" i="1" s="1"/>
  <c r="X2819" i="1"/>
  <c r="Y2819" i="1" s="1"/>
  <c r="X2787" i="1"/>
  <c r="Y2787" i="1" s="1"/>
  <c r="X2755" i="1"/>
  <c r="Y2755" i="1" s="1"/>
  <c r="X2723" i="1"/>
  <c r="Y2723" i="1" s="1"/>
  <c r="X2691" i="1"/>
  <c r="Y2691" i="1" s="1"/>
  <c r="X2659" i="1"/>
  <c r="Y2659" i="1" s="1"/>
  <c r="X2627" i="1"/>
  <c r="Y2627" i="1" s="1"/>
  <c r="X2595" i="1"/>
  <c r="Y2595" i="1" s="1"/>
  <c r="X2563" i="1"/>
  <c r="Y2563" i="1" s="1"/>
  <c r="X2414" i="1"/>
  <c r="Y2414" i="1" s="1"/>
  <c r="X2395" i="1"/>
  <c r="Y2395" i="1" s="1"/>
  <c r="X2376" i="1"/>
  <c r="Y2376" i="1" s="1"/>
  <c r="X2426" i="1"/>
  <c r="Y2426" i="1" s="1"/>
  <c r="X2391" i="1"/>
  <c r="Y2391" i="1" s="1"/>
  <c r="X1862" i="1"/>
  <c r="Y1862" i="1" s="1"/>
  <c r="X1854" i="1"/>
  <c r="Y1854" i="1" s="1"/>
  <c r="X1846" i="1"/>
  <c r="Y1846" i="1" s="1"/>
  <c r="X1838" i="1"/>
  <c r="Y1838" i="1" s="1"/>
  <c r="X2992" i="1"/>
  <c r="Y2992" i="1" s="1"/>
  <c r="X2960" i="1"/>
  <c r="Y2960" i="1" s="1"/>
  <c r="X2928" i="1"/>
  <c r="Y2928" i="1" s="1"/>
  <c r="X2896" i="1"/>
  <c r="Y2896" i="1" s="1"/>
  <c r="X2864" i="1"/>
  <c r="Y2864" i="1" s="1"/>
  <c r="X2832" i="1"/>
  <c r="Y2832" i="1" s="1"/>
  <c r="X2800" i="1"/>
  <c r="Y2800" i="1" s="1"/>
  <c r="X2768" i="1"/>
  <c r="Y2768" i="1" s="1"/>
  <c r="X2736" i="1"/>
  <c r="Y2736" i="1" s="1"/>
  <c r="X2704" i="1"/>
  <c r="Y2704" i="1" s="1"/>
  <c r="X2672" i="1"/>
  <c r="Y2672" i="1" s="1"/>
  <c r="X2640" i="1"/>
  <c r="Y2640" i="1" s="1"/>
  <c r="X2608" i="1"/>
  <c r="Y2608" i="1" s="1"/>
  <c r="X2576" i="1"/>
  <c r="Y2576" i="1" s="1"/>
  <c r="X2544" i="1"/>
  <c r="Y2544" i="1" s="1"/>
  <c r="X1861" i="1"/>
  <c r="Y1861" i="1" s="1"/>
  <c r="X1853" i="1"/>
  <c r="Y1853" i="1" s="1"/>
  <c r="X1845" i="1"/>
  <c r="Y1845" i="1" s="1"/>
  <c r="X1837" i="1"/>
  <c r="Y1837" i="1" s="1"/>
  <c r="X1777" i="1"/>
  <c r="Y1777" i="1" s="1"/>
  <c r="X1441" i="1"/>
  <c r="Y1441" i="1" s="1"/>
  <c r="X1307" i="1"/>
  <c r="Y1307" i="1" s="1"/>
  <c r="X1774" i="1"/>
  <c r="Y1774" i="1" s="1"/>
  <c r="X1738" i="1"/>
  <c r="Y1738" i="1" s="1"/>
  <c r="X1722" i="1"/>
  <c r="Y1722" i="1" s="1"/>
  <c r="X1706" i="1"/>
  <c r="Y1706" i="1" s="1"/>
  <c r="X1690" i="1"/>
  <c r="Y1690" i="1" s="1"/>
  <c r="X1674" i="1"/>
  <c r="Y1674" i="1" s="1"/>
  <c r="X1658" i="1"/>
  <c r="Y1658" i="1" s="1"/>
  <c r="X1642" i="1"/>
  <c r="Y1642" i="1" s="1"/>
  <c r="X1626" i="1"/>
  <c r="Y1626" i="1" s="1"/>
  <c r="X1610" i="1"/>
  <c r="Y1610" i="1" s="1"/>
  <c r="X1594" i="1"/>
  <c r="Y1594" i="1" s="1"/>
  <c r="X1578" i="1"/>
  <c r="Y1578" i="1" s="1"/>
  <c r="X1562" i="1"/>
  <c r="Y1562" i="1" s="1"/>
  <c r="X1546" i="1"/>
  <c r="Y1546" i="1" s="1"/>
  <c r="X1530" i="1"/>
  <c r="Y1530" i="1" s="1"/>
  <c r="X1514" i="1"/>
  <c r="Y1514" i="1" s="1"/>
  <c r="X1498" i="1"/>
  <c r="Y1498" i="1" s="1"/>
  <c r="X1482" i="1"/>
  <c r="Y1482" i="1" s="1"/>
  <c r="X1466" i="1"/>
  <c r="Y1466" i="1" s="1"/>
  <c r="X1450" i="1"/>
  <c r="Y1450" i="1" s="1"/>
  <c r="X1434" i="1"/>
  <c r="Y1434" i="1" s="1"/>
  <c r="X1426" i="1"/>
  <c r="Y1426" i="1" s="1"/>
  <c r="X1418" i="1"/>
  <c r="Y1418" i="1" s="1"/>
  <c r="X1410" i="1"/>
  <c r="Y1410" i="1" s="1"/>
  <c r="X1402" i="1"/>
  <c r="Y1402" i="1" s="1"/>
  <c r="X1394" i="1"/>
  <c r="Y1394" i="1" s="1"/>
  <c r="X1386" i="1"/>
  <c r="Y1386" i="1" s="1"/>
  <c r="X1378" i="1"/>
  <c r="Y1378" i="1" s="1"/>
  <c r="X1370" i="1"/>
  <c r="Y1370" i="1" s="1"/>
  <c r="X1362" i="1"/>
  <c r="Y1362" i="1" s="1"/>
  <c r="X1354" i="1"/>
  <c r="Y1354" i="1" s="1"/>
  <c r="X1346" i="1"/>
  <c r="Y1346" i="1" s="1"/>
  <c r="X1338" i="1"/>
  <c r="Y1338" i="1" s="1"/>
  <c r="X1318" i="1"/>
  <c r="Y1318" i="1" s="1"/>
  <c r="X2421" i="1"/>
  <c r="Y2421" i="1" s="1"/>
  <c r="X1725" i="1"/>
  <c r="Y1725" i="1" s="1"/>
  <c r="X1709" i="1"/>
  <c r="Y1709" i="1" s="1"/>
  <c r="X1693" i="1"/>
  <c r="Y1693" i="1" s="1"/>
  <c r="X1677" i="1"/>
  <c r="Y1677" i="1" s="1"/>
  <c r="X1661" i="1"/>
  <c r="Y1661" i="1" s="1"/>
  <c r="X1645" i="1"/>
  <c r="Y1645" i="1" s="1"/>
  <c r="X1629" i="1"/>
  <c r="Y1629" i="1" s="1"/>
  <c r="X1613" i="1"/>
  <c r="Y1613" i="1" s="1"/>
  <c r="X1597" i="1"/>
  <c r="Y1597" i="1" s="1"/>
  <c r="X1581" i="1"/>
  <c r="Y1581" i="1" s="1"/>
  <c r="X1565" i="1"/>
  <c r="Y1565" i="1" s="1"/>
  <c r="X1549" i="1"/>
  <c r="Y1549" i="1" s="1"/>
  <c r="X1533" i="1"/>
  <c r="Y1533" i="1" s="1"/>
  <c r="X1517" i="1"/>
  <c r="Y1517" i="1" s="1"/>
  <c r="X1501" i="1"/>
  <c r="Y1501" i="1" s="1"/>
  <c r="X1485" i="1"/>
  <c r="Y1485" i="1" s="1"/>
  <c r="X1469" i="1"/>
  <c r="Y1469" i="1" s="1"/>
  <c r="X1453" i="1"/>
  <c r="Y1453" i="1" s="1"/>
  <c r="X1324" i="1"/>
  <c r="Y1324" i="1" s="1"/>
  <c r="X1292" i="1"/>
  <c r="Y1292" i="1" s="1"/>
  <c r="X2373" i="1"/>
  <c r="Y2373" i="1" s="1"/>
  <c r="X1778" i="1"/>
  <c r="Y1778" i="1" s="1"/>
  <c r="X1439" i="1"/>
  <c r="Y1439" i="1" s="1"/>
  <c r="X1309" i="1"/>
  <c r="Y1309" i="1" s="1"/>
  <c r="X1766" i="1"/>
  <c r="Y1766" i="1" s="1"/>
  <c r="X1748" i="1"/>
  <c r="Y1748" i="1" s="1"/>
  <c r="X1328" i="1"/>
  <c r="Y1328" i="1" s="1"/>
  <c r="X3822" i="1"/>
  <c r="Y3822" i="1" s="1"/>
  <c r="X90" i="1"/>
  <c r="Y90" i="1" s="1"/>
  <c r="X62" i="1"/>
  <c r="Y62" i="1" s="1"/>
  <c r="X30" i="1"/>
  <c r="Y30" i="1" s="1"/>
  <c r="X221" i="1"/>
  <c r="Y221" i="1" s="1"/>
  <c r="X149" i="1"/>
  <c r="Y149" i="1" s="1"/>
  <c r="X121" i="1"/>
  <c r="Y121" i="1" s="1"/>
  <c r="X83" i="1"/>
  <c r="Y83" i="1" s="1"/>
  <c r="X51" i="1"/>
  <c r="Y51" i="1" s="1"/>
  <c r="X19" i="1"/>
  <c r="Y19" i="1" s="1"/>
  <c r="X240" i="1"/>
  <c r="Y240" i="1" s="1"/>
  <c r="X200" i="1"/>
  <c r="Y200" i="1" s="1"/>
  <c r="X168" i="1"/>
  <c r="Y168" i="1" s="1"/>
  <c r="X132" i="1"/>
  <c r="Y132" i="1" s="1"/>
  <c r="X77" i="1"/>
  <c r="Y77" i="1" s="1"/>
  <c r="X5" i="1"/>
  <c r="Y5" i="1" s="1"/>
  <c r="X669" i="1"/>
  <c r="Y669" i="1" s="1"/>
  <c r="X653" i="1"/>
  <c r="Y653" i="1" s="1"/>
  <c r="X637" i="1"/>
  <c r="Y637" i="1" s="1"/>
  <c r="X621" i="1"/>
  <c r="Y621" i="1" s="1"/>
  <c r="X605" i="1"/>
  <c r="Y605" i="1" s="1"/>
  <c r="X589" i="1"/>
  <c r="Y589" i="1" s="1"/>
  <c r="X573" i="1"/>
  <c r="Y573" i="1" s="1"/>
  <c r="X557" i="1"/>
  <c r="Y557" i="1" s="1"/>
  <c r="X541" i="1"/>
  <c r="Y541" i="1" s="1"/>
  <c r="X525" i="1"/>
  <c r="Y525" i="1" s="1"/>
  <c r="X509" i="1"/>
  <c r="Y509" i="1" s="1"/>
  <c r="X493" i="1"/>
  <c r="Y493" i="1" s="1"/>
  <c r="X477" i="1"/>
  <c r="Y477" i="1" s="1"/>
  <c r="X461" i="1"/>
  <c r="Y461" i="1" s="1"/>
  <c r="X445" i="1"/>
  <c r="Y445" i="1" s="1"/>
  <c r="X429" i="1"/>
  <c r="Y429" i="1" s="1"/>
  <c r="X413" i="1"/>
  <c r="Y413" i="1" s="1"/>
  <c r="X397" i="1"/>
  <c r="Y397" i="1" s="1"/>
  <c r="X381" i="1"/>
  <c r="Y381" i="1" s="1"/>
  <c r="X365" i="1"/>
  <c r="Y365" i="1" s="1"/>
  <c r="X349" i="1"/>
  <c r="Y349" i="1" s="1"/>
  <c r="X333" i="1"/>
  <c r="Y333" i="1" s="1"/>
  <c r="X317" i="1"/>
  <c r="Y317" i="1" s="1"/>
  <c r="X301" i="1"/>
  <c r="Y301" i="1" s="1"/>
  <c r="X285" i="1"/>
  <c r="Y285" i="1" s="1"/>
  <c r="X269" i="1"/>
  <c r="Y269" i="1" s="1"/>
  <c r="X253" i="1"/>
  <c r="Y253" i="1" s="1"/>
  <c r="X237" i="1"/>
  <c r="Y237" i="1" s="1"/>
  <c r="X217" i="1"/>
  <c r="Y217" i="1" s="1"/>
  <c r="X201" i="1"/>
  <c r="Y201" i="1" s="1"/>
  <c r="X185" i="1"/>
  <c r="Y185" i="1" s="1"/>
  <c r="X161" i="1"/>
  <c r="Y161" i="1" s="1"/>
  <c r="X129" i="1"/>
  <c r="Y129" i="1" s="1"/>
  <c r="X184" i="1"/>
  <c r="Y184" i="1" s="1"/>
  <c r="X678" i="1"/>
  <c r="Y678" i="1" s="1"/>
  <c r="X626" i="1"/>
  <c r="Y626" i="1" s="1"/>
  <c r="X574" i="1"/>
  <c r="Y574" i="1" s="1"/>
  <c r="X534" i="1"/>
  <c r="Y534" i="1" s="1"/>
  <c r="X486" i="1"/>
  <c r="Y486" i="1" s="1"/>
  <c r="X434" i="1"/>
  <c r="Y434" i="1" s="1"/>
  <c r="X382" i="1"/>
  <c r="Y382" i="1" s="1"/>
  <c r="X330" i="1"/>
  <c r="Y330" i="1" s="1"/>
  <c r="X282" i="1"/>
  <c r="Y282" i="1" s="1"/>
  <c r="X222" i="1"/>
  <c r="Y222" i="1" s="1"/>
  <c r="X174" i="1"/>
  <c r="Y174" i="1" s="1"/>
  <c r="X118" i="1"/>
  <c r="Y118" i="1" s="1"/>
  <c r="X25" i="1"/>
  <c r="Y25" i="1" s="1"/>
  <c r="X80" i="1"/>
  <c r="Y80" i="1" s="1"/>
  <c r="X48" i="1"/>
  <c r="Y48" i="1" s="1"/>
  <c r="X16" i="1"/>
  <c r="Y16" i="1" s="1"/>
  <c r="X368" i="1"/>
  <c r="Y368" i="1" s="1"/>
  <c r="X336" i="1"/>
  <c r="Y336" i="1" s="1"/>
  <c r="X304" i="1"/>
  <c r="Y304" i="1" s="1"/>
  <c r="X280" i="1"/>
  <c r="Y280" i="1" s="1"/>
  <c r="X260" i="1"/>
  <c r="Y260" i="1" s="1"/>
  <c r="X236" i="1"/>
  <c r="Y236" i="1" s="1"/>
  <c r="X212" i="1"/>
  <c r="Y212" i="1" s="1"/>
  <c r="X172" i="1"/>
  <c r="Y172" i="1" s="1"/>
  <c r="X136" i="1"/>
  <c r="Y136" i="1" s="1"/>
  <c r="X100" i="1"/>
  <c r="Y100" i="1" s="1"/>
  <c r="X29" i="1"/>
  <c r="Y29" i="1" s="1"/>
  <c r="X654" i="1"/>
  <c r="Y654" i="1" s="1"/>
  <c r="X606" i="1"/>
  <c r="Y606" i="1" s="1"/>
  <c r="X550" i="1"/>
  <c r="Y550" i="1" s="1"/>
  <c r="X506" i="1"/>
  <c r="Y506" i="1" s="1"/>
  <c r="X454" i="1"/>
  <c r="Y454" i="1" s="1"/>
  <c r="X406" i="1"/>
  <c r="Y406" i="1" s="1"/>
  <c r="X362" i="1"/>
  <c r="Y362" i="1" s="1"/>
  <c r="X318" i="1"/>
  <c r="Y318" i="1" s="1"/>
  <c r="X274" i="1"/>
  <c r="Y274" i="1" s="1"/>
  <c r="X238" i="1"/>
  <c r="Y238" i="1" s="1"/>
  <c r="X190" i="1"/>
  <c r="Y190" i="1" s="1"/>
  <c r="X134" i="1"/>
  <c r="Y134" i="1" s="1"/>
  <c r="X73" i="1"/>
  <c r="Y73" i="1" s="1"/>
  <c r="X672" i="1"/>
  <c r="Y672" i="1" s="1"/>
  <c r="X656" i="1"/>
  <c r="Y656" i="1" s="1"/>
  <c r="X640" i="1"/>
  <c r="Y640" i="1" s="1"/>
  <c r="X624" i="1"/>
  <c r="Y624" i="1" s="1"/>
  <c r="X608" i="1"/>
  <c r="Y608" i="1" s="1"/>
  <c r="X592" i="1"/>
  <c r="Y592" i="1" s="1"/>
  <c r="X576" i="1"/>
  <c r="Y576" i="1" s="1"/>
  <c r="X560" i="1"/>
  <c r="Y560" i="1" s="1"/>
  <c r="X544" i="1"/>
  <c r="Y544" i="1" s="1"/>
  <c r="X528" i="1"/>
  <c r="Y528" i="1" s="1"/>
  <c r="X512" i="1"/>
  <c r="Y512" i="1" s="1"/>
  <c r="X496" i="1"/>
  <c r="Y496" i="1" s="1"/>
  <c r="X480" i="1"/>
  <c r="Y480" i="1" s="1"/>
  <c r="X460" i="1"/>
  <c r="Y460" i="1" s="1"/>
  <c r="X444" i="1"/>
  <c r="Y444" i="1" s="1"/>
  <c r="X428" i="1"/>
  <c r="Y428" i="1" s="1"/>
  <c r="X412" i="1"/>
  <c r="Y412" i="1" s="1"/>
  <c r="X396" i="1"/>
  <c r="Y396" i="1" s="1"/>
  <c r="X376" i="1"/>
  <c r="Y376" i="1" s="1"/>
  <c r="X348" i="1"/>
  <c r="Y348" i="1" s="1"/>
  <c r="X300" i="1"/>
  <c r="Y300" i="1" s="1"/>
  <c r="X598" i="1"/>
  <c r="Y598" i="1" s="1"/>
  <c r="X82" i="1"/>
  <c r="Y82" i="1" s="1"/>
  <c r="X50" i="1"/>
  <c r="Y50" i="1" s="1"/>
  <c r="X18" i="1"/>
  <c r="Y18" i="1" s="1"/>
  <c r="X227" i="1"/>
  <c r="Y227" i="1" s="1"/>
  <c r="X183" i="1"/>
  <c r="Y183" i="1" s="1"/>
  <c r="X155" i="1"/>
  <c r="Y155" i="1" s="1"/>
  <c r="X127" i="1"/>
  <c r="Y127" i="1" s="1"/>
  <c r="X103" i="1"/>
  <c r="Y103" i="1" s="1"/>
  <c r="X55" i="1"/>
  <c r="Y55" i="1" s="1"/>
  <c r="X23" i="1"/>
  <c r="Y23" i="1" s="1"/>
  <c r="X178" i="1"/>
  <c r="Y178" i="1" s="1"/>
  <c r="X17" i="1"/>
  <c r="Y17" i="1" s="1"/>
  <c r="X667" i="1"/>
  <c r="Y667" i="1" s="1"/>
  <c r="X651" i="1"/>
  <c r="Y651" i="1" s="1"/>
  <c r="X635" i="1"/>
  <c r="Y635" i="1" s="1"/>
  <c r="X619" i="1"/>
  <c r="Y619" i="1" s="1"/>
  <c r="X603" i="1"/>
  <c r="Y603" i="1" s="1"/>
  <c r="X587" i="1"/>
  <c r="Y587" i="1" s="1"/>
  <c r="X571" i="1"/>
  <c r="Y571" i="1" s="1"/>
  <c r="X555" i="1"/>
  <c r="Y555" i="1" s="1"/>
  <c r="X539" i="1"/>
  <c r="Y539" i="1" s="1"/>
  <c r="X523" i="1"/>
  <c r="Y523" i="1" s="1"/>
  <c r="X507" i="1"/>
  <c r="Y507" i="1" s="1"/>
  <c r="X491" i="1"/>
  <c r="Y491" i="1" s="1"/>
  <c r="X475" i="1"/>
  <c r="Y475" i="1" s="1"/>
  <c r="X459" i="1"/>
  <c r="Y459" i="1" s="1"/>
  <c r="X443" i="1"/>
  <c r="Y443" i="1" s="1"/>
  <c r="X427" i="1"/>
  <c r="Y427" i="1" s="1"/>
  <c r="X411" i="1"/>
  <c r="Y411" i="1" s="1"/>
  <c r="X395" i="1"/>
  <c r="Y395" i="1" s="1"/>
  <c r="X379" i="1"/>
  <c r="Y379" i="1" s="1"/>
  <c r="X363" i="1"/>
  <c r="Y363" i="1" s="1"/>
  <c r="X347" i="1"/>
  <c r="Y347" i="1" s="1"/>
  <c r="X331" i="1"/>
  <c r="Y331" i="1" s="1"/>
  <c r="X315" i="1"/>
  <c r="Y315" i="1" s="1"/>
  <c r="X299" i="1"/>
  <c r="Y299" i="1" s="1"/>
  <c r="X279" i="1"/>
  <c r="Y279" i="1" s="1"/>
  <c r="X263" i="1"/>
  <c r="Y263" i="1" s="1"/>
  <c r="X247" i="1"/>
  <c r="Y247" i="1" s="1"/>
  <c r="X231" i="1"/>
  <c r="Y231" i="1" s="1"/>
  <c r="X207" i="1"/>
  <c r="Y207" i="1" s="1"/>
  <c r="X179" i="1"/>
  <c r="Y179" i="1" s="1"/>
  <c r="X143" i="1"/>
  <c r="Y143" i="1" s="1"/>
  <c r="X99" i="1"/>
  <c r="Y99" i="1" s="1"/>
  <c r="X634" i="1"/>
  <c r="Y634" i="1" s="1"/>
  <c r="X582" i="1"/>
  <c r="Y582" i="1" s="1"/>
  <c r="X526" i="1"/>
  <c r="Y526" i="1" s="1"/>
  <c r="X478" i="1"/>
  <c r="Y478" i="1" s="1"/>
  <c r="X426" i="1"/>
  <c r="Y426" i="1" s="1"/>
  <c r="X378" i="1"/>
  <c r="Y378" i="1" s="1"/>
  <c r="X334" i="1"/>
  <c r="Y334" i="1" s="1"/>
  <c r="X278" i="1"/>
  <c r="Y278" i="1" s="1"/>
  <c r="X226" i="1"/>
  <c r="Y226" i="1" s="1"/>
  <c r="X182" i="1"/>
  <c r="Y182" i="1" s="1"/>
  <c r="X138" i="1"/>
  <c r="Y138" i="1" s="1"/>
  <c r="X9" i="1"/>
  <c r="Y9" i="1" s="1"/>
  <c r="X87" i="1"/>
  <c r="Y87" i="1" s="1"/>
  <c r="X60" i="1"/>
  <c r="Y60" i="1" s="1"/>
  <c r="X28" i="1"/>
  <c r="Y28" i="1" s="1"/>
  <c r="X3628" i="1"/>
  <c r="Y3628" i="1" s="1"/>
  <c r="X3596" i="1"/>
  <c r="Y3596" i="1" s="1"/>
  <c r="X3564" i="1"/>
  <c r="Y3564" i="1" s="1"/>
  <c r="X3532" i="1"/>
  <c r="Y3532" i="1" s="1"/>
  <c r="X3500" i="1"/>
  <c r="Y3500" i="1" s="1"/>
  <c r="X3468" i="1"/>
  <c r="Y3468" i="1" s="1"/>
  <c r="X3436" i="1"/>
  <c r="Y3436" i="1" s="1"/>
  <c r="X3404" i="1"/>
  <c r="Y3404" i="1" s="1"/>
  <c r="X3372" i="1"/>
  <c r="Y3372" i="1" s="1"/>
  <c r="X3340" i="1"/>
  <c r="Y3340" i="1" s="1"/>
  <c r="X3308" i="1"/>
  <c r="Y3308" i="1" s="1"/>
  <c r="X3276" i="1"/>
  <c r="Y3276" i="1" s="1"/>
  <c r="X3244" i="1"/>
  <c r="Y3244" i="1" s="1"/>
  <c r="X3212" i="1"/>
  <c r="Y3212" i="1" s="1"/>
  <c r="X3180" i="1"/>
  <c r="Y3180" i="1" s="1"/>
  <c r="X3148" i="1"/>
  <c r="Y3148" i="1" s="1"/>
  <c r="X3116" i="1"/>
  <c r="Y3116" i="1" s="1"/>
  <c r="X3084" i="1"/>
  <c r="Y3084" i="1" s="1"/>
  <c r="X3052" i="1"/>
  <c r="Y3052" i="1" s="1"/>
  <c r="X3670" i="1"/>
  <c r="Y3670" i="1" s="1"/>
  <c r="X3002" i="1"/>
  <c r="Y3002" i="1" s="1"/>
  <c r="X2970" i="1"/>
  <c r="Y2970" i="1" s="1"/>
  <c r="X2938" i="1"/>
  <c r="Y2938" i="1" s="1"/>
  <c r="X2906" i="1"/>
  <c r="Y2906" i="1" s="1"/>
  <c r="X2874" i="1"/>
  <c r="Y2874" i="1" s="1"/>
  <c r="X2842" i="1"/>
  <c r="Y2842" i="1" s="1"/>
  <c r="X2810" i="1"/>
  <c r="Y2810" i="1" s="1"/>
  <c r="X2778" i="1"/>
  <c r="Y2778" i="1" s="1"/>
  <c r="X2746" i="1"/>
  <c r="Y2746" i="1" s="1"/>
  <c r="X2714" i="1"/>
  <c r="Y2714" i="1" s="1"/>
  <c r="X2682" i="1"/>
  <c r="Y2682" i="1" s="1"/>
  <c r="X2650" i="1"/>
  <c r="Y2650" i="1" s="1"/>
  <c r="X2618" i="1"/>
  <c r="Y2618" i="1" s="1"/>
  <c r="X2586" i="1"/>
  <c r="Y2586" i="1" s="1"/>
  <c r="X2554" i="1"/>
  <c r="Y2554" i="1" s="1"/>
  <c r="X3689" i="1"/>
  <c r="Y3689" i="1" s="1"/>
  <c r="X2407" i="1"/>
  <c r="Y2407" i="1" s="1"/>
  <c r="X2416" i="1"/>
  <c r="Y2416" i="1" s="1"/>
  <c r="X2390" i="1"/>
  <c r="Y2390" i="1" s="1"/>
  <c r="X2415" i="1"/>
  <c r="Y2415" i="1" s="1"/>
  <c r="X2396" i="1"/>
  <c r="Y2396" i="1" s="1"/>
  <c r="X1818" i="1"/>
  <c r="Y1818" i="1" s="1"/>
  <c r="X1762" i="1"/>
  <c r="Y1762" i="1" s="1"/>
  <c r="X1329" i="1"/>
  <c r="Y1329" i="1" s="1"/>
  <c r="X1297" i="1"/>
  <c r="Y1297" i="1" s="1"/>
  <c r="X1741" i="1"/>
  <c r="Y1741" i="1" s="1"/>
  <c r="X1311" i="1"/>
  <c r="Y1311" i="1" s="1"/>
  <c r="X1758" i="1"/>
  <c r="Y1758" i="1" s="1"/>
  <c r="X1732" i="1"/>
  <c r="Y1732" i="1" s="1"/>
  <c r="X1716" i="1"/>
  <c r="Y1716" i="1" s="1"/>
  <c r="X1700" i="1"/>
  <c r="Y1700" i="1" s="1"/>
  <c r="X1684" i="1"/>
  <c r="Y1684" i="1" s="1"/>
  <c r="X1668" i="1"/>
  <c r="Y1668" i="1" s="1"/>
  <c r="X1652" i="1"/>
  <c r="Y1652" i="1" s="1"/>
  <c r="X1636" i="1"/>
  <c r="Y1636" i="1" s="1"/>
  <c r="X1620" i="1"/>
  <c r="Y1620" i="1" s="1"/>
  <c r="X1604" i="1"/>
  <c r="Y1604" i="1" s="1"/>
  <c r="X1588" i="1"/>
  <c r="Y1588" i="1" s="1"/>
  <c r="X1572" i="1"/>
  <c r="Y1572" i="1" s="1"/>
  <c r="X1556" i="1"/>
  <c r="Y1556" i="1" s="1"/>
  <c r="X1540" i="1"/>
  <c r="Y1540" i="1" s="1"/>
  <c r="X1524" i="1"/>
  <c r="Y1524" i="1" s="1"/>
  <c r="X1508" i="1"/>
  <c r="Y1508" i="1" s="1"/>
  <c r="X1492" i="1"/>
  <c r="Y1492" i="1" s="1"/>
  <c r="X1476" i="1"/>
  <c r="Y1476" i="1" s="1"/>
  <c r="X1460" i="1"/>
  <c r="Y1460" i="1" s="1"/>
  <c r="X1442" i="1"/>
  <c r="Y1442" i="1" s="1"/>
  <c r="X1431" i="1"/>
  <c r="Y1431" i="1" s="1"/>
  <c r="X1423" i="1"/>
  <c r="Y1423" i="1" s="1"/>
  <c r="X1415" i="1"/>
  <c r="Y1415" i="1" s="1"/>
  <c r="X1407" i="1"/>
  <c r="Y1407" i="1" s="1"/>
  <c r="X1399" i="1"/>
  <c r="Y1399" i="1" s="1"/>
  <c r="X1391" i="1"/>
  <c r="Y1391" i="1" s="1"/>
  <c r="X1383" i="1"/>
  <c r="Y1383" i="1" s="1"/>
  <c r="X1375" i="1"/>
  <c r="Y1375" i="1" s="1"/>
  <c r="X1367" i="1"/>
  <c r="Y1367" i="1" s="1"/>
  <c r="X1359" i="1"/>
  <c r="Y1359" i="1" s="1"/>
  <c r="X1351" i="1"/>
  <c r="Y1351" i="1" s="1"/>
  <c r="X1343" i="1"/>
  <c r="Y1343" i="1" s="1"/>
  <c r="X1335" i="1"/>
  <c r="Y1335" i="1" s="1"/>
  <c r="X1306" i="1"/>
  <c r="Y1306" i="1" s="1"/>
  <c r="X1312" i="1"/>
  <c r="Y1312" i="1" s="1"/>
  <c r="X3662" i="1"/>
  <c r="Y3662" i="1" s="1"/>
  <c r="X1288" i="1"/>
  <c r="Y1288" i="1" s="1"/>
  <c r="X3806" i="1"/>
  <c r="Y3806" i="1" s="1"/>
  <c r="X3766" i="1"/>
  <c r="Y3766" i="1" s="1"/>
  <c r="X1757" i="1"/>
  <c r="Y1757" i="1" s="1"/>
  <c r="X1727" i="1"/>
  <c r="Y1727" i="1" s="1"/>
  <c r="X1711" i="1"/>
  <c r="Y1711" i="1" s="1"/>
  <c r="X1695" i="1"/>
  <c r="Y1695" i="1" s="1"/>
  <c r="X1679" i="1"/>
  <c r="Y1679" i="1" s="1"/>
  <c r="X1663" i="1"/>
  <c r="Y1663" i="1" s="1"/>
  <c r="X1647" i="1"/>
  <c r="Y1647" i="1" s="1"/>
  <c r="X1631" i="1"/>
  <c r="Y1631" i="1" s="1"/>
  <c r="X1615" i="1"/>
  <c r="Y1615" i="1" s="1"/>
  <c r="X1599" i="1"/>
  <c r="Y1599" i="1" s="1"/>
  <c r="X1583" i="1"/>
  <c r="Y1583" i="1" s="1"/>
  <c r="X1567" i="1"/>
  <c r="Y1567" i="1" s="1"/>
  <c r="X1551" i="1"/>
  <c r="Y1551" i="1" s="1"/>
  <c r="X1535" i="1"/>
  <c r="Y1535" i="1" s="1"/>
  <c r="X1519" i="1"/>
  <c r="Y1519" i="1" s="1"/>
  <c r="X1503" i="1"/>
  <c r="Y1503" i="1" s="1"/>
  <c r="X1487" i="1"/>
  <c r="Y1487" i="1" s="1"/>
  <c r="X1471" i="1"/>
  <c r="Y1471" i="1" s="1"/>
  <c r="X1455" i="1"/>
  <c r="Y1455" i="1" s="1"/>
  <c r="X1296" i="1"/>
  <c r="Y1296" i="1" s="1"/>
  <c r="X3251" i="1"/>
  <c r="Y3251" i="1" s="1"/>
  <c r="X3219" i="1"/>
  <c r="Y3219" i="1" s="1"/>
  <c r="X3187" i="1"/>
  <c r="Y3187" i="1" s="1"/>
  <c r="X3155" i="1"/>
  <c r="Y3155" i="1" s="1"/>
  <c r="X3123" i="1"/>
  <c r="Y3123" i="1" s="1"/>
  <c r="X3091" i="1"/>
  <c r="Y3091" i="1" s="1"/>
  <c r="X3059" i="1"/>
  <c r="Y3059" i="1" s="1"/>
  <c r="X3027" i="1"/>
  <c r="Y3027" i="1" s="1"/>
  <c r="X3681" i="1"/>
  <c r="Y3681" i="1" s="1"/>
  <c r="X3686" i="1"/>
  <c r="Y3686" i="1" s="1"/>
  <c r="X3722" i="1"/>
  <c r="Y3722" i="1" s="1"/>
  <c r="X3626" i="1"/>
  <c r="Y3626" i="1" s="1"/>
  <c r="X3594" i="1"/>
  <c r="Y3594" i="1" s="1"/>
  <c r="X3562" i="1"/>
  <c r="Y3562" i="1" s="1"/>
  <c r="X3530" i="1"/>
  <c r="Y3530" i="1" s="1"/>
  <c r="X3498" i="1"/>
  <c r="Y3498" i="1" s="1"/>
  <c r="X3466" i="1"/>
  <c r="Y3466" i="1" s="1"/>
  <c r="X3434" i="1"/>
  <c r="Y3434" i="1" s="1"/>
  <c r="X3402" i="1"/>
  <c r="Y3402" i="1" s="1"/>
  <c r="X3370" i="1"/>
  <c r="Y3370" i="1" s="1"/>
  <c r="X3338" i="1"/>
  <c r="Y3338" i="1" s="1"/>
  <c r="X3306" i="1"/>
  <c r="Y3306" i="1" s="1"/>
  <c r="X3274" i="1"/>
  <c r="Y3274" i="1" s="1"/>
  <c r="X3242" i="1"/>
  <c r="Y3242" i="1" s="1"/>
  <c r="X3210" i="1"/>
  <c r="Y3210" i="1" s="1"/>
  <c r="X3178" i="1"/>
  <c r="Y3178" i="1" s="1"/>
  <c r="X3146" i="1"/>
  <c r="Y3146" i="1" s="1"/>
  <c r="X3114" i="1"/>
  <c r="Y3114" i="1" s="1"/>
  <c r="X3082" i="1"/>
  <c r="Y3082" i="1" s="1"/>
  <c r="X3050" i="1"/>
  <c r="Y3050" i="1" s="1"/>
  <c r="X3623" i="1"/>
  <c r="Y3623" i="1" s="1"/>
  <c r="X3591" i="1"/>
  <c r="Y3591" i="1" s="1"/>
  <c r="X3559" i="1"/>
  <c r="Y3559" i="1" s="1"/>
  <c r="X3527" i="1"/>
  <c r="Y3527" i="1" s="1"/>
  <c r="X3495" i="1"/>
  <c r="Y3495" i="1" s="1"/>
  <c r="X3463" i="1"/>
  <c r="Y3463" i="1" s="1"/>
  <c r="X3431" i="1"/>
  <c r="Y3431" i="1" s="1"/>
  <c r="X3399" i="1"/>
  <c r="Y3399" i="1" s="1"/>
  <c r="X3367" i="1"/>
  <c r="Y3367" i="1" s="1"/>
  <c r="X3335" i="1"/>
  <c r="Y3335" i="1" s="1"/>
  <c r="X3303" i="1"/>
  <c r="Y3303" i="1" s="1"/>
  <c r="X3271" i="1"/>
  <c r="Y3271" i="1" s="1"/>
  <c r="X3239" i="1"/>
  <c r="Y3239" i="1" s="1"/>
  <c r="X3207" i="1"/>
  <c r="Y3207" i="1" s="1"/>
  <c r="X3175" i="1"/>
  <c r="Y3175" i="1" s="1"/>
  <c r="X3143" i="1"/>
  <c r="Y3143" i="1" s="1"/>
  <c r="X3111" i="1"/>
  <c r="Y3111" i="1" s="1"/>
  <c r="X3079" i="1"/>
  <c r="Y3079" i="1" s="1"/>
  <c r="X3047" i="1"/>
  <c r="Y3047" i="1" s="1"/>
  <c r="X3667" i="1"/>
  <c r="Y3667" i="1" s="1"/>
  <c r="X3703" i="1"/>
  <c r="Y3703" i="1" s="1"/>
  <c r="X3625" i="1"/>
  <c r="Y3625" i="1" s="1"/>
  <c r="X3593" i="1"/>
  <c r="Y3593" i="1" s="1"/>
  <c r="X3561" i="1"/>
  <c r="Y3561" i="1" s="1"/>
  <c r="X3529" i="1"/>
  <c r="Y3529" i="1" s="1"/>
  <c r="X3497" i="1"/>
  <c r="Y3497" i="1" s="1"/>
  <c r="X3465" i="1"/>
  <c r="Y3465" i="1" s="1"/>
  <c r="X3433" i="1"/>
  <c r="Y3433" i="1" s="1"/>
  <c r="X3401" i="1"/>
  <c r="Y3401" i="1" s="1"/>
  <c r="X3369" i="1"/>
  <c r="Y3369" i="1" s="1"/>
  <c r="X3337" i="1"/>
  <c r="Y3337" i="1" s="1"/>
  <c r="X3305" i="1"/>
  <c r="Y3305" i="1" s="1"/>
  <c r="X3273" i="1"/>
  <c r="Y3273" i="1" s="1"/>
  <c r="X3241" i="1"/>
  <c r="Y3241" i="1" s="1"/>
  <c r="X3209" i="1"/>
  <c r="Y3209" i="1" s="1"/>
  <c r="X3177" i="1"/>
  <c r="Y3177" i="1" s="1"/>
  <c r="X3145" i="1"/>
  <c r="Y3145" i="1" s="1"/>
  <c r="X3113" i="1"/>
  <c r="Y3113" i="1" s="1"/>
  <c r="X3081" i="1"/>
  <c r="Y3081" i="1" s="1"/>
  <c r="X3049" i="1"/>
  <c r="Y3049" i="1" s="1"/>
  <c r="X3021" i="1"/>
  <c r="Y3021" i="1" s="1"/>
  <c r="X2989" i="1"/>
  <c r="Y2989" i="1" s="1"/>
  <c r="X2957" i="1"/>
  <c r="Y2957" i="1" s="1"/>
  <c r="X2925" i="1"/>
  <c r="Y2925" i="1" s="1"/>
  <c r="X2893" i="1"/>
  <c r="Y2893" i="1" s="1"/>
  <c r="X2861" i="1"/>
  <c r="Y2861" i="1" s="1"/>
  <c r="X2829" i="1"/>
  <c r="Y2829" i="1" s="1"/>
  <c r="X2797" i="1"/>
  <c r="Y2797" i="1" s="1"/>
  <c r="X2765" i="1"/>
  <c r="Y2765" i="1" s="1"/>
  <c r="X2733" i="1"/>
  <c r="Y2733" i="1" s="1"/>
  <c r="X2701" i="1"/>
  <c r="Y2701" i="1" s="1"/>
  <c r="X2669" i="1"/>
  <c r="Y2669" i="1" s="1"/>
  <c r="X2637" i="1"/>
  <c r="Y2637" i="1" s="1"/>
  <c r="X2605" i="1"/>
  <c r="Y2605" i="1" s="1"/>
  <c r="X2573" i="1"/>
  <c r="Y2573" i="1" s="1"/>
  <c r="X2541" i="1"/>
  <c r="Y2541" i="1" s="1"/>
  <c r="X3015" i="1"/>
  <c r="Y3015" i="1" s="1"/>
  <c r="X2983" i="1"/>
  <c r="Y2983" i="1" s="1"/>
  <c r="X2951" i="1"/>
  <c r="Y2951" i="1" s="1"/>
  <c r="X2919" i="1"/>
  <c r="Y2919" i="1" s="1"/>
  <c r="X2887" i="1"/>
  <c r="Y2887" i="1" s="1"/>
  <c r="X2855" i="1"/>
  <c r="Y2855" i="1" s="1"/>
  <c r="X2823" i="1"/>
  <c r="Y2823" i="1" s="1"/>
  <c r="X2791" i="1"/>
  <c r="Y2791" i="1" s="1"/>
  <c r="X2759" i="1"/>
  <c r="Y2759" i="1" s="1"/>
  <c r="X2727" i="1"/>
  <c r="Y2727" i="1" s="1"/>
  <c r="X2695" i="1"/>
  <c r="Y2695" i="1" s="1"/>
  <c r="X2663" i="1"/>
  <c r="Y2663" i="1" s="1"/>
  <c r="X2631" i="1"/>
  <c r="Y2631" i="1" s="1"/>
  <c r="X2599" i="1"/>
  <c r="Y2599" i="1" s="1"/>
  <c r="X2567" i="1"/>
  <c r="Y2567" i="1" s="1"/>
  <c r="X2535" i="1"/>
  <c r="Y2535" i="1" s="1"/>
  <c r="X3020" i="1"/>
  <c r="Y3020" i="1" s="1"/>
  <c r="X2988" i="1"/>
  <c r="Y2988" i="1" s="1"/>
  <c r="X2956" i="1"/>
  <c r="Y2956" i="1" s="1"/>
  <c r="X2924" i="1"/>
  <c r="Y2924" i="1" s="1"/>
  <c r="X2892" i="1"/>
  <c r="Y2892" i="1" s="1"/>
  <c r="X2860" i="1"/>
  <c r="Y2860" i="1" s="1"/>
  <c r="X2828" i="1"/>
  <c r="Y2828" i="1" s="1"/>
  <c r="X2796" i="1"/>
  <c r="Y2796" i="1" s="1"/>
  <c r="X2764" i="1"/>
  <c r="Y2764" i="1" s="1"/>
  <c r="X2732" i="1"/>
  <c r="Y2732" i="1" s="1"/>
  <c r="X2700" i="1"/>
  <c r="Y2700" i="1" s="1"/>
  <c r="X2668" i="1"/>
  <c r="Y2668" i="1" s="1"/>
  <c r="X2636" i="1"/>
  <c r="Y2636" i="1" s="1"/>
  <c r="X2604" i="1"/>
  <c r="Y2604" i="1" s="1"/>
  <c r="X2572" i="1"/>
  <c r="Y2572" i="1" s="1"/>
  <c r="X2540" i="1"/>
  <c r="Y2540" i="1" s="1"/>
  <c r="X2993" i="1"/>
  <c r="Y2993" i="1" s="1"/>
  <c r="X2961" i="1"/>
  <c r="Y2961" i="1" s="1"/>
  <c r="X2929" i="1"/>
  <c r="Y2929" i="1" s="1"/>
  <c r="X2897" i="1"/>
  <c r="Y2897" i="1" s="1"/>
  <c r="X2865" i="1"/>
  <c r="Y2865" i="1" s="1"/>
  <c r="X2833" i="1"/>
  <c r="Y2833" i="1" s="1"/>
  <c r="X2801" i="1"/>
  <c r="Y2801" i="1" s="1"/>
  <c r="X2769" i="1"/>
  <c r="Y2769" i="1" s="1"/>
  <c r="X2737" i="1"/>
  <c r="Y2737" i="1" s="1"/>
  <c r="X2705" i="1"/>
  <c r="Y2705" i="1" s="1"/>
  <c r="X2673" i="1"/>
  <c r="Y2673" i="1" s="1"/>
  <c r="X2641" i="1"/>
  <c r="Y2641" i="1" s="1"/>
  <c r="X2609" i="1"/>
  <c r="Y2609" i="1" s="1"/>
  <c r="X2577" i="1"/>
  <c r="Y2577" i="1" s="1"/>
  <c r="X2545" i="1"/>
  <c r="Y2545" i="1" s="1"/>
  <c r="X3638" i="1"/>
  <c r="Y3638" i="1" s="1"/>
  <c r="X3606" i="1"/>
  <c r="Y3606" i="1" s="1"/>
  <c r="X3574" i="1"/>
  <c r="Y3574" i="1" s="1"/>
  <c r="X3542" i="1"/>
  <c r="Y3542" i="1" s="1"/>
  <c r="X3510" i="1"/>
  <c r="Y3510" i="1" s="1"/>
  <c r="X3478" i="1"/>
  <c r="Y3478" i="1" s="1"/>
  <c r="X3446" i="1"/>
  <c r="Y3446" i="1" s="1"/>
  <c r="X3414" i="1"/>
  <c r="Y3414" i="1" s="1"/>
  <c r="X3382" i="1"/>
  <c r="Y3382" i="1" s="1"/>
  <c r="X3350" i="1"/>
  <c r="Y3350" i="1" s="1"/>
  <c r="X3318" i="1"/>
  <c r="Y3318" i="1" s="1"/>
  <c r="X3286" i="1"/>
  <c r="Y3286" i="1" s="1"/>
  <c r="X3254" i="1"/>
  <c r="Y3254" i="1" s="1"/>
  <c r="X3222" i="1"/>
  <c r="Y3222" i="1" s="1"/>
  <c r="X3190" i="1"/>
  <c r="Y3190" i="1" s="1"/>
  <c r="X3158" i="1"/>
  <c r="Y3158" i="1" s="1"/>
  <c r="X3126" i="1"/>
  <c r="Y3126" i="1" s="1"/>
  <c r="X3094" i="1"/>
  <c r="Y3094" i="1" s="1"/>
  <c r="X3062" i="1"/>
  <c r="Y3062" i="1" s="1"/>
  <c r="X3030" i="1"/>
  <c r="Y3030" i="1" s="1"/>
  <c r="X2998" i="1"/>
  <c r="Y2998" i="1" s="1"/>
  <c r="X2966" i="1"/>
  <c r="Y2966" i="1" s="1"/>
  <c r="X2934" i="1"/>
  <c r="Y2934" i="1" s="1"/>
  <c r="X2902" i="1"/>
  <c r="Y2902" i="1" s="1"/>
  <c r="X2870" i="1"/>
  <c r="Y2870" i="1" s="1"/>
  <c r="X2838" i="1"/>
  <c r="Y2838" i="1" s="1"/>
  <c r="X2806" i="1"/>
  <c r="Y2806" i="1" s="1"/>
  <c r="X2774" i="1"/>
  <c r="Y2774" i="1" s="1"/>
  <c r="X2742" i="1"/>
  <c r="Y2742" i="1" s="1"/>
  <c r="X2710" i="1"/>
  <c r="Y2710" i="1" s="1"/>
  <c r="X2678" i="1"/>
  <c r="Y2678" i="1" s="1"/>
  <c r="X2646" i="1"/>
  <c r="Y2646" i="1" s="1"/>
  <c r="X2614" i="1"/>
  <c r="Y2614" i="1" s="1"/>
  <c r="X2582" i="1"/>
  <c r="Y2582" i="1" s="1"/>
  <c r="X2550" i="1"/>
  <c r="Y2550" i="1" s="1"/>
  <c r="X3003" i="1"/>
  <c r="Y3003" i="1" s="1"/>
  <c r="X2971" i="1"/>
  <c r="Y2971" i="1" s="1"/>
  <c r="X2939" i="1"/>
  <c r="Y2939" i="1" s="1"/>
  <c r="X2907" i="1"/>
  <c r="Y2907" i="1" s="1"/>
  <c r="X2875" i="1"/>
  <c r="Y2875" i="1" s="1"/>
  <c r="X2843" i="1"/>
  <c r="Y2843" i="1" s="1"/>
  <c r="X2811" i="1"/>
  <c r="Y2811" i="1" s="1"/>
  <c r="X2779" i="1"/>
  <c r="Y2779" i="1" s="1"/>
  <c r="X2747" i="1"/>
  <c r="Y2747" i="1" s="1"/>
  <c r="X2715" i="1"/>
  <c r="Y2715" i="1" s="1"/>
  <c r="X2683" i="1"/>
  <c r="Y2683" i="1" s="1"/>
  <c r="X2651" i="1"/>
  <c r="Y2651" i="1" s="1"/>
  <c r="X2619" i="1"/>
  <c r="Y2619" i="1" s="1"/>
  <c r="X2587" i="1"/>
  <c r="Y2587" i="1" s="1"/>
  <c r="X2555" i="1"/>
  <c r="Y2555" i="1" s="1"/>
  <c r="X2411" i="1"/>
  <c r="Y2411" i="1" s="1"/>
  <c r="X2392" i="1"/>
  <c r="Y2392" i="1" s="1"/>
  <c r="X2423" i="1"/>
  <c r="Y2423" i="1" s="1"/>
  <c r="X2388" i="1"/>
  <c r="Y2388" i="1" s="1"/>
  <c r="X1860" i="1"/>
  <c r="Y1860" i="1" s="1"/>
  <c r="X1852" i="1"/>
  <c r="Y1852" i="1" s="1"/>
  <c r="X1844" i="1"/>
  <c r="Y1844" i="1" s="1"/>
  <c r="X1836" i="1"/>
  <c r="Y1836" i="1" s="1"/>
  <c r="X3016" i="1"/>
  <c r="Y3016" i="1" s="1"/>
  <c r="X2984" i="1"/>
  <c r="Y2984" i="1" s="1"/>
  <c r="X2952" i="1"/>
  <c r="Y2952" i="1" s="1"/>
  <c r="X2920" i="1"/>
  <c r="Y2920" i="1" s="1"/>
  <c r="X2888" i="1"/>
  <c r="Y2888" i="1" s="1"/>
  <c r="X2856" i="1"/>
  <c r="Y2856" i="1" s="1"/>
  <c r="X2824" i="1"/>
  <c r="Y2824" i="1" s="1"/>
  <c r="X2792" i="1"/>
  <c r="Y2792" i="1" s="1"/>
  <c r="X2760" i="1"/>
  <c r="Y2760" i="1" s="1"/>
  <c r="X2728" i="1"/>
  <c r="Y2728" i="1" s="1"/>
  <c r="X2696" i="1"/>
  <c r="Y2696" i="1" s="1"/>
  <c r="X2664" i="1"/>
  <c r="Y2664" i="1" s="1"/>
  <c r="X2632" i="1"/>
  <c r="Y2632" i="1" s="1"/>
  <c r="X2600" i="1"/>
  <c r="Y2600" i="1" s="1"/>
  <c r="X2568" i="1"/>
  <c r="Y2568" i="1" s="1"/>
  <c r="X2536" i="1"/>
  <c r="Y2536" i="1" s="1"/>
  <c r="X1859" i="1"/>
  <c r="Y1859" i="1" s="1"/>
  <c r="X1851" i="1"/>
  <c r="Y1851" i="1" s="1"/>
  <c r="X1843" i="1"/>
  <c r="Y1843" i="1" s="1"/>
  <c r="X1835" i="1"/>
  <c r="Y1835" i="1" s="1"/>
  <c r="X1331" i="1"/>
  <c r="Y1331" i="1" s="1"/>
  <c r="X1299" i="1"/>
  <c r="Y1299" i="1" s="1"/>
  <c r="X1765" i="1"/>
  <c r="Y1765" i="1" s="1"/>
  <c r="X1734" i="1"/>
  <c r="Y1734" i="1" s="1"/>
  <c r="X1718" i="1"/>
  <c r="Y1718" i="1" s="1"/>
  <c r="X1702" i="1"/>
  <c r="Y1702" i="1" s="1"/>
  <c r="X1686" i="1"/>
  <c r="Y1686" i="1" s="1"/>
  <c r="X1670" i="1"/>
  <c r="Y1670" i="1" s="1"/>
  <c r="X1654" i="1"/>
  <c r="Y1654" i="1" s="1"/>
  <c r="X1638" i="1"/>
  <c r="Y1638" i="1" s="1"/>
  <c r="X1622" i="1"/>
  <c r="Y1622" i="1" s="1"/>
  <c r="X1606" i="1"/>
  <c r="Y1606" i="1" s="1"/>
  <c r="X1590" i="1"/>
  <c r="Y1590" i="1" s="1"/>
  <c r="X1574" i="1"/>
  <c r="Y1574" i="1" s="1"/>
  <c r="X1558" i="1"/>
  <c r="Y1558" i="1" s="1"/>
  <c r="X1542" i="1"/>
  <c r="Y1542" i="1" s="1"/>
  <c r="X1526" i="1"/>
  <c r="Y1526" i="1" s="1"/>
  <c r="X1510" i="1"/>
  <c r="Y1510" i="1" s="1"/>
  <c r="X1494" i="1"/>
  <c r="Y1494" i="1" s="1"/>
  <c r="X1478" i="1"/>
  <c r="Y1478" i="1" s="1"/>
  <c r="X1462" i="1"/>
  <c r="Y1462" i="1" s="1"/>
  <c r="X1446" i="1"/>
  <c r="Y1446" i="1" s="1"/>
  <c r="X1432" i="1"/>
  <c r="Y1432" i="1" s="1"/>
  <c r="X1424" i="1"/>
  <c r="Y1424" i="1" s="1"/>
  <c r="X1416" i="1"/>
  <c r="Y1416" i="1" s="1"/>
  <c r="X1408" i="1"/>
  <c r="Y1408" i="1" s="1"/>
  <c r="X1400" i="1"/>
  <c r="Y1400" i="1" s="1"/>
  <c r="X1392" i="1"/>
  <c r="Y1392" i="1" s="1"/>
  <c r="X1384" i="1"/>
  <c r="Y1384" i="1" s="1"/>
  <c r="X1376" i="1"/>
  <c r="Y1376" i="1" s="1"/>
  <c r="X1368" i="1"/>
  <c r="Y1368" i="1" s="1"/>
  <c r="X1360" i="1"/>
  <c r="Y1360" i="1" s="1"/>
  <c r="X1352" i="1"/>
  <c r="Y1352" i="1" s="1"/>
  <c r="X1344" i="1"/>
  <c r="Y1344" i="1" s="1"/>
  <c r="X1336" i="1"/>
  <c r="Y1336" i="1" s="1"/>
  <c r="X1310" i="1"/>
  <c r="Y1310" i="1" s="1"/>
  <c r="X1773" i="1"/>
  <c r="Y1773" i="1" s="1"/>
  <c r="X1737" i="1"/>
  <c r="Y1737" i="1" s="1"/>
  <c r="X1721" i="1"/>
  <c r="Y1721" i="1" s="1"/>
  <c r="X1705" i="1"/>
  <c r="Y1705" i="1" s="1"/>
  <c r="X1689" i="1"/>
  <c r="Y1689" i="1" s="1"/>
  <c r="X1673" i="1"/>
  <c r="Y1673" i="1" s="1"/>
  <c r="X1657" i="1"/>
  <c r="Y1657" i="1" s="1"/>
  <c r="X1641" i="1"/>
  <c r="Y1641" i="1" s="1"/>
  <c r="X1625" i="1"/>
  <c r="Y1625" i="1" s="1"/>
  <c r="X1609" i="1"/>
  <c r="Y1609" i="1" s="1"/>
  <c r="X1593" i="1"/>
  <c r="Y1593" i="1" s="1"/>
  <c r="X1577" i="1"/>
  <c r="Y1577" i="1" s="1"/>
  <c r="X1561" i="1"/>
  <c r="Y1561" i="1" s="1"/>
  <c r="X1545" i="1"/>
  <c r="Y1545" i="1" s="1"/>
  <c r="X1529" i="1"/>
  <c r="Y1529" i="1" s="1"/>
  <c r="X1513" i="1"/>
  <c r="Y1513" i="1" s="1"/>
  <c r="X1497" i="1"/>
  <c r="Y1497" i="1" s="1"/>
  <c r="X1481" i="1"/>
  <c r="Y1481" i="1" s="1"/>
  <c r="X1465" i="1"/>
  <c r="Y1465" i="1" s="1"/>
  <c r="X1449" i="1"/>
  <c r="Y1449" i="1" s="1"/>
  <c r="X1316" i="1"/>
  <c r="Y1316" i="1" s="1"/>
  <c r="X1752" i="1"/>
  <c r="Y1752" i="1" s="1"/>
  <c r="X1826" i="1"/>
  <c r="Y1826" i="1" s="1"/>
  <c r="X1769" i="1"/>
  <c r="Y1769" i="1" s="1"/>
  <c r="X1333" i="1"/>
  <c r="Y1333" i="1" s="1"/>
  <c r="X1301" i="1"/>
  <c r="Y1301" i="1" s="1"/>
  <c r="X3774" i="1"/>
  <c r="Y3774" i="1" s="1"/>
  <c r="X86" i="1"/>
  <c r="Y86" i="1" s="1"/>
  <c r="X54" i="1"/>
  <c r="Y54" i="1" s="1"/>
  <c r="X22" i="1"/>
  <c r="Y22" i="1" s="1"/>
  <c r="X177" i="1"/>
  <c r="Y177" i="1" s="1"/>
  <c r="X141" i="1"/>
  <c r="Y141" i="1" s="1"/>
  <c r="X113" i="1"/>
  <c r="Y113" i="1" s="1"/>
  <c r="X75" i="1"/>
  <c r="Y75" i="1" s="1"/>
  <c r="X43" i="1"/>
  <c r="Y43" i="1" s="1"/>
  <c r="X11" i="1"/>
  <c r="Y11" i="1" s="1"/>
  <c r="X224" i="1"/>
  <c r="Y224" i="1" s="1"/>
  <c r="X196" i="1"/>
  <c r="Y196" i="1" s="1"/>
  <c r="X160" i="1"/>
  <c r="Y160" i="1" s="1"/>
  <c r="X124" i="1"/>
  <c r="Y124" i="1" s="1"/>
  <c r="X61" i="1"/>
  <c r="Y61" i="1" s="1"/>
  <c r="X681" i="1"/>
  <c r="Y681" i="1" s="1"/>
  <c r="X665" i="1"/>
  <c r="Y665" i="1" s="1"/>
  <c r="X649" i="1"/>
  <c r="Y649" i="1" s="1"/>
  <c r="X633" i="1"/>
  <c r="Y633" i="1" s="1"/>
  <c r="X617" i="1"/>
  <c r="Y617" i="1" s="1"/>
  <c r="X601" i="1"/>
  <c r="Y601" i="1" s="1"/>
  <c r="X585" i="1"/>
  <c r="Y585" i="1" s="1"/>
  <c r="X569" i="1"/>
  <c r="Y569" i="1" s="1"/>
  <c r="X553" i="1"/>
  <c r="Y553" i="1" s="1"/>
  <c r="X537" i="1"/>
  <c r="Y537" i="1" s="1"/>
  <c r="X521" i="1"/>
  <c r="Y521" i="1" s="1"/>
  <c r="X505" i="1"/>
  <c r="Y505" i="1" s="1"/>
  <c r="X489" i="1"/>
  <c r="Y489" i="1" s="1"/>
  <c r="X473" i="1"/>
  <c r="Y473" i="1" s="1"/>
  <c r="X457" i="1"/>
  <c r="Y457" i="1" s="1"/>
  <c r="X441" i="1"/>
  <c r="Y441" i="1" s="1"/>
  <c r="X425" i="1"/>
  <c r="Y425" i="1" s="1"/>
  <c r="X409" i="1"/>
  <c r="Y409" i="1" s="1"/>
  <c r="X393" i="1"/>
  <c r="Y393" i="1" s="1"/>
  <c r="X377" i="1"/>
  <c r="Y377" i="1" s="1"/>
  <c r="X361" i="1"/>
  <c r="Y361" i="1" s="1"/>
  <c r="X345" i="1"/>
  <c r="Y345" i="1" s="1"/>
  <c r="X329" i="1"/>
  <c r="Y329" i="1" s="1"/>
  <c r="X313" i="1"/>
  <c r="Y313" i="1" s="1"/>
  <c r="X297" i="1"/>
  <c r="Y297" i="1" s="1"/>
  <c r="X281" i="1"/>
  <c r="Y281" i="1" s="1"/>
  <c r="X265" i="1"/>
  <c r="Y265" i="1" s="1"/>
  <c r="X249" i="1"/>
  <c r="Y249" i="1" s="1"/>
  <c r="X233" i="1"/>
  <c r="Y233" i="1" s="1"/>
  <c r="X213" i="1"/>
  <c r="Y213" i="1" s="1"/>
  <c r="X197" i="1"/>
  <c r="Y197" i="1" s="1"/>
  <c r="X181" i="1"/>
  <c r="Y181" i="1" s="1"/>
  <c r="X153" i="1"/>
  <c r="Y153" i="1" s="1"/>
  <c r="X117" i="1"/>
  <c r="Y117" i="1" s="1"/>
  <c r="X144" i="1"/>
  <c r="Y144" i="1" s="1"/>
  <c r="X666" i="1"/>
  <c r="Y666" i="1" s="1"/>
  <c r="X614" i="1"/>
  <c r="Y614" i="1" s="1"/>
  <c r="X566" i="1"/>
  <c r="Y566" i="1" s="1"/>
  <c r="X522" i="1"/>
  <c r="Y522" i="1" s="1"/>
  <c r="X470" i="1"/>
  <c r="Y470" i="1" s="1"/>
  <c r="X422" i="1"/>
  <c r="Y422" i="1" s="1"/>
  <c r="X366" i="1"/>
  <c r="Y366" i="1" s="1"/>
  <c r="X314" i="1"/>
  <c r="Y314" i="1" s="1"/>
  <c r="X266" i="1"/>
  <c r="Y266" i="1" s="1"/>
  <c r="X210" i="1"/>
  <c r="Y210" i="1" s="1"/>
  <c r="X158" i="1"/>
  <c r="Y158" i="1" s="1"/>
  <c r="X102" i="1"/>
  <c r="Y102" i="1" s="1"/>
  <c r="X97" i="1"/>
  <c r="Y97" i="1" s="1"/>
  <c r="X72" i="1"/>
  <c r="Y72" i="1" s="1"/>
  <c r="X40" i="1"/>
  <c r="Y40" i="1" s="1"/>
  <c r="X8" i="1"/>
  <c r="Y8" i="1" s="1"/>
  <c r="X360" i="1"/>
  <c r="Y360" i="1" s="1"/>
  <c r="X328" i="1"/>
  <c r="Y328" i="1" s="1"/>
  <c r="X296" i="1"/>
  <c r="Y296" i="1" s="1"/>
  <c r="X276" i="1"/>
  <c r="Y276" i="1" s="1"/>
  <c r="X252" i="1"/>
  <c r="Y252" i="1" s="1"/>
  <c r="X232" i="1"/>
  <c r="Y232" i="1" s="1"/>
  <c r="X204" i="1"/>
  <c r="Y204" i="1" s="1"/>
  <c r="X164" i="1"/>
  <c r="Y164" i="1" s="1"/>
  <c r="X128" i="1"/>
  <c r="Y128" i="1" s="1"/>
  <c r="X85" i="1"/>
  <c r="Y85" i="1" s="1"/>
  <c r="X21" i="1"/>
  <c r="Y21" i="1" s="1"/>
  <c r="X646" i="1"/>
  <c r="Y646" i="1" s="1"/>
  <c r="X586" i="1"/>
  <c r="Y586" i="1" s="1"/>
  <c r="X538" i="1"/>
  <c r="Y538" i="1" s="1"/>
  <c r="X494" i="1"/>
  <c r="Y494" i="1" s="1"/>
  <c r="X442" i="1"/>
  <c r="Y442" i="1" s="1"/>
  <c r="X394" i="1"/>
  <c r="Y394" i="1" s="1"/>
  <c r="X350" i="1"/>
  <c r="Y350" i="1" s="1"/>
  <c r="X310" i="1"/>
  <c r="Y310" i="1" s="1"/>
  <c r="X270" i="1"/>
  <c r="Y270" i="1" s="1"/>
  <c r="X230" i="1"/>
  <c r="Y230" i="1" s="1"/>
  <c r="X166" i="1"/>
  <c r="Y166" i="1" s="1"/>
  <c r="X122" i="1"/>
  <c r="Y122" i="1" s="1"/>
  <c r="X49" i="1"/>
  <c r="Y49" i="1" s="1"/>
  <c r="X668" i="1"/>
  <c r="Y668" i="1" s="1"/>
  <c r="X652" i="1"/>
  <c r="Y652" i="1" s="1"/>
  <c r="X636" i="1"/>
  <c r="Y636" i="1" s="1"/>
  <c r="X620" i="1"/>
  <c r="Y620" i="1" s="1"/>
  <c r="X604" i="1"/>
  <c r="Y604" i="1" s="1"/>
  <c r="X588" i="1"/>
  <c r="Y588" i="1" s="1"/>
  <c r="X572" i="1"/>
  <c r="Y572" i="1" s="1"/>
  <c r="X556" i="1"/>
  <c r="Y556" i="1" s="1"/>
  <c r="X540" i="1"/>
  <c r="Y540" i="1" s="1"/>
  <c r="X524" i="1"/>
  <c r="Y524" i="1" s="1"/>
  <c r="X508" i="1"/>
  <c r="Y508" i="1" s="1"/>
  <c r="X492" i="1"/>
  <c r="Y492" i="1" s="1"/>
  <c r="X476" i="1"/>
  <c r="Y476" i="1" s="1"/>
  <c r="X456" i="1"/>
  <c r="Y456" i="1" s="1"/>
  <c r="X440" i="1"/>
  <c r="Y440" i="1" s="1"/>
  <c r="X424" i="1"/>
  <c r="Y424" i="1" s="1"/>
  <c r="X408" i="1"/>
  <c r="Y408" i="1" s="1"/>
  <c r="X392" i="1"/>
  <c r="Y392" i="1" s="1"/>
  <c r="X372" i="1"/>
  <c r="Y372" i="1" s="1"/>
  <c r="X340" i="1"/>
  <c r="Y340" i="1" s="1"/>
  <c r="X284" i="1"/>
  <c r="Y284" i="1" s="1"/>
  <c r="X96" i="1"/>
  <c r="Y96" i="1" s="1"/>
  <c r="X74" i="1"/>
  <c r="Y74" i="1" s="1"/>
  <c r="X42" i="1"/>
  <c r="Y42" i="1" s="1"/>
  <c r="X10" i="1"/>
  <c r="Y10" i="1" s="1"/>
  <c r="X211" i="1"/>
  <c r="Y211" i="1" s="1"/>
  <c r="X175" i="1"/>
  <c r="Y175" i="1" s="1"/>
  <c r="X147" i="1"/>
  <c r="Y147" i="1" s="1"/>
  <c r="X119" i="1"/>
  <c r="Y119" i="1" s="1"/>
  <c r="X79" i="1"/>
  <c r="Y79" i="1" s="1"/>
  <c r="X47" i="1"/>
  <c r="Y47" i="1" s="1"/>
  <c r="X15" i="1"/>
  <c r="Y15" i="1" s="1"/>
  <c r="X98" i="1"/>
  <c r="Y98" i="1" s="1"/>
  <c r="X679" i="1"/>
  <c r="Y679" i="1" s="1"/>
  <c r="X663" i="1"/>
  <c r="Y663" i="1" s="1"/>
  <c r="X647" i="1"/>
  <c r="Y647" i="1" s="1"/>
  <c r="X631" i="1"/>
  <c r="Y631" i="1" s="1"/>
  <c r="X615" i="1"/>
  <c r="Y615" i="1" s="1"/>
  <c r="X599" i="1"/>
  <c r="Y599" i="1" s="1"/>
  <c r="X583" i="1"/>
  <c r="Y583" i="1" s="1"/>
  <c r="X567" i="1"/>
  <c r="Y567" i="1" s="1"/>
  <c r="X551" i="1"/>
  <c r="Y551" i="1" s="1"/>
  <c r="X535" i="1"/>
  <c r="Y535" i="1" s="1"/>
  <c r="X519" i="1"/>
  <c r="Y519" i="1" s="1"/>
  <c r="X503" i="1"/>
  <c r="Y503" i="1" s="1"/>
  <c r="X487" i="1"/>
  <c r="Y487" i="1" s="1"/>
  <c r="X471" i="1"/>
  <c r="Y471" i="1" s="1"/>
  <c r="X455" i="1"/>
  <c r="Y455" i="1" s="1"/>
  <c r="X439" i="1"/>
  <c r="Y439" i="1" s="1"/>
  <c r="X423" i="1"/>
  <c r="Y423" i="1" s="1"/>
  <c r="X407" i="1"/>
  <c r="Y407" i="1" s="1"/>
  <c r="X391" i="1"/>
  <c r="Y391" i="1" s="1"/>
  <c r="X375" i="1"/>
  <c r="Y375" i="1" s="1"/>
  <c r="X359" i="1"/>
  <c r="Y359" i="1" s="1"/>
  <c r="X343" i="1"/>
  <c r="Y343" i="1" s="1"/>
  <c r="X327" i="1"/>
  <c r="Y327" i="1" s="1"/>
  <c r="X311" i="1"/>
  <c r="Y311" i="1" s="1"/>
  <c r="X295" i="1"/>
  <c r="Y295" i="1" s="1"/>
  <c r="X275" i="1"/>
  <c r="Y275" i="1" s="1"/>
  <c r="X259" i="1"/>
  <c r="Y259" i="1" s="1"/>
  <c r="X243" i="1"/>
  <c r="Y243" i="1" s="1"/>
  <c r="X223" i="1"/>
  <c r="Y223" i="1" s="1"/>
  <c r="X203" i="1"/>
  <c r="Y203" i="1" s="1"/>
  <c r="X171" i="1"/>
  <c r="Y171" i="1" s="1"/>
  <c r="X135" i="1"/>
  <c r="Y135" i="1" s="1"/>
  <c r="X670" i="1"/>
  <c r="Y670" i="1" s="1"/>
  <c r="X622" i="1"/>
  <c r="Y622" i="1" s="1"/>
  <c r="X570" i="1"/>
  <c r="Y570" i="1" s="1"/>
  <c r="X514" i="1"/>
  <c r="Y514" i="1" s="1"/>
  <c r="X462" i="1"/>
  <c r="Y462" i="1" s="1"/>
  <c r="X414" i="1"/>
  <c r="Y414" i="1" s="1"/>
  <c r="X370" i="1"/>
  <c r="Y370" i="1" s="1"/>
  <c r="X322" i="1"/>
  <c r="Y322" i="1" s="1"/>
  <c r="X262" i="1"/>
  <c r="Y262" i="1" s="1"/>
  <c r="X218" i="1"/>
  <c r="Y218" i="1" s="1"/>
  <c r="X170" i="1"/>
  <c r="Y170" i="1" s="1"/>
  <c r="X126" i="1"/>
  <c r="Y126" i="1" s="1"/>
  <c r="X84" i="1"/>
  <c r="Y84" i="1" s="1"/>
  <c r="X52" i="1"/>
  <c r="Y52" i="1" s="1"/>
  <c r="X20" i="1"/>
  <c r="Y20" i="1" s="1"/>
  <c r="X3632" i="1"/>
  <c r="Y3632" i="1" s="1"/>
  <c r="X3600" i="1"/>
  <c r="Y3600" i="1" s="1"/>
  <c r="X3568" i="1"/>
  <c r="Y3568" i="1" s="1"/>
  <c r="X3536" i="1"/>
  <c r="Y3536" i="1" s="1"/>
  <c r="X3504" i="1"/>
  <c r="Y3504" i="1" s="1"/>
  <c r="X3472" i="1"/>
  <c r="Y3472" i="1" s="1"/>
  <c r="X3440" i="1"/>
  <c r="Y3440" i="1" s="1"/>
  <c r="X3408" i="1"/>
  <c r="Y3408" i="1" s="1"/>
  <c r="X3376" i="1"/>
  <c r="Y3376" i="1" s="1"/>
  <c r="X3344" i="1"/>
  <c r="Y3344" i="1" s="1"/>
  <c r="X3312" i="1"/>
  <c r="Y3312" i="1" s="1"/>
  <c r="X3280" i="1"/>
  <c r="Y3280" i="1" s="1"/>
  <c r="X3248" i="1"/>
  <c r="Y3248" i="1" s="1"/>
  <c r="X3216" i="1"/>
  <c r="Y3216" i="1" s="1"/>
  <c r="X3184" i="1"/>
  <c r="Y3184" i="1" s="1"/>
  <c r="X3152" i="1"/>
  <c r="Y3152" i="1" s="1"/>
  <c r="X3120" i="1"/>
  <c r="Y3120" i="1" s="1"/>
  <c r="X3088" i="1"/>
  <c r="Y3088" i="1" s="1"/>
  <c r="X3056" i="1"/>
  <c r="Y3056" i="1" s="1"/>
  <c r="X3024" i="1"/>
  <c r="Y3024" i="1" s="1"/>
  <c r="X3621" i="1"/>
  <c r="Y3621" i="1" s="1"/>
  <c r="X3589" i="1"/>
  <c r="Y3589" i="1" s="1"/>
  <c r="X3557" i="1"/>
  <c r="Y3557" i="1" s="1"/>
  <c r="X3525" i="1"/>
  <c r="Y3525" i="1" s="1"/>
  <c r="X3493" i="1"/>
  <c r="Y3493" i="1" s="1"/>
  <c r="X3461" i="1"/>
  <c r="Y3461" i="1" s="1"/>
  <c r="X3429" i="1"/>
  <c r="Y3429" i="1" s="1"/>
  <c r="X3397" i="1"/>
  <c r="Y3397" i="1" s="1"/>
  <c r="X3365" i="1"/>
  <c r="Y3365" i="1" s="1"/>
  <c r="X3333" i="1"/>
  <c r="Y3333" i="1" s="1"/>
  <c r="X3301" i="1"/>
  <c r="Y3301" i="1" s="1"/>
  <c r="X3269" i="1"/>
  <c r="Y3269" i="1" s="1"/>
  <c r="X3237" i="1"/>
  <c r="Y3237" i="1" s="1"/>
  <c r="X3205" i="1"/>
  <c r="Y3205" i="1" s="1"/>
  <c r="X3173" i="1"/>
  <c r="Y3173" i="1" s="1"/>
  <c r="X3141" i="1"/>
  <c r="Y3141" i="1" s="1"/>
  <c r="X3109" i="1"/>
  <c r="Y3109" i="1" s="1"/>
  <c r="X3077" i="1"/>
  <c r="Y3077" i="1" s="1"/>
  <c r="X3045" i="1"/>
  <c r="Y3045" i="1" s="1"/>
  <c r="X3665" i="1"/>
  <c r="Y3665" i="1" s="1"/>
  <c r="X3712" i="1"/>
  <c r="Y3712" i="1" s="1"/>
  <c r="X3657" i="1"/>
  <c r="Y3657" i="1" s="1"/>
  <c r="X3718" i="1"/>
  <c r="Y3718" i="1" s="1"/>
  <c r="X3652" i="1"/>
  <c r="Y3652" i="1" s="1"/>
  <c r="X3620" i="1"/>
  <c r="Y3620" i="1" s="1"/>
  <c r="X3588" i="1"/>
  <c r="Y3588" i="1" s="1"/>
  <c r="X3556" i="1"/>
  <c r="Y3556" i="1" s="1"/>
  <c r="X3524" i="1"/>
  <c r="Y3524" i="1" s="1"/>
  <c r="X3492" i="1"/>
  <c r="Y3492" i="1" s="1"/>
  <c r="X3460" i="1"/>
  <c r="Y3460" i="1" s="1"/>
  <c r="X3428" i="1"/>
  <c r="Y3428" i="1" s="1"/>
  <c r="X3396" i="1"/>
  <c r="Y3396" i="1" s="1"/>
  <c r="X3364" i="1"/>
  <c r="Y3364" i="1" s="1"/>
  <c r="X3332" i="1"/>
  <c r="Y3332" i="1" s="1"/>
  <c r="X3300" i="1"/>
  <c r="Y3300" i="1" s="1"/>
  <c r="X3268" i="1"/>
  <c r="Y3268" i="1" s="1"/>
  <c r="X3236" i="1"/>
  <c r="Y3236" i="1" s="1"/>
  <c r="X3204" i="1"/>
  <c r="Y3204" i="1" s="1"/>
  <c r="X3172" i="1"/>
  <c r="Y3172" i="1" s="1"/>
  <c r="X3140" i="1"/>
  <c r="Y3140" i="1" s="1"/>
  <c r="X3108" i="1"/>
  <c r="Y3108" i="1" s="1"/>
  <c r="X3076" i="1"/>
  <c r="Y3076" i="1" s="1"/>
  <c r="X3044" i="1"/>
  <c r="Y3044" i="1" s="1"/>
  <c r="X3659" i="1"/>
  <c r="Y3659" i="1" s="1"/>
  <c r="X2994" i="1"/>
  <c r="Y2994" i="1" s="1"/>
  <c r="X2962" i="1"/>
  <c r="Y2962" i="1" s="1"/>
  <c r="X2930" i="1"/>
  <c r="Y2930" i="1" s="1"/>
  <c r="X2898" i="1"/>
  <c r="Y2898" i="1" s="1"/>
  <c r="X2866" i="1"/>
  <c r="Y2866" i="1" s="1"/>
  <c r="X2834" i="1"/>
  <c r="Y2834" i="1" s="1"/>
  <c r="X2802" i="1"/>
  <c r="Y2802" i="1" s="1"/>
  <c r="X2770" i="1"/>
  <c r="Y2770" i="1" s="1"/>
  <c r="X2738" i="1"/>
  <c r="Y2738" i="1" s="1"/>
  <c r="X2706" i="1"/>
  <c r="Y2706" i="1" s="1"/>
  <c r="X2674" i="1"/>
  <c r="Y2674" i="1" s="1"/>
  <c r="X2642" i="1"/>
  <c r="Y2642" i="1" s="1"/>
  <c r="X2610" i="1"/>
  <c r="Y2610" i="1" s="1"/>
  <c r="X2578" i="1"/>
  <c r="Y2578" i="1" s="1"/>
  <c r="X2546" i="1"/>
  <c r="Y2546" i="1" s="1"/>
  <c r="X2427" i="1"/>
  <c r="Y2427" i="1" s="1"/>
  <c r="X2404" i="1"/>
  <c r="Y2404" i="1" s="1"/>
  <c r="X2406" i="1"/>
  <c r="Y2406" i="1" s="1"/>
  <c r="X2387" i="1"/>
  <c r="Y2387" i="1" s="1"/>
  <c r="X2412" i="1"/>
  <c r="Y2412" i="1" s="1"/>
  <c r="X2386" i="1"/>
  <c r="Y2386" i="1" s="1"/>
  <c r="X1768" i="1"/>
  <c r="Y1768" i="1" s="1"/>
  <c r="X1802" i="1"/>
  <c r="Y1802" i="1" s="1"/>
  <c r="X1753" i="1"/>
  <c r="Y1753" i="1" s="1"/>
  <c r="X1321" i="1"/>
  <c r="Y1321" i="1" s="1"/>
  <c r="X1289" i="1"/>
  <c r="Y1289" i="1" s="1"/>
  <c r="X2405" i="1"/>
  <c r="Y2405" i="1" s="1"/>
  <c r="X1445" i="1"/>
  <c r="Y1445" i="1" s="1"/>
  <c r="X1303" i="1"/>
  <c r="Y1303" i="1" s="1"/>
  <c r="X1749" i="1"/>
  <c r="Y1749" i="1" s="1"/>
  <c r="X1728" i="1"/>
  <c r="Y1728" i="1" s="1"/>
  <c r="X1712" i="1"/>
  <c r="Y1712" i="1" s="1"/>
  <c r="X1696" i="1"/>
  <c r="Y1696" i="1" s="1"/>
  <c r="X1680" i="1"/>
  <c r="Y1680" i="1" s="1"/>
  <c r="X1664" i="1"/>
  <c r="Y1664" i="1" s="1"/>
  <c r="X1648" i="1"/>
  <c r="Y1648" i="1" s="1"/>
  <c r="X1632" i="1"/>
  <c r="Y1632" i="1" s="1"/>
  <c r="X1616" i="1"/>
  <c r="Y1616" i="1" s="1"/>
  <c r="X1600" i="1"/>
  <c r="Y1600" i="1" s="1"/>
  <c r="X1584" i="1"/>
  <c r="Y1584" i="1" s="1"/>
  <c r="X1568" i="1"/>
  <c r="Y1568" i="1" s="1"/>
  <c r="X1552" i="1"/>
  <c r="Y1552" i="1" s="1"/>
  <c r="X1536" i="1"/>
  <c r="Y1536" i="1" s="1"/>
  <c r="X1520" i="1"/>
  <c r="Y1520" i="1" s="1"/>
  <c r="X1504" i="1"/>
  <c r="Y1504" i="1" s="1"/>
  <c r="X1488" i="1"/>
  <c r="Y1488" i="1" s="1"/>
  <c r="X1472" i="1"/>
  <c r="Y1472" i="1" s="1"/>
  <c r="X1456" i="1"/>
  <c r="Y1456" i="1" s="1"/>
  <c r="X1437" i="1"/>
  <c r="Y1437" i="1" s="1"/>
  <c r="X1429" i="1"/>
  <c r="Y1429" i="1" s="1"/>
  <c r="X1421" i="1"/>
  <c r="Y1421" i="1" s="1"/>
  <c r="X1413" i="1"/>
  <c r="Y1413" i="1" s="1"/>
  <c r="X1405" i="1"/>
  <c r="Y1405" i="1" s="1"/>
  <c r="X1397" i="1"/>
  <c r="Y1397" i="1" s="1"/>
  <c r="X1389" i="1"/>
  <c r="Y1389" i="1" s="1"/>
  <c r="X1381" i="1"/>
  <c r="Y1381" i="1" s="1"/>
  <c r="X1373" i="1"/>
  <c r="Y1373" i="1" s="1"/>
  <c r="X1365" i="1"/>
  <c r="Y1365" i="1" s="1"/>
  <c r="X1357" i="1"/>
  <c r="Y1357" i="1" s="1"/>
  <c r="X1349" i="1"/>
  <c r="Y1349" i="1" s="1"/>
  <c r="X1341" i="1"/>
  <c r="Y1341" i="1" s="1"/>
  <c r="X1330" i="1"/>
  <c r="Y1330" i="1" s="1"/>
  <c r="X1298" i="1"/>
  <c r="Y1298" i="1" s="1"/>
  <c r="X3790" i="1"/>
  <c r="Y3790" i="1" s="1"/>
  <c r="X3798" i="1"/>
  <c r="Y3798" i="1" s="1"/>
  <c r="X1444" i="1"/>
  <c r="Y1444" i="1" s="1"/>
  <c r="X3742" i="1"/>
  <c r="Y3742" i="1" s="1"/>
  <c r="X1739" i="1"/>
  <c r="Y1739" i="1" s="1"/>
  <c r="X1723" i="1"/>
  <c r="Y1723" i="1" s="1"/>
  <c r="X1707" i="1"/>
  <c r="Y1707" i="1" s="1"/>
  <c r="X1691" i="1"/>
  <c r="Y1691" i="1" s="1"/>
  <c r="X1675" i="1"/>
  <c r="Y1675" i="1" s="1"/>
  <c r="X1659" i="1"/>
  <c r="Y1659" i="1" s="1"/>
  <c r="X1643" i="1"/>
  <c r="Y1643" i="1" s="1"/>
  <c r="X1627" i="1"/>
  <c r="Y1627" i="1" s="1"/>
  <c r="X1611" i="1"/>
  <c r="Y1611" i="1" s="1"/>
  <c r="X1595" i="1"/>
  <c r="Y1595" i="1" s="1"/>
  <c r="X1579" i="1"/>
  <c r="Y1579" i="1" s="1"/>
  <c r="X1563" i="1"/>
  <c r="Y1563" i="1" s="1"/>
  <c r="X1547" i="1"/>
  <c r="Y1547" i="1" s="1"/>
  <c r="X1531" i="1"/>
  <c r="Y1531" i="1" s="1"/>
  <c r="X1515" i="1"/>
  <c r="Y1515" i="1" s="1"/>
  <c r="X1499" i="1"/>
  <c r="Y1499" i="1" s="1"/>
  <c r="X1483" i="1"/>
  <c r="Y1483" i="1" s="1"/>
  <c r="X1467" i="1"/>
  <c r="Y1467" i="1" s="1"/>
  <c r="X1451" i="1"/>
  <c r="Y1451" i="1" s="1"/>
  <c r="X3647" i="1"/>
  <c r="Y3647" i="1" s="1"/>
  <c r="X3615" i="1"/>
  <c r="Y3615" i="1" s="1"/>
  <c r="X3583" i="1"/>
  <c r="Y3583" i="1" s="1"/>
  <c r="X3551" i="1"/>
  <c r="Y3551" i="1" s="1"/>
  <c r="X3519" i="1"/>
  <c r="Y3519" i="1" s="1"/>
  <c r="X3487" i="1"/>
  <c r="Y3487" i="1" s="1"/>
  <c r="X3455" i="1"/>
  <c r="Y3455" i="1" s="1"/>
  <c r="X3423" i="1"/>
  <c r="Y3423" i="1" s="1"/>
  <c r="X3391" i="1"/>
  <c r="Y3391" i="1" s="1"/>
  <c r="X3359" i="1"/>
  <c r="Y3359" i="1" s="1"/>
  <c r="X3327" i="1"/>
  <c r="Y3327" i="1" s="1"/>
  <c r="X3295" i="1"/>
  <c r="Y3295" i="1" s="1"/>
  <c r="X3263" i="1"/>
  <c r="Y3263" i="1" s="1"/>
  <c r="X3231" i="1"/>
  <c r="Y3231" i="1" s="1"/>
  <c r="X3199" i="1"/>
  <c r="Y3199" i="1" s="1"/>
  <c r="X3167" i="1"/>
  <c r="Y3167" i="1" s="1"/>
  <c r="X3135" i="1"/>
  <c r="Y3135" i="1" s="1"/>
  <c r="X3103" i="1"/>
  <c r="Y3103" i="1" s="1"/>
  <c r="X3071" i="1"/>
  <c r="Y3071" i="1" s="1"/>
  <c r="X3039" i="1"/>
  <c r="Y3039" i="1" s="1"/>
  <c r="X3700" i="1"/>
  <c r="Y3700" i="1" s="1"/>
  <c r="X3649" i="1"/>
  <c r="Y3649" i="1" s="1"/>
  <c r="X3617" i="1"/>
  <c r="Y3617" i="1" s="1"/>
  <c r="X3585" i="1"/>
  <c r="Y3585" i="1" s="1"/>
  <c r="X3553" i="1"/>
  <c r="Y3553" i="1" s="1"/>
  <c r="X3521" i="1"/>
  <c r="Y3521" i="1" s="1"/>
  <c r="X3489" i="1"/>
  <c r="Y3489" i="1" s="1"/>
  <c r="X3457" i="1"/>
  <c r="Y3457" i="1" s="1"/>
  <c r="X3425" i="1"/>
  <c r="Y3425" i="1" s="1"/>
  <c r="X3393" i="1"/>
  <c r="Y3393" i="1" s="1"/>
  <c r="X3361" i="1"/>
  <c r="Y3361" i="1" s="1"/>
  <c r="X3329" i="1"/>
  <c r="Y3329" i="1" s="1"/>
  <c r="X3297" i="1"/>
  <c r="Y3297" i="1" s="1"/>
  <c r="X3265" i="1"/>
  <c r="Y3265" i="1" s="1"/>
  <c r="X3233" i="1"/>
  <c r="Y3233" i="1" s="1"/>
  <c r="X3201" i="1"/>
  <c r="Y3201" i="1" s="1"/>
  <c r="X3169" i="1"/>
  <c r="Y3169" i="1" s="1"/>
  <c r="X3137" i="1"/>
  <c r="Y3137" i="1" s="1"/>
  <c r="X3105" i="1"/>
  <c r="Y3105" i="1" s="1"/>
  <c r="X3073" i="1"/>
  <c r="Y3073" i="1" s="1"/>
  <c r="X3041" i="1"/>
  <c r="Y3041" i="1" s="1"/>
  <c r="X3013" i="1"/>
  <c r="Y3013" i="1" s="1"/>
  <c r="X2981" i="1"/>
  <c r="Y2981" i="1" s="1"/>
  <c r="X2949" i="1"/>
  <c r="Y2949" i="1" s="1"/>
  <c r="X2917" i="1"/>
  <c r="Y2917" i="1" s="1"/>
  <c r="X2885" i="1"/>
  <c r="Y2885" i="1" s="1"/>
  <c r="X2853" i="1"/>
  <c r="Y2853" i="1" s="1"/>
  <c r="X2821" i="1"/>
  <c r="Y2821" i="1" s="1"/>
  <c r="X2789" i="1"/>
  <c r="Y2789" i="1" s="1"/>
  <c r="X2757" i="1"/>
  <c r="Y2757" i="1" s="1"/>
  <c r="X2725" i="1"/>
  <c r="Y2725" i="1" s="1"/>
  <c r="X2693" i="1"/>
  <c r="Y2693" i="1" s="1"/>
  <c r="X2661" i="1"/>
  <c r="Y2661" i="1" s="1"/>
  <c r="X2629" i="1"/>
  <c r="Y2629" i="1" s="1"/>
  <c r="X2597" i="1"/>
  <c r="Y2597" i="1" s="1"/>
  <c r="X2565" i="1"/>
  <c r="Y2565" i="1" s="1"/>
  <c r="X3007" i="1"/>
  <c r="Y3007" i="1" s="1"/>
  <c r="X2975" i="1"/>
  <c r="Y2975" i="1" s="1"/>
  <c r="X2943" i="1"/>
  <c r="Y2943" i="1" s="1"/>
  <c r="X2911" i="1"/>
  <c r="Y2911" i="1" s="1"/>
  <c r="X2879" i="1"/>
  <c r="Y2879" i="1" s="1"/>
  <c r="X2847" i="1"/>
  <c r="Y2847" i="1" s="1"/>
  <c r="X2815" i="1"/>
  <c r="Y2815" i="1" s="1"/>
  <c r="X2783" i="1"/>
  <c r="Y2783" i="1" s="1"/>
  <c r="X2751" i="1"/>
  <c r="Y2751" i="1" s="1"/>
  <c r="X2719" i="1"/>
  <c r="Y2719" i="1" s="1"/>
  <c r="X2687" i="1"/>
  <c r="Y2687" i="1" s="1"/>
  <c r="X2655" i="1"/>
  <c r="Y2655" i="1" s="1"/>
  <c r="X2623" i="1"/>
  <c r="Y2623" i="1" s="1"/>
  <c r="X2591" i="1"/>
  <c r="Y2591" i="1" s="1"/>
  <c r="X2559" i="1"/>
  <c r="Y2559" i="1" s="1"/>
  <c r="X3012" i="1"/>
  <c r="Y3012" i="1" s="1"/>
  <c r="X2980" i="1"/>
  <c r="Y2980" i="1" s="1"/>
  <c r="X2948" i="1"/>
  <c r="Y2948" i="1" s="1"/>
  <c r="X2916" i="1"/>
  <c r="Y2916" i="1" s="1"/>
  <c r="X2884" i="1"/>
  <c r="Y2884" i="1" s="1"/>
  <c r="X2852" i="1"/>
  <c r="Y2852" i="1" s="1"/>
  <c r="X2820" i="1"/>
  <c r="Y2820" i="1" s="1"/>
  <c r="X2788" i="1"/>
  <c r="Y2788" i="1" s="1"/>
  <c r="X2756" i="1"/>
  <c r="Y2756" i="1" s="1"/>
  <c r="X2724" i="1"/>
  <c r="Y2724" i="1" s="1"/>
  <c r="X2692" i="1"/>
  <c r="Y2692" i="1" s="1"/>
  <c r="X2660" i="1"/>
  <c r="Y2660" i="1" s="1"/>
  <c r="X2628" i="1"/>
  <c r="Y2628" i="1" s="1"/>
  <c r="X2596" i="1"/>
  <c r="Y2596" i="1" s="1"/>
  <c r="X2564" i="1"/>
  <c r="Y2564" i="1" s="1"/>
  <c r="X3017" i="1"/>
  <c r="Y3017" i="1" s="1"/>
  <c r="X2985" i="1"/>
  <c r="Y2985" i="1" s="1"/>
  <c r="X2953" i="1"/>
  <c r="Y2953" i="1" s="1"/>
  <c r="X2921" i="1"/>
  <c r="Y2921" i="1" s="1"/>
  <c r="X2889" i="1"/>
  <c r="Y2889" i="1" s="1"/>
  <c r="X2857" i="1"/>
  <c r="Y2857" i="1" s="1"/>
  <c r="X2825" i="1"/>
  <c r="Y2825" i="1" s="1"/>
  <c r="X2793" i="1"/>
  <c r="Y2793" i="1" s="1"/>
  <c r="X2761" i="1"/>
  <c r="Y2761" i="1" s="1"/>
  <c r="X2729" i="1"/>
  <c r="Y2729" i="1" s="1"/>
  <c r="X2697" i="1"/>
  <c r="Y2697" i="1" s="1"/>
  <c r="X2665" i="1"/>
  <c r="Y2665" i="1" s="1"/>
  <c r="X2633" i="1"/>
  <c r="Y2633" i="1" s="1"/>
  <c r="X2601" i="1"/>
  <c r="Y2601" i="1" s="1"/>
  <c r="X2569" i="1"/>
  <c r="Y2569" i="1" s="1"/>
  <c r="X2537" i="1"/>
  <c r="Y2537" i="1" s="1"/>
  <c r="X3630" i="1"/>
  <c r="Y3630" i="1" s="1"/>
  <c r="X3598" i="1"/>
  <c r="Y3598" i="1" s="1"/>
  <c r="X3566" i="1"/>
  <c r="Y3566" i="1" s="1"/>
  <c r="X3534" i="1"/>
  <c r="Y3534" i="1" s="1"/>
  <c r="X3502" i="1"/>
  <c r="Y3502" i="1" s="1"/>
  <c r="X3470" i="1"/>
  <c r="Y3470" i="1" s="1"/>
  <c r="X3438" i="1"/>
  <c r="Y3438" i="1" s="1"/>
  <c r="X3406" i="1"/>
  <c r="Y3406" i="1" s="1"/>
  <c r="X3374" i="1"/>
  <c r="Y3374" i="1" s="1"/>
  <c r="X3342" i="1"/>
  <c r="Y3342" i="1" s="1"/>
  <c r="X3310" i="1"/>
  <c r="Y3310" i="1" s="1"/>
  <c r="X3278" i="1"/>
  <c r="Y3278" i="1" s="1"/>
  <c r="X3246" i="1"/>
  <c r="Y3246" i="1" s="1"/>
  <c r="X3214" i="1"/>
  <c r="Y3214" i="1" s="1"/>
  <c r="X3182" i="1"/>
  <c r="Y3182" i="1" s="1"/>
  <c r="X3150" i="1"/>
  <c r="Y3150" i="1" s="1"/>
  <c r="X3118" i="1"/>
  <c r="Y3118" i="1" s="1"/>
  <c r="X3086" i="1"/>
  <c r="Y3086" i="1" s="1"/>
  <c r="X3054" i="1"/>
  <c r="Y3054" i="1" s="1"/>
  <c r="X3022" i="1"/>
  <c r="Y3022" i="1" s="1"/>
  <c r="X2990" i="1"/>
  <c r="Y2990" i="1" s="1"/>
  <c r="X2958" i="1"/>
  <c r="Y2958" i="1" s="1"/>
  <c r="X2926" i="1"/>
  <c r="Y2926" i="1" s="1"/>
  <c r="X2894" i="1"/>
  <c r="Y2894" i="1" s="1"/>
  <c r="X2862" i="1"/>
  <c r="Y2862" i="1" s="1"/>
  <c r="X2830" i="1"/>
  <c r="Y2830" i="1" s="1"/>
  <c r="X2798" i="1"/>
  <c r="Y2798" i="1" s="1"/>
  <c r="X2766" i="1"/>
  <c r="Y2766" i="1" s="1"/>
  <c r="X2734" i="1"/>
  <c r="Y2734" i="1" s="1"/>
  <c r="X2702" i="1"/>
  <c r="Y2702" i="1" s="1"/>
  <c r="X2670" i="1"/>
  <c r="Y2670" i="1" s="1"/>
  <c r="X2638" i="1"/>
  <c r="Y2638" i="1" s="1"/>
  <c r="X2606" i="1"/>
  <c r="Y2606" i="1" s="1"/>
  <c r="X2574" i="1"/>
  <c r="Y2574" i="1" s="1"/>
  <c r="X2542" i="1"/>
  <c r="Y2542" i="1" s="1"/>
  <c r="X2995" i="1"/>
  <c r="Y2995" i="1" s="1"/>
  <c r="X2963" i="1"/>
  <c r="Y2963" i="1" s="1"/>
  <c r="X2931" i="1"/>
  <c r="Y2931" i="1" s="1"/>
  <c r="X2899" i="1"/>
  <c r="Y2899" i="1" s="1"/>
  <c r="X2867" i="1"/>
  <c r="Y2867" i="1" s="1"/>
  <c r="X2835" i="1"/>
  <c r="Y2835" i="1" s="1"/>
  <c r="X2803" i="1"/>
  <c r="Y2803" i="1" s="1"/>
  <c r="X2771" i="1"/>
  <c r="Y2771" i="1" s="1"/>
  <c r="X2739" i="1"/>
  <c r="Y2739" i="1" s="1"/>
  <c r="X2707" i="1"/>
  <c r="Y2707" i="1" s="1"/>
  <c r="X2675" i="1"/>
  <c r="Y2675" i="1" s="1"/>
  <c r="X2643" i="1"/>
  <c r="Y2643" i="1" s="1"/>
  <c r="X2611" i="1"/>
  <c r="Y2611" i="1" s="1"/>
  <c r="X2579" i="1"/>
  <c r="Y2579" i="1" s="1"/>
  <c r="X2547" i="1"/>
  <c r="Y2547" i="1" s="1"/>
  <c r="X2408" i="1"/>
  <c r="Y2408" i="1" s="1"/>
  <c r="X2382" i="1"/>
  <c r="Y2382" i="1" s="1"/>
  <c r="X2420" i="1"/>
  <c r="Y2420" i="1" s="1"/>
  <c r="X1858" i="1"/>
  <c r="Y1858" i="1" s="1"/>
  <c r="X1850" i="1"/>
  <c r="Y1850" i="1" s="1"/>
  <c r="X1842" i="1"/>
  <c r="Y1842" i="1" s="1"/>
  <c r="X1834" i="1"/>
  <c r="Y1834" i="1" s="1"/>
  <c r="X3008" i="1"/>
  <c r="Y3008" i="1" s="1"/>
  <c r="X2976" i="1"/>
  <c r="Y2976" i="1" s="1"/>
  <c r="X2944" i="1"/>
  <c r="Y2944" i="1" s="1"/>
  <c r="X2912" i="1"/>
  <c r="Y2912" i="1" s="1"/>
  <c r="X2880" i="1"/>
  <c r="Y2880" i="1" s="1"/>
  <c r="X2848" i="1"/>
  <c r="Y2848" i="1" s="1"/>
  <c r="X2816" i="1"/>
  <c r="Y2816" i="1" s="1"/>
  <c r="X2784" i="1"/>
  <c r="Y2784" i="1" s="1"/>
  <c r="X2752" i="1"/>
  <c r="Y2752" i="1" s="1"/>
  <c r="X2720" i="1"/>
  <c r="Y2720" i="1" s="1"/>
  <c r="X2688" i="1"/>
  <c r="Y2688" i="1" s="1"/>
  <c r="X2656" i="1"/>
  <c r="Y2656" i="1" s="1"/>
  <c r="X2624" i="1"/>
  <c r="Y2624" i="1" s="1"/>
  <c r="X2592" i="1"/>
  <c r="Y2592" i="1" s="1"/>
  <c r="X2560" i="1"/>
  <c r="Y2560" i="1" s="1"/>
  <c r="X1857" i="1"/>
  <c r="Y1857" i="1" s="1"/>
  <c r="X1849" i="1"/>
  <c r="Y1849" i="1" s="1"/>
  <c r="X1841" i="1"/>
  <c r="Y1841" i="1" s="1"/>
  <c r="X1833" i="1"/>
  <c r="Y1833" i="1" s="1"/>
  <c r="X1323" i="1"/>
  <c r="Y1323" i="1" s="1"/>
  <c r="X1291" i="1"/>
  <c r="Y1291" i="1" s="1"/>
  <c r="X1730" i="1"/>
  <c r="Y1730" i="1" s="1"/>
  <c r="X1714" i="1"/>
  <c r="Y1714" i="1" s="1"/>
  <c r="X1698" i="1"/>
  <c r="Y1698" i="1" s="1"/>
  <c r="X1682" i="1"/>
  <c r="Y1682" i="1" s="1"/>
  <c r="X1666" i="1"/>
  <c r="Y1666" i="1" s="1"/>
  <c r="X1650" i="1"/>
  <c r="Y1650" i="1" s="1"/>
  <c r="X1634" i="1"/>
  <c r="Y1634" i="1" s="1"/>
  <c r="X1618" i="1"/>
  <c r="Y1618" i="1" s="1"/>
  <c r="X1602" i="1"/>
  <c r="Y1602" i="1" s="1"/>
  <c r="X1586" i="1"/>
  <c r="Y1586" i="1" s="1"/>
  <c r="X1570" i="1"/>
  <c r="Y1570" i="1" s="1"/>
  <c r="X1554" i="1"/>
  <c r="Y1554" i="1" s="1"/>
  <c r="X1538" i="1"/>
  <c r="Y1538" i="1" s="1"/>
  <c r="X1522" i="1"/>
  <c r="Y1522" i="1" s="1"/>
  <c r="X1506" i="1"/>
  <c r="Y1506" i="1" s="1"/>
  <c r="X1490" i="1"/>
  <c r="Y1490" i="1" s="1"/>
  <c r="X1474" i="1"/>
  <c r="Y1474" i="1" s="1"/>
  <c r="X1458" i="1"/>
  <c r="Y1458" i="1" s="1"/>
  <c r="X1438" i="1"/>
  <c r="Y1438" i="1" s="1"/>
  <c r="X1430" i="1"/>
  <c r="Y1430" i="1" s="1"/>
  <c r="X1422" i="1"/>
  <c r="Y1422" i="1" s="1"/>
  <c r="X1414" i="1"/>
  <c r="Y1414" i="1" s="1"/>
  <c r="X1406" i="1"/>
  <c r="Y1406" i="1" s="1"/>
  <c r="X1398" i="1"/>
  <c r="Y1398" i="1" s="1"/>
  <c r="X1390" i="1"/>
  <c r="Y1390" i="1" s="1"/>
  <c r="X1382" i="1"/>
  <c r="Y1382" i="1" s="1"/>
  <c r="X1374" i="1"/>
  <c r="Y1374" i="1" s="1"/>
  <c r="X1366" i="1"/>
  <c r="Y1366" i="1" s="1"/>
  <c r="X1358" i="1"/>
  <c r="Y1358" i="1" s="1"/>
  <c r="X1350" i="1"/>
  <c r="Y1350" i="1" s="1"/>
  <c r="X1342" i="1"/>
  <c r="Y1342" i="1" s="1"/>
  <c r="X1334" i="1"/>
  <c r="Y1334" i="1" s="1"/>
  <c r="X1302" i="1"/>
  <c r="Y1302" i="1" s="1"/>
  <c r="X1733" i="1"/>
  <c r="Y1733" i="1" s="1"/>
  <c r="X1717" i="1"/>
  <c r="Y1717" i="1" s="1"/>
  <c r="X1701" i="1"/>
  <c r="Y1701" i="1" s="1"/>
  <c r="X1685" i="1"/>
  <c r="Y1685" i="1" s="1"/>
  <c r="X1669" i="1"/>
  <c r="Y1669" i="1" s="1"/>
  <c r="X1653" i="1"/>
  <c r="Y1653" i="1" s="1"/>
  <c r="X1637" i="1"/>
  <c r="Y1637" i="1" s="1"/>
  <c r="X1621" i="1"/>
  <c r="Y1621" i="1" s="1"/>
  <c r="X1605" i="1"/>
  <c r="Y1605" i="1" s="1"/>
  <c r="X1589" i="1"/>
  <c r="Y1589" i="1" s="1"/>
  <c r="X1573" i="1"/>
  <c r="Y1573" i="1" s="1"/>
  <c r="X1557" i="1"/>
  <c r="Y1557" i="1" s="1"/>
  <c r="X1541" i="1"/>
  <c r="Y1541" i="1" s="1"/>
  <c r="X1525" i="1"/>
  <c r="Y1525" i="1" s="1"/>
  <c r="X1509" i="1"/>
  <c r="Y1509" i="1" s="1"/>
  <c r="X1493" i="1"/>
  <c r="Y1493" i="1" s="1"/>
  <c r="X1477" i="1"/>
  <c r="Y1477" i="1" s="1"/>
  <c r="X1461" i="1"/>
  <c r="Y1461" i="1" s="1"/>
  <c r="X1440" i="1"/>
  <c r="Y1440" i="1" s="1"/>
  <c r="X1308" i="1"/>
  <c r="Y1308" i="1" s="1"/>
  <c r="X2389" i="1"/>
  <c r="Y2389" i="1" s="1"/>
  <c r="X1810" i="1"/>
  <c r="Y1810" i="1" s="1"/>
  <c r="X1325" i="1"/>
  <c r="Y1325" i="1" s="1"/>
  <c r="X1293" i="1"/>
  <c r="Y1293" i="1" s="1"/>
  <c r="X3758" i="1"/>
  <c r="Y3758" i="1" s="1"/>
  <c r="X78" i="1"/>
  <c r="Y78" i="1" s="1"/>
  <c r="X46" i="1"/>
  <c r="Y46" i="1" s="1"/>
  <c r="X14" i="1"/>
  <c r="Y14" i="1" s="1"/>
  <c r="X165" i="1"/>
  <c r="Y165" i="1" s="1"/>
  <c r="X133" i="1"/>
  <c r="Y133" i="1" s="1"/>
  <c r="X109" i="1"/>
  <c r="Y109" i="1" s="1"/>
  <c r="X67" i="1"/>
  <c r="Y67" i="1" s="1"/>
  <c r="X35" i="1"/>
  <c r="Y35" i="1" s="1"/>
  <c r="X3" i="1"/>
  <c r="Y3" i="1" s="1"/>
  <c r="X216" i="1"/>
  <c r="Y216" i="1" s="1"/>
  <c r="X188" i="1"/>
  <c r="Y188" i="1" s="1"/>
  <c r="X152" i="1"/>
  <c r="Y152" i="1" s="1"/>
  <c r="X112" i="1"/>
  <c r="Y112" i="1" s="1"/>
  <c r="X53" i="1"/>
  <c r="Y53" i="1" s="1"/>
  <c r="X677" i="1"/>
  <c r="Y677" i="1" s="1"/>
  <c r="X661" i="1"/>
  <c r="Y661" i="1" s="1"/>
  <c r="X645" i="1"/>
  <c r="Y645" i="1" s="1"/>
  <c r="X629" i="1"/>
  <c r="Y629" i="1" s="1"/>
  <c r="X613" i="1"/>
  <c r="Y613" i="1" s="1"/>
  <c r="X597" i="1"/>
  <c r="Y597" i="1" s="1"/>
  <c r="X581" i="1"/>
  <c r="Y581" i="1" s="1"/>
  <c r="X565" i="1"/>
  <c r="Y565" i="1" s="1"/>
  <c r="X549" i="1"/>
  <c r="Y549" i="1" s="1"/>
  <c r="X533" i="1"/>
  <c r="Y533" i="1" s="1"/>
  <c r="X517" i="1"/>
  <c r="Y517" i="1" s="1"/>
  <c r="X501" i="1"/>
  <c r="Y501" i="1" s="1"/>
  <c r="X485" i="1"/>
  <c r="Y485" i="1" s="1"/>
  <c r="X469" i="1"/>
  <c r="Y469" i="1" s="1"/>
  <c r="X453" i="1"/>
  <c r="Y453" i="1" s="1"/>
  <c r="X437" i="1"/>
  <c r="Y437" i="1" s="1"/>
  <c r="X421" i="1"/>
  <c r="Y421" i="1" s="1"/>
  <c r="X405" i="1"/>
  <c r="Y405" i="1" s="1"/>
  <c r="X389" i="1"/>
  <c r="Y389" i="1" s="1"/>
  <c r="X373" i="1"/>
  <c r="Y373" i="1" s="1"/>
  <c r="X357" i="1"/>
  <c r="Y357" i="1" s="1"/>
  <c r="X341" i="1"/>
  <c r="Y341" i="1" s="1"/>
  <c r="X325" i="1"/>
  <c r="Y325" i="1" s="1"/>
  <c r="X309" i="1"/>
  <c r="Y309" i="1" s="1"/>
  <c r="X293" i="1"/>
  <c r="Y293" i="1" s="1"/>
  <c r="X277" i="1"/>
  <c r="Y277" i="1" s="1"/>
  <c r="X261" i="1"/>
  <c r="Y261" i="1" s="1"/>
  <c r="X245" i="1"/>
  <c r="Y245" i="1" s="1"/>
  <c r="X229" i="1"/>
  <c r="Y229" i="1" s="1"/>
  <c r="X209" i="1"/>
  <c r="Y209" i="1" s="1"/>
  <c r="X193" i="1"/>
  <c r="Y193" i="1" s="1"/>
  <c r="X173" i="1"/>
  <c r="Y173" i="1" s="1"/>
  <c r="X145" i="1"/>
  <c r="Y145" i="1" s="1"/>
  <c r="X105" i="1"/>
  <c r="Y105" i="1" s="1"/>
  <c r="X116" i="1"/>
  <c r="Y116" i="1" s="1"/>
  <c r="X650" i="1"/>
  <c r="Y650" i="1" s="1"/>
  <c r="X602" i="1"/>
  <c r="Y602" i="1" s="1"/>
  <c r="X554" i="1"/>
  <c r="Y554" i="1" s="1"/>
  <c r="X510" i="1"/>
  <c r="Y510" i="1" s="1"/>
  <c r="X458" i="1"/>
  <c r="Y458" i="1" s="1"/>
  <c r="X410" i="1"/>
  <c r="Y410" i="1" s="1"/>
  <c r="X354" i="1"/>
  <c r="Y354" i="1" s="1"/>
  <c r="X302" i="1"/>
  <c r="Y302" i="1" s="1"/>
  <c r="X254" i="1"/>
  <c r="Y254" i="1" s="1"/>
  <c r="X198" i="1"/>
  <c r="Y198" i="1" s="1"/>
  <c r="X142" i="1"/>
  <c r="Y142" i="1" s="1"/>
  <c r="X57" i="1"/>
  <c r="Y57" i="1" s="1"/>
  <c r="X93" i="1"/>
  <c r="Y93" i="1" s="1"/>
  <c r="X64" i="1"/>
  <c r="Y64" i="1" s="1"/>
  <c r="X32" i="1"/>
  <c r="Y32" i="1" s="1"/>
  <c r="X468" i="1"/>
  <c r="Y468" i="1" s="1"/>
  <c r="X352" i="1"/>
  <c r="Y352" i="1" s="1"/>
  <c r="X312" i="1"/>
  <c r="Y312" i="1" s="1"/>
  <c r="X292" i="1"/>
  <c r="Y292" i="1" s="1"/>
  <c r="X272" i="1"/>
  <c r="Y272" i="1" s="1"/>
  <c r="X248" i="1"/>
  <c r="Y248" i="1" s="1"/>
  <c r="X228" i="1"/>
  <c r="Y228" i="1" s="1"/>
  <c r="X192" i="1"/>
  <c r="Y192" i="1" s="1"/>
  <c r="X156" i="1"/>
  <c r="Y156" i="1" s="1"/>
  <c r="X120" i="1"/>
  <c r="Y120" i="1" s="1"/>
  <c r="X45" i="1"/>
  <c r="Y45" i="1" s="1"/>
  <c r="X674" i="1"/>
  <c r="Y674" i="1" s="1"/>
  <c r="X630" i="1"/>
  <c r="Y630" i="1" s="1"/>
  <c r="X578" i="1"/>
  <c r="Y578" i="1" s="1"/>
  <c r="X530" i="1"/>
  <c r="Y530" i="1" s="1"/>
  <c r="X482" i="1"/>
  <c r="Y482" i="1" s="1"/>
  <c r="X430" i="1"/>
  <c r="Y430" i="1" s="1"/>
  <c r="X386" i="1"/>
  <c r="Y386" i="1" s="1"/>
  <c r="X338" i="1"/>
  <c r="Y338" i="1" s="1"/>
  <c r="X298" i="1"/>
  <c r="Y298" i="1" s="1"/>
  <c r="X258" i="1"/>
  <c r="Y258" i="1" s="1"/>
  <c r="X214" i="1"/>
  <c r="Y214" i="1" s="1"/>
  <c r="X154" i="1"/>
  <c r="Y154" i="1" s="1"/>
  <c r="X114" i="1"/>
  <c r="Y114" i="1" s="1"/>
  <c r="X680" i="1"/>
  <c r="Y680" i="1" s="1"/>
  <c r="X664" i="1"/>
  <c r="Y664" i="1" s="1"/>
  <c r="X648" i="1"/>
  <c r="Y648" i="1" s="1"/>
  <c r="X632" i="1"/>
  <c r="Y632" i="1" s="1"/>
  <c r="X616" i="1"/>
  <c r="Y616" i="1" s="1"/>
  <c r="X600" i="1"/>
  <c r="Y600" i="1" s="1"/>
  <c r="X584" i="1"/>
  <c r="Y584" i="1" s="1"/>
  <c r="X568" i="1"/>
  <c r="Y568" i="1" s="1"/>
  <c r="X552" i="1"/>
  <c r="Y552" i="1" s="1"/>
  <c r="X536" i="1"/>
  <c r="Y536" i="1" s="1"/>
  <c r="X520" i="1"/>
  <c r="Y520" i="1" s="1"/>
  <c r="X504" i="1"/>
  <c r="Y504" i="1" s="1"/>
  <c r="X488" i="1"/>
  <c r="Y488" i="1" s="1"/>
  <c r="X472" i="1"/>
  <c r="Y472" i="1" s="1"/>
  <c r="X452" i="1"/>
  <c r="Y452" i="1" s="1"/>
  <c r="X436" i="1"/>
  <c r="Y436" i="1" s="1"/>
  <c r="X420" i="1"/>
  <c r="Y420" i="1" s="1"/>
  <c r="X404" i="1"/>
  <c r="Y404" i="1" s="1"/>
  <c r="X384" i="1"/>
  <c r="Y384" i="1" s="1"/>
  <c r="X364" i="1"/>
  <c r="Y364" i="1" s="1"/>
  <c r="X332" i="1"/>
  <c r="Y332" i="1" s="1"/>
  <c r="X268" i="1"/>
  <c r="Y268" i="1" s="1"/>
  <c r="X92" i="1"/>
  <c r="Y92" i="1" s="1"/>
  <c r="X66" i="1"/>
  <c r="Y66" i="1" s="1"/>
  <c r="X34" i="1"/>
  <c r="Y34" i="1" s="1"/>
  <c r="X2" i="1"/>
  <c r="Y2" i="1" s="1"/>
  <c r="X199" i="1"/>
  <c r="Y199" i="1" s="1"/>
  <c r="X167" i="1"/>
  <c r="Y167" i="1" s="1"/>
  <c r="X139" i="1"/>
  <c r="Y139" i="1" s="1"/>
  <c r="X115" i="1"/>
  <c r="Y115" i="1" s="1"/>
  <c r="X71" i="1"/>
  <c r="Y71" i="1" s="1"/>
  <c r="X39" i="1"/>
  <c r="Y39" i="1" s="1"/>
  <c r="X7" i="1"/>
  <c r="Y7" i="1" s="1"/>
  <c r="X81" i="1"/>
  <c r="Y81" i="1" s="1"/>
  <c r="X675" i="1"/>
  <c r="Y675" i="1" s="1"/>
  <c r="X659" i="1"/>
  <c r="Y659" i="1" s="1"/>
  <c r="X643" i="1"/>
  <c r="Y643" i="1" s="1"/>
  <c r="X627" i="1"/>
  <c r="Y627" i="1" s="1"/>
  <c r="X611" i="1"/>
  <c r="Y611" i="1" s="1"/>
  <c r="X595" i="1"/>
  <c r="Y595" i="1" s="1"/>
  <c r="X579" i="1"/>
  <c r="Y579" i="1" s="1"/>
  <c r="X563" i="1"/>
  <c r="Y563" i="1" s="1"/>
  <c r="X547" i="1"/>
  <c r="Y547" i="1" s="1"/>
  <c r="X531" i="1"/>
  <c r="Y531" i="1" s="1"/>
  <c r="X515" i="1"/>
  <c r="Y515" i="1" s="1"/>
  <c r="X499" i="1"/>
  <c r="Y499" i="1" s="1"/>
  <c r="X483" i="1"/>
  <c r="Y483" i="1" s="1"/>
  <c r="X467" i="1"/>
  <c r="Y467" i="1" s="1"/>
  <c r="X451" i="1"/>
  <c r="Y451" i="1" s="1"/>
  <c r="X435" i="1"/>
  <c r="Y435" i="1" s="1"/>
  <c r="X419" i="1"/>
  <c r="Y419" i="1" s="1"/>
  <c r="X403" i="1"/>
  <c r="Y403" i="1" s="1"/>
  <c r="X387" i="1"/>
  <c r="Y387" i="1" s="1"/>
  <c r="X371" i="1"/>
  <c r="Y371" i="1" s="1"/>
  <c r="X355" i="1"/>
  <c r="Y355" i="1" s="1"/>
  <c r="X339" i="1"/>
  <c r="Y339" i="1" s="1"/>
  <c r="X323" i="1"/>
  <c r="Y323" i="1" s="1"/>
  <c r="X307" i="1"/>
  <c r="Y307" i="1" s="1"/>
  <c r="X291" i="1"/>
  <c r="Y291" i="1" s="1"/>
  <c r="X271" i="1"/>
  <c r="Y271" i="1" s="1"/>
  <c r="X255" i="1"/>
  <c r="Y255" i="1" s="1"/>
  <c r="X239" i="1"/>
  <c r="Y239" i="1" s="1"/>
  <c r="X219" i="1"/>
  <c r="Y219" i="1" s="1"/>
  <c r="X195" i="1"/>
  <c r="Y195" i="1" s="1"/>
  <c r="X163" i="1"/>
  <c r="Y163" i="1" s="1"/>
  <c r="X123" i="1"/>
  <c r="Y123" i="1" s="1"/>
  <c r="X658" i="1"/>
  <c r="Y658" i="1" s="1"/>
  <c r="X610" i="1"/>
  <c r="Y610" i="1" s="1"/>
  <c r="X558" i="1"/>
  <c r="Y558" i="1" s="1"/>
  <c r="X502" i="1"/>
  <c r="Y502" i="1" s="1"/>
  <c r="X450" i="1"/>
  <c r="Y450" i="1" s="1"/>
  <c r="X402" i="1"/>
  <c r="Y402" i="1" s="1"/>
  <c r="X358" i="1"/>
  <c r="Y358" i="1" s="1"/>
  <c r="X306" i="1"/>
  <c r="Y306" i="1" s="1"/>
  <c r="X250" i="1"/>
  <c r="Y250" i="1" s="1"/>
  <c r="X206" i="1"/>
  <c r="Y206" i="1" s="1"/>
  <c r="X162" i="1"/>
  <c r="Y162" i="1" s="1"/>
  <c r="X110" i="1"/>
  <c r="Y110" i="1" s="1"/>
  <c r="X95" i="1"/>
  <c r="Y95" i="1" s="1"/>
  <c r="X76" i="1"/>
  <c r="Y76" i="1" s="1"/>
  <c r="X44" i="1"/>
  <c r="Y44" i="1" s="1"/>
  <c r="X12" i="1"/>
  <c r="Y12" i="1" s="1"/>
  <c r="X3710" i="1"/>
  <c r="Y3710" i="1" s="1"/>
  <c r="X3624" i="1"/>
  <c r="Y3624" i="1" s="1"/>
  <c r="X3592" i="1"/>
  <c r="Y3592" i="1" s="1"/>
  <c r="X3560" i="1"/>
  <c r="Y3560" i="1" s="1"/>
  <c r="X3528" i="1"/>
  <c r="Y3528" i="1" s="1"/>
  <c r="X3496" i="1"/>
  <c r="Y3496" i="1" s="1"/>
  <c r="X3464" i="1"/>
  <c r="Y3464" i="1" s="1"/>
  <c r="X3432" i="1"/>
  <c r="Y3432" i="1" s="1"/>
  <c r="X3400" i="1"/>
  <c r="Y3400" i="1" s="1"/>
  <c r="X3368" i="1"/>
  <c r="Y3368" i="1" s="1"/>
  <c r="X3336" i="1"/>
  <c r="Y3336" i="1" s="1"/>
  <c r="X3304" i="1"/>
  <c r="Y3304" i="1" s="1"/>
  <c r="X3272" i="1"/>
  <c r="Y3272" i="1" s="1"/>
  <c r="X3240" i="1"/>
  <c r="Y3240" i="1" s="1"/>
  <c r="X3208" i="1"/>
  <c r="Y3208" i="1" s="1"/>
  <c r="X3176" i="1"/>
  <c r="Y3176" i="1" s="1"/>
  <c r="X3144" i="1"/>
  <c r="Y3144" i="1" s="1"/>
  <c r="X3112" i="1"/>
  <c r="Y3112" i="1" s="1"/>
  <c r="X3080" i="1"/>
  <c r="Y3080" i="1" s="1"/>
  <c r="X3048" i="1"/>
  <c r="Y3048" i="1" s="1"/>
  <c r="X3645" i="1"/>
  <c r="Y3645" i="1" s="1"/>
  <c r="X3613" i="1"/>
  <c r="Y3613" i="1" s="1"/>
  <c r="X3581" i="1"/>
  <c r="Y3581" i="1" s="1"/>
  <c r="X3549" i="1"/>
  <c r="Y3549" i="1" s="1"/>
  <c r="X3517" i="1"/>
  <c r="Y3517" i="1" s="1"/>
  <c r="X3485" i="1"/>
  <c r="Y3485" i="1" s="1"/>
  <c r="X3453" i="1"/>
  <c r="Y3453" i="1" s="1"/>
  <c r="X3421" i="1"/>
  <c r="Y3421" i="1" s="1"/>
  <c r="X3389" i="1"/>
  <c r="Y3389" i="1" s="1"/>
  <c r="X3357" i="1"/>
  <c r="Y3357" i="1" s="1"/>
  <c r="X3325" i="1"/>
  <c r="Y3325" i="1" s="1"/>
  <c r="X3293" i="1"/>
  <c r="Y3293" i="1" s="1"/>
  <c r="X3261" i="1"/>
  <c r="Y3261" i="1" s="1"/>
  <c r="X3229" i="1"/>
  <c r="Y3229" i="1" s="1"/>
  <c r="X3197" i="1"/>
  <c r="Y3197" i="1" s="1"/>
  <c r="X3165" i="1"/>
  <c r="Y3165" i="1" s="1"/>
  <c r="X3133" i="1"/>
  <c r="Y3133" i="1" s="1"/>
  <c r="X3101" i="1"/>
  <c r="Y3101" i="1" s="1"/>
  <c r="X3069" i="1"/>
  <c r="Y3069" i="1" s="1"/>
  <c r="X3037" i="1"/>
  <c r="Y3037" i="1" s="1"/>
  <c r="X3685" i="1"/>
  <c r="Y3685" i="1" s="1"/>
  <c r="X3695" i="1"/>
  <c r="Y3695" i="1" s="1"/>
  <c r="X3644" i="1"/>
  <c r="Y3644" i="1" s="1"/>
  <c r="X3612" i="1"/>
  <c r="Y3612" i="1" s="1"/>
  <c r="X3580" i="1"/>
  <c r="Y3580" i="1" s="1"/>
  <c r="X3548" i="1"/>
  <c r="Y3548" i="1" s="1"/>
  <c r="X3516" i="1"/>
  <c r="Y3516" i="1" s="1"/>
  <c r="X3484" i="1"/>
  <c r="Y3484" i="1" s="1"/>
  <c r="X3452" i="1"/>
  <c r="Y3452" i="1" s="1"/>
  <c r="X3420" i="1"/>
  <c r="Y3420" i="1" s="1"/>
  <c r="X3388" i="1"/>
  <c r="Y3388" i="1" s="1"/>
  <c r="X3356" i="1"/>
  <c r="Y3356" i="1" s="1"/>
  <c r="X3324" i="1"/>
  <c r="Y3324" i="1" s="1"/>
  <c r="X3292" i="1"/>
  <c r="Y3292" i="1" s="1"/>
  <c r="X3260" i="1"/>
  <c r="Y3260" i="1" s="1"/>
  <c r="X3228" i="1"/>
  <c r="Y3228" i="1" s="1"/>
  <c r="X3196" i="1"/>
  <c r="Y3196" i="1" s="1"/>
  <c r="X3164" i="1"/>
  <c r="Y3164" i="1" s="1"/>
  <c r="X3132" i="1"/>
  <c r="Y3132" i="1" s="1"/>
  <c r="X3100" i="1"/>
  <c r="Y3100" i="1" s="1"/>
  <c r="X3068" i="1"/>
  <c r="Y3068" i="1" s="1"/>
  <c r="X3036" i="1"/>
  <c r="Y3036" i="1" s="1"/>
  <c r="X3018" i="1"/>
  <c r="Y3018" i="1" s="1"/>
  <c r="X2986" i="1"/>
  <c r="Y2986" i="1" s="1"/>
  <c r="X2954" i="1"/>
  <c r="Y2954" i="1" s="1"/>
  <c r="X2922" i="1"/>
  <c r="Y2922" i="1" s="1"/>
  <c r="X2890" i="1"/>
  <c r="Y2890" i="1" s="1"/>
  <c r="X2858" i="1"/>
  <c r="Y2858" i="1" s="1"/>
  <c r="X2826" i="1"/>
  <c r="Y2826" i="1" s="1"/>
  <c r="X2794" i="1"/>
  <c r="Y2794" i="1" s="1"/>
  <c r="X2762" i="1"/>
  <c r="Y2762" i="1" s="1"/>
  <c r="X2730" i="1"/>
  <c r="Y2730" i="1" s="1"/>
  <c r="X2698" i="1"/>
  <c r="Y2698" i="1" s="1"/>
  <c r="X2666" i="1"/>
  <c r="Y2666" i="1" s="1"/>
  <c r="X2634" i="1"/>
  <c r="Y2634" i="1" s="1"/>
  <c r="X2602" i="1"/>
  <c r="Y2602" i="1" s="1"/>
  <c r="X2570" i="1"/>
  <c r="Y2570" i="1" s="1"/>
  <c r="X2538" i="1"/>
  <c r="Y2538" i="1" s="1"/>
  <c r="X2424" i="1"/>
  <c r="Y2424" i="1" s="1"/>
  <c r="X2378" i="1"/>
  <c r="Y2378" i="1" s="1"/>
  <c r="X2422" i="1"/>
  <c r="Y2422" i="1" s="1"/>
  <c r="X2403" i="1"/>
  <c r="Y2403" i="1" s="1"/>
  <c r="X2384" i="1"/>
  <c r="Y2384" i="1" s="1"/>
  <c r="X2428" i="1"/>
  <c r="Y2428" i="1" s="1"/>
  <c r="X2402" i="1"/>
  <c r="Y2402" i="1" s="1"/>
  <c r="X2383" i="1"/>
  <c r="Y2383" i="1" s="1"/>
  <c r="X1754" i="1"/>
  <c r="Y1754" i="1" s="1"/>
  <c r="X1756" i="1"/>
  <c r="Y1756" i="1" s="1"/>
  <c r="X1786" i="1"/>
  <c r="Y1786" i="1" s="1"/>
  <c r="X1313" i="1"/>
  <c r="Y1313" i="1" s="1"/>
  <c r="X1764" i="1"/>
  <c r="Y1764" i="1" s="1"/>
  <c r="X1770" i="1"/>
  <c r="Y1770" i="1" s="1"/>
  <c r="X1327" i="1"/>
  <c r="Y1327" i="1" s="1"/>
  <c r="X1295" i="1"/>
  <c r="Y1295" i="1" s="1"/>
  <c r="X1740" i="1"/>
  <c r="Y1740" i="1" s="1"/>
  <c r="X1724" i="1"/>
  <c r="Y1724" i="1" s="1"/>
  <c r="X1708" i="1"/>
  <c r="Y1708" i="1" s="1"/>
  <c r="X1692" i="1"/>
  <c r="Y1692" i="1" s="1"/>
  <c r="X1676" i="1"/>
  <c r="Y1676" i="1" s="1"/>
  <c r="X1660" i="1"/>
  <c r="Y1660" i="1" s="1"/>
  <c r="X1644" i="1"/>
  <c r="Y1644" i="1" s="1"/>
  <c r="X1628" i="1"/>
  <c r="Y1628" i="1" s="1"/>
  <c r="X1612" i="1"/>
  <c r="Y1612" i="1" s="1"/>
  <c r="X1596" i="1"/>
  <c r="Y1596" i="1" s="1"/>
  <c r="X1580" i="1"/>
  <c r="Y1580" i="1" s="1"/>
  <c r="X1564" i="1"/>
  <c r="Y1564" i="1" s="1"/>
  <c r="X1548" i="1"/>
  <c r="Y1548" i="1" s="1"/>
  <c r="X1532" i="1"/>
  <c r="Y1532" i="1" s="1"/>
  <c r="X1516" i="1"/>
  <c r="Y1516" i="1" s="1"/>
  <c r="X1500" i="1"/>
  <c r="Y1500" i="1" s="1"/>
  <c r="X1484" i="1"/>
  <c r="Y1484" i="1" s="1"/>
  <c r="X1468" i="1"/>
  <c r="Y1468" i="1" s="1"/>
  <c r="X1452" i="1"/>
  <c r="Y1452" i="1" s="1"/>
  <c r="X1435" i="1"/>
  <c r="Y1435" i="1" s="1"/>
  <c r="X1427" i="1"/>
  <c r="Y1427" i="1" s="1"/>
  <c r="X1419" i="1"/>
  <c r="Y1419" i="1" s="1"/>
  <c r="X1411" i="1"/>
  <c r="Y1411" i="1" s="1"/>
  <c r="X1403" i="1"/>
  <c r="Y1403" i="1" s="1"/>
  <c r="X1395" i="1"/>
  <c r="Y1395" i="1" s="1"/>
  <c r="X1387" i="1"/>
  <c r="Y1387" i="1" s="1"/>
  <c r="X1379" i="1"/>
  <c r="Y1379" i="1" s="1"/>
  <c r="X1371" i="1"/>
  <c r="Y1371" i="1" s="1"/>
  <c r="X1363" i="1"/>
  <c r="Y1363" i="1" s="1"/>
  <c r="X1355" i="1"/>
  <c r="Y1355" i="1" s="1"/>
  <c r="X1347" i="1"/>
  <c r="Y1347" i="1" s="1"/>
  <c r="X1339" i="1"/>
  <c r="Y1339" i="1" s="1"/>
  <c r="X1322" i="1"/>
  <c r="Y1322" i="1" s="1"/>
  <c r="X1290" i="1"/>
  <c r="Y1290" i="1" s="1"/>
  <c r="X1760" i="1"/>
  <c r="Y1760" i="1" s="1"/>
  <c r="X3750" i="1"/>
  <c r="Y3750" i="1" s="1"/>
  <c r="X3782" i="1"/>
  <c r="Y3782" i="1" s="1"/>
  <c r="X1304" i="1"/>
  <c r="Y1304" i="1" s="1"/>
  <c r="X3838" i="1"/>
  <c r="Y3838" i="1" s="1"/>
  <c r="X1735" i="1"/>
  <c r="Y1735" i="1" s="1"/>
  <c r="X1719" i="1"/>
  <c r="Y1719" i="1" s="1"/>
  <c r="X1703" i="1"/>
  <c r="Y1703" i="1" s="1"/>
  <c r="X1687" i="1"/>
  <c r="Y1687" i="1" s="1"/>
  <c r="X1671" i="1"/>
  <c r="Y1671" i="1" s="1"/>
  <c r="X1655" i="1"/>
  <c r="Y1655" i="1" s="1"/>
  <c r="X1639" i="1"/>
  <c r="Y1639" i="1" s="1"/>
  <c r="X1623" i="1"/>
  <c r="Y1623" i="1" s="1"/>
  <c r="X1607" i="1"/>
  <c r="Y1607" i="1" s="1"/>
  <c r="X1591" i="1"/>
  <c r="Y1591" i="1" s="1"/>
  <c r="X1575" i="1"/>
  <c r="Y1575" i="1" s="1"/>
  <c r="X1559" i="1"/>
  <c r="Y1559" i="1" s="1"/>
  <c r="X1543" i="1"/>
  <c r="Y1543" i="1" s="1"/>
  <c r="X1527" i="1"/>
  <c r="Y1527" i="1" s="1"/>
  <c r="X1511" i="1"/>
  <c r="Y1511" i="1" s="1"/>
  <c r="X1495" i="1"/>
  <c r="Y1495" i="1" s="1"/>
  <c r="X1479" i="1"/>
  <c r="Y1479" i="1" s="1"/>
  <c r="X1463" i="1"/>
  <c r="Y1463" i="1" s="1"/>
  <c r="X1447" i="1"/>
  <c r="Y1447" i="1" s="1"/>
  <c r="X3447" i="1"/>
  <c r="Y3447" i="1" s="1"/>
  <c r="X3415" i="1"/>
  <c r="Y3415" i="1" s="1"/>
  <c r="X3383" i="1"/>
  <c r="Y3383" i="1" s="1"/>
  <c r="X3351" i="1"/>
  <c r="Y3351" i="1" s="1"/>
  <c r="X3319" i="1"/>
  <c r="Y3319" i="1" s="1"/>
  <c r="X3287" i="1"/>
  <c r="Y3287" i="1" s="1"/>
  <c r="X3255" i="1"/>
  <c r="Y3255" i="1" s="1"/>
  <c r="X3223" i="1"/>
  <c r="Y3223" i="1" s="1"/>
  <c r="X3191" i="1"/>
  <c r="Y3191" i="1" s="1"/>
  <c r="X3159" i="1"/>
  <c r="Y3159" i="1" s="1"/>
  <c r="X3127" i="1"/>
  <c r="Y3127" i="1" s="1"/>
  <c r="X3095" i="1"/>
  <c r="Y3095" i="1" s="1"/>
  <c r="X3063" i="1"/>
  <c r="Y3063" i="1" s="1"/>
  <c r="X3031" i="1"/>
  <c r="Y3031" i="1" s="1"/>
  <c r="X3641" i="1"/>
  <c r="Y3641" i="1" s="1"/>
  <c r="X3609" i="1"/>
  <c r="Y3609" i="1" s="1"/>
  <c r="X3577" i="1"/>
  <c r="Y3577" i="1" s="1"/>
  <c r="X3545" i="1"/>
  <c r="Y3545" i="1" s="1"/>
  <c r="X3513" i="1"/>
  <c r="Y3513" i="1" s="1"/>
  <c r="X3481" i="1"/>
  <c r="Y3481" i="1" s="1"/>
  <c r="X3449" i="1"/>
  <c r="Y3449" i="1" s="1"/>
  <c r="X3417" i="1"/>
  <c r="Y3417" i="1" s="1"/>
  <c r="X3385" i="1"/>
  <c r="Y3385" i="1" s="1"/>
  <c r="X3353" i="1"/>
  <c r="Y3353" i="1" s="1"/>
  <c r="X3321" i="1"/>
  <c r="Y3321" i="1" s="1"/>
  <c r="X3289" i="1"/>
  <c r="Y3289" i="1" s="1"/>
  <c r="X3257" i="1"/>
  <c r="Y3257" i="1" s="1"/>
  <c r="X3225" i="1"/>
  <c r="Y3225" i="1" s="1"/>
  <c r="X3193" i="1"/>
  <c r="Y3193" i="1" s="1"/>
  <c r="X3161" i="1"/>
  <c r="Y3161" i="1" s="1"/>
  <c r="X3129" i="1"/>
  <c r="Y3129" i="1" s="1"/>
  <c r="X3097" i="1"/>
  <c r="Y3097" i="1" s="1"/>
  <c r="X3065" i="1"/>
  <c r="Y3065" i="1" s="1"/>
  <c r="X3033" i="1"/>
  <c r="Y3033" i="1" s="1"/>
  <c r="X3005" i="1"/>
  <c r="Y3005" i="1" s="1"/>
  <c r="X2973" i="1"/>
  <c r="Y2973" i="1" s="1"/>
  <c r="X2941" i="1"/>
  <c r="Y2941" i="1" s="1"/>
  <c r="X2909" i="1"/>
  <c r="Y2909" i="1" s="1"/>
  <c r="X2877" i="1"/>
  <c r="Y2877" i="1" s="1"/>
  <c r="X2845" i="1"/>
  <c r="Y2845" i="1" s="1"/>
  <c r="X2813" i="1"/>
  <c r="Y2813" i="1" s="1"/>
  <c r="X2781" i="1"/>
  <c r="Y2781" i="1" s="1"/>
  <c r="X2749" i="1"/>
  <c r="Y2749" i="1" s="1"/>
  <c r="X2717" i="1"/>
  <c r="Y2717" i="1" s="1"/>
  <c r="X2685" i="1"/>
  <c r="Y2685" i="1" s="1"/>
  <c r="X2653" i="1"/>
  <c r="Y2653" i="1" s="1"/>
  <c r="X2621" i="1"/>
  <c r="Y2621" i="1" s="1"/>
  <c r="X2589" i="1"/>
  <c r="Y2589" i="1" s="1"/>
  <c r="X2557" i="1"/>
  <c r="Y2557" i="1" s="1"/>
  <c r="X2999" i="1"/>
  <c r="Y2999" i="1" s="1"/>
  <c r="X2967" i="1"/>
  <c r="Y2967" i="1" s="1"/>
  <c r="X2935" i="1"/>
  <c r="Y2935" i="1" s="1"/>
  <c r="X2903" i="1"/>
  <c r="Y2903" i="1" s="1"/>
  <c r="X2871" i="1"/>
  <c r="Y2871" i="1" s="1"/>
  <c r="X2839" i="1"/>
  <c r="Y2839" i="1" s="1"/>
  <c r="X2807" i="1"/>
  <c r="Y2807" i="1" s="1"/>
  <c r="X2775" i="1"/>
  <c r="Y2775" i="1" s="1"/>
  <c r="X2743" i="1"/>
  <c r="Y2743" i="1" s="1"/>
  <c r="X2711" i="1"/>
  <c r="Y2711" i="1" s="1"/>
  <c r="X2679" i="1"/>
  <c r="Y2679" i="1" s="1"/>
  <c r="X2647" i="1"/>
  <c r="Y2647" i="1" s="1"/>
  <c r="X2615" i="1"/>
  <c r="Y2615" i="1" s="1"/>
  <c r="X2583" i="1"/>
  <c r="Y2583" i="1" s="1"/>
  <c r="X2551" i="1"/>
  <c r="Y2551" i="1" s="1"/>
  <c r="X3004" i="1"/>
  <c r="Y3004" i="1" s="1"/>
  <c r="X2972" i="1"/>
  <c r="Y2972" i="1" s="1"/>
  <c r="X2940" i="1"/>
  <c r="Y2940" i="1" s="1"/>
  <c r="X2908" i="1"/>
  <c r="Y2908" i="1" s="1"/>
  <c r="X2876" i="1"/>
  <c r="Y2876" i="1" s="1"/>
  <c r="X2844" i="1"/>
  <c r="Y2844" i="1" s="1"/>
  <c r="X2812" i="1"/>
  <c r="Y2812" i="1" s="1"/>
  <c r="X2780" i="1"/>
  <c r="Y2780" i="1" s="1"/>
  <c r="X2748" i="1"/>
  <c r="Y2748" i="1" s="1"/>
  <c r="X2716" i="1"/>
  <c r="Y2716" i="1" s="1"/>
  <c r="X2684" i="1"/>
  <c r="Y2684" i="1" s="1"/>
  <c r="X2652" i="1"/>
  <c r="Y2652" i="1" s="1"/>
  <c r="X2620" i="1"/>
  <c r="Y2620" i="1" s="1"/>
  <c r="X2588" i="1"/>
  <c r="Y2588" i="1" s="1"/>
  <c r="X2556" i="1"/>
  <c r="Y2556" i="1" s="1"/>
  <c r="X3009" i="1"/>
  <c r="Y3009" i="1" s="1"/>
  <c r="X2977" i="1"/>
  <c r="Y2977" i="1" s="1"/>
  <c r="X2945" i="1"/>
  <c r="Y2945" i="1" s="1"/>
  <c r="X2913" i="1"/>
  <c r="Y2913" i="1" s="1"/>
  <c r="X2881" i="1"/>
  <c r="Y2881" i="1" s="1"/>
  <c r="X2849" i="1"/>
  <c r="Y2849" i="1" s="1"/>
  <c r="X2817" i="1"/>
  <c r="Y2817" i="1" s="1"/>
  <c r="X2785" i="1"/>
  <c r="Y2785" i="1" s="1"/>
  <c r="X2753" i="1"/>
  <c r="Y2753" i="1" s="1"/>
  <c r="X2721" i="1"/>
  <c r="Y2721" i="1" s="1"/>
  <c r="X2689" i="1"/>
  <c r="Y2689" i="1" s="1"/>
  <c r="X2657" i="1"/>
  <c r="Y2657" i="1" s="1"/>
  <c r="X2625" i="1"/>
  <c r="Y2625" i="1" s="1"/>
  <c r="X2593" i="1"/>
  <c r="Y2593" i="1" s="1"/>
  <c r="X2561" i="1"/>
  <c r="Y2561" i="1" s="1"/>
  <c r="X3622" i="1"/>
  <c r="Y3622" i="1" s="1"/>
  <c r="X3590" i="1"/>
  <c r="Y3590" i="1" s="1"/>
  <c r="X3558" i="1"/>
  <c r="Y3558" i="1" s="1"/>
  <c r="X3526" i="1"/>
  <c r="Y3526" i="1" s="1"/>
  <c r="X3494" i="1"/>
  <c r="Y3494" i="1" s="1"/>
  <c r="X3462" i="1"/>
  <c r="Y3462" i="1" s="1"/>
  <c r="X3430" i="1"/>
  <c r="Y3430" i="1" s="1"/>
  <c r="X3398" i="1"/>
  <c r="Y3398" i="1" s="1"/>
  <c r="X3366" i="1"/>
  <c r="Y3366" i="1" s="1"/>
  <c r="X3334" i="1"/>
  <c r="Y3334" i="1" s="1"/>
  <c r="X3302" i="1"/>
  <c r="Y3302" i="1" s="1"/>
  <c r="X3270" i="1"/>
  <c r="Y3270" i="1" s="1"/>
  <c r="X3238" i="1"/>
  <c r="Y3238" i="1" s="1"/>
  <c r="X3206" i="1"/>
  <c r="Y3206" i="1" s="1"/>
  <c r="X3174" i="1"/>
  <c r="Y3174" i="1" s="1"/>
  <c r="X3142" i="1"/>
  <c r="Y3142" i="1" s="1"/>
  <c r="X3110" i="1"/>
  <c r="Y3110" i="1" s="1"/>
  <c r="X3078" i="1"/>
  <c r="Y3078" i="1" s="1"/>
  <c r="X3046" i="1"/>
  <c r="Y3046" i="1" s="1"/>
  <c r="X3014" i="1"/>
  <c r="Y3014" i="1" s="1"/>
  <c r="X2982" i="1"/>
  <c r="Y2982" i="1" s="1"/>
  <c r="X2950" i="1"/>
  <c r="Y2950" i="1" s="1"/>
  <c r="X2918" i="1"/>
  <c r="Y2918" i="1" s="1"/>
  <c r="X2886" i="1"/>
  <c r="Y2886" i="1" s="1"/>
  <c r="X2854" i="1"/>
  <c r="Y2854" i="1" s="1"/>
  <c r="X2822" i="1"/>
  <c r="Y2822" i="1" s="1"/>
  <c r="X2790" i="1"/>
  <c r="Y2790" i="1" s="1"/>
  <c r="X2758" i="1"/>
  <c r="Y2758" i="1" s="1"/>
  <c r="X2726" i="1"/>
  <c r="Y2726" i="1" s="1"/>
  <c r="X2694" i="1"/>
  <c r="Y2694" i="1" s="1"/>
  <c r="X2662" i="1"/>
  <c r="Y2662" i="1" s="1"/>
  <c r="X2630" i="1"/>
  <c r="Y2630" i="1" s="1"/>
  <c r="X2598" i="1"/>
  <c r="Y2598" i="1" s="1"/>
  <c r="X2566" i="1"/>
  <c r="Y2566" i="1" s="1"/>
  <c r="X3019" i="1"/>
  <c r="Y3019" i="1" s="1"/>
  <c r="X2987" i="1"/>
  <c r="Y2987" i="1" s="1"/>
  <c r="X2955" i="1"/>
  <c r="Y2955" i="1" s="1"/>
  <c r="X2923" i="1"/>
  <c r="Y2923" i="1" s="1"/>
  <c r="X2891" i="1"/>
  <c r="Y2891" i="1" s="1"/>
  <c r="X2859" i="1"/>
  <c r="Y2859" i="1" s="1"/>
  <c r="X2827" i="1"/>
  <c r="Y2827" i="1" s="1"/>
  <c r="X2795" i="1"/>
  <c r="Y2795" i="1" s="1"/>
  <c r="X2763" i="1"/>
  <c r="Y2763" i="1" s="1"/>
  <c r="X2731" i="1"/>
  <c r="Y2731" i="1" s="1"/>
  <c r="X2699" i="1"/>
  <c r="Y2699" i="1" s="1"/>
  <c r="X2667" i="1"/>
  <c r="Y2667" i="1" s="1"/>
  <c r="X2635" i="1"/>
  <c r="Y2635" i="1" s="1"/>
  <c r="X2603" i="1"/>
  <c r="Y2603" i="1" s="1"/>
  <c r="X2571" i="1"/>
  <c r="Y2571" i="1" s="1"/>
  <c r="X2539" i="1"/>
  <c r="Y2539" i="1" s="1"/>
  <c r="X2398" i="1"/>
  <c r="Y2398" i="1" s="1"/>
  <c r="X2379" i="1"/>
  <c r="Y2379" i="1" s="1"/>
  <c r="X2436" i="1"/>
  <c r="Y2436" i="1" s="1"/>
  <c r="X2394" i="1"/>
  <c r="Y2394" i="1" s="1"/>
  <c r="X1856" i="1"/>
  <c r="Y1856" i="1" s="1"/>
  <c r="X1848" i="1"/>
  <c r="Y1848" i="1" s="1"/>
  <c r="X1840" i="1"/>
  <c r="Y1840" i="1" s="1"/>
  <c r="X1832" i="1"/>
  <c r="Y1832" i="1" s="1"/>
  <c r="X3000" i="1"/>
  <c r="Y3000" i="1" s="1"/>
  <c r="X2968" i="1"/>
  <c r="Y2968" i="1" s="1"/>
  <c r="X2936" i="1"/>
  <c r="Y2936" i="1" s="1"/>
  <c r="X2904" i="1"/>
  <c r="Y2904" i="1" s="1"/>
  <c r="X2872" i="1"/>
  <c r="Y2872" i="1" s="1"/>
  <c r="X2840" i="1"/>
  <c r="Y2840" i="1" s="1"/>
  <c r="X2808" i="1"/>
  <c r="Y2808" i="1" s="1"/>
  <c r="X2776" i="1"/>
  <c r="Y2776" i="1" s="1"/>
  <c r="X2744" i="1"/>
  <c r="Y2744" i="1" s="1"/>
  <c r="X2712" i="1"/>
  <c r="Y2712" i="1" s="1"/>
  <c r="X2680" i="1"/>
  <c r="Y2680" i="1" s="1"/>
  <c r="X2648" i="1"/>
  <c r="Y2648" i="1" s="1"/>
  <c r="X2616" i="1"/>
  <c r="Y2616" i="1" s="1"/>
  <c r="X2584" i="1"/>
  <c r="Y2584" i="1" s="1"/>
  <c r="X2552" i="1"/>
  <c r="Y2552" i="1" s="1"/>
  <c r="X1855" i="1"/>
  <c r="Y1855" i="1" s="1"/>
  <c r="X1847" i="1"/>
  <c r="Y1847" i="1" s="1"/>
  <c r="X1839" i="1"/>
  <c r="Y1839" i="1" s="1"/>
  <c r="X1831" i="1"/>
  <c r="Y1831" i="1" s="1"/>
  <c r="X1780" i="1"/>
  <c r="Y1780" i="1" s="1"/>
  <c r="X1315" i="1"/>
  <c r="Y1315" i="1" s="1"/>
  <c r="X1726" i="1"/>
  <c r="Y1726" i="1" s="1"/>
  <c r="X1710" i="1"/>
  <c r="Y1710" i="1" s="1"/>
  <c r="X1694" i="1"/>
  <c r="Y1694" i="1" s="1"/>
  <c r="X1678" i="1"/>
  <c r="Y1678" i="1" s="1"/>
  <c r="X1662" i="1"/>
  <c r="Y1662" i="1" s="1"/>
  <c r="X1646" i="1"/>
  <c r="Y1646" i="1" s="1"/>
  <c r="X1630" i="1"/>
  <c r="Y1630" i="1" s="1"/>
  <c r="X1614" i="1"/>
  <c r="Y1614" i="1" s="1"/>
  <c r="X1598" i="1"/>
  <c r="Y1598" i="1" s="1"/>
  <c r="X1582" i="1"/>
  <c r="Y1582" i="1" s="1"/>
  <c r="X1566" i="1"/>
  <c r="Y1566" i="1" s="1"/>
  <c r="X1550" i="1"/>
  <c r="Y1550" i="1" s="1"/>
  <c r="X1534" i="1"/>
  <c r="Y1534" i="1" s="1"/>
  <c r="X1518" i="1"/>
  <c r="Y1518" i="1" s="1"/>
  <c r="X1502" i="1"/>
  <c r="Y1502" i="1" s="1"/>
  <c r="X1486" i="1"/>
  <c r="Y1486" i="1" s="1"/>
  <c r="X1470" i="1"/>
  <c r="Y1470" i="1" s="1"/>
  <c r="X1454" i="1"/>
  <c r="Y1454" i="1" s="1"/>
  <c r="X1436" i="1"/>
  <c r="Y1436" i="1" s="1"/>
  <c r="X1428" i="1"/>
  <c r="Y1428" i="1" s="1"/>
  <c r="X1420" i="1"/>
  <c r="Y1420" i="1" s="1"/>
  <c r="X1412" i="1"/>
  <c r="Y1412" i="1" s="1"/>
  <c r="X1404" i="1"/>
  <c r="Y1404" i="1" s="1"/>
  <c r="X1396" i="1"/>
  <c r="Y1396" i="1" s="1"/>
  <c r="X1388" i="1"/>
  <c r="Y1388" i="1" s="1"/>
  <c r="X1380" i="1"/>
  <c r="Y1380" i="1" s="1"/>
  <c r="X1372" i="1"/>
  <c r="Y1372" i="1" s="1"/>
  <c r="X1364" i="1"/>
  <c r="Y1364" i="1" s="1"/>
  <c r="X1356" i="1"/>
  <c r="Y1356" i="1" s="1"/>
  <c r="X1348" i="1"/>
  <c r="Y1348" i="1" s="1"/>
  <c r="X1340" i="1"/>
  <c r="Y1340" i="1" s="1"/>
  <c r="X1326" i="1"/>
  <c r="Y1326" i="1" s="1"/>
  <c r="X1294" i="1"/>
  <c r="Y1294" i="1" s="1"/>
  <c r="X1744" i="1"/>
  <c r="Y1744" i="1" s="1"/>
  <c r="X1729" i="1"/>
  <c r="Y1729" i="1" s="1"/>
  <c r="X1713" i="1"/>
  <c r="Y1713" i="1" s="1"/>
  <c r="X1697" i="1"/>
  <c r="Y1697" i="1" s="1"/>
  <c r="X1681" i="1"/>
  <c r="Y1681" i="1" s="1"/>
  <c r="X1665" i="1"/>
  <c r="Y1665" i="1" s="1"/>
  <c r="X1649" i="1"/>
  <c r="Y1649" i="1" s="1"/>
  <c r="X1633" i="1"/>
  <c r="Y1633" i="1" s="1"/>
  <c r="X1617" i="1"/>
  <c r="Y1617" i="1" s="1"/>
  <c r="X1601" i="1"/>
  <c r="Y1601" i="1" s="1"/>
  <c r="X1585" i="1"/>
  <c r="Y1585" i="1" s="1"/>
  <c r="X1569" i="1"/>
  <c r="Y1569" i="1" s="1"/>
  <c r="X1553" i="1"/>
  <c r="Y1553" i="1" s="1"/>
  <c r="X1537" i="1"/>
  <c r="Y1537" i="1" s="1"/>
  <c r="X1521" i="1"/>
  <c r="Y1521" i="1" s="1"/>
  <c r="X1505" i="1"/>
  <c r="Y1505" i="1" s="1"/>
  <c r="X1489" i="1"/>
  <c r="Y1489" i="1" s="1"/>
  <c r="X1473" i="1"/>
  <c r="Y1473" i="1" s="1"/>
  <c r="X1457" i="1"/>
  <c r="Y1457" i="1" s="1"/>
  <c r="X1332" i="1"/>
  <c r="Y1332" i="1" s="1"/>
  <c r="X1300" i="1"/>
  <c r="Y1300" i="1" s="1"/>
  <c r="X1794" i="1"/>
  <c r="Y1794" i="1" s="1"/>
  <c r="X1317" i="1"/>
  <c r="Y1317" i="1" s="1"/>
  <c r="X3682" i="1"/>
  <c r="Y3682" i="1" s="1"/>
  <c r="X94" i="1"/>
  <c r="Y94" i="1" s="1"/>
  <c r="X70" i="1"/>
  <c r="Y70" i="1" s="1"/>
  <c r="X38" i="1"/>
  <c r="Y38" i="1" s="1"/>
  <c r="X6" i="1"/>
  <c r="Y6" i="1" s="1"/>
  <c r="X157" i="1"/>
  <c r="Y157" i="1" s="1"/>
  <c r="X125" i="1"/>
  <c r="Y125" i="1" s="1"/>
  <c r="X101" i="1"/>
  <c r="Y101" i="1" s="1"/>
  <c r="X59" i="1"/>
  <c r="Y59" i="1" s="1"/>
  <c r="X27" i="1"/>
  <c r="Y27" i="1" s="1"/>
  <c r="X324" i="1"/>
  <c r="Y324" i="1" s="1"/>
  <c r="X208" i="1"/>
  <c r="Y208" i="1" s="1"/>
  <c r="X176" i="1"/>
  <c r="Y176" i="1" s="1"/>
  <c r="X140" i="1"/>
  <c r="Y140" i="1" s="1"/>
  <c r="X104" i="1"/>
  <c r="Y104" i="1" s="1"/>
  <c r="X13" i="1"/>
  <c r="Y13" i="1" s="1"/>
  <c r="X673" i="1"/>
  <c r="Y673" i="1" s="1"/>
  <c r="X657" i="1"/>
  <c r="Y657" i="1" s="1"/>
  <c r="X641" i="1"/>
  <c r="Y641" i="1" s="1"/>
  <c r="X625" i="1"/>
  <c r="Y625" i="1" s="1"/>
  <c r="X609" i="1"/>
  <c r="Y609" i="1" s="1"/>
  <c r="X593" i="1"/>
  <c r="Y593" i="1" s="1"/>
  <c r="X577" i="1"/>
  <c r="Y577" i="1" s="1"/>
  <c r="X561" i="1"/>
  <c r="Y561" i="1" s="1"/>
  <c r="X545" i="1"/>
  <c r="Y545" i="1" s="1"/>
  <c r="X529" i="1"/>
  <c r="Y529" i="1" s="1"/>
  <c r="X513" i="1"/>
  <c r="Y513" i="1" s="1"/>
  <c r="X497" i="1"/>
  <c r="Y497" i="1" s="1"/>
  <c r="X481" i="1"/>
  <c r="Y481" i="1" s="1"/>
  <c r="X465" i="1"/>
  <c r="Y465" i="1" s="1"/>
  <c r="X449" i="1"/>
  <c r="Y449" i="1" s="1"/>
  <c r="X433" i="1"/>
  <c r="Y433" i="1" s="1"/>
  <c r="X417" i="1"/>
  <c r="Y417" i="1" s="1"/>
  <c r="X401" i="1"/>
  <c r="Y401" i="1" s="1"/>
  <c r="X385" i="1"/>
  <c r="Y385" i="1" s="1"/>
  <c r="X369" i="1"/>
  <c r="Y369" i="1" s="1"/>
  <c r="X353" i="1"/>
  <c r="Y353" i="1" s="1"/>
  <c r="X337" i="1"/>
  <c r="Y337" i="1" s="1"/>
  <c r="X321" i="1"/>
  <c r="Y321" i="1" s="1"/>
  <c r="X305" i="1"/>
  <c r="Y305" i="1" s="1"/>
  <c r="X289" i="1"/>
  <c r="Y289" i="1" s="1"/>
  <c r="X273" i="1"/>
  <c r="Y273" i="1" s="1"/>
  <c r="X257" i="1"/>
  <c r="Y257" i="1" s="1"/>
  <c r="X241" i="1"/>
  <c r="Y241" i="1" s="1"/>
  <c r="X225" i="1"/>
  <c r="Y225" i="1" s="1"/>
  <c r="X205" i="1"/>
  <c r="Y205" i="1" s="1"/>
  <c r="X189" i="1"/>
  <c r="Y189" i="1" s="1"/>
  <c r="X169" i="1"/>
  <c r="Y169" i="1" s="1"/>
  <c r="X137" i="1"/>
  <c r="Y137" i="1" s="1"/>
  <c r="X320" i="1"/>
  <c r="Y320" i="1" s="1"/>
  <c r="X69" i="1"/>
  <c r="Y69" i="1" s="1"/>
  <c r="X638" i="1"/>
  <c r="Y638" i="1" s="1"/>
  <c r="X590" i="1"/>
  <c r="Y590" i="1" s="1"/>
  <c r="X546" i="1"/>
  <c r="Y546" i="1" s="1"/>
  <c r="X498" i="1"/>
  <c r="Y498" i="1" s="1"/>
  <c r="X446" i="1"/>
  <c r="Y446" i="1" s="1"/>
  <c r="X398" i="1"/>
  <c r="Y398" i="1" s="1"/>
  <c r="X342" i="1"/>
  <c r="Y342" i="1" s="1"/>
  <c r="X294" i="1"/>
  <c r="Y294" i="1" s="1"/>
  <c r="X234" i="1"/>
  <c r="Y234" i="1" s="1"/>
  <c r="X186" i="1"/>
  <c r="Y186" i="1" s="1"/>
  <c r="X130" i="1"/>
  <c r="Y130" i="1" s="1"/>
  <c r="X41" i="1"/>
  <c r="Y41" i="1" s="1"/>
  <c r="X89" i="1"/>
  <c r="Y89" i="1" s="1"/>
  <c r="X56" i="1"/>
  <c r="Y56" i="1" s="1"/>
  <c r="X24" i="1"/>
  <c r="Y24" i="1" s="1"/>
  <c r="X388" i="1"/>
  <c r="Y388" i="1" s="1"/>
  <c r="X344" i="1"/>
  <c r="Y344" i="1" s="1"/>
  <c r="X308" i="1"/>
  <c r="Y308" i="1" s="1"/>
  <c r="X288" i="1"/>
  <c r="Y288" i="1" s="1"/>
  <c r="X264" i="1"/>
  <c r="Y264" i="1" s="1"/>
  <c r="X244" i="1"/>
  <c r="Y244" i="1" s="1"/>
  <c r="X220" i="1"/>
  <c r="Y220" i="1" s="1"/>
  <c r="X180" i="1"/>
  <c r="Y180" i="1" s="1"/>
  <c r="X148" i="1"/>
  <c r="Y148" i="1" s="1"/>
  <c r="X108" i="1"/>
  <c r="Y108" i="1" s="1"/>
  <c r="X37" i="1"/>
  <c r="Y37" i="1" s="1"/>
  <c r="X662" i="1"/>
  <c r="Y662" i="1" s="1"/>
  <c r="X618" i="1"/>
  <c r="Y618" i="1" s="1"/>
  <c r="X562" i="1"/>
  <c r="Y562" i="1" s="1"/>
  <c r="X518" i="1"/>
  <c r="Y518" i="1" s="1"/>
  <c r="X466" i="1"/>
  <c r="Y466" i="1" s="1"/>
  <c r="X418" i="1"/>
  <c r="Y418" i="1" s="1"/>
  <c r="X374" i="1"/>
  <c r="Y374" i="1" s="1"/>
  <c r="X326" i="1"/>
  <c r="Y326" i="1" s="1"/>
  <c r="X286" i="1"/>
  <c r="Y286" i="1" s="1"/>
  <c r="X246" i="1"/>
  <c r="Y246" i="1" s="1"/>
  <c r="X202" i="1"/>
  <c r="Y202" i="1" s="1"/>
  <c r="X146" i="1"/>
  <c r="Y146" i="1" s="1"/>
  <c r="X106" i="1"/>
  <c r="Y106" i="1" s="1"/>
  <c r="X676" i="1"/>
  <c r="Y676" i="1" s="1"/>
  <c r="X660" i="1"/>
  <c r="Y660" i="1" s="1"/>
  <c r="X644" i="1"/>
  <c r="Y644" i="1" s="1"/>
  <c r="X628" i="1"/>
  <c r="Y628" i="1" s="1"/>
  <c r="X612" i="1"/>
  <c r="Y612" i="1" s="1"/>
  <c r="X596" i="1"/>
  <c r="Y596" i="1" s="1"/>
  <c r="X580" i="1"/>
  <c r="Y580" i="1" s="1"/>
  <c r="X564" i="1"/>
  <c r="Y564" i="1" s="1"/>
  <c r="X548" i="1"/>
  <c r="Y548" i="1" s="1"/>
  <c r="X532" i="1"/>
  <c r="Y532" i="1" s="1"/>
  <c r="X516" i="1"/>
  <c r="Y516" i="1" s="1"/>
  <c r="X500" i="1"/>
  <c r="Y500" i="1" s="1"/>
  <c r="X484" i="1"/>
  <c r="Y484" i="1" s="1"/>
  <c r="X464" i="1"/>
  <c r="Y464" i="1" s="1"/>
  <c r="X448" i="1"/>
  <c r="Y448" i="1" s="1"/>
  <c r="X432" i="1"/>
  <c r="Y432" i="1" s="1"/>
  <c r="X416" i="1"/>
  <c r="Y416" i="1" s="1"/>
  <c r="X400" i="1"/>
  <c r="Y400" i="1" s="1"/>
  <c r="X380" i="1"/>
  <c r="Y380" i="1" s="1"/>
  <c r="X356" i="1"/>
  <c r="Y356" i="1" s="1"/>
  <c r="X316" i="1"/>
  <c r="Y316" i="1" s="1"/>
  <c r="X256" i="1"/>
  <c r="Y256" i="1" s="1"/>
  <c r="X88" i="1"/>
  <c r="Y88" i="1" s="1"/>
  <c r="X58" i="1"/>
  <c r="Y58" i="1" s="1"/>
  <c r="X26" i="1"/>
  <c r="Y26" i="1" s="1"/>
  <c r="X283" i="1"/>
  <c r="Y283" i="1" s="1"/>
  <c r="X191" i="1"/>
  <c r="Y191" i="1" s="1"/>
  <c r="X159" i="1"/>
  <c r="Y159" i="1" s="1"/>
  <c r="X131" i="1"/>
  <c r="Y131" i="1" s="1"/>
  <c r="X107" i="1"/>
  <c r="Y107" i="1" s="1"/>
  <c r="X63" i="1"/>
  <c r="Y63" i="1" s="1"/>
  <c r="X31" i="1"/>
  <c r="Y31" i="1" s="1"/>
  <c r="X474" i="1"/>
  <c r="Y474" i="1" s="1"/>
  <c r="X33" i="1"/>
  <c r="Y33" i="1" s="1"/>
  <c r="X671" i="1"/>
  <c r="Y671" i="1" s="1"/>
  <c r="X655" i="1"/>
  <c r="Y655" i="1" s="1"/>
  <c r="X639" i="1"/>
  <c r="Y639" i="1" s="1"/>
  <c r="X623" i="1"/>
  <c r="Y623" i="1" s="1"/>
  <c r="X607" i="1"/>
  <c r="Y607" i="1" s="1"/>
  <c r="X591" i="1"/>
  <c r="Y591" i="1" s="1"/>
  <c r="X575" i="1"/>
  <c r="Y575" i="1" s="1"/>
  <c r="X559" i="1"/>
  <c r="Y559" i="1" s="1"/>
  <c r="X543" i="1"/>
  <c r="Y543" i="1" s="1"/>
  <c r="X527" i="1"/>
  <c r="Y527" i="1" s="1"/>
  <c r="X511" i="1"/>
  <c r="Y511" i="1" s="1"/>
  <c r="X495" i="1"/>
  <c r="Y495" i="1" s="1"/>
  <c r="X479" i="1"/>
  <c r="Y479" i="1" s="1"/>
  <c r="X463" i="1"/>
  <c r="Y463" i="1" s="1"/>
  <c r="X447" i="1"/>
  <c r="Y447" i="1" s="1"/>
  <c r="X431" i="1"/>
  <c r="Y431" i="1" s="1"/>
  <c r="X415" i="1"/>
  <c r="Y415" i="1" s="1"/>
  <c r="X399" i="1"/>
  <c r="Y399" i="1" s="1"/>
  <c r="X383" i="1"/>
  <c r="Y383" i="1" s="1"/>
  <c r="X367" i="1"/>
  <c r="Y367" i="1" s="1"/>
  <c r="X351" i="1"/>
  <c r="Y351" i="1" s="1"/>
  <c r="X335" i="1"/>
  <c r="Y335" i="1" s="1"/>
  <c r="X319" i="1"/>
  <c r="Y319" i="1" s="1"/>
  <c r="X303" i="1"/>
  <c r="Y303" i="1" s="1"/>
  <c r="X287" i="1"/>
  <c r="Y287" i="1" s="1"/>
  <c r="X267" i="1"/>
  <c r="Y267" i="1" s="1"/>
  <c r="X251" i="1"/>
  <c r="Y251" i="1" s="1"/>
  <c r="X235" i="1"/>
  <c r="Y235" i="1" s="1"/>
  <c r="X215" i="1"/>
  <c r="Y215" i="1" s="1"/>
  <c r="X187" i="1"/>
  <c r="Y187" i="1" s="1"/>
  <c r="X151" i="1"/>
  <c r="Y151" i="1" s="1"/>
  <c r="X111" i="1"/>
  <c r="Y111" i="1" s="1"/>
  <c r="X642" i="1"/>
  <c r="Y642" i="1" s="1"/>
  <c r="X594" i="1"/>
  <c r="Y594" i="1" s="1"/>
  <c r="X542" i="1"/>
  <c r="Y542" i="1" s="1"/>
  <c r="X490" i="1"/>
  <c r="Y490" i="1" s="1"/>
  <c r="X438" i="1"/>
  <c r="Y438" i="1" s="1"/>
  <c r="X390" i="1"/>
  <c r="Y390" i="1" s="1"/>
  <c r="X346" i="1"/>
  <c r="Y346" i="1" s="1"/>
  <c r="X290" i="1"/>
  <c r="Y290" i="1" s="1"/>
  <c r="X242" i="1"/>
  <c r="Y242" i="1" s="1"/>
  <c r="X194" i="1"/>
  <c r="Y194" i="1" s="1"/>
  <c r="X150" i="1"/>
  <c r="Y150" i="1" s="1"/>
  <c r="X65" i="1"/>
  <c r="Y65" i="1" s="1"/>
  <c r="X91" i="1"/>
  <c r="Y91" i="1" s="1"/>
  <c r="X68" i="1"/>
  <c r="Y68" i="1" s="1"/>
  <c r="X36" i="1"/>
  <c r="Y36" i="1" s="1"/>
  <c r="X4" i="1"/>
  <c r="Y4" i="1" s="1"/>
  <c r="AE267" i="1" l="1"/>
  <c r="AC267" i="1"/>
  <c r="AA267" i="1"/>
  <c r="AE527" i="1"/>
  <c r="AC527" i="1"/>
  <c r="AA527" i="1"/>
  <c r="AE131" i="1"/>
  <c r="AC131" i="1"/>
  <c r="AA131" i="1"/>
  <c r="AE446" i="1"/>
  <c r="AC446" i="1"/>
  <c r="AA446" i="1"/>
  <c r="AE545" i="1"/>
  <c r="AC545" i="1"/>
  <c r="AA545" i="1"/>
  <c r="AE1582" i="1"/>
  <c r="AC1582" i="1"/>
  <c r="AA1582" i="1"/>
  <c r="AE1847" i="1"/>
  <c r="AC1847" i="1"/>
  <c r="AA1847" i="1"/>
  <c r="AE2383" i="1"/>
  <c r="AC2383" i="1"/>
  <c r="AA2383" i="1"/>
  <c r="AE3613" i="1"/>
  <c r="AC3613" i="1"/>
  <c r="AA3613" i="1"/>
  <c r="AE123" i="1"/>
  <c r="AC123" i="1"/>
  <c r="AA123" i="1"/>
  <c r="AE214" i="1"/>
  <c r="AC214" i="1"/>
  <c r="AA214" i="1"/>
  <c r="AE3393" i="1"/>
  <c r="AC3393" i="1"/>
  <c r="AA3393" i="1"/>
  <c r="AE1456" i="1"/>
  <c r="AC1456" i="1"/>
  <c r="AA1456" i="1"/>
  <c r="AE1712" i="1"/>
  <c r="AC1712" i="1"/>
  <c r="AA1712" i="1"/>
  <c r="AE2427" i="1"/>
  <c r="AC2427" i="1"/>
  <c r="AA2427" i="1"/>
  <c r="AE3659" i="1"/>
  <c r="AC3659" i="1"/>
  <c r="AA3659" i="1"/>
  <c r="AE1684" i="1"/>
  <c r="AC1684" i="1"/>
  <c r="AA1684" i="1"/>
  <c r="AE3689" i="1"/>
  <c r="AC3689" i="1"/>
  <c r="AA3689" i="1"/>
  <c r="AE3670" i="1"/>
  <c r="AC3670" i="1"/>
  <c r="AA3670" i="1"/>
  <c r="AE3532" i="1"/>
  <c r="AC3532" i="1"/>
  <c r="AA3532" i="1"/>
  <c r="AE99" i="1"/>
  <c r="AC99" i="1"/>
  <c r="AA99" i="1"/>
  <c r="AE279" i="1"/>
  <c r="AC279" i="1"/>
  <c r="AA279" i="1"/>
  <c r="AE475" i="1"/>
  <c r="AC475" i="1"/>
  <c r="AA475" i="1"/>
  <c r="AE672" i="1"/>
  <c r="AC672" i="1"/>
  <c r="AA672" i="1"/>
  <c r="AE129" i="1"/>
  <c r="AC129" i="1"/>
  <c r="AA129" i="1"/>
  <c r="AE493" i="1"/>
  <c r="AC493" i="1"/>
  <c r="AA493" i="1"/>
  <c r="AE2832" i="1"/>
  <c r="AC2832" i="1"/>
  <c r="AA2832" i="1"/>
  <c r="AE2750" i="1"/>
  <c r="AC2750" i="1"/>
  <c r="AA2750" i="1"/>
  <c r="AE3646" i="1"/>
  <c r="AC3646" i="1"/>
  <c r="AA3646" i="1"/>
  <c r="AE2400" i="1"/>
  <c r="AC2400" i="1"/>
  <c r="AA2400" i="1"/>
  <c r="AE5716" i="1"/>
  <c r="AC5716" i="1"/>
  <c r="AA5716" i="1"/>
  <c r="AE6111" i="1"/>
  <c r="AC6111" i="1"/>
  <c r="AA6111" i="1"/>
  <c r="AE6642" i="1"/>
  <c r="AC6642" i="1"/>
  <c r="AA6642" i="1"/>
  <c r="AE6677" i="1"/>
  <c r="AC6677" i="1"/>
  <c r="AA6677" i="1"/>
  <c r="AE7095" i="1"/>
  <c r="AC7095" i="1"/>
  <c r="AA7095" i="1"/>
  <c r="AE3654" i="1"/>
  <c r="AC3654" i="1"/>
  <c r="AA3654" i="1"/>
  <c r="AE4125" i="1"/>
  <c r="AC4125" i="1"/>
  <c r="AA4125" i="1"/>
  <c r="AE5741" i="1"/>
  <c r="AC5741" i="1"/>
  <c r="AA5741" i="1"/>
  <c r="AE6184" i="1"/>
  <c r="AC6184" i="1"/>
  <c r="AA6184" i="1"/>
  <c r="AE6905" i="1"/>
  <c r="AC6905" i="1"/>
  <c r="AA6905" i="1"/>
  <c r="AE3125" i="1"/>
  <c r="AC3125" i="1"/>
  <c r="AA3125" i="1"/>
  <c r="AE3104" i="1"/>
  <c r="AC3104" i="1"/>
  <c r="AA3104" i="1"/>
  <c r="AE3823" i="1"/>
  <c r="AC3823" i="1"/>
  <c r="AA3823" i="1"/>
  <c r="AE4294" i="1"/>
  <c r="AC4294" i="1"/>
  <c r="AA4294" i="1"/>
  <c r="AE5880" i="1"/>
  <c r="AC5880" i="1"/>
  <c r="AA5880" i="1"/>
  <c r="AE6113" i="1"/>
  <c r="AC6113" i="1"/>
  <c r="AA6113" i="1"/>
  <c r="AE6402" i="1"/>
  <c r="AC6402" i="1"/>
  <c r="AA6402" i="1"/>
  <c r="AE6997" i="1"/>
  <c r="AC6997" i="1"/>
  <c r="AA6997" i="1"/>
  <c r="AE3341" i="1"/>
  <c r="AC3341" i="1"/>
  <c r="AA3341" i="1"/>
  <c r="AE3784" i="1"/>
  <c r="AC3784" i="1"/>
  <c r="AA3784" i="1"/>
  <c r="AE4864" i="1"/>
  <c r="AC4864" i="1"/>
  <c r="AA4864" i="1"/>
  <c r="AE5706" i="1"/>
  <c r="AC5706" i="1"/>
  <c r="AA5706" i="1"/>
  <c r="AE6106" i="1"/>
  <c r="AC6106" i="1"/>
  <c r="AA6106" i="1"/>
  <c r="AE6887" i="1"/>
  <c r="AC6887" i="1"/>
  <c r="AA6887" i="1"/>
  <c r="AE7018" i="1"/>
  <c r="AC7018" i="1"/>
  <c r="AA7018" i="1"/>
  <c r="AE7130" i="1"/>
  <c r="AC7130" i="1"/>
  <c r="AA7130" i="1"/>
  <c r="AE3387" i="1"/>
  <c r="AC3387" i="1"/>
  <c r="AA3387" i="1"/>
  <c r="AE4118" i="1"/>
  <c r="AC4118" i="1"/>
  <c r="AA4118" i="1"/>
  <c r="AE4700" i="1"/>
  <c r="AC4700" i="1"/>
  <c r="AA4700" i="1"/>
  <c r="AE5676" i="1"/>
  <c r="AC5676" i="1"/>
  <c r="AA5676" i="1"/>
  <c r="AE6147" i="1"/>
  <c r="AC6147" i="1"/>
  <c r="AA6147" i="1"/>
  <c r="AE3523" i="1"/>
  <c r="AC3523" i="1"/>
  <c r="AA3523" i="1"/>
  <c r="AE5808" i="1"/>
  <c r="AC5808" i="1"/>
  <c r="AA5808" i="1"/>
  <c r="AE5904" i="1"/>
  <c r="AC5904" i="1"/>
  <c r="AA5904" i="1"/>
  <c r="AE6350" i="1"/>
  <c r="AC6350" i="1"/>
  <c r="AA6350" i="1"/>
  <c r="AE6398" i="1"/>
  <c r="AC6398" i="1"/>
  <c r="AA6398" i="1"/>
  <c r="AE6712" i="1"/>
  <c r="AC6712" i="1"/>
  <c r="AA6712" i="1"/>
  <c r="AE6800" i="1"/>
  <c r="AC6800" i="1"/>
  <c r="AA6800" i="1"/>
  <c r="AE6007" i="1"/>
  <c r="AC6007" i="1"/>
  <c r="AA6007" i="1"/>
  <c r="AE4477" i="1"/>
  <c r="AC4477" i="1"/>
  <c r="AA4477" i="1"/>
  <c r="AE4478" i="1"/>
  <c r="AC4478" i="1"/>
  <c r="AA4478" i="1"/>
  <c r="AE4" i="1"/>
  <c r="AC4" i="1"/>
  <c r="AA4" i="1"/>
  <c r="AE286" i="1"/>
  <c r="AC286" i="1"/>
  <c r="AA286" i="1"/>
  <c r="AE169" i="1"/>
  <c r="AC169" i="1"/>
  <c r="AA169" i="1"/>
  <c r="AE305" i="1"/>
  <c r="AC305" i="1"/>
  <c r="AA305" i="1"/>
  <c r="AE1486" i="1"/>
  <c r="AC1486" i="1"/>
  <c r="AA1486" i="1"/>
  <c r="AE1710" i="1"/>
  <c r="AC1710" i="1"/>
  <c r="AA1710" i="1"/>
  <c r="AE2744" i="1"/>
  <c r="AC2744" i="1"/>
  <c r="AA2744" i="1"/>
  <c r="AE3036" i="1"/>
  <c r="AC3036" i="1"/>
  <c r="AA3036" i="1"/>
  <c r="AE76" i="1"/>
  <c r="AC76" i="1"/>
  <c r="AA76" i="1"/>
  <c r="AE245" i="1"/>
  <c r="AC245" i="1"/>
  <c r="AA245" i="1"/>
  <c r="AE357" i="1"/>
  <c r="AC357" i="1"/>
  <c r="AA357" i="1"/>
  <c r="AE152" i="1"/>
  <c r="AC152" i="1"/>
  <c r="AA152" i="1"/>
  <c r="AE1552" i="1"/>
  <c r="AC1552" i="1"/>
  <c r="AA1552" i="1"/>
  <c r="AE1289" i="1"/>
  <c r="AC1289" i="1"/>
  <c r="AA1289" i="1"/>
  <c r="AE2706" i="1"/>
  <c r="AC2706" i="1"/>
  <c r="AA2706" i="1"/>
  <c r="AE3204" i="1"/>
  <c r="AC3204" i="1"/>
  <c r="AA3204" i="1"/>
  <c r="AE3237" i="1"/>
  <c r="AC3237" i="1"/>
  <c r="AA3237" i="1"/>
  <c r="AE3429" i="1"/>
  <c r="AC3429" i="1"/>
  <c r="AA3429" i="1"/>
  <c r="AE3632" i="1"/>
  <c r="AC3632" i="1"/>
  <c r="AA3632" i="1"/>
  <c r="AE42" i="1"/>
  <c r="AC42" i="1"/>
  <c r="AA42" i="1"/>
  <c r="AE408" i="1"/>
  <c r="AC408" i="1"/>
  <c r="AA408" i="1"/>
  <c r="AE296" i="1"/>
  <c r="AC296" i="1"/>
  <c r="AA296" i="1"/>
  <c r="AE314" i="1"/>
  <c r="AC314" i="1"/>
  <c r="AA314" i="1"/>
  <c r="AE1524" i="1"/>
  <c r="AC1524" i="1"/>
  <c r="AA1524" i="1"/>
  <c r="AE1741" i="1"/>
  <c r="AC1741" i="1"/>
  <c r="AA1741" i="1"/>
  <c r="AE2714" i="1"/>
  <c r="AC2714" i="1"/>
  <c r="AA2714" i="1"/>
  <c r="AE3212" i="1"/>
  <c r="AC3212" i="1"/>
  <c r="AA3212" i="1"/>
  <c r="AE1594" i="1"/>
  <c r="AC1594" i="1"/>
  <c r="AA1594" i="1"/>
  <c r="AE2671" i="1"/>
  <c r="AC2671" i="1"/>
  <c r="AA2671" i="1"/>
  <c r="AE2863" i="1"/>
  <c r="AC2863" i="1"/>
  <c r="AA2863" i="1"/>
  <c r="AE3217" i="1"/>
  <c r="AC3217" i="1"/>
  <c r="AA3217" i="1"/>
  <c r="AE3522" i="1"/>
  <c r="AC3522" i="1"/>
  <c r="AA3522" i="1"/>
  <c r="AE6772" i="1"/>
  <c r="AC6772" i="1"/>
  <c r="AA6772" i="1"/>
  <c r="AE6619" i="1"/>
  <c r="AC6619" i="1"/>
  <c r="AA6619" i="1"/>
  <c r="AE4606" i="1"/>
  <c r="AC4606" i="1"/>
  <c r="AA4606" i="1"/>
  <c r="AE4588" i="1"/>
  <c r="AC4588" i="1"/>
  <c r="AA4588" i="1"/>
  <c r="AE5686" i="1"/>
  <c r="AC5686" i="1"/>
  <c r="AA5686" i="1"/>
  <c r="AE5782" i="1"/>
  <c r="AC5782" i="1"/>
  <c r="AA5782" i="1"/>
  <c r="AE3411" i="1"/>
  <c r="AC3411" i="1"/>
  <c r="AA3411" i="1"/>
  <c r="AE3771" i="1"/>
  <c r="AC3771" i="1"/>
  <c r="AA3771" i="1"/>
  <c r="AE4642" i="1"/>
  <c r="AC4642" i="1"/>
  <c r="AA4642" i="1"/>
  <c r="AE5767" i="1"/>
  <c r="AC5767" i="1"/>
  <c r="AA5767" i="1"/>
  <c r="AE5704" i="1"/>
  <c r="AC5704" i="1"/>
  <c r="AA5704" i="1"/>
  <c r="AE5668" i="1"/>
  <c r="AC5668" i="1"/>
  <c r="AA5668" i="1"/>
  <c r="AE6828" i="1"/>
  <c r="AC6828" i="1"/>
  <c r="AA6828" i="1"/>
  <c r="AE7345" i="1"/>
  <c r="AC7345" i="1"/>
  <c r="AA7345" i="1"/>
  <c r="AE3128" i="1"/>
  <c r="AC3128" i="1"/>
  <c r="AA3128" i="1"/>
  <c r="AE3450" i="1"/>
  <c r="AC3450" i="1"/>
  <c r="AA3450" i="1"/>
  <c r="AE3576" i="1"/>
  <c r="AC3576" i="1"/>
  <c r="AA3576" i="1"/>
  <c r="AE4564" i="1"/>
  <c r="AC4564" i="1"/>
  <c r="AA4564" i="1"/>
  <c r="AE5905" i="1"/>
  <c r="AC5905" i="1"/>
  <c r="AA5905" i="1"/>
  <c r="AE5818" i="1"/>
  <c r="AC5818" i="1"/>
  <c r="AA5818" i="1"/>
  <c r="AE6202" i="1"/>
  <c r="AC6202" i="1"/>
  <c r="AA6202" i="1"/>
  <c r="AE7044" i="1"/>
  <c r="AC7044" i="1"/>
  <c r="AA7044" i="1"/>
  <c r="AE5915" i="1"/>
  <c r="AC5915" i="1"/>
  <c r="AA5915" i="1"/>
  <c r="AE6812" i="1"/>
  <c r="AC6812" i="1"/>
  <c r="AA6812" i="1"/>
  <c r="AE2594" i="1"/>
  <c r="AC2594" i="1"/>
  <c r="AA2594" i="1"/>
  <c r="AE3043" i="1"/>
  <c r="AC3043" i="1"/>
  <c r="AA3043" i="1"/>
  <c r="AE4622" i="1"/>
  <c r="AC4622" i="1"/>
  <c r="AA4622" i="1"/>
  <c r="AE4540" i="1"/>
  <c r="AC4540" i="1"/>
  <c r="AA4540" i="1"/>
  <c r="AE5861" i="1"/>
  <c r="AC5861" i="1"/>
  <c r="AA5861" i="1"/>
  <c r="AE6108" i="1"/>
  <c r="AC6108" i="1"/>
  <c r="AA6108" i="1"/>
  <c r="AE7092" i="1"/>
  <c r="AC7092" i="1"/>
  <c r="AA7092" i="1"/>
  <c r="AE4242" i="1"/>
  <c r="AC4242" i="1"/>
  <c r="AA4242" i="1"/>
  <c r="AE4530" i="1"/>
  <c r="AC4530" i="1"/>
  <c r="AA4530" i="1"/>
  <c r="AE6133" i="1"/>
  <c r="AC6133" i="1"/>
  <c r="AA6133" i="1"/>
  <c r="AE6833" i="1"/>
  <c r="AC6833" i="1"/>
  <c r="AA6833" i="1"/>
  <c r="AE7010" i="1"/>
  <c r="AC7010" i="1"/>
  <c r="AA7010" i="1"/>
  <c r="AE4723" i="1"/>
  <c r="AC4723" i="1"/>
  <c r="AA4723" i="1"/>
  <c r="AE1678" i="1"/>
  <c r="AC1678" i="1"/>
  <c r="AA1678" i="1"/>
  <c r="AE1768" i="1"/>
  <c r="AC1768" i="1"/>
  <c r="AA1768" i="1"/>
  <c r="AE3712" i="1"/>
  <c r="AC3712" i="1"/>
  <c r="AA3712" i="1"/>
  <c r="AE3568" i="1"/>
  <c r="AC3568" i="1"/>
  <c r="AA3568" i="1"/>
  <c r="AE2965" i="1"/>
  <c r="AC2965" i="1"/>
  <c r="AA2965" i="1"/>
  <c r="AE7031" i="1"/>
  <c r="AC7031" i="1"/>
  <c r="AA7031" i="1"/>
  <c r="AE6201" i="1"/>
  <c r="AC6201" i="1"/>
  <c r="AA6201" i="1"/>
  <c r="AE3801" i="1"/>
  <c r="AC3801" i="1"/>
  <c r="AA3801" i="1"/>
  <c r="AE130" i="1"/>
  <c r="AC130" i="1"/>
  <c r="AA130" i="1"/>
  <c r="AE1614" i="1"/>
  <c r="AC1614" i="1"/>
  <c r="AA1614" i="1"/>
  <c r="AE2552" i="1"/>
  <c r="AC2552" i="1"/>
  <c r="AA2552" i="1"/>
  <c r="AE3000" i="1"/>
  <c r="AC3000" i="1"/>
  <c r="AA3000" i="1"/>
  <c r="AE1628" i="1"/>
  <c r="AC1628" i="1"/>
  <c r="AA1628" i="1"/>
  <c r="AE3101" i="1"/>
  <c r="AC3101" i="1"/>
  <c r="AA3101" i="1"/>
  <c r="AE81" i="1"/>
  <c r="AC81" i="1"/>
  <c r="AA81" i="1"/>
  <c r="AE3231" i="1"/>
  <c r="AC3231" i="1"/>
  <c r="AA3231" i="1"/>
  <c r="AE1648" i="1"/>
  <c r="AC1648" i="1"/>
  <c r="AA1648" i="1"/>
  <c r="AE2412" i="1"/>
  <c r="AC2412" i="1"/>
  <c r="AA2412" i="1"/>
  <c r="AE2898" i="1"/>
  <c r="AC2898" i="1"/>
  <c r="AA2898" i="1"/>
  <c r="AE85" i="1"/>
  <c r="AC85" i="1"/>
  <c r="AA85" i="1"/>
  <c r="AE97" i="1"/>
  <c r="AC97" i="1"/>
  <c r="AA97" i="1"/>
  <c r="AE1620" i="1"/>
  <c r="AC1620" i="1"/>
  <c r="AA1620" i="1"/>
  <c r="AE2415" i="1"/>
  <c r="AC2415" i="1"/>
  <c r="AA2415" i="1"/>
  <c r="AE2906" i="1"/>
  <c r="AC2906" i="1"/>
  <c r="AA2906" i="1"/>
  <c r="AE3404" i="1"/>
  <c r="AC3404" i="1"/>
  <c r="AA3404" i="1"/>
  <c r="AE304" i="1"/>
  <c r="AC304" i="1"/>
  <c r="AA304" i="1"/>
  <c r="AE2672" i="1"/>
  <c r="AC2672" i="1"/>
  <c r="AA2672" i="1"/>
  <c r="AE2595" i="1"/>
  <c r="AC2595" i="1"/>
  <c r="AA2595" i="1"/>
  <c r="AE3262" i="1"/>
  <c r="AC3262" i="1"/>
  <c r="AA3262" i="1"/>
  <c r="AE2548" i="1"/>
  <c r="AC2548" i="1"/>
  <c r="AA2548" i="1"/>
  <c r="AE1720" i="1"/>
  <c r="AC1720" i="1"/>
  <c r="AA1720" i="1"/>
  <c r="AE3627" i="1"/>
  <c r="AC3627" i="1"/>
  <c r="AA3627" i="1"/>
  <c r="AE4695" i="1"/>
  <c r="AC4695" i="1"/>
  <c r="AA4695" i="1"/>
  <c r="AE5908" i="1"/>
  <c r="AC5908" i="1"/>
  <c r="AA5908" i="1"/>
  <c r="AE7041" i="1"/>
  <c r="AC7041" i="1"/>
  <c r="AA7041" i="1"/>
  <c r="AE7234" i="1"/>
  <c r="AC7234" i="1"/>
  <c r="AA7234" i="1"/>
  <c r="AE6227" i="1"/>
  <c r="AC6227" i="1"/>
  <c r="AA6227" i="1"/>
  <c r="AE7030" i="1"/>
  <c r="AC7030" i="1"/>
  <c r="AA7030" i="1"/>
  <c r="AE3243" i="1"/>
  <c r="AC3243" i="1"/>
  <c r="AA3243" i="1"/>
  <c r="AE3635" i="1"/>
  <c r="AC3635" i="1"/>
  <c r="AA3635" i="1"/>
  <c r="AE5687" i="1"/>
  <c r="AC5687" i="1"/>
  <c r="AA5687" i="1"/>
  <c r="AE5879" i="1"/>
  <c r="AC5879" i="1"/>
  <c r="AA5879" i="1"/>
  <c r="AE5816" i="1"/>
  <c r="AC5816" i="1"/>
  <c r="AA5816" i="1"/>
  <c r="AE6169" i="1"/>
  <c r="AC6169" i="1"/>
  <c r="AA6169" i="1"/>
  <c r="AE6217" i="1"/>
  <c r="AC6217" i="1"/>
  <c r="AA6217" i="1"/>
  <c r="AE6361" i="1"/>
  <c r="AC6361" i="1"/>
  <c r="AA6361" i="1"/>
  <c r="AE6668" i="1"/>
  <c r="AC6668" i="1"/>
  <c r="AA6668" i="1"/>
  <c r="AE7242" i="1"/>
  <c r="AC7242" i="1"/>
  <c r="AA7242" i="1"/>
  <c r="AE3597" i="1"/>
  <c r="AC3597" i="1"/>
  <c r="AA3597" i="1"/>
  <c r="AE5729" i="1"/>
  <c r="AC5729" i="1"/>
  <c r="AA5729" i="1"/>
  <c r="AE5738" i="1"/>
  <c r="AC5738" i="1"/>
  <c r="AA5738" i="1"/>
  <c r="AE6932" i="1"/>
  <c r="AC6932" i="1"/>
  <c r="AA6932" i="1"/>
  <c r="AE6987" i="1"/>
  <c r="AC6987" i="1"/>
  <c r="AA6987" i="1"/>
  <c r="AE3074" i="1"/>
  <c r="AC3074" i="1"/>
  <c r="AA3074" i="1"/>
  <c r="AE3789" i="1"/>
  <c r="AC3789" i="1"/>
  <c r="AA3789" i="1"/>
  <c r="AE4711" i="1"/>
  <c r="AC4711" i="1"/>
  <c r="AA4711" i="1"/>
  <c r="AE5959" i="1"/>
  <c r="AC5959" i="1"/>
  <c r="AA5959" i="1"/>
  <c r="AE6396" i="1"/>
  <c r="AC6396" i="1"/>
  <c r="AA6396" i="1"/>
  <c r="AE6347" i="1"/>
  <c r="AC6347" i="1"/>
  <c r="AA6347" i="1"/>
  <c r="AE6395" i="1"/>
  <c r="AC6395" i="1"/>
  <c r="AA6395" i="1"/>
  <c r="AE6662" i="1"/>
  <c r="AC6662" i="1"/>
  <c r="AA6662" i="1"/>
  <c r="AE4451" i="1"/>
  <c r="AC4451" i="1"/>
  <c r="AA4451" i="1"/>
  <c r="AE6204" i="1"/>
  <c r="AC6204" i="1"/>
  <c r="AA6204" i="1"/>
  <c r="AE7038" i="1"/>
  <c r="AC7038" i="1"/>
  <c r="AA7038" i="1"/>
  <c r="AE3554" i="1"/>
  <c r="AC3554" i="1"/>
  <c r="AA3554" i="1"/>
  <c r="AE3787" i="1"/>
  <c r="AC3787" i="1"/>
  <c r="AA3787" i="1"/>
  <c r="AE4676" i="1"/>
  <c r="AC4676" i="1"/>
  <c r="AA4676" i="1"/>
  <c r="AE6098" i="1"/>
  <c r="AC6098" i="1"/>
  <c r="AA6098" i="1"/>
  <c r="AE6397" i="1"/>
  <c r="AC6397" i="1"/>
  <c r="AA6397" i="1"/>
  <c r="AE6680" i="1"/>
  <c r="AC6680" i="1"/>
  <c r="AA6680" i="1"/>
  <c r="AE6938" i="1"/>
  <c r="AC6938" i="1"/>
  <c r="AA6938" i="1"/>
  <c r="AE3832" i="1"/>
  <c r="AC3832" i="1"/>
  <c r="AA3832" i="1"/>
  <c r="AE6110" i="1"/>
  <c r="AC6110" i="1"/>
  <c r="AA6110" i="1"/>
  <c r="AE6174" i="1"/>
  <c r="AC6174" i="1"/>
  <c r="AA6174" i="1"/>
  <c r="AE1500" i="1"/>
  <c r="AC1500" i="1"/>
  <c r="AA1500" i="1"/>
  <c r="AE2834" i="1"/>
  <c r="AC2834" i="1"/>
  <c r="AA2834" i="1"/>
  <c r="AE3173" i="1"/>
  <c r="AC3173" i="1"/>
  <c r="AA3173" i="1"/>
  <c r="AE40" i="1"/>
  <c r="AC40" i="1"/>
  <c r="AA40" i="1"/>
  <c r="AE1588" i="1"/>
  <c r="AC1588" i="1"/>
  <c r="AA1588" i="1"/>
  <c r="AE2842" i="1"/>
  <c r="AC2842" i="1"/>
  <c r="AA2842" i="1"/>
  <c r="AE260" i="1"/>
  <c r="AC260" i="1"/>
  <c r="AA260" i="1"/>
  <c r="AE2576" i="1"/>
  <c r="AC2576" i="1"/>
  <c r="AA2576" i="1"/>
  <c r="AE2932" i="1"/>
  <c r="AC2932" i="1"/>
  <c r="AA2932" i="1"/>
  <c r="AE3153" i="1"/>
  <c r="AC3153" i="1"/>
  <c r="AA3153" i="1"/>
  <c r="AE4684" i="1"/>
  <c r="AC4684" i="1"/>
  <c r="AA4684" i="1"/>
  <c r="AE5796" i="1"/>
  <c r="AC5796" i="1"/>
  <c r="AA5796" i="1"/>
  <c r="AE6102" i="1"/>
  <c r="AC6102" i="1"/>
  <c r="AA6102" i="1"/>
  <c r="AE6992" i="1"/>
  <c r="AC6992" i="1"/>
  <c r="AA6992" i="1"/>
  <c r="AE5624" i="1"/>
  <c r="AC5624" i="1"/>
  <c r="AA5624" i="1"/>
  <c r="AE6393" i="1"/>
  <c r="AC6393" i="1"/>
  <c r="AA6393" i="1"/>
  <c r="AE6792" i="1"/>
  <c r="AC6792" i="1"/>
  <c r="AA6792" i="1"/>
  <c r="AE7222" i="1"/>
  <c r="AC7222" i="1"/>
  <c r="AA7222" i="1"/>
  <c r="AE5793" i="1"/>
  <c r="AC5793" i="1"/>
  <c r="AA5793" i="1"/>
  <c r="AE5882" i="1"/>
  <c r="AC5882" i="1"/>
  <c r="AA5882" i="1"/>
  <c r="AE4302" i="1"/>
  <c r="AC4302" i="1"/>
  <c r="AA4302" i="1"/>
  <c r="AE7091" i="1"/>
  <c r="AC7091" i="1"/>
  <c r="AA7091" i="1"/>
  <c r="AE6931" i="1"/>
  <c r="AC6931" i="1"/>
  <c r="AA6931" i="1"/>
  <c r="AE5774" i="1"/>
  <c r="AC5774" i="1"/>
  <c r="AA5774" i="1"/>
  <c r="AE7032" i="1"/>
  <c r="AC7032" i="1"/>
  <c r="AA7032" i="1"/>
  <c r="AE7235" i="1"/>
  <c r="AC7235" i="1"/>
  <c r="AA7235" i="1"/>
  <c r="AE4681" i="1"/>
  <c r="AC4681" i="1"/>
  <c r="AA4681" i="1"/>
  <c r="AE6651" i="1"/>
  <c r="AC6651" i="1"/>
  <c r="AA6651" i="1"/>
  <c r="AE3267" i="1"/>
  <c r="AC3267" i="1"/>
  <c r="AA3267" i="1"/>
  <c r="AE4453" i="1"/>
  <c r="AC4453" i="1"/>
  <c r="AA4453" i="1"/>
  <c r="AE374" i="1"/>
  <c r="AC374" i="1"/>
  <c r="AA374" i="1"/>
  <c r="AE1315" i="1"/>
  <c r="AC1315" i="1"/>
  <c r="AA1315" i="1"/>
  <c r="AE2808" i="1"/>
  <c r="AC2808" i="1"/>
  <c r="AA2808" i="1"/>
  <c r="AE2538" i="1"/>
  <c r="AC2538" i="1"/>
  <c r="AA2538" i="1"/>
  <c r="AE3240" i="1"/>
  <c r="AC3240" i="1"/>
  <c r="AA3240" i="1"/>
  <c r="AE389" i="1"/>
  <c r="AC389" i="1"/>
  <c r="AA389" i="1"/>
  <c r="AE1488" i="1"/>
  <c r="AC1488" i="1"/>
  <c r="AA1488" i="1"/>
  <c r="AE1749" i="1"/>
  <c r="AC1749" i="1"/>
  <c r="AA1749" i="1"/>
  <c r="AE2578" i="1"/>
  <c r="AC2578" i="1"/>
  <c r="AA2578" i="1"/>
  <c r="AE3076" i="1"/>
  <c r="AC3076" i="1"/>
  <c r="AA3076" i="1"/>
  <c r="AE3428" i="1"/>
  <c r="AC3428" i="1"/>
  <c r="AA3428" i="1"/>
  <c r="AE3493" i="1"/>
  <c r="AC3493" i="1"/>
  <c r="AA3493" i="1"/>
  <c r="AE3056" i="1"/>
  <c r="AC3056" i="1"/>
  <c r="AA3056" i="1"/>
  <c r="AE49" i="1"/>
  <c r="AC49" i="1"/>
  <c r="AA49" i="1"/>
  <c r="AE196" i="1"/>
  <c r="AC196" i="1"/>
  <c r="AA196" i="1"/>
  <c r="AE1460" i="1"/>
  <c r="AC1460" i="1"/>
  <c r="AA1460" i="1"/>
  <c r="AE1716" i="1"/>
  <c r="AC1716" i="1"/>
  <c r="AA1716" i="1"/>
  <c r="AE2586" i="1"/>
  <c r="AC2586" i="1"/>
  <c r="AA2586" i="1"/>
  <c r="AE3084" i="1"/>
  <c r="AC3084" i="1"/>
  <c r="AA3084" i="1"/>
  <c r="AE3596" i="1"/>
  <c r="AC3596" i="1"/>
  <c r="AA3596" i="1"/>
  <c r="AE315" i="1"/>
  <c r="AC315" i="1"/>
  <c r="AA315" i="1"/>
  <c r="AE127" i="1"/>
  <c r="AC127" i="1"/>
  <c r="AA127" i="1"/>
  <c r="AE185" i="1"/>
  <c r="AC185" i="1"/>
  <c r="AA185" i="1"/>
  <c r="AE2927" i="1"/>
  <c r="AC2927" i="1"/>
  <c r="AA2927" i="1"/>
  <c r="AE2645" i="1"/>
  <c r="AC2645" i="1"/>
  <c r="AA2645" i="1"/>
  <c r="AE2375" i="1"/>
  <c r="AC2375" i="1"/>
  <c r="AA2375" i="1"/>
  <c r="AE6167" i="1"/>
  <c r="AC6167" i="1"/>
  <c r="AA6167" i="1"/>
  <c r="AE6911" i="1"/>
  <c r="AC6911" i="1"/>
  <c r="AA6911" i="1"/>
  <c r="AE3788" i="1"/>
  <c r="AC3788" i="1"/>
  <c r="AA3788" i="1"/>
  <c r="AE3610" i="1"/>
  <c r="AC3610" i="1"/>
  <c r="AA3610" i="1"/>
  <c r="AE4407" i="1"/>
  <c r="AC4407" i="1"/>
  <c r="AA4407" i="1"/>
  <c r="AE4698" i="1"/>
  <c r="AC4698" i="1"/>
  <c r="AA4698" i="1"/>
  <c r="AE5677" i="1"/>
  <c r="AC5677" i="1"/>
  <c r="AA5677" i="1"/>
  <c r="AE5773" i="1"/>
  <c r="AC5773" i="1"/>
  <c r="AA5773" i="1"/>
  <c r="AE5894" i="1"/>
  <c r="AC5894" i="1"/>
  <c r="AA5894" i="1"/>
  <c r="AE6758" i="1"/>
  <c r="AC6758" i="1"/>
  <c r="AA6758" i="1"/>
  <c r="AE6917" i="1"/>
  <c r="AC6917" i="1"/>
  <c r="AA6917" i="1"/>
  <c r="AE7232" i="1"/>
  <c r="AC7232" i="1"/>
  <c r="AA7232" i="1"/>
  <c r="AE3381" i="1"/>
  <c r="AC3381" i="1"/>
  <c r="AA3381" i="1"/>
  <c r="AE3475" i="1"/>
  <c r="AC3475" i="1"/>
  <c r="AA3475" i="1"/>
  <c r="AE4703" i="1"/>
  <c r="AC4703" i="1"/>
  <c r="AA4703" i="1"/>
  <c r="AE5799" i="1"/>
  <c r="AC5799" i="1"/>
  <c r="AA5799" i="1"/>
  <c r="AE5736" i="1"/>
  <c r="AC5736" i="1"/>
  <c r="AA5736" i="1"/>
  <c r="AE3607" i="1"/>
  <c r="AC3607" i="1"/>
  <c r="AA3607" i="1"/>
  <c r="AE3772" i="1"/>
  <c r="AC3772" i="1"/>
  <c r="AA3772" i="1"/>
  <c r="AE4656" i="1"/>
  <c r="AC4656" i="1"/>
  <c r="AA4656" i="1"/>
  <c r="AE5641" i="1"/>
  <c r="AC5641" i="1"/>
  <c r="AA5641" i="1"/>
  <c r="AE5841" i="1"/>
  <c r="AC5841" i="1"/>
  <c r="AA5841" i="1"/>
  <c r="AE6091" i="1"/>
  <c r="AC6091" i="1"/>
  <c r="AA6091" i="1"/>
  <c r="AE6122" i="1"/>
  <c r="AC6122" i="1"/>
  <c r="AA6122" i="1"/>
  <c r="AE6573" i="1"/>
  <c r="AC6573" i="1"/>
  <c r="AA6573" i="1"/>
  <c r="AE6835" i="1"/>
  <c r="AC6835" i="1"/>
  <c r="AA6835" i="1"/>
  <c r="AE6681" i="1"/>
  <c r="AC6681" i="1"/>
  <c r="AA6681" i="1"/>
  <c r="AE7123" i="1"/>
  <c r="AC7123" i="1"/>
  <c r="AA7123" i="1"/>
  <c r="AE3053" i="1"/>
  <c r="AC3053" i="1"/>
  <c r="AA3053" i="1"/>
  <c r="AE4454" i="1"/>
  <c r="AC4454" i="1"/>
  <c r="AA4454" i="1"/>
  <c r="AE4506" i="1"/>
  <c r="AC4506" i="1"/>
  <c r="AA4506" i="1"/>
  <c r="AE4675" i="1"/>
  <c r="AC4675" i="1"/>
  <c r="AA4675" i="1"/>
  <c r="AE5838" i="1"/>
  <c r="AC5838" i="1"/>
  <c r="AA5838" i="1"/>
  <c r="AE6164" i="1"/>
  <c r="AC6164" i="1"/>
  <c r="AA6164" i="1"/>
  <c r="AE4678" i="1"/>
  <c r="AC4678" i="1"/>
  <c r="AA4678" i="1"/>
  <c r="AE5903" i="1"/>
  <c r="AC5903" i="1"/>
  <c r="AA5903" i="1"/>
  <c r="AE5840" i="1"/>
  <c r="AC5840" i="1"/>
  <c r="AA5840" i="1"/>
  <c r="AE6366" i="1"/>
  <c r="AC6366" i="1"/>
  <c r="AA6366" i="1"/>
  <c r="AE6357" i="1"/>
  <c r="AC6357" i="1"/>
  <c r="AA6357" i="1"/>
  <c r="AE6640" i="1"/>
  <c r="AC6640" i="1"/>
  <c r="AA6640" i="1"/>
  <c r="AE6683" i="1"/>
  <c r="AC6683" i="1"/>
  <c r="AA6683" i="1"/>
  <c r="AE3130" i="1"/>
  <c r="AC3130" i="1"/>
  <c r="AA3130" i="1"/>
  <c r="AE4431" i="1"/>
  <c r="AC4431" i="1"/>
  <c r="AA4431" i="1"/>
  <c r="AE4463" i="1"/>
  <c r="AC4463" i="1"/>
  <c r="AA4463" i="1"/>
  <c r="AE7342" i="1"/>
  <c r="AC7342" i="1"/>
  <c r="AA7342" i="1"/>
  <c r="AE5666" i="1"/>
  <c r="AC5666" i="1"/>
  <c r="AA5666" i="1"/>
  <c r="AE4731" i="1"/>
  <c r="AC4731" i="1"/>
  <c r="AA4731" i="1"/>
  <c r="AE4739" i="1"/>
  <c r="AC4739" i="1"/>
  <c r="AA4739" i="1"/>
  <c r="AE291" i="1"/>
  <c r="AC291" i="1"/>
  <c r="AA291" i="1"/>
  <c r="AE1592" i="1"/>
  <c r="AC1592" i="1"/>
  <c r="AA1592" i="1"/>
  <c r="AE7009" i="1"/>
  <c r="AC7009" i="1"/>
  <c r="AA7009" i="1"/>
  <c r="AE4502" i="1"/>
  <c r="AC4502" i="1"/>
  <c r="AA4502" i="1"/>
  <c r="AE5821" i="1"/>
  <c r="AC5821" i="1"/>
  <c r="AA5821" i="1"/>
  <c r="AE4568" i="1"/>
  <c r="AC4568" i="1"/>
  <c r="AA4568" i="1"/>
  <c r="AE194" i="1"/>
  <c r="AC194" i="1"/>
  <c r="AA194" i="1"/>
  <c r="AE68" i="1"/>
  <c r="AC68" i="1"/>
  <c r="AA68" i="1"/>
  <c r="AE225" i="1"/>
  <c r="AC225" i="1"/>
  <c r="AA225" i="1"/>
  <c r="AE353" i="1"/>
  <c r="AC353" i="1"/>
  <c r="AA353" i="1"/>
  <c r="AE2616" i="1"/>
  <c r="AC2616" i="1"/>
  <c r="AA2616" i="1"/>
  <c r="AE1840" i="1"/>
  <c r="AC1840" i="1"/>
  <c r="AA1840" i="1"/>
  <c r="AE3292" i="1"/>
  <c r="AC3292" i="1"/>
  <c r="AA3292" i="1"/>
  <c r="AE39" i="1"/>
  <c r="AC39" i="1"/>
  <c r="AA39" i="1"/>
  <c r="AE3521" i="1"/>
  <c r="AC3521" i="1"/>
  <c r="AA3521" i="1"/>
  <c r="AE1584" i="1"/>
  <c r="AC1584" i="1"/>
  <c r="AA1584" i="1"/>
  <c r="AE1753" i="1"/>
  <c r="AC1753" i="1"/>
  <c r="AA1753" i="1"/>
  <c r="AE2770" i="1"/>
  <c r="AC2770" i="1"/>
  <c r="AA2770" i="1"/>
  <c r="AE3268" i="1"/>
  <c r="AC3268" i="1"/>
  <c r="AA3268" i="1"/>
  <c r="AE370" i="1"/>
  <c r="AC370" i="1"/>
  <c r="AA370" i="1"/>
  <c r="AE407" i="1"/>
  <c r="AC407" i="1"/>
  <c r="AA407" i="1"/>
  <c r="AE360" i="1"/>
  <c r="AC360" i="1"/>
  <c r="AA360" i="1"/>
  <c r="AE1752" i="1"/>
  <c r="AC1752" i="1"/>
  <c r="AA1752" i="1"/>
  <c r="AE1844" i="1"/>
  <c r="AC1844" i="1"/>
  <c r="AA1844" i="1"/>
  <c r="AE1556" i="1"/>
  <c r="AC1556" i="1"/>
  <c r="AA1556" i="1"/>
  <c r="AE1329" i="1"/>
  <c r="AC1329" i="1"/>
  <c r="AA1329" i="1"/>
  <c r="AE2778" i="1"/>
  <c r="AC2778" i="1"/>
  <c r="AA2778" i="1"/>
  <c r="AE3276" i="1"/>
  <c r="AC3276" i="1"/>
  <c r="AA3276" i="1"/>
  <c r="AE651" i="1"/>
  <c r="AC651" i="1"/>
  <c r="AA651" i="1"/>
  <c r="AE212" i="1"/>
  <c r="AC212" i="1"/>
  <c r="AA212" i="1"/>
  <c r="AE1642" i="1"/>
  <c r="AC1642" i="1"/>
  <c r="AA1642" i="1"/>
  <c r="AE2960" i="1"/>
  <c r="AC2960" i="1"/>
  <c r="AA2960" i="1"/>
  <c r="AE2622" i="1"/>
  <c r="AC2622" i="1"/>
  <c r="AA2622" i="1"/>
  <c r="AE2649" i="1"/>
  <c r="AC2649" i="1"/>
  <c r="AA2649" i="1"/>
  <c r="AE1464" i="1"/>
  <c r="AC1464" i="1"/>
  <c r="AA1464" i="1"/>
  <c r="AE3264" i="1"/>
  <c r="AC3264" i="1"/>
  <c r="AA3264" i="1"/>
  <c r="AE4570" i="1"/>
  <c r="AC4570" i="1"/>
  <c r="AA4570" i="1"/>
  <c r="AE7119" i="1"/>
  <c r="AC7119" i="1"/>
  <c r="AA7119" i="1"/>
  <c r="AE7343" i="1"/>
  <c r="AC7343" i="1"/>
  <c r="AA7343" i="1"/>
  <c r="AE4439" i="1"/>
  <c r="AC4439" i="1"/>
  <c r="AA4439" i="1"/>
  <c r="AE5718" i="1"/>
  <c r="AC5718" i="1"/>
  <c r="AA5718" i="1"/>
  <c r="AE6152" i="1"/>
  <c r="AC6152" i="1"/>
  <c r="AA6152" i="1"/>
  <c r="AE3490" i="1"/>
  <c r="AC3490" i="1"/>
  <c r="AA3490" i="1"/>
  <c r="AE3488" i="1"/>
  <c r="AC3488" i="1"/>
  <c r="AA3488" i="1"/>
  <c r="AE3826" i="1"/>
  <c r="AC3826" i="1"/>
  <c r="AA3826" i="1"/>
  <c r="AE3835" i="1"/>
  <c r="AC3835" i="1"/>
  <c r="AA3835" i="1"/>
  <c r="AE5637" i="1"/>
  <c r="AC5637" i="1"/>
  <c r="AA5637" i="1"/>
  <c r="AE6046" i="1"/>
  <c r="AC6046" i="1"/>
  <c r="AA6046" i="1"/>
  <c r="AE6378" i="1"/>
  <c r="AC6378" i="1"/>
  <c r="AA6378" i="1"/>
  <c r="AE6377" i="1"/>
  <c r="AC6377" i="1"/>
  <c r="AA6377" i="1"/>
  <c r="AE6711" i="1"/>
  <c r="AC6711" i="1"/>
  <c r="AA6711" i="1"/>
  <c r="AE6760" i="1"/>
  <c r="AC6760" i="1"/>
  <c r="AA6760" i="1"/>
  <c r="AE6850" i="1"/>
  <c r="AC6850" i="1"/>
  <c r="AA6850" i="1"/>
  <c r="AE3258" i="1"/>
  <c r="AC3258" i="1"/>
  <c r="AA3258" i="1"/>
  <c r="AE4111" i="1"/>
  <c r="AC4111" i="1"/>
  <c r="AA4111" i="1"/>
  <c r="AE5761" i="1"/>
  <c r="AC5761" i="1"/>
  <c r="AA5761" i="1"/>
  <c r="AE6218" i="1"/>
  <c r="AC6218" i="1"/>
  <c r="AA6218" i="1"/>
  <c r="AE6778" i="1"/>
  <c r="AC6778" i="1"/>
  <c r="AA6778" i="1"/>
  <c r="AE4430" i="1"/>
  <c r="AC4430" i="1"/>
  <c r="AA4430" i="1"/>
  <c r="AE3211" i="1"/>
  <c r="AC3211" i="1"/>
  <c r="AA3211" i="1"/>
  <c r="AE6179" i="1"/>
  <c r="AC6179" i="1"/>
  <c r="AA6179" i="1"/>
  <c r="AE4423" i="1"/>
  <c r="AC4423" i="1"/>
  <c r="AA4423" i="1"/>
  <c r="AE4515" i="1"/>
  <c r="AC4515" i="1"/>
  <c r="AA4515" i="1"/>
  <c r="AE6220" i="1"/>
  <c r="AC6220" i="1"/>
  <c r="AA6220" i="1"/>
  <c r="AE3395" i="1"/>
  <c r="AC3395" i="1"/>
  <c r="AA3395" i="1"/>
  <c r="AE4310" i="1"/>
  <c r="AC4310" i="1"/>
  <c r="AA4310" i="1"/>
  <c r="AE4687" i="1"/>
  <c r="AC4687" i="1"/>
  <c r="AA4687" i="1"/>
  <c r="AE5760" i="1"/>
  <c r="AC5760" i="1"/>
  <c r="AA5760" i="1"/>
  <c r="AE5631" i="1"/>
  <c r="AC5631" i="1"/>
  <c r="AA5631" i="1"/>
  <c r="AE6413" i="1"/>
  <c r="AC6413" i="1"/>
  <c r="AA6413" i="1"/>
  <c r="AE6752" i="1"/>
  <c r="AC6752" i="1"/>
  <c r="AA6752" i="1"/>
  <c r="AE6919" i="1"/>
  <c r="AC6919" i="1"/>
  <c r="AA6919" i="1"/>
  <c r="AE4523" i="1"/>
  <c r="AC4523" i="1"/>
  <c r="AA4523" i="1"/>
  <c r="AE1454" i="1"/>
  <c r="AC1454" i="1"/>
  <c r="AA1454" i="1"/>
  <c r="AE3548" i="1"/>
  <c r="AC3548" i="1"/>
  <c r="AA3548" i="1"/>
  <c r="AE53" i="1"/>
  <c r="AC53" i="1"/>
  <c r="AA53" i="1"/>
  <c r="AE1616" i="1"/>
  <c r="AC1616" i="1"/>
  <c r="AA1616" i="1"/>
  <c r="AE3332" i="1"/>
  <c r="AC3332" i="1"/>
  <c r="AA3332" i="1"/>
  <c r="AE3376" i="1"/>
  <c r="AC3376" i="1"/>
  <c r="AA3376" i="1"/>
  <c r="AE197" i="1"/>
  <c r="AC197" i="1"/>
  <c r="AA197" i="1"/>
  <c r="AE1818" i="1"/>
  <c r="AC1818" i="1"/>
  <c r="AA1818" i="1"/>
  <c r="AE3340" i="1"/>
  <c r="AC3340" i="1"/>
  <c r="AA3340" i="1"/>
  <c r="AE77" i="1"/>
  <c r="AC77" i="1"/>
  <c r="AA77" i="1"/>
  <c r="AE2607" i="1"/>
  <c r="AC2607" i="1"/>
  <c r="AA2607" i="1"/>
  <c r="AE3371" i="1"/>
  <c r="AC3371" i="1"/>
  <c r="AA3371" i="1"/>
  <c r="AE3501" i="1"/>
  <c r="AC3501" i="1"/>
  <c r="AA3501" i="1"/>
  <c r="AE3781" i="1"/>
  <c r="AC3781" i="1"/>
  <c r="AA3781" i="1"/>
  <c r="AE6345" i="1"/>
  <c r="AC6345" i="1"/>
  <c r="AA6345" i="1"/>
  <c r="AE4121" i="1"/>
  <c r="AC4121" i="1"/>
  <c r="AA4121" i="1"/>
  <c r="AE4507" i="1"/>
  <c r="AC4507" i="1"/>
  <c r="AA4507" i="1"/>
  <c r="AE5697" i="1"/>
  <c r="AC5697" i="1"/>
  <c r="AA5697" i="1"/>
  <c r="AE6146" i="1"/>
  <c r="AC6146" i="1"/>
  <c r="AA6146" i="1"/>
  <c r="AE6379" i="1"/>
  <c r="AC6379" i="1"/>
  <c r="AA6379" i="1"/>
  <c r="AE6649" i="1"/>
  <c r="AC6649" i="1"/>
  <c r="AA6649" i="1"/>
  <c r="AE3290" i="1"/>
  <c r="AC3290" i="1"/>
  <c r="AA3290" i="1"/>
  <c r="AE4306" i="1"/>
  <c r="AC4306" i="1"/>
  <c r="AA4306" i="1"/>
  <c r="AE6188" i="1"/>
  <c r="AC6188" i="1"/>
  <c r="AA6188" i="1"/>
  <c r="AE5839" i="1"/>
  <c r="AC5839" i="1"/>
  <c r="AA5839" i="1"/>
  <c r="AE6381" i="1"/>
  <c r="AC6381" i="1"/>
  <c r="AA6381" i="1"/>
  <c r="AE7037" i="1"/>
  <c r="AC7037" i="1"/>
  <c r="AA7037" i="1"/>
  <c r="AE4492" i="1"/>
  <c r="AC4492" i="1"/>
  <c r="AA4492" i="1"/>
  <c r="AE432" i="1"/>
  <c r="AC432" i="1"/>
  <c r="AA432" i="1"/>
  <c r="AE2872" i="1"/>
  <c r="AC2872" i="1"/>
  <c r="AA2872" i="1"/>
  <c r="AE1295" i="1"/>
  <c r="AC1295" i="1"/>
  <c r="AA1295" i="1"/>
  <c r="AE3357" i="1"/>
  <c r="AC3357" i="1"/>
  <c r="AA3357" i="1"/>
  <c r="AE1680" i="1"/>
  <c r="AC1680" i="1"/>
  <c r="AA1680" i="1"/>
  <c r="AE2406" i="1"/>
  <c r="AC2406" i="1"/>
  <c r="AA2406" i="1"/>
  <c r="AE2962" i="1"/>
  <c r="AC2962" i="1"/>
  <c r="AA2962" i="1"/>
  <c r="AE3492" i="1"/>
  <c r="AC3492" i="1"/>
  <c r="AA3492" i="1"/>
  <c r="AE3718" i="1"/>
  <c r="AC3718" i="1"/>
  <c r="AA3718" i="1"/>
  <c r="AE3120" i="1"/>
  <c r="AC3120" i="1"/>
  <c r="AA3120" i="1"/>
  <c r="AE3312" i="1"/>
  <c r="AC3312" i="1"/>
  <c r="AA3312" i="1"/>
  <c r="AE158" i="1"/>
  <c r="AC158" i="1"/>
  <c r="AA158" i="1"/>
  <c r="AE11" i="1"/>
  <c r="AC11" i="1"/>
  <c r="AA11" i="1"/>
  <c r="AE1652" i="1"/>
  <c r="AC1652" i="1"/>
  <c r="AA1652" i="1"/>
  <c r="AE2416" i="1"/>
  <c r="AC2416" i="1"/>
  <c r="AA2416" i="1"/>
  <c r="AE2970" i="1"/>
  <c r="AC2970" i="1"/>
  <c r="AA2970" i="1"/>
  <c r="AE3468" i="1"/>
  <c r="AC3468" i="1"/>
  <c r="AA3468" i="1"/>
  <c r="AE443" i="1"/>
  <c r="AC443" i="1"/>
  <c r="AA443" i="1"/>
  <c r="AE348" i="1"/>
  <c r="AC348" i="1"/>
  <c r="AA348" i="1"/>
  <c r="AE678" i="1"/>
  <c r="AC678" i="1"/>
  <c r="AA678" i="1"/>
  <c r="AE461" i="1"/>
  <c r="AC461" i="1"/>
  <c r="AA461" i="1"/>
  <c r="AE2768" i="1"/>
  <c r="AC2768" i="1"/>
  <c r="AA2768" i="1"/>
  <c r="AE2868" i="1"/>
  <c r="AC2868" i="1"/>
  <c r="AA2868" i="1"/>
  <c r="AE2709" i="1"/>
  <c r="AC2709" i="1"/>
  <c r="AA2709" i="1"/>
  <c r="AE2901" i="1"/>
  <c r="AC2901" i="1"/>
  <c r="AA2901" i="1"/>
  <c r="AE1443" i="1"/>
  <c r="AC1443" i="1"/>
  <c r="AA1443" i="1"/>
  <c r="AE3773" i="1"/>
  <c r="AC3773" i="1"/>
  <c r="AA3773" i="1"/>
  <c r="AE5811" i="1"/>
  <c r="AC5811" i="1"/>
  <c r="AA5811" i="1"/>
  <c r="AE5656" i="1"/>
  <c r="AC5656" i="1"/>
  <c r="AA5656" i="1"/>
  <c r="AE6391" i="1"/>
  <c r="AC6391" i="1"/>
  <c r="AA6391" i="1"/>
  <c r="AE6820" i="1"/>
  <c r="AC6820" i="1"/>
  <c r="AA6820" i="1"/>
  <c r="AE2690" i="1"/>
  <c r="AC2690" i="1"/>
  <c r="AA2690" i="1"/>
  <c r="AE3793" i="1"/>
  <c r="AC3793" i="1"/>
  <c r="AA3793" i="1"/>
  <c r="AE4500" i="1"/>
  <c r="AC4500" i="1"/>
  <c r="AA4500" i="1"/>
  <c r="AE4458" i="1"/>
  <c r="AC4458" i="1"/>
  <c r="AA4458" i="1"/>
  <c r="AE5885" i="1"/>
  <c r="AC5885" i="1"/>
  <c r="AA5885" i="1"/>
  <c r="AE5830" i="1"/>
  <c r="AC5830" i="1"/>
  <c r="AA5830" i="1"/>
  <c r="AE6999" i="1"/>
  <c r="AC6999" i="1"/>
  <c r="AA6999" i="1"/>
  <c r="AE3637" i="1"/>
  <c r="AC3637" i="1"/>
  <c r="AA3637" i="1"/>
  <c r="AE4696" i="1"/>
  <c r="AC4696" i="1"/>
  <c r="AA4696" i="1"/>
  <c r="AE6185" i="1"/>
  <c r="AC6185" i="1"/>
  <c r="AA6185" i="1"/>
  <c r="AE3800" i="1"/>
  <c r="AC3800" i="1"/>
  <c r="AA3800" i="1"/>
  <c r="AE3085" i="1"/>
  <c r="AC3085" i="1"/>
  <c r="AA3085" i="1"/>
  <c r="AE3192" i="1"/>
  <c r="AC3192" i="1"/>
  <c r="AA3192" i="1"/>
  <c r="AE4447" i="1"/>
  <c r="AC4447" i="1"/>
  <c r="AA4447" i="1"/>
  <c r="AE4699" i="1"/>
  <c r="AC4699" i="1"/>
  <c r="AA4699" i="1"/>
  <c r="AE5674" i="1"/>
  <c r="AC5674" i="1"/>
  <c r="AA5674" i="1"/>
  <c r="AE5770" i="1"/>
  <c r="AC5770" i="1"/>
  <c r="AA5770" i="1"/>
  <c r="AE6178" i="1"/>
  <c r="AC6178" i="1"/>
  <c r="AA6178" i="1"/>
  <c r="AE6607" i="1"/>
  <c r="AC6607" i="1"/>
  <c r="AA6607" i="1"/>
  <c r="AE7019" i="1"/>
  <c r="AC7019" i="1"/>
  <c r="AA7019" i="1"/>
  <c r="AE4673" i="1"/>
  <c r="AC4673" i="1"/>
  <c r="AA4673" i="1"/>
  <c r="AE5851" i="1"/>
  <c r="AC5851" i="1"/>
  <c r="AA5851" i="1"/>
  <c r="AE6363" i="1"/>
  <c r="AC6363" i="1"/>
  <c r="AA6363" i="1"/>
  <c r="AE6686" i="1"/>
  <c r="AC6686" i="1"/>
  <c r="AA6686" i="1"/>
  <c r="AE6909" i="1"/>
  <c r="AC6909" i="1"/>
  <c r="AA6909" i="1"/>
  <c r="AE7255" i="1"/>
  <c r="AC7255" i="1"/>
  <c r="AA7255" i="1"/>
  <c r="AE3777" i="1"/>
  <c r="AC3777" i="1"/>
  <c r="AA3777" i="1"/>
  <c r="AE4516" i="1"/>
  <c r="AC4516" i="1"/>
  <c r="AA4516" i="1"/>
  <c r="AE4636" i="1"/>
  <c r="AC4636" i="1"/>
  <c r="AA4636" i="1"/>
  <c r="AE5797" i="1"/>
  <c r="AC5797" i="1"/>
  <c r="AA5797" i="1"/>
  <c r="AE6132" i="1"/>
  <c r="AC6132" i="1"/>
  <c r="AA6132" i="1"/>
  <c r="AE4626" i="1"/>
  <c r="AC4626" i="1"/>
  <c r="AA4626" i="1"/>
  <c r="AE5872" i="1"/>
  <c r="AC5872" i="1"/>
  <c r="AA5872" i="1"/>
  <c r="AE6165" i="1"/>
  <c r="AC6165" i="1"/>
  <c r="AA6165" i="1"/>
  <c r="AE6382" i="1"/>
  <c r="AC6382" i="1"/>
  <c r="AA6382" i="1"/>
  <c r="AE7005" i="1"/>
  <c r="AC7005" i="1"/>
  <c r="AA7005" i="1"/>
  <c r="AE7325" i="1"/>
  <c r="AC7325" i="1"/>
  <c r="AA7325" i="1"/>
  <c r="AE5638" i="1"/>
  <c r="AC5638" i="1"/>
  <c r="AA5638" i="1"/>
  <c r="AE6988" i="1"/>
  <c r="AC6988" i="1"/>
  <c r="AA6988" i="1"/>
  <c r="AE290" i="1"/>
  <c r="AC290" i="1"/>
  <c r="AA290" i="1"/>
  <c r="AE180" i="1"/>
  <c r="AC180" i="1"/>
  <c r="AA180" i="1"/>
  <c r="AE1550" i="1"/>
  <c r="AC1550" i="1"/>
  <c r="AA1550" i="1"/>
  <c r="AE2794" i="1"/>
  <c r="AC2794" i="1"/>
  <c r="AA2794" i="1"/>
  <c r="AE3496" i="1"/>
  <c r="AC3496" i="1"/>
  <c r="AA3496" i="1"/>
  <c r="AE403" i="1"/>
  <c r="AC403" i="1"/>
  <c r="AA403" i="1"/>
  <c r="AE193" i="1"/>
  <c r="AC193" i="1"/>
  <c r="AA193" i="1"/>
  <c r="AE3359" i="1"/>
  <c r="AC3359" i="1"/>
  <c r="AA3359" i="1"/>
  <c r="AE1520" i="1"/>
  <c r="AC1520" i="1"/>
  <c r="AA1520" i="1"/>
  <c r="AE1445" i="1"/>
  <c r="AC1445" i="1"/>
  <c r="AA1445" i="1"/>
  <c r="AE2642" i="1"/>
  <c r="AC2642" i="1"/>
  <c r="AA2642" i="1"/>
  <c r="AE3140" i="1"/>
  <c r="AC3140" i="1"/>
  <c r="AA3140" i="1"/>
  <c r="AE439" i="1"/>
  <c r="AC439" i="1"/>
  <c r="AA439" i="1"/>
  <c r="AE1492" i="1"/>
  <c r="AC1492" i="1"/>
  <c r="AA1492" i="1"/>
  <c r="AE1758" i="1"/>
  <c r="AC1758" i="1"/>
  <c r="AA1758" i="1"/>
  <c r="AE2650" i="1"/>
  <c r="AC2650" i="1"/>
  <c r="AA2650" i="1"/>
  <c r="AE3148" i="1"/>
  <c r="AC3148" i="1"/>
  <c r="AA3148" i="1"/>
  <c r="AE28" i="1"/>
  <c r="AC28" i="1"/>
  <c r="AA28" i="1"/>
  <c r="AE217" i="1"/>
  <c r="AC217" i="1"/>
  <c r="AA217" i="1"/>
  <c r="AE2723" i="1"/>
  <c r="AC2723" i="1"/>
  <c r="AA2723" i="1"/>
  <c r="AE3134" i="1"/>
  <c r="AC3134" i="1"/>
  <c r="AA3134" i="1"/>
  <c r="AE2676" i="1"/>
  <c r="AC2676" i="1"/>
  <c r="AA2676" i="1"/>
  <c r="AE3412" i="1"/>
  <c r="AC3412" i="1"/>
  <c r="AA3412" i="1"/>
  <c r="AE6183" i="1"/>
  <c r="AC6183" i="1"/>
  <c r="AA6183" i="1"/>
  <c r="AE6841" i="1"/>
  <c r="AC6841" i="1"/>
  <c r="AA6841" i="1"/>
  <c r="AE7224" i="1"/>
  <c r="AC7224" i="1"/>
  <c r="AA7224" i="1"/>
  <c r="AE4503" i="1"/>
  <c r="AC4503" i="1"/>
  <c r="AA4503" i="1"/>
  <c r="AE5709" i="1"/>
  <c r="AC5709" i="1"/>
  <c r="AA5709" i="1"/>
  <c r="AE5750" i="1"/>
  <c r="AC5750" i="1"/>
  <c r="AA5750" i="1"/>
  <c r="AE6790" i="1"/>
  <c r="AC6790" i="1"/>
  <c r="AA6790" i="1"/>
  <c r="AE7344" i="1"/>
  <c r="AC7344" i="1"/>
  <c r="AA7344" i="1"/>
  <c r="AE3347" i="1"/>
  <c r="AC3347" i="1"/>
  <c r="AA3347" i="1"/>
  <c r="AE3539" i="1"/>
  <c r="AC3539" i="1"/>
  <c r="AA3539" i="1"/>
  <c r="AE4578" i="1"/>
  <c r="AC4578" i="1"/>
  <c r="AA4578" i="1"/>
  <c r="AE5735" i="1"/>
  <c r="AC5735" i="1"/>
  <c r="AA5735" i="1"/>
  <c r="AE5831" i="1"/>
  <c r="AC5831" i="1"/>
  <c r="AA5831" i="1"/>
  <c r="AE5768" i="1"/>
  <c r="AC5768" i="1"/>
  <c r="AA5768" i="1"/>
  <c r="AE6145" i="1"/>
  <c r="AC6145" i="1"/>
  <c r="AA6145" i="1"/>
  <c r="AE6346" i="1"/>
  <c r="AC6346" i="1"/>
  <c r="AA6346" i="1"/>
  <c r="AE6700" i="1"/>
  <c r="AC6700" i="1"/>
  <c r="AA6700" i="1"/>
  <c r="AE3642" i="1"/>
  <c r="AC3642" i="1"/>
  <c r="AA3642" i="1"/>
  <c r="AE3836" i="1"/>
  <c r="AC3836" i="1"/>
  <c r="AA3836" i="1"/>
  <c r="AE6095" i="1"/>
  <c r="AC6095" i="1"/>
  <c r="AA6095" i="1"/>
  <c r="AE7012" i="1"/>
  <c r="AC7012" i="1"/>
  <c r="AA7012" i="1"/>
  <c r="AE3586" i="1"/>
  <c r="AC3586" i="1"/>
  <c r="AA3586" i="1"/>
  <c r="AE3770" i="1"/>
  <c r="AC3770" i="1"/>
  <c r="AA3770" i="1"/>
  <c r="AE4704" i="1"/>
  <c r="AC4704" i="1"/>
  <c r="AA4704" i="1"/>
  <c r="AE5868" i="1"/>
  <c r="AC5868" i="1"/>
  <c r="AA5868" i="1"/>
  <c r="AE4487" i="1"/>
  <c r="AC4487" i="1"/>
  <c r="AA4487" i="1"/>
  <c r="AE7023" i="1"/>
  <c r="AC7023" i="1"/>
  <c r="AA7023" i="1"/>
  <c r="AE3445" i="1"/>
  <c r="AC3445" i="1"/>
  <c r="AA3445" i="1"/>
  <c r="AE3765" i="1"/>
  <c r="AC3765" i="1"/>
  <c r="AA3765" i="1"/>
  <c r="AE4472" i="1"/>
  <c r="AC4472" i="1"/>
  <c r="AA4472" i="1"/>
  <c r="AE5696" i="1"/>
  <c r="AC5696" i="1"/>
  <c r="AA5696" i="1"/>
  <c r="AE6656" i="1"/>
  <c r="AC6656" i="1"/>
  <c r="AA6656" i="1"/>
  <c r="AE6936" i="1"/>
  <c r="AC6936" i="1"/>
  <c r="AA6936" i="1"/>
  <c r="AE7133" i="1"/>
  <c r="AC7133" i="1"/>
  <c r="AA7133" i="1"/>
  <c r="AE7249" i="1"/>
  <c r="AC7249" i="1"/>
  <c r="AA7249" i="1"/>
  <c r="AE4755" i="1"/>
  <c r="AC4755" i="1"/>
  <c r="AA4755" i="1"/>
  <c r="AE447" i="1"/>
  <c r="AC447" i="1"/>
  <c r="AA447" i="1"/>
  <c r="AE356" i="1"/>
  <c r="AC356" i="1"/>
  <c r="AA356" i="1"/>
  <c r="AE466" i="1"/>
  <c r="AC466" i="1"/>
  <c r="AA466" i="1"/>
  <c r="AE590" i="1"/>
  <c r="AC590" i="1"/>
  <c r="AA590" i="1"/>
  <c r="AE150" i="1"/>
  <c r="AC150" i="1"/>
  <c r="AA150" i="1"/>
  <c r="AE335" i="1"/>
  <c r="AC335" i="1"/>
  <c r="AA335" i="1"/>
  <c r="AE474" i="1"/>
  <c r="AC474" i="1"/>
  <c r="AA474" i="1"/>
  <c r="AE500" i="1"/>
  <c r="AC500" i="1"/>
  <c r="AA500" i="1"/>
  <c r="AE24" i="1"/>
  <c r="AC24" i="1"/>
  <c r="AA24" i="1"/>
  <c r="AE205" i="1"/>
  <c r="AC205" i="1"/>
  <c r="AA205" i="1"/>
  <c r="AE94" i="1"/>
  <c r="AC94" i="1"/>
  <c r="AA94" i="1"/>
  <c r="AE1617" i="1"/>
  <c r="AC1617" i="1"/>
  <c r="AA1617" i="1"/>
  <c r="AE1839" i="1"/>
  <c r="AC1839" i="1"/>
  <c r="AA1839" i="1"/>
  <c r="AE2635" i="1"/>
  <c r="AC2635" i="1"/>
  <c r="AA2635" i="1"/>
  <c r="AE2918" i="1"/>
  <c r="AC2918" i="1"/>
  <c r="AA2918" i="1"/>
  <c r="AE2593" i="1"/>
  <c r="AC2593" i="1"/>
  <c r="AA2593" i="1"/>
  <c r="AE2876" i="1"/>
  <c r="AC2876" i="1"/>
  <c r="AA2876" i="1"/>
  <c r="AE2685" i="1"/>
  <c r="AC2685" i="1"/>
  <c r="AA2685" i="1"/>
  <c r="AE3449" i="1"/>
  <c r="AC3449" i="1"/>
  <c r="AA3449" i="1"/>
  <c r="AE1411" i="1"/>
  <c r="AC1411" i="1"/>
  <c r="AA1411" i="1"/>
  <c r="AE36" i="1"/>
  <c r="AC36" i="1"/>
  <c r="AA36" i="1"/>
  <c r="AE542" i="1"/>
  <c r="AC542" i="1"/>
  <c r="AA542" i="1"/>
  <c r="AE251" i="1"/>
  <c r="AC251" i="1"/>
  <c r="AA251" i="1"/>
  <c r="AE367" i="1"/>
  <c r="AC367" i="1"/>
  <c r="AA367" i="1"/>
  <c r="AE495" i="1"/>
  <c r="AC495" i="1"/>
  <c r="AA495" i="1"/>
  <c r="AE607" i="1"/>
  <c r="AC607" i="1"/>
  <c r="AA607" i="1"/>
  <c r="AE26" i="1"/>
  <c r="AC26" i="1"/>
  <c r="AA26" i="1"/>
  <c r="AE416" i="1"/>
  <c r="AC416" i="1"/>
  <c r="AA416" i="1"/>
  <c r="AE532" i="1"/>
  <c r="AC532" i="1"/>
  <c r="AA532" i="1"/>
  <c r="AE660" i="1"/>
  <c r="AC660" i="1"/>
  <c r="AA660" i="1"/>
  <c r="AE326" i="1"/>
  <c r="AC326" i="1"/>
  <c r="AA326" i="1"/>
  <c r="AE618" i="1"/>
  <c r="AC618" i="1"/>
  <c r="AA618" i="1"/>
  <c r="AE244" i="1"/>
  <c r="AC244" i="1"/>
  <c r="AA244" i="1"/>
  <c r="AE89" i="1"/>
  <c r="AC89" i="1"/>
  <c r="AA89" i="1"/>
  <c r="AE398" i="1"/>
  <c r="AC398" i="1"/>
  <c r="AA398" i="1"/>
  <c r="AE337" i="1"/>
  <c r="AC337" i="1"/>
  <c r="AA337" i="1"/>
  <c r="AE449" i="1"/>
  <c r="AC449" i="1"/>
  <c r="AA449" i="1"/>
  <c r="AE561" i="1"/>
  <c r="AC561" i="1"/>
  <c r="AA561" i="1"/>
  <c r="AE13" i="1"/>
  <c r="AC13" i="1"/>
  <c r="AA13" i="1"/>
  <c r="AE101" i="1"/>
  <c r="AC101" i="1"/>
  <c r="AA101" i="1"/>
  <c r="AE1317" i="1"/>
  <c r="AC1317" i="1"/>
  <c r="AA1317" i="1"/>
  <c r="AE1521" i="1"/>
  <c r="AC1521" i="1"/>
  <c r="AA1521" i="1"/>
  <c r="AE1649" i="1"/>
  <c r="AC1649" i="1"/>
  <c r="AA1649" i="1"/>
  <c r="AE1326" i="1"/>
  <c r="AC1326" i="1"/>
  <c r="AA1326" i="1"/>
  <c r="AE1396" i="1"/>
  <c r="AC1396" i="1"/>
  <c r="AA1396" i="1"/>
  <c r="AE1470" i="1"/>
  <c r="AC1470" i="1"/>
  <c r="AA1470" i="1"/>
  <c r="AE1726" i="1"/>
  <c r="AC1726" i="1"/>
  <c r="AA1726" i="1"/>
  <c r="AE2840" i="1"/>
  <c r="AC2840" i="1"/>
  <c r="AA2840" i="1"/>
  <c r="AE2436" i="1"/>
  <c r="AC2436" i="1"/>
  <c r="AA2436" i="1"/>
  <c r="AE2699" i="1"/>
  <c r="AC2699" i="1"/>
  <c r="AA2699" i="1"/>
  <c r="AE2955" i="1"/>
  <c r="AC2955" i="1"/>
  <c r="AA2955" i="1"/>
  <c r="AE2726" i="1"/>
  <c r="AC2726" i="1"/>
  <c r="AA2726" i="1"/>
  <c r="AE2982" i="1"/>
  <c r="AC2982" i="1"/>
  <c r="AA2982" i="1"/>
  <c r="AE3238" i="1"/>
  <c r="AC3238" i="1"/>
  <c r="AA3238" i="1"/>
  <c r="AE3494" i="1"/>
  <c r="AC3494" i="1"/>
  <c r="AA3494" i="1"/>
  <c r="AE2657" i="1"/>
  <c r="AC2657" i="1"/>
  <c r="AA2657" i="1"/>
  <c r="AE2913" i="1"/>
  <c r="AC2913" i="1"/>
  <c r="AA2913" i="1"/>
  <c r="AE2684" i="1"/>
  <c r="AC2684" i="1"/>
  <c r="AA2684" i="1"/>
  <c r="AE2940" i="1"/>
  <c r="AC2940" i="1"/>
  <c r="AA2940" i="1"/>
  <c r="AE2711" i="1"/>
  <c r="AC2711" i="1"/>
  <c r="AA2711" i="1"/>
  <c r="AE2967" i="1"/>
  <c r="AC2967" i="1"/>
  <c r="AA2967" i="1"/>
  <c r="AE2749" i="1"/>
  <c r="AC2749" i="1"/>
  <c r="AA2749" i="1"/>
  <c r="AE3005" i="1"/>
  <c r="AC3005" i="1"/>
  <c r="AA3005" i="1"/>
  <c r="AE3257" i="1"/>
  <c r="AC3257" i="1"/>
  <c r="AA3257" i="1"/>
  <c r="AE3513" i="1"/>
  <c r="AC3513" i="1"/>
  <c r="AA3513" i="1"/>
  <c r="AE3127" i="1"/>
  <c r="AC3127" i="1"/>
  <c r="AA3127" i="1"/>
  <c r="AE3383" i="1"/>
  <c r="AC3383" i="1"/>
  <c r="AA3383" i="1"/>
  <c r="AE1527" i="1"/>
  <c r="AC1527" i="1"/>
  <c r="AA1527" i="1"/>
  <c r="AE1655" i="1"/>
  <c r="AC1655" i="1"/>
  <c r="AA1655" i="1"/>
  <c r="AE3782" i="1"/>
  <c r="AC3782" i="1"/>
  <c r="AA3782" i="1"/>
  <c r="AE1363" i="1"/>
  <c r="AC1363" i="1"/>
  <c r="AA1363" i="1"/>
  <c r="AE1427" i="1"/>
  <c r="AC1427" i="1"/>
  <c r="AA1427" i="1"/>
  <c r="AE1516" i="1"/>
  <c r="AC1516" i="1"/>
  <c r="AA1516" i="1"/>
  <c r="AE1596" i="1"/>
  <c r="AC1596" i="1"/>
  <c r="AA1596" i="1"/>
  <c r="AE1327" i="1"/>
  <c r="AC1327" i="1"/>
  <c r="AA1327" i="1"/>
  <c r="AE1756" i="1"/>
  <c r="AC1756" i="1"/>
  <c r="AA1756" i="1"/>
  <c r="AE2570" i="1"/>
  <c r="AC2570" i="1"/>
  <c r="AA2570" i="1"/>
  <c r="AE2730" i="1"/>
  <c r="AC2730" i="1"/>
  <c r="AA2730" i="1"/>
  <c r="AE3068" i="1"/>
  <c r="AC3068" i="1"/>
  <c r="AA3068" i="1"/>
  <c r="AE3228" i="1"/>
  <c r="AC3228" i="1"/>
  <c r="AA3228" i="1"/>
  <c r="AE3580" i="1"/>
  <c r="AC3580" i="1"/>
  <c r="AA3580" i="1"/>
  <c r="AE3037" i="1"/>
  <c r="AC3037" i="1"/>
  <c r="AA3037" i="1"/>
  <c r="AE3389" i="1"/>
  <c r="AC3389" i="1"/>
  <c r="AA3389" i="1"/>
  <c r="AE3549" i="1"/>
  <c r="AC3549" i="1"/>
  <c r="AA3549" i="1"/>
  <c r="AE3272" i="1"/>
  <c r="AC3272" i="1"/>
  <c r="AA3272" i="1"/>
  <c r="AE3432" i="1"/>
  <c r="AC3432" i="1"/>
  <c r="AA3432" i="1"/>
  <c r="AE95" i="1"/>
  <c r="AC95" i="1"/>
  <c r="AA95" i="1"/>
  <c r="AE402" i="1"/>
  <c r="AC402" i="1"/>
  <c r="AA402" i="1"/>
  <c r="AE163" i="1"/>
  <c r="AC163" i="1"/>
  <c r="AA163" i="1"/>
  <c r="AE307" i="1"/>
  <c r="AC307" i="1"/>
  <c r="AA307" i="1"/>
  <c r="AE419" i="1"/>
  <c r="AC419" i="1"/>
  <c r="AA419" i="1"/>
  <c r="AE643" i="1"/>
  <c r="AC643" i="1"/>
  <c r="AA643" i="1"/>
  <c r="AE71" i="1"/>
  <c r="AC71" i="1"/>
  <c r="AA71" i="1"/>
  <c r="AE66" i="1"/>
  <c r="AC66" i="1"/>
  <c r="AA66" i="1"/>
  <c r="AE436" i="1"/>
  <c r="AC436" i="1"/>
  <c r="AA436" i="1"/>
  <c r="AE568" i="1"/>
  <c r="AC568" i="1"/>
  <c r="AA568" i="1"/>
  <c r="AE386" i="1"/>
  <c r="AC386" i="1"/>
  <c r="AA386" i="1"/>
  <c r="AE45" i="1"/>
  <c r="AC45" i="1"/>
  <c r="AA45" i="1"/>
  <c r="AE312" i="1"/>
  <c r="AC312" i="1"/>
  <c r="AA312" i="1"/>
  <c r="AE142" i="1"/>
  <c r="AC142" i="1"/>
  <c r="AA142" i="1"/>
  <c r="AE510" i="1"/>
  <c r="AC510" i="1"/>
  <c r="AA510" i="1"/>
  <c r="AE145" i="1"/>
  <c r="AC145" i="1"/>
  <c r="AA145" i="1"/>
  <c r="AE261" i="1"/>
  <c r="AC261" i="1"/>
  <c r="AA261" i="1"/>
  <c r="AE469" i="1"/>
  <c r="AC469" i="1"/>
  <c r="AA469" i="1"/>
  <c r="AE78" i="1"/>
  <c r="AC78" i="1"/>
  <c r="AA78" i="1"/>
  <c r="AE1461" i="1"/>
  <c r="AC1461" i="1"/>
  <c r="AA1461" i="1"/>
  <c r="AE1589" i="1"/>
  <c r="AC1589" i="1"/>
  <c r="AA1589" i="1"/>
  <c r="AE1717" i="1"/>
  <c r="AC1717" i="1"/>
  <c r="AA1717" i="1"/>
  <c r="AE1374" i="1"/>
  <c r="AC1374" i="1"/>
  <c r="AA1374" i="1"/>
  <c r="AE1438" i="1"/>
  <c r="AC1438" i="1"/>
  <c r="AA1438" i="1"/>
  <c r="AE1570" i="1"/>
  <c r="AC1570" i="1"/>
  <c r="AA1570" i="1"/>
  <c r="AE1698" i="1"/>
  <c r="AC1698" i="1"/>
  <c r="AA1698" i="1"/>
  <c r="AE1857" i="1"/>
  <c r="AC1857" i="1"/>
  <c r="AA1857" i="1"/>
  <c r="AE2784" i="1"/>
  <c r="AC2784" i="1"/>
  <c r="AA2784" i="1"/>
  <c r="AE1834" i="1"/>
  <c r="AC1834" i="1"/>
  <c r="AA1834" i="1"/>
  <c r="AE2579" i="1"/>
  <c r="AC2579" i="1"/>
  <c r="AA2579" i="1"/>
  <c r="AE2835" i="1"/>
  <c r="AC2835" i="1"/>
  <c r="AA2835" i="1"/>
  <c r="AE2606" i="1"/>
  <c r="AC2606" i="1"/>
  <c r="AA2606" i="1"/>
  <c r="AE2862" i="1"/>
  <c r="AC2862" i="1"/>
  <c r="AA2862" i="1"/>
  <c r="AE3118" i="1"/>
  <c r="AC3118" i="1"/>
  <c r="AA3118" i="1"/>
  <c r="AE3374" i="1"/>
  <c r="AC3374" i="1"/>
  <c r="AA3374" i="1"/>
  <c r="AE3630" i="1"/>
  <c r="AC3630" i="1"/>
  <c r="AA3630" i="1"/>
  <c r="AE2761" i="1"/>
  <c r="AC2761" i="1"/>
  <c r="AA2761" i="1"/>
  <c r="AE3017" i="1"/>
  <c r="AC3017" i="1"/>
  <c r="AA3017" i="1"/>
  <c r="AE2788" i="1"/>
  <c r="AC2788" i="1"/>
  <c r="AA2788" i="1"/>
  <c r="AE2559" i="1"/>
  <c r="AC2559" i="1"/>
  <c r="AA2559" i="1"/>
  <c r="AE2815" i="1"/>
  <c r="AC2815" i="1"/>
  <c r="AA2815" i="1"/>
  <c r="AE2597" i="1"/>
  <c r="AC2597" i="1"/>
  <c r="AA2597" i="1"/>
  <c r="AE2853" i="1"/>
  <c r="AC2853" i="1"/>
  <c r="AA2853" i="1"/>
  <c r="AE3105" i="1"/>
  <c r="AC3105" i="1"/>
  <c r="AA3105" i="1"/>
  <c r="AE3329" i="1"/>
  <c r="AC3329" i="1"/>
  <c r="AA3329" i="1"/>
  <c r="AE3071" i="1"/>
  <c r="AC3071" i="1"/>
  <c r="AA3071" i="1"/>
  <c r="AE3263" i="1"/>
  <c r="AC3263" i="1"/>
  <c r="AA3263" i="1"/>
  <c r="AE1451" i="1"/>
  <c r="AC1451" i="1"/>
  <c r="AA1451" i="1"/>
  <c r="AE1579" i="1"/>
  <c r="AC1579" i="1"/>
  <c r="AA1579" i="1"/>
  <c r="AE1707" i="1"/>
  <c r="AC1707" i="1"/>
  <c r="AA1707" i="1"/>
  <c r="AE1330" i="1"/>
  <c r="AC1330" i="1"/>
  <c r="AA1330" i="1"/>
  <c r="AE1397" i="1"/>
  <c r="AC1397" i="1"/>
  <c r="AA1397" i="1"/>
  <c r="AE3665" i="1"/>
  <c r="AC3665" i="1"/>
  <c r="AA3665" i="1"/>
  <c r="AE3525" i="1"/>
  <c r="AC3525" i="1"/>
  <c r="AA3525" i="1"/>
  <c r="AE3408" i="1"/>
  <c r="AC3408" i="1"/>
  <c r="AA3408" i="1"/>
  <c r="AE414" i="1"/>
  <c r="AC414" i="1"/>
  <c r="AA414" i="1"/>
  <c r="AE171" i="1"/>
  <c r="AC171" i="1"/>
  <c r="AA171" i="1"/>
  <c r="AE519" i="1"/>
  <c r="AC519" i="1"/>
  <c r="AA519" i="1"/>
  <c r="AE615" i="1"/>
  <c r="AC615" i="1"/>
  <c r="AA615" i="1"/>
  <c r="AE79" i="1"/>
  <c r="AC79" i="1"/>
  <c r="AA79" i="1"/>
  <c r="AE74" i="1"/>
  <c r="AC74" i="1"/>
  <c r="AA74" i="1"/>
  <c r="AE540" i="1"/>
  <c r="AC540" i="1"/>
  <c r="AA540" i="1"/>
  <c r="AE652" i="1"/>
  <c r="AC652" i="1"/>
  <c r="AA652" i="1"/>
  <c r="AE646" i="1"/>
  <c r="AC646" i="1"/>
  <c r="AA646" i="1"/>
  <c r="AE252" i="1"/>
  <c r="AC252" i="1"/>
  <c r="AA252" i="1"/>
  <c r="AE213" i="1"/>
  <c r="AC213" i="1"/>
  <c r="AA213" i="1"/>
  <c r="AE345" i="1"/>
  <c r="AC345" i="1"/>
  <c r="AA345" i="1"/>
  <c r="AE473" i="1"/>
  <c r="AC473" i="1"/>
  <c r="AA473" i="1"/>
  <c r="AE601" i="1"/>
  <c r="AC601" i="1"/>
  <c r="AA601" i="1"/>
  <c r="AE43" i="1"/>
  <c r="AC43" i="1"/>
  <c r="AA43" i="1"/>
  <c r="AE86" i="1"/>
  <c r="AC86" i="1"/>
  <c r="AA86" i="1"/>
  <c r="AE1316" i="1"/>
  <c r="AC1316" i="1"/>
  <c r="AA1316" i="1"/>
  <c r="AE1561" i="1"/>
  <c r="AC1561" i="1"/>
  <c r="AA1561" i="1"/>
  <c r="AE1689" i="1"/>
  <c r="AC1689" i="1"/>
  <c r="AA1689" i="1"/>
  <c r="AE1352" i="1"/>
  <c r="AC1352" i="1"/>
  <c r="AA1352" i="1"/>
  <c r="AE1416" i="1"/>
  <c r="AC1416" i="1"/>
  <c r="AA1416" i="1"/>
  <c r="AE1526" i="1"/>
  <c r="AC1526" i="1"/>
  <c r="AA1526" i="1"/>
  <c r="AE1654" i="1"/>
  <c r="AC1654" i="1"/>
  <c r="AA1654" i="1"/>
  <c r="AE1331" i="1"/>
  <c r="AC1331" i="1"/>
  <c r="AA1331" i="1"/>
  <c r="AE2600" i="1"/>
  <c r="AC2600" i="1"/>
  <c r="AA2600" i="1"/>
  <c r="AE2856" i="1"/>
  <c r="AC2856" i="1"/>
  <c r="AA2856" i="1"/>
  <c r="AE2587" i="1"/>
  <c r="AC2587" i="1"/>
  <c r="AA2587" i="1"/>
  <c r="AE2843" i="1"/>
  <c r="AC2843" i="1"/>
  <c r="AA2843" i="1"/>
  <c r="AE2614" i="1"/>
  <c r="AC2614" i="1"/>
  <c r="AA2614" i="1"/>
  <c r="AE2870" i="1"/>
  <c r="AC2870" i="1"/>
  <c r="AA2870" i="1"/>
  <c r="AE3126" i="1"/>
  <c r="AC3126" i="1"/>
  <c r="AA3126" i="1"/>
  <c r="AE3382" i="1"/>
  <c r="AC3382" i="1"/>
  <c r="AA3382" i="1"/>
  <c r="AE3638" i="1"/>
  <c r="AC3638" i="1"/>
  <c r="AA3638" i="1"/>
  <c r="AE2769" i="1"/>
  <c r="AC2769" i="1"/>
  <c r="AA2769" i="1"/>
  <c r="AE2540" i="1"/>
  <c r="AC2540" i="1"/>
  <c r="AA2540" i="1"/>
  <c r="AE2796" i="1"/>
  <c r="AC2796" i="1"/>
  <c r="AA2796" i="1"/>
  <c r="AE2535" i="1"/>
  <c r="AC2535" i="1"/>
  <c r="AA2535" i="1"/>
  <c r="AE2791" i="1"/>
  <c r="AC2791" i="1"/>
  <c r="AA2791" i="1"/>
  <c r="AE2541" i="1"/>
  <c r="AC2541" i="1"/>
  <c r="AA2541" i="1"/>
  <c r="AE2797" i="1"/>
  <c r="AC2797" i="1"/>
  <c r="AA2797" i="1"/>
  <c r="AE3049" i="1"/>
  <c r="AC3049" i="1"/>
  <c r="AA3049" i="1"/>
  <c r="AE3305" i="1"/>
  <c r="AC3305" i="1"/>
  <c r="AA3305" i="1"/>
  <c r="AE3561" i="1"/>
  <c r="AC3561" i="1"/>
  <c r="AA3561" i="1"/>
  <c r="AE3143" i="1"/>
  <c r="AC3143" i="1"/>
  <c r="AA3143" i="1"/>
  <c r="AE3399" i="1"/>
  <c r="AC3399" i="1"/>
  <c r="AA3399" i="1"/>
  <c r="AE3050" i="1"/>
  <c r="AC3050" i="1"/>
  <c r="AA3050" i="1"/>
  <c r="AE3306" i="1"/>
  <c r="AC3306" i="1"/>
  <c r="AA3306" i="1"/>
  <c r="AE3562" i="1"/>
  <c r="AC3562" i="1"/>
  <c r="AA3562" i="1"/>
  <c r="AE3091" i="1"/>
  <c r="AC3091" i="1"/>
  <c r="AA3091" i="1"/>
  <c r="AE1471" i="1"/>
  <c r="AC1471" i="1"/>
  <c r="AA1471" i="1"/>
  <c r="AE1599" i="1"/>
  <c r="AC1599" i="1"/>
  <c r="AA1599" i="1"/>
  <c r="AE1727" i="1"/>
  <c r="AC1727" i="1"/>
  <c r="AA1727" i="1"/>
  <c r="AE1335" i="1"/>
  <c r="AC1335" i="1"/>
  <c r="AA1335" i="1"/>
  <c r="AE1399" i="1"/>
  <c r="AC1399" i="1"/>
  <c r="AA1399" i="1"/>
  <c r="AE9" i="1"/>
  <c r="AC9" i="1"/>
  <c r="AA9" i="1"/>
  <c r="AE426" i="1"/>
  <c r="AC426" i="1"/>
  <c r="AA426" i="1"/>
  <c r="AE363" i="1"/>
  <c r="AC363" i="1"/>
  <c r="AA363" i="1"/>
  <c r="AE555" i="1"/>
  <c r="AC555" i="1"/>
  <c r="AA555" i="1"/>
  <c r="AE444" i="1"/>
  <c r="AC444" i="1"/>
  <c r="AA444" i="1"/>
  <c r="AE576" i="1"/>
  <c r="AC576" i="1"/>
  <c r="AA576" i="1"/>
  <c r="AE406" i="1"/>
  <c r="AC406" i="1"/>
  <c r="AA406" i="1"/>
  <c r="AE100" i="1"/>
  <c r="AC100" i="1"/>
  <c r="AA100" i="1"/>
  <c r="AE16" i="1"/>
  <c r="AC16" i="1"/>
  <c r="AA16" i="1"/>
  <c r="AE330" i="1"/>
  <c r="AC330" i="1"/>
  <c r="AA330" i="1"/>
  <c r="AE285" i="1"/>
  <c r="AC285" i="1"/>
  <c r="AA285" i="1"/>
  <c r="AE413" i="1"/>
  <c r="AC413" i="1"/>
  <c r="AA413" i="1"/>
  <c r="AE605" i="1"/>
  <c r="AC605" i="1"/>
  <c r="AA605" i="1"/>
  <c r="AE121" i="1"/>
  <c r="AC121" i="1"/>
  <c r="AA121" i="1"/>
  <c r="AE1748" i="1"/>
  <c r="AC1748" i="1"/>
  <c r="AA1748" i="1"/>
  <c r="AE1453" i="1"/>
  <c r="AC1453" i="1"/>
  <c r="AA1453" i="1"/>
  <c r="AE1581" i="1"/>
  <c r="AC1581" i="1"/>
  <c r="AA1581" i="1"/>
  <c r="AE1709" i="1"/>
  <c r="AC1709" i="1"/>
  <c r="AA1709" i="1"/>
  <c r="AE1370" i="1"/>
  <c r="AC1370" i="1"/>
  <c r="AA1370" i="1"/>
  <c r="AE1434" i="1"/>
  <c r="AC1434" i="1"/>
  <c r="AA1434" i="1"/>
  <c r="AE1562" i="1"/>
  <c r="AC1562" i="1"/>
  <c r="AA1562" i="1"/>
  <c r="AE1658" i="1"/>
  <c r="AC1658" i="1"/>
  <c r="AA1658" i="1"/>
  <c r="AE1861" i="1"/>
  <c r="AC1861" i="1"/>
  <c r="AA1861" i="1"/>
  <c r="AE2704" i="1"/>
  <c r="AC2704" i="1"/>
  <c r="AA2704" i="1"/>
  <c r="AE2864" i="1"/>
  <c r="AC2864" i="1"/>
  <c r="AA2864" i="1"/>
  <c r="AE2414" i="1"/>
  <c r="AC2414" i="1"/>
  <c r="AA2414" i="1"/>
  <c r="AE2947" i="1"/>
  <c r="AC2947" i="1"/>
  <c r="AA2947" i="1"/>
  <c r="AE2654" i="1"/>
  <c r="AC2654" i="1"/>
  <c r="AA2654" i="1"/>
  <c r="AE3070" i="1"/>
  <c r="AC3070" i="1"/>
  <c r="AA3070" i="1"/>
  <c r="AE3486" i="1"/>
  <c r="AC3486" i="1"/>
  <c r="AA3486" i="1"/>
  <c r="AE2553" i="1"/>
  <c r="AC2553" i="1"/>
  <c r="AA2553" i="1"/>
  <c r="AE2969" i="1"/>
  <c r="AC2969" i="1"/>
  <c r="AA2969" i="1"/>
  <c r="AE2703" i="1"/>
  <c r="AC2703" i="1"/>
  <c r="AA2703" i="1"/>
  <c r="AE2741" i="1"/>
  <c r="AC2741" i="1"/>
  <c r="AA2741" i="1"/>
  <c r="AE3249" i="1"/>
  <c r="AC3249" i="1"/>
  <c r="AA3249" i="1"/>
  <c r="AE3409" i="1"/>
  <c r="AC3409" i="1"/>
  <c r="AA3409" i="1"/>
  <c r="AE3633" i="1"/>
  <c r="AC3633" i="1"/>
  <c r="AA3633" i="1"/>
  <c r="AE3215" i="1"/>
  <c r="AC3215" i="1"/>
  <c r="AA3215" i="1"/>
  <c r="AE3471" i="1"/>
  <c r="AC3471" i="1"/>
  <c r="AA3471" i="1"/>
  <c r="AE3090" i="1"/>
  <c r="AC3090" i="1"/>
  <c r="AA3090" i="1"/>
  <c r="AE3346" i="1"/>
  <c r="AC3346" i="1"/>
  <c r="AA3346" i="1"/>
  <c r="AE3602" i="1"/>
  <c r="AC3602" i="1"/>
  <c r="AA3602" i="1"/>
  <c r="AE3195" i="1"/>
  <c r="AC3195" i="1"/>
  <c r="AA3195" i="1"/>
  <c r="AE1523" i="1"/>
  <c r="AC1523" i="1"/>
  <c r="AA1523" i="1"/>
  <c r="AE1651" i="1"/>
  <c r="AC1651" i="1"/>
  <c r="AA1651" i="1"/>
  <c r="AE3830" i="1"/>
  <c r="AC3830" i="1"/>
  <c r="AA3830" i="1"/>
  <c r="AE1369" i="1"/>
  <c r="AC1369" i="1"/>
  <c r="AA1369" i="1"/>
  <c r="AE1433" i="1"/>
  <c r="AC1433" i="1"/>
  <c r="AA1433" i="1"/>
  <c r="AE1608" i="1"/>
  <c r="AC1608" i="1"/>
  <c r="AA1608" i="1"/>
  <c r="AE1688" i="1"/>
  <c r="AC1688" i="1"/>
  <c r="AA1688" i="1"/>
  <c r="AE1776" i="1"/>
  <c r="AC1776" i="1"/>
  <c r="AA1776" i="1"/>
  <c r="AE2418" i="1"/>
  <c r="AC2418" i="1"/>
  <c r="AA2418" i="1"/>
  <c r="AE2410" i="1"/>
  <c r="AC2410" i="1"/>
  <c r="AA2410" i="1"/>
  <c r="AE3284" i="1"/>
  <c r="AC3284" i="1"/>
  <c r="AA3284" i="1"/>
  <c r="AE3650" i="1"/>
  <c r="AC3650" i="1"/>
  <c r="AA3650" i="1"/>
  <c r="AE3541" i="1"/>
  <c r="AC3541" i="1"/>
  <c r="AA3541" i="1"/>
  <c r="AE3403" i="1"/>
  <c r="AC3403" i="1"/>
  <c r="AA3403" i="1"/>
  <c r="AE3563" i="1"/>
  <c r="AC3563" i="1"/>
  <c r="AA3563" i="1"/>
  <c r="AE3805" i="1"/>
  <c r="AC3805" i="1"/>
  <c r="AA3805" i="1"/>
  <c r="AE4108" i="1"/>
  <c r="AC4108" i="1"/>
  <c r="AA4108" i="1"/>
  <c r="AE4110" i="1"/>
  <c r="AC4110" i="1"/>
  <c r="AA4110" i="1"/>
  <c r="AE4602" i="1"/>
  <c r="AC4602" i="1"/>
  <c r="AA4602" i="1"/>
  <c r="AE4689" i="1"/>
  <c r="AC4689" i="1"/>
  <c r="AA4689" i="1"/>
  <c r="AE4876" i="1"/>
  <c r="AC4876" i="1"/>
  <c r="AA4876" i="1"/>
  <c r="AE5409" i="1"/>
  <c r="AC5409" i="1"/>
  <c r="AA5409" i="1"/>
  <c r="AE5779" i="1"/>
  <c r="AC5779" i="1"/>
  <c r="AA5779" i="1"/>
  <c r="AE5875" i="1"/>
  <c r="AC5875" i="1"/>
  <c r="AA5875" i="1"/>
  <c r="AE5570" i="1"/>
  <c r="AC5570" i="1"/>
  <c r="AA5570" i="1"/>
  <c r="AE5568" i="1"/>
  <c r="AC5568" i="1"/>
  <c r="AA5568" i="1"/>
  <c r="AE5539" i="1"/>
  <c r="AC5539" i="1"/>
  <c r="AA5539" i="1"/>
  <c r="AE5732" i="1"/>
  <c r="AC5732" i="1"/>
  <c r="AA5732" i="1"/>
  <c r="AE5876" i="1"/>
  <c r="AC5876" i="1"/>
  <c r="AA5876" i="1"/>
  <c r="AE5927" i="1"/>
  <c r="AC5927" i="1"/>
  <c r="AA5927" i="1"/>
  <c r="AE6135" i="1"/>
  <c r="AC6135" i="1"/>
  <c r="AA6135" i="1"/>
  <c r="AE6207" i="1"/>
  <c r="AC6207" i="1"/>
  <c r="AA6207" i="1"/>
  <c r="AE6360" i="1"/>
  <c r="AC6360" i="1"/>
  <c r="AA6360" i="1"/>
  <c r="AE6416" i="1"/>
  <c r="AC6416" i="1"/>
  <c r="AA6416" i="1"/>
  <c r="AE6375" i="1"/>
  <c r="AC6375" i="1"/>
  <c r="AA6375" i="1"/>
  <c r="AE6471" i="1"/>
  <c r="AC6471" i="1"/>
  <c r="AA6471" i="1"/>
  <c r="AE6486" i="1"/>
  <c r="AC6486" i="1"/>
  <c r="AA6486" i="1"/>
  <c r="AE6650" i="1"/>
  <c r="AC6650" i="1"/>
  <c r="AA6650" i="1"/>
  <c r="AE6744" i="1"/>
  <c r="AC6744" i="1"/>
  <c r="AA6744" i="1"/>
  <c r="AE7208" i="1"/>
  <c r="AC7208" i="1"/>
  <c r="AA7208" i="1"/>
  <c r="AE7103" i="1"/>
  <c r="AC7103" i="1"/>
  <c r="AA7103" i="1"/>
  <c r="AE7143" i="1"/>
  <c r="AC7143" i="1"/>
  <c r="AA7143" i="1"/>
  <c r="AE7218" i="1"/>
  <c r="AC7218" i="1"/>
  <c r="AA7218" i="1"/>
  <c r="AE7303" i="1"/>
  <c r="AC7303" i="1"/>
  <c r="AA7303" i="1"/>
  <c r="AE6935" i="1"/>
  <c r="AC6935" i="1"/>
  <c r="AA6935" i="1"/>
  <c r="AE3354" i="1"/>
  <c r="AC3354" i="1"/>
  <c r="AA3354" i="1"/>
  <c r="AE3661" i="1"/>
  <c r="AC3661" i="1"/>
  <c r="AA3661" i="1"/>
  <c r="AE3808" i="1"/>
  <c r="AC3808" i="1"/>
  <c r="AA3808" i="1"/>
  <c r="AE4077" i="1"/>
  <c r="AC4077" i="1"/>
  <c r="AA4077" i="1"/>
  <c r="AE4438" i="1"/>
  <c r="AC4438" i="1"/>
  <c r="AA4438" i="1"/>
  <c r="AE4522" i="1"/>
  <c r="AC4522" i="1"/>
  <c r="AA4522" i="1"/>
  <c r="AE4552" i="1"/>
  <c r="AC4552" i="1"/>
  <c r="AA4552" i="1"/>
  <c r="AE4721" i="1"/>
  <c r="AC4721" i="1"/>
  <c r="AA4721" i="1"/>
  <c r="AE5540" i="1"/>
  <c r="AC5540" i="1"/>
  <c r="AA5540" i="1"/>
  <c r="AE5519" i="1"/>
  <c r="AC5519" i="1"/>
  <c r="AA5519" i="1"/>
  <c r="AE5493" i="1"/>
  <c r="AC5493" i="1"/>
  <c r="AA5493" i="1"/>
  <c r="AE5798" i="1"/>
  <c r="AC5798" i="1"/>
  <c r="AA5798" i="1"/>
  <c r="AE6112" i="1"/>
  <c r="AC6112" i="1"/>
  <c r="AA6112" i="1"/>
  <c r="AE6160" i="1"/>
  <c r="AC6160" i="1"/>
  <c r="AA6160" i="1"/>
  <c r="AE6463" i="1"/>
  <c r="AC6463" i="1"/>
  <c r="AA6463" i="1"/>
  <c r="AE6601" i="1"/>
  <c r="AC6601" i="1"/>
  <c r="AA6601" i="1"/>
  <c r="AE7080" i="1"/>
  <c r="AC7080" i="1"/>
  <c r="AA7080" i="1"/>
  <c r="AE7136" i="1"/>
  <c r="AC7136" i="1"/>
  <c r="AA7136" i="1"/>
  <c r="AE7328" i="1"/>
  <c r="AC7328" i="1"/>
  <c r="AA7328" i="1"/>
  <c r="AE3571" i="1"/>
  <c r="AC3571" i="1"/>
  <c r="AA3571" i="1"/>
  <c r="AE4072" i="1"/>
  <c r="AC4072" i="1"/>
  <c r="AA4072" i="1"/>
  <c r="AE5534" i="1"/>
  <c r="AC5534" i="1"/>
  <c r="AA5534" i="1"/>
  <c r="AE5513" i="1"/>
  <c r="AC5513" i="1"/>
  <c r="AA5513" i="1"/>
  <c r="AE5847" i="1"/>
  <c r="AC5847" i="1"/>
  <c r="AA5847" i="1"/>
  <c r="AE5418" i="1"/>
  <c r="AC5418" i="1"/>
  <c r="AA5418" i="1"/>
  <c r="AE5372" i="1"/>
  <c r="AC5372" i="1"/>
  <c r="AA5372" i="1"/>
  <c r="AE5608" i="1"/>
  <c r="AC5608" i="1"/>
  <c r="AA5608" i="1"/>
  <c r="AE5611" i="1"/>
  <c r="AC5611" i="1"/>
  <c r="AA5611" i="1"/>
  <c r="AE6275" i="1"/>
  <c r="AC6275" i="1"/>
  <c r="AA6275" i="1"/>
  <c r="AE6456" i="1"/>
  <c r="AC6456" i="1"/>
  <c r="AA6456" i="1"/>
  <c r="AE6401" i="1"/>
  <c r="AC6401" i="1"/>
  <c r="AA6401" i="1"/>
  <c r="AE6520" i="1"/>
  <c r="AC6520" i="1"/>
  <c r="AA6520" i="1"/>
  <c r="AE6652" i="1"/>
  <c r="AC6652" i="1"/>
  <c r="AA6652" i="1"/>
  <c r="AE6671" i="1"/>
  <c r="AC6671" i="1"/>
  <c r="AA6671" i="1"/>
  <c r="AE6718" i="1"/>
  <c r="AC6718" i="1"/>
  <c r="AA6718" i="1"/>
  <c r="AE6971" i="1"/>
  <c r="AC6971" i="1"/>
  <c r="AA6971" i="1"/>
  <c r="AE7153" i="1"/>
  <c r="AC7153" i="1"/>
  <c r="AA7153" i="1"/>
  <c r="AE7233" i="1"/>
  <c r="AC7233" i="1"/>
  <c r="AA7233" i="1"/>
  <c r="AE3640" i="1"/>
  <c r="AC3640" i="1"/>
  <c r="AA3640" i="1"/>
  <c r="AE4062" i="1"/>
  <c r="AC4062" i="1"/>
  <c r="AA4062" i="1"/>
  <c r="AE4078" i="1"/>
  <c r="AC4078" i="1"/>
  <c r="AA4078" i="1"/>
  <c r="AE4646" i="1"/>
  <c r="AC4646" i="1"/>
  <c r="AA4646" i="1"/>
  <c r="AE4266" i="1"/>
  <c r="AC4266" i="1"/>
  <c r="AA4266" i="1"/>
  <c r="AE4560" i="1"/>
  <c r="AC4560" i="1"/>
  <c r="AA4560" i="1"/>
  <c r="AE4756" i="1"/>
  <c r="AC4756" i="1"/>
  <c r="AA4756" i="1"/>
  <c r="AE4729" i="1"/>
  <c r="AC4729" i="1"/>
  <c r="AA4729" i="1"/>
  <c r="AE5548" i="1"/>
  <c r="AC5548" i="1"/>
  <c r="AA5548" i="1"/>
  <c r="AE5527" i="1"/>
  <c r="AC5527" i="1"/>
  <c r="AA5527" i="1"/>
  <c r="AE5565" i="1"/>
  <c r="AC5565" i="1"/>
  <c r="AA5565" i="1"/>
  <c r="AE5809" i="1"/>
  <c r="AC5809" i="1"/>
  <c r="AA5809" i="1"/>
  <c r="AE6130" i="1"/>
  <c r="AC6130" i="1"/>
  <c r="AA6130" i="1"/>
  <c r="AE6417" i="1"/>
  <c r="AC6417" i="1"/>
  <c r="AA6417" i="1"/>
  <c r="AE6577" i="1"/>
  <c r="AC6577" i="1"/>
  <c r="AA6577" i="1"/>
  <c r="AE7035" i="1"/>
  <c r="AC7035" i="1"/>
  <c r="AA7035" i="1"/>
  <c r="AE7178" i="1"/>
  <c r="AC7178" i="1"/>
  <c r="AA7178" i="1"/>
  <c r="AE7114" i="1"/>
  <c r="AC7114" i="1"/>
  <c r="AA7114" i="1"/>
  <c r="AE7246" i="1"/>
  <c r="AC7246" i="1"/>
  <c r="AA7246" i="1"/>
  <c r="AE7314" i="1"/>
  <c r="AC7314" i="1"/>
  <c r="AA7314" i="1"/>
  <c r="AE3405" i="1"/>
  <c r="AC3405" i="1"/>
  <c r="AA3405" i="1"/>
  <c r="AE3444" i="1"/>
  <c r="AC3444" i="1"/>
  <c r="AA3444" i="1"/>
  <c r="AE3202" i="1"/>
  <c r="AC3202" i="1"/>
  <c r="AA3202" i="1"/>
  <c r="AE3584" i="1"/>
  <c r="AC3584" i="1"/>
  <c r="AA3584" i="1"/>
  <c r="AE3611" i="1"/>
  <c r="AC3611" i="1"/>
  <c r="AA3611" i="1"/>
  <c r="AE3802" i="1"/>
  <c r="AC3802" i="1"/>
  <c r="AA3802" i="1"/>
  <c r="AE4067" i="1"/>
  <c r="AC4067" i="1"/>
  <c r="AA4067" i="1"/>
  <c r="AE4226" i="1"/>
  <c r="AC4226" i="1"/>
  <c r="AA4226" i="1"/>
  <c r="AE4685" i="1"/>
  <c r="AC4685" i="1"/>
  <c r="AA4685" i="1"/>
  <c r="AE5574" i="1"/>
  <c r="AC5574" i="1"/>
  <c r="AA5574" i="1"/>
  <c r="AE5617" i="1"/>
  <c r="AC5617" i="1"/>
  <c r="AA5617" i="1"/>
  <c r="AE5771" i="1"/>
  <c r="AC5771" i="1"/>
  <c r="AA5771" i="1"/>
  <c r="AE5867" i="1"/>
  <c r="AC5867" i="1"/>
  <c r="AA5867" i="1"/>
  <c r="AE5426" i="1"/>
  <c r="AC5426" i="1"/>
  <c r="AA5426" i="1"/>
  <c r="AE5552" i="1"/>
  <c r="AC5552" i="1"/>
  <c r="AA5552" i="1"/>
  <c r="AE5555" i="1"/>
  <c r="AC5555" i="1"/>
  <c r="AA5555" i="1"/>
  <c r="AE5836" i="1"/>
  <c r="AC5836" i="1"/>
  <c r="AA5836" i="1"/>
  <c r="AE6107" i="1"/>
  <c r="AC6107" i="1"/>
  <c r="AA6107" i="1"/>
  <c r="AE6155" i="1"/>
  <c r="AC6155" i="1"/>
  <c r="AA6155" i="1"/>
  <c r="AE6380" i="1"/>
  <c r="AC6380" i="1"/>
  <c r="AA6380" i="1"/>
  <c r="AE6529" i="1"/>
  <c r="AC6529" i="1"/>
  <c r="AA6529" i="1"/>
  <c r="AE6403" i="1"/>
  <c r="AC6403" i="1"/>
  <c r="AA6403" i="1"/>
  <c r="AE6533" i="1"/>
  <c r="AC6533" i="1"/>
  <c r="AA6533" i="1"/>
  <c r="AE6710" i="1"/>
  <c r="AC6710" i="1"/>
  <c r="AA6710" i="1"/>
  <c r="AE6657" i="1"/>
  <c r="AC6657" i="1"/>
  <c r="AA6657" i="1"/>
  <c r="AE6713" i="1"/>
  <c r="AC6713" i="1"/>
  <c r="AA6713" i="1"/>
  <c r="AE6780" i="1"/>
  <c r="AC6780" i="1"/>
  <c r="AA6780" i="1"/>
  <c r="AE6973" i="1"/>
  <c r="AC6973" i="1"/>
  <c r="AA6973" i="1"/>
  <c r="AE7070" i="1"/>
  <c r="AC7070" i="1"/>
  <c r="AA7070" i="1"/>
  <c r="AE7187" i="1"/>
  <c r="AC7187" i="1"/>
  <c r="AA7187" i="1"/>
  <c r="AE7299" i="1"/>
  <c r="AC7299" i="1"/>
  <c r="AA7299" i="1"/>
  <c r="AE3677" i="1"/>
  <c r="AC3677" i="1"/>
  <c r="AA3677" i="1"/>
  <c r="AE3418" i="1"/>
  <c r="AC3418" i="1"/>
  <c r="AA3418" i="1"/>
  <c r="AE3544" i="1"/>
  <c r="AC3544" i="1"/>
  <c r="AA3544" i="1"/>
  <c r="AE3792" i="1"/>
  <c r="AC3792" i="1"/>
  <c r="AA3792" i="1"/>
  <c r="AE4061" i="1"/>
  <c r="AC4061" i="1"/>
  <c r="AA4061" i="1"/>
  <c r="AE4486" i="1"/>
  <c r="AC4486" i="1"/>
  <c r="AA4486" i="1"/>
  <c r="AE4600" i="1"/>
  <c r="AC4600" i="1"/>
  <c r="AA4600" i="1"/>
  <c r="AE5396" i="1"/>
  <c r="AC5396" i="1"/>
  <c r="AA5396" i="1"/>
  <c r="AE5599" i="1"/>
  <c r="AC5599" i="1"/>
  <c r="AA5599" i="1"/>
  <c r="AE5605" i="1"/>
  <c r="AC5605" i="1"/>
  <c r="AA5605" i="1"/>
  <c r="AE5717" i="1"/>
  <c r="AC5717" i="1"/>
  <c r="AA5717" i="1"/>
  <c r="AE5813" i="1"/>
  <c r="AC5813" i="1"/>
  <c r="AA5813" i="1"/>
  <c r="AE5742" i="1"/>
  <c r="AC5742" i="1"/>
  <c r="AA5742" i="1"/>
  <c r="AE6235" i="1"/>
  <c r="AC6235" i="1"/>
  <c r="AA6235" i="1"/>
  <c r="AE6116" i="1"/>
  <c r="AC6116" i="1"/>
  <c r="AA6116" i="1"/>
  <c r="AE6419" i="1"/>
  <c r="AC6419" i="1"/>
  <c r="AA6419" i="1"/>
  <c r="AE6494" i="1"/>
  <c r="AC6494" i="1"/>
  <c r="AA6494" i="1"/>
  <c r="AE6554" i="1"/>
  <c r="AC6554" i="1"/>
  <c r="AA6554" i="1"/>
  <c r="AE7000" i="1"/>
  <c r="AC7000" i="1"/>
  <c r="AA7000" i="1"/>
  <c r="AE6986" i="1"/>
  <c r="AC6986" i="1"/>
  <c r="AA6986" i="1"/>
  <c r="AE7156" i="1"/>
  <c r="AC7156" i="1"/>
  <c r="AA7156" i="1"/>
  <c r="AE7219" i="1"/>
  <c r="AC7219" i="1"/>
  <c r="AA7219" i="1"/>
  <c r="AE7294" i="1"/>
  <c r="AC7294" i="1"/>
  <c r="AA7294" i="1"/>
  <c r="AE3298" i="1"/>
  <c r="AC3298" i="1"/>
  <c r="AA3298" i="1"/>
  <c r="AE3051" i="1"/>
  <c r="AC3051" i="1"/>
  <c r="AA3051" i="1"/>
  <c r="AE3427" i="1"/>
  <c r="AC3427" i="1"/>
  <c r="AA3427" i="1"/>
  <c r="AE3778" i="1"/>
  <c r="AC3778" i="1"/>
  <c r="AA3778" i="1"/>
  <c r="AE4056" i="1"/>
  <c r="AC4056" i="1"/>
  <c r="AA4056" i="1"/>
  <c r="AE5486" i="1"/>
  <c r="AC5486" i="1"/>
  <c r="AA5486" i="1"/>
  <c r="AE5561" i="1"/>
  <c r="AC5561" i="1"/>
  <c r="AA5561" i="1"/>
  <c r="AE5759" i="1"/>
  <c r="AC5759" i="1"/>
  <c r="AA5759" i="1"/>
  <c r="AE5855" i="1"/>
  <c r="AC5855" i="1"/>
  <c r="AA5855" i="1"/>
  <c r="AE5466" i="1"/>
  <c r="AC5466" i="1"/>
  <c r="AA5466" i="1"/>
  <c r="AE5464" i="1"/>
  <c r="AC5464" i="1"/>
  <c r="AA5464" i="1"/>
  <c r="AE5499" i="1"/>
  <c r="AC5499" i="1"/>
  <c r="AA5499" i="1"/>
  <c r="AE5975" i="1"/>
  <c r="AC5975" i="1"/>
  <c r="AA5975" i="1"/>
  <c r="AE6117" i="1"/>
  <c r="AC6117" i="1"/>
  <c r="AA6117" i="1"/>
  <c r="AE6221" i="1"/>
  <c r="AC6221" i="1"/>
  <c r="AA6221" i="1"/>
  <c r="AE6406" i="1"/>
  <c r="AC6406" i="1"/>
  <c r="AA6406" i="1"/>
  <c r="AE6436" i="1"/>
  <c r="AC6436" i="1"/>
  <c r="AA6436" i="1"/>
  <c r="AE6470" i="1"/>
  <c r="AC6470" i="1"/>
  <c r="AA6470" i="1"/>
  <c r="AE6659" i="1"/>
  <c r="AC6659" i="1"/>
  <c r="AA6659" i="1"/>
  <c r="AE6726" i="1"/>
  <c r="AC6726" i="1"/>
  <c r="AA6726" i="1"/>
  <c r="AE6768" i="1"/>
  <c r="AC6768" i="1"/>
  <c r="AA6768" i="1"/>
  <c r="AE7072" i="1"/>
  <c r="AC7072" i="1"/>
  <c r="AA7072" i="1"/>
  <c r="AE7093" i="1"/>
  <c r="AC7093" i="1"/>
  <c r="AA7093" i="1"/>
  <c r="AE7141" i="1"/>
  <c r="AC7141" i="1"/>
  <c r="AA7141" i="1"/>
  <c r="AE7214" i="1"/>
  <c r="AC7214" i="1"/>
  <c r="AA7214" i="1"/>
  <c r="AE4566" i="1"/>
  <c r="AC4566" i="1"/>
  <c r="AA4566" i="1"/>
  <c r="AE5778" i="1"/>
  <c r="AC5778" i="1"/>
  <c r="AA5778" i="1"/>
  <c r="AE4528" i="1"/>
  <c r="AC4528" i="1"/>
  <c r="AA4528" i="1"/>
  <c r="AE5364" i="1"/>
  <c r="AC5364" i="1"/>
  <c r="AA5364" i="1"/>
  <c r="AE5897" i="1"/>
  <c r="AC5897" i="1"/>
  <c r="AA5897" i="1"/>
  <c r="AE7075" i="1"/>
  <c r="AC7075" i="1"/>
  <c r="AA7075" i="1"/>
  <c r="AE7118" i="1"/>
  <c r="AC7118" i="1"/>
  <c r="AA7118" i="1"/>
  <c r="AE5517" i="1"/>
  <c r="AC5517" i="1"/>
  <c r="AA5517" i="1"/>
  <c r="AE7277" i="1"/>
  <c r="AC7277" i="1"/>
  <c r="AA7277" i="1"/>
  <c r="AE5575" i="1"/>
  <c r="AC5575" i="1"/>
  <c r="AA5575" i="1"/>
  <c r="AE6995" i="1"/>
  <c r="AC6995" i="1"/>
  <c r="AA6995" i="1"/>
  <c r="AE4524" i="1"/>
  <c r="AC4524" i="1"/>
  <c r="AA4524" i="1"/>
  <c r="AE6498" i="1"/>
  <c r="AC6498" i="1"/>
  <c r="AA6498" i="1"/>
  <c r="AE6786" i="1"/>
  <c r="AC6786" i="1"/>
  <c r="AA6786" i="1"/>
  <c r="AE4491" i="1"/>
  <c r="AC4491" i="1"/>
  <c r="AA4491" i="1"/>
  <c r="AE5817" i="1"/>
  <c r="AC5817" i="1"/>
  <c r="AA5817" i="1"/>
  <c r="AE6118" i="1"/>
  <c r="AC6118" i="1"/>
  <c r="AA6118" i="1"/>
  <c r="AE6459" i="1"/>
  <c r="AC6459" i="1"/>
  <c r="AA6459" i="1"/>
  <c r="AE7158" i="1"/>
  <c r="AC7158" i="1"/>
  <c r="AA7158" i="1"/>
  <c r="AE7326" i="1"/>
  <c r="AC7326" i="1"/>
  <c r="AA7326" i="1"/>
  <c r="AE5485" i="1"/>
  <c r="AC5485" i="1"/>
  <c r="AA5485" i="1"/>
  <c r="AE6569" i="1"/>
  <c r="AC6569" i="1"/>
  <c r="AA6569" i="1"/>
  <c r="AE7243" i="1"/>
  <c r="AC7243" i="1"/>
  <c r="AA7243" i="1"/>
  <c r="AE5590" i="1"/>
  <c r="AC5590" i="1"/>
  <c r="AA5590" i="1"/>
  <c r="AE7011" i="1"/>
  <c r="AC7011" i="1"/>
  <c r="AA7011" i="1"/>
  <c r="AE594" i="1"/>
  <c r="AC594" i="1"/>
  <c r="AA594" i="1"/>
  <c r="AE58" i="1"/>
  <c r="AC58" i="1"/>
  <c r="AA58" i="1"/>
  <c r="AE264" i="1"/>
  <c r="AC264" i="1"/>
  <c r="AA264" i="1"/>
  <c r="AE241" i="1"/>
  <c r="AC241" i="1"/>
  <c r="AA241" i="1"/>
  <c r="AE125" i="1"/>
  <c r="AC125" i="1"/>
  <c r="AA125" i="1"/>
  <c r="AE1794" i="1"/>
  <c r="AC1794" i="1"/>
  <c r="AA1794" i="1"/>
  <c r="AE1537" i="1"/>
  <c r="AC1537" i="1"/>
  <c r="AA1537" i="1"/>
  <c r="AE1665" i="1"/>
  <c r="AC1665" i="1"/>
  <c r="AA1665" i="1"/>
  <c r="AE1340" i="1"/>
  <c r="AC1340" i="1"/>
  <c r="AA1340" i="1"/>
  <c r="AE1404" i="1"/>
  <c r="AC1404" i="1"/>
  <c r="AA1404" i="1"/>
  <c r="AE1566" i="1"/>
  <c r="AC1566" i="1"/>
  <c r="AA1566" i="1"/>
  <c r="AE1646" i="1"/>
  <c r="AC1646" i="1"/>
  <c r="AA1646" i="1"/>
  <c r="AE1855" i="1"/>
  <c r="AC1855" i="1"/>
  <c r="AA1855" i="1"/>
  <c r="AE2680" i="1"/>
  <c r="AC2680" i="1"/>
  <c r="AA2680" i="1"/>
  <c r="AE1832" i="1"/>
  <c r="AC1832" i="1"/>
  <c r="AA1832" i="1"/>
  <c r="AE2379" i="1"/>
  <c r="AC2379" i="1"/>
  <c r="AA2379" i="1"/>
  <c r="AE2731" i="1"/>
  <c r="AC2731" i="1"/>
  <c r="AA2731" i="1"/>
  <c r="AE2987" i="1"/>
  <c r="AC2987" i="1"/>
  <c r="AA2987" i="1"/>
  <c r="AE2758" i="1"/>
  <c r="AC2758" i="1"/>
  <c r="AA2758" i="1"/>
  <c r="AE3014" i="1"/>
  <c r="AC3014" i="1"/>
  <c r="AA3014" i="1"/>
  <c r="AE3270" i="1"/>
  <c r="AC3270" i="1"/>
  <c r="AA3270" i="1"/>
  <c r="AE3526" i="1"/>
  <c r="AC3526" i="1"/>
  <c r="AA3526" i="1"/>
  <c r="AE2689" i="1"/>
  <c r="AC2689" i="1"/>
  <c r="AA2689" i="1"/>
  <c r="AE2945" i="1"/>
  <c r="AC2945" i="1"/>
  <c r="AA2945" i="1"/>
  <c r="AE2716" i="1"/>
  <c r="AC2716" i="1"/>
  <c r="AA2716" i="1"/>
  <c r="AE2972" i="1"/>
  <c r="AC2972" i="1"/>
  <c r="AA2972" i="1"/>
  <c r="AE2743" i="1"/>
  <c r="AC2743" i="1"/>
  <c r="AA2743" i="1"/>
  <c r="AE2999" i="1"/>
  <c r="AC2999" i="1"/>
  <c r="AA2999" i="1"/>
  <c r="AE2781" i="1"/>
  <c r="AC2781" i="1"/>
  <c r="AA2781" i="1"/>
  <c r="AE3033" i="1"/>
  <c r="AC3033" i="1"/>
  <c r="AA3033" i="1"/>
  <c r="AE3289" i="1"/>
  <c r="AC3289" i="1"/>
  <c r="AA3289" i="1"/>
  <c r="AE3545" i="1"/>
  <c r="AC3545" i="1"/>
  <c r="AA3545" i="1"/>
  <c r="AE3159" i="1"/>
  <c r="AC3159" i="1"/>
  <c r="AA3159" i="1"/>
  <c r="AE3415" i="1"/>
  <c r="AC3415" i="1"/>
  <c r="AA3415" i="1"/>
  <c r="AE1543" i="1"/>
  <c r="AC1543" i="1"/>
  <c r="AA1543" i="1"/>
  <c r="AE1671" i="1"/>
  <c r="AC1671" i="1"/>
  <c r="AA1671" i="1"/>
  <c r="AE3750" i="1"/>
  <c r="AC3750" i="1"/>
  <c r="AA3750" i="1"/>
  <c r="AE1371" i="1"/>
  <c r="AC1371" i="1"/>
  <c r="AA1371" i="1"/>
  <c r="AE1435" i="1"/>
  <c r="AC1435" i="1"/>
  <c r="AA1435" i="1"/>
  <c r="AE1612" i="1"/>
  <c r="AC1612" i="1"/>
  <c r="AA1612" i="1"/>
  <c r="AE1692" i="1"/>
  <c r="AC1692" i="1"/>
  <c r="AA1692" i="1"/>
  <c r="AE1754" i="1"/>
  <c r="AC1754" i="1"/>
  <c r="AA1754" i="1"/>
  <c r="AE2403" i="1"/>
  <c r="AC2403" i="1"/>
  <c r="AA2403" i="1"/>
  <c r="AE2762" i="1"/>
  <c r="AC2762" i="1"/>
  <c r="AA2762" i="1"/>
  <c r="AE2922" i="1"/>
  <c r="AC2922" i="1"/>
  <c r="AA2922" i="1"/>
  <c r="AE3260" i="1"/>
  <c r="AC3260" i="1"/>
  <c r="AA3260" i="1"/>
  <c r="AE3420" i="1"/>
  <c r="AC3420" i="1"/>
  <c r="AA3420" i="1"/>
  <c r="AE3069" i="1"/>
  <c r="AC3069" i="1"/>
  <c r="AA3069" i="1"/>
  <c r="AE3229" i="1"/>
  <c r="AC3229" i="1"/>
  <c r="AA3229" i="1"/>
  <c r="AE3581" i="1"/>
  <c r="AC3581" i="1"/>
  <c r="AA3581" i="1"/>
  <c r="AE3112" i="1"/>
  <c r="AC3112" i="1"/>
  <c r="AA3112" i="1"/>
  <c r="AE3464" i="1"/>
  <c r="AC3464" i="1"/>
  <c r="AA3464" i="1"/>
  <c r="AE3624" i="1"/>
  <c r="AC3624" i="1"/>
  <c r="AA3624" i="1"/>
  <c r="AE110" i="1"/>
  <c r="AC110" i="1"/>
  <c r="AA110" i="1"/>
  <c r="AE450" i="1"/>
  <c r="AC450" i="1"/>
  <c r="AA450" i="1"/>
  <c r="AE195" i="1"/>
  <c r="AC195" i="1"/>
  <c r="AA195" i="1"/>
  <c r="AE323" i="1"/>
  <c r="AC323" i="1"/>
  <c r="AA323" i="1"/>
  <c r="AE435" i="1"/>
  <c r="AC435" i="1"/>
  <c r="AA435" i="1"/>
  <c r="AE547" i="1"/>
  <c r="AC547" i="1"/>
  <c r="AA547" i="1"/>
  <c r="AE659" i="1"/>
  <c r="AC659" i="1"/>
  <c r="AA659" i="1"/>
  <c r="AE92" i="1"/>
  <c r="AC92" i="1"/>
  <c r="AA92" i="1"/>
  <c r="AE452" i="1"/>
  <c r="AC452" i="1"/>
  <c r="AA452" i="1"/>
  <c r="AE584" i="1"/>
  <c r="AC584" i="1"/>
  <c r="AA584" i="1"/>
  <c r="AE114" i="1"/>
  <c r="AC114" i="1"/>
  <c r="AA114" i="1"/>
  <c r="AE120" i="1"/>
  <c r="AC120" i="1"/>
  <c r="AA120" i="1"/>
  <c r="AE352" i="1"/>
  <c r="AC352" i="1"/>
  <c r="AA352" i="1"/>
  <c r="AE198" i="1"/>
  <c r="AC198" i="1"/>
  <c r="AA198" i="1"/>
  <c r="AE554" i="1"/>
  <c r="AC554" i="1"/>
  <c r="AA554" i="1"/>
  <c r="AE173" i="1"/>
  <c r="AC173" i="1"/>
  <c r="AA173" i="1"/>
  <c r="AE373" i="1"/>
  <c r="AC373" i="1"/>
  <c r="AA373" i="1"/>
  <c r="AE485" i="1"/>
  <c r="AC485" i="1"/>
  <c r="AA485" i="1"/>
  <c r="AE597" i="1"/>
  <c r="AC597" i="1"/>
  <c r="AA597" i="1"/>
  <c r="AE112" i="1"/>
  <c r="AC112" i="1"/>
  <c r="AA112" i="1"/>
  <c r="AE35" i="1"/>
  <c r="AC35" i="1"/>
  <c r="AA35" i="1"/>
  <c r="AE3758" i="1"/>
  <c r="AC3758" i="1"/>
  <c r="AA3758" i="1"/>
  <c r="AE1477" i="1"/>
  <c r="AC1477" i="1"/>
  <c r="AA1477" i="1"/>
  <c r="AE1605" i="1"/>
  <c r="AC1605" i="1"/>
  <c r="AA1605" i="1"/>
  <c r="AE1733" i="1"/>
  <c r="AC1733" i="1"/>
  <c r="AA1733" i="1"/>
  <c r="AE1382" i="1"/>
  <c r="AC1382" i="1"/>
  <c r="AA1382" i="1"/>
  <c r="AE1458" i="1"/>
  <c r="AC1458" i="1"/>
  <c r="AA1458" i="1"/>
  <c r="AE1586" i="1"/>
  <c r="AC1586" i="1"/>
  <c r="AA1586" i="1"/>
  <c r="AE1714" i="1"/>
  <c r="AC1714" i="1"/>
  <c r="AA1714" i="1"/>
  <c r="AE2560" i="1"/>
  <c r="AC2560" i="1"/>
  <c r="AA2560" i="1"/>
  <c r="AE2816" i="1"/>
  <c r="AC2816" i="1"/>
  <c r="AA2816" i="1"/>
  <c r="AE1842" i="1"/>
  <c r="AC1842" i="1"/>
  <c r="AA1842" i="1"/>
  <c r="AE2611" i="1"/>
  <c r="AC2611" i="1"/>
  <c r="AA2611" i="1"/>
  <c r="AE2867" i="1"/>
  <c r="AC2867" i="1"/>
  <c r="AA2867" i="1"/>
  <c r="AE2638" i="1"/>
  <c r="AC2638" i="1"/>
  <c r="AA2638" i="1"/>
  <c r="AE2894" i="1"/>
  <c r="AC2894" i="1"/>
  <c r="AA2894" i="1"/>
  <c r="AE3150" i="1"/>
  <c r="AC3150" i="1"/>
  <c r="AA3150" i="1"/>
  <c r="AE3406" i="1"/>
  <c r="AC3406" i="1"/>
  <c r="AA3406" i="1"/>
  <c r="AE2537" i="1"/>
  <c r="AC2537" i="1"/>
  <c r="AA2537" i="1"/>
  <c r="AE2793" i="1"/>
  <c r="AC2793" i="1"/>
  <c r="AA2793" i="1"/>
  <c r="AE2564" i="1"/>
  <c r="AC2564" i="1"/>
  <c r="AA2564" i="1"/>
  <c r="AE2820" i="1"/>
  <c r="AC2820" i="1"/>
  <c r="AA2820" i="1"/>
  <c r="AE2591" i="1"/>
  <c r="AC2591" i="1"/>
  <c r="AA2591" i="1"/>
  <c r="AE2847" i="1"/>
  <c r="AC2847" i="1"/>
  <c r="AA2847" i="1"/>
  <c r="AE2629" i="1"/>
  <c r="AC2629" i="1"/>
  <c r="AA2629" i="1"/>
  <c r="AE2885" i="1"/>
  <c r="AC2885" i="1"/>
  <c r="AA2885" i="1"/>
  <c r="AE3137" i="1"/>
  <c r="AC3137" i="1"/>
  <c r="AA3137" i="1"/>
  <c r="AE3361" i="1"/>
  <c r="AC3361" i="1"/>
  <c r="AA3361" i="1"/>
  <c r="AE3553" i="1"/>
  <c r="AC3553" i="1"/>
  <c r="AA3553" i="1"/>
  <c r="AE3295" i="1"/>
  <c r="AC3295" i="1"/>
  <c r="AA3295" i="1"/>
  <c r="AE3487" i="1"/>
  <c r="AC3487" i="1"/>
  <c r="AA3487" i="1"/>
  <c r="AE1467" i="1"/>
  <c r="AC1467" i="1"/>
  <c r="AA1467" i="1"/>
  <c r="AE1595" i="1"/>
  <c r="AC1595" i="1"/>
  <c r="AA1595" i="1"/>
  <c r="AE1723" i="1"/>
  <c r="AC1723" i="1"/>
  <c r="AA1723" i="1"/>
  <c r="AE1341" i="1"/>
  <c r="AC1341" i="1"/>
  <c r="AA1341" i="1"/>
  <c r="AE1405" i="1"/>
  <c r="AC1405" i="1"/>
  <c r="AA1405" i="1"/>
  <c r="AE1472" i="1"/>
  <c r="AC1472" i="1"/>
  <c r="AA1472" i="1"/>
  <c r="AE1536" i="1"/>
  <c r="AC1536" i="1"/>
  <c r="AA1536" i="1"/>
  <c r="AE1600" i="1"/>
  <c r="AC1600" i="1"/>
  <c r="AA1600" i="1"/>
  <c r="AE1664" i="1"/>
  <c r="AC1664" i="1"/>
  <c r="AA1664" i="1"/>
  <c r="AE1728" i="1"/>
  <c r="AC1728" i="1"/>
  <c r="AA1728" i="1"/>
  <c r="AE2405" i="1"/>
  <c r="AC2405" i="1"/>
  <c r="AA2405" i="1"/>
  <c r="AE1802" i="1"/>
  <c r="AC1802" i="1"/>
  <c r="AA1802" i="1"/>
  <c r="AE2387" i="1"/>
  <c r="AC2387" i="1"/>
  <c r="AA2387" i="1"/>
  <c r="AE2546" i="1"/>
  <c r="AC2546" i="1"/>
  <c r="AA2546" i="1"/>
  <c r="AE2674" i="1"/>
  <c r="AC2674" i="1"/>
  <c r="AA2674" i="1"/>
  <c r="AE2802" i="1"/>
  <c r="AC2802" i="1"/>
  <c r="AA2802" i="1"/>
  <c r="AE2930" i="1"/>
  <c r="AC2930" i="1"/>
  <c r="AA2930" i="1"/>
  <c r="AE3044" i="1"/>
  <c r="AC3044" i="1"/>
  <c r="AA3044" i="1"/>
  <c r="AE3172" i="1"/>
  <c r="AC3172" i="1"/>
  <c r="AA3172" i="1"/>
  <c r="AE3300" i="1"/>
  <c r="AC3300" i="1"/>
  <c r="AA3300" i="1"/>
  <c r="AE3460" i="1"/>
  <c r="AC3460" i="1"/>
  <c r="AA3460" i="1"/>
  <c r="AE3620" i="1"/>
  <c r="AC3620" i="1"/>
  <c r="AA3620" i="1"/>
  <c r="AE3205" i="1"/>
  <c r="AC3205" i="1"/>
  <c r="AA3205" i="1"/>
  <c r="AE3365" i="1"/>
  <c r="AC3365" i="1"/>
  <c r="AA3365" i="1"/>
  <c r="AE3088" i="1"/>
  <c r="AC3088" i="1"/>
  <c r="AA3088" i="1"/>
  <c r="AE3248" i="1"/>
  <c r="AC3248" i="1"/>
  <c r="AA3248" i="1"/>
  <c r="AE3600" i="1"/>
  <c r="AC3600" i="1"/>
  <c r="AA3600" i="1"/>
  <c r="AE126" i="1"/>
  <c r="AC126" i="1"/>
  <c r="AA126" i="1"/>
  <c r="AE203" i="1"/>
  <c r="AC203" i="1"/>
  <c r="AA203" i="1"/>
  <c r="AE311" i="1"/>
  <c r="AC311" i="1"/>
  <c r="AA311" i="1"/>
  <c r="AE423" i="1"/>
  <c r="AC423" i="1"/>
  <c r="AA423" i="1"/>
  <c r="AE631" i="1"/>
  <c r="AC631" i="1"/>
  <c r="AA631" i="1"/>
  <c r="AE119" i="1"/>
  <c r="AC119" i="1"/>
  <c r="AA119" i="1"/>
  <c r="AE424" i="1"/>
  <c r="AC424" i="1"/>
  <c r="AA424" i="1"/>
  <c r="AE668" i="1"/>
  <c r="AC668" i="1"/>
  <c r="AA668" i="1"/>
  <c r="AE310" i="1"/>
  <c r="AC310" i="1"/>
  <c r="AA310" i="1"/>
  <c r="AE21" i="1"/>
  <c r="AC21" i="1"/>
  <c r="AA21" i="1"/>
  <c r="AE276" i="1"/>
  <c r="AC276" i="1"/>
  <c r="AA276" i="1"/>
  <c r="AE8" i="1"/>
  <c r="AC8" i="1"/>
  <c r="AA8" i="1"/>
  <c r="AE102" i="1"/>
  <c r="AC102" i="1"/>
  <c r="AA102" i="1"/>
  <c r="AE666" i="1"/>
  <c r="AC666" i="1"/>
  <c r="AA666" i="1"/>
  <c r="AE233" i="1"/>
  <c r="AC233" i="1"/>
  <c r="AA233" i="1"/>
  <c r="AE361" i="1"/>
  <c r="AC361" i="1"/>
  <c r="AA361" i="1"/>
  <c r="AE489" i="1"/>
  <c r="AC489" i="1"/>
  <c r="AA489" i="1"/>
  <c r="AE617" i="1"/>
  <c r="AC617" i="1"/>
  <c r="AA617" i="1"/>
  <c r="AE124" i="1"/>
  <c r="AC124" i="1"/>
  <c r="AA124" i="1"/>
  <c r="AE3774" i="1"/>
  <c r="AC3774" i="1"/>
  <c r="AA3774" i="1"/>
  <c r="AE1449" i="1"/>
  <c r="AC1449" i="1"/>
  <c r="AA1449" i="1"/>
  <c r="AE1577" i="1"/>
  <c r="AC1577" i="1"/>
  <c r="AA1577" i="1"/>
  <c r="AE1705" i="1"/>
  <c r="AC1705" i="1"/>
  <c r="AA1705" i="1"/>
  <c r="AE1360" i="1"/>
  <c r="AC1360" i="1"/>
  <c r="AA1360" i="1"/>
  <c r="AE1424" i="1"/>
  <c r="AC1424" i="1"/>
  <c r="AA1424" i="1"/>
  <c r="AE1542" i="1"/>
  <c r="AC1542" i="1"/>
  <c r="AA1542" i="1"/>
  <c r="AE1670" i="1"/>
  <c r="AC1670" i="1"/>
  <c r="AA1670" i="1"/>
  <c r="AE1835" i="1"/>
  <c r="AC1835" i="1"/>
  <c r="AA1835" i="1"/>
  <c r="AE2632" i="1"/>
  <c r="AC2632" i="1"/>
  <c r="AA2632" i="1"/>
  <c r="AE2888" i="1"/>
  <c r="AC2888" i="1"/>
  <c r="AA2888" i="1"/>
  <c r="AE1852" i="1"/>
  <c r="AC1852" i="1"/>
  <c r="AA1852" i="1"/>
  <c r="AE2619" i="1"/>
  <c r="AC2619" i="1"/>
  <c r="AA2619" i="1"/>
  <c r="AE2875" i="1"/>
  <c r="AC2875" i="1"/>
  <c r="AA2875" i="1"/>
  <c r="AE2646" i="1"/>
  <c r="AC2646" i="1"/>
  <c r="AA2646" i="1"/>
  <c r="AE2902" i="1"/>
  <c r="AC2902" i="1"/>
  <c r="AA2902" i="1"/>
  <c r="AE3158" i="1"/>
  <c r="AC3158" i="1"/>
  <c r="AA3158" i="1"/>
  <c r="AE3414" i="1"/>
  <c r="AC3414" i="1"/>
  <c r="AA3414" i="1"/>
  <c r="AE2545" i="1"/>
  <c r="AC2545" i="1"/>
  <c r="AA2545" i="1"/>
  <c r="AE2801" i="1"/>
  <c r="AC2801" i="1"/>
  <c r="AA2801" i="1"/>
  <c r="AE2572" i="1"/>
  <c r="AC2572" i="1"/>
  <c r="AA2572" i="1"/>
  <c r="AE2828" i="1"/>
  <c r="AC2828" i="1"/>
  <c r="AA2828" i="1"/>
  <c r="AE2567" i="1"/>
  <c r="AC2567" i="1"/>
  <c r="AA2567" i="1"/>
  <c r="AE2823" i="1"/>
  <c r="AC2823" i="1"/>
  <c r="AA2823" i="1"/>
  <c r="AE2573" i="1"/>
  <c r="AC2573" i="1"/>
  <c r="AA2573" i="1"/>
  <c r="AE2829" i="1"/>
  <c r="AC2829" i="1"/>
  <c r="AA2829" i="1"/>
  <c r="AE3081" i="1"/>
  <c r="AC3081" i="1"/>
  <c r="AA3081" i="1"/>
  <c r="AE3337" i="1"/>
  <c r="AC3337" i="1"/>
  <c r="AA3337" i="1"/>
  <c r="AE3593" i="1"/>
  <c r="AC3593" i="1"/>
  <c r="AA3593" i="1"/>
  <c r="AE3175" i="1"/>
  <c r="AC3175" i="1"/>
  <c r="AA3175" i="1"/>
  <c r="AE3431" i="1"/>
  <c r="AC3431" i="1"/>
  <c r="AA3431" i="1"/>
  <c r="AE3082" i="1"/>
  <c r="AC3082" i="1"/>
  <c r="AA3082" i="1"/>
  <c r="AE3338" i="1"/>
  <c r="AC3338" i="1"/>
  <c r="AA3338" i="1"/>
  <c r="AE3594" i="1"/>
  <c r="AC3594" i="1"/>
  <c r="AA3594" i="1"/>
  <c r="AE3123" i="1"/>
  <c r="AC3123" i="1"/>
  <c r="AA3123" i="1"/>
  <c r="AE1487" i="1"/>
  <c r="AC1487" i="1"/>
  <c r="AA1487" i="1"/>
  <c r="AE1615" i="1"/>
  <c r="AC1615" i="1"/>
  <c r="AA1615" i="1"/>
  <c r="AE1757" i="1"/>
  <c r="AC1757" i="1"/>
  <c r="AA1757" i="1"/>
  <c r="AE1343" i="1"/>
  <c r="AC1343" i="1"/>
  <c r="AA1343" i="1"/>
  <c r="AE1407" i="1"/>
  <c r="AC1407" i="1"/>
  <c r="AA1407" i="1"/>
  <c r="AE138" i="1"/>
  <c r="AC138" i="1"/>
  <c r="AA138" i="1"/>
  <c r="AE478" i="1"/>
  <c r="AC478" i="1"/>
  <c r="AA478" i="1"/>
  <c r="AE143" i="1"/>
  <c r="AC143" i="1"/>
  <c r="AA143" i="1"/>
  <c r="AE379" i="1"/>
  <c r="AC379" i="1"/>
  <c r="AA379" i="1"/>
  <c r="AE459" i="1"/>
  <c r="AC459" i="1"/>
  <c r="AA459" i="1"/>
  <c r="AE571" i="1"/>
  <c r="AC571" i="1"/>
  <c r="AA571" i="1"/>
  <c r="AE667" i="1"/>
  <c r="AC667" i="1"/>
  <c r="AA667" i="1"/>
  <c r="AE155" i="1"/>
  <c r="AC155" i="1"/>
  <c r="AA155" i="1"/>
  <c r="AE300" i="1"/>
  <c r="AC300" i="1"/>
  <c r="AA300" i="1"/>
  <c r="AE460" i="1"/>
  <c r="AC460" i="1"/>
  <c r="AA460" i="1"/>
  <c r="AE592" i="1"/>
  <c r="AC592" i="1"/>
  <c r="AA592" i="1"/>
  <c r="AE73" i="1"/>
  <c r="AC73" i="1"/>
  <c r="AA73" i="1"/>
  <c r="AE136" i="1"/>
  <c r="AC136" i="1"/>
  <c r="AA136" i="1"/>
  <c r="AE48" i="1"/>
  <c r="AC48" i="1"/>
  <c r="AA48" i="1"/>
  <c r="AE382" i="1"/>
  <c r="AC382" i="1"/>
  <c r="AA382" i="1"/>
  <c r="AE301" i="1"/>
  <c r="AC301" i="1"/>
  <c r="AA301" i="1"/>
  <c r="AE429" i="1"/>
  <c r="AC429" i="1"/>
  <c r="AA429" i="1"/>
  <c r="AE509" i="1"/>
  <c r="AC509" i="1"/>
  <c r="AA509" i="1"/>
  <c r="AE621" i="1"/>
  <c r="AC621" i="1"/>
  <c r="AA621" i="1"/>
  <c r="AE132" i="1"/>
  <c r="AC132" i="1"/>
  <c r="AA132" i="1"/>
  <c r="AE149" i="1"/>
  <c r="AC149" i="1"/>
  <c r="AA149" i="1"/>
  <c r="AE1766" i="1"/>
  <c r="AC1766" i="1"/>
  <c r="AA1766" i="1"/>
  <c r="AE1469" i="1"/>
  <c r="AC1469" i="1"/>
  <c r="AA1469" i="1"/>
  <c r="AE1597" i="1"/>
  <c r="AC1597" i="1"/>
  <c r="AA1597" i="1"/>
  <c r="AE1725" i="1"/>
  <c r="AC1725" i="1"/>
  <c r="AA1725" i="1"/>
  <c r="AE1378" i="1"/>
  <c r="AC1378" i="1"/>
  <c r="AA1378" i="1"/>
  <c r="AE1450" i="1"/>
  <c r="AC1450" i="1"/>
  <c r="AA1450" i="1"/>
  <c r="AE1578" i="1"/>
  <c r="AC1578" i="1"/>
  <c r="AA1578" i="1"/>
  <c r="AE1674" i="1"/>
  <c r="AC1674" i="1"/>
  <c r="AA1674" i="1"/>
  <c r="AE1307" i="1"/>
  <c r="AC1307" i="1"/>
  <c r="AA1307" i="1"/>
  <c r="AE2544" i="1"/>
  <c r="AC2544" i="1"/>
  <c r="AA2544" i="1"/>
  <c r="AE2736" i="1"/>
  <c r="AC2736" i="1"/>
  <c r="AA2736" i="1"/>
  <c r="AE2896" i="1"/>
  <c r="AC2896" i="1"/>
  <c r="AA2896" i="1"/>
  <c r="AE1854" i="1"/>
  <c r="AC1854" i="1"/>
  <c r="AA1854" i="1"/>
  <c r="AE2563" i="1"/>
  <c r="AC2563" i="1"/>
  <c r="AA2563" i="1"/>
  <c r="AE2755" i="1"/>
  <c r="AC2755" i="1"/>
  <c r="AA2755" i="1"/>
  <c r="AE2686" i="1"/>
  <c r="AC2686" i="1"/>
  <c r="AA2686" i="1"/>
  <c r="AE2878" i="1"/>
  <c r="AC2878" i="1"/>
  <c r="AA2878" i="1"/>
  <c r="AE3102" i="1"/>
  <c r="AC3102" i="1"/>
  <c r="AA3102" i="1"/>
  <c r="AE3294" i="1"/>
  <c r="AC3294" i="1"/>
  <c r="AA3294" i="1"/>
  <c r="AE2585" i="1"/>
  <c r="AC2585" i="1"/>
  <c r="AA2585" i="1"/>
  <c r="AE2777" i="1"/>
  <c r="AC2777" i="1"/>
  <c r="AA2777" i="1"/>
  <c r="AE3001" i="1"/>
  <c r="AC3001" i="1"/>
  <c r="AA3001" i="1"/>
  <c r="AE2708" i="1"/>
  <c r="AC2708" i="1"/>
  <c r="AA2708" i="1"/>
  <c r="AE2900" i="1"/>
  <c r="AC2900" i="1"/>
  <c r="AA2900" i="1"/>
  <c r="AE2543" i="1"/>
  <c r="AC2543" i="1"/>
  <c r="AA2543" i="1"/>
  <c r="AE2895" i="1"/>
  <c r="AC2895" i="1"/>
  <c r="AA2895" i="1"/>
  <c r="AE2581" i="1"/>
  <c r="AC2581" i="1"/>
  <c r="AA2581" i="1"/>
  <c r="AE2933" i="1"/>
  <c r="AC2933" i="1"/>
  <c r="AA2933" i="1"/>
  <c r="AE3089" i="1"/>
  <c r="AC3089" i="1"/>
  <c r="AA3089" i="1"/>
  <c r="AE3441" i="1"/>
  <c r="AC3441" i="1"/>
  <c r="AA3441" i="1"/>
  <c r="AE3247" i="1"/>
  <c r="AC3247" i="1"/>
  <c r="AA3247" i="1"/>
  <c r="AE3503" i="1"/>
  <c r="AC3503" i="1"/>
  <c r="AA3503" i="1"/>
  <c r="AE3122" i="1"/>
  <c r="AC3122" i="1"/>
  <c r="AA3122" i="1"/>
  <c r="AE3378" i="1"/>
  <c r="AC3378" i="1"/>
  <c r="AA3378" i="1"/>
  <c r="AE3634" i="1"/>
  <c r="AC3634" i="1"/>
  <c r="AA3634" i="1"/>
  <c r="AE3227" i="1"/>
  <c r="AC3227" i="1"/>
  <c r="AA3227" i="1"/>
  <c r="AE1539" i="1"/>
  <c r="AC1539" i="1"/>
  <c r="AA1539" i="1"/>
  <c r="AE1667" i="1"/>
  <c r="AC1667" i="1"/>
  <c r="AA1667" i="1"/>
  <c r="AE3708" i="1"/>
  <c r="AC3708" i="1"/>
  <c r="AA3708" i="1"/>
  <c r="AE1377" i="1"/>
  <c r="AC1377" i="1"/>
  <c r="AA1377" i="1"/>
  <c r="AE1448" i="1"/>
  <c r="AC1448" i="1"/>
  <c r="AA1448" i="1"/>
  <c r="AE1528" i="1"/>
  <c r="AC1528" i="1"/>
  <c r="AA1528" i="1"/>
  <c r="AE1704" i="1"/>
  <c r="AC1704" i="1"/>
  <c r="AA1704" i="1"/>
  <c r="AE1319" i="1"/>
  <c r="AC1319" i="1"/>
  <c r="AA1319" i="1"/>
  <c r="AE2374" i="1"/>
  <c r="AC2374" i="1"/>
  <c r="AA2374" i="1"/>
  <c r="AE3348" i="1"/>
  <c r="AC3348" i="1"/>
  <c r="AA3348" i="1"/>
  <c r="AE3692" i="1"/>
  <c r="AC3692" i="1"/>
  <c r="AA3692" i="1"/>
  <c r="AE3136" i="1"/>
  <c r="AC3136" i="1"/>
  <c r="AA3136" i="1"/>
  <c r="AE3147" i="1"/>
  <c r="AC3147" i="1"/>
  <c r="AA3147" i="1"/>
  <c r="AE3595" i="1"/>
  <c r="AC3595" i="1"/>
  <c r="AA3595" i="1"/>
  <c r="AE3754" i="1"/>
  <c r="AC3754" i="1"/>
  <c r="AA3754" i="1"/>
  <c r="AE4055" i="1"/>
  <c r="AC4055" i="1"/>
  <c r="AA4055" i="1"/>
  <c r="AE4448" i="1"/>
  <c r="AC4448" i="1"/>
  <c r="AA4448" i="1"/>
  <c r="AE4765" i="1"/>
  <c r="AC4765" i="1"/>
  <c r="AA4765" i="1"/>
  <c r="AE5470" i="1"/>
  <c r="AC5470" i="1"/>
  <c r="AA5470" i="1"/>
  <c r="AE5441" i="1"/>
  <c r="AC5441" i="1"/>
  <c r="AA5441" i="1"/>
  <c r="AE5683" i="1"/>
  <c r="AC5683" i="1"/>
  <c r="AA5683" i="1"/>
  <c r="AE5795" i="1"/>
  <c r="AC5795" i="1"/>
  <c r="AA5795" i="1"/>
  <c r="AE5891" i="1"/>
  <c r="AC5891" i="1"/>
  <c r="AA5891" i="1"/>
  <c r="AE5602" i="1"/>
  <c r="AC5602" i="1"/>
  <c r="AA5602" i="1"/>
  <c r="AE5600" i="1"/>
  <c r="AC5600" i="1"/>
  <c r="AA5600" i="1"/>
  <c r="AE5571" i="1"/>
  <c r="AC5571" i="1"/>
  <c r="AA5571" i="1"/>
  <c r="AE5812" i="1"/>
  <c r="AC5812" i="1"/>
  <c r="AA5812" i="1"/>
  <c r="AE5892" i="1"/>
  <c r="AC5892" i="1"/>
  <c r="AA5892" i="1"/>
  <c r="AE6277" i="1"/>
  <c r="AC6277" i="1"/>
  <c r="AA6277" i="1"/>
  <c r="AE6175" i="1"/>
  <c r="AC6175" i="1"/>
  <c r="AA6175" i="1"/>
  <c r="AE6368" i="1"/>
  <c r="AC6368" i="1"/>
  <c r="AA6368" i="1"/>
  <c r="AE6448" i="1"/>
  <c r="AC6448" i="1"/>
  <c r="AA6448" i="1"/>
  <c r="AE6383" i="1"/>
  <c r="AC6383" i="1"/>
  <c r="AA6383" i="1"/>
  <c r="AE6496" i="1"/>
  <c r="AC6496" i="1"/>
  <c r="AA6496" i="1"/>
  <c r="AE6517" i="1"/>
  <c r="AC6517" i="1"/>
  <c r="AA6517" i="1"/>
  <c r="AE6658" i="1"/>
  <c r="AC6658" i="1"/>
  <c r="AA6658" i="1"/>
  <c r="AE6590" i="1"/>
  <c r="AC6590" i="1"/>
  <c r="AA6590" i="1"/>
  <c r="AE6685" i="1"/>
  <c r="AC6685" i="1"/>
  <c r="AA6685" i="1"/>
  <c r="AE6756" i="1"/>
  <c r="AC6756" i="1"/>
  <c r="AA6756" i="1"/>
  <c r="AE6922" i="1"/>
  <c r="AC6922" i="1"/>
  <c r="AA6922" i="1"/>
  <c r="AE6940" i="1"/>
  <c r="AC6940" i="1"/>
  <c r="AA6940" i="1"/>
  <c r="AE7065" i="1"/>
  <c r="AC7065" i="1"/>
  <c r="AA7065" i="1"/>
  <c r="AE7151" i="1"/>
  <c r="AC7151" i="1"/>
  <c r="AA7151" i="1"/>
  <c r="AE7237" i="1"/>
  <c r="AC7237" i="1"/>
  <c r="AA7237" i="1"/>
  <c r="AE7311" i="1"/>
  <c r="AC7311" i="1"/>
  <c r="AA7311" i="1"/>
  <c r="AE3256" i="1"/>
  <c r="AC3256" i="1"/>
  <c r="AA3256" i="1"/>
  <c r="AE3768" i="1"/>
  <c r="AC3768" i="1"/>
  <c r="AA3768" i="1"/>
  <c r="AE2562" i="1"/>
  <c r="AC2562" i="1"/>
  <c r="AA2562" i="1"/>
  <c r="AE2946" i="1"/>
  <c r="AC2946" i="1"/>
  <c r="AA2946" i="1"/>
  <c r="AE3482" i="1"/>
  <c r="AC3482" i="1"/>
  <c r="AA3482" i="1"/>
  <c r="AE3629" i="1"/>
  <c r="AC3629" i="1"/>
  <c r="AA3629" i="1"/>
  <c r="AE3825" i="1"/>
  <c r="AC3825" i="1"/>
  <c r="AA3825" i="1"/>
  <c r="AE4109" i="1"/>
  <c r="AC4109" i="1"/>
  <c r="AA4109" i="1"/>
  <c r="AE4468" i="1"/>
  <c r="AC4468" i="1"/>
  <c r="AA4468" i="1"/>
  <c r="AE4556" i="1"/>
  <c r="AC4556" i="1"/>
  <c r="AA4556" i="1"/>
  <c r="AE4490" i="1"/>
  <c r="AC4490" i="1"/>
  <c r="AA4490" i="1"/>
  <c r="AE4753" i="1"/>
  <c r="AC4753" i="1"/>
  <c r="AA4753" i="1"/>
  <c r="AE5572" i="1"/>
  <c r="AC5572" i="1"/>
  <c r="AA5572" i="1"/>
  <c r="AE5551" i="1"/>
  <c r="AC5551" i="1"/>
  <c r="AA5551" i="1"/>
  <c r="AE5525" i="1"/>
  <c r="AC5525" i="1"/>
  <c r="AA5525" i="1"/>
  <c r="AE5757" i="1"/>
  <c r="AC5757" i="1"/>
  <c r="AA5757" i="1"/>
  <c r="AE5901" i="1"/>
  <c r="AC5901" i="1"/>
  <c r="AA5901" i="1"/>
  <c r="AE5734" i="1"/>
  <c r="AC5734" i="1"/>
  <c r="AA5734" i="1"/>
  <c r="AE5878" i="1"/>
  <c r="AC5878" i="1"/>
  <c r="AA5878" i="1"/>
  <c r="AE6168" i="1"/>
  <c r="AC6168" i="1"/>
  <c r="AA6168" i="1"/>
  <c r="AE6216" i="1"/>
  <c r="AC6216" i="1"/>
  <c r="AA6216" i="1"/>
  <c r="AE6418" i="1"/>
  <c r="AC6418" i="1"/>
  <c r="AA6418" i="1"/>
  <c r="AE6506" i="1"/>
  <c r="AC6506" i="1"/>
  <c r="AA6506" i="1"/>
  <c r="AE6618" i="1"/>
  <c r="AC6618" i="1"/>
  <c r="AA6618" i="1"/>
  <c r="AE6928" i="1"/>
  <c r="AC6928" i="1"/>
  <c r="AA6928" i="1"/>
  <c r="AE6998" i="1"/>
  <c r="AC6998" i="1"/>
  <c r="AA6998" i="1"/>
  <c r="AE7015" i="1"/>
  <c r="AC7015" i="1"/>
  <c r="AA7015" i="1"/>
  <c r="AE7144" i="1"/>
  <c r="AC7144" i="1"/>
  <c r="AA7144" i="1"/>
  <c r="AE7088" i="1"/>
  <c r="AC7088" i="1"/>
  <c r="AA7088" i="1"/>
  <c r="AE7223" i="1"/>
  <c r="AC7223" i="1"/>
  <c r="AA7223" i="1"/>
  <c r="AE3362" i="1"/>
  <c r="AC3362" i="1"/>
  <c r="AA3362" i="1"/>
  <c r="AE3716" i="1"/>
  <c r="AC3716" i="1"/>
  <c r="AA3716" i="1"/>
  <c r="AE3283" i="1"/>
  <c r="AC3283" i="1"/>
  <c r="AA3283" i="1"/>
  <c r="AE3443" i="1"/>
  <c r="AC3443" i="1"/>
  <c r="AA3443" i="1"/>
  <c r="AE3791" i="1"/>
  <c r="AC3791" i="1"/>
  <c r="AA3791" i="1"/>
  <c r="AE3803" i="1"/>
  <c r="AC3803" i="1"/>
  <c r="AA3803" i="1"/>
  <c r="AE4104" i="1"/>
  <c r="AC4104" i="1"/>
  <c r="AA4104" i="1"/>
  <c r="AE4424" i="1"/>
  <c r="AC4424" i="1"/>
  <c r="AA4424" i="1"/>
  <c r="AE4610" i="1"/>
  <c r="AC4610" i="1"/>
  <c r="AA4610" i="1"/>
  <c r="AE5606" i="1"/>
  <c r="AC5606" i="1"/>
  <c r="AA5606" i="1"/>
  <c r="AE5545" i="1"/>
  <c r="AC5545" i="1"/>
  <c r="AA5545" i="1"/>
  <c r="AE5703" i="1"/>
  <c r="AC5703" i="1"/>
  <c r="AA5703" i="1"/>
  <c r="AE5783" i="1"/>
  <c r="AC5783" i="1"/>
  <c r="AA5783" i="1"/>
  <c r="AE5450" i="1"/>
  <c r="AC5450" i="1"/>
  <c r="AA5450" i="1"/>
  <c r="AE5314" i="1"/>
  <c r="AC5314" i="1"/>
  <c r="AA5314" i="1"/>
  <c r="AE5366" i="1"/>
  <c r="AC5366" i="1"/>
  <c r="AA5366" i="1"/>
  <c r="AE5752" i="1"/>
  <c r="AC5752" i="1"/>
  <c r="AA5752" i="1"/>
  <c r="AE5896" i="1"/>
  <c r="AC5896" i="1"/>
  <c r="AA5896" i="1"/>
  <c r="AE5671" i="1"/>
  <c r="AC5671" i="1"/>
  <c r="AA5671" i="1"/>
  <c r="AE6137" i="1"/>
  <c r="AC6137" i="1"/>
  <c r="AA6137" i="1"/>
  <c r="AE6209" i="1"/>
  <c r="AC6209" i="1"/>
  <c r="AA6209" i="1"/>
  <c r="AE6386" i="1"/>
  <c r="AC6386" i="1"/>
  <c r="AA6386" i="1"/>
  <c r="AE6473" i="1"/>
  <c r="AC6473" i="1"/>
  <c r="AA6473" i="1"/>
  <c r="AE6369" i="1"/>
  <c r="AC6369" i="1"/>
  <c r="AA6369" i="1"/>
  <c r="AE6552" i="1"/>
  <c r="AC6552" i="1"/>
  <c r="AA6552" i="1"/>
  <c r="AE6660" i="1"/>
  <c r="AC6660" i="1"/>
  <c r="AA6660" i="1"/>
  <c r="AE6708" i="1"/>
  <c r="AC6708" i="1"/>
  <c r="AA6708" i="1"/>
  <c r="AE6734" i="1"/>
  <c r="AC6734" i="1"/>
  <c r="AA6734" i="1"/>
  <c r="AE6860" i="1"/>
  <c r="AC6860" i="1"/>
  <c r="AA6860" i="1"/>
  <c r="AE6979" i="1"/>
  <c r="AC6979" i="1"/>
  <c r="AA6979" i="1"/>
  <c r="AE7097" i="1"/>
  <c r="AC7097" i="1"/>
  <c r="AA7097" i="1"/>
  <c r="AE7161" i="1"/>
  <c r="AC7161" i="1"/>
  <c r="AA7161" i="1"/>
  <c r="AE7289" i="1"/>
  <c r="AC7289" i="1"/>
  <c r="AA7289" i="1"/>
  <c r="AE7329" i="1"/>
  <c r="AC7329" i="1"/>
  <c r="AA7329" i="1"/>
  <c r="AE3386" i="1"/>
  <c r="AC3386" i="1"/>
  <c r="AA3386" i="1"/>
  <c r="AE3322" i="1"/>
  <c r="AC3322" i="1"/>
  <c r="AA3322" i="1"/>
  <c r="AE3064" i="1"/>
  <c r="AC3064" i="1"/>
  <c r="AA3064" i="1"/>
  <c r="AE3833" i="1"/>
  <c r="AC3833" i="1"/>
  <c r="AA3833" i="1"/>
  <c r="AE3752" i="1"/>
  <c r="AC3752" i="1"/>
  <c r="AA3752" i="1"/>
  <c r="AE4127" i="1"/>
  <c r="AC4127" i="1"/>
  <c r="AA4127" i="1"/>
  <c r="AE4414" i="1"/>
  <c r="AC4414" i="1"/>
  <c r="AA4414" i="1"/>
  <c r="AE4444" i="1"/>
  <c r="AC4444" i="1"/>
  <c r="AA4444" i="1"/>
  <c r="AE4415" i="1"/>
  <c r="AC4415" i="1"/>
  <c r="AA4415" i="1"/>
  <c r="AE4596" i="1"/>
  <c r="AC4596" i="1"/>
  <c r="AA4596" i="1"/>
  <c r="AE4592" i="1"/>
  <c r="AC4592" i="1"/>
  <c r="AA4592" i="1"/>
  <c r="AE4733" i="1"/>
  <c r="AC4733" i="1"/>
  <c r="AA4733" i="1"/>
  <c r="AE4761" i="1"/>
  <c r="AC4761" i="1"/>
  <c r="AA4761" i="1"/>
  <c r="AE5580" i="1"/>
  <c r="AC5580" i="1"/>
  <c r="AA5580" i="1"/>
  <c r="AE5559" i="1"/>
  <c r="AC5559" i="1"/>
  <c r="AA5559" i="1"/>
  <c r="AE5597" i="1"/>
  <c r="AC5597" i="1"/>
  <c r="AA5597" i="1"/>
  <c r="AE5664" i="1"/>
  <c r="AC5664" i="1"/>
  <c r="AA5664" i="1"/>
  <c r="AE5745" i="1"/>
  <c r="AC5745" i="1"/>
  <c r="AA5745" i="1"/>
  <c r="AE5889" i="1"/>
  <c r="AC5889" i="1"/>
  <c r="AA5889" i="1"/>
  <c r="AE5754" i="1"/>
  <c r="AC5754" i="1"/>
  <c r="AA5754" i="1"/>
  <c r="AE5898" i="1"/>
  <c r="AC5898" i="1"/>
  <c r="AA5898" i="1"/>
  <c r="AE6100" i="1"/>
  <c r="AC6100" i="1"/>
  <c r="AA6100" i="1"/>
  <c r="AE6170" i="1"/>
  <c r="AC6170" i="1"/>
  <c r="AA6170" i="1"/>
  <c r="AE6449" i="1"/>
  <c r="AC6449" i="1"/>
  <c r="AA6449" i="1"/>
  <c r="AE6499" i="1"/>
  <c r="AC6499" i="1"/>
  <c r="AA6499" i="1"/>
  <c r="AE6635" i="1"/>
  <c r="AC6635" i="1"/>
  <c r="AA6635" i="1"/>
  <c r="AE6639" i="1"/>
  <c r="AC6639" i="1"/>
  <c r="AA6639" i="1"/>
  <c r="AE6921" i="1"/>
  <c r="AC6921" i="1"/>
  <c r="AA6921" i="1"/>
  <c r="AE6945" i="1"/>
  <c r="AC6945" i="1"/>
  <c r="AA6945" i="1"/>
  <c r="AE7034" i="1"/>
  <c r="AC7034" i="1"/>
  <c r="AA7034" i="1"/>
  <c r="AE7074" i="1"/>
  <c r="AC7074" i="1"/>
  <c r="AA7074" i="1"/>
  <c r="AE7186" i="1"/>
  <c r="AC7186" i="1"/>
  <c r="AA7186" i="1"/>
  <c r="AE7122" i="1"/>
  <c r="AC7122" i="1"/>
  <c r="AA7122" i="1"/>
  <c r="AE7227" i="1"/>
  <c r="AC7227" i="1"/>
  <c r="AA7227" i="1"/>
  <c r="AE7322" i="1"/>
  <c r="AC7322" i="1"/>
  <c r="AA7322" i="1"/>
  <c r="AE3060" i="1"/>
  <c r="AC3060" i="1"/>
  <c r="AA3060" i="1"/>
  <c r="AE3330" i="1"/>
  <c r="AC3330" i="1"/>
  <c r="AA3330" i="1"/>
  <c r="AE3477" i="1"/>
  <c r="AC3477" i="1"/>
  <c r="AA3477" i="1"/>
  <c r="AE3083" i="1"/>
  <c r="AC3083" i="1"/>
  <c r="AA3083" i="1"/>
  <c r="AE3419" i="1"/>
  <c r="AC3419" i="1"/>
  <c r="AA3419" i="1"/>
  <c r="AE3834" i="1"/>
  <c r="AC3834" i="1"/>
  <c r="AA3834" i="1"/>
  <c r="AE3811" i="1"/>
  <c r="AC3811" i="1"/>
  <c r="AA3811" i="1"/>
  <c r="AE4099" i="1"/>
  <c r="AC4099" i="1"/>
  <c r="AA4099" i="1"/>
  <c r="AE4496" i="1"/>
  <c r="AC4496" i="1"/>
  <c r="AA4496" i="1"/>
  <c r="AE4717" i="1"/>
  <c r="AC4717" i="1"/>
  <c r="AA4717" i="1"/>
  <c r="AE4702" i="1"/>
  <c r="AC4702" i="1"/>
  <c r="AA4702" i="1"/>
  <c r="AE4679" i="1"/>
  <c r="AC4679" i="1"/>
  <c r="AA4679" i="1"/>
  <c r="AE5393" i="1"/>
  <c r="AC5393" i="1"/>
  <c r="AA5393" i="1"/>
  <c r="AE5675" i="1"/>
  <c r="AC5675" i="1"/>
  <c r="AA5675" i="1"/>
  <c r="AE5883" i="1"/>
  <c r="AC5883" i="1"/>
  <c r="AA5883" i="1"/>
  <c r="AE5458" i="1"/>
  <c r="AC5458" i="1"/>
  <c r="AA5458" i="1"/>
  <c r="AE5626" i="1"/>
  <c r="AC5626" i="1"/>
  <c r="AA5626" i="1"/>
  <c r="AE5584" i="1"/>
  <c r="AC5584" i="1"/>
  <c r="AA5584" i="1"/>
  <c r="AE5587" i="1"/>
  <c r="AC5587" i="1"/>
  <c r="AA5587" i="1"/>
  <c r="AE5740" i="1"/>
  <c r="AC5740" i="1"/>
  <c r="AA5740" i="1"/>
  <c r="AE5852" i="1"/>
  <c r="AC5852" i="1"/>
  <c r="AA5852" i="1"/>
  <c r="AE5632" i="1"/>
  <c r="AC5632" i="1"/>
  <c r="AA5632" i="1"/>
  <c r="AE6163" i="1"/>
  <c r="AC6163" i="1"/>
  <c r="AA6163" i="1"/>
  <c r="AE6211" i="1"/>
  <c r="AC6211" i="1"/>
  <c r="AA6211" i="1"/>
  <c r="AE6388" i="1"/>
  <c r="AC6388" i="1"/>
  <c r="AA6388" i="1"/>
  <c r="AE6446" i="1"/>
  <c r="AC6446" i="1"/>
  <c r="AA6446" i="1"/>
  <c r="AE6371" i="1"/>
  <c r="AC6371" i="1"/>
  <c r="AA6371" i="1"/>
  <c r="AE6565" i="1"/>
  <c r="AC6565" i="1"/>
  <c r="AA6565" i="1"/>
  <c r="AE6670" i="1"/>
  <c r="AC6670" i="1"/>
  <c r="AA6670" i="1"/>
  <c r="AE6665" i="1"/>
  <c r="AC6665" i="1"/>
  <c r="AA6665" i="1"/>
  <c r="AE6723" i="1"/>
  <c r="AC6723" i="1"/>
  <c r="AA6723" i="1"/>
  <c r="AE6796" i="1"/>
  <c r="AC6796" i="1"/>
  <c r="AA6796" i="1"/>
  <c r="AE6930" i="1"/>
  <c r="AC6930" i="1"/>
  <c r="AA6930" i="1"/>
  <c r="AE6981" i="1"/>
  <c r="AC6981" i="1"/>
  <c r="AA6981" i="1"/>
  <c r="AE7083" i="1"/>
  <c r="AC7083" i="1"/>
  <c r="AA7083" i="1"/>
  <c r="AE7131" i="1"/>
  <c r="AC7131" i="1"/>
  <c r="AA7131" i="1"/>
  <c r="AE7195" i="1"/>
  <c r="AC7195" i="1"/>
  <c r="AA7195" i="1"/>
  <c r="AE7225" i="1"/>
  <c r="AC7225" i="1"/>
  <c r="AA7225" i="1"/>
  <c r="AE7307" i="1"/>
  <c r="AC7307" i="1"/>
  <c r="AA7307" i="1"/>
  <c r="AE2658" i="1"/>
  <c r="AC2658" i="1"/>
  <c r="AA2658" i="1"/>
  <c r="AE3546" i="1"/>
  <c r="AC3546" i="1"/>
  <c r="AA3546" i="1"/>
  <c r="AE3565" i="1"/>
  <c r="AC3565" i="1"/>
  <c r="AA3565" i="1"/>
  <c r="AE3705" i="1"/>
  <c r="AC3705" i="1"/>
  <c r="AA3705" i="1"/>
  <c r="AE3809" i="1"/>
  <c r="AC3809" i="1"/>
  <c r="AA3809" i="1"/>
  <c r="AE4093" i="1"/>
  <c r="AC4093" i="1"/>
  <c r="AA4093" i="1"/>
  <c r="AE4484" i="1"/>
  <c r="AC4484" i="1"/>
  <c r="AA4484" i="1"/>
  <c r="AE4519" i="1"/>
  <c r="AC4519" i="1"/>
  <c r="AA4519" i="1"/>
  <c r="AE4234" i="1"/>
  <c r="AC4234" i="1"/>
  <c r="AA4234" i="1"/>
  <c r="AE4483" i="1"/>
  <c r="AC4483" i="1"/>
  <c r="AA4483" i="1"/>
  <c r="AE4714" i="1"/>
  <c r="AC4714" i="1"/>
  <c r="AA4714" i="1"/>
  <c r="AE5428" i="1"/>
  <c r="AC5428" i="1"/>
  <c r="AA5428" i="1"/>
  <c r="AE5983" i="1"/>
  <c r="AC5983" i="1"/>
  <c r="AA5983" i="1"/>
  <c r="AE5380" i="1"/>
  <c r="AC5380" i="1"/>
  <c r="AA5380" i="1"/>
  <c r="AE5326" i="1"/>
  <c r="AC5326" i="1"/>
  <c r="AA5326" i="1"/>
  <c r="AE5829" i="1"/>
  <c r="AC5829" i="1"/>
  <c r="AA5829" i="1"/>
  <c r="AE5636" i="1"/>
  <c r="AC5636" i="1"/>
  <c r="AA5636" i="1"/>
  <c r="AE5758" i="1"/>
  <c r="AC5758" i="1"/>
  <c r="AA5758" i="1"/>
  <c r="AE5854" i="1"/>
  <c r="AC5854" i="1"/>
  <c r="AA5854" i="1"/>
  <c r="AE6156" i="1"/>
  <c r="AC6156" i="1"/>
  <c r="AA6156" i="1"/>
  <c r="AE6451" i="1"/>
  <c r="AC6451" i="1"/>
  <c r="AA6451" i="1"/>
  <c r="AE6518" i="1"/>
  <c r="AC6518" i="1"/>
  <c r="AA6518" i="1"/>
  <c r="AE6519" i="1"/>
  <c r="AC6519" i="1"/>
  <c r="AA6519" i="1"/>
  <c r="AE6782" i="1"/>
  <c r="AC6782" i="1"/>
  <c r="AA6782" i="1"/>
  <c r="AE7016" i="1"/>
  <c r="AC7016" i="1"/>
  <c r="AA7016" i="1"/>
  <c r="AE6991" i="1"/>
  <c r="AC6991" i="1"/>
  <c r="AA6991" i="1"/>
  <c r="AE7200" i="1"/>
  <c r="AC7200" i="1"/>
  <c r="AA7200" i="1"/>
  <c r="AE7164" i="1"/>
  <c r="AC7164" i="1"/>
  <c r="AA7164" i="1"/>
  <c r="AE7100" i="1"/>
  <c r="AC7100" i="1"/>
  <c r="AA7100" i="1"/>
  <c r="AE7267" i="1"/>
  <c r="AC7267" i="1"/>
  <c r="AA7267" i="1"/>
  <c r="AE7340" i="1"/>
  <c r="AC7340" i="1"/>
  <c r="AA7340" i="1"/>
  <c r="AE3426" i="1"/>
  <c r="AC3426" i="1"/>
  <c r="AA3426" i="1"/>
  <c r="AE3573" i="1"/>
  <c r="AC3573" i="1"/>
  <c r="AA3573" i="1"/>
  <c r="AE3459" i="1"/>
  <c r="AC3459" i="1"/>
  <c r="AA3459" i="1"/>
  <c r="AE3651" i="1"/>
  <c r="AC3651" i="1"/>
  <c r="AA3651" i="1"/>
  <c r="AE3810" i="1"/>
  <c r="AC3810" i="1"/>
  <c r="AA3810" i="1"/>
  <c r="AE3819" i="1"/>
  <c r="AC3819" i="1"/>
  <c r="AA3819" i="1"/>
  <c r="AE4088" i="1"/>
  <c r="AC4088" i="1"/>
  <c r="AA4088" i="1"/>
  <c r="AE4504" i="1"/>
  <c r="AC4504" i="1"/>
  <c r="AA4504" i="1"/>
  <c r="AE4710" i="1"/>
  <c r="AC4710" i="1"/>
  <c r="AA4710" i="1"/>
  <c r="AE4708" i="1"/>
  <c r="AC4708" i="1"/>
  <c r="AA4708" i="1"/>
  <c r="AE5502" i="1"/>
  <c r="AC5502" i="1"/>
  <c r="AA5502" i="1"/>
  <c r="AE5593" i="1"/>
  <c r="AC5593" i="1"/>
  <c r="AA5593" i="1"/>
  <c r="AE5871" i="1"/>
  <c r="AC5871" i="1"/>
  <c r="AA5871" i="1"/>
  <c r="AE5498" i="1"/>
  <c r="AC5498" i="1"/>
  <c r="AA5498" i="1"/>
  <c r="AE5496" i="1"/>
  <c r="AC5496" i="1"/>
  <c r="AA5496" i="1"/>
  <c r="AE5531" i="1"/>
  <c r="AC5531" i="1"/>
  <c r="AA5531" i="1"/>
  <c r="AE5776" i="1"/>
  <c r="AC5776" i="1"/>
  <c r="AA5776" i="1"/>
  <c r="AE5856" i="1"/>
  <c r="AC5856" i="1"/>
  <c r="AA5856" i="1"/>
  <c r="AE6251" i="1"/>
  <c r="AC6251" i="1"/>
  <c r="AA6251" i="1"/>
  <c r="AE6125" i="1"/>
  <c r="AC6125" i="1"/>
  <c r="AA6125" i="1"/>
  <c r="AE6173" i="1"/>
  <c r="AC6173" i="1"/>
  <c r="AA6173" i="1"/>
  <c r="AE6464" i="1"/>
  <c r="AC6464" i="1"/>
  <c r="AA6464" i="1"/>
  <c r="AE6374" i="1"/>
  <c r="AC6374" i="1"/>
  <c r="AA6374" i="1"/>
  <c r="AE6349" i="1"/>
  <c r="AC6349" i="1"/>
  <c r="AA6349" i="1"/>
  <c r="AE6488" i="1"/>
  <c r="AC6488" i="1"/>
  <c r="AA6488" i="1"/>
  <c r="AE6509" i="1"/>
  <c r="AC6509" i="1"/>
  <c r="AA6509" i="1"/>
  <c r="AE6648" i="1"/>
  <c r="AC6648" i="1"/>
  <c r="AA6648" i="1"/>
  <c r="AE6582" i="1"/>
  <c r="AC6582" i="1"/>
  <c r="AA6582" i="1"/>
  <c r="AE6667" i="1"/>
  <c r="AC6667" i="1"/>
  <c r="AA6667" i="1"/>
  <c r="AE6872" i="1"/>
  <c r="AC6872" i="1"/>
  <c r="AA6872" i="1"/>
  <c r="AE6834" i="1"/>
  <c r="AC6834" i="1"/>
  <c r="AA6834" i="1"/>
  <c r="AE6944" i="1"/>
  <c r="AC6944" i="1"/>
  <c r="AA6944" i="1"/>
  <c r="AE7149" i="1"/>
  <c r="AC7149" i="1"/>
  <c r="AA7149" i="1"/>
  <c r="AE7229" i="1"/>
  <c r="AC7229" i="1"/>
  <c r="AA7229" i="1"/>
  <c r="AE7273" i="1"/>
  <c r="AC7273" i="1"/>
  <c r="AA7273" i="1"/>
  <c r="AE3533" i="1"/>
  <c r="AC3533" i="1"/>
  <c r="AA3533" i="1"/>
  <c r="AE4494" i="1"/>
  <c r="AC4494" i="1"/>
  <c r="AA4494" i="1"/>
  <c r="AE4514" i="1"/>
  <c r="AC4514" i="1"/>
  <c r="AA4514" i="1"/>
  <c r="AE5810" i="1"/>
  <c r="AC5810" i="1"/>
  <c r="AA5810" i="1"/>
  <c r="AE6623" i="1"/>
  <c r="AC6623" i="1"/>
  <c r="AA6623" i="1"/>
  <c r="AE5673" i="1"/>
  <c r="AC5673" i="1"/>
  <c r="AA5673" i="1"/>
  <c r="AE5644" i="1"/>
  <c r="AC5644" i="1"/>
  <c r="AA5644" i="1"/>
  <c r="AE7150" i="1"/>
  <c r="AC7150" i="1"/>
  <c r="AA7150" i="1"/>
  <c r="AE7126" i="1"/>
  <c r="AC7126" i="1"/>
  <c r="AA7126" i="1"/>
  <c r="AE5581" i="1"/>
  <c r="AC5581" i="1"/>
  <c r="AA5581" i="1"/>
  <c r="AE4683" i="1"/>
  <c r="AC4683" i="1"/>
  <c r="AA4683" i="1"/>
  <c r="AE6023" i="1"/>
  <c r="AC6023" i="1"/>
  <c r="AA6023" i="1"/>
  <c r="AE7027" i="1"/>
  <c r="AC7027" i="1"/>
  <c r="AA7027" i="1"/>
  <c r="AE4418" i="1"/>
  <c r="AC4418" i="1"/>
  <c r="AA4418" i="1"/>
  <c r="AE5794" i="1"/>
  <c r="AC5794" i="1"/>
  <c r="AA5794" i="1"/>
  <c r="AE6562" i="1"/>
  <c r="AC6562" i="1"/>
  <c r="AA6562" i="1"/>
  <c r="AE6802" i="1"/>
  <c r="AC6802" i="1"/>
  <c r="AA6802" i="1"/>
  <c r="AE5358" i="1"/>
  <c r="AC5358" i="1"/>
  <c r="AA5358" i="1"/>
  <c r="AE6126" i="1"/>
  <c r="AC6126" i="1"/>
  <c r="AA6126" i="1"/>
  <c r="AE6182" i="1"/>
  <c r="AC6182" i="1"/>
  <c r="AA6182" i="1"/>
  <c r="AE6527" i="1"/>
  <c r="AC6527" i="1"/>
  <c r="AA6527" i="1"/>
  <c r="AE7174" i="1"/>
  <c r="AC7174" i="1"/>
  <c r="AA7174" i="1"/>
  <c r="AE7334" i="1"/>
  <c r="AC7334" i="1"/>
  <c r="AA7334" i="1"/>
  <c r="AE5549" i="1"/>
  <c r="AC5549" i="1"/>
  <c r="AA5549" i="1"/>
  <c r="AE6625" i="1"/>
  <c r="AC6625" i="1"/>
  <c r="AA6625" i="1"/>
  <c r="AE5436" i="1"/>
  <c r="AC5436" i="1"/>
  <c r="AA5436" i="1"/>
  <c r="AE5646" i="1"/>
  <c r="AC5646" i="1"/>
  <c r="AA5646" i="1"/>
  <c r="AE7043" i="1"/>
  <c r="AC7043" i="1"/>
  <c r="AA7043" i="1"/>
  <c r="AE3687" i="1"/>
  <c r="AC3687" i="1"/>
  <c r="AA3687" i="1"/>
  <c r="AE623" i="1"/>
  <c r="AC623" i="1"/>
  <c r="AA623" i="1"/>
  <c r="AE41" i="1"/>
  <c r="AC41" i="1"/>
  <c r="AA41" i="1"/>
  <c r="AE104" i="1"/>
  <c r="AC104" i="1"/>
  <c r="AA104" i="1"/>
  <c r="AE107" i="1"/>
  <c r="AC107" i="1"/>
  <c r="AA107" i="1"/>
  <c r="AE37" i="1"/>
  <c r="AC37" i="1"/>
  <c r="AA37" i="1"/>
  <c r="AE593" i="1"/>
  <c r="AC593" i="1"/>
  <c r="AA593" i="1"/>
  <c r="AE1553" i="1"/>
  <c r="AC1553" i="1"/>
  <c r="AA1553" i="1"/>
  <c r="AE1412" i="1"/>
  <c r="AC1412" i="1"/>
  <c r="AA1412" i="1"/>
  <c r="AE3019" i="1"/>
  <c r="AC3019" i="1"/>
  <c r="AA3019" i="1"/>
  <c r="AE3558" i="1"/>
  <c r="AC3558" i="1"/>
  <c r="AA3558" i="1"/>
  <c r="AE3004" i="1"/>
  <c r="AC3004" i="1"/>
  <c r="AA3004" i="1"/>
  <c r="AE2813" i="1"/>
  <c r="AC2813" i="1"/>
  <c r="AA2813" i="1"/>
  <c r="AE3321" i="1"/>
  <c r="AC3321" i="1"/>
  <c r="AA3321" i="1"/>
  <c r="AE3447" i="1"/>
  <c r="AC3447" i="1"/>
  <c r="AA3447" i="1"/>
  <c r="AE1559" i="1"/>
  <c r="AC1559" i="1"/>
  <c r="AA1559" i="1"/>
  <c r="AE1687" i="1"/>
  <c r="AC1687" i="1"/>
  <c r="AA1687" i="1"/>
  <c r="AE1760" i="1"/>
  <c r="AC1760" i="1"/>
  <c r="AA1760" i="1"/>
  <c r="AE1379" i="1"/>
  <c r="AC1379" i="1"/>
  <c r="AA1379" i="1"/>
  <c r="AE1532" i="1"/>
  <c r="AC1532" i="1"/>
  <c r="AA1532" i="1"/>
  <c r="AE1708" i="1"/>
  <c r="AC1708" i="1"/>
  <c r="AA1708" i="1"/>
  <c r="AE1770" i="1"/>
  <c r="AC1770" i="1"/>
  <c r="AA1770" i="1"/>
  <c r="AE2422" i="1"/>
  <c r="AC2422" i="1"/>
  <c r="AA2422" i="1"/>
  <c r="AE2602" i="1"/>
  <c r="AC2602" i="1"/>
  <c r="AA2602" i="1"/>
  <c r="AE2954" i="1"/>
  <c r="AC2954" i="1"/>
  <c r="AA2954" i="1"/>
  <c r="AE3100" i="1"/>
  <c r="AC3100" i="1"/>
  <c r="AA3100" i="1"/>
  <c r="AE3452" i="1"/>
  <c r="AC3452" i="1"/>
  <c r="AA3452" i="1"/>
  <c r="AE3612" i="1"/>
  <c r="AC3612" i="1"/>
  <c r="AA3612" i="1"/>
  <c r="AE3261" i="1"/>
  <c r="AC3261" i="1"/>
  <c r="AA3261" i="1"/>
  <c r="AE3421" i="1"/>
  <c r="AC3421" i="1"/>
  <c r="AA3421" i="1"/>
  <c r="AE3144" i="1"/>
  <c r="AC3144" i="1"/>
  <c r="AA3144" i="1"/>
  <c r="AE3304" i="1"/>
  <c r="AC3304" i="1"/>
  <c r="AA3304" i="1"/>
  <c r="AE3710" i="1"/>
  <c r="AC3710" i="1"/>
  <c r="AA3710" i="1"/>
  <c r="AE162" i="1"/>
  <c r="AC162" i="1"/>
  <c r="AA162" i="1"/>
  <c r="AE502" i="1"/>
  <c r="AC502" i="1"/>
  <c r="AA502" i="1"/>
  <c r="AE219" i="1"/>
  <c r="AC219" i="1"/>
  <c r="AA219" i="1"/>
  <c r="AE339" i="1"/>
  <c r="AC339" i="1"/>
  <c r="AA339" i="1"/>
  <c r="AE451" i="1"/>
  <c r="AC451" i="1"/>
  <c r="AA451" i="1"/>
  <c r="AE563" i="1"/>
  <c r="AC563" i="1"/>
  <c r="AA563" i="1"/>
  <c r="AE675" i="1"/>
  <c r="AC675" i="1"/>
  <c r="AA675" i="1"/>
  <c r="AE115" i="1"/>
  <c r="AC115" i="1"/>
  <c r="AA115" i="1"/>
  <c r="AE268" i="1"/>
  <c r="AC268" i="1"/>
  <c r="AA268" i="1"/>
  <c r="AE472" i="1"/>
  <c r="AC472" i="1"/>
  <c r="AA472" i="1"/>
  <c r="AE600" i="1"/>
  <c r="AC600" i="1"/>
  <c r="AA600" i="1"/>
  <c r="AE154" i="1"/>
  <c r="AC154" i="1"/>
  <c r="AA154" i="1"/>
  <c r="AE430" i="1"/>
  <c r="AC430" i="1"/>
  <c r="AA430" i="1"/>
  <c r="AE156" i="1"/>
  <c r="AC156" i="1"/>
  <c r="AA156" i="1"/>
  <c r="AE468" i="1"/>
  <c r="AC468" i="1"/>
  <c r="AA468" i="1"/>
  <c r="AE254" i="1"/>
  <c r="AC254" i="1"/>
  <c r="AA254" i="1"/>
  <c r="AE602" i="1"/>
  <c r="AC602" i="1"/>
  <c r="AA602" i="1"/>
  <c r="AE277" i="1"/>
  <c r="AC277" i="1"/>
  <c r="AA277" i="1"/>
  <c r="AE501" i="1"/>
  <c r="AC501" i="1"/>
  <c r="AA501" i="1"/>
  <c r="AE613" i="1"/>
  <c r="AC613" i="1"/>
  <c r="AA613" i="1"/>
  <c r="AE67" i="1"/>
  <c r="AC67" i="1"/>
  <c r="AA67" i="1"/>
  <c r="AE1293" i="1"/>
  <c r="AC1293" i="1"/>
  <c r="AA1293" i="1"/>
  <c r="AE1493" i="1"/>
  <c r="AC1493" i="1"/>
  <c r="AA1493" i="1"/>
  <c r="AE1621" i="1"/>
  <c r="AC1621" i="1"/>
  <c r="AA1621" i="1"/>
  <c r="AE1302" i="1"/>
  <c r="AC1302" i="1"/>
  <c r="AA1302" i="1"/>
  <c r="AE1390" i="1"/>
  <c r="AC1390" i="1"/>
  <c r="AA1390" i="1"/>
  <c r="AE1474" i="1"/>
  <c r="AC1474" i="1"/>
  <c r="AA1474" i="1"/>
  <c r="AE1602" i="1"/>
  <c r="AC1602" i="1"/>
  <c r="AA1602" i="1"/>
  <c r="AE1730" i="1"/>
  <c r="AC1730" i="1"/>
  <c r="AA1730" i="1"/>
  <c r="AE2592" i="1"/>
  <c r="AC2592" i="1"/>
  <c r="AA2592" i="1"/>
  <c r="AE2848" i="1"/>
  <c r="AC2848" i="1"/>
  <c r="AA2848" i="1"/>
  <c r="AE1850" i="1"/>
  <c r="AC1850" i="1"/>
  <c r="AA1850" i="1"/>
  <c r="AE2643" i="1"/>
  <c r="AC2643" i="1"/>
  <c r="AA2643" i="1"/>
  <c r="AE2899" i="1"/>
  <c r="AC2899" i="1"/>
  <c r="AA2899" i="1"/>
  <c r="AE2670" i="1"/>
  <c r="AC2670" i="1"/>
  <c r="AA2670" i="1"/>
  <c r="AE2926" i="1"/>
  <c r="AC2926" i="1"/>
  <c r="AA2926" i="1"/>
  <c r="AE3182" i="1"/>
  <c r="AC3182" i="1"/>
  <c r="AA3182" i="1"/>
  <c r="AE3438" i="1"/>
  <c r="AC3438" i="1"/>
  <c r="AA3438" i="1"/>
  <c r="AE2569" i="1"/>
  <c r="AC2569" i="1"/>
  <c r="AA2569" i="1"/>
  <c r="AE2825" i="1"/>
  <c r="AC2825" i="1"/>
  <c r="AA2825" i="1"/>
  <c r="AE2596" i="1"/>
  <c r="AC2596" i="1"/>
  <c r="AA2596" i="1"/>
  <c r="AE2852" i="1"/>
  <c r="AC2852" i="1"/>
  <c r="AA2852" i="1"/>
  <c r="AE2623" i="1"/>
  <c r="AC2623" i="1"/>
  <c r="AA2623" i="1"/>
  <c r="AE2879" i="1"/>
  <c r="AC2879" i="1"/>
  <c r="AA2879" i="1"/>
  <c r="AE2661" i="1"/>
  <c r="AC2661" i="1"/>
  <c r="AA2661" i="1"/>
  <c r="AE2917" i="1"/>
  <c r="AC2917" i="1"/>
  <c r="AA2917" i="1"/>
  <c r="AE3169" i="1"/>
  <c r="AC3169" i="1"/>
  <c r="AA3169" i="1"/>
  <c r="AE3585" i="1"/>
  <c r="AC3585" i="1"/>
  <c r="AA3585" i="1"/>
  <c r="AE3103" i="1"/>
  <c r="AC3103" i="1"/>
  <c r="AA3103" i="1"/>
  <c r="AE3327" i="1"/>
  <c r="AC3327" i="1"/>
  <c r="AA3327" i="1"/>
  <c r="AE3519" i="1"/>
  <c r="AC3519" i="1"/>
  <c r="AA3519" i="1"/>
  <c r="AE1483" i="1"/>
  <c r="AC1483" i="1"/>
  <c r="AA1483" i="1"/>
  <c r="AE1611" i="1"/>
  <c r="AC1611" i="1"/>
  <c r="AA1611" i="1"/>
  <c r="AE1739" i="1"/>
  <c r="AC1739" i="1"/>
  <c r="AA1739" i="1"/>
  <c r="AE1349" i="1"/>
  <c r="AC1349" i="1"/>
  <c r="AA1349" i="1"/>
  <c r="AE1413" i="1"/>
  <c r="AC1413" i="1"/>
  <c r="AA1413" i="1"/>
  <c r="AE3652" i="1"/>
  <c r="AC3652" i="1"/>
  <c r="AA3652" i="1"/>
  <c r="AE3045" i="1"/>
  <c r="AC3045" i="1"/>
  <c r="AA3045" i="1"/>
  <c r="AE3397" i="1"/>
  <c r="AC3397" i="1"/>
  <c r="AA3397" i="1"/>
  <c r="AE3557" i="1"/>
  <c r="AC3557" i="1"/>
  <c r="AA3557" i="1"/>
  <c r="AE3280" i="1"/>
  <c r="AC3280" i="1"/>
  <c r="AA3280" i="1"/>
  <c r="AE3440" i="1"/>
  <c r="AC3440" i="1"/>
  <c r="AA3440" i="1"/>
  <c r="AE170" i="1"/>
  <c r="AC170" i="1"/>
  <c r="AA170" i="1"/>
  <c r="AE462" i="1"/>
  <c r="AC462" i="1"/>
  <c r="AA462" i="1"/>
  <c r="AE223" i="1"/>
  <c r="AC223" i="1"/>
  <c r="AA223" i="1"/>
  <c r="AE327" i="1"/>
  <c r="AC327" i="1"/>
  <c r="AA327" i="1"/>
  <c r="AE535" i="1"/>
  <c r="AC535" i="1"/>
  <c r="AA535" i="1"/>
  <c r="AE647" i="1"/>
  <c r="AC647" i="1"/>
  <c r="AA647" i="1"/>
  <c r="AE147" i="1"/>
  <c r="AC147" i="1"/>
  <c r="AA147" i="1"/>
  <c r="AE96" i="1"/>
  <c r="AC96" i="1"/>
  <c r="AA96" i="1"/>
  <c r="AE440" i="1"/>
  <c r="AC440" i="1"/>
  <c r="AA440" i="1"/>
  <c r="AE556" i="1"/>
  <c r="AC556" i="1"/>
  <c r="AA556" i="1"/>
  <c r="AE350" i="1"/>
  <c r="AC350" i="1"/>
  <c r="AA350" i="1"/>
  <c r="AE366" i="1"/>
  <c r="AC366" i="1"/>
  <c r="AA366" i="1"/>
  <c r="AE144" i="1"/>
  <c r="AC144" i="1"/>
  <c r="AA144" i="1"/>
  <c r="AE249" i="1"/>
  <c r="AC249" i="1"/>
  <c r="AA249" i="1"/>
  <c r="AE377" i="1"/>
  <c r="AC377" i="1"/>
  <c r="AA377" i="1"/>
  <c r="AE505" i="1"/>
  <c r="AC505" i="1"/>
  <c r="AA505" i="1"/>
  <c r="AE633" i="1"/>
  <c r="AC633" i="1"/>
  <c r="AA633" i="1"/>
  <c r="AE160" i="1"/>
  <c r="AC160" i="1"/>
  <c r="AA160" i="1"/>
  <c r="AE75" i="1"/>
  <c r="AC75" i="1"/>
  <c r="AA75" i="1"/>
  <c r="AE1301" i="1"/>
  <c r="AC1301" i="1"/>
  <c r="AA1301" i="1"/>
  <c r="AE1465" i="1"/>
  <c r="AC1465" i="1"/>
  <c r="AA1465" i="1"/>
  <c r="AE1593" i="1"/>
  <c r="AC1593" i="1"/>
  <c r="AA1593" i="1"/>
  <c r="AE1721" i="1"/>
  <c r="AC1721" i="1"/>
  <c r="AA1721" i="1"/>
  <c r="AE1368" i="1"/>
  <c r="AC1368" i="1"/>
  <c r="AA1368" i="1"/>
  <c r="AE1432" i="1"/>
  <c r="AC1432" i="1"/>
  <c r="AA1432" i="1"/>
  <c r="AE1558" i="1"/>
  <c r="AC1558" i="1"/>
  <c r="AA1558" i="1"/>
  <c r="AE1686" i="1"/>
  <c r="AC1686" i="1"/>
  <c r="AA1686" i="1"/>
  <c r="AE1843" i="1"/>
  <c r="AC1843" i="1"/>
  <c r="AA1843" i="1"/>
  <c r="AE2664" i="1"/>
  <c r="AC2664" i="1"/>
  <c r="AA2664" i="1"/>
  <c r="AE2920" i="1"/>
  <c r="AC2920" i="1"/>
  <c r="AA2920" i="1"/>
  <c r="AE1860" i="1"/>
  <c r="AC1860" i="1"/>
  <c r="AA1860" i="1"/>
  <c r="AE2651" i="1"/>
  <c r="AC2651" i="1"/>
  <c r="AA2651" i="1"/>
  <c r="AE2907" i="1"/>
  <c r="AC2907" i="1"/>
  <c r="AA2907" i="1"/>
  <c r="AE2678" i="1"/>
  <c r="AC2678" i="1"/>
  <c r="AA2678" i="1"/>
  <c r="AE2934" i="1"/>
  <c r="AC2934" i="1"/>
  <c r="AA2934" i="1"/>
  <c r="AE3190" i="1"/>
  <c r="AC3190" i="1"/>
  <c r="AA3190" i="1"/>
  <c r="AE3446" i="1"/>
  <c r="AC3446" i="1"/>
  <c r="AA3446" i="1"/>
  <c r="AE2577" i="1"/>
  <c r="AC2577" i="1"/>
  <c r="AA2577" i="1"/>
  <c r="AE2833" i="1"/>
  <c r="AC2833" i="1"/>
  <c r="AA2833" i="1"/>
  <c r="AE2604" i="1"/>
  <c r="AC2604" i="1"/>
  <c r="AA2604" i="1"/>
  <c r="AE2860" i="1"/>
  <c r="AC2860" i="1"/>
  <c r="AA2860" i="1"/>
  <c r="AE2599" i="1"/>
  <c r="AC2599" i="1"/>
  <c r="AA2599" i="1"/>
  <c r="AE2855" i="1"/>
  <c r="AC2855" i="1"/>
  <c r="AA2855" i="1"/>
  <c r="AE2605" i="1"/>
  <c r="AC2605" i="1"/>
  <c r="AA2605" i="1"/>
  <c r="AE2861" i="1"/>
  <c r="AC2861" i="1"/>
  <c r="AA2861" i="1"/>
  <c r="AE3113" i="1"/>
  <c r="AC3113" i="1"/>
  <c r="AA3113" i="1"/>
  <c r="AE3369" i="1"/>
  <c r="AC3369" i="1"/>
  <c r="AA3369" i="1"/>
  <c r="AE3625" i="1"/>
  <c r="AC3625" i="1"/>
  <c r="AA3625" i="1"/>
  <c r="AE3207" i="1"/>
  <c r="AC3207" i="1"/>
  <c r="AA3207" i="1"/>
  <c r="AE3463" i="1"/>
  <c r="AC3463" i="1"/>
  <c r="AA3463" i="1"/>
  <c r="AE3114" i="1"/>
  <c r="AC3114" i="1"/>
  <c r="AA3114" i="1"/>
  <c r="AE3370" i="1"/>
  <c r="AC3370" i="1"/>
  <c r="AA3370" i="1"/>
  <c r="AE3626" i="1"/>
  <c r="AC3626" i="1"/>
  <c r="AA3626" i="1"/>
  <c r="AE3155" i="1"/>
  <c r="AC3155" i="1"/>
  <c r="AA3155" i="1"/>
  <c r="AE1503" i="1"/>
  <c r="AC1503" i="1"/>
  <c r="AA1503" i="1"/>
  <c r="AE1631" i="1"/>
  <c r="AC1631" i="1"/>
  <c r="AA1631" i="1"/>
  <c r="AE3766" i="1"/>
  <c r="AC3766" i="1"/>
  <c r="AA3766" i="1"/>
  <c r="AE1351" i="1"/>
  <c r="AC1351" i="1"/>
  <c r="AA1351" i="1"/>
  <c r="AE1415" i="1"/>
  <c r="AC1415" i="1"/>
  <c r="AA1415" i="1"/>
  <c r="AE1476" i="1"/>
  <c r="AC1476" i="1"/>
  <c r="AA1476" i="1"/>
  <c r="AE1540" i="1"/>
  <c r="AC1540" i="1"/>
  <c r="AA1540" i="1"/>
  <c r="AE1604" i="1"/>
  <c r="AC1604" i="1"/>
  <c r="AA1604" i="1"/>
  <c r="AE1668" i="1"/>
  <c r="AC1668" i="1"/>
  <c r="AA1668" i="1"/>
  <c r="AE1732" i="1"/>
  <c r="AC1732" i="1"/>
  <c r="AA1732" i="1"/>
  <c r="AE1297" i="1"/>
  <c r="AC1297" i="1"/>
  <c r="AA1297" i="1"/>
  <c r="AE2396" i="1"/>
  <c r="AC2396" i="1"/>
  <c r="AA2396" i="1"/>
  <c r="AE2407" i="1"/>
  <c r="AC2407" i="1"/>
  <c r="AA2407" i="1"/>
  <c r="AE2618" i="1"/>
  <c r="AC2618" i="1"/>
  <c r="AA2618" i="1"/>
  <c r="AE2746" i="1"/>
  <c r="AC2746" i="1"/>
  <c r="AA2746" i="1"/>
  <c r="AE2874" i="1"/>
  <c r="AC2874" i="1"/>
  <c r="AA2874" i="1"/>
  <c r="AE3002" i="1"/>
  <c r="AC3002" i="1"/>
  <c r="AA3002" i="1"/>
  <c r="AE3116" i="1"/>
  <c r="AC3116" i="1"/>
  <c r="AA3116" i="1"/>
  <c r="AE3244" i="1"/>
  <c r="AC3244" i="1"/>
  <c r="AA3244" i="1"/>
  <c r="AE3372" i="1"/>
  <c r="AC3372" i="1"/>
  <c r="AA3372" i="1"/>
  <c r="AE3500" i="1"/>
  <c r="AC3500" i="1"/>
  <c r="AA3500" i="1"/>
  <c r="AE3628" i="1"/>
  <c r="AC3628" i="1"/>
  <c r="AA3628" i="1"/>
  <c r="AE182" i="1"/>
  <c r="AC182" i="1"/>
  <c r="AA182" i="1"/>
  <c r="AE526" i="1"/>
  <c r="AC526" i="1"/>
  <c r="AA526" i="1"/>
  <c r="AE179" i="1"/>
  <c r="AC179" i="1"/>
  <c r="AA179" i="1"/>
  <c r="AE299" i="1"/>
  <c r="AC299" i="1"/>
  <c r="AA299" i="1"/>
  <c r="AE395" i="1"/>
  <c r="AC395" i="1"/>
  <c r="AA395" i="1"/>
  <c r="AE587" i="1"/>
  <c r="AC587" i="1"/>
  <c r="AA587" i="1"/>
  <c r="AE17" i="1"/>
  <c r="AC17" i="1"/>
  <c r="AA17" i="1"/>
  <c r="AE183" i="1"/>
  <c r="AC183" i="1"/>
  <c r="AA183" i="1"/>
  <c r="AE480" i="1"/>
  <c r="AC480" i="1"/>
  <c r="AA480" i="1"/>
  <c r="AE608" i="1"/>
  <c r="AC608" i="1"/>
  <c r="AA608" i="1"/>
  <c r="AE134" i="1"/>
  <c r="AC134" i="1"/>
  <c r="AA134" i="1"/>
  <c r="AE454" i="1"/>
  <c r="AC454" i="1"/>
  <c r="AA454" i="1"/>
  <c r="AE172" i="1"/>
  <c r="AC172" i="1"/>
  <c r="AA172" i="1"/>
  <c r="AE280" i="1"/>
  <c r="AC280" i="1"/>
  <c r="AA280" i="1"/>
  <c r="AE80" i="1"/>
  <c r="AC80" i="1"/>
  <c r="AA80" i="1"/>
  <c r="AE434" i="1"/>
  <c r="AC434" i="1"/>
  <c r="AA434" i="1"/>
  <c r="AE184" i="1"/>
  <c r="AC184" i="1"/>
  <c r="AA184" i="1"/>
  <c r="AE201" i="1"/>
  <c r="AC201" i="1"/>
  <c r="AA201" i="1"/>
  <c r="AE317" i="1"/>
  <c r="AC317" i="1"/>
  <c r="AA317" i="1"/>
  <c r="AE445" i="1"/>
  <c r="AC445" i="1"/>
  <c r="AA445" i="1"/>
  <c r="AE525" i="1"/>
  <c r="AC525" i="1"/>
  <c r="AA525" i="1"/>
  <c r="AE637" i="1"/>
  <c r="AC637" i="1"/>
  <c r="AA637" i="1"/>
  <c r="AE168" i="1"/>
  <c r="AC168" i="1"/>
  <c r="AA168" i="1"/>
  <c r="AE221" i="1"/>
  <c r="AC221" i="1"/>
  <c r="AA221" i="1"/>
  <c r="AE1309" i="1"/>
  <c r="AC1309" i="1"/>
  <c r="AA1309" i="1"/>
  <c r="AE1485" i="1"/>
  <c r="AC1485" i="1"/>
  <c r="AA1485" i="1"/>
  <c r="AE1613" i="1"/>
  <c r="AC1613" i="1"/>
  <c r="AA1613" i="1"/>
  <c r="AE2421" i="1"/>
  <c r="AC2421" i="1"/>
  <c r="AA2421" i="1"/>
  <c r="AE1386" i="1"/>
  <c r="AC1386" i="1"/>
  <c r="AA1386" i="1"/>
  <c r="AE1466" i="1"/>
  <c r="AC1466" i="1"/>
  <c r="AA1466" i="1"/>
  <c r="AE1690" i="1"/>
  <c r="AC1690" i="1"/>
  <c r="AA1690" i="1"/>
  <c r="AE1441" i="1"/>
  <c r="AC1441" i="1"/>
  <c r="AA1441" i="1"/>
  <c r="AE2928" i="1"/>
  <c r="AC2928" i="1"/>
  <c r="AA2928" i="1"/>
  <c r="AE1862" i="1"/>
  <c r="AC1862" i="1"/>
  <c r="AA1862" i="1"/>
  <c r="AE2787" i="1"/>
  <c r="AC2787" i="1"/>
  <c r="AA2787" i="1"/>
  <c r="AE2979" i="1"/>
  <c r="AC2979" i="1"/>
  <c r="AA2979" i="1"/>
  <c r="AE2718" i="1"/>
  <c r="AC2718" i="1"/>
  <c r="AA2718" i="1"/>
  <c r="AE2910" i="1"/>
  <c r="AC2910" i="1"/>
  <c r="AA2910" i="1"/>
  <c r="AE3326" i="1"/>
  <c r="AC3326" i="1"/>
  <c r="AA3326" i="1"/>
  <c r="AE3518" i="1"/>
  <c r="AC3518" i="1"/>
  <c r="AA3518" i="1"/>
  <c r="AE2617" i="1"/>
  <c r="AC2617" i="1"/>
  <c r="AA2617" i="1"/>
  <c r="AE2809" i="1"/>
  <c r="AC2809" i="1"/>
  <c r="AA2809" i="1"/>
  <c r="AE2740" i="1"/>
  <c r="AC2740" i="1"/>
  <c r="AA2740" i="1"/>
  <c r="AE2575" i="1"/>
  <c r="AC2575" i="1"/>
  <c r="AA2575" i="1"/>
  <c r="AE2735" i="1"/>
  <c r="AC2735" i="1"/>
  <c r="AA2735" i="1"/>
  <c r="AE2613" i="1"/>
  <c r="AC2613" i="1"/>
  <c r="AA2613" i="1"/>
  <c r="AE2773" i="1"/>
  <c r="AC2773" i="1"/>
  <c r="AA2773" i="1"/>
  <c r="AE3121" i="1"/>
  <c r="AC3121" i="1"/>
  <c r="AA3121" i="1"/>
  <c r="AE3281" i="1"/>
  <c r="AC3281" i="1"/>
  <c r="AA3281" i="1"/>
  <c r="AE3473" i="1"/>
  <c r="AC3473" i="1"/>
  <c r="AA3473" i="1"/>
  <c r="AE3023" i="1"/>
  <c r="AC3023" i="1"/>
  <c r="AA3023" i="1"/>
  <c r="AE3279" i="1"/>
  <c r="AC3279" i="1"/>
  <c r="AA3279" i="1"/>
  <c r="AE3535" i="1"/>
  <c r="AC3535" i="1"/>
  <c r="AA3535" i="1"/>
  <c r="AE3154" i="1"/>
  <c r="AC3154" i="1"/>
  <c r="AA3154" i="1"/>
  <c r="AE3410" i="1"/>
  <c r="AC3410" i="1"/>
  <c r="AA3410" i="1"/>
  <c r="AE3696" i="1"/>
  <c r="AC3696" i="1"/>
  <c r="AA3696" i="1"/>
  <c r="AE3259" i="1"/>
  <c r="AC3259" i="1"/>
  <c r="AA3259" i="1"/>
  <c r="AE1555" i="1"/>
  <c r="AC1555" i="1"/>
  <c r="AA1555" i="1"/>
  <c r="AE1683" i="1"/>
  <c r="AC1683" i="1"/>
  <c r="AA1683" i="1"/>
  <c r="AE1746" i="1"/>
  <c r="AC1746" i="1"/>
  <c r="AA1746" i="1"/>
  <c r="AE1385" i="1"/>
  <c r="AC1385" i="1"/>
  <c r="AA1385" i="1"/>
  <c r="AE1544" i="1"/>
  <c r="AC1544" i="1"/>
  <c r="AA1544" i="1"/>
  <c r="AE1624" i="1"/>
  <c r="AC1624" i="1"/>
  <c r="AA1624" i="1"/>
  <c r="AE1761" i="1"/>
  <c r="AC1761" i="1"/>
  <c r="AA1761" i="1"/>
  <c r="AE1742" i="1"/>
  <c r="AC1742" i="1"/>
  <c r="AA1742" i="1"/>
  <c r="AE3028" i="1"/>
  <c r="AC3028" i="1"/>
  <c r="AA3028" i="1"/>
  <c r="AE3138" i="1"/>
  <c r="AC3138" i="1"/>
  <c r="AA3138" i="1"/>
  <c r="AE3029" i="1"/>
  <c r="AC3029" i="1"/>
  <c r="AA3029" i="1"/>
  <c r="AE3275" i="1"/>
  <c r="AC3275" i="1"/>
  <c r="AA3275" i="1"/>
  <c r="AE3435" i="1"/>
  <c r="AC3435" i="1"/>
  <c r="AA3435" i="1"/>
  <c r="AE3786" i="1"/>
  <c r="AC3786" i="1"/>
  <c r="AA3786" i="1"/>
  <c r="AE3837" i="1"/>
  <c r="AC3837" i="1"/>
  <c r="AA3837" i="1"/>
  <c r="AE4087" i="1"/>
  <c r="AC4087" i="1"/>
  <c r="AA4087" i="1"/>
  <c r="AE4126" i="1"/>
  <c r="AC4126" i="1"/>
  <c r="AA4126" i="1"/>
  <c r="AE4480" i="1"/>
  <c r="AC4480" i="1"/>
  <c r="AA4480" i="1"/>
  <c r="AE4634" i="1"/>
  <c r="AC4634" i="1"/>
  <c r="AA4634" i="1"/>
  <c r="AE5542" i="1"/>
  <c r="AC5542" i="1"/>
  <c r="AA5542" i="1"/>
  <c r="AE5473" i="1"/>
  <c r="AC5473" i="1"/>
  <c r="AA5473" i="1"/>
  <c r="AE5699" i="1"/>
  <c r="AC5699" i="1"/>
  <c r="AA5699" i="1"/>
  <c r="AE5907" i="1"/>
  <c r="AC5907" i="1"/>
  <c r="AA5907" i="1"/>
  <c r="AE5388" i="1"/>
  <c r="AC5388" i="1"/>
  <c r="AA5388" i="1"/>
  <c r="AE5951" i="1"/>
  <c r="AC5951" i="1"/>
  <c r="AA5951" i="1"/>
  <c r="AE5603" i="1"/>
  <c r="AC5603" i="1"/>
  <c r="AA5603" i="1"/>
  <c r="AE5748" i="1"/>
  <c r="AC5748" i="1"/>
  <c r="AA5748" i="1"/>
  <c r="AE5828" i="1"/>
  <c r="AC5828" i="1"/>
  <c r="AA5828" i="1"/>
  <c r="AE6015" i="1"/>
  <c r="AC6015" i="1"/>
  <c r="AA6015" i="1"/>
  <c r="AE6143" i="1"/>
  <c r="AC6143" i="1"/>
  <c r="AA6143" i="1"/>
  <c r="AE6215" i="1"/>
  <c r="AC6215" i="1"/>
  <c r="AA6215" i="1"/>
  <c r="AE6376" i="1"/>
  <c r="AC6376" i="1"/>
  <c r="AA6376" i="1"/>
  <c r="AE6430" i="1"/>
  <c r="AC6430" i="1"/>
  <c r="AA6430" i="1"/>
  <c r="AE6431" i="1"/>
  <c r="AC6431" i="1"/>
  <c r="AA6431" i="1"/>
  <c r="AE6549" i="1"/>
  <c r="AC6549" i="1"/>
  <c r="AA6549" i="1"/>
  <c r="AE6666" i="1"/>
  <c r="AC6666" i="1"/>
  <c r="AA6666" i="1"/>
  <c r="AE6843" i="1"/>
  <c r="AC6843" i="1"/>
  <c r="AA6843" i="1"/>
  <c r="AE6693" i="1"/>
  <c r="AC6693" i="1"/>
  <c r="AA6693" i="1"/>
  <c r="AE6852" i="1"/>
  <c r="AC6852" i="1"/>
  <c r="AA6852" i="1"/>
  <c r="AE6993" i="1"/>
  <c r="AC6993" i="1"/>
  <c r="AA6993" i="1"/>
  <c r="AE6963" i="1"/>
  <c r="AC6963" i="1"/>
  <c r="AA6963" i="1"/>
  <c r="AE7053" i="1"/>
  <c r="AC7053" i="1"/>
  <c r="AA7053" i="1"/>
  <c r="AE7111" i="1"/>
  <c r="AC7111" i="1"/>
  <c r="AA7111" i="1"/>
  <c r="AE7159" i="1"/>
  <c r="AC7159" i="1"/>
  <c r="AA7159" i="1"/>
  <c r="AE7257" i="1"/>
  <c r="AC7257" i="1"/>
  <c r="AA7257" i="1"/>
  <c r="AE7319" i="1"/>
  <c r="AC7319" i="1"/>
  <c r="AA7319" i="1"/>
  <c r="AE3139" i="1"/>
  <c r="AC3139" i="1"/>
  <c r="AA3139" i="1"/>
  <c r="AE4082" i="1"/>
  <c r="AC4082" i="1"/>
  <c r="AA4082" i="1"/>
  <c r="AE2626" i="1"/>
  <c r="AC2626" i="1"/>
  <c r="AA2626" i="1"/>
  <c r="AE3010" i="1"/>
  <c r="AC3010" i="1"/>
  <c r="AA3010" i="1"/>
  <c r="AE3096" i="1"/>
  <c r="AC3096" i="1"/>
  <c r="AA3096" i="1"/>
  <c r="AE3107" i="1"/>
  <c r="AC3107" i="1"/>
  <c r="AA3107" i="1"/>
  <c r="AE3764" i="1"/>
  <c r="AC3764" i="1"/>
  <c r="AA3764" i="1"/>
  <c r="AE3840" i="1"/>
  <c r="AC3840" i="1"/>
  <c r="AA3840" i="1"/>
  <c r="AE4470" i="1"/>
  <c r="AC4470" i="1"/>
  <c r="AA4470" i="1"/>
  <c r="AE4638" i="1"/>
  <c r="AC4638" i="1"/>
  <c r="AA4638" i="1"/>
  <c r="AE4258" i="1"/>
  <c r="AC4258" i="1"/>
  <c r="AA4258" i="1"/>
  <c r="AE4584" i="1"/>
  <c r="AC4584" i="1"/>
  <c r="AA4584" i="1"/>
  <c r="AE5526" i="1"/>
  <c r="AC5526" i="1"/>
  <c r="AA5526" i="1"/>
  <c r="AE5604" i="1"/>
  <c r="AC5604" i="1"/>
  <c r="AA5604" i="1"/>
  <c r="AE5583" i="1"/>
  <c r="AC5583" i="1"/>
  <c r="AA5583" i="1"/>
  <c r="AE5557" i="1"/>
  <c r="AC5557" i="1"/>
  <c r="AA5557" i="1"/>
  <c r="AE5693" i="1"/>
  <c r="AC5693" i="1"/>
  <c r="AA5693" i="1"/>
  <c r="AE5837" i="1"/>
  <c r="AC5837" i="1"/>
  <c r="AA5837" i="1"/>
  <c r="AE5650" i="1"/>
  <c r="AC5650" i="1"/>
  <c r="AA5650" i="1"/>
  <c r="AE5814" i="1"/>
  <c r="AC5814" i="1"/>
  <c r="AA5814" i="1"/>
  <c r="AE6093" i="1"/>
  <c r="AC6093" i="1"/>
  <c r="AA6093" i="1"/>
  <c r="AE6120" i="1"/>
  <c r="AC6120" i="1"/>
  <c r="AA6120" i="1"/>
  <c r="AE6176" i="1"/>
  <c r="AC6176" i="1"/>
  <c r="AA6176" i="1"/>
  <c r="AE6224" i="1"/>
  <c r="AC6224" i="1"/>
  <c r="AA6224" i="1"/>
  <c r="AE6450" i="1"/>
  <c r="AC6450" i="1"/>
  <c r="AA6450" i="1"/>
  <c r="AE6538" i="1"/>
  <c r="AC6538" i="1"/>
  <c r="AA6538" i="1"/>
  <c r="AE6733" i="1"/>
  <c r="AC6733" i="1"/>
  <c r="AA6733" i="1"/>
  <c r="AE6774" i="1"/>
  <c r="AC6774" i="1"/>
  <c r="AA6774" i="1"/>
  <c r="AE7008" i="1"/>
  <c r="AC7008" i="1"/>
  <c r="AA7008" i="1"/>
  <c r="AE7014" i="1"/>
  <c r="AC7014" i="1"/>
  <c r="AA7014" i="1"/>
  <c r="AE7152" i="1"/>
  <c r="AC7152" i="1"/>
  <c r="AA7152" i="1"/>
  <c r="AE7096" i="1"/>
  <c r="AC7096" i="1"/>
  <c r="AA7096" i="1"/>
  <c r="AE7211" i="1"/>
  <c r="AC7211" i="1"/>
  <c r="AA7211" i="1"/>
  <c r="AE7251" i="1"/>
  <c r="AC7251" i="1"/>
  <c r="AA7251" i="1"/>
  <c r="AE7336" i="1"/>
  <c r="AC7336" i="1"/>
  <c r="AA7336" i="1"/>
  <c r="AE3253" i="1"/>
  <c r="AC3253" i="1"/>
  <c r="AA3253" i="1"/>
  <c r="AE3616" i="1"/>
  <c r="AC3616" i="1"/>
  <c r="AA3616" i="1"/>
  <c r="AE3315" i="1"/>
  <c r="AC3315" i="1"/>
  <c r="AA3315" i="1"/>
  <c r="AE3603" i="1"/>
  <c r="AC3603" i="1"/>
  <c r="AA3603" i="1"/>
  <c r="AE3749" i="1"/>
  <c r="AC3749" i="1"/>
  <c r="AA3749" i="1"/>
  <c r="AE4059" i="1"/>
  <c r="AC4059" i="1"/>
  <c r="AA4059" i="1"/>
  <c r="AE4456" i="1"/>
  <c r="AC4456" i="1"/>
  <c r="AA4456" i="1"/>
  <c r="AE4694" i="1"/>
  <c r="AC4694" i="1"/>
  <c r="AA4694" i="1"/>
  <c r="AE5614" i="1"/>
  <c r="AC5614" i="1"/>
  <c r="AA5614" i="1"/>
  <c r="AE5577" i="1"/>
  <c r="AC5577" i="1"/>
  <c r="AA5577" i="1"/>
  <c r="AE5719" i="1"/>
  <c r="AC5719" i="1"/>
  <c r="AA5719" i="1"/>
  <c r="AE5863" i="1"/>
  <c r="AC5863" i="1"/>
  <c r="AA5863" i="1"/>
  <c r="AE5482" i="1"/>
  <c r="AC5482" i="1"/>
  <c r="AA5482" i="1"/>
  <c r="AE5416" i="1"/>
  <c r="AC5416" i="1"/>
  <c r="AA5416" i="1"/>
  <c r="AE5419" i="1"/>
  <c r="AC5419" i="1"/>
  <c r="AA5419" i="1"/>
  <c r="AE5688" i="1"/>
  <c r="AC5688" i="1"/>
  <c r="AA5688" i="1"/>
  <c r="AE5832" i="1"/>
  <c r="AC5832" i="1"/>
  <c r="AA5832" i="1"/>
  <c r="AE5912" i="1"/>
  <c r="AC5912" i="1"/>
  <c r="AA5912" i="1"/>
  <c r="AE6105" i="1"/>
  <c r="AC6105" i="1"/>
  <c r="AA6105" i="1"/>
  <c r="AE6177" i="1"/>
  <c r="AC6177" i="1"/>
  <c r="AA6177" i="1"/>
  <c r="AE6354" i="1"/>
  <c r="AC6354" i="1"/>
  <c r="AA6354" i="1"/>
  <c r="AE6394" i="1"/>
  <c r="AC6394" i="1"/>
  <c r="AA6394" i="1"/>
  <c r="AE6438" i="1"/>
  <c r="AC6438" i="1"/>
  <c r="AA6438" i="1"/>
  <c r="AE6409" i="1"/>
  <c r="AC6409" i="1"/>
  <c r="AA6409" i="1"/>
  <c r="AE6593" i="1"/>
  <c r="AC6593" i="1"/>
  <c r="AA6593" i="1"/>
  <c r="AE6598" i="1"/>
  <c r="AC6598" i="1"/>
  <c r="AA6598" i="1"/>
  <c r="AE6679" i="1"/>
  <c r="AC6679" i="1"/>
  <c r="AA6679" i="1"/>
  <c r="AE6633" i="1"/>
  <c r="AC6633" i="1"/>
  <c r="AA6633" i="1"/>
  <c r="AE6776" i="1"/>
  <c r="AC6776" i="1"/>
  <c r="AA6776" i="1"/>
  <c r="AE7013" i="1"/>
  <c r="AC7013" i="1"/>
  <c r="AA7013" i="1"/>
  <c r="AE7216" i="1"/>
  <c r="AC7216" i="1"/>
  <c r="AA7216" i="1"/>
  <c r="AE7105" i="1"/>
  <c r="AC7105" i="1"/>
  <c r="AA7105" i="1"/>
  <c r="AE7169" i="1"/>
  <c r="AC7169" i="1"/>
  <c r="AA7169" i="1"/>
  <c r="AE7245" i="1"/>
  <c r="AC7245" i="1"/>
  <c r="AA7245" i="1"/>
  <c r="AE7293" i="1"/>
  <c r="AC7293" i="1"/>
  <c r="AA7293" i="1"/>
  <c r="AE7337" i="1"/>
  <c r="AC7337" i="1"/>
  <c r="AA7337" i="1"/>
  <c r="AE3702" i="1"/>
  <c r="AC3702" i="1"/>
  <c r="AA3702" i="1"/>
  <c r="AE3479" i="1"/>
  <c r="AC3479" i="1"/>
  <c r="AA3479" i="1"/>
  <c r="AE3213" i="1"/>
  <c r="AC3213" i="1"/>
  <c r="AA3213" i="1"/>
  <c r="AE3075" i="1"/>
  <c r="AC3075" i="1"/>
  <c r="AA3075" i="1"/>
  <c r="AE3740" i="1"/>
  <c r="AC3740" i="1"/>
  <c r="AA3740" i="1"/>
  <c r="AE4066" i="1"/>
  <c r="AC4066" i="1"/>
  <c r="AA4066" i="1"/>
  <c r="AE4446" i="1"/>
  <c r="AC4446" i="1"/>
  <c r="AA4446" i="1"/>
  <c r="AE4476" i="1"/>
  <c r="AC4476" i="1"/>
  <c r="AA4476" i="1"/>
  <c r="AE4628" i="1"/>
  <c r="AC4628" i="1"/>
  <c r="AA4628" i="1"/>
  <c r="AE4298" i="1"/>
  <c r="AC4298" i="1"/>
  <c r="AA4298" i="1"/>
  <c r="AE4624" i="1"/>
  <c r="AC4624" i="1"/>
  <c r="AA4624" i="1"/>
  <c r="AE5368" i="1"/>
  <c r="AC5368" i="1"/>
  <c r="AA5368" i="1"/>
  <c r="AE5612" i="1"/>
  <c r="AC5612" i="1"/>
  <c r="AA5612" i="1"/>
  <c r="AE5591" i="1"/>
  <c r="AC5591" i="1"/>
  <c r="AA5591" i="1"/>
  <c r="AE5318" i="1"/>
  <c r="AC5318" i="1"/>
  <c r="AA5318" i="1"/>
  <c r="AE5681" i="1"/>
  <c r="AC5681" i="1"/>
  <c r="AA5681" i="1"/>
  <c r="AE5825" i="1"/>
  <c r="AC5825" i="1"/>
  <c r="AA5825" i="1"/>
  <c r="AE5690" i="1"/>
  <c r="AC5690" i="1"/>
  <c r="AA5690" i="1"/>
  <c r="AE5834" i="1"/>
  <c r="AC5834" i="1"/>
  <c r="AA5834" i="1"/>
  <c r="AE5914" i="1"/>
  <c r="AC5914" i="1"/>
  <c r="AA5914" i="1"/>
  <c r="AE6138" i="1"/>
  <c r="AC6138" i="1"/>
  <c r="AA6138" i="1"/>
  <c r="AE6210" i="1"/>
  <c r="AC6210" i="1"/>
  <c r="AA6210" i="1"/>
  <c r="AE6513" i="1"/>
  <c r="AC6513" i="1"/>
  <c r="AA6513" i="1"/>
  <c r="AE6531" i="1"/>
  <c r="AC6531" i="1"/>
  <c r="AA6531" i="1"/>
  <c r="AE6719" i="1"/>
  <c r="AC6719" i="1"/>
  <c r="AA6719" i="1"/>
  <c r="AE6794" i="1"/>
  <c r="AC6794" i="1"/>
  <c r="AA6794" i="1"/>
  <c r="AE6996" i="1"/>
  <c r="AC6996" i="1"/>
  <c r="AA6996" i="1"/>
  <c r="AE6968" i="1"/>
  <c r="AC6968" i="1"/>
  <c r="AA6968" i="1"/>
  <c r="AE7076" i="1"/>
  <c r="AC7076" i="1"/>
  <c r="AA7076" i="1"/>
  <c r="AE7194" i="1"/>
  <c r="AC7194" i="1"/>
  <c r="AA7194" i="1"/>
  <c r="AE7259" i="1"/>
  <c r="AC7259" i="1"/>
  <c r="AA7259" i="1"/>
  <c r="AE7330" i="1"/>
  <c r="AC7330" i="1"/>
  <c r="AA7330" i="1"/>
  <c r="AE3512" i="1"/>
  <c r="AC3512" i="1"/>
  <c r="AA3512" i="1"/>
  <c r="AE3124" i="1"/>
  <c r="AC3124" i="1"/>
  <c r="AA3124" i="1"/>
  <c r="AE3508" i="1"/>
  <c r="AC3508" i="1"/>
  <c r="AA3508" i="1"/>
  <c r="AE3458" i="1"/>
  <c r="AC3458" i="1"/>
  <c r="AA3458" i="1"/>
  <c r="AE3605" i="1"/>
  <c r="AC3605" i="1"/>
  <c r="AA3605" i="1"/>
  <c r="AE3451" i="1"/>
  <c r="AC3451" i="1"/>
  <c r="AA3451" i="1"/>
  <c r="AE3643" i="1"/>
  <c r="AC3643" i="1"/>
  <c r="AA3643" i="1"/>
  <c r="AE3757" i="1"/>
  <c r="AC3757" i="1"/>
  <c r="AA3757" i="1"/>
  <c r="AE4060" i="1"/>
  <c r="AC4060" i="1"/>
  <c r="AA4060" i="1"/>
  <c r="AE4270" i="1"/>
  <c r="AC4270" i="1"/>
  <c r="AA4270" i="1"/>
  <c r="AE4525" i="1"/>
  <c r="AC4525" i="1"/>
  <c r="AA4525" i="1"/>
  <c r="AE4672" i="1"/>
  <c r="AC4672" i="1"/>
  <c r="AA4672" i="1"/>
  <c r="AE4724" i="1"/>
  <c r="AC4724" i="1"/>
  <c r="AA4724" i="1"/>
  <c r="AE5425" i="1"/>
  <c r="AC5425" i="1"/>
  <c r="AA5425" i="1"/>
  <c r="AE5691" i="1"/>
  <c r="AC5691" i="1"/>
  <c r="AA5691" i="1"/>
  <c r="AE5787" i="1"/>
  <c r="AC5787" i="1"/>
  <c r="AA5787" i="1"/>
  <c r="AE5899" i="1"/>
  <c r="AC5899" i="1"/>
  <c r="AA5899" i="1"/>
  <c r="AE5490" i="1"/>
  <c r="AC5490" i="1"/>
  <c r="AA5490" i="1"/>
  <c r="AE5322" i="1"/>
  <c r="AC5322" i="1"/>
  <c r="AA5322" i="1"/>
  <c r="AE5616" i="1"/>
  <c r="AC5616" i="1"/>
  <c r="AA5616" i="1"/>
  <c r="AE5619" i="1"/>
  <c r="AC5619" i="1"/>
  <c r="AA5619" i="1"/>
  <c r="AE5756" i="1"/>
  <c r="AC5756" i="1"/>
  <c r="AA5756" i="1"/>
  <c r="AE5658" i="1"/>
  <c r="AC5658" i="1"/>
  <c r="AA5658" i="1"/>
  <c r="AE6115" i="1"/>
  <c r="AC6115" i="1"/>
  <c r="AA6115" i="1"/>
  <c r="AE6171" i="1"/>
  <c r="AC6171" i="1"/>
  <c r="AA6171" i="1"/>
  <c r="AE6219" i="1"/>
  <c r="AC6219" i="1"/>
  <c r="AA6219" i="1"/>
  <c r="AE6479" i="1"/>
  <c r="AC6479" i="1"/>
  <c r="AA6479" i="1"/>
  <c r="AE6411" i="1"/>
  <c r="AC6411" i="1"/>
  <c r="AA6411" i="1"/>
  <c r="AE6524" i="1"/>
  <c r="AC6524" i="1"/>
  <c r="AA6524" i="1"/>
  <c r="AE6678" i="1"/>
  <c r="AC6678" i="1"/>
  <c r="AA6678" i="1"/>
  <c r="AE6574" i="1"/>
  <c r="AC6574" i="1"/>
  <c r="AA6574" i="1"/>
  <c r="AE6673" i="1"/>
  <c r="AC6673" i="1"/>
  <c r="AA6673" i="1"/>
  <c r="AE6617" i="1"/>
  <c r="AC6617" i="1"/>
  <c r="AA6617" i="1"/>
  <c r="AE6915" i="1"/>
  <c r="AC6915" i="1"/>
  <c r="AA6915" i="1"/>
  <c r="AE7061" i="1"/>
  <c r="AC7061" i="1"/>
  <c r="AA7061" i="1"/>
  <c r="AE7271" i="1"/>
  <c r="AC7271" i="1"/>
  <c r="AA7271" i="1"/>
  <c r="AE7210" i="1"/>
  <c r="AC7210" i="1"/>
  <c r="AA7210" i="1"/>
  <c r="AE7315" i="1"/>
  <c r="AC7315" i="1"/>
  <c r="AA7315" i="1"/>
  <c r="AE2722" i="1"/>
  <c r="AC2722" i="1"/>
  <c r="AA2722" i="1"/>
  <c r="AE3575" i="1"/>
  <c r="AC3575" i="1"/>
  <c r="AA3575" i="1"/>
  <c r="AE3704" i="1"/>
  <c r="AC3704" i="1"/>
  <c r="AA3704" i="1"/>
  <c r="AE3653" i="1"/>
  <c r="AC3653" i="1"/>
  <c r="AA3653" i="1"/>
  <c r="AE3841" i="1"/>
  <c r="AC3841" i="1"/>
  <c r="AA3841" i="1"/>
  <c r="AE3824" i="1"/>
  <c r="AC3824" i="1"/>
  <c r="AA3824" i="1"/>
  <c r="AE4117" i="1"/>
  <c r="AC4117" i="1"/>
  <c r="AA4117" i="1"/>
  <c r="AE4518" i="1"/>
  <c r="AC4518" i="1"/>
  <c r="AA4518" i="1"/>
  <c r="AE4654" i="1"/>
  <c r="AC4654" i="1"/>
  <c r="AA4654" i="1"/>
  <c r="AE4411" i="1"/>
  <c r="AC4411" i="1"/>
  <c r="AA4411" i="1"/>
  <c r="AE4274" i="1"/>
  <c r="AC4274" i="1"/>
  <c r="AA4274" i="1"/>
  <c r="AE4632" i="1"/>
  <c r="AC4632" i="1"/>
  <c r="AA4632" i="1"/>
  <c r="AE4740" i="1"/>
  <c r="AC4740" i="1"/>
  <c r="AA4740" i="1"/>
  <c r="AE5460" i="1"/>
  <c r="AC5460" i="1"/>
  <c r="AA5460" i="1"/>
  <c r="AE5407" i="1"/>
  <c r="AC5407" i="1"/>
  <c r="AA5407" i="1"/>
  <c r="AE5413" i="1"/>
  <c r="AC5413" i="1"/>
  <c r="AA5413" i="1"/>
  <c r="AE5374" i="1"/>
  <c r="AC5374" i="1"/>
  <c r="AA5374" i="1"/>
  <c r="AE5733" i="1"/>
  <c r="AC5733" i="1"/>
  <c r="AA5733" i="1"/>
  <c r="AE5845" i="1"/>
  <c r="AC5845" i="1"/>
  <c r="AA5845" i="1"/>
  <c r="AE6031" i="1"/>
  <c r="AC6031" i="1"/>
  <c r="AA6031" i="1"/>
  <c r="AE5870" i="1"/>
  <c r="AC5870" i="1"/>
  <c r="AA5870" i="1"/>
  <c r="AE6103" i="1"/>
  <c r="AC6103" i="1"/>
  <c r="AA6103" i="1"/>
  <c r="AE6124" i="1"/>
  <c r="AC6124" i="1"/>
  <c r="AA6124" i="1"/>
  <c r="AE6196" i="1"/>
  <c r="AC6196" i="1"/>
  <c r="AA6196" i="1"/>
  <c r="AE6537" i="1"/>
  <c r="AC6537" i="1"/>
  <c r="AA6537" i="1"/>
  <c r="AE6550" i="1"/>
  <c r="AC6550" i="1"/>
  <c r="AA6550" i="1"/>
  <c r="AE6551" i="1"/>
  <c r="AC6551" i="1"/>
  <c r="AA6551" i="1"/>
  <c r="AE6798" i="1"/>
  <c r="AC6798" i="1"/>
  <c r="AA6798" i="1"/>
  <c r="AE6990" i="1"/>
  <c r="AC6990" i="1"/>
  <c r="AA6990" i="1"/>
  <c r="AE7007" i="1"/>
  <c r="AC7007" i="1"/>
  <c r="AA7007" i="1"/>
  <c r="AE7054" i="1"/>
  <c r="AC7054" i="1"/>
  <c r="AA7054" i="1"/>
  <c r="AE7172" i="1"/>
  <c r="AC7172" i="1"/>
  <c r="AA7172" i="1"/>
  <c r="AE7108" i="1"/>
  <c r="AC7108" i="1"/>
  <c r="AA7108" i="1"/>
  <c r="AE7244" i="1"/>
  <c r="AC7244" i="1"/>
  <c r="AA7244" i="1"/>
  <c r="AE7274" i="1"/>
  <c r="AC7274" i="1"/>
  <c r="AA7274" i="1"/>
  <c r="AE7348" i="1"/>
  <c r="AC7348" i="1"/>
  <c r="AA7348" i="1"/>
  <c r="AE3040" i="1"/>
  <c r="AC3040" i="1"/>
  <c r="AA3040" i="1"/>
  <c r="AE3179" i="1"/>
  <c r="AC3179" i="1"/>
  <c r="AA3179" i="1"/>
  <c r="AE3491" i="1"/>
  <c r="AC3491" i="1"/>
  <c r="AA3491" i="1"/>
  <c r="AE3743" i="1"/>
  <c r="AC3743" i="1"/>
  <c r="AA3743" i="1"/>
  <c r="AE4068" i="1"/>
  <c r="AC4068" i="1"/>
  <c r="AA4068" i="1"/>
  <c r="AE4075" i="1"/>
  <c r="AC4075" i="1"/>
  <c r="AA4075" i="1"/>
  <c r="AE4278" i="1"/>
  <c r="AC4278" i="1"/>
  <c r="AA4278" i="1"/>
  <c r="AE4693" i="1"/>
  <c r="AC4693" i="1"/>
  <c r="AA4693" i="1"/>
  <c r="AE4872" i="1"/>
  <c r="AC4872" i="1"/>
  <c r="AA4872" i="1"/>
  <c r="AE5454" i="1"/>
  <c r="AC5454" i="1"/>
  <c r="AA5454" i="1"/>
  <c r="AE5679" i="1"/>
  <c r="AC5679" i="1"/>
  <c r="AA5679" i="1"/>
  <c r="AE5775" i="1"/>
  <c r="AC5775" i="1"/>
  <c r="AA5775" i="1"/>
  <c r="AE5887" i="1"/>
  <c r="AC5887" i="1"/>
  <c r="AA5887" i="1"/>
  <c r="AE5530" i="1"/>
  <c r="AC5530" i="1"/>
  <c r="AA5530" i="1"/>
  <c r="AE5528" i="1"/>
  <c r="AC5528" i="1"/>
  <c r="AA5528" i="1"/>
  <c r="AE5563" i="1"/>
  <c r="AC5563" i="1"/>
  <c r="AA5563" i="1"/>
  <c r="AE5712" i="1"/>
  <c r="AC5712" i="1"/>
  <c r="AA5712" i="1"/>
  <c r="AE5792" i="1"/>
  <c r="AC5792" i="1"/>
  <c r="AA5792" i="1"/>
  <c r="AE5640" i="1"/>
  <c r="AC5640" i="1"/>
  <c r="AA5640" i="1"/>
  <c r="AE6181" i="1"/>
  <c r="AC6181" i="1"/>
  <c r="AA6181" i="1"/>
  <c r="AE6342" i="1"/>
  <c r="AC6342" i="1"/>
  <c r="AA6342" i="1"/>
  <c r="AE6414" i="1"/>
  <c r="AC6414" i="1"/>
  <c r="AA6414" i="1"/>
  <c r="AE6389" i="1"/>
  <c r="AC6389" i="1"/>
  <c r="AA6389" i="1"/>
  <c r="AE6423" i="1"/>
  <c r="AC6423" i="1"/>
  <c r="AA6423" i="1"/>
  <c r="AE6541" i="1"/>
  <c r="AC6541" i="1"/>
  <c r="AA6541" i="1"/>
  <c r="AE6688" i="1"/>
  <c r="AC6688" i="1"/>
  <c r="AA6688" i="1"/>
  <c r="AE6610" i="1"/>
  <c r="AC6610" i="1"/>
  <c r="AA6610" i="1"/>
  <c r="AE6675" i="1"/>
  <c r="AC6675" i="1"/>
  <c r="AA6675" i="1"/>
  <c r="AE6784" i="1"/>
  <c r="AC6784" i="1"/>
  <c r="AA6784" i="1"/>
  <c r="AE6989" i="1"/>
  <c r="AC6989" i="1"/>
  <c r="AA6989" i="1"/>
  <c r="AE6975" i="1"/>
  <c r="AC6975" i="1"/>
  <c r="AA6975" i="1"/>
  <c r="AE7101" i="1"/>
  <c r="AC7101" i="1"/>
  <c r="AA7101" i="1"/>
  <c r="AE7157" i="1"/>
  <c r="AC7157" i="1"/>
  <c r="AA7157" i="1"/>
  <c r="AE7258" i="1"/>
  <c r="AC7258" i="1"/>
  <c r="AA7258" i="1"/>
  <c r="AE7288" i="1"/>
  <c r="AC7288" i="1"/>
  <c r="AA7288" i="1"/>
  <c r="AE7333" i="1"/>
  <c r="AC7333" i="1"/>
  <c r="AA7333" i="1"/>
  <c r="AE3384" i="1"/>
  <c r="AC3384" i="1"/>
  <c r="AA3384" i="1"/>
  <c r="AE4630" i="1"/>
  <c r="AC4630" i="1"/>
  <c r="AA4630" i="1"/>
  <c r="AE5462" i="1"/>
  <c r="AC5462" i="1"/>
  <c r="AA5462" i="1"/>
  <c r="AE5842" i="1"/>
  <c r="AC5842" i="1"/>
  <c r="AA5842" i="1"/>
  <c r="AE6980" i="1"/>
  <c r="AC6980" i="1"/>
  <c r="AA6980" i="1"/>
  <c r="AE4690" i="1"/>
  <c r="AC4690" i="1"/>
  <c r="AA4690" i="1"/>
  <c r="AE5705" i="1"/>
  <c r="AC5705" i="1"/>
  <c r="AA5705" i="1"/>
  <c r="AE6427" i="1"/>
  <c r="AC6427" i="1"/>
  <c r="AA6427" i="1"/>
  <c r="AE7166" i="1"/>
  <c r="AC7166" i="1"/>
  <c r="AA7166" i="1"/>
  <c r="AE7134" i="1"/>
  <c r="AC7134" i="1"/>
  <c r="AA7134" i="1"/>
  <c r="AE6487" i="1"/>
  <c r="AC6487" i="1"/>
  <c r="AA6487" i="1"/>
  <c r="AE5404" i="1"/>
  <c r="AC5404" i="1"/>
  <c r="AA5404" i="1"/>
  <c r="AE4460" i="1"/>
  <c r="AC4460" i="1"/>
  <c r="AA4460" i="1"/>
  <c r="AE4482" i="1"/>
  <c r="AC4482" i="1"/>
  <c r="AA4482" i="1"/>
  <c r="AE5826" i="1"/>
  <c r="AC5826" i="1"/>
  <c r="AA5826" i="1"/>
  <c r="AE6634" i="1"/>
  <c r="AC6634" i="1"/>
  <c r="AA6634" i="1"/>
  <c r="AE6818" i="1"/>
  <c r="AC6818" i="1"/>
  <c r="AA6818" i="1"/>
  <c r="AE5634" i="1"/>
  <c r="AC5634" i="1"/>
  <c r="AA5634" i="1"/>
  <c r="AE5849" i="1"/>
  <c r="AC5849" i="1"/>
  <c r="AA5849" i="1"/>
  <c r="AE6134" i="1"/>
  <c r="AC6134" i="1"/>
  <c r="AA6134" i="1"/>
  <c r="AE6190" i="1"/>
  <c r="AC6190" i="1"/>
  <c r="AA6190" i="1"/>
  <c r="AE6929" i="1"/>
  <c r="AC6929" i="1"/>
  <c r="AA6929" i="1"/>
  <c r="AE7190" i="1"/>
  <c r="AC7190" i="1"/>
  <c r="AA7190" i="1"/>
  <c r="AE5613" i="1"/>
  <c r="AC5613" i="1"/>
  <c r="AA5613" i="1"/>
  <c r="AE4250" i="1"/>
  <c r="AC4250" i="1"/>
  <c r="AA4250" i="1"/>
  <c r="AE5500" i="1"/>
  <c r="AC5500" i="1"/>
  <c r="AA5500" i="1"/>
  <c r="AE5625" i="1"/>
  <c r="AC5625" i="1"/>
  <c r="AA5625" i="1"/>
  <c r="AE7049" i="1"/>
  <c r="AC7049" i="1"/>
  <c r="AA7049" i="1"/>
  <c r="AE4763" i="1"/>
  <c r="AC4763" i="1"/>
  <c r="AA4763" i="1"/>
  <c r="AE6867" i="1"/>
  <c r="AC6867" i="1"/>
  <c r="AA6867" i="1"/>
  <c r="AE65" i="1"/>
  <c r="AC65" i="1"/>
  <c r="AA65" i="1"/>
  <c r="AE383" i="1"/>
  <c r="AC383" i="1"/>
  <c r="AA383" i="1"/>
  <c r="AE63" i="1"/>
  <c r="AC63" i="1"/>
  <c r="AA63" i="1"/>
  <c r="AE676" i="1"/>
  <c r="AC676" i="1"/>
  <c r="AA676" i="1"/>
  <c r="AE320" i="1"/>
  <c r="AC320" i="1"/>
  <c r="AA320" i="1"/>
  <c r="AE465" i="1"/>
  <c r="AC465" i="1"/>
  <c r="AA465" i="1"/>
  <c r="AE399" i="1"/>
  <c r="AC399" i="1"/>
  <c r="AA399" i="1"/>
  <c r="AE88" i="1"/>
  <c r="AC88" i="1"/>
  <c r="AA88" i="1"/>
  <c r="AE106" i="1"/>
  <c r="AC106" i="1"/>
  <c r="AA106" i="1"/>
  <c r="AE257" i="1"/>
  <c r="AC257" i="1"/>
  <c r="AA257" i="1"/>
  <c r="AE481" i="1"/>
  <c r="AC481" i="1"/>
  <c r="AA481" i="1"/>
  <c r="AE157" i="1"/>
  <c r="AC157" i="1"/>
  <c r="AA157" i="1"/>
  <c r="AE1348" i="1"/>
  <c r="AC1348" i="1"/>
  <c r="AA1348" i="1"/>
  <c r="AE1662" i="1"/>
  <c r="AC1662" i="1"/>
  <c r="AA1662" i="1"/>
  <c r="AE2763" i="1"/>
  <c r="AC2763" i="1"/>
  <c r="AA2763" i="1"/>
  <c r="AE3046" i="1"/>
  <c r="AC3046" i="1"/>
  <c r="AA3046" i="1"/>
  <c r="AE2721" i="1"/>
  <c r="AC2721" i="1"/>
  <c r="AA2721" i="1"/>
  <c r="AE2748" i="1"/>
  <c r="AC2748" i="1"/>
  <c r="AA2748" i="1"/>
  <c r="AE2557" i="1"/>
  <c r="AC2557" i="1"/>
  <c r="AA2557" i="1"/>
  <c r="AE3577" i="1"/>
  <c r="AC3577" i="1"/>
  <c r="AA3577" i="1"/>
  <c r="AE1452" i="1"/>
  <c r="AC1452" i="1"/>
  <c r="AA1452" i="1"/>
  <c r="AE91" i="1"/>
  <c r="AC91" i="1"/>
  <c r="AA91" i="1"/>
  <c r="AE111" i="1"/>
  <c r="AC111" i="1"/>
  <c r="AA111" i="1"/>
  <c r="AE287" i="1"/>
  <c r="AC287" i="1"/>
  <c r="AA287" i="1"/>
  <c r="AE415" i="1"/>
  <c r="AC415" i="1"/>
  <c r="AA415" i="1"/>
  <c r="AE655" i="1"/>
  <c r="AC655" i="1"/>
  <c r="AA655" i="1"/>
  <c r="AE256" i="1"/>
  <c r="AC256" i="1"/>
  <c r="AA256" i="1"/>
  <c r="AE448" i="1"/>
  <c r="AC448" i="1"/>
  <c r="AA448" i="1"/>
  <c r="AE580" i="1"/>
  <c r="AC580" i="1"/>
  <c r="AA580" i="1"/>
  <c r="AE146" i="1"/>
  <c r="AC146" i="1"/>
  <c r="AA146" i="1"/>
  <c r="AE418" i="1"/>
  <c r="AC418" i="1"/>
  <c r="AA418" i="1"/>
  <c r="AE108" i="1"/>
  <c r="AC108" i="1"/>
  <c r="AA108" i="1"/>
  <c r="AE308" i="1"/>
  <c r="AC308" i="1"/>
  <c r="AA308" i="1"/>
  <c r="AE498" i="1"/>
  <c r="AC498" i="1"/>
  <c r="AA498" i="1"/>
  <c r="AE273" i="1"/>
  <c r="AC273" i="1"/>
  <c r="AA273" i="1"/>
  <c r="AE369" i="1"/>
  <c r="AC369" i="1"/>
  <c r="AA369" i="1"/>
  <c r="AE497" i="1"/>
  <c r="AC497" i="1"/>
  <c r="AA497" i="1"/>
  <c r="AE609" i="1"/>
  <c r="AC609" i="1"/>
  <c r="AA609" i="1"/>
  <c r="AE176" i="1"/>
  <c r="AC176" i="1"/>
  <c r="AA176" i="1"/>
  <c r="AE6" i="1"/>
  <c r="AC6" i="1"/>
  <c r="AA6" i="1"/>
  <c r="AE1332" i="1"/>
  <c r="AC1332" i="1"/>
  <c r="AA1332" i="1"/>
  <c r="AE1569" i="1"/>
  <c r="AC1569" i="1"/>
  <c r="AA1569" i="1"/>
  <c r="AE1697" i="1"/>
  <c r="AC1697" i="1"/>
  <c r="AA1697" i="1"/>
  <c r="AE1356" i="1"/>
  <c r="AC1356" i="1"/>
  <c r="AA1356" i="1"/>
  <c r="AE1420" i="1"/>
  <c r="AC1420" i="1"/>
  <c r="AA1420" i="1"/>
  <c r="AE1502" i="1"/>
  <c r="AC1502" i="1"/>
  <c r="AA1502" i="1"/>
  <c r="AE1780" i="1"/>
  <c r="AC1780" i="1"/>
  <c r="AA1780" i="1"/>
  <c r="AE2904" i="1"/>
  <c r="AC2904" i="1"/>
  <c r="AA2904" i="1"/>
  <c r="AE2539" i="1"/>
  <c r="AC2539" i="1"/>
  <c r="AA2539" i="1"/>
  <c r="AE2795" i="1"/>
  <c r="AC2795" i="1"/>
  <c r="AA2795" i="1"/>
  <c r="AE2566" i="1"/>
  <c r="AC2566" i="1"/>
  <c r="AA2566" i="1"/>
  <c r="AE2822" i="1"/>
  <c r="AC2822" i="1"/>
  <c r="AA2822" i="1"/>
  <c r="AE3078" i="1"/>
  <c r="AC3078" i="1"/>
  <c r="AA3078" i="1"/>
  <c r="AE3334" i="1"/>
  <c r="AC3334" i="1"/>
  <c r="AA3334" i="1"/>
  <c r="AE3590" i="1"/>
  <c r="AC3590" i="1"/>
  <c r="AA3590" i="1"/>
  <c r="AE2753" i="1"/>
  <c r="AC2753" i="1"/>
  <c r="AA2753" i="1"/>
  <c r="AE3009" i="1"/>
  <c r="AC3009" i="1"/>
  <c r="AA3009" i="1"/>
  <c r="AE2780" i="1"/>
  <c r="AC2780" i="1"/>
  <c r="AA2780" i="1"/>
  <c r="AE2551" i="1"/>
  <c r="AC2551" i="1"/>
  <c r="AA2551" i="1"/>
  <c r="AE2807" i="1"/>
  <c r="AC2807" i="1"/>
  <c r="AA2807" i="1"/>
  <c r="AE2589" i="1"/>
  <c r="AC2589" i="1"/>
  <c r="AA2589" i="1"/>
  <c r="AE2845" i="1"/>
  <c r="AC2845" i="1"/>
  <c r="AA2845" i="1"/>
  <c r="AE3097" i="1"/>
  <c r="AC3097" i="1"/>
  <c r="AA3097" i="1"/>
  <c r="AE3353" i="1"/>
  <c r="AC3353" i="1"/>
  <c r="AA3353" i="1"/>
  <c r="AE3609" i="1"/>
  <c r="AC3609" i="1"/>
  <c r="AA3609" i="1"/>
  <c r="AE3223" i="1"/>
  <c r="AC3223" i="1"/>
  <c r="AA3223" i="1"/>
  <c r="AE1447" i="1"/>
  <c r="AC1447" i="1"/>
  <c r="AA1447" i="1"/>
  <c r="AE1575" i="1"/>
  <c r="AC1575" i="1"/>
  <c r="AA1575" i="1"/>
  <c r="AE1703" i="1"/>
  <c r="AC1703" i="1"/>
  <c r="AA1703" i="1"/>
  <c r="AE1290" i="1"/>
  <c r="AC1290" i="1"/>
  <c r="AA1290" i="1"/>
  <c r="AE1387" i="1"/>
  <c r="AC1387" i="1"/>
  <c r="AA1387" i="1"/>
  <c r="AE1548" i="1"/>
  <c r="AC1548" i="1"/>
  <c r="AA1548" i="1"/>
  <c r="AE1764" i="1"/>
  <c r="AC1764" i="1"/>
  <c r="AA1764" i="1"/>
  <c r="AE2634" i="1"/>
  <c r="AC2634" i="1"/>
  <c r="AA2634" i="1"/>
  <c r="AE3132" i="1"/>
  <c r="AC3132" i="1"/>
  <c r="AA3132" i="1"/>
  <c r="AE3644" i="1"/>
  <c r="AC3644" i="1"/>
  <c r="AA3644" i="1"/>
  <c r="AE3453" i="1"/>
  <c r="AC3453" i="1"/>
  <c r="AA3453" i="1"/>
  <c r="AE3336" i="1"/>
  <c r="AC3336" i="1"/>
  <c r="AA3336" i="1"/>
  <c r="AE206" i="1"/>
  <c r="AC206" i="1"/>
  <c r="AA206" i="1"/>
  <c r="AE558" i="1"/>
  <c r="AC558" i="1"/>
  <c r="AA558" i="1"/>
  <c r="AE239" i="1"/>
  <c r="AC239" i="1"/>
  <c r="AA239" i="1"/>
  <c r="AE355" i="1"/>
  <c r="AC355" i="1"/>
  <c r="AA355" i="1"/>
  <c r="AE467" i="1"/>
  <c r="AC467" i="1"/>
  <c r="AA467" i="1"/>
  <c r="AE579" i="1"/>
  <c r="AC579" i="1"/>
  <c r="AA579" i="1"/>
  <c r="AE139" i="1"/>
  <c r="AC139" i="1"/>
  <c r="AA139" i="1"/>
  <c r="AE332" i="1"/>
  <c r="AC332" i="1"/>
  <c r="AA332" i="1"/>
  <c r="AE488" i="1"/>
  <c r="AC488" i="1"/>
  <c r="AA488" i="1"/>
  <c r="AE616" i="1"/>
  <c r="AC616" i="1"/>
  <c r="AA616" i="1"/>
  <c r="AE482" i="1"/>
  <c r="AC482" i="1"/>
  <c r="AA482" i="1"/>
  <c r="AE192" i="1"/>
  <c r="AC192" i="1"/>
  <c r="AA192" i="1"/>
  <c r="AE32" i="1"/>
  <c r="AC32" i="1"/>
  <c r="AA32" i="1"/>
  <c r="AE302" i="1"/>
  <c r="AC302" i="1"/>
  <c r="AA302" i="1"/>
  <c r="AE650" i="1"/>
  <c r="AC650" i="1"/>
  <c r="AA650" i="1"/>
  <c r="AE293" i="1"/>
  <c r="AC293" i="1"/>
  <c r="AA293" i="1"/>
  <c r="AE517" i="1"/>
  <c r="AC517" i="1"/>
  <c r="AA517" i="1"/>
  <c r="AE629" i="1"/>
  <c r="AC629" i="1"/>
  <c r="AA629" i="1"/>
  <c r="AE109" i="1"/>
  <c r="AC109" i="1"/>
  <c r="AA109" i="1"/>
  <c r="AE1325" i="1"/>
  <c r="AC1325" i="1"/>
  <c r="AA1325" i="1"/>
  <c r="AE1509" i="1"/>
  <c r="AC1509" i="1"/>
  <c r="AA1509" i="1"/>
  <c r="AE1637" i="1"/>
  <c r="AC1637" i="1"/>
  <c r="AA1637" i="1"/>
  <c r="AE1334" i="1"/>
  <c r="AC1334" i="1"/>
  <c r="AA1334" i="1"/>
  <c r="AE1398" i="1"/>
  <c r="AC1398" i="1"/>
  <c r="AA1398" i="1"/>
  <c r="AE1490" i="1"/>
  <c r="AC1490" i="1"/>
  <c r="AA1490" i="1"/>
  <c r="AE1618" i="1"/>
  <c r="AC1618" i="1"/>
  <c r="AA1618" i="1"/>
  <c r="AE1291" i="1"/>
  <c r="AC1291" i="1"/>
  <c r="AA1291" i="1"/>
  <c r="AE2624" i="1"/>
  <c r="AC2624" i="1"/>
  <c r="AA2624" i="1"/>
  <c r="AE2880" i="1"/>
  <c r="AC2880" i="1"/>
  <c r="AA2880" i="1"/>
  <c r="AE1858" i="1"/>
  <c r="AC1858" i="1"/>
  <c r="AA1858" i="1"/>
  <c r="AE2675" i="1"/>
  <c r="AC2675" i="1"/>
  <c r="AA2675" i="1"/>
  <c r="AE2931" i="1"/>
  <c r="AC2931" i="1"/>
  <c r="AA2931" i="1"/>
  <c r="AE2702" i="1"/>
  <c r="AC2702" i="1"/>
  <c r="AA2702" i="1"/>
  <c r="AE2958" i="1"/>
  <c r="AC2958" i="1"/>
  <c r="AA2958" i="1"/>
  <c r="AE3214" i="1"/>
  <c r="AC3214" i="1"/>
  <c r="AA3214" i="1"/>
  <c r="AE3470" i="1"/>
  <c r="AC3470" i="1"/>
  <c r="AA3470" i="1"/>
  <c r="AE2601" i="1"/>
  <c r="AC2601" i="1"/>
  <c r="AA2601" i="1"/>
  <c r="AE2857" i="1"/>
  <c r="AC2857" i="1"/>
  <c r="AA2857" i="1"/>
  <c r="AE2628" i="1"/>
  <c r="AC2628" i="1"/>
  <c r="AA2628" i="1"/>
  <c r="AE2884" i="1"/>
  <c r="AC2884" i="1"/>
  <c r="AA2884" i="1"/>
  <c r="AE2655" i="1"/>
  <c r="AC2655" i="1"/>
  <c r="AA2655" i="1"/>
  <c r="AE2911" i="1"/>
  <c r="AC2911" i="1"/>
  <c r="AA2911" i="1"/>
  <c r="AE2693" i="1"/>
  <c r="AC2693" i="1"/>
  <c r="AA2693" i="1"/>
  <c r="AE2949" i="1"/>
  <c r="AC2949" i="1"/>
  <c r="AA2949" i="1"/>
  <c r="AE3201" i="1"/>
  <c r="AC3201" i="1"/>
  <c r="AA3201" i="1"/>
  <c r="AE3617" i="1"/>
  <c r="AC3617" i="1"/>
  <c r="AA3617" i="1"/>
  <c r="AE3135" i="1"/>
  <c r="AC3135" i="1"/>
  <c r="AA3135" i="1"/>
  <c r="AE3551" i="1"/>
  <c r="AC3551" i="1"/>
  <c r="AA3551" i="1"/>
  <c r="AE1499" i="1"/>
  <c r="AC1499" i="1"/>
  <c r="AA1499" i="1"/>
  <c r="AE1627" i="1"/>
  <c r="AC1627" i="1"/>
  <c r="AA1627" i="1"/>
  <c r="AE3742" i="1"/>
  <c r="AC3742" i="1"/>
  <c r="AA3742" i="1"/>
  <c r="AE1357" i="1"/>
  <c r="AC1357" i="1"/>
  <c r="AA1357" i="1"/>
  <c r="AE1421" i="1"/>
  <c r="AC1421" i="1"/>
  <c r="AA1421" i="1"/>
  <c r="AE3077" i="1"/>
  <c r="AC3077" i="1"/>
  <c r="AA3077" i="1"/>
  <c r="AE3589" i="1"/>
  <c r="AC3589" i="1"/>
  <c r="AA3589" i="1"/>
  <c r="AE3472" i="1"/>
  <c r="AC3472" i="1"/>
  <c r="AA3472" i="1"/>
  <c r="AE218" i="1"/>
  <c r="AC218" i="1"/>
  <c r="AA218" i="1"/>
  <c r="AE514" i="1"/>
  <c r="AC514" i="1"/>
  <c r="AA514" i="1"/>
  <c r="AE243" i="1"/>
  <c r="AC243" i="1"/>
  <c r="AA243" i="1"/>
  <c r="AE343" i="1"/>
  <c r="AC343" i="1"/>
  <c r="AA343" i="1"/>
  <c r="AE551" i="1"/>
  <c r="AC551" i="1"/>
  <c r="AA551" i="1"/>
  <c r="AE663" i="1"/>
  <c r="AC663" i="1"/>
  <c r="AA663" i="1"/>
  <c r="AE175" i="1"/>
  <c r="AC175" i="1"/>
  <c r="AA175" i="1"/>
  <c r="AE284" i="1"/>
  <c r="AC284" i="1"/>
  <c r="AA284" i="1"/>
  <c r="AE456" i="1"/>
  <c r="AC456" i="1"/>
  <c r="AA456" i="1"/>
  <c r="AE572" i="1"/>
  <c r="AC572" i="1"/>
  <c r="AA572" i="1"/>
  <c r="AE394" i="1"/>
  <c r="AC394" i="1"/>
  <c r="AA394" i="1"/>
  <c r="AE422" i="1"/>
  <c r="AC422" i="1"/>
  <c r="AA422" i="1"/>
  <c r="AE117" i="1"/>
  <c r="AC117" i="1"/>
  <c r="AA117" i="1"/>
  <c r="AE265" i="1"/>
  <c r="AC265" i="1"/>
  <c r="AA265" i="1"/>
  <c r="AE393" i="1"/>
  <c r="AC393" i="1"/>
  <c r="AA393" i="1"/>
  <c r="AE521" i="1"/>
  <c r="AC521" i="1"/>
  <c r="AA521" i="1"/>
  <c r="AE649" i="1"/>
  <c r="AC649" i="1"/>
  <c r="AA649" i="1"/>
  <c r="AE113" i="1"/>
  <c r="AC113" i="1"/>
  <c r="AA113" i="1"/>
  <c r="AE1333" i="1"/>
  <c r="AC1333" i="1"/>
  <c r="AA1333" i="1"/>
  <c r="AE1481" i="1"/>
  <c r="AC1481" i="1"/>
  <c r="AA1481" i="1"/>
  <c r="AE1609" i="1"/>
  <c r="AC1609" i="1"/>
  <c r="AA1609" i="1"/>
  <c r="AE1737" i="1"/>
  <c r="AC1737" i="1"/>
  <c r="AA1737" i="1"/>
  <c r="AE1376" i="1"/>
  <c r="AC1376" i="1"/>
  <c r="AA1376" i="1"/>
  <c r="AE1446" i="1"/>
  <c r="AC1446" i="1"/>
  <c r="AA1446" i="1"/>
  <c r="AE1574" i="1"/>
  <c r="AC1574" i="1"/>
  <c r="AA1574" i="1"/>
  <c r="AE1702" i="1"/>
  <c r="AC1702" i="1"/>
  <c r="AA1702" i="1"/>
  <c r="AE1851" i="1"/>
  <c r="AC1851" i="1"/>
  <c r="AA1851" i="1"/>
  <c r="AE2696" i="1"/>
  <c r="AC2696" i="1"/>
  <c r="AA2696" i="1"/>
  <c r="AE2952" i="1"/>
  <c r="AC2952" i="1"/>
  <c r="AA2952" i="1"/>
  <c r="AE2388" i="1"/>
  <c r="AC2388" i="1"/>
  <c r="AA2388" i="1"/>
  <c r="AE2683" i="1"/>
  <c r="AC2683" i="1"/>
  <c r="AA2683" i="1"/>
  <c r="AE2939" i="1"/>
  <c r="AC2939" i="1"/>
  <c r="AA2939" i="1"/>
  <c r="AE2710" i="1"/>
  <c r="AC2710" i="1"/>
  <c r="AA2710" i="1"/>
  <c r="AE2966" i="1"/>
  <c r="AC2966" i="1"/>
  <c r="AA2966" i="1"/>
  <c r="AE3222" i="1"/>
  <c r="AC3222" i="1"/>
  <c r="AA3222" i="1"/>
  <c r="AE3478" i="1"/>
  <c r="AC3478" i="1"/>
  <c r="AA3478" i="1"/>
  <c r="AE2609" i="1"/>
  <c r="AC2609" i="1"/>
  <c r="AA2609" i="1"/>
  <c r="AE2865" i="1"/>
  <c r="AC2865" i="1"/>
  <c r="AA2865" i="1"/>
  <c r="AE2636" i="1"/>
  <c r="AC2636" i="1"/>
  <c r="AA2636" i="1"/>
  <c r="AE2892" i="1"/>
  <c r="AC2892" i="1"/>
  <c r="AA2892" i="1"/>
  <c r="AE2631" i="1"/>
  <c r="AC2631" i="1"/>
  <c r="AA2631" i="1"/>
  <c r="AE2887" i="1"/>
  <c r="AC2887" i="1"/>
  <c r="AA2887" i="1"/>
  <c r="AE2637" i="1"/>
  <c r="AC2637" i="1"/>
  <c r="AA2637" i="1"/>
  <c r="AE2893" i="1"/>
  <c r="AC2893" i="1"/>
  <c r="AA2893" i="1"/>
  <c r="AE3145" i="1"/>
  <c r="AC3145" i="1"/>
  <c r="AA3145" i="1"/>
  <c r="AE3401" i="1"/>
  <c r="AC3401" i="1"/>
  <c r="AA3401" i="1"/>
  <c r="AE3703" i="1"/>
  <c r="AC3703" i="1"/>
  <c r="AA3703" i="1"/>
  <c r="AE3239" i="1"/>
  <c r="AC3239" i="1"/>
  <c r="AA3239" i="1"/>
  <c r="AE3495" i="1"/>
  <c r="AC3495" i="1"/>
  <c r="AA3495" i="1"/>
  <c r="AE3146" i="1"/>
  <c r="AC3146" i="1"/>
  <c r="AA3146" i="1"/>
  <c r="AE3402" i="1"/>
  <c r="AC3402" i="1"/>
  <c r="AA3402" i="1"/>
  <c r="AE3722" i="1"/>
  <c r="AC3722" i="1"/>
  <c r="AA3722" i="1"/>
  <c r="AE3187" i="1"/>
  <c r="AC3187" i="1"/>
  <c r="AA3187" i="1"/>
  <c r="AE1519" i="1"/>
  <c r="AC1519" i="1"/>
  <c r="AA1519" i="1"/>
  <c r="AE1647" i="1"/>
  <c r="AC1647" i="1"/>
  <c r="AA1647" i="1"/>
  <c r="AE3806" i="1"/>
  <c r="AC3806" i="1"/>
  <c r="AA3806" i="1"/>
  <c r="AE1359" i="1"/>
  <c r="AC1359" i="1"/>
  <c r="AA1359" i="1"/>
  <c r="AE1423" i="1"/>
  <c r="AC1423" i="1"/>
  <c r="AA1423" i="1"/>
  <c r="AE226" i="1"/>
  <c r="AC226" i="1"/>
  <c r="AA226" i="1"/>
  <c r="AE582" i="1"/>
  <c r="AC582" i="1"/>
  <c r="AA582" i="1"/>
  <c r="AE207" i="1"/>
  <c r="AC207" i="1"/>
  <c r="AA207" i="1"/>
  <c r="AE411" i="1"/>
  <c r="AC411" i="1"/>
  <c r="AA411" i="1"/>
  <c r="AE178" i="1"/>
  <c r="AC178" i="1"/>
  <c r="AA178" i="1"/>
  <c r="AE227" i="1"/>
  <c r="AC227" i="1"/>
  <c r="AA227" i="1"/>
  <c r="AE496" i="1"/>
  <c r="AC496" i="1"/>
  <c r="AA496" i="1"/>
  <c r="AE624" i="1"/>
  <c r="AC624" i="1"/>
  <c r="AA624" i="1"/>
  <c r="AE190" i="1"/>
  <c r="AC190" i="1"/>
  <c r="AA190" i="1"/>
  <c r="AE506" i="1"/>
  <c r="AC506" i="1"/>
  <c r="AA506" i="1"/>
  <c r="AE25" i="1"/>
  <c r="AC25" i="1"/>
  <c r="AA25" i="1"/>
  <c r="AE486" i="1"/>
  <c r="AC486" i="1"/>
  <c r="AA486" i="1"/>
  <c r="AE333" i="1"/>
  <c r="AC333" i="1"/>
  <c r="AA333" i="1"/>
  <c r="AE541" i="1"/>
  <c r="AC541" i="1"/>
  <c r="AA541" i="1"/>
  <c r="AE653" i="1"/>
  <c r="AC653" i="1"/>
  <c r="AA653" i="1"/>
  <c r="AE200" i="1"/>
  <c r="AC200" i="1"/>
  <c r="AA200" i="1"/>
  <c r="AE30" i="1"/>
  <c r="AC30" i="1"/>
  <c r="AA30" i="1"/>
  <c r="AE1439" i="1"/>
  <c r="AC1439" i="1"/>
  <c r="AA1439" i="1"/>
  <c r="AE1501" i="1"/>
  <c r="AC1501" i="1"/>
  <c r="AA1501" i="1"/>
  <c r="AE1629" i="1"/>
  <c r="AC1629" i="1"/>
  <c r="AA1629" i="1"/>
  <c r="AE1318" i="1"/>
  <c r="AC1318" i="1"/>
  <c r="AA1318" i="1"/>
  <c r="AE1394" i="1"/>
  <c r="AC1394" i="1"/>
  <c r="AA1394" i="1"/>
  <c r="AE1482" i="1"/>
  <c r="AC1482" i="1"/>
  <c r="AA1482" i="1"/>
  <c r="AE1777" i="1"/>
  <c r="AC1777" i="1"/>
  <c r="AA1777" i="1"/>
  <c r="AE2391" i="1"/>
  <c r="AC2391" i="1"/>
  <c r="AA2391" i="1"/>
  <c r="AE2819" i="1"/>
  <c r="AC2819" i="1"/>
  <c r="AA2819" i="1"/>
  <c r="AE3011" i="1"/>
  <c r="AC3011" i="1"/>
  <c r="AA3011" i="1"/>
  <c r="AE2942" i="1"/>
  <c r="AC2942" i="1"/>
  <c r="AA2942" i="1"/>
  <c r="AE3358" i="1"/>
  <c r="AC3358" i="1"/>
  <c r="AA3358" i="1"/>
  <c r="AE3550" i="1"/>
  <c r="AC3550" i="1"/>
  <c r="AA3550" i="1"/>
  <c r="AE2841" i="1"/>
  <c r="AC2841" i="1"/>
  <c r="AA2841" i="1"/>
  <c r="AE2772" i="1"/>
  <c r="AC2772" i="1"/>
  <c r="AA2772" i="1"/>
  <c r="AE2767" i="1"/>
  <c r="AC2767" i="1"/>
  <c r="AA2767" i="1"/>
  <c r="AE2805" i="1"/>
  <c r="AC2805" i="1"/>
  <c r="AA2805" i="1"/>
  <c r="AE3313" i="1"/>
  <c r="AC3313" i="1"/>
  <c r="AA3313" i="1"/>
  <c r="AE3505" i="1"/>
  <c r="AC3505" i="1"/>
  <c r="AA3505" i="1"/>
  <c r="AE3055" i="1"/>
  <c r="AC3055" i="1"/>
  <c r="AA3055" i="1"/>
  <c r="AE3311" i="1"/>
  <c r="AC3311" i="1"/>
  <c r="AA3311" i="1"/>
  <c r="AE3567" i="1"/>
  <c r="AC3567" i="1"/>
  <c r="AA3567" i="1"/>
  <c r="AE3186" i="1"/>
  <c r="AC3186" i="1"/>
  <c r="AA3186" i="1"/>
  <c r="AE3442" i="1"/>
  <c r="AC3442" i="1"/>
  <c r="AA3442" i="1"/>
  <c r="AE3035" i="1"/>
  <c r="AC3035" i="1"/>
  <c r="AA3035" i="1"/>
  <c r="AE1320" i="1"/>
  <c r="AC1320" i="1"/>
  <c r="AA1320" i="1"/>
  <c r="AE1571" i="1"/>
  <c r="AC1571" i="1"/>
  <c r="AA1571" i="1"/>
  <c r="AE1699" i="1"/>
  <c r="AC1699" i="1"/>
  <c r="AA1699" i="1"/>
  <c r="AE1314" i="1"/>
  <c r="AC1314" i="1"/>
  <c r="AA1314" i="1"/>
  <c r="AE1393" i="1"/>
  <c r="AC1393" i="1"/>
  <c r="AA1393" i="1"/>
  <c r="AE1640" i="1"/>
  <c r="AC1640" i="1"/>
  <c r="AA1640" i="1"/>
  <c r="AE1745" i="1"/>
  <c r="AC1745" i="1"/>
  <c r="AA1745" i="1"/>
  <c r="AE3092" i="1"/>
  <c r="AC3092" i="1"/>
  <c r="AA3092" i="1"/>
  <c r="AE3157" i="1"/>
  <c r="AC3157" i="1"/>
  <c r="AA3157" i="1"/>
  <c r="AE3467" i="1"/>
  <c r="AC3467" i="1"/>
  <c r="AA3467" i="1"/>
  <c r="AE3763" i="1"/>
  <c r="AC3763" i="1"/>
  <c r="AA3763" i="1"/>
  <c r="AE4749" i="1"/>
  <c r="AC4749" i="1"/>
  <c r="AA4749" i="1"/>
  <c r="AE4701" i="1"/>
  <c r="AC4701" i="1"/>
  <c r="AA4701" i="1"/>
  <c r="AE5550" i="1"/>
  <c r="AC5550" i="1"/>
  <c r="AA5550" i="1"/>
  <c r="AE5505" i="1"/>
  <c r="AC5505" i="1"/>
  <c r="AA5505" i="1"/>
  <c r="AE5715" i="1"/>
  <c r="AC5715" i="1"/>
  <c r="AA5715" i="1"/>
  <c r="AE5410" i="1"/>
  <c r="AC5410" i="1"/>
  <c r="AA5410" i="1"/>
  <c r="AE5408" i="1"/>
  <c r="AC5408" i="1"/>
  <c r="AA5408" i="1"/>
  <c r="AE5382" i="1"/>
  <c r="AC5382" i="1"/>
  <c r="AA5382" i="1"/>
  <c r="AE5764" i="1"/>
  <c r="AC5764" i="1"/>
  <c r="AA5764" i="1"/>
  <c r="AE6223" i="1"/>
  <c r="AC6223" i="1"/>
  <c r="AA6223" i="1"/>
  <c r="AE6490" i="1"/>
  <c r="AC6490" i="1"/>
  <c r="AA6490" i="1"/>
  <c r="AE6480" i="1"/>
  <c r="AC6480" i="1"/>
  <c r="AA6480" i="1"/>
  <c r="AE6508" i="1"/>
  <c r="AC6508" i="1"/>
  <c r="AA6508" i="1"/>
  <c r="AE6674" i="1"/>
  <c r="AC6674" i="1"/>
  <c r="AA6674" i="1"/>
  <c r="AE6645" i="1"/>
  <c r="AC6645" i="1"/>
  <c r="AA6645" i="1"/>
  <c r="AE6701" i="1"/>
  <c r="AC6701" i="1"/>
  <c r="AA6701" i="1"/>
  <c r="AE6879" i="1"/>
  <c r="AC6879" i="1"/>
  <c r="AA6879" i="1"/>
  <c r="AE6952" i="1"/>
  <c r="AC6952" i="1"/>
  <c r="AA6952" i="1"/>
  <c r="AE7079" i="1"/>
  <c r="AC7079" i="1"/>
  <c r="AA7079" i="1"/>
  <c r="AE7167" i="1"/>
  <c r="AC7167" i="1"/>
  <c r="AA7167" i="1"/>
  <c r="AE7270" i="1"/>
  <c r="AC7270" i="1"/>
  <c r="AA7270" i="1"/>
  <c r="AE7327" i="1"/>
  <c r="AC7327" i="1"/>
  <c r="AA7327" i="1"/>
  <c r="AE4101" i="1"/>
  <c r="AC4101" i="1"/>
  <c r="AA4101" i="1"/>
  <c r="AE3511" i="1"/>
  <c r="AC3511" i="1"/>
  <c r="AA3511" i="1"/>
  <c r="AE3224" i="1"/>
  <c r="AC3224" i="1"/>
  <c r="AA3224" i="1"/>
  <c r="AE3235" i="1"/>
  <c r="AC3235" i="1"/>
  <c r="AA3235" i="1"/>
  <c r="AE3796" i="1"/>
  <c r="AC3796" i="1"/>
  <c r="AA3796" i="1"/>
  <c r="AE4073" i="1"/>
  <c r="AC4073" i="1"/>
  <c r="AA4073" i="1"/>
  <c r="AE4290" i="1"/>
  <c r="AC4290" i="1"/>
  <c r="AA4290" i="1"/>
  <c r="AE4616" i="1"/>
  <c r="AC4616" i="1"/>
  <c r="AA4616" i="1"/>
  <c r="AE5430" i="1"/>
  <c r="AC5430" i="1"/>
  <c r="AA5430" i="1"/>
  <c r="AE5370" i="1"/>
  <c r="AC5370" i="1"/>
  <c r="AA5370" i="1"/>
  <c r="AE5615" i="1"/>
  <c r="AC5615" i="1"/>
  <c r="AA5615" i="1"/>
  <c r="AE5589" i="1"/>
  <c r="AC5589" i="1"/>
  <c r="AA5589" i="1"/>
  <c r="AE5853" i="1"/>
  <c r="AC5853" i="1"/>
  <c r="AA5853" i="1"/>
  <c r="AE6128" i="1"/>
  <c r="AC6128" i="1"/>
  <c r="AA6128" i="1"/>
  <c r="AE6461" i="1"/>
  <c r="AC6461" i="1"/>
  <c r="AA6461" i="1"/>
  <c r="AE6502" i="1"/>
  <c r="AC6502" i="1"/>
  <c r="AA6502" i="1"/>
  <c r="AE6570" i="1"/>
  <c r="AC6570" i="1"/>
  <c r="AA6570" i="1"/>
  <c r="AE6631" i="1"/>
  <c r="AC6631" i="1"/>
  <c r="AA6631" i="1"/>
  <c r="AE7024" i="1"/>
  <c r="AC7024" i="1"/>
  <c r="AA7024" i="1"/>
  <c r="AE7160" i="1"/>
  <c r="AC7160" i="1"/>
  <c r="AA7160" i="1"/>
  <c r="AE7104" i="1"/>
  <c r="AC7104" i="1"/>
  <c r="AA7104" i="1"/>
  <c r="AE7248" i="1"/>
  <c r="AC7248" i="1"/>
  <c r="AA7248" i="1"/>
  <c r="AE7283" i="1"/>
  <c r="AC7283" i="1"/>
  <c r="AA7283" i="1"/>
  <c r="AE3674" i="1"/>
  <c r="AC3674" i="1"/>
  <c r="AA3674" i="1"/>
  <c r="AE4091" i="1"/>
  <c r="AC4091" i="1"/>
  <c r="AA4091" i="1"/>
  <c r="AE4488" i="1"/>
  <c r="AC4488" i="1"/>
  <c r="AA4488" i="1"/>
  <c r="AE4697" i="1"/>
  <c r="AC4697" i="1"/>
  <c r="AA4697" i="1"/>
  <c r="AE5510" i="1"/>
  <c r="AC5510" i="1"/>
  <c r="AA5510" i="1"/>
  <c r="AE5609" i="1"/>
  <c r="AC5609" i="1"/>
  <c r="AA5609" i="1"/>
  <c r="AE5514" i="1"/>
  <c r="AC5514" i="1"/>
  <c r="AA5514" i="1"/>
  <c r="AE5448" i="1"/>
  <c r="AC5448" i="1"/>
  <c r="AA5448" i="1"/>
  <c r="AE5451" i="1"/>
  <c r="AC5451" i="1"/>
  <c r="AA5451" i="1"/>
  <c r="AE5848" i="1"/>
  <c r="AC5848" i="1"/>
  <c r="AA5848" i="1"/>
  <c r="AE6362" i="1"/>
  <c r="AC6362" i="1"/>
  <c r="AA6362" i="1"/>
  <c r="AE6420" i="1"/>
  <c r="AC6420" i="1"/>
  <c r="AA6420" i="1"/>
  <c r="AE6525" i="1"/>
  <c r="AC6525" i="1"/>
  <c r="AA6525" i="1"/>
  <c r="AE6859" i="1"/>
  <c r="AC6859" i="1"/>
  <c r="AA6859" i="1"/>
  <c r="AE6687" i="1"/>
  <c r="AC6687" i="1"/>
  <c r="AA6687" i="1"/>
  <c r="AE6913" i="1"/>
  <c r="AC6913" i="1"/>
  <c r="AA6913" i="1"/>
  <c r="AE7029" i="1"/>
  <c r="AC7029" i="1"/>
  <c r="AA7029" i="1"/>
  <c r="AE7063" i="1"/>
  <c r="AC7063" i="1"/>
  <c r="AA7063" i="1"/>
  <c r="AE7113" i="1"/>
  <c r="AC7113" i="1"/>
  <c r="AA7113" i="1"/>
  <c r="AE7177" i="1"/>
  <c r="AC7177" i="1"/>
  <c r="AA7177" i="1"/>
  <c r="AE7287" i="1"/>
  <c r="AC7287" i="1"/>
  <c r="AA7287" i="1"/>
  <c r="AE3203" i="1"/>
  <c r="AC3203" i="1"/>
  <c r="AA3203" i="1"/>
  <c r="AE4098" i="1"/>
  <c r="AC4098" i="1"/>
  <c r="AA4098" i="1"/>
  <c r="AE4508" i="1"/>
  <c r="AC4508" i="1"/>
  <c r="AA4508" i="1"/>
  <c r="AE4434" i="1"/>
  <c r="AC4434" i="1"/>
  <c r="AA4434" i="1"/>
  <c r="AE4409" i="1"/>
  <c r="AC4409" i="1"/>
  <c r="AA4409" i="1"/>
  <c r="AE5494" i="1"/>
  <c r="AC5494" i="1"/>
  <c r="AA5494" i="1"/>
  <c r="AE5354" i="1"/>
  <c r="AC5354" i="1"/>
  <c r="AA5354" i="1"/>
  <c r="AE5405" i="1"/>
  <c r="AC5405" i="1"/>
  <c r="AA5405" i="1"/>
  <c r="AE5390" i="1"/>
  <c r="AC5390" i="1"/>
  <c r="AA5390" i="1"/>
  <c r="AE5850" i="1"/>
  <c r="AC5850" i="1"/>
  <c r="AA5850" i="1"/>
  <c r="AE6426" i="1"/>
  <c r="AC6426" i="1"/>
  <c r="AA6426" i="1"/>
  <c r="AE6563" i="1"/>
  <c r="AC6563" i="1"/>
  <c r="AA6563" i="1"/>
  <c r="AE6810" i="1"/>
  <c r="AC6810" i="1"/>
  <c r="AA6810" i="1"/>
  <c r="AE6976" i="1"/>
  <c r="AC6976" i="1"/>
  <c r="AA6976" i="1"/>
  <c r="AE7059" i="1"/>
  <c r="AC7059" i="1"/>
  <c r="AA7059" i="1"/>
  <c r="AE7082" i="1"/>
  <c r="AC7082" i="1"/>
  <c r="AA7082" i="1"/>
  <c r="AE7286" i="1"/>
  <c r="AC7286" i="1"/>
  <c r="AA7286" i="1"/>
  <c r="AE7338" i="1"/>
  <c r="AC7338" i="1"/>
  <c r="AA7338" i="1"/>
  <c r="AE3785" i="1"/>
  <c r="AC3785" i="1"/>
  <c r="AA3785" i="1"/>
  <c r="AE3188" i="1"/>
  <c r="AC3188" i="1"/>
  <c r="AA3188" i="1"/>
  <c r="AE3572" i="1"/>
  <c r="AC3572" i="1"/>
  <c r="AA3572" i="1"/>
  <c r="AE3072" i="1"/>
  <c r="AC3072" i="1"/>
  <c r="AA3072" i="1"/>
  <c r="AE3483" i="1"/>
  <c r="AC3483" i="1"/>
  <c r="AA3483" i="1"/>
  <c r="AE3767" i="1"/>
  <c r="AC3767" i="1"/>
  <c r="AA3767" i="1"/>
  <c r="AE4092" i="1"/>
  <c r="AC4092" i="1"/>
  <c r="AA4092" i="1"/>
  <c r="AE4554" i="1"/>
  <c r="AC4554" i="1"/>
  <c r="AA4554" i="1"/>
  <c r="AE5457" i="1"/>
  <c r="AC5457" i="1"/>
  <c r="AA5457" i="1"/>
  <c r="AE5707" i="1"/>
  <c r="AC5707" i="1"/>
  <c r="AA5707" i="1"/>
  <c r="AE5803" i="1"/>
  <c r="AC5803" i="1"/>
  <c r="AA5803" i="1"/>
  <c r="AE5522" i="1"/>
  <c r="AC5522" i="1"/>
  <c r="AA5522" i="1"/>
  <c r="AE5392" i="1"/>
  <c r="AC5392" i="1"/>
  <c r="AA5392" i="1"/>
  <c r="AE5395" i="1"/>
  <c r="AC5395" i="1"/>
  <c r="AA5395" i="1"/>
  <c r="AE5772" i="1"/>
  <c r="AC5772" i="1"/>
  <c r="AA5772" i="1"/>
  <c r="AE5652" i="1"/>
  <c r="AC5652" i="1"/>
  <c r="AA5652" i="1"/>
  <c r="AE6123" i="1"/>
  <c r="AC6123" i="1"/>
  <c r="AA6123" i="1"/>
  <c r="AE6348" i="1"/>
  <c r="AC6348" i="1"/>
  <c r="AA6348" i="1"/>
  <c r="AE6428" i="1"/>
  <c r="AC6428" i="1"/>
  <c r="AA6428" i="1"/>
  <c r="AE6556" i="1"/>
  <c r="AC6556" i="1"/>
  <c r="AA6556" i="1"/>
  <c r="AE6604" i="1"/>
  <c r="AC6604" i="1"/>
  <c r="AA6604" i="1"/>
  <c r="AE6825" i="1"/>
  <c r="AC6825" i="1"/>
  <c r="AA6825" i="1"/>
  <c r="AE7001" i="1"/>
  <c r="AC7001" i="1"/>
  <c r="AA7001" i="1"/>
  <c r="AE7051" i="1"/>
  <c r="AC7051" i="1"/>
  <c r="AA7051" i="1"/>
  <c r="AE7147" i="1"/>
  <c r="AC7147" i="1"/>
  <c r="AA7147" i="1"/>
  <c r="AE7226" i="1"/>
  <c r="AC7226" i="1"/>
  <c r="AA7226" i="1"/>
  <c r="AE7323" i="1"/>
  <c r="AC7323" i="1"/>
  <c r="AA7323" i="1"/>
  <c r="AE2786" i="1"/>
  <c r="AC2786" i="1"/>
  <c r="AA2786" i="1"/>
  <c r="AE3678" i="1"/>
  <c r="AC3678" i="1"/>
  <c r="AA3678" i="1"/>
  <c r="AE3032" i="1"/>
  <c r="AC3032" i="1"/>
  <c r="AA3032" i="1"/>
  <c r="AE3748" i="1"/>
  <c r="AC3748" i="1"/>
  <c r="AA3748" i="1"/>
  <c r="AE4057" i="1"/>
  <c r="AC4057" i="1"/>
  <c r="AA4057" i="1"/>
  <c r="AE4086" i="1"/>
  <c r="AC4086" i="1"/>
  <c r="AA4086" i="1"/>
  <c r="AE4442" i="1"/>
  <c r="AC4442" i="1"/>
  <c r="AA4442" i="1"/>
  <c r="AE4737" i="1"/>
  <c r="AC4737" i="1"/>
  <c r="AA4737" i="1"/>
  <c r="AE5492" i="1"/>
  <c r="AC5492" i="1"/>
  <c r="AA5492" i="1"/>
  <c r="AE5439" i="1"/>
  <c r="AC5439" i="1"/>
  <c r="AA5439" i="1"/>
  <c r="AE5445" i="1"/>
  <c r="AC5445" i="1"/>
  <c r="AA5445" i="1"/>
  <c r="AE6039" i="1"/>
  <c r="AC6039" i="1"/>
  <c r="AA6039" i="1"/>
  <c r="AE5749" i="1"/>
  <c r="AC5749" i="1"/>
  <c r="AA5749" i="1"/>
  <c r="AE5678" i="1"/>
  <c r="AC5678" i="1"/>
  <c r="AA5678" i="1"/>
  <c r="AE5886" i="1"/>
  <c r="AC5886" i="1"/>
  <c r="AA5886" i="1"/>
  <c r="AE6267" i="1"/>
  <c r="AC6267" i="1"/>
  <c r="AA6267" i="1"/>
  <c r="AE6425" i="1"/>
  <c r="AC6425" i="1"/>
  <c r="AA6425" i="1"/>
  <c r="AE6507" i="1"/>
  <c r="AC6507" i="1"/>
  <c r="AA6507" i="1"/>
  <c r="AE6727" i="1"/>
  <c r="AC6727" i="1"/>
  <c r="AA6727" i="1"/>
  <c r="AE6814" i="1"/>
  <c r="AC6814" i="1"/>
  <c r="AA6814" i="1"/>
  <c r="AE7006" i="1"/>
  <c r="AC7006" i="1"/>
  <c r="AA7006" i="1"/>
  <c r="AE7212" i="1"/>
  <c r="AC7212" i="1"/>
  <c r="AA7212" i="1"/>
  <c r="AE7180" i="1"/>
  <c r="AC7180" i="1"/>
  <c r="AA7180" i="1"/>
  <c r="AE7116" i="1"/>
  <c r="AC7116" i="1"/>
  <c r="AA7116" i="1"/>
  <c r="AE7269" i="1"/>
  <c r="AC7269" i="1"/>
  <c r="AA7269" i="1"/>
  <c r="AE7300" i="1"/>
  <c r="AC7300" i="1"/>
  <c r="AA7300" i="1"/>
  <c r="AE3820" i="1"/>
  <c r="AC3820" i="1"/>
  <c r="AA3820" i="1"/>
  <c r="AE3168" i="1"/>
  <c r="AC3168" i="1"/>
  <c r="AA3168" i="1"/>
  <c r="AE3299" i="1"/>
  <c r="AC3299" i="1"/>
  <c r="AA3299" i="1"/>
  <c r="AE3775" i="1"/>
  <c r="AC3775" i="1"/>
  <c r="AA3775" i="1"/>
  <c r="AE4100" i="1"/>
  <c r="AC4100" i="1"/>
  <c r="AA4100" i="1"/>
  <c r="AE4107" i="1"/>
  <c r="AC4107" i="1"/>
  <c r="AA4107" i="1"/>
  <c r="AE4680" i="1"/>
  <c r="AC4680" i="1"/>
  <c r="AA4680" i="1"/>
  <c r="AE5401" i="1"/>
  <c r="AC5401" i="1"/>
  <c r="AA5401" i="1"/>
  <c r="AE5695" i="1"/>
  <c r="AC5695" i="1"/>
  <c r="AA5695" i="1"/>
  <c r="AE5791" i="1"/>
  <c r="AC5791" i="1"/>
  <c r="AA5791" i="1"/>
  <c r="AE5562" i="1"/>
  <c r="AC5562" i="1"/>
  <c r="AA5562" i="1"/>
  <c r="AE5560" i="1"/>
  <c r="AC5560" i="1"/>
  <c r="AA5560" i="1"/>
  <c r="AE5595" i="1"/>
  <c r="AC5595" i="1"/>
  <c r="AA5595" i="1"/>
  <c r="AE5728" i="1"/>
  <c r="AC5728" i="1"/>
  <c r="AA5728" i="1"/>
  <c r="AE6189" i="1"/>
  <c r="AC6189" i="1"/>
  <c r="AA6189" i="1"/>
  <c r="AE6440" i="1"/>
  <c r="AC6440" i="1"/>
  <c r="AA6440" i="1"/>
  <c r="AE6455" i="1"/>
  <c r="AC6455" i="1"/>
  <c r="AA6455" i="1"/>
  <c r="AE6500" i="1"/>
  <c r="AC6500" i="1"/>
  <c r="AA6500" i="1"/>
  <c r="AE6696" i="1"/>
  <c r="AC6696" i="1"/>
  <c r="AA6696" i="1"/>
  <c r="AE6725" i="1"/>
  <c r="AC6725" i="1"/>
  <c r="AA6725" i="1"/>
  <c r="AE6983" i="1"/>
  <c r="AC6983" i="1"/>
  <c r="AA6983" i="1"/>
  <c r="AE7109" i="1"/>
  <c r="AC7109" i="1"/>
  <c r="AA7109" i="1"/>
  <c r="AE7165" i="1"/>
  <c r="AC7165" i="1"/>
  <c r="AA7165" i="1"/>
  <c r="AE7213" i="1"/>
  <c r="AC7213" i="1"/>
  <c r="AA7213" i="1"/>
  <c r="AE7276" i="1"/>
  <c r="AC7276" i="1"/>
  <c r="AA7276" i="1"/>
  <c r="AE7341" i="1"/>
  <c r="AC7341" i="1"/>
  <c r="AA7341" i="1"/>
  <c r="AE5622" i="1"/>
  <c r="AC5622" i="1"/>
  <c r="AA5622" i="1"/>
  <c r="AE5874" i="1"/>
  <c r="AC5874" i="1"/>
  <c r="AA5874" i="1"/>
  <c r="AE6937" i="1"/>
  <c r="AC6937" i="1"/>
  <c r="AA6937" i="1"/>
  <c r="AE5670" i="1"/>
  <c r="AC5670" i="1"/>
  <c r="AA5670" i="1"/>
  <c r="AE5737" i="1"/>
  <c r="AC5737" i="1"/>
  <c r="AA5737" i="1"/>
  <c r="AE6559" i="1"/>
  <c r="AC6559" i="1"/>
  <c r="AA6559" i="1"/>
  <c r="AE7182" i="1"/>
  <c r="AC7182" i="1"/>
  <c r="AA7182" i="1"/>
  <c r="AE4544" i="1"/>
  <c r="AC4544" i="1"/>
  <c r="AA4544" i="1"/>
  <c r="AE6994" i="1"/>
  <c r="AC6994" i="1"/>
  <c r="AA6994" i="1"/>
  <c r="AE5468" i="1"/>
  <c r="AC5468" i="1"/>
  <c r="AA5468" i="1"/>
  <c r="AE4534" i="1"/>
  <c r="AC4534" i="1"/>
  <c r="AA4534" i="1"/>
  <c r="AE5916" i="1"/>
  <c r="AC5916" i="1"/>
  <c r="AA5916" i="1"/>
  <c r="AE5858" i="1"/>
  <c r="AC5858" i="1"/>
  <c r="AA5858" i="1"/>
  <c r="AE6729" i="1"/>
  <c r="AC6729" i="1"/>
  <c r="AA6729" i="1"/>
  <c r="AE6972" i="1"/>
  <c r="AC6972" i="1"/>
  <c r="AA6972" i="1"/>
  <c r="AE5689" i="1"/>
  <c r="AC5689" i="1"/>
  <c r="AA5689" i="1"/>
  <c r="AE5881" i="1"/>
  <c r="AC5881" i="1"/>
  <c r="AA5881" i="1"/>
  <c r="AE6142" i="1"/>
  <c r="AC6142" i="1"/>
  <c r="AA6142" i="1"/>
  <c r="AE6198" i="1"/>
  <c r="AC6198" i="1"/>
  <c r="AA6198" i="1"/>
  <c r="AE7230" i="1"/>
  <c r="AC7230" i="1"/>
  <c r="AA7230" i="1"/>
  <c r="AE4282" i="1"/>
  <c r="AC4282" i="1"/>
  <c r="AA4282" i="1"/>
  <c r="AE5564" i="1"/>
  <c r="AC5564" i="1"/>
  <c r="AA5564" i="1"/>
  <c r="AE6526" i="1"/>
  <c r="AC6526" i="1"/>
  <c r="AA6526" i="1"/>
  <c r="AE7297" i="1"/>
  <c r="AC7297" i="1"/>
  <c r="AA7297" i="1"/>
  <c r="AE4747" i="1"/>
  <c r="AC4747" i="1"/>
  <c r="AA4747" i="1"/>
  <c r="AE242" i="1"/>
  <c r="AC242" i="1"/>
  <c r="AA242" i="1"/>
  <c r="AE511" i="1"/>
  <c r="AC511" i="1"/>
  <c r="AA511" i="1"/>
  <c r="AE548" i="1"/>
  <c r="AC548" i="1"/>
  <c r="AA548" i="1"/>
  <c r="AE662" i="1"/>
  <c r="AC662" i="1"/>
  <c r="AA662" i="1"/>
  <c r="AE577" i="1"/>
  <c r="AC577" i="1"/>
  <c r="AA577" i="1"/>
  <c r="AE642" i="1"/>
  <c r="AC642" i="1"/>
  <c r="AA642" i="1"/>
  <c r="AE639" i="1"/>
  <c r="AC639" i="1"/>
  <c r="AA639" i="1"/>
  <c r="AE564" i="1"/>
  <c r="AC564" i="1"/>
  <c r="AA564" i="1"/>
  <c r="AE288" i="1"/>
  <c r="AC288" i="1"/>
  <c r="AA288" i="1"/>
  <c r="AE137" i="1"/>
  <c r="AC137" i="1"/>
  <c r="AA137" i="1"/>
  <c r="AE140" i="1"/>
  <c r="AC140" i="1"/>
  <c r="AA140" i="1"/>
  <c r="AE1300" i="1"/>
  <c r="AC1300" i="1"/>
  <c r="AA1300" i="1"/>
  <c r="AE1681" i="1"/>
  <c r="AC1681" i="1"/>
  <c r="AA1681" i="1"/>
  <c r="AE2712" i="1"/>
  <c r="AC2712" i="1"/>
  <c r="AA2712" i="1"/>
  <c r="AE2398" i="1"/>
  <c r="AC2398" i="1"/>
  <c r="AA2398" i="1"/>
  <c r="AE2790" i="1"/>
  <c r="AC2790" i="1"/>
  <c r="AA2790" i="1"/>
  <c r="AE3302" i="1"/>
  <c r="AC3302" i="1"/>
  <c r="AA3302" i="1"/>
  <c r="AE2977" i="1"/>
  <c r="AC2977" i="1"/>
  <c r="AA2977" i="1"/>
  <c r="AE2775" i="1"/>
  <c r="AC2775" i="1"/>
  <c r="AA2775" i="1"/>
  <c r="AE3065" i="1"/>
  <c r="AC3065" i="1"/>
  <c r="AA3065" i="1"/>
  <c r="AE3191" i="1"/>
  <c r="AC3191" i="1"/>
  <c r="AA3191" i="1"/>
  <c r="AE346" i="1"/>
  <c r="AC346" i="1"/>
  <c r="AA346" i="1"/>
  <c r="AE151" i="1"/>
  <c r="AC151" i="1"/>
  <c r="AA151" i="1"/>
  <c r="AE303" i="1"/>
  <c r="AC303" i="1"/>
  <c r="AA303" i="1"/>
  <c r="AE431" i="1"/>
  <c r="AC431" i="1"/>
  <c r="AA431" i="1"/>
  <c r="AE543" i="1"/>
  <c r="AC543" i="1"/>
  <c r="AA543" i="1"/>
  <c r="AE671" i="1"/>
  <c r="AC671" i="1"/>
  <c r="AA671" i="1"/>
  <c r="AE316" i="1"/>
  <c r="AC316" i="1"/>
  <c r="AA316" i="1"/>
  <c r="AE464" i="1"/>
  <c r="AC464" i="1"/>
  <c r="AA464" i="1"/>
  <c r="AE596" i="1"/>
  <c r="AC596" i="1"/>
  <c r="AA596" i="1"/>
  <c r="AE202" i="1"/>
  <c r="AC202" i="1"/>
  <c r="AA202" i="1"/>
  <c r="AE148" i="1"/>
  <c r="AC148" i="1"/>
  <c r="AA148" i="1"/>
  <c r="AE344" i="1"/>
  <c r="AC344" i="1"/>
  <c r="AA344" i="1"/>
  <c r="AE186" i="1"/>
  <c r="AC186" i="1"/>
  <c r="AA186" i="1"/>
  <c r="AE546" i="1"/>
  <c r="AC546" i="1"/>
  <c r="AA546" i="1"/>
  <c r="AE289" i="1"/>
  <c r="AC289" i="1"/>
  <c r="AA289" i="1"/>
  <c r="AE385" i="1"/>
  <c r="AC385" i="1"/>
  <c r="AA385" i="1"/>
  <c r="AE513" i="1"/>
  <c r="AC513" i="1"/>
  <c r="AA513" i="1"/>
  <c r="AE625" i="1"/>
  <c r="AC625" i="1"/>
  <c r="AA625" i="1"/>
  <c r="AE208" i="1"/>
  <c r="AC208" i="1"/>
  <c r="AA208" i="1"/>
  <c r="AE38" i="1"/>
  <c r="AC38" i="1"/>
  <c r="AA38" i="1"/>
  <c r="AE1457" i="1"/>
  <c r="AC1457" i="1"/>
  <c r="AA1457" i="1"/>
  <c r="AE1585" i="1"/>
  <c r="AC1585" i="1"/>
  <c r="AA1585" i="1"/>
  <c r="AE1713" i="1"/>
  <c r="AC1713" i="1"/>
  <c r="AA1713" i="1"/>
  <c r="AE1364" i="1"/>
  <c r="AC1364" i="1"/>
  <c r="AA1364" i="1"/>
  <c r="AE1428" i="1"/>
  <c r="AC1428" i="1"/>
  <c r="AA1428" i="1"/>
  <c r="AE1598" i="1"/>
  <c r="AC1598" i="1"/>
  <c r="AA1598" i="1"/>
  <c r="AE2584" i="1"/>
  <c r="AC2584" i="1"/>
  <c r="AA2584" i="1"/>
  <c r="AE1848" i="1"/>
  <c r="AC1848" i="1"/>
  <c r="AA1848" i="1"/>
  <c r="AE2571" i="1"/>
  <c r="AC2571" i="1"/>
  <c r="AA2571" i="1"/>
  <c r="AE2827" i="1"/>
  <c r="AC2827" i="1"/>
  <c r="AA2827" i="1"/>
  <c r="AE2598" i="1"/>
  <c r="AC2598" i="1"/>
  <c r="AA2598" i="1"/>
  <c r="AE2854" i="1"/>
  <c r="AC2854" i="1"/>
  <c r="AA2854" i="1"/>
  <c r="AE3110" i="1"/>
  <c r="AC3110" i="1"/>
  <c r="AA3110" i="1"/>
  <c r="AE3366" i="1"/>
  <c r="AC3366" i="1"/>
  <c r="AA3366" i="1"/>
  <c r="AE3622" i="1"/>
  <c r="AC3622" i="1"/>
  <c r="AA3622" i="1"/>
  <c r="AE2785" i="1"/>
  <c r="AC2785" i="1"/>
  <c r="AA2785" i="1"/>
  <c r="AE2556" i="1"/>
  <c r="AC2556" i="1"/>
  <c r="AA2556" i="1"/>
  <c r="AE2812" i="1"/>
  <c r="AC2812" i="1"/>
  <c r="AA2812" i="1"/>
  <c r="AE2583" i="1"/>
  <c r="AC2583" i="1"/>
  <c r="AA2583" i="1"/>
  <c r="AE2839" i="1"/>
  <c r="AC2839" i="1"/>
  <c r="AA2839" i="1"/>
  <c r="AE2621" i="1"/>
  <c r="AC2621" i="1"/>
  <c r="AA2621" i="1"/>
  <c r="AE2877" i="1"/>
  <c r="AC2877" i="1"/>
  <c r="AA2877" i="1"/>
  <c r="AE3129" i="1"/>
  <c r="AC3129" i="1"/>
  <c r="AA3129" i="1"/>
  <c r="AE3385" i="1"/>
  <c r="AC3385" i="1"/>
  <c r="AA3385" i="1"/>
  <c r="AE3641" i="1"/>
  <c r="AC3641" i="1"/>
  <c r="AA3641" i="1"/>
  <c r="AE3255" i="1"/>
  <c r="AC3255" i="1"/>
  <c r="AA3255" i="1"/>
  <c r="AE1463" i="1"/>
  <c r="AC1463" i="1"/>
  <c r="AA1463" i="1"/>
  <c r="AE1591" i="1"/>
  <c r="AC1591" i="1"/>
  <c r="AA1591" i="1"/>
  <c r="AE1719" i="1"/>
  <c r="AC1719" i="1"/>
  <c r="AA1719" i="1"/>
  <c r="AE1322" i="1"/>
  <c r="AC1322" i="1"/>
  <c r="AA1322" i="1"/>
  <c r="AE1395" i="1"/>
  <c r="AC1395" i="1"/>
  <c r="AA1395" i="1"/>
  <c r="AE1468" i="1"/>
  <c r="AC1468" i="1"/>
  <c r="AA1468" i="1"/>
  <c r="AE1644" i="1"/>
  <c r="AC1644" i="1"/>
  <c r="AA1644" i="1"/>
  <c r="AE1724" i="1"/>
  <c r="AC1724" i="1"/>
  <c r="AA1724" i="1"/>
  <c r="AE2402" i="1"/>
  <c r="AC2402" i="1"/>
  <c r="AA2402" i="1"/>
  <c r="AE2378" i="1"/>
  <c r="AC2378" i="1"/>
  <c r="AA2378" i="1"/>
  <c r="AE2826" i="1"/>
  <c r="AC2826" i="1"/>
  <c r="AA2826" i="1"/>
  <c r="AE2986" i="1"/>
  <c r="AC2986" i="1"/>
  <c r="AA2986" i="1"/>
  <c r="AE3324" i="1"/>
  <c r="AC3324" i="1"/>
  <c r="AA3324" i="1"/>
  <c r="AE3484" i="1"/>
  <c r="AC3484" i="1"/>
  <c r="AA3484" i="1"/>
  <c r="AE3133" i="1"/>
  <c r="AC3133" i="1"/>
  <c r="AA3133" i="1"/>
  <c r="AE3293" i="1"/>
  <c r="AC3293" i="1"/>
  <c r="AA3293" i="1"/>
  <c r="AE3645" i="1"/>
  <c r="AC3645" i="1"/>
  <c r="AA3645" i="1"/>
  <c r="AE3176" i="1"/>
  <c r="AC3176" i="1"/>
  <c r="AA3176" i="1"/>
  <c r="AE3528" i="1"/>
  <c r="AC3528" i="1"/>
  <c r="AA3528" i="1"/>
  <c r="AE12" i="1"/>
  <c r="AC12" i="1"/>
  <c r="AA12" i="1"/>
  <c r="AE250" i="1"/>
  <c r="AC250" i="1"/>
  <c r="AA250" i="1"/>
  <c r="AE610" i="1"/>
  <c r="AC610" i="1"/>
  <c r="AA610" i="1"/>
  <c r="AE255" i="1"/>
  <c r="AC255" i="1"/>
  <c r="AA255" i="1"/>
  <c r="AE371" i="1"/>
  <c r="AC371" i="1"/>
  <c r="AA371" i="1"/>
  <c r="AE483" i="1"/>
  <c r="AC483" i="1"/>
  <c r="AA483" i="1"/>
  <c r="AE595" i="1"/>
  <c r="AC595" i="1"/>
  <c r="AA595" i="1"/>
  <c r="AE167" i="1"/>
  <c r="AC167" i="1"/>
  <c r="AA167" i="1"/>
  <c r="AE364" i="1"/>
  <c r="AC364" i="1"/>
  <c r="AA364" i="1"/>
  <c r="AE504" i="1"/>
  <c r="AC504" i="1"/>
  <c r="AA504" i="1"/>
  <c r="AE632" i="1"/>
  <c r="AC632" i="1"/>
  <c r="AA632" i="1"/>
  <c r="AE530" i="1"/>
  <c r="AC530" i="1"/>
  <c r="AA530" i="1"/>
  <c r="AE228" i="1"/>
  <c r="AC228" i="1"/>
  <c r="AA228" i="1"/>
  <c r="AE64" i="1"/>
  <c r="AC64" i="1"/>
  <c r="AA64" i="1"/>
  <c r="AE354" i="1"/>
  <c r="AC354" i="1"/>
  <c r="AA354" i="1"/>
  <c r="AE209" i="1"/>
  <c r="AC209" i="1"/>
  <c r="AA209" i="1"/>
  <c r="AE309" i="1"/>
  <c r="AC309" i="1"/>
  <c r="AA309" i="1"/>
  <c r="AE405" i="1"/>
  <c r="AC405" i="1"/>
  <c r="AA405" i="1"/>
  <c r="AE533" i="1"/>
  <c r="AC533" i="1"/>
  <c r="AA533" i="1"/>
  <c r="AE645" i="1"/>
  <c r="AC645" i="1"/>
  <c r="AA645" i="1"/>
  <c r="AE188" i="1"/>
  <c r="AC188" i="1"/>
  <c r="AA188" i="1"/>
  <c r="AE133" i="1"/>
  <c r="AC133" i="1"/>
  <c r="AA133" i="1"/>
  <c r="AE1810" i="1"/>
  <c r="AC1810" i="1"/>
  <c r="AA1810" i="1"/>
  <c r="AE1525" i="1"/>
  <c r="AC1525" i="1"/>
  <c r="AA1525" i="1"/>
  <c r="AE1653" i="1"/>
  <c r="AC1653" i="1"/>
  <c r="AA1653" i="1"/>
  <c r="AE1342" i="1"/>
  <c r="AC1342" i="1"/>
  <c r="AA1342" i="1"/>
  <c r="AE1406" i="1"/>
  <c r="AC1406" i="1"/>
  <c r="AA1406" i="1"/>
  <c r="AE1506" i="1"/>
  <c r="AC1506" i="1"/>
  <c r="AA1506" i="1"/>
  <c r="AE1634" i="1"/>
  <c r="AC1634" i="1"/>
  <c r="AA1634" i="1"/>
  <c r="AE1323" i="1"/>
  <c r="AC1323" i="1"/>
  <c r="AA1323" i="1"/>
  <c r="AE2656" i="1"/>
  <c r="AC2656" i="1"/>
  <c r="AA2656" i="1"/>
  <c r="AE2912" i="1"/>
  <c r="AC2912" i="1"/>
  <c r="AA2912" i="1"/>
  <c r="AE2420" i="1"/>
  <c r="AC2420" i="1"/>
  <c r="AA2420" i="1"/>
  <c r="AE2707" i="1"/>
  <c r="AC2707" i="1"/>
  <c r="AA2707" i="1"/>
  <c r="AE2963" i="1"/>
  <c r="AC2963" i="1"/>
  <c r="AA2963" i="1"/>
  <c r="AE2734" i="1"/>
  <c r="AC2734" i="1"/>
  <c r="AA2734" i="1"/>
  <c r="AE2990" i="1"/>
  <c r="AC2990" i="1"/>
  <c r="AA2990" i="1"/>
  <c r="AE3246" i="1"/>
  <c r="AC3246" i="1"/>
  <c r="AA3246" i="1"/>
  <c r="AE3502" i="1"/>
  <c r="AC3502" i="1"/>
  <c r="AA3502" i="1"/>
  <c r="AE2633" i="1"/>
  <c r="AC2633" i="1"/>
  <c r="AA2633" i="1"/>
  <c r="AE2889" i="1"/>
  <c r="AC2889" i="1"/>
  <c r="AA2889" i="1"/>
  <c r="AE2660" i="1"/>
  <c r="AC2660" i="1"/>
  <c r="AA2660" i="1"/>
  <c r="AE2916" i="1"/>
  <c r="AC2916" i="1"/>
  <c r="AA2916" i="1"/>
  <c r="AE2687" i="1"/>
  <c r="AC2687" i="1"/>
  <c r="AA2687" i="1"/>
  <c r="AE2943" i="1"/>
  <c r="AC2943" i="1"/>
  <c r="AA2943" i="1"/>
  <c r="AE2725" i="1"/>
  <c r="AC2725" i="1"/>
  <c r="AA2725" i="1"/>
  <c r="AE2981" i="1"/>
  <c r="AC2981" i="1"/>
  <c r="AA2981" i="1"/>
  <c r="AE3233" i="1"/>
  <c r="AC3233" i="1"/>
  <c r="AA3233" i="1"/>
  <c r="AE3425" i="1"/>
  <c r="AC3425" i="1"/>
  <c r="AA3425" i="1"/>
  <c r="AE3167" i="1"/>
  <c r="AC3167" i="1"/>
  <c r="AA3167" i="1"/>
  <c r="AE3583" i="1"/>
  <c r="AC3583" i="1"/>
  <c r="AA3583" i="1"/>
  <c r="AE1515" i="1"/>
  <c r="AC1515" i="1"/>
  <c r="AA1515" i="1"/>
  <c r="AE1643" i="1"/>
  <c r="AC1643" i="1"/>
  <c r="AA1643" i="1"/>
  <c r="AE1444" i="1"/>
  <c r="AC1444" i="1"/>
  <c r="AA1444" i="1"/>
  <c r="AE1365" i="1"/>
  <c r="AC1365" i="1"/>
  <c r="AA1365" i="1"/>
  <c r="AE1429" i="1"/>
  <c r="AC1429" i="1"/>
  <c r="AA1429" i="1"/>
  <c r="AE3524" i="1"/>
  <c r="AC3524" i="1"/>
  <c r="AA3524" i="1"/>
  <c r="AE3269" i="1"/>
  <c r="AC3269" i="1"/>
  <c r="AA3269" i="1"/>
  <c r="AE3152" i="1"/>
  <c r="AC3152" i="1"/>
  <c r="AA3152" i="1"/>
  <c r="AE20" i="1"/>
  <c r="AC20" i="1"/>
  <c r="AA20" i="1"/>
  <c r="AE262" i="1"/>
  <c r="AC262" i="1"/>
  <c r="AA262" i="1"/>
  <c r="AE570" i="1"/>
  <c r="AC570" i="1"/>
  <c r="AA570" i="1"/>
  <c r="AE259" i="1"/>
  <c r="AC259" i="1"/>
  <c r="AA259" i="1"/>
  <c r="AE359" i="1"/>
  <c r="AC359" i="1"/>
  <c r="AA359" i="1"/>
  <c r="AE455" i="1"/>
  <c r="AC455" i="1"/>
  <c r="AA455" i="1"/>
  <c r="AE567" i="1"/>
  <c r="AC567" i="1"/>
  <c r="AA567" i="1"/>
  <c r="AE679" i="1"/>
  <c r="AC679" i="1"/>
  <c r="AA679" i="1"/>
  <c r="AE211" i="1"/>
  <c r="AC211" i="1"/>
  <c r="AA211" i="1"/>
  <c r="AE340" i="1"/>
  <c r="AC340" i="1"/>
  <c r="AA340" i="1"/>
  <c r="AE476" i="1"/>
  <c r="AC476" i="1"/>
  <c r="AA476" i="1"/>
  <c r="AE588" i="1"/>
  <c r="AC588" i="1"/>
  <c r="AA588" i="1"/>
  <c r="AE122" i="1"/>
  <c r="AC122" i="1"/>
  <c r="AA122" i="1"/>
  <c r="AE442" i="1"/>
  <c r="AC442" i="1"/>
  <c r="AA442" i="1"/>
  <c r="AE128" i="1"/>
  <c r="AC128" i="1"/>
  <c r="AA128" i="1"/>
  <c r="AE210" i="1"/>
  <c r="AC210" i="1"/>
  <c r="AA210" i="1"/>
  <c r="AE470" i="1"/>
  <c r="AC470" i="1"/>
  <c r="AA470" i="1"/>
  <c r="AE153" i="1"/>
  <c r="AC153" i="1"/>
  <c r="AA153" i="1"/>
  <c r="AE281" i="1"/>
  <c r="AC281" i="1"/>
  <c r="AA281" i="1"/>
  <c r="AE409" i="1"/>
  <c r="AC409" i="1"/>
  <c r="AA409" i="1"/>
  <c r="AE537" i="1"/>
  <c r="AC537" i="1"/>
  <c r="AA537" i="1"/>
  <c r="AE665" i="1"/>
  <c r="AC665" i="1"/>
  <c r="AA665" i="1"/>
  <c r="AE141" i="1"/>
  <c r="AC141" i="1"/>
  <c r="AA141" i="1"/>
  <c r="AE1769" i="1"/>
  <c r="AC1769" i="1"/>
  <c r="AA1769" i="1"/>
  <c r="AE1497" i="1"/>
  <c r="AC1497" i="1"/>
  <c r="AA1497" i="1"/>
  <c r="AE1625" i="1"/>
  <c r="AC1625" i="1"/>
  <c r="AA1625" i="1"/>
  <c r="AE1773" i="1"/>
  <c r="AC1773" i="1"/>
  <c r="AA1773" i="1"/>
  <c r="AE1384" i="1"/>
  <c r="AC1384" i="1"/>
  <c r="AA1384" i="1"/>
  <c r="AE1462" i="1"/>
  <c r="AC1462" i="1"/>
  <c r="AA1462" i="1"/>
  <c r="AE1590" i="1"/>
  <c r="AC1590" i="1"/>
  <c r="AA1590" i="1"/>
  <c r="AE1718" i="1"/>
  <c r="AC1718" i="1"/>
  <c r="AA1718" i="1"/>
  <c r="AE2728" i="1"/>
  <c r="AC2728" i="1"/>
  <c r="AA2728" i="1"/>
  <c r="AE2984" i="1"/>
  <c r="AC2984" i="1"/>
  <c r="AA2984" i="1"/>
  <c r="AE2423" i="1"/>
  <c r="AC2423" i="1"/>
  <c r="AA2423" i="1"/>
  <c r="AE2715" i="1"/>
  <c r="AC2715" i="1"/>
  <c r="AA2715" i="1"/>
  <c r="AE2971" i="1"/>
  <c r="AC2971" i="1"/>
  <c r="AA2971" i="1"/>
  <c r="AE2742" i="1"/>
  <c r="AC2742" i="1"/>
  <c r="AA2742" i="1"/>
  <c r="AE2998" i="1"/>
  <c r="AC2998" i="1"/>
  <c r="AA2998" i="1"/>
  <c r="AE3254" i="1"/>
  <c r="AC3254" i="1"/>
  <c r="AA3254" i="1"/>
  <c r="AE3510" i="1"/>
  <c r="AC3510" i="1"/>
  <c r="AA3510" i="1"/>
  <c r="AE2641" i="1"/>
  <c r="AC2641" i="1"/>
  <c r="AA2641" i="1"/>
  <c r="AE2897" i="1"/>
  <c r="AC2897" i="1"/>
  <c r="AA2897" i="1"/>
  <c r="AE2668" i="1"/>
  <c r="AC2668" i="1"/>
  <c r="AA2668" i="1"/>
  <c r="AE2924" i="1"/>
  <c r="AC2924" i="1"/>
  <c r="AA2924" i="1"/>
  <c r="AE2663" i="1"/>
  <c r="AC2663" i="1"/>
  <c r="AA2663" i="1"/>
  <c r="AE2919" i="1"/>
  <c r="AC2919" i="1"/>
  <c r="AA2919" i="1"/>
  <c r="AE2669" i="1"/>
  <c r="AC2669" i="1"/>
  <c r="AA2669" i="1"/>
  <c r="AE2925" i="1"/>
  <c r="AC2925" i="1"/>
  <c r="AA2925" i="1"/>
  <c r="AE3177" i="1"/>
  <c r="AC3177" i="1"/>
  <c r="AA3177" i="1"/>
  <c r="AE3433" i="1"/>
  <c r="AC3433" i="1"/>
  <c r="AA3433" i="1"/>
  <c r="AE3667" i="1"/>
  <c r="AC3667" i="1"/>
  <c r="AA3667" i="1"/>
  <c r="AE3271" i="1"/>
  <c r="AC3271" i="1"/>
  <c r="AA3271" i="1"/>
  <c r="AE3527" i="1"/>
  <c r="AC3527" i="1"/>
  <c r="AA3527" i="1"/>
  <c r="AE3178" i="1"/>
  <c r="AC3178" i="1"/>
  <c r="AA3178" i="1"/>
  <c r="AE3434" i="1"/>
  <c r="AC3434" i="1"/>
  <c r="AA3434" i="1"/>
  <c r="AE3686" i="1"/>
  <c r="AC3686" i="1"/>
  <c r="AA3686" i="1"/>
  <c r="AE3219" i="1"/>
  <c r="AC3219" i="1"/>
  <c r="AA3219" i="1"/>
  <c r="AE1535" i="1"/>
  <c r="AC1535" i="1"/>
  <c r="AA1535" i="1"/>
  <c r="AE1663" i="1"/>
  <c r="AC1663" i="1"/>
  <c r="AA1663" i="1"/>
  <c r="AE1288" i="1"/>
  <c r="AC1288" i="1"/>
  <c r="AA1288" i="1"/>
  <c r="AE1367" i="1"/>
  <c r="AC1367" i="1"/>
  <c r="AA1367" i="1"/>
  <c r="AE1431" i="1"/>
  <c r="AC1431" i="1"/>
  <c r="AA1431" i="1"/>
  <c r="AE278" i="1"/>
  <c r="AC278" i="1"/>
  <c r="AA278" i="1"/>
  <c r="AE231" i="1"/>
  <c r="AC231" i="1"/>
  <c r="AA231" i="1"/>
  <c r="AE491" i="1"/>
  <c r="AC491" i="1"/>
  <c r="AA491" i="1"/>
  <c r="AE603" i="1"/>
  <c r="AC603" i="1"/>
  <c r="AA603" i="1"/>
  <c r="AE23" i="1"/>
  <c r="AC23" i="1"/>
  <c r="AA23" i="1"/>
  <c r="AE18" i="1"/>
  <c r="AC18" i="1"/>
  <c r="AA18" i="1"/>
  <c r="AE376" i="1"/>
  <c r="AC376" i="1"/>
  <c r="AA376" i="1"/>
  <c r="AE512" i="1"/>
  <c r="AC512" i="1"/>
  <c r="AA512" i="1"/>
  <c r="AE640" i="1"/>
  <c r="AC640" i="1"/>
  <c r="AA640" i="1"/>
  <c r="AE238" i="1"/>
  <c r="AC238" i="1"/>
  <c r="AA238" i="1"/>
  <c r="AE550" i="1"/>
  <c r="AC550" i="1"/>
  <c r="AA550" i="1"/>
  <c r="AE118" i="1"/>
  <c r="AC118" i="1"/>
  <c r="AA118" i="1"/>
  <c r="AE534" i="1"/>
  <c r="AC534" i="1"/>
  <c r="AA534" i="1"/>
  <c r="AE349" i="1"/>
  <c r="AC349" i="1"/>
  <c r="AA349" i="1"/>
  <c r="AE557" i="1"/>
  <c r="AC557" i="1"/>
  <c r="AA557" i="1"/>
  <c r="AE669" i="1"/>
  <c r="AC669" i="1"/>
  <c r="AA669" i="1"/>
  <c r="AE240" i="1"/>
  <c r="AC240" i="1"/>
  <c r="AA240" i="1"/>
  <c r="AE62" i="1"/>
  <c r="AC62" i="1"/>
  <c r="AA62" i="1"/>
  <c r="AE1778" i="1"/>
  <c r="AC1778" i="1"/>
  <c r="AA1778" i="1"/>
  <c r="AE1517" i="1"/>
  <c r="AC1517" i="1"/>
  <c r="AA1517" i="1"/>
  <c r="AE1645" i="1"/>
  <c r="AC1645" i="1"/>
  <c r="AA1645" i="1"/>
  <c r="AE1338" i="1"/>
  <c r="AC1338" i="1"/>
  <c r="AA1338" i="1"/>
  <c r="AE1402" i="1"/>
  <c r="AC1402" i="1"/>
  <c r="AA1402" i="1"/>
  <c r="AE1498" i="1"/>
  <c r="AC1498" i="1"/>
  <c r="AA1498" i="1"/>
  <c r="AE1610" i="1"/>
  <c r="AC1610" i="1"/>
  <c r="AA1610" i="1"/>
  <c r="AE1706" i="1"/>
  <c r="AC1706" i="1"/>
  <c r="AA1706" i="1"/>
  <c r="AE1837" i="1"/>
  <c r="AC1837" i="1"/>
  <c r="AA1837" i="1"/>
  <c r="AE2608" i="1"/>
  <c r="AC2608" i="1"/>
  <c r="AA2608" i="1"/>
  <c r="AE2426" i="1"/>
  <c r="AC2426" i="1"/>
  <c r="AA2426" i="1"/>
  <c r="AE2627" i="1"/>
  <c r="AC2627" i="1"/>
  <c r="AA2627" i="1"/>
  <c r="AE2558" i="1"/>
  <c r="AC2558" i="1"/>
  <c r="AA2558" i="1"/>
  <c r="AE2974" i="1"/>
  <c r="AC2974" i="1"/>
  <c r="AA2974" i="1"/>
  <c r="AE3166" i="1"/>
  <c r="AC3166" i="1"/>
  <c r="AA3166" i="1"/>
  <c r="AE3582" i="1"/>
  <c r="AC3582" i="1"/>
  <c r="AA3582" i="1"/>
  <c r="AE2873" i="1"/>
  <c r="AC2873" i="1"/>
  <c r="AA2873" i="1"/>
  <c r="AE2580" i="1"/>
  <c r="AC2580" i="1"/>
  <c r="AA2580" i="1"/>
  <c r="AE2964" i="1"/>
  <c r="AC2964" i="1"/>
  <c r="AA2964" i="1"/>
  <c r="AE2959" i="1"/>
  <c r="AC2959" i="1"/>
  <c r="AA2959" i="1"/>
  <c r="AE2997" i="1"/>
  <c r="AC2997" i="1"/>
  <c r="AA2997" i="1"/>
  <c r="AE3087" i="1"/>
  <c r="AC3087" i="1"/>
  <c r="AA3087" i="1"/>
  <c r="AE3343" i="1"/>
  <c r="AC3343" i="1"/>
  <c r="AA3343" i="1"/>
  <c r="AE3599" i="1"/>
  <c r="AC3599" i="1"/>
  <c r="AA3599" i="1"/>
  <c r="AE3218" i="1"/>
  <c r="AC3218" i="1"/>
  <c r="AA3218" i="1"/>
  <c r="AE3474" i="1"/>
  <c r="AC3474" i="1"/>
  <c r="AA3474" i="1"/>
  <c r="AE3067" i="1"/>
  <c r="AC3067" i="1"/>
  <c r="AA3067" i="1"/>
  <c r="AE1459" i="1"/>
  <c r="AC1459" i="1"/>
  <c r="AA1459" i="1"/>
  <c r="AE1587" i="1"/>
  <c r="AC1587" i="1"/>
  <c r="AA1587" i="1"/>
  <c r="AE1715" i="1"/>
  <c r="AC1715" i="1"/>
  <c r="AA1715" i="1"/>
  <c r="AE1337" i="1"/>
  <c r="AC1337" i="1"/>
  <c r="AA1337" i="1"/>
  <c r="AE1401" i="1"/>
  <c r="AC1401" i="1"/>
  <c r="AA1401" i="1"/>
  <c r="AE1480" i="1"/>
  <c r="AC1480" i="1"/>
  <c r="AA1480" i="1"/>
  <c r="AE1560" i="1"/>
  <c r="AC1560" i="1"/>
  <c r="AA1560" i="1"/>
  <c r="AE1736" i="1"/>
  <c r="AC1736" i="1"/>
  <c r="AA1736" i="1"/>
  <c r="AE1750" i="1"/>
  <c r="AC1750" i="1"/>
  <c r="AA1750" i="1"/>
  <c r="AE2419" i="1"/>
  <c r="AC2419" i="1"/>
  <c r="AA2419" i="1"/>
  <c r="AE3476" i="1"/>
  <c r="AC3476" i="1"/>
  <c r="AA3476" i="1"/>
  <c r="AE3266" i="1"/>
  <c r="AC3266" i="1"/>
  <c r="AA3266" i="1"/>
  <c r="AE3392" i="1"/>
  <c r="AC3392" i="1"/>
  <c r="AA3392" i="1"/>
  <c r="AE3307" i="1"/>
  <c r="AC3307" i="1"/>
  <c r="AA3307" i="1"/>
  <c r="AE3751" i="1"/>
  <c r="AC3751" i="1"/>
  <c r="AA3751" i="1"/>
  <c r="AE3818" i="1"/>
  <c r="AC3818" i="1"/>
  <c r="AA3818" i="1"/>
  <c r="AE4116" i="1"/>
  <c r="AC4116" i="1"/>
  <c r="AA4116" i="1"/>
  <c r="AE4254" i="1"/>
  <c r="AC4254" i="1"/>
  <c r="AA4254" i="1"/>
  <c r="AE4512" i="1"/>
  <c r="AC4512" i="1"/>
  <c r="AA4512" i="1"/>
  <c r="AE4716" i="1"/>
  <c r="AC4716" i="1"/>
  <c r="AA4716" i="1"/>
  <c r="AE5360" i="1"/>
  <c r="AC5360" i="1"/>
  <c r="AA5360" i="1"/>
  <c r="AE5537" i="1"/>
  <c r="AC5537" i="1"/>
  <c r="AA5537" i="1"/>
  <c r="AE5731" i="1"/>
  <c r="AC5731" i="1"/>
  <c r="AA5731" i="1"/>
  <c r="AE5827" i="1"/>
  <c r="AC5827" i="1"/>
  <c r="AA5827" i="1"/>
  <c r="AE5442" i="1"/>
  <c r="AC5442" i="1"/>
  <c r="AA5442" i="1"/>
  <c r="AE5440" i="1"/>
  <c r="AC5440" i="1"/>
  <c r="AA5440" i="1"/>
  <c r="AE5411" i="1"/>
  <c r="AC5411" i="1"/>
  <c r="AA5411" i="1"/>
  <c r="AE5684" i="1"/>
  <c r="AC5684" i="1"/>
  <c r="AA5684" i="1"/>
  <c r="AE5844" i="1"/>
  <c r="AC5844" i="1"/>
  <c r="AA5844" i="1"/>
  <c r="AE5639" i="1"/>
  <c r="AC5639" i="1"/>
  <c r="AA5639" i="1"/>
  <c r="AE6151" i="1"/>
  <c r="AC6151" i="1"/>
  <c r="AA6151" i="1"/>
  <c r="AE6191" i="1"/>
  <c r="AC6191" i="1"/>
  <c r="AA6191" i="1"/>
  <c r="AE6445" i="1"/>
  <c r="AC6445" i="1"/>
  <c r="AA6445" i="1"/>
  <c r="AE6384" i="1"/>
  <c r="AC6384" i="1"/>
  <c r="AA6384" i="1"/>
  <c r="AE6343" i="1"/>
  <c r="AC6343" i="1"/>
  <c r="AA6343" i="1"/>
  <c r="AE6399" i="1"/>
  <c r="AC6399" i="1"/>
  <c r="AA6399" i="1"/>
  <c r="AE6469" i="1"/>
  <c r="AC6469" i="1"/>
  <c r="AA6469" i="1"/>
  <c r="AE6540" i="1"/>
  <c r="AC6540" i="1"/>
  <c r="AA6540" i="1"/>
  <c r="AE6682" i="1"/>
  <c r="AC6682" i="1"/>
  <c r="AA6682" i="1"/>
  <c r="AE6653" i="1"/>
  <c r="AC6653" i="1"/>
  <c r="AA6653" i="1"/>
  <c r="AE6709" i="1"/>
  <c r="AC6709" i="1"/>
  <c r="AA6709" i="1"/>
  <c r="AE6788" i="1"/>
  <c r="AC6788" i="1"/>
  <c r="AA6788" i="1"/>
  <c r="AE6969" i="1"/>
  <c r="AC6969" i="1"/>
  <c r="AA6969" i="1"/>
  <c r="AE7175" i="1"/>
  <c r="AC7175" i="1"/>
  <c r="AA7175" i="1"/>
  <c r="AE7217" i="1"/>
  <c r="AC7217" i="1"/>
  <c r="AA7217" i="1"/>
  <c r="AE7279" i="1"/>
  <c r="AC7279" i="1"/>
  <c r="AA7279" i="1"/>
  <c r="AE4094" i="1"/>
  <c r="AC4094" i="1"/>
  <c r="AA4094" i="1"/>
  <c r="AE3639" i="1"/>
  <c r="AC3639" i="1"/>
  <c r="AA3639" i="1"/>
  <c r="AE3117" i="1"/>
  <c r="AC3117" i="1"/>
  <c r="AA3117" i="1"/>
  <c r="AE3720" i="1"/>
  <c r="AC3720" i="1"/>
  <c r="AA3720" i="1"/>
  <c r="AE4105" i="1"/>
  <c r="AC4105" i="1"/>
  <c r="AA4105" i="1"/>
  <c r="AE4070" i="1"/>
  <c r="AC4070" i="1"/>
  <c r="AA4070" i="1"/>
  <c r="AE4620" i="1"/>
  <c r="AC4620" i="1"/>
  <c r="AA4620" i="1"/>
  <c r="AE4648" i="1"/>
  <c r="AC4648" i="1"/>
  <c r="AA4648" i="1"/>
  <c r="AE5412" i="1"/>
  <c r="AC5412" i="1"/>
  <c r="AA5412" i="1"/>
  <c r="AE5391" i="1"/>
  <c r="AC5391" i="1"/>
  <c r="AA5391" i="1"/>
  <c r="AE5654" i="1"/>
  <c r="AC5654" i="1"/>
  <c r="AA5654" i="1"/>
  <c r="AE5621" i="1"/>
  <c r="AC5621" i="1"/>
  <c r="AA5621" i="1"/>
  <c r="AE5789" i="1"/>
  <c r="AC5789" i="1"/>
  <c r="AA5789" i="1"/>
  <c r="AE6136" i="1"/>
  <c r="AC6136" i="1"/>
  <c r="AA6136" i="1"/>
  <c r="AE6492" i="1"/>
  <c r="AC6492" i="1"/>
  <c r="AA6492" i="1"/>
  <c r="AE6534" i="1"/>
  <c r="AC6534" i="1"/>
  <c r="AA6534" i="1"/>
  <c r="AE6503" i="1"/>
  <c r="AC6503" i="1"/>
  <c r="AA6503" i="1"/>
  <c r="AE6933" i="1"/>
  <c r="AC6933" i="1"/>
  <c r="AA6933" i="1"/>
  <c r="AE7047" i="1"/>
  <c r="AC7047" i="1"/>
  <c r="AA7047" i="1"/>
  <c r="AE7168" i="1"/>
  <c r="AC7168" i="1"/>
  <c r="AA7168" i="1"/>
  <c r="AE7280" i="1"/>
  <c r="AC7280" i="1"/>
  <c r="AA7280" i="1"/>
  <c r="AE7290" i="1"/>
  <c r="AC7290" i="1"/>
  <c r="AA7290" i="1"/>
  <c r="AE3232" i="1"/>
  <c r="AC3232" i="1"/>
  <c r="AA3232" i="1"/>
  <c r="AE4084" i="1"/>
  <c r="AC4084" i="1"/>
  <c r="AA4084" i="1"/>
  <c r="AE4114" i="1"/>
  <c r="AC4114" i="1"/>
  <c r="AA4114" i="1"/>
  <c r="AE4520" i="1"/>
  <c r="AC4520" i="1"/>
  <c r="AA4520" i="1"/>
  <c r="AE4677" i="1"/>
  <c r="AC4677" i="1"/>
  <c r="AA4677" i="1"/>
  <c r="AE5582" i="1"/>
  <c r="AC5582" i="1"/>
  <c r="AA5582" i="1"/>
  <c r="AE5546" i="1"/>
  <c r="AC5546" i="1"/>
  <c r="AA5546" i="1"/>
  <c r="AE5480" i="1"/>
  <c r="AC5480" i="1"/>
  <c r="AA5480" i="1"/>
  <c r="AE5483" i="1"/>
  <c r="AC5483" i="1"/>
  <c r="AA5483" i="1"/>
  <c r="AE5784" i="1"/>
  <c r="AC5784" i="1"/>
  <c r="AA5784" i="1"/>
  <c r="AE6225" i="1"/>
  <c r="AC6225" i="1"/>
  <c r="AA6225" i="1"/>
  <c r="AE6452" i="1"/>
  <c r="AC6452" i="1"/>
  <c r="AA6452" i="1"/>
  <c r="AE6557" i="1"/>
  <c r="AC6557" i="1"/>
  <c r="AA6557" i="1"/>
  <c r="AE6676" i="1"/>
  <c r="AC6676" i="1"/>
  <c r="AA6676" i="1"/>
  <c r="AE6695" i="1"/>
  <c r="AC6695" i="1"/>
  <c r="AA6695" i="1"/>
  <c r="AE6926" i="1"/>
  <c r="AC6926" i="1"/>
  <c r="AA6926" i="1"/>
  <c r="AE7073" i="1"/>
  <c r="AC7073" i="1"/>
  <c r="AA7073" i="1"/>
  <c r="AE7121" i="1"/>
  <c r="AC7121" i="1"/>
  <c r="AA7121" i="1"/>
  <c r="AE7185" i="1"/>
  <c r="AC7185" i="1"/>
  <c r="AA7185" i="1"/>
  <c r="AE7292" i="1"/>
  <c r="AC7292" i="1"/>
  <c r="AA7292" i="1"/>
  <c r="AE3320" i="1"/>
  <c r="AC3320" i="1"/>
  <c r="AA3320" i="1"/>
  <c r="AE4085" i="1"/>
  <c r="AC4085" i="1"/>
  <c r="AA4085" i="1"/>
  <c r="AE4550" i="1"/>
  <c r="AC4550" i="1"/>
  <c r="AA4550" i="1"/>
  <c r="AE4479" i="1"/>
  <c r="AC4479" i="1"/>
  <c r="AA4479" i="1"/>
  <c r="AE4443" i="1"/>
  <c r="AC4443" i="1"/>
  <c r="AA4443" i="1"/>
  <c r="AE4757" i="1"/>
  <c r="AC4757" i="1"/>
  <c r="AA4757" i="1"/>
  <c r="AE5420" i="1"/>
  <c r="AC5420" i="1"/>
  <c r="AA5420" i="1"/>
  <c r="AE5399" i="1"/>
  <c r="AC5399" i="1"/>
  <c r="AA5399" i="1"/>
  <c r="AE5437" i="1"/>
  <c r="AC5437" i="1"/>
  <c r="AA5437" i="1"/>
  <c r="AE5786" i="1"/>
  <c r="AC5786" i="1"/>
  <c r="AA5786" i="1"/>
  <c r="AE6458" i="1"/>
  <c r="AC6458" i="1"/>
  <c r="AA6458" i="1"/>
  <c r="AE6514" i="1"/>
  <c r="AC6514" i="1"/>
  <c r="AA6514" i="1"/>
  <c r="AE6743" i="1"/>
  <c r="AC6743" i="1"/>
  <c r="AA6743" i="1"/>
  <c r="AE6984" i="1"/>
  <c r="AC6984" i="1"/>
  <c r="AA6984" i="1"/>
  <c r="AE7146" i="1"/>
  <c r="AC7146" i="1"/>
  <c r="AA7146" i="1"/>
  <c r="AE7090" i="1"/>
  <c r="AC7090" i="1"/>
  <c r="AA7090" i="1"/>
  <c r="AE7240" i="1"/>
  <c r="AC7240" i="1"/>
  <c r="AA7240" i="1"/>
  <c r="AE7291" i="1"/>
  <c r="AC7291" i="1"/>
  <c r="AA7291" i="1"/>
  <c r="AE3756" i="1"/>
  <c r="AC3756" i="1"/>
  <c r="AA3756" i="1"/>
  <c r="AE3636" i="1"/>
  <c r="AC3636" i="1"/>
  <c r="AA3636" i="1"/>
  <c r="AE3200" i="1"/>
  <c r="AC3200" i="1"/>
  <c r="AA3200" i="1"/>
  <c r="AE3291" i="1"/>
  <c r="AC3291" i="1"/>
  <c r="AA3291" i="1"/>
  <c r="AE3799" i="1"/>
  <c r="AC3799" i="1"/>
  <c r="AA3799" i="1"/>
  <c r="AE4071" i="1"/>
  <c r="AC4071" i="1"/>
  <c r="AA4071" i="1"/>
  <c r="AE5598" i="1"/>
  <c r="AC5598" i="1"/>
  <c r="AA5598" i="1"/>
  <c r="AE5489" i="1"/>
  <c r="AC5489" i="1"/>
  <c r="AA5489" i="1"/>
  <c r="AE5819" i="1"/>
  <c r="AC5819" i="1"/>
  <c r="AA5819" i="1"/>
  <c r="AE5554" i="1"/>
  <c r="AC5554" i="1"/>
  <c r="AA5554" i="1"/>
  <c r="AE5424" i="1"/>
  <c r="AC5424" i="1"/>
  <c r="AA5424" i="1"/>
  <c r="AE5427" i="1"/>
  <c r="AC5427" i="1"/>
  <c r="AA5427" i="1"/>
  <c r="AE5788" i="1"/>
  <c r="AC5788" i="1"/>
  <c r="AA5788" i="1"/>
  <c r="AE5884" i="1"/>
  <c r="AC5884" i="1"/>
  <c r="AA5884" i="1"/>
  <c r="AE6131" i="1"/>
  <c r="AC6131" i="1"/>
  <c r="AA6131" i="1"/>
  <c r="AE6356" i="1"/>
  <c r="AC6356" i="1"/>
  <c r="AA6356" i="1"/>
  <c r="AE6404" i="1"/>
  <c r="AC6404" i="1"/>
  <c r="AA6404" i="1"/>
  <c r="AE6447" i="1"/>
  <c r="AC6447" i="1"/>
  <c r="AA6447" i="1"/>
  <c r="AE6646" i="1"/>
  <c r="AC6646" i="1"/>
  <c r="AA6646" i="1"/>
  <c r="AE6626" i="1"/>
  <c r="AC6626" i="1"/>
  <c r="AA6626" i="1"/>
  <c r="AE6857" i="1"/>
  <c r="AC6857" i="1"/>
  <c r="AA6857" i="1"/>
  <c r="AE6836" i="1"/>
  <c r="AC6836" i="1"/>
  <c r="AA6836" i="1"/>
  <c r="AE7139" i="1"/>
  <c r="AC7139" i="1"/>
  <c r="AA7139" i="1"/>
  <c r="AE7099" i="1"/>
  <c r="AC7099" i="1"/>
  <c r="AA7099" i="1"/>
  <c r="AE7155" i="1"/>
  <c r="AC7155" i="1"/>
  <c r="AA7155" i="1"/>
  <c r="AE7241" i="1"/>
  <c r="AC7241" i="1"/>
  <c r="AA7241" i="1"/>
  <c r="AE7331" i="1"/>
  <c r="AC7331" i="1"/>
  <c r="AA7331" i="1"/>
  <c r="AE3034" i="1"/>
  <c r="AC3034" i="1"/>
  <c r="AA3034" i="1"/>
  <c r="AE3160" i="1"/>
  <c r="AC3160" i="1"/>
  <c r="AA3160" i="1"/>
  <c r="AE3171" i="1"/>
  <c r="AC3171" i="1"/>
  <c r="AA3171" i="1"/>
  <c r="AE4089" i="1"/>
  <c r="AC4089" i="1"/>
  <c r="AA4089" i="1"/>
  <c r="AE4572" i="1"/>
  <c r="AC4572" i="1"/>
  <c r="AA4572" i="1"/>
  <c r="AE5524" i="1"/>
  <c r="AC5524" i="1"/>
  <c r="AA5524" i="1"/>
  <c r="AE5471" i="1"/>
  <c r="AC5471" i="1"/>
  <c r="AA5471" i="1"/>
  <c r="AE5477" i="1"/>
  <c r="AC5477" i="1"/>
  <c r="AA5477" i="1"/>
  <c r="AE5765" i="1"/>
  <c r="AC5765" i="1"/>
  <c r="AA5765" i="1"/>
  <c r="AE5694" i="1"/>
  <c r="AC5694" i="1"/>
  <c r="AA5694" i="1"/>
  <c r="AE5790" i="1"/>
  <c r="AC5790" i="1"/>
  <c r="AA5790" i="1"/>
  <c r="AE6089" i="1"/>
  <c r="AC6089" i="1"/>
  <c r="AA6089" i="1"/>
  <c r="AE6457" i="1"/>
  <c r="AC6457" i="1"/>
  <c r="AA6457" i="1"/>
  <c r="AE6539" i="1"/>
  <c r="AC6539" i="1"/>
  <c r="AA6539" i="1"/>
  <c r="AE6615" i="1"/>
  <c r="AC6615" i="1"/>
  <c r="AA6615" i="1"/>
  <c r="AE6883" i="1"/>
  <c r="AC6883" i="1"/>
  <c r="AA6883" i="1"/>
  <c r="AE6953" i="1"/>
  <c r="AC6953" i="1"/>
  <c r="AA6953" i="1"/>
  <c r="AE7204" i="1"/>
  <c r="AC7204" i="1"/>
  <c r="AA7204" i="1"/>
  <c r="AE7188" i="1"/>
  <c r="AC7188" i="1"/>
  <c r="AA7188" i="1"/>
  <c r="AE7281" i="1"/>
  <c r="AC7281" i="1"/>
  <c r="AA7281" i="1"/>
  <c r="AE7308" i="1"/>
  <c r="AC7308" i="1"/>
  <c r="AA7308" i="1"/>
  <c r="AE4119" i="1"/>
  <c r="AC4119" i="1"/>
  <c r="AA4119" i="1"/>
  <c r="AE3061" i="1"/>
  <c r="AC3061" i="1"/>
  <c r="AA3061" i="1"/>
  <c r="AE3331" i="1"/>
  <c r="AC3331" i="1"/>
  <c r="AA3331" i="1"/>
  <c r="AE3807" i="1"/>
  <c r="AC3807" i="1"/>
  <c r="AA3807" i="1"/>
  <c r="AE3797" i="1"/>
  <c r="AC3797" i="1"/>
  <c r="AA3797" i="1"/>
  <c r="AE4079" i="1"/>
  <c r="AC4079" i="1"/>
  <c r="AA4079" i="1"/>
  <c r="AE4562" i="1"/>
  <c r="AC4562" i="1"/>
  <c r="AA4562" i="1"/>
  <c r="AE4725" i="1"/>
  <c r="AC4725" i="1"/>
  <c r="AA4725" i="1"/>
  <c r="AE5433" i="1"/>
  <c r="AC5433" i="1"/>
  <c r="AA5433" i="1"/>
  <c r="AE5807" i="1"/>
  <c r="AC5807" i="1"/>
  <c r="AA5807" i="1"/>
  <c r="AE5594" i="1"/>
  <c r="AC5594" i="1"/>
  <c r="AA5594" i="1"/>
  <c r="AE5592" i="1"/>
  <c r="AC5592" i="1"/>
  <c r="AA5592" i="1"/>
  <c r="AE5672" i="1"/>
  <c r="AC5672" i="1"/>
  <c r="AA5672" i="1"/>
  <c r="AE6141" i="1"/>
  <c r="AC6141" i="1"/>
  <c r="AA6141" i="1"/>
  <c r="AE6561" i="1"/>
  <c r="AC6561" i="1"/>
  <c r="AA6561" i="1"/>
  <c r="AE6477" i="1"/>
  <c r="AC6477" i="1"/>
  <c r="AA6477" i="1"/>
  <c r="AE6532" i="1"/>
  <c r="AC6532" i="1"/>
  <c r="AA6532" i="1"/>
  <c r="AE6664" i="1"/>
  <c r="AC6664" i="1"/>
  <c r="AA6664" i="1"/>
  <c r="AE6827" i="1"/>
  <c r="AC6827" i="1"/>
  <c r="AA6827" i="1"/>
  <c r="AE7069" i="1"/>
  <c r="AC7069" i="1"/>
  <c r="AA7069" i="1"/>
  <c r="AE7117" i="1"/>
  <c r="AC7117" i="1"/>
  <c r="AA7117" i="1"/>
  <c r="AE7173" i="1"/>
  <c r="AC7173" i="1"/>
  <c r="AA7173" i="1"/>
  <c r="AE7231" i="1"/>
  <c r="AC7231" i="1"/>
  <c r="AA7231" i="1"/>
  <c r="AE7301" i="1"/>
  <c r="AC7301" i="1"/>
  <c r="AA7301" i="1"/>
  <c r="AE5384" i="1"/>
  <c r="AC5384" i="1"/>
  <c r="AA5384" i="1"/>
  <c r="AE5906" i="1"/>
  <c r="AC5906" i="1"/>
  <c r="AA5906" i="1"/>
  <c r="AE7058" i="1"/>
  <c r="AC7058" i="1"/>
  <c r="AA7058" i="1"/>
  <c r="AE5769" i="1"/>
  <c r="AC5769" i="1"/>
  <c r="AA5769" i="1"/>
  <c r="AE7004" i="1"/>
  <c r="AC7004" i="1"/>
  <c r="AA7004" i="1"/>
  <c r="AE7086" i="1"/>
  <c r="AC7086" i="1"/>
  <c r="AA7086" i="1"/>
  <c r="AE7026" i="1"/>
  <c r="AC7026" i="1"/>
  <c r="AA7026" i="1"/>
  <c r="AE5532" i="1"/>
  <c r="AC5532" i="1"/>
  <c r="AA5532" i="1"/>
  <c r="AE6433" i="1"/>
  <c r="AC6433" i="1"/>
  <c r="AA6433" i="1"/>
  <c r="AE5698" i="1"/>
  <c r="AC5698" i="1"/>
  <c r="AA5698" i="1"/>
  <c r="AE5890" i="1"/>
  <c r="AC5890" i="1"/>
  <c r="AA5890" i="1"/>
  <c r="AE6716" i="1"/>
  <c r="AC6716" i="1"/>
  <c r="AA6716" i="1"/>
  <c r="AE7060" i="1"/>
  <c r="AC7060" i="1"/>
  <c r="AA7060" i="1"/>
  <c r="AE5913" i="1"/>
  <c r="AC5913" i="1"/>
  <c r="AA5913" i="1"/>
  <c r="AE6150" i="1"/>
  <c r="AC6150" i="1"/>
  <c r="AA6150" i="1"/>
  <c r="AE7282" i="1"/>
  <c r="AC7282" i="1"/>
  <c r="AA7282" i="1"/>
  <c r="AE7350" i="1"/>
  <c r="AC7350" i="1"/>
  <c r="AA7350" i="1"/>
  <c r="AE7042" i="1"/>
  <c r="AC7042" i="1"/>
  <c r="AA7042" i="1"/>
  <c r="AE4715" i="1"/>
  <c r="AC4715" i="1"/>
  <c r="AA4715" i="1"/>
  <c r="AE5415" i="1"/>
  <c r="AC5415" i="1"/>
  <c r="AA5415" i="1"/>
  <c r="AE6611" i="1"/>
  <c r="AC6611" i="1"/>
  <c r="AA6611" i="1"/>
  <c r="AE7275" i="1"/>
  <c r="AC7275" i="1"/>
  <c r="AA7275" i="1"/>
  <c r="AE319" i="1"/>
  <c r="AC319" i="1"/>
  <c r="AA319" i="1"/>
  <c r="AE159" i="1"/>
  <c r="AC159" i="1"/>
  <c r="AA159" i="1"/>
  <c r="AE246" i="1"/>
  <c r="AC246" i="1"/>
  <c r="AA246" i="1"/>
  <c r="AE189" i="1"/>
  <c r="AC189" i="1"/>
  <c r="AA189" i="1"/>
  <c r="AE641" i="1"/>
  <c r="AC641" i="1"/>
  <c r="AA641" i="1"/>
  <c r="AE324" i="1"/>
  <c r="AC324" i="1"/>
  <c r="AA324" i="1"/>
  <c r="AE70" i="1"/>
  <c r="AC70" i="1"/>
  <c r="AA70" i="1"/>
  <c r="AE1473" i="1"/>
  <c r="AC1473" i="1"/>
  <c r="AA1473" i="1"/>
  <c r="AE1601" i="1"/>
  <c r="AC1601" i="1"/>
  <c r="AA1601" i="1"/>
  <c r="AE1729" i="1"/>
  <c r="AC1729" i="1"/>
  <c r="AA1729" i="1"/>
  <c r="AE1372" i="1"/>
  <c r="AC1372" i="1"/>
  <c r="AA1372" i="1"/>
  <c r="AE1436" i="1"/>
  <c r="AC1436" i="1"/>
  <c r="AA1436" i="1"/>
  <c r="AE1518" i="1"/>
  <c r="AC1518" i="1"/>
  <c r="AA1518" i="1"/>
  <c r="AE1694" i="1"/>
  <c r="AC1694" i="1"/>
  <c r="AA1694" i="1"/>
  <c r="AE1831" i="1"/>
  <c r="AC1831" i="1"/>
  <c r="AA1831" i="1"/>
  <c r="AE2776" i="1"/>
  <c r="AC2776" i="1"/>
  <c r="AA2776" i="1"/>
  <c r="AE2936" i="1"/>
  <c r="AC2936" i="1"/>
  <c r="AA2936" i="1"/>
  <c r="AE2603" i="1"/>
  <c r="AC2603" i="1"/>
  <c r="AA2603" i="1"/>
  <c r="AE2859" i="1"/>
  <c r="AC2859" i="1"/>
  <c r="AA2859" i="1"/>
  <c r="AE2630" i="1"/>
  <c r="AC2630" i="1"/>
  <c r="AA2630" i="1"/>
  <c r="AE2886" i="1"/>
  <c r="AC2886" i="1"/>
  <c r="AA2886" i="1"/>
  <c r="AE3142" i="1"/>
  <c r="AC3142" i="1"/>
  <c r="AA3142" i="1"/>
  <c r="AE3398" i="1"/>
  <c r="AC3398" i="1"/>
  <c r="AA3398" i="1"/>
  <c r="AE2561" i="1"/>
  <c r="AC2561" i="1"/>
  <c r="AA2561" i="1"/>
  <c r="AE2817" i="1"/>
  <c r="AC2817" i="1"/>
  <c r="AA2817" i="1"/>
  <c r="AE2588" i="1"/>
  <c r="AC2588" i="1"/>
  <c r="AA2588" i="1"/>
  <c r="AE2844" i="1"/>
  <c r="AC2844" i="1"/>
  <c r="AA2844" i="1"/>
  <c r="AE2615" i="1"/>
  <c r="AC2615" i="1"/>
  <c r="AA2615" i="1"/>
  <c r="AE2871" i="1"/>
  <c r="AC2871" i="1"/>
  <c r="AA2871" i="1"/>
  <c r="AE2653" i="1"/>
  <c r="AC2653" i="1"/>
  <c r="AA2653" i="1"/>
  <c r="AE2909" i="1"/>
  <c r="AC2909" i="1"/>
  <c r="AA2909" i="1"/>
  <c r="AE3161" i="1"/>
  <c r="AC3161" i="1"/>
  <c r="AA3161" i="1"/>
  <c r="AE3417" i="1"/>
  <c r="AC3417" i="1"/>
  <c r="AA3417" i="1"/>
  <c r="AE3031" i="1"/>
  <c r="AC3031" i="1"/>
  <c r="AA3031" i="1"/>
  <c r="AE3287" i="1"/>
  <c r="AC3287" i="1"/>
  <c r="AA3287" i="1"/>
  <c r="AE1479" i="1"/>
  <c r="AC1479" i="1"/>
  <c r="AA1479" i="1"/>
  <c r="AE1607" i="1"/>
  <c r="AC1607" i="1"/>
  <c r="AA1607" i="1"/>
  <c r="AE1735" i="1"/>
  <c r="AC1735" i="1"/>
  <c r="AA1735" i="1"/>
  <c r="AE1339" i="1"/>
  <c r="AC1339" i="1"/>
  <c r="AA1339" i="1"/>
  <c r="AE1403" i="1"/>
  <c r="AC1403" i="1"/>
  <c r="AA1403" i="1"/>
  <c r="AE1484" i="1"/>
  <c r="AC1484" i="1"/>
  <c r="AA1484" i="1"/>
  <c r="AE1564" i="1"/>
  <c r="AC1564" i="1"/>
  <c r="AA1564" i="1"/>
  <c r="AE1740" i="1"/>
  <c r="AC1740" i="1"/>
  <c r="AA1740" i="1"/>
  <c r="AE1313" i="1"/>
  <c r="AC1313" i="1"/>
  <c r="AA1313" i="1"/>
  <c r="AE2424" i="1"/>
  <c r="AC2424" i="1"/>
  <c r="AA2424" i="1"/>
  <c r="AE2666" i="1"/>
  <c r="AC2666" i="1"/>
  <c r="AA2666" i="1"/>
  <c r="AE3018" i="1"/>
  <c r="AC3018" i="1"/>
  <c r="AA3018" i="1"/>
  <c r="AE3164" i="1"/>
  <c r="AC3164" i="1"/>
  <c r="AA3164" i="1"/>
  <c r="AE3516" i="1"/>
  <c r="AC3516" i="1"/>
  <c r="AA3516" i="1"/>
  <c r="AE3695" i="1"/>
  <c r="AC3695" i="1"/>
  <c r="AA3695" i="1"/>
  <c r="AE3325" i="1"/>
  <c r="AC3325" i="1"/>
  <c r="AA3325" i="1"/>
  <c r="AE3485" i="1"/>
  <c r="AC3485" i="1"/>
  <c r="AA3485" i="1"/>
  <c r="AE3208" i="1"/>
  <c r="AC3208" i="1"/>
  <c r="AA3208" i="1"/>
  <c r="AE3368" i="1"/>
  <c r="AC3368" i="1"/>
  <c r="AA3368" i="1"/>
  <c r="AE44" i="1"/>
  <c r="AC44" i="1"/>
  <c r="AA44" i="1"/>
  <c r="AE306" i="1"/>
  <c r="AC306" i="1"/>
  <c r="AA306" i="1"/>
  <c r="AE658" i="1"/>
  <c r="AC658" i="1"/>
  <c r="AA658" i="1"/>
  <c r="AE271" i="1"/>
  <c r="AC271" i="1"/>
  <c r="AA271" i="1"/>
  <c r="AE387" i="1"/>
  <c r="AC387" i="1"/>
  <c r="AA387" i="1"/>
  <c r="AE499" i="1"/>
  <c r="AC499" i="1"/>
  <c r="AA499" i="1"/>
  <c r="AE611" i="1"/>
  <c r="AC611" i="1"/>
  <c r="AA611" i="1"/>
  <c r="AE7" i="1"/>
  <c r="AC7" i="1"/>
  <c r="AA7" i="1"/>
  <c r="AE199" i="1"/>
  <c r="AC199" i="1"/>
  <c r="AA199" i="1"/>
  <c r="AE384" i="1"/>
  <c r="AC384" i="1"/>
  <c r="AA384" i="1"/>
  <c r="AE520" i="1"/>
  <c r="AC520" i="1"/>
  <c r="AA520" i="1"/>
  <c r="AE648" i="1"/>
  <c r="AC648" i="1"/>
  <c r="AA648" i="1"/>
  <c r="AE258" i="1"/>
  <c r="AC258" i="1"/>
  <c r="AA258" i="1"/>
  <c r="AE578" i="1"/>
  <c r="AC578" i="1"/>
  <c r="AA578" i="1"/>
  <c r="AE248" i="1"/>
  <c r="AC248" i="1"/>
  <c r="AA248" i="1"/>
  <c r="AE93" i="1"/>
  <c r="AC93" i="1"/>
  <c r="AA93" i="1"/>
  <c r="AE116" i="1"/>
  <c r="AC116" i="1"/>
  <c r="AA116" i="1"/>
  <c r="AE229" i="1"/>
  <c r="AC229" i="1"/>
  <c r="AA229" i="1"/>
  <c r="AE325" i="1"/>
  <c r="AC325" i="1"/>
  <c r="AA325" i="1"/>
  <c r="AE421" i="1"/>
  <c r="AC421" i="1"/>
  <c r="AA421" i="1"/>
  <c r="AE549" i="1"/>
  <c r="AC549" i="1"/>
  <c r="AA549" i="1"/>
  <c r="AE661" i="1"/>
  <c r="AC661" i="1"/>
  <c r="AA661" i="1"/>
  <c r="AE165" i="1"/>
  <c r="AC165" i="1"/>
  <c r="AA165" i="1"/>
  <c r="AE2389" i="1"/>
  <c r="AC2389" i="1"/>
  <c r="AA2389" i="1"/>
  <c r="AE1541" i="1"/>
  <c r="AC1541" i="1"/>
  <c r="AA1541" i="1"/>
  <c r="AE1669" i="1"/>
  <c r="AC1669" i="1"/>
  <c r="AA1669" i="1"/>
  <c r="AE1350" i="1"/>
  <c r="AC1350" i="1"/>
  <c r="AA1350" i="1"/>
  <c r="AE1414" i="1"/>
  <c r="AC1414" i="1"/>
  <c r="AA1414" i="1"/>
  <c r="AE1522" i="1"/>
  <c r="AC1522" i="1"/>
  <c r="AA1522" i="1"/>
  <c r="AE1650" i="1"/>
  <c r="AC1650" i="1"/>
  <c r="AA1650" i="1"/>
  <c r="AE1833" i="1"/>
  <c r="AC1833" i="1"/>
  <c r="AA1833" i="1"/>
  <c r="AE2688" i="1"/>
  <c r="AC2688" i="1"/>
  <c r="AA2688" i="1"/>
  <c r="AE2944" i="1"/>
  <c r="AC2944" i="1"/>
  <c r="AA2944" i="1"/>
  <c r="AE2382" i="1"/>
  <c r="AC2382" i="1"/>
  <c r="AA2382" i="1"/>
  <c r="AE2739" i="1"/>
  <c r="AC2739" i="1"/>
  <c r="AA2739" i="1"/>
  <c r="AE2995" i="1"/>
  <c r="AC2995" i="1"/>
  <c r="AA2995" i="1"/>
  <c r="AE2766" i="1"/>
  <c r="AC2766" i="1"/>
  <c r="AA2766" i="1"/>
  <c r="AE3022" i="1"/>
  <c r="AC3022" i="1"/>
  <c r="AA3022" i="1"/>
  <c r="AE3278" i="1"/>
  <c r="AC3278" i="1"/>
  <c r="AA3278" i="1"/>
  <c r="AE3534" i="1"/>
  <c r="AC3534" i="1"/>
  <c r="AA3534" i="1"/>
  <c r="AE2665" i="1"/>
  <c r="AC2665" i="1"/>
  <c r="AA2665" i="1"/>
  <c r="AE2921" i="1"/>
  <c r="AC2921" i="1"/>
  <c r="AA2921" i="1"/>
  <c r="AE2692" i="1"/>
  <c r="AC2692" i="1"/>
  <c r="AA2692" i="1"/>
  <c r="AE2948" i="1"/>
  <c r="AC2948" i="1"/>
  <c r="AA2948" i="1"/>
  <c r="AE2719" i="1"/>
  <c r="AC2719" i="1"/>
  <c r="AA2719" i="1"/>
  <c r="AE2975" i="1"/>
  <c r="AC2975" i="1"/>
  <c r="AA2975" i="1"/>
  <c r="AE2757" i="1"/>
  <c r="AC2757" i="1"/>
  <c r="AA2757" i="1"/>
  <c r="AE3013" i="1"/>
  <c r="AC3013" i="1"/>
  <c r="AA3013" i="1"/>
  <c r="AE3457" i="1"/>
  <c r="AC3457" i="1"/>
  <c r="AA3457" i="1"/>
  <c r="AE3649" i="1"/>
  <c r="AC3649" i="1"/>
  <c r="AA3649" i="1"/>
  <c r="AE3199" i="1"/>
  <c r="AC3199" i="1"/>
  <c r="AA3199" i="1"/>
  <c r="AE3391" i="1"/>
  <c r="AC3391" i="1"/>
  <c r="AA3391" i="1"/>
  <c r="AE1531" i="1"/>
  <c r="AC1531" i="1"/>
  <c r="AA1531" i="1"/>
  <c r="AE1659" i="1"/>
  <c r="AC1659" i="1"/>
  <c r="AA1659" i="1"/>
  <c r="AE3798" i="1"/>
  <c r="AC3798" i="1"/>
  <c r="AA3798" i="1"/>
  <c r="AE1373" i="1"/>
  <c r="AC1373" i="1"/>
  <c r="AA1373" i="1"/>
  <c r="AE1437" i="1"/>
  <c r="AC1437" i="1"/>
  <c r="AA1437" i="1"/>
  <c r="AE1504" i="1"/>
  <c r="AC1504" i="1"/>
  <c r="AA1504" i="1"/>
  <c r="AE1568" i="1"/>
  <c r="AC1568" i="1"/>
  <c r="AA1568" i="1"/>
  <c r="AE1632" i="1"/>
  <c r="AC1632" i="1"/>
  <c r="AA1632" i="1"/>
  <c r="AE1696" i="1"/>
  <c r="AC1696" i="1"/>
  <c r="AA1696" i="1"/>
  <c r="AE1303" i="1"/>
  <c r="AC1303" i="1"/>
  <c r="AA1303" i="1"/>
  <c r="AE1321" i="1"/>
  <c r="AC1321" i="1"/>
  <c r="AA1321" i="1"/>
  <c r="AE2386" i="1"/>
  <c r="AC2386" i="1"/>
  <c r="AA2386" i="1"/>
  <c r="AE2404" i="1"/>
  <c r="AC2404" i="1"/>
  <c r="AA2404" i="1"/>
  <c r="AE2610" i="1"/>
  <c r="AC2610" i="1"/>
  <c r="AA2610" i="1"/>
  <c r="AE2738" i="1"/>
  <c r="AC2738" i="1"/>
  <c r="AA2738" i="1"/>
  <c r="AE2866" i="1"/>
  <c r="AC2866" i="1"/>
  <c r="AA2866" i="1"/>
  <c r="AE2994" i="1"/>
  <c r="AC2994" i="1"/>
  <c r="AA2994" i="1"/>
  <c r="AE3108" i="1"/>
  <c r="AC3108" i="1"/>
  <c r="AA3108" i="1"/>
  <c r="AE3236" i="1"/>
  <c r="AC3236" i="1"/>
  <c r="AA3236" i="1"/>
  <c r="AE3364" i="1"/>
  <c r="AC3364" i="1"/>
  <c r="AA3364" i="1"/>
  <c r="AE3657" i="1"/>
  <c r="AC3657" i="1"/>
  <c r="AA3657" i="1"/>
  <c r="AE3109" i="1"/>
  <c r="AC3109" i="1"/>
  <c r="AA3109" i="1"/>
  <c r="AE3461" i="1"/>
  <c r="AC3461" i="1"/>
  <c r="AA3461" i="1"/>
  <c r="AE3621" i="1"/>
  <c r="AC3621" i="1"/>
  <c r="AA3621" i="1"/>
  <c r="AE3344" i="1"/>
  <c r="AC3344" i="1"/>
  <c r="AA3344" i="1"/>
  <c r="AE3504" i="1"/>
  <c r="AC3504" i="1"/>
  <c r="AA3504" i="1"/>
  <c r="AE322" i="1"/>
  <c r="AC322" i="1"/>
  <c r="AA322" i="1"/>
  <c r="AE622" i="1"/>
  <c r="AC622" i="1"/>
  <c r="AA622" i="1"/>
  <c r="AE375" i="1"/>
  <c r="AC375" i="1"/>
  <c r="AA375" i="1"/>
  <c r="AE471" i="1"/>
  <c r="AC471" i="1"/>
  <c r="AA471" i="1"/>
  <c r="AE98" i="1"/>
  <c r="AC98" i="1"/>
  <c r="AA98" i="1"/>
  <c r="AE10" i="1"/>
  <c r="AC10" i="1"/>
  <c r="AA10" i="1"/>
  <c r="AE372" i="1"/>
  <c r="AC372" i="1"/>
  <c r="AA372" i="1"/>
  <c r="AE492" i="1"/>
  <c r="AC492" i="1"/>
  <c r="AA492" i="1"/>
  <c r="AE604" i="1"/>
  <c r="AC604" i="1"/>
  <c r="AA604" i="1"/>
  <c r="AE166" i="1"/>
  <c r="AC166" i="1"/>
  <c r="AA166" i="1"/>
  <c r="AE494" i="1"/>
  <c r="AC494" i="1"/>
  <c r="AA494" i="1"/>
  <c r="AE164" i="1"/>
  <c r="AC164" i="1"/>
  <c r="AA164" i="1"/>
  <c r="AE328" i="1"/>
  <c r="AC328" i="1"/>
  <c r="AA328" i="1"/>
  <c r="AE72" i="1"/>
  <c r="AC72" i="1"/>
  <c r="AA72" i="1"/>
  <c r="AE522" i="1"/>
  <c r="AC522" i="1"/>
  <c r="AA522" i="1"/>
  <c r="AE181" i="1"/>
  <c r="AC181" i="1"/>
  <c r="AA181" i="1"/>
  <c r="AE297" i="1"/>
  <c r="AC297" i="1"/>
  <c r="AA297" i="1"/>
  <c r="AE425" i="1"/>
  <c r="AC425" i="1"/>
  <c r="AA425" i="1"/>
  <c r="AE553" i="1"/>
  <c r="AC553" i="1"/>
  <c r="AA553" i="1"/>
  <c r="AE224" i="1"/>
  <c r="AC224" i="1"/>
  <c r="AA224" i="1"/>
  <c r="AE177" i="1"/>
  <c r="AC177" i="1"/>
  <c r="AA177" i="1"/>
  <c r="AE1826" i="1"/>
  <c r="AC1826" i="1"/>
  <c r="AA1826" i="1"/>
  <c r="AE1513" i="1"/>
  <c r="AC1513" i="1"/>
  <c r="AA1513" i="1"/>
  <c r="AE1641" i="1"/>
  <c r="AC1641" i="1"/>
  <c r="AA1641" i="1"/>
  <c r="AE1310" i="1"/>
  <c r="AC1310" i="1"/>
  <c r="AA1310" i="1"/>
  <c r="AE1392" i="1"/>
  <c r="AC1392" i="1"/>
  <c r="AA1392" i="1"/>
  <c r="AE1478" i="1"/>
  <c r="AC1478" i="1"/>
  <c r="AA1478" i="1"/>
  <c r="AE1606" i="1"/>
  <c r="AC1606" i="1"/>
  <c r="AA1606" i="1"/>
  <c r="AE1734" i="1"/>
  <c r="AC1734" i="1"/>
  <c r="AA1734" i="1"/>
  <c r="AE1859" i="1"/>
  <c r="AC1859" i="1"/>
  <c r="AA1859" i="1"/>
  <c r="AE2760" i="1"/>
  <c r="AC2760" i="1"/>
  <c r="AA2760" i="1"/>
  <c r="AE3016" i="1"/>
  <c r="AC3016" i="1"/>
  <c r="AA3016" i="1"/>
  <c r="AE2392" i="1"/>
  <c r="AC2392" i="1"/>
  <c r="AA2392" i="1"/>
  <c r="AE2747" i="1"/>
  <c r="AC2747" i="1"/>
  <c r="AA2747" i="1"/>
  <c r="AE3003" i="1"/>
  <c r="AC3003" i="1"/>
  <c r="AA3003" i="1"/>
  <c r="AE2774" i="1"/>
  <c r="AC2774" i="1"/>
  <c r="AA2774" i="1"/>
  <c r="AE3030" i="1"/>
  <c r="AC3030" i="1"/>
  <c r="AA3030" i="1"/>
  <c r="AE3286" i="1"/>
  <c r="AC3286" i="1"/>
  <c r="AA3286" i="1"/>
  <c r="AE3542" i="1"/>
  <c r="AC3542" i="1"/>
  <c r="AA3542" i="1"/>
  <c r="AE2673" i="1"/>
  <c r="AC2673" i="1"/>
  <c r="AA2673" i="1"/>
  <c r="AE2929" i="1"/>
  <c r="AC2929" i="1"/>
  <c r="AA2929" i="1"/>
  <c r="AE2700" i="1"/>
  <c r="AC2700" i="1"/>
  <c r="AA2700" i="1"/>
  <c r="AE2956" i="1"/>
  <c r="AC2956" i="1"/>
  <c r="AA2956" i="1"/>
  <c r="AE2695" i="1"/>
  <c r="AC2695" i="1"/>
  <c r="AA2695" i="1"/>
  <c r="AE2951" i="1"/>
  <c r="AC2951" i="1"/>
  <c r="AA2951" i="1"/>
  <c r="AE2701" i="1"/>
  <c r="AC2701" i="1"/>
  <c r="AA2701" i="1"/>
  <c r="AE2957" i="1"/>
  <c r="AC2957" i="1"/>
  <c r="AA2957" i="1"/>
  <c r="AE3209" i="1"/>
  <c r="AC3209" i="1"/>
  <c r="AA3209" i="1"/>
  <c r="AE3465" i="1"/>
  <c r="AC3465" i="1"/>
  <c r="AA3465" i="1"/>
  <c r="AE3047" i="1"/>
  <c r="AC3047" i="1"/>
  <c r="AA3047" i="1"/>
  <c r="AE3303" i="1"/>
  <c r="AC3303" i="1"/>
  <c r="AA3303" i="1"/>
  <c r="AE3559" i="1"/>
  <c r="AC3559" i="1"/>
  <c r="AA3559" i="1"/>
  <c r="AE3210" i="1"/>
  <c r="AC3210" i="1"/>
  <c r="AA3210" i="1"/>
  <c r="AE3466" i="1"/>
  <c r="AC3466" i="1"/>
  <c r="AA3466" i="1"/>
  <c r="AE3681" i="1"/>
  <c r="AC3681" i="1"/>
  <c r="AA3681" i="1"/>
  <c r="AE3251" i="1"/>
  <c r="AC3251" i="1"/>
  <c r="AA3251" i="1"/>
  <c r="AE1551" i="1"/>
  <c r="AC1551" i="1"/>
  <c r="AA1551" i="1"/>
  <c r="AE1679" i="1"/>
  <c r="AC1679" i="1"/>
  <c r="AA1679" i="1"/>
  <c r="AE3662" i="1"/>
  <c r="AC3662" i="1"/>
  <c r="AA3662" i="1"/>
  <c r="AE1375" i="1"/>
  <c r="AC1375" i="1"/>
  <c r="AA1375" i="1"/>
  <c r="AE634" i="1"/>
  <c r="AC634" i="1"/>
  <c r="AA634" i="1"/>
  <c r="AE247" i="1"/>
  <c r="AC247" i="1"/>
  <c r="AA247" i="1"/>
  <c r="AE427" i="1"/>
  <c r="AC427" i="1"/>
  <c r="AA427" i="1"/>
  <c r="AE507" i="1"/>
  <c r="AC507" i="1"/>
  <c r="AA507" i="1"/>
  <c r="AE619" i="1"/>
  <c r="AC619" i="1"/>
  <c r="AA619" i="1"/>
  <c r="AE55" i="1"/>
  <c r="AC55" i="1"/>
  <c r="AA55" i="1"/>
  <c r="AE50" i="1"/>
  <c r="AC50" i="1"/>
  <c r="AA50" i="1"/>
  <c r="AE396" i="1"/>
  <c r="AC396" i="1"/>
  <c r="AA396" i="1"/>
  <c r="AE528" i="1"/>
  <c r="AC528" i="1"/>
  <c r="AA528" i="1"/>
  <c r="AE656" i="1"/>
  <c r="AC656" i="1"/>
  <c r="AA656" i="1"/>
  <c r="AE274" i="1"/>
  <c r="AC274" i="1"/>
  <c r="AA274" i="1"/>
  <c r="AE606" i="1"/>
  <c r="AC606" i="1"/>
  <c r="AA606" i="1"/>
  <c r="AE174" i="1"/>
  <c r="AC174" i="1"/>
  <c r="AA174" i="1"/>
  <c r="AE574" i="1"/>
  <c r="AC574" i="1"/>
  <c r="AA574" i="1"/>
  <c r="AE237" i="1"/>
  <c r="AC237" i="1"/>
  <c r="AA237" i="1"/>
  <c r="AE365" i="1"/>
  <c r="AC365" i="1"/>
  <c r="AA365" i="1"/>
  <c r="AE19" i="1"/>
  <c r="AC19" i="1"/>
  <c r="AA19" i="1"/>
  <c r="AE90" i="1"/>
  <c r="AC90" i="1"/>
  <c r="AA90" i="1"/>
  <c r="AE2373" i="1"/>
  <c r="AC2373" i="1"/>
  <c r="AA2373" i="1"/>
  <c r="AE1533" i="1"/>
  <c r="AC1533" i="1"/>
  <c r="AA1533" i="1"/>
  <c r="AE1661" i="1"/>
  <c r="AC1661" i="1"/>
  <c r="AA1661" i="1"/>
  <c r="AE1346" i="1"/>
  <c r="AC1346" i="1"/>
  <c r="AA1346" i="1"/>
  <c r="AE1410" i="1"/>
  <c r="AC1410" i="1"/>
  <c r="AA1410" i="1"/>
  <c r="AE1514" i="1"/>
  <c r="AC1514" i="1"/>
  <c r="AA1514" i="1"/>
  <c r="AE1626" i="1"/>
  <c r="AC1626" i="1"/>
  <c r="AA1626" i="1"/>
  <c r="AE1722" i="1"/>
  <c r="AC1722" i="1"/>
  <c r="AA1722" i="1"/>
  <c r="AE2640" i="1"/>
  <c r="AC2640" i="1"/>
  <c r="AA2640" i="1"/>
  <c r="AE2800" i="1"/>
  <c r="AC2800" i="1"/>
  <c r="AA2800" i="1"/>
  <c r="AE2992" i="1"/>
  <c r="AC2992" i="1"/>
  <c r="AA2992" i="1"/>
  <c r="AE2659" i="1"/>
  <c r="AC2659" i="1"/>
  <c r="AA2659" i="1"/>
  <c r="AE2851" i="1"/>
  <c r="AC2851" i="1"/>
  <c r="AA2851" i="1"/>
  <c r="AE2590" i="1"/>
  <c r="AC2590" i="1"/>
  <c r="AA2590" i="1"/>
  <c r="AE2782" i="1"/>
  <c r="AC2782" i="1"/>
  <c r="AA2782" i="1"/>
  <c r="AE3198" i="1"/>
  <c r="AC3198" i="1"/>
  <c r="AA3198" i="1"/>
  <c r="AE3390" i="1"/>
  <c r="AC3390" i="1"/>
  <c r="AA3390" i="1"/>
  <c r="AE3614" i="1"/>
  <c r="AC3614" i="1"/>
  <c r="AA3614" i="1"/>
  <c r="AE2681" i="1"/>
  <c r="AC2681" i="1"/>
  <c r="AA2681" i="1"/>
  <c r="AE2612" i="1"/>
  <c r="AC2612" i="1"/>
  <c r="AA2612" i="1"/>
  <c r="AE2804" i="1"/>
  <c r="AC2804" i="1"/>
  <c r="AA2804" i="1"/>
  <c r="AE2639" i="1"/>
  <c r="AC2639" i="1"/>
  <c r="AA2639" i="1"/>
  <c r="AE2799" i="1"/>
  <c r="AC2799" i="1"/>
  <c r="AA2799" i="1"/>
  <c r="AE2677" i="1"/>
  <c r="AC2677" i="1"/>
  <c r="AA2677" i="1"/>
  <c r="AE2837" i="1"/>
  <c r="AC2837" i="1"/>
  <c r="AA2837" i="1"/>
  <c r="AE3185" i="1"/>
  <c r="AC3185" i="1"/>
  <c r="AA3185" i="1"/>
  <c r="AE3345" i="1"/>
  <c r="AC3345" i="1"/>
  <c r="AA3345" i="1"/>
  <c r="AE3537" i="1"/>
  <c r="AC3537" i="1"/>
  <c r="AA3537" i="1"/>
  <c r="AE3119" i="1"/>
  <c r="AC3119" i="1"/>
  <c r="AA3119" i="1"/>
  <c r="AE3375" i="1"/>
  <c r="AC3375" i="1"/>
  <c r="AA3375" i="1"/>
  <c r="AE3631" i="1"/>
  <c r="AC3631" i="1"/>
  <c r="AA3631" i="1"/>
  <c r="AE3250" i="1"/>
  <c r="AC3250" i="1"/>
  <c r="AA3250" i="1"/>
  <c r="AE3506" i="1"/>
  <c r="AC3506" i="1"/>
  <c r="AA3506" i="1"/>
  <c r="AE3099" i="1"/>
  <c r="AC3099" i="1"/>
  <c r="AA3099" i="1"/>
  <c r="AE1475" i="1"/>
  <c r="AC1475" i="1"/>
  <c r="AA1475" i="1"/>
  <c r="AE1603" i="1"/>
  <c r="AC1603" i="1"/>
  <c r="AA1603" i="1"/>
  <c r="AE1731" i="1"/>
  <c r="AC1731" i="1"/>
  <c r="AA1731" i="1"/>
  <c r="AE1345" i="1"/>
  <c r="AC1345" i="1"/>
  <c r="AA1345" i="1"/>
  <c r="AE1409" i="1"/>
  <c r="AC1409" i="1"/>
  <c r="AA1409" i="1"/>
  <c r="AE1576" i="1"/>
  <c r="AC1576" i="1"/>
  <c r="AA1576" i="1"/>
  <c r="AE1656" i="1"/>
  <c r="AC1656" i="1"/>
  <c r="AA1656" i="1"/>
  <c r="AE1305" i="1"/>
  <c r="AC1305" i="1"/>
  <c r="AA1305" i="1"/>
  <c r="AE2380" i="1"/>
  <c r="AC2380" i="1"/>
  <c r="AA2380" i="1"/>
  <c r="AE2429" i="1"/>
  <c r="AC2429" i="1"/>
  <c r="AA2429" i="1"/>
  <c r="AE3156" i="1"/>
  <c r="AC3156" i="1"/>
  <c r="AA3156" i="1"/>
  <c r="AE3394" i="1"/>
  <c r="AC3394" i="1"/>
  <c r="AA3394" i="1"/>
  <c r="AE3285" i="1"/>
  <c r="AC3285" i="1"/>
  <c r="AA3285" i="1"/>
  <c r="AE3339" i="1"/>
  <c r="AC3339" i="1"/>
  <c r="AA3339" i="1"/>
  <c r="AE3499" i="1"/>
  <c r="AC3499" i="1"/>
  <c r="AA3499" i="1"/>
  <c r="AE3741" i="1"/>
  <c r="AC3741" i="1"/>
  <c r="AA3741" i="1"/>
  <c r="AE3795" i="1"/>
  <c r="AC3795" i="1"/>
  <c r="AA3795" i="1"/>
  <c r="AE4064" i="1"/>
  <c r="AC4064" i="1"/>
  <c r="AA4064" i="1"/>
  <c r="AE4538" i="1"/>
  <c r="AC4538" i="1"/>
  <c r="AA4538" i="1"/>
  <c r="AE4688" i="1"/>
  <c r="AC4688" i="1"/>
  <c r="AA4688" i="1"/>
  <c r="AE4748" i="1"/>
  <c r="AC4748" i="1"/>
  <c r="AA4748" i="1"/>
  <c r="AE5566" i="1"/>
  <c r="AC5566" i="1"/>
  <c r="AA5566" i="1"/>
  <c r="AE5569" i="1"/>
  <c r="AC5569" i="1"/>
  <c r="AA5569" i="1"/>
  <c r="AE5843" i="1"/>
  <c r="AC5843" i="1"/>
  <c r="AA5843" i="1"/>
  <c r="AE5474" i="1"/>
  <c r="AC5474" i="1"/>
  <c r="AA5474" i="1"/>
  <c r="AE5472" i="1"/>
  <c r="AC5472" i="1"/>
  <c r="AA5472" i="1"/>
  <c r="AE5443" i="1"/>
  <c r="AC5443" i="1"/>
  <c r="AA5443" i="1"/>
  <c r="AE5700" i="1"/>
  <c r="AC5700" i="1"/>
  <c r="AA5700" i="1"/>
  <c r="AE5780" i="1"/>
  <c r="AC5780" i="1"/>
  <c r="AA5780" i="1"/>
  <c r="AE5629" i="1"/>
  <c r="AC5629" i="1"/>
  <c r="AA5629" i="1"/>
  <c r="AE6119" i="1"/>
  <c r="AC6119" i="1"/>
  <c r="AA6119" i="1"/>
  <c r="AE6159" i="1"/>
  <c r="AC6159" i="1"/>
  <c r="AA6159" i="1"/>
  <c r="AE6276" i="1"/>
  <c r="AC6276" i="1"/>
  <c r="AA6276" i="1"/>
  <c r="AE6392" i="1"/>
  <c r="AC6392" i="1"/>
  <c r="AA6392" i="1"/>
  <c r="AE6351" i="1"/>
  <c r="AC6351" i="1"/>
  <c r="AA6351" i="1"/>
  <c r="AE6407" i="1"/>
  <c r="AC6407" i="1"/>
  <c r="AA6407" i="1"/>
  <c r="AE6521" i="1"/>
  <c r="AC6521" i="1"/>
  <c r="AA6521" i="1"/>
  <c r="AE6572" i="1"/>
  <c r="AC6572" i="1"/>
  <c r="AA6572" i="1"/>
  <c r="AE6690" i="1"/>
  <c r="AC6690" i="1"/>
  <c r="AA6690" i="1"/>
  <c r="AE6661" i="1"/>
  <c r="AC6661" i="1"/>
  <c r="AA6661" i="1"/>
  <c r="AE6731" i="1"/>
  <c r="AC6731" i="1"/>
  <c r="AA6731" i="1"/>
  <c r="AE6842" i="1"/>
  <c r="AC6842" i="1"/>
  <c r="AA6842" i="1"/>
  <c r="AE6977" i="1"/>
  <c r="AC6977" i="1"/>
  <c r="AA6977" i="1"/>
  <c r="AE7087" i="1"/>
  <c r="AC7087" i="1"/>
  <c r="AA7087" i="1"/>
  <c r="AE7183" i="1"/>
  <c r="AC7183" i="1"/>
  <c r="AA7183" i="1"/>
  <c r="AE7296" i="1"/>
  <c r="AC7296" i="1"/>
  <c r="AA7296" i="1"/>
  <c r="AE7335" i="1"/>
  <c r="AC7335" i="1"/>
  <c r="AA7335" i="1"/>
  <c r="AE4462" i="1"/>
  <c r="AC4462" i="1"/>
  <c r="AA4462" i="1"/>
  <c r="AE2754" i="1"/>
  <c r="AC2754" i="1"/>
  <c r="AA2754" i="1"/>
  <c r="AE3245" i="1"/>
  <c r="AC3245" i="1"/>
  <c r="AA3245" i="1"/>
  <c r="AE3352" i="1"/>
  <c r="AC3352" i="1"/>
  <c r="AA3352" i="1"/>
  <c r="AE3761" i="1"/>
  <c r="AC3761" i="1"/>
  <c r="AA3761" i="1"/>
  <c r="AE3828" i="1"/>
  <c r="AC3828" i="1"/>
  <c r="AA3828" i="1"/>
  <c r="AE4123" i="1"/>
  <c r="AC4123" i="1"/>
  <c r="AA4123" i="1"/>
  <c r="AE4102" i="1"/>
  <c r="AC4102" i="1"/>
  <c r="AA4102" i="1"/>
  <c r="AE4542" i="1"/>
  <c r="AC4542" i="1"/>
  <c r="AA4542" i="1"/>
  <c r="AE4471" i="1"/>
  <c r="AC4471" i="1"/>
  <c r="AA4471" i="1"/>
  <c r="AE4652" i="1"/>
  <c r="AC4652" i="1"/>
  <c r="AA4652" i="1"/>
  <c r="AE4435" i="1"/>
  <c r="AC4435" i="1"/>
  <c r="AA4435" i="1"/>
  <c r="AE4691" i="1"/>
  <c r="AC4691" i="1"/>
  <c r="AA4691" i="1"/>
  <c r="AE5444" i="1"/>
  <c r="AC5444" i="1"/>
  <c r="AA5444" i="1"/>
  <c r="AE5423" i="1"/>
  <c r="AC5423" i="1"/>
  <c r="AA5423" i="1"/>
  <c r="AE5397" i="1"/>
  <c r="AC5397" i="1"/>
  <c r="AA5397" i="1"/>
  <c r="AE5310" i="1"/>
  <c r="AC5310" i="1"/>
  <c r="AA5310" i="1"/>
  <c r="AE5725" i="1"/>
  <c r="AC5725" i="1"/>
  <c r="AA5725" i="1"/>
  <c r="AE5869" i="1"/>
  <c r="AC5869" i="1"/>
  <c r="AA5869" i="1"/>
  <c r="AE5766" i="1"/>
  <c r="AC5766" i="1"/>
  <c r="AA5766" i="1"/>
  <c r="AE5910" i="1"/>
  <c r="AC5910" i="1"/>
  <c r="AA5910" i="1"/>
  <c r="AE6092" i="1"/>
  <c r="AC6092" i="1"/>
  <c r="AA6092" i="1"/>
  <c r="AE6144" i="1"/>
  <c r="AC6144" i="1"/>
  <c r="AA6144" i="1"/>
  <c r="AE6192" i="1"/>
  <c r="AC6192" i="1"/>
  <c r="AA6192" i="1"/>
  <c r="AE6435" i="1"/>
  <c r="AC6435" i="1"/>
  <c r="AA6435" i="1"/>
  <c r="AE6566" i="1"/>
  <c r="AC6566" i="1"/>
  <c r="AA6566" i="1"/>
  <c r="AE6535" i="1"/>
  <c r="AC6535" i="1"/>
  <c r="AA6535" i="1"/>
  <c r="AE6609" i="1"/>
  <c r="AC6609" i="1"/>
  <c r="AA6609" i="1"/>
  <c r="AE6806" i="1"/>
  <c r="AC6806" i="1"/>
  <c r="AA6806" i="1"/>
  <c r="AE7040" i="1"/>
  <c r="AC7040" i="1"/>
  <c r="AA7040" i="1"/>
  <c r="AE7046" i="1"/>
  <c r="AC7046" i="1"/>
  <c r="AA7046" i="1"/>
  <c r="AE7066" i="1"/>
  <c r="AC7066" i="1"/>
  <c r="AA7066" i="1"/>
  <c r="AE7176" i="1"/>
  <c r="AC7176" i="1"/>
  <c r="AA7176" i="1"/>
  <c r="AE7112" i="1"/>
  <c r="AC7112" i="1"/>
  <c r="AA7112" i="1"/>
  <c r="AE7304" i="1"/>
  <c r="AC7304" i="1"/>
  <c r="AA7304" i="1"/>
  <c r="AE3618" i="1"/>
  <c r="AC3618" i="1"/>
  <c r="AA3618" i="1"/>
  <c r="AE3509" i="1"/>
  <c r="AC3509" i="1"/>
  <c r="AA3509" i="1"/>
  <c r="AE3115" i="1"/>
  <c r="AC3115" i="1"/>
  <c r="AA3115" i="1"/>
  <c r="AE3507" i="1"/>
  <c r="AC3507" i="1"/>
  <c r="AA3507" i="1"/>
  <c r="AE3762" i="1"/>
  <c r="AC3762" i="1"/>
  <c r="AA3762" i="1"/>
  <c r="AE3813" i="1"/>
  <c r="AC3813" i="1"/>
  <c r="AA3813" i="1"/>
  <c r="AE4063" i="1"/>
  <c r="AC4063" i="1"/>
  <c r="AA4063" i="1"/>
  <c r="AE6942" i="1"/>
  <c r="AC6942" i="1"/>
  <c r="AA6942" i="1"/>
  <c r="AE4546" i="1"/>
  <c r="AC4546" i="1"/>
  <c r="AA4546" i="1"/>
  <c r="AE4692" i="1"/>
  <c r="AC4692" i="1"/>
  <c r="AA4692" i="1"/>
  <c r="AE5417" i="1"/>
  <c r="AC5417" i="1"/>
  <c r="AA5417" i="1"/>
  <c r="AE5662" i="1"/>
  <c r="AC5662" i="1"/>
  <c r="AA5662" i="1"/>
  <c r="AE5815" i="1"/>
  <c r="AC5815" i="1"/>
  <c r="AA5815" i="1"/>
  <c r="AE5578" i="1"/>
  <c r="AC5578" i="1"/>
  <c r="AA5578" i="1"/>
  <c r="AE5512" i="1"/>
  <c r="AC5512" i="1"/>
  <c r="AA5512" i="1"/>
  <c r="AE5515" i="1"/>
  <c r="AC5515" i="1"/>
  <c r="AA5515" i="1"/>
  <c r="AE5720" i="1"/>
  <c r="AC5720" i="1"/>
  <c r="AA5720" i="1"/>
  <c r="AE5864" i="1"/>
  <c r="AC5864" i="1"/>
  <c r="AA5864" i="1"/>
  <c r="AE6043" i="1"/>
  <c r="AC6043" i="1"/>
  <c r="AA6043" i="1"/>
  <c r="AE6153" i="1"/>
  <c r="AC6153" i="1"/>
  <c r="AA6153" i="1"/>
  <c r="AE6193" i="1"/>
  <c r="AC6193" i="1"/>
  <c r="AA6193" i="1"/>
  <c r="AE6370" i="1"/>
  <c r="AC6370" i="1"/>
  <c r="AA6370" i="1"/>
  <c r="AE6385" i="1"/>
  <c r="AC6385" i="1"/>
  <c r="AA6385" i="1"/>
  <c r="AE6439" i="1"/>
  <c r="AC6439" i="1"/>
  <c r="AA6439" i="1"/>
  <c r="AE6516" i="1"/>
  <c r="AC6516" i="1"/>
  <c r="AA6516" i="1"/>
  <c r="AE6684" i="1"/>
  <c r="AC6684" i="1"/>
  <c r="AA6684" i="1"/>
  <c r="AE6647" i="1"/>
  <c r="AC6647" i="1"/>
  <c r="AA6647" i="1"/>
  <c r="AE6703" i="1"/>
  <c r="AC6703" i="1"/>
  <c r="AA6703" i="1"/>
  <c r="AE6849" i="1"/>
  <c r="AC6849" i="1"/>
  <c r="AA6849" i="1"/>
  <c r="AE6808" i="1"/>
  <c r="AC6808" i="1"/>
  <c r="AA6808" i="1"/>
  <c r="AE7045" i="1"/>
  <c r="AC7045" i="1"/>
  <c r="AA7045" i="1"/>
  <c r="AE7062" i="1"/>
  <c r="AC7062" i="1"/>
  <c r="AA7062" i="1"/>
  <c r="AE7193" i="1"/>
  <c r="AC7193" i="1"/>
  <c r="AA7193" i="1"/>
  <c r="AE7205" i="1"/>
  <c r="AC7205" i="1"/>
  <c r="AA7205" i="1"/>
  <c r="AE7305" i="1"/>
  <c r="AC7305" i="1"/>
  <c r="AA7305" i="1"/>
  <c r="AE3277" i="1"/>
  <c r="AC3277" i="1"/>
  <c r="AA3277" i="1"/>
  <c r="AE4065" i="1"/>
  <c r="AC4065" i="1"/>
  <c r="AA4065" i="1"/>
  <c r="AE3578" i="1"/>
  <c r="AC3578" i="1"/>
  <c r="AA3578" i="1"/>
  <c r="AE3469" i="1"/>
  <c r="AC3469" i="1"/>
  <c r="AA3469" i="1"/>
  <c r="AE3769" i="1"/>
  <c r="AC3769" i="1"/>
  <c r="AA3769" i="1"/>
  <c r="AE3816" i="1"/>
  <c r="AC3816" i="1"/>
  <c r="AA3816" i="1"/>
  <c r="AE4510" i="1"/>
  <c r="AC4510" i="1"/>
  <c r="AA4510" i="1"/>
  <c r="AE4511" i="1"/>
  <c r="AC4511" i="1"/>
  <c r="AA4511" i="1"/>
  <c r="AE4466" i="1"/>
  <c r="AC4466" i="1"/>
  <c r="AA4466" i="1"/>
  <c r="AE4475" i="1"/>
  <c r="AC4475" i="1"/>
  <c r="AA4475" i="1"/>
  <c r="AE4764" i="1"/>
  <c r="AC4764" i="1"/>
  <c r="AA4764" i="1"/>
  <c r="AE4674" i="1"/>
  <c r="AC4674" i="1"/>
  <c r="AA4674" i="1"/>
  <c r="AE5452" i="1"/>
  <c r="AC5452" i="1"/>
  <c r="AA5452" i="1"/>
  <c r="AE5431" i="1"/>
  <c r="AC5431" i="1"/>
  <c r="AA5431" i="1"/>
  <c r="AE5469" i="1"/>
  <c r="AC5469" i="1"/>
  <c r="AA5469" i="1"/>
  <c r="AE5999" i="1"/>
  <c r="AC5999" i="1"/>
  <c r="AA5999" i="1"/>
  <c r="AE5777" i="1"/>
  <c r="AC5777" i="1"/>
  <c r="AA5777" i="1"/>
  <c r="AE5628" i="1"/>
  <c r="AC5628" i="1"/>
  <c r="AA5628" i="1"/>
  <c r="AE5722" i="1"/>
  <c r="AC5722" i="1"/>
  <c r="AA5722" i="1"/>
  <c r="AE5866" i="1"/>
  <c r="AC5866" i="1"/>
  <c r="AA5866" i="1"/>
  <c r="AE6114" i="1"/>
  <c r="AC6114" i="1"/>
  <c r="AA6114" i="1"/>
  <c r="AE6186" i="1"/>
  <c r="AC6186" i="1"/>
  <c r="AA6186" i="1"/>
  <c r="AE6453" i="1"/>
  <c r="AC6453" i="1"/>
  <c r="AA6453" i="1"/>
  <c r="AE6483" i="1"/>
  <c r="AC6483" i="1"/>
  <c r="AA6483" i="1"/>
  <c r="AE6546" i="1"/>
  <c r="AC6546" i="1"/>
  <c r="AA6546" i="1"/>
  <c r="AE6715" i="1"/>
  <c r="AC6715" i="1"/>
  <c r="AA6715" i="1"/>
  <c r="AE6939" i="1"/>
  <c r="AC6939" i="1"/>
  <c r="AA6939" i="1"/>
  <c r="AE7003" i="1"/>
  <c r="AC7003" i="1"/>
  <c r="AA7003" i="1"/>
  <c r="AE7154" i="1"/>
  <c r="AC7154" i="1"/>
  <c r="AA7154" i="1"/>
  <c r="AE7215" i="1"/>
  <c r="AC7215" i="1"/>
  <c r="AA7215" i="1"/>
  <c r="AE7266" i="1"/>
  <c r="AC7266" i="1"/>
  <c r="AA7266" i="1"/>
  <c r="AE7346" i="1"/>
  <c r="AC7346" i="1"/>
  <c r="AA7346" i="1"/>
  <c r="AE4097" i="1"/>
  <c r="AC4097" i="1"/>
  <c r="AA4097" i="1"/>
  <c r="AE3252" i="1"/>
  <c r="AC3252" i="1"/>
  <c r="AA3252" i="1"/>
  <c r="AE3660" i="1"/>
  <c r="AC3660" i="1"/>
  <c r="AA3660" i="1"/>
  <c r="AE3093" i="1"/>
  <c r="AC3093" i="1"/>
  <c r="AA3093" i="1"/>
  <c r="AE3323" i="1"/>
  <c r="AC3323" i="1"/>
  <c r="AA3323" i="1"/>
  <c r="AE3515" i="1"/>
  <c r="AC3515" i="1"/>
  <c r="AA3515" i="1"/>
  <c r="AE3831" i="1"/>
  <c r="AC3831" i="1"/>
  <c r="AA3831" i="1"/>
  <c r="AE3821" i="1"/>
  <c r="AC3821" i="1"/>
  <c r="AA3821" i="1"/>
  <c r="AE4103" i="1"/>
  <c r="AC4103" i="1"/>
  <c r="AA4103" i="1"/>
  <c r="AE5935" i="1"/>
  <c r="AC5935" i="1"/>
  <c r="AA5935" i="1"/>
  <c r="AE4586" i="1"/>
  <c r="AC4586" i="1"/>
  <c r="AA4586" i="1"/>
  <c r="AE4732" i="1"/>
  <c r="AC4732" i="1"/>
  <c r="AA4732" i="1"/>
  <c r="AE5414" i="1"/>
  <c r="AC5414" i="1"/>
  <c r="AA5414" i="1"/>
  <c r="AE5521" i="1"/>
  <c r="AC5521" i="1"/>
  <c r="AA5521" i="1"/>
  <c r="AE5723" i="1"/>
  <c r="AC5723" i="1"/>
  <c r="AA5723" i="1"/>
  <c r="AE5835" i="1"/>
  <c r="AC5835" i="1"/>
  <c r="AA5835" i="1"/>
  <c r="AE5378" i="1"/>
  <c r="AC5378" i="1"/>
  <c r="AA5378" i="1"/>
  <c r="AE5586" i="1"/>
  <c r="AC5586" i="1"/>
  <c r="AA5586" i="1"/>
  <c r="AE5456" i="1"/>
  <c r="AC5456" i="1"/>
  <c r="AA5456" i="1"/>
  <c r="AE5459" i="1"/>
  <c r="AC5459" i="1"/>
  <c r="AA5459" i="1"/>
  <c r="AE5692" i="1"/>
  <c r="AC5692" i="1"/>
  <c r="AA5692" i="1"/>
  <c r="AE5900" i="1"/>
  <c r="AC5900" i="1"/>
  <c r="AA5900" i="1"/>
  <c r="AE6045" i="1"/>
  <c r="AC6045" i="1"/>
  <c r="AA6045" i="1"/>
  <c r="AE6139" i="1"/>
  <c r="AC6139" i="1"/>
  <c r="AA6139" i="1"/>
  <c r="AE6187" i="1"/>
  <c r="AC6187" i="1"/>
  <c r="AA6187" i="1"/>
  <c r="AE6412" i="1"/>
  <c r="AC6412" i="1"/>
  <c r="AA6412" i="1"/>
  <c r="AE6387" i="1"/>
  <c r="AC6387" i="1"/>
  <c r="AA6387" i="1"/>
  <c r="AE6528" i="1"/>
  <c r="AC6528" i="1"/>
  <c r="AA6528" i="1"/>
  <c r="AE6641" i="1"/>
  <c r="AC6641" i="1"/>
  <c r="AA6641" i="1"/>
  <c r="AE6689" i="1"/>
  <c r="AC6689" i="1"/>
  <c r="AA6689" i="1"/>
  <c r="AE6826" i="1"/>
  <c r="AC6826" i="1"/>
  <c r="AA6826" i="1"/>
  <c r="AE7017" i="1"/>
  <c r="AC7017" i="1"/>
  <c r="AA7017" i="1"/>
  <c r="AE7071" i="1"/>
  <c r="AC7071" i="1"/>
  <c r="AA7071" i="1"/>
  <c r="AE7107" i="1"/>
  <c r="AC7107" i="1"/>
  <c r="AA7107" i="1"/>
  <c r="AE7163" i="1"/>
  <c r="AC7163" i="1"/>
  <c r="AA7163" i="1"/>
  <c r="AE7253" i="1"/>
  <c r="AC7253" i="1"/>
  <c r="AA7253" i="1"/>
  <c r="AE7272" i="1"/>
  <c r="AC7272" i="1"/>
  <c r="AA7272" i="1"/>
  <c r="AE7339" i="1"/>
  <c r="AC7339" i="1"/>
  <c r="AA7339" i="1"/>
  <c r="AE2850" i="1"/>
  <c r="AC2850" i="1"/>
  <c r="AA2850" i="1"/>
  <c r="AE3162" i="1"/>
  <c r="AC3162" i="1"/>
  <c r="AA3162" i="1"/>
  <c r="AE3181" i="1"/>
  <c r="AC3181" i="1"/>
  <c r="AA3181" i="1"/>
  <c r="AE3697" i="1"/>
  <c r="AC3697" i="1"/>
  <c r="AA3697" i="1"/>
  <c r="AE3780" i="1"/>
  <c r="AC3780" i="1"/>
  <c r="AA3780" i="1"/>
  <c r="AE4115" i="1"/>
  <c r="AC4115" i="1"/>
  <c r="AA4115" i="1"/>
  <c r="AE4422" i="1"/>
  <c r="AC4422" i="1"/>
  <c r="AA4422" i="1"/>
  <c r="AE4558" i="1"/>
  <c r="AC4558" i="1"/>
  <c r="AA4558" i="1"/>
  <c r="AE4455" i="1"/>
  <c r="AC4455" i="1"/>
  <c r="AA4455" i="1"/>
  <c r="AE4474" i="1"/>
  <c r="AC4474" i="1"/>
  <c r="AA4474" i="1"/>
  <c r="AE4536" i="1"/>
  <c r="AC4536" i="1"/>
  <c r="AA4536" i="1"/>
  <c r="AE4852" i="1"/>
  <c r="AC4852" i="1"/>
  <c r="AA4852" i="1"/>
  <c r="AE5556" i="1"/>
  <c r="AC5556" i="1"/>
  <c r="AA5556" i="1"/>
  <c r="AE5503" i="1"/>
  <c r="AC5503" i="1"/>
  <c r="AA5503" i="1"/>
  <c r="AE5509" i="1"/>
  <c r="AC5509" i="1"/>
  <c r="AA5509" i="1"/>
  <c r="AE5648" i="1"/>
  <c r="AC5648" i="1"/>
  <c r="AA5648" i="1"/>
  <c r="AE5781" i="1"/>
  <c r="AC5781" i="1"/>
  <c r="AA5781" i="1"/>
  <c r="AE5877" i="1"/>
  <c r="AC5877" i="1"/>
  <c r="AA5877" i="1"/>
  <c r="AE5806" i="1"/>
  <c r="AC5806" i="1"/>
  <c r="AA5806" i="1"/>
  <c r="AE5902" i="1"/>
  <c r="AC5902" i="1"/>
  <c r="AA5902" i="1"/>
  <c r="AE6437" i="1"/>
  <c r="AC6437" i="1"/>
  <c r="AA6437" i="1"/>
  <c r="AE6172" i="1"/>
  <c r="AC6172" i="1"/>
  <c r="AA6172" i="1"/>
  <c r="AE6212" i="1"/>
  <c r="AC6212" i="1"/>
  <c r="AA6212" i="1"/>
  <c r="AE6485" i="1"/>
  <c r="AC6485" i="1"/>
  <c r="AA6485" i="1"/>
  <c r="AE6571" i="1"/>
  <c r="AC6571" i="1"/>
  <c r="AA6571" i="1"/>
  <c r="AE6721" i="1"/>
  <c r="AC6721" i="1"/>
  <c r="AA6721" i="1"/>
  <c r="AE6955" i="1"/>
  <c r="AC6955" i="1"/>
  <c r="AA6955" i="1"/>
  <c r="AE7022" i="1"/>
  <c r="AC7022" i="1"/>
  <c r="AA7022" i="1"/>
  <c r="AE7067" i="1"/>
  <c r="AC7067" i="1"/>
  <c r="AA7067" i="1"/>
  <c r="AE7196" i="1"/>
  <c r="AC7196" i="1"/>
  <c r="AA7196" i="1"/>
  <c r="AE7124" i="1"/>
  <c r="AC7124" i="1"/>
  <c r="AA7124" i="1"/>
  <c r="AE7254" i="1"/>
  <c r="AC7254" i="1"/>
  <c r="AA7254" i="1"/>
  <c r="AE7316" i="1"/>
  <c r="AC7316" i="1"/>
  <c r="AA7316" i="1"/>
  <c r="AE3189" i="1"/>
  <c r="AC3189" i="1"/>
  <c r="AA3189" i="1"/>
  <c r="AE3296" i="1"/>
  <c r="AC3296" i="1"/>
  <c r="AA3296" i="1"/>
  <c r="AE3363" i="1"/>
  <c r="AC3363" i="1"/>
  <c r="AA3363" i="1"/>
  <c r="AE3555" i="1"/>
  <c r="AC3555" i="1"/>
  <c r="AA3555" i="1"/>
  <c r="AE3829" i="1"/>
  <c r="AC3829" i="1"/>
  <c r="AA3829" i="1"/>
  <c r="AE4122" i="1"/>
  <c r="AC4122" i="1"/>
  <c r="AA4122" i="1"/>
  <c r="AE4440" i="1"/>
  <c r="AC4440" i="1"/>
  <c r="AA4440" i="1"/>
  <c r="AE4712" i="1"/>
  <c r="AC4712" i="1"/>
  <c r="AA4712" i="1"/>
  <c r="AE4860" i="1"/>
  <c r="AC4860" i="1"/>
  <c r="AA4860" i="1"/>
  <c r="AE5465" i="1"/>
  <c r="AC5465" i="1"/>
  <c r="AA5465" i="1"/>
  <c r="AE5711" i="1"/>
  <c r="AC5711" i="1"/>
  <c r="AA5711" i="1"/>
  <c r="AE5823" i="1"/>
  <c r="AC5823" i="1"/>
  <c r="AA5823" i="1"/>
  <c r="AE5362" i="1"/>
  <c r="AC5362" i="1"/>
  <c r="AA5362" i="1"/>
  <c r="AE5330" i="1"/>
  <c r="AC5330" i="1"/>
  <c r="AA5330" i="1"/>
  <c r="AE5403" i="1"/>
  <c r="AC5403" i="1"/>
  <c r="AA5403" i="1"/>
  <c r="AE5744" i="1"/>
  <c r="AC5744" i="1"/>
  <c r="AA5744" i="1"/>
  <c r="AE5888" i="1"/>
  <c r="AC5888" i="1"/>
  <c r="AA5888" i="1"/>
  <c r="AE6243" i="1"/>
  <c r="AC6243" i="1"/>
  <c r="AA6243" i="1"/>
  <c r="AE6149" i="1"/>
  <c r="AC6149" i="1"/>
  <c r="AA6149" i="1"/>
  <c r="AE6197" i="1"/>
  <c r="AC6197" i="1"/>
  <c r="AA6197" i="1"/>
  <c r="AE6390" i="1"/>
  <c r="AC6390" i="1"/>
  <c r="AA6390" i="1"/>
  <c r="AE6422" i="1"/>
  <c r="AC6422" i="1"/>
  <c r="AA6422" i="1"/>
  <c r="AE6365" i="1"/>
  <c r="AC6365" i="1"/>
  <c r="AA6365" i="1"/>
  <c r="AE6405" i="1"/>
  <c r="AC6405" i="1"/>
  <c r="AA6405" i="1"/>
  <c r="AE6504" i="1"/>
  <c r="AC6504" i="1"/>
  <c r="AA6504" i="1"/>
  <c r="AE6564" i="1"/>
  <c r="AC6564" i="1"/>
  <c r="AA6564" i="1"/>
  <c r="AE6704" i="1"/>
  <c r="AC6704" i="1"/>
  <c r="AA6704" i="1"/>
  <c r="AE6643" i="1"/>
  <c r="AC6643" i="1"/>
  <c r="AA6643" i="1"/>
  <c r="AE6691" i="1"/>
  <c r="AC6691" i="1"/>
  <c r="AA6691" i="1"/>
  <c r="AE6865" i="1"/>
  <c r="AC6865" i="1"/>
  <c r="AA6865" i="1"/>
  <c r="AE6918" i="1"/>
  <c r="AC6918" i="1"/>
  <c r="AA6918" i="1"/>
  <c r="AE7021" i="1"/>
  <c r="AC7021" i="1"/>
  <c r="AA7021" i="1"/>
  <c r="AE7057" i="1"/>
  <c r="AC7057" i="1"/>
  <c r="AA7057" i="1"/>
  <c r="AE7125" i="1"/>
  <c r="AC7125" i="1"/>
  <c r="AA7125" i="1"/>
  <c r="AE7181" i="1"/>
  <c r="AC7181" i="1"/>
  <c r="AA7181" i="1"/>
  <c r="AE7309" i="1"/>
  <c r="AC7309" i="1"/>
  <c r="AA7309" i="1"/>
  <c r="AE7349" i="1"/>
  <c r="AC7349" i="1"/>
  <c r="AA7349" i="1"/>
  <c r="AE4428" i="1"/>
  <c r="AC4428" i="1"/>
  <c r="AA4428" i="1"/>
  <c r="AE5682" i="1"/>
  <c r="AC5682" i="1"/>
  <c r="AA5682" i="1"/>
  <c r="AE6481" i="1"/>
  <c r="AC6481" i="1"/>
  <c r="AA6481" i="1"/>
  <c r="AE4580" i="1"/>
  <c r="AC4580" i="1"/>
  <c r="AA4580" i="1"/>
  <c r="AE5642" i="1"/>
  <c r="AC5642" i="1"/>
  <c r="AA5642" i="1"/>
  <c r="AE5801" i="1"/>
  <c r="AC5801" i="1"/>
  <c r="AA5801" i="1"/>
  <c r="AE7036" i="1"/>
  <c r="AC7036" i="1"/>
  <c r="AA7036" i="1"/>
  <c r="AE7094" i="1"/>
  <c r="AC7094" i="1"/>
  <c r="AA7094" i="1"/>
  <c r="AE4608" i="1"/>
  <c r="AC4608" i="1"/>
  <c r="AA4608" i="1"/>
  <c r="AE5596" i="1"/>
  <c r="AC5596" i="1"/>
  <c r="AA5596" i="1"/>
  <c r="AE6558" i="1"/>
  <c r="AC6558" i="1"/>
  <c r="AA6558" i="1"/>
  <c r="AE4598" i="1"/>
  <c r="AC4598" i="1"/>
  <c r="AA4598" i="1"/>
  <c r="AE5660" i="1"/>
  <c r="AC5660" i="1"/>
  <c r="AA5660" i="1"/>
  <c r="AE4548" i="1"/>
  <c r="AC4548" i="1"/>
  <c r="AA4548" i="1"/>
  <c r="AE5721" i="1"/>
  <c r="AC5721" i="1"/>
  <c r="AA5721" i="1"/>
  <c r="AE5635" i="1"/>
  <c r="AC5635" i="1"/>
  <c r="AA5635" i="1"/>
  <c r="AE6158" i="1"/>
  <c r="AC6158" i="1"/>
  <c r="AA6158" i="1"/>
  <c r="AE6206" i="1"/>
  <c r="AC6206" i="1"/>
  <c r="AA6206" i="1"/>
  <c r="AE7020" i="1"/>
  <c r="AC7020" i="1"/>
  <c r="AA7020" i="1"/>
  <c r="AE7302" i="1"/>
  <c r="AC7302" i="1"/>
  <c r="AA7302" i="1"/>
  <c r="AE4576" i="1"/>
  <c r="AC4576" i="1"/>
  <c r="AA4576" i="1"/>
  <c r="AE6259" i="1"/>
  <c r="AC6259" i="1"/>
  <c r="AA6259" i="1"/>
  <c r="AE6962" i="1"/>
  <c r="AC6962" i="1"/>
  <c r="AA6962" i="1"/>
  <c r="AE4856" i="1"/>
  <c r="AC4856" i="1"/>
  <c r="AA4856" i="1"/>
  <c r="AE5479" i="1"/>
  <c r="AC5479" i="1"/>
  <c r="AA5479" i="1"/>
  <c r="AE6547" i="1"/>
  <c r="AC6547" i="1"/>
  <c r="AA6547" i="1"/>
  <c r="AE187" i="1"/>
  <c r="AC187" i="1"/>
  <c r="AA187" i="1"/>
  <c r="AE33" i="1"/>
  <c r="AC33" i="1"/>
  <c r="AA33" i="1"/>
  <c r="AE484" i="1"/>
  <c r="AC484" i="1"/>
  <c r="AA484" i="1"/>
  <c r="AE388" i="1"/>
  <c r="AC388" i="1"/>
  <c r="AA388" i="1"/>
  <c r="AE401" i="1"/>
  <c r="AC401" i="1"/>
  <c r="AA401" i="1"/>
  <c r="AE438" i="1"/>
  <c r="AC438" i="1"/>
  <c r="AA438" i="1"/>
  <c r="AE463" i="1"/>
  <c r="AC463" i="1"/>
  <c r="AA463" i="1"/>
  <c r="AE191" i="1"/>
  <c r="AC191" i="1"/>
  <c r="AA191" i="1"/>
  <c r="AE518" i="1"/>
  <c r="AC518" i="1"/>
  <c r="AA518" i="1"/>
  <c r="AE638" i="1"/>
  <c r="AC638" i="1"/>
  <c r="AA638" i="1"/>
  <c r="AE657" i="1"/>
  <c r="AC657" i="1"/>
  <c r="AA657" i="1"/>
  <c r="AE1489" i="1"/>
  <c r="AC1489" i="1"/>
  <c r="AA1489" i="1"/>
  <c r="AE1380" i="1"/>
  <c r="AC1380" i="1"/>
  <c r="AA1380" i="1"/>
  <c r="AE2968" i="1"/>
  <c r="AC2968" i="1"/>
  <c r="AA2968" i="1"/>
  <c r="AE2891" i="1"/>
  <c r="AC2891" i="1"/>
  <c r="AA2891" i="1"/>
  <c r="AE3174" i="1"/>
  <c r="AC3174" i="1"/>
  <c r="AA3174" i="1"/>
  <c r="AE2849" i="1"/>
  <c r="AC2849" i="1"/>
  <c r="AA2849" i="1"/>
  <c r="AE2903" i="1"/>
  <c r="AC2903" i="1"/>
  <c r="AA2903" i="1"/>
  <c r="AE3193" i="1"/>
  <c r="AC3193" i="1"/>
  <c r="AA3193" i="1"/>
  <c r="AE3319" i="1"/>
  <c r="AC3319" i="1"/>
  <c r="AA3319" i="1"/>
  <c r="AE1495" i="1"/>
  <c r="AC1495" i="1"/>
  <c r="AA1495" i="1"/>
  <c r="AE1623" i="1"/>
  <c r="AC1623" i="1"/>
  <c r="AA1623" i="1"/>
  <c r="AE3838" i="1"/>
  <c r="AC3838" i="1"/>
  <c r="AA3838" i="1"/>
  <c r="AE1347" i="1"/>
  <c r="AC1347" i="1"/>
  <c r="AA1347" i="1"/>
  <c r="AE1580" i="1"/>
  <c r="AC1580" i="1"/>
  <c r="AA1580" i="1"/>
  <c r="AE1660" i="1"/>
  <c r="AC1660" i="1"/>
  <c r="AA1660" i="1"/>
  <c r="AE1786" i="1"/>
  <c r="AC1786" i="1"/>
  <c r="AA1786" i="1"/>
  <c r="AE2428" i="1"/>
  <c r="AC2428" i="1"/>
  <c r="AA2428" i="1"/>
  <c r="AE2698" i="1"/>
  <c r="AC2698" i="1"/>
  <c r="AA2698" i="1"/>
  <c r="AE2858" i="1"/>
  <c r="AC2858" i="1"/>
  <c r="AA2858" i="1"/>
  <c r="AE3196" i="1"/>
  <c r="AC3196" i="1"/>
  <c r="AA3196" i="1"/>
  <c r="AE3356" i="1"/>
  <c r="AC3356" i="1"/>
  <c r="AA3356" i="1"/>
  <c r="AE3685" i="1"/>
  <c r="AC3685" i="1"/>
  <c r="AA3685" i="1"/>
  <c r="AE3165" i="1"/>
  <c r="AC3165" i="1"/>
  <c r="AA3165" i="1"/>
  <c r="AE3517" i="1"/>
  <c r="AC3517" i="1"/>
  <c r="AA3517" i="1"/>
  <c r="AE3048" i="1"/>
  <c r="AC3048" i="1"/>
  <c r="AA3048" i="1"/>
  <c r="AE3400" i="1"/>
  <c r="AC3400" i="1"/>
  <c r="AA3400" i="1"/>
  <c r="AE3560" i="1"/>
  <c r="AC3560" i="1"/>
  <c r="AA3560" i="1"/>
  <c r="AE358" i="1"/>
  <c r="AC358" i="1"/>
  <c r="AA358" i="1"/>
  <c r="AE515" i="1"/>
  <c r="AC515" i="1"/>
  <c r="AA515" i="1"/>
  <c r="AE627" i="1"/>
  <c r="AC627" i="1"/>
  <c r="AA627" i="1"/>
  <c r="AE2" i="1"/>
  <c r="AC2" i="1"/>
  <c r="AA2" i="1"/>
  <c r="AE404" i="1"/>
  <c r="AC404" i="1"/>
  <c r="AA404" i="1"/>
  <c r="AE536" i="1"/>
  <c r="AC536" i="1"/>
  <c r="AA536" i="1"/>
  <c r="AE664" i="1"/>
  <c r="AC664" i="1"/>
  <c r="AA664" i="1"/>
  <c r="AE298" i="1"/>
  <c r="AC298" i="1"/>
  <c r="AA298" i="1"/>
  <c r="AE630" i="1"/>
  <c r="AC630" i="1"/>
  <c r="AA630" i="1"/>
  <c r="AE272" i="1"/>
  <c r="AC272" i="1"/>
  <c r="AA272" i="1"/>
  <c r="AE57" i="1"/>
  <c r="AC57" i="1"/>
  <c r="AA57" i="1"/>
  <c r="AE410" i="1"/>
  <c r="AC410" i="1"/>
  <c r="AA410" i="1"/>
  <c r="AE105" i="1"/>
  <c r="AC105" i="1"/>
  <c r="AA105" i="1"/>
  <c r="AE341" i="1"/>
  <c r="AC341" i="1"/>
  <c r="AA341" i="1"/>
  <c r="AE437" i="1"/>
  <c r="AC437" i="1"/>
  <c r="AA437" i="1"/>
  <c r="AE565" i="1"/>
  <c r="AC565" i="1"/>
  <c r="AA565" i="1"/>
  <c r="AE677" i="1"/>
  <c r="AC677" i="1"/>
  <c r="AA677" i="1"/>
  <c r="AE216" i="1"/>
  <c r="AC216" i="1"/>
  <c r="AA216" i="1"/>
  <c r="AE14" i="1"/>
  <c r="AC14" i="1"/>
  <c r="AA14" i="1"/>
  <c r="AE1308" i="1"/>
  <c r="AC1308" i="1"/>
  <c r="AA1308" i="1"/>
  <c r="AE1557" i="1"/>
  <c r="AC1557" i="1"/>
  <c r="AA1557" i="1"/>
  <c r="AE1685" i="1"/>
  <c r="AC1685" i="1"/>
  <c r="AA1685" i="1"/>
  <c r="AE1358" i="1"/>
  <c r="AC1358" i="1"/>
  <c r="AA1358" i="1"/>
  <c r="AE1422" i="1"/>
  <c r="AC1422" i="1"/>
  <c r="AA1422" i="1"/>
  <c r="AE1538" i="1"/>
  <c r="AC1538" i="1"/>
  <c r="AA1538" i="1"/>
  <c r="AE1666" i="1"/>
  <c r="AC1666" i="1"/>
  <c r="AA1666" i="1"/>
  <c r="AE1841" i="1"/>
  <c r="AC1841" i="1"/>
  <c r="AA1841" i="1"/>
  <c r="AE2720" i="1"/>
  <c r="AC2720" i="1"/>
  <c r="AA2720" i="1"/>
  <c r="AE2976" i="1"/>
  <c r="AC2976" i="1"/>
  <c r="AA2976" i="1"/>
  <c r="AE2408" i="1"/>
  <c r="AC2408" i="1"/>
  <c r="AA2408" i="1"/>
  <c r="AE2771" i="1"/>
  <c r="AC2771" i="1"/>
  <c r="AA2771" i="1"/>
  <c r="AE2542" i="1"/>
  <c r="AC2542" i="1"/>
  <c r="AA2542" i="1"/>
  <c r="AE2798" i="1"/>
  <c r="AC2798" i="1"/>
  <c r="AA2798" i="1"/>
  <c r="AE3054" i="1"/>
  <c r="AC3054" i="1"/>
  <c r="AA3054" i="1"/>
  <c r="AE3310" i="1"/>
  <c r="AC3310" i="1"/>
  <c r="AA3310" i="1"/>
  <c r="AE3566" i="1"/>
  <c r="AC3566" i="1"/>
  <c r="AA3566" i="1"/>
  <c r="AE2697" i="1"/>
  <c r="AC2697" i="1"/>
  <c r="AA2697" i="1"/>
  <c r="AE2953" i="1"/>
  <c r="AC2953" i="1"/>
  <c r="AA2953" i="1"/>
  <c r="AE2724" i="1"/>
  <c r="AC2724" i="1"/>
  <c r="AA2724" i="1"/>
  <c r="AE2980" i="1"/>
  <c r="AC2980" i="1"/>
  <c r="AA2980" i="1"/>
  <c r="AE2751" i="1"/>
  <c r="AC2751" i="1"/>
  <c r="AA2751" i="1"/>
  <c r="AE3007" i="1"/>
  <c r="AC3007" i="1"/>
  <c r="AA3007" i="1"/>
  <c r="AE2789" i="1"/>
  <c r="AC2789" i="1"/>
  <c r="AA2789" i="1"/>
  <c r="AE3041" i="1"/>
  <c r="AC3041" i="1"/>
  <c r="AA3041" i="1"/>
  <c r="AE3265" i="1"/>
  <c r="AC3265" i="1"/>
  <c r="AA3265" i="1"/>
  <c r="AE3489" i="1"/>
  <c r="AC3489" i="1"/>
  <c r="AA3489" i="1"/>
  <c r="AE3700" i="1"/>
  <c r="AC3700" i="1"/>
  <c r="AA3700" i="1"/>
  <c r="AE3423" i="1"/>
  <c r="AC3423" i="1"/>
  <c r="AA3423" i="1"/>
  <c r="AE3615" i="1"/>
  <c r="AC3615" i="1"/>
  <c r="AA3615" i="1"/>
  <c r="AE1547" i="1"/>
  <c r="AC1547" i="1"/>
  <c r="AA1547" i="1"/>
  <c r="AE1675" i="1"/>
  <c r="AC1675" i="1"/>
  <c r="AA1675" i="1"/>
  <c r="AE3790" i="1"/>
  <c r="AC3790" i="1"/>
  <c r="AA3790" i="1"/>
  <c r="AE1381" i="1"/>
  <c r="AC1381" i="1"/>
  <c r="AA1381" i="1"/>
  <c r="AE3396" i="1"/>
  <c r="AC3396" i="1"/>
  <c r="AA3396" i="1"/>
  <c r="AE3556" i="1"/>
  <c r="AC3556" i="1"/>
  <c r="AA3556" i="1"/>
  <c r="AE3141" i="1"/>
  <c r="AC3141" i="1"/>
  <c r="AA3141" i="1"/>
  <c r="AE3301" i="1"/>
  <c r="AC3301" i="1"/>
  <c r="AA3301" i="1"/>
  <c r="AE3024" i="1"/>
  <c r="AC3024" i="1"/>
  <c r="AA3024" i="1"/>
  <c r="AE3184" i="1"/>
  <c r="AC3184" i="1"/>
  <c r="AA3184" i="1"/>
  <c r="AE3536" i="1"/>
  <c r="AC3536" i="1"/>
  <c r="AA3536" i="1"/>
  <c r="AE52" i="1"/>
  <c r="AC52" i="1"/>
  <c r="AA52" i="1"/>
  <c r="AE670" i="1"/>
  <c r="AC670" i="1"/>
  <c r="AA670" i="1"/>
  <c r="AE275" i="1"/>
  <c r="AC275" i="1"/>
  <c r="AA275" i="1"/>
  <c r="AE391" i="1"/>
  <c r="AC391" i="1"/>
  <c r="AA391" i="1"/>
  <c r="AE487" i="1"/>
  <c r="AC487" i="1"/>
  <c r="AA487" i="1"/>
  <c r="AE583" i="1"/>
  <c r="AC583" i="1"/>
  <c r="AA583" i="1"/>
  <c r="AE15" i="1"/>
  <c r="AC15" i="1"/>
  <c r="AA15" i="1"/>
  <c r="AE392" i="1"/>
  <c r="AC392" i="1"/>
  <c r="AA392" i="1"/>
  <c r="AE508" i="1"/>
  <c r="AC508" i="1"/>
  <c r="AA508" i="1"/>
  <c r="AE620" i="1"/>
  <c r="AC620" i="1"/>
  <c r="AA620" i="1"/>
  <c r="AE230" i="1"/>
  <c r="AC230" i="1"/>
  <c r="AA230" i="1"/>
  <c r="AE538" i="1"/>
  <c r="AC538" i="1"/>
  <c r="AA538" i="1"/>
  <c r="AE204" i="1"/>
  <c r="AC204" i="1"/>
  <c r="AA204" i="1"/>
  <c r="AE266" i="1"/>
  <c r="AC266" i="1"/>
  <c r="AA266" i="1"/>
  <c r="AE566" i="1"/>
  <c r="AC566" i="1"/>
  <c r="AA566" i="1"/>
  <c r="AE313" i="1"/>
  <c r="AC313" i="1"/>
  <c r="AA313" i="1"/>
  <c r="AE441" i="1"/>
  <c r="AC441" i="1"/>
  <c r="AA441" i="1"/>
  <c r="AE569" i="1"/>
  <c r="AC569" i="1"/>
  <c r="AA569" i="1"/>
  <c r="AE681" i="1"/>
  <c r="AC681" i="1"/>
  <c r="AA681" i="1"/>
  <c r="AE22" i="1"/>
  <c r="AC22" i="1"/>
  <c r="AA22" i="1"/>
  <c r="AE1529" i="1"/>
  <c r="AC1529" i="1"/>
  <c r="AA1529" i="1"/>
  <c r="AE1657" i="1"/>
  <c r="AC1657" i="1"/>
  <c r="AA1657" i="1"/>
  <c r="AE1336" i="1"/>
  <c r="AC1336" i="1"/>
  <c r="AA1336" i="1"/>
  <c r="AE1400" i="1"/>
  <c r="AC1400" i="1"/>
  <c r="AA1400" i="1"/>
  <c r="AE1494" i="1"/>
  <c r="AC1494" i="1"/>
  <c r="AA1494" i="1"/>
  <c r="AE1622" i="1"/>
  <c r="AC1622" i="1"/>
  <c r="AA1622" i="1"/>
  <c r="AE1765" i="1"/>
  <c r="AC1765" i="1"/>
  <c r="AA1765" i="1"/>
  <c r="AE2536" i="1"/>
  <c r="AC2536" i="1"/>
  <c r="AA2536" i="1"/>
  <c r="AE2792" i="1"/>
  <c r="AC2792" i="1"/>
  <c r="AA2792" i="1"/>
  <c r="AE1836" i="1"/>
  <c r="AC1836" i="1"/>
  <c r="AA1836" i="1"/>
  <c r="AE2411" i="1"/>
  <c r="AC2411" i="1"/>
  <c r="AA2411" i="1"/>
  <c r="AE2779" i="1"/>
  <c r="AC2779" i="1"/>
  <c r="AA2779" i="1"/>
  <c r="AE2550" i="1"/>
  <c r="AC2550" i="1"/>
  <c r="AA2550" i="1"/>
  <c r="AE2806" i="1"/>
  <c r="AC2806" i="1"/>
  <c r="AA2806" i="1"/>
  <c r="AE3062" i="1"/>
  <c r="AC3062" i="1"/>
  <c r="AA3062" i="1"/>
  <c r="AE3318" i="1"/>
  <c r="AC3318" i="1"/>
  <c r="AA3318" i="1"/>
  <c r="AE3574" i="1"/>
  <c r="AC3574" i="1"/>
  <c r="AA3574" i="1"/>
  <c r="AE2705" i="1"/>
  <c r="AC2705" i="1"/>
  <c r="AA2705" i="1"/>
  <c r="AE2961" i="1"/>
  <c r="AC2961" i="1"/>
  <c r="AA2961" i="1"/>
  <c r="AE2732" i="1"/>
  <c r="AC2732" i="1"/>
  <c r="AA2732" i="1"/>
  <c r="AE2988" i="1"/>
  <c r="AC2988" i="1"/>
  <c r="AA2988" i="1"/>
  <c r="AE2727" i="1"/>
  <c r="AC2727" i="1"/>
  <c r="AA2727" i="1"/>
  <c r="AE2983" i="1"/>
  <c r="AC2983" i="1"/>
  <c r="AA2983" i="1"/>
  <c r="AE2733" i="1"/>
  <c r="AC2733" i="1"/>
  <c r="AA2733" i="1"/>
  <c r="AE2989" i="1"/>
  <c r="AC2989" i="1"/>
  <c r="AA2989" i="1"/>
  <c r="AE3241" i="1"/>
  <c r="AC3241" i="1"/>
  <c r="AA3241" i="1"/>
  <c r="AE3497" i="1"/>
  <c r="AC3497" i="1"/>
  <c r="AA3497" i="1"/>
  <c r="AE3079" i="1"/>
  <c r="AC3079" i="1"/>
  <c r="AA3079" i="1"/>
  <c r="AE3335" i="1"/>
  <c r="AC3335" i="1"/>
  <c r="AA3335" i="1"/>
  <c r="AE3591" i="1"/>
  <c r="AC3591" i="1"/>
  <c r="AA3591" i="1"/>
  <c r="AE3242" i="1"/>
  <c r="AC3242" i="1"/>
  <c r="AA3242" i="1"/>
  <c r="AE3498" i="1"/>
  <c r="AC3498" i="1"/>
  <c r="AA3498" i="1"/>
  <c r="AE3027" i="1"/>
  <c r="AC3027" i="1"/>
  <c r="AA3027" i="1"/>
  <c r="AE1296" i="1"/>
  <c r="AC1296" i="1"/>
  <c r="AA1296" i="1"/>
  <c r="AE1567" i="1"/>
  <c r="AC1567" i="1"/>
  <c r="AA1567" i="1"/>
  <c r="AE1695" i="1"/>
  <c r="AC1695" i="1"/>
  <c r="AA1695" i="1"/>
  <c r="AE1312" i="1"/>
  <c r="AC1312" i="1"/>
  <c r="AA1312" i="1"/>
  <c r="AE1383" i="1"/>
  <c r="AC1383" i="1"/>
  <c r="AA1383" i="1"/>
  <c r="AE1442" i="1"/>
  <c r="AC1442" i="1"/>
  <c r="AA1442" i="1"/>
  <c r="AE1508" i="1"/>
  <c r="AC1508" i="1"/>
  <c r="AA1508" i="1"/>
  <c r="AE1572" i="1"/>
  <c r="AC1572" i="1"/>
  <c r="AA1572" i="1"/>
  <c r="AE1636" i="1"/>
  <c r="AC1636" i="1"/>
  <c r="AA1636" i="1"/>
  <c r="AE1700" i="1"/>
  <c r="AC1700" i="1"/>
  <c r="AA1700" i="1"/>
  <c r="AE1311" i="1"/>
  <c r="AC1311" i="1"/>
  <c r="AA1311" i="1"/>
  <c r="AE1762" i="1"/>
  <c r="AC1762" i="1"/>
  <c r="AA1762" i="1"/>
  <c r="AE2390" i="1"/>
  <c r="AC2390" i="1"/>
  <c r="AA2390" i="1"/>
  <c r="AE2554" i="1"/>
  <c r="AC2554" i="1"/>
  <c r="AA2554" i="1"/>
  <c r="AE2682" i="1"/>
  <c r="AC2682" i="1"/>
  <c r="AA2682" i="1"/>
  <c r="AE2810" i="1"/>
  <c r="AC2810" i="1"/>
  <c r="AA2810" i="1"/>
  <c r="AE2938" i="1"/>
  <c r="AC2938" i="1"/>
  <c r="AA2938" i="1"/>
  <c r="AE3052" i="1"/>
  <c r="AC3052" i="1"/>
  <c r="AA3052" i="1"/>
  <c r="AE3180" i="1"/>
  <c r="AC3180" i="1"/>
  <c r="AA3180" i="1"/>
  <c r="AE3308" i="1"/>
  <c r="AC3308" i="1"/>
  <c r="AA3308" i="1"/>
  <c r="AE3436" i="1"/>
  <c r="AC3436" i="1"/>
  <c r="AA3436" i="1"/>
  <c r="AE3564" i="1"/>
  <c r="AC3564" i="1"/>
  <c r="AA3564" i="1"/>
  <c r="AE60" i="1"/>
  <c r="AC60" i="1"/>
  <c r="AA60" i="1"/>
  <c r="AE334" i="1"/>
  <c r="AC334" i="1"/>
  <c r="AA334" i="1"/>
  <c r="AE263" i="1"/>
  <c r="AC263" i="1"/>
  <c r="AA263" i="1"/>
  <c r="AE331" i="1"/>
  <c r="AC331" i="1"/>
  <c r="AA331" i="1"/>
  <c r="AE523" i="1"/>
  <c r="AC523" i="1"/>
  <c r="AA523" i="1"/>
  <c r="AE635" i="1"/>
  <c r="AC635" i="1"/>
  <c r="AA635" i="1"/>
  <c r="AE103" i="1"/>
  <c r="AC103" i="1"/>
  <c r="AA103" i="1"/>
  <c r="AE82" i="1"/>
  <c r="AC82" i="1"/>
  <c r="AA82" i="1"/>
  <c r="AE412" i="1"/>
  <c r="AC412" i="1"/>
  <c r="AA412" i="1"/>
  <c r="AE544" i="1"/>
  <c r="AC544" i="1"/>
  <c r="AA544" i="1"/>
  <c r="AE318" i="1"/>
  <c r="AC318" i="1"/>
  <c r="AA318" i="1"/>
  <c r="AE654" i="1"/>
  <c r="AC654" i="1"/>
  <c r="AA654" i="1"/>
  <c r="AE236" i="1"/>
  <c r="AC236" i="1"/>
  <c r="AA236" i="1"/>
  <c r="AE336" i="1"/>
  <c r="AC336" i="1"/>
  <c r="AA336" i="1"/>
  <c r="AE222" i="1"/>
  <c r="AC222" i="1"/>
  <c r="AA222" i="1"/>
  <c r="AE626" i="1"/>
  <c r="AC626" i="1"/>
  <c r="AA626" i="1"/>
  <c r="AE161" i="1"/>
  <c r="AC161" i="1"/>
  <c r="AA161" i="1"/>
  <c r="AE253" i="1"/>
  <c r="AC253" i="1"/>
  <c r="AA253" i="1"/>
  <c r="AE381" i="1"/>
  <c r="AC381" i="1"/>
  <c r="AA381" i="1"/>
  <c r="AE477" i="1"/>
  <c r="AC477" i="1"/>
  <c r="AA477" i="1"/>
  <c r="AE573" i="1"/>
  <c r="AC573" i="1"/>
  <c r="AA573" i="1"/>
  <c r="AE5" i="1"/>
  <c r="AC5" i="1"/>
  <c r="AA5" i="1"/>
  <c r="AE51" i="1"/>
  <c r="AC51" i="1"/>
  <c r="AA51" i="1"/>
  <c r="AE3822" i="1"/>
  <c r="AC3822" i="1"/>
  <c r="AA3822" i="1"/>
  <c r="AE1292" i="1"/>
  <c r="AC1292" i="1"/>
  <c r="AA1292" i="1"/>
  <c r="AE1549" i="1"/>
  <c r="AC1549" i="1"/>
  <c r="AA1549" i="1"/>
  <c r="AE1677" i="1"/>
  <c r="AC1677" i="1"/>
  <c r="AA1677" i="1"/>
  <c r="AE1354" i="1"/>
  <c r="AC1354" i="1"/>
  <c r="AA1354" i="1"/>
  <c r="AE1418" i="1"/>
  <c r="AC1418" i="1"/>
  <c r="AA1418" i="1"/>
  <c r="AE1530" i="1"/>
  <c r="AC1530" i="1"/>
  <c r="AA1530" i="1"/>
  <c r="AE1738" i="1"/>
  <c r="AC1738" i="1"/>
  <c r="AA1738" i="1"/>
  <c r="AE1845" i="1"/>
  <c r="AC1845" i="1"/>
  <c r="AA1845" i="1"/>
  <c r="AE1838" i="1"/>
  <c r="AC1838" i="1"/>
  <c r="AA1838" i="1"/>
  <c r="AE2376" i="1"/>
  <c r="AC2376" i="1"/>
  <c r="AA2376" i="1"/>
  <c r="AE2691" i="1"/>
  <c r="AC2691" i="1"/>
  <c r="AA2691" i="1"/>
  <c r="AE2883" i="1"/>
  <c r="AC2883" i="1"/>
  <c r="AA2883" i="1"/>
  <c r="AE2814" i="1"/>
  <c r="AC2814" i="1"/>
  <c r="AA2814" i="1"/>
  <c r="AE3006" i="1"/>
  <c r="AC3006" i="1"/>
  <c r="AA3006" i="1"/>
  <c r="AE3230" i="1"/>
  <c r="AC3230" i="1"/>
  <c r="AA3230" i="1"/>
  <c r="AE3422" i="1"/>
  <c r="AC3422" i="1"/>
  <c r="AA3422" i="1"/>
  <c r="AE2713" i="1"/>
  <c r="AC2713" i="1"/>
  <c r="AA2713" i="1"/>
  <c r="AE2905" i="1"/>
  <c r="AC2905" i="1"/>
  <c r="AA2905" i="1"/>
  <c r="AE2644" i="1"/>
  <c r="AC2644" i="1"/>
  <c r="AA2644" i="1"/>
  <c r="AE2836" i="1"/>
  <c r="AC2836" i="1"/>
  <c r="AA2836" i="1"/>
  <c r="AE2996" i="1"/>
  <c r="AC2996" i="1"/>
  <c r="AA2996" i="1"/>
  <c r="AE2831" i="1"/>
  <c r="AC2831" i="1"/>
  <c r="AA2831" i="1"/>
  <c r="AE2991" i="1"/>
  <c r="AC2991" i="1"/>
  <c r="AA2991" i="1"/>
  <c r="AE2869" i="1"/>
  <c r="AC2869" i="1"/>
  <c r="AA2869" i="1"/>
  <c r="AE3025" i="1"/>
  <c r="AC3025" i="1"/>
  <c r="AA3025" i="1"/>
  <c r="AE3377" i="1"/>
  <c r="AC3377" i="1"/>
  <c r="AA3377" i="1"/>
  <c r="AE3569" i="1"/>
  <c r="AC3569" i="1"/>
  <c r="AA3569" i="1"/>
  <c r="AE3151" i="1"/>
  <c r="AC3151" i="1"/>
  <c r="AA3151" i="1"/>
  <c r="AE3407" i="1"/>
  <c r="AC3407" i="1"/>
  <c r="AA3407" i="1"/>
  <c r="AE3026" i="1"/>
  <c r="AC3026" i="1"/>
  <c r="AA3026" i="1"/>
  <c r="AE3282" i="1"/>
  <c r="AC3282" i="1"/>
  <c r="AA3282" i="1"/>
  <c r="AE3538" i="1"/>
  <c r="AC3538" i="1"/>
  <c r="AA3538" i="1"/>
  <c r="AE3131" i="1"/>
  <c r="AC3131" i="1"/>
  <c r="AA3131" i="1"/>
  <c r="AE1491" i="1"/>
  <c r="AC1491" i="1"/>
  <c r="AA1491" i="1"/>
  <c r="AE1619" i="1"/>
  <c r="AC1619" i="1"/>
  <c r="AA1619" i="1"/>
  <c r="AE3814" i="1"/>
  <c r="AC3814" i="1"/>
  <c r="AA3814" i="1"/>
  <c r="AE1353" i="1"/>
  <c r="AC1353" i="1"/>
  <c r="AA1353" i="1"/>
  <c r="AE1417" i="1"/>
  <c r="AC1417" i="1"/>
  <c r="AA1417" i="1"/>
  <c r="AE1496" i="1"/>
  <c r="AC1496" i="1"/>
  <c r="AA1496" i="1"/>
  <c r="AE1672" i="1"/>
  <c r="AC1672" i="1"/>
  <c r="AA1672" i="1"/>
  <c r="AE1772" i="1"/>
  <c r="AC1772" i="1"/>
  <c r="AA1772" i="1"/>
  <c r="AE2399" i="1"/>
  <c r="AC2399" i="1"/>
  <c r="AA2399" i="1"/>
  <c r="AE3220" i="1"/>
  <c r="AC3220" i="1"/>
  <c r="AA3220" i="1"/>
  <c r="AE3540" i="1"/>
  <c r="AC3540" i="1"/>
  <c r="AA3540" i="1"/>
  <c r="AE3413" i="1"/>
  <c r="AC3413" i="1"/>
  <c r="AA3413" i="1"/>
  <c r="AE3520" i="1"/>
  <c r="AC3520" i="1"/>
  <c r="AA3520" i="1"/>
  <c r="AE3531" i="1"/>
  <c r="AC3531" i="1"/>
  <c r="AA3531" i="1"/>
  <c r="AE3783" i="1"/>
  <c r="AC3783" i="1"/>
  <c r="AA3783" i="1"/>
  <c r="AE3827" i="1"/>
  <c r="AC3827" i="1"/>
  <c r="AA3827" i="1"/>
  <c r="AE4096" i="1"/>
  <c r="AC4096" i="1"/>
  <c r="AA4096" i="1"/>
  <c r="AE4286" i="1"/>
  <c r="AC4286" i="1"/>
  <c r="AA4286" i="1"/>
  <c r="AE4686" i="1"/>
  <c r="AC4686" i="1"/>
  <c r="AA4686" i="1"/>
  <c r="AE5446" i="1"/>
  <c r="AC5446" i="1"/>
  <c r="AA5446" i="1"/>
  <c r="AE5601" i="1"/>
  <c r="AC5601" i="1"/>
  <c r="AA5601" i="1"/>
  <c r="AE5747" i="1"/>
  <c r="AC5747" i="1"/>
  <c r="AA5747" i="1"/>
  <c r="AE5859" i="1"/>
  <c r="AC5859" i="1"/>
  <c r="AA5859" i="1"/>
  <c r="AE5506" i="1"/>
  <c r="AC5506" i="1"/>
  <c r="AA5506" i="1"/>
  <c r="AE5504" i="1"/>
  <c r="AC5504" i="1"/>
  <c r="AA5504" i="1"/>
  <c r="AE5475" i="1"/>
  <c r="AC5475" i="1"/>
  <c r="AA5475" i="1"/>
  <c r="AE5860" i="1"/>
  <c r="AC5860" i="1"/>
  <c r="AA5860" i="1"/>
  <c r="AE6094" i="1"/>
  <c r="AC6094" i="1"/>
  <c r="AA6094" i="1"/>
  <c r="AE6127" i="1"/>
  <c r="AC6127" i="1"/>
  <c r="AA6127" i="1"/>
  <c r="AE6199" i="1"/>
  <c r="AC6199" i="1"/>
  <c r="AA6199" i="1"/>
  <c r="AE6344" i="1"/>
  <c r="AC6344" i="1"/>
  <c r="AA6344" i="1"/>
  <c r="AE6400" i="1"/>
  <c r="AC6400" i="1"/>
  <c r="AA6400" i="1"/>
  <c r="AE6359" i="1"/>
  <c r="AC6359" i="1"/>
  <c r="AA6359" i="1"/>
  <c r="AE6415" i="1"/>
  <c r="AC6415" i="1"/>
  <c r="AA6415" i="1"/>
  <c r="AE6512" i="1"/>
  <c r="AC6512" i="1"/>
  <c r="AA6512" i="1"/>
  <c r="AE6698" i="1"/>
  <c r="AC6698" i="1"/>
  <c r="AA6698" i="1"/>
  <c r="AE6669" i="1"/>
  <c r="AC6669" i="1"/>
  <c r="AA6669" i="1"/>
  <c r="AE6804" i="1"/>
  <c r="AC6804" i="1"/>
  <c r="AA6804" i="1"/>
  <c r="AE7025" i="1"/>
  <c r="AC7025" i="1"/>
  <c r="AA7025" i="1"/>
  <c r="AE6985" i="1"/>
  <c r="AC6985" i="1"/>
  <c r="AA6985" i="1"/>
  <c r="AE7127" i="1"/>
  <c r="AC7127" i="1"/>
  <c r="AA7127" i="1"/>
  <c r="AE7191" i="1"/>
  <c r="AC7191" i="1"/>
  <c r="AA7191" i="1"/>
  <c r="AE7239" i="1"/>
  <c r="AC7239" i="1"/>
  <c r="AA7239" i="1"/>
  <c r="AE7285" i="1"/>
  <c r="AC7285" i="1"/>
  <c r="AA7285" i="1"/>
  <c r="AE3817" i="1"/>
  <c r="AC3817" i="1"/>
  <c r="AA3817" i="1"/>
  <c r="AE2818" i="1"/>
  <c r="AC2818" i="1"/>
  <c r="AA2818" i="1"/>
  <c r="AE3098" i="1"/>
  <c r="AC3098" i="1"/>
  <c r="AA3098" i="1"/>
  <c r="AE3373" i="1"/>
  <c r="AC3373" i="1"/>
  <c r="AA3373" i="1"/>
  <c r="AE3480" i="1"/>
  <c r="AC3480" i="1"/>
  <c r="AA3480" i="1"/>
  <c r="AE3744" i="1"/>
  <c r="AC3744" i="1"/>
  <c r="AA3744" i="1"/>
  <c r="AE4058" i="1"/>
  <c r="AC4058" i="1"/>
  <c r="AA4058" i="1"/>
  <c r="AE6923" i="1"/>
  <c r="AC6923" i="1"/>
  <c r="AA6923" i="1"/>
  <c r="AE4574" i="1"/>
  <c r="AC4574" i="1"/>
  <c r="AA4574" i="1"/>
  <c r="AE4426" i="1"/>
  <c r="AC4426" i="1"/>
  <c r="AA4426" i="1"/>
  <c r="AE4467" i="1"/>
  <c r="AC4467" i="1"/>
  <c r="AA4467" i="1"/>
  <c r="AE5476" i="1"/>
  <c r="AC5476" i="1"/>
  <c r="AA5476" i="1"/>
  <c r="AE5455" i="1"/>
  <c r="AC5455" i="1"/>
  <c r="AA5455" i="1"/>
  <c r="AE5429" i="1"/>
  <c r="AC5429" i="1"/>
  <c r="AA5429" i="1"/>
  <c r="AE5633" i="1"/>
  <c r="AC5633" i="1"/>
  <c r="AA5633" i="1"/>
  <c r="AE5805" i="1"/>
  <c r="AC5805" i="1"/>
  <c r="AA5805" i="1"/>
  <c r="AE5702" i="1"/>
  <c r="AC5702" i="1"/>
  <c r="AA5702" i="1"/>
  <c r="AE5846" i="1"/>
  <c r="AC5846" i="1"/>
  <c r="AA5846" i="1"/>
  <c r="AE5643" i="1"/>
  <c r="AC5643" i="1"/>
  <c r="AA5643" i="1"/>
  <c r="AE6421" i="1"/>
  <c r="AC6421" i="1"/>
  <c r="AA6421" i="1"/>
  <c r="AE6200" i="1"/>
  <c r="AC6200" i="1"/>
  <c r="AA6200" i="1"/>
  <c r="AE6465" i="1"/>
  <c r="AC6465" i="1"/>
  <c r="AA6465" i="1"/>
  <c r="AE6523" i="1"/>
  <c r="AC6523" i="1"/>
  <c r="AA6523" i="1"/>
  <c r="AE6567" i="1"/>
  <c r="AC6567" i="1"/>
  <c r="AA6567" i="1"/>
  <c r="AE6724" i="1"/>
  <c r="AC6724" i="1"/>
  <c r="AA6724" i="1"/>
  <c r="AE6941" i="1"/>
  <c r="AC6941" i="1"/>
  <c r="AA6941" i="1"/>
  <c r="AE6974" i="1"/>
  <c r="AC6974" i="1"/>
  <c r="AA6974" i="1"/>
  <c r="AE6946" i="1"/>
  <c r="AC6946" i="1"/>
  <c r="AA6946" i="1"/>
  <c r="AE7068" i="1"/>
  <c r="AC7068" i="1"/>
  <c r="AA7068" i="1"/>
  <c r="AE7184" i="1"/>
  <c r="AC7184" i="1"/>
  <c r="AA7184" i="1"/>
  <c r="AE7120" i="1"/>
  <c r="AC7120" i="1"/>
  <c r="AA7120" i="1"/>
  <c r="AE7228" i="1"/>
  <c r="AC7228" i="1"/>
  <c r="AA7228" i="1"/>
  <c r="AE7312" i="1"/>
  <c r="AC7312" i="1"/>
  <c r="AA7312" i="1"/>
  <c r="AE3106" i="1"/>
  <c r="AC3106" i="1"/>
  <c r="AA3106" i="1"/>
  <c r="AE3668" i="1"/>
  <c r="AC3668" i="1"/>
  <c r="AA3668" i="1"/>
  <c r="AE3360" i="1"/>
  <c r="AC3360" i="1"/>
  <c r="AA3360" i="1"/>
  <c r="AE3379" i="1"/>
  <c r="AC3379" i="1"/>
  <c r="AA3379" i="1"/>
  <c r="AE3669" i="1"/>
  <c r="AC3669" i="1"/>
  <c r="AA3669" i="1"/>
  <c r="AE3794" i="1"/>
  <c r="AC3794" i="1"/>
  <c r="AA3794" i="1"/>
  <c r="AE4095" i="1"/>
  <c r="AC4095" i="1"/>
  <c r="AA4095" i="1"/>
  <c r="AE4262" i="1"/>
  <c r="AC4262" i="1"/>
  <c r="AA4262" i="1"/>
  <c r="AE4709" i="1"/>
  <c r="AC4709" i="1"/>
  <c r="AA4709" i="1"/>
  <c r="AE5449" i="1"/>
  <c r="AC5449" i="1"/>
  <c r="AA5449" i="1"/>
  <c r="AE5751" i="1"/>
  <c r="AC5751" i="1"/>
  <c r="AA5751" i="1"/>
  <c r="AE5895" i="1"/>
  <c r="AC5895" i="1"/>
  <c r="AA5895" i="1"/>
  <c r="AE5610" i="1"/>
  <c r="AC5610" i="1"/>
  <c r="AA5610" i="1"/>
  <c r="AE5544" i="1"/>
  <c r="AC5544" i="1"/>
  <c r="AA5544" i="1"/>
  <c r="AE5547" i="1"/>
  <c r="AC5547" i="1"/>
  <c r="AA5547" i="1"/>
  <c r="AE5800" i="1"/>
  <c r="AC5800" i="1"/>
  <c r="AA5800" i="1"/>
  <c r="AE5943" i="1"/>
  <c r="AC5943" i="1"/>
  <c r="AA5943" i="1"/>
  <c r="AE6121" i="1"/>
  <c r="AC6121" i="1"/>
  <c r="AA6121" i="1"/>
  <c r="AE6161" i="1"/>
  <c r="AC6161" i="1"/>
  <c r="AA6161" i="1"/>
  <c r="AE6278" i="1"/>
  <c r="AC6278" i="1"/>
  <c r="AA6278" i="1"/>
  <c r="AE6410" i="1"/>
  <c r="AC6410" i="1"/>
  <c r="AA6410" i="1"/>
  <c r="AE6353" i="1"/>
  <c r="AC6353" i="1"/>
  <c r="AA6353" i="1"/>
  <c r="AE6472" i="1"/>
  <c r="AC6472" i="1"/>
  <c r="AA6472" i="1"/>
  <c r="AE6548" i="1"/>
  <c r="AC6548" i="1"/>
  <c r="AA6548" i="1"/>
  <c r="AE6692" i="1"/>
  <c r="AC6692" i="1"/>
  <c r="AA6692" i="1"/>
  <c r="AE6655" i="1"/>
  <c r="AC6655" i="1"/>
  <c r="AA6655" i="1"/>
  <c r="AE6732" i="1"/>
  <c r="AC6732" i="1"/>
  <c r="AA6732" i="1"/>
  <c r="AE6907" i="1"/>
  <c r="AC6907" i="1"/>
  <c r="AA6907" i="1"/>
  <c r="AE6947" i="1"/>
  <c r="AC6947" i="1"/>
  <c r="AA6947" i="1"/>
  <c r="AE7081" i="1"/>
  <c r="AC7081" i="1"/>
  <c r="AA7081" i="1"/>
  <c r="AE7129" i="1"/>
  <c r="AC7129" i="1"/>
  <c r="AA7129" i="1"/>
  <c r="AE7256" i="1"/>
  <c r="AC7256" i="1"/>
  <c r="AA7256" i="1"/>
  <c r="AE7221" i="1"/>
  <c r="AC7221" i="1"/>
  <c r="AA7221" i="1"/>
  <c r="AE7313" i="1"/>
  <c r="AC7313" i="1"/>
  <c r="AA7313" i="1"/>
  <c r="AE3543" i="1"/>
  <c r="AC3543" i="1"/>
  <c r="AA3543" i="1"/>
  <c r="AE3066" i="1"/>
  <c r="AC3066" i="1"/>
  <c r="AA3066" i="1"/>
  <c r="AE3673" i="1"/>
  <c r="AC3673" i="1"/>
  <c r="AA3673" i="1"/>
  <c r="AE3448" i="1"/>
  <c r="AC3448" i="1"/>
  <c r="AA3448" i="1"/>
  <c r="AE3804" i="1"/>
  <c r="AC3804" i="1"/>
  <c r="AA3804" i="1"/>
  <c r="AE4081" i="1"/>
  <c r="AC4081" i="1"/>
  <c r="AA4081" i="1"/>
  <c r="AE4113" i="1"/>
  <c r="AC4113" i="1"/>
  <c r="AA4113" i="1"/>
  <c r="AE6927" i="1"/>
  <c r="AC6927" i="1"/>
  <c r="AA6927" i="1"/>
  <c r="AE4582" i="1"/>
  <c r="AC4582" i="1"/>
  <c r="AA4582" i="1"/>
  <c r="AE4532" i="1"/>
  <c r="AC4532" i="1"/>
  <c r="AA4532" i="1"/>
  <c r="AE4498" i="1"/>
  <c r="AC4498" i="1"/>
  <c r="AA4498" i="1"/>
  <c r="AE4706" i="1"/>
  <c r="AC4706" i="1"/>
  <c r="AA4706" i="1"/>
  <c r="AE5484" i="1"/>
  <c r="AC5484" i="1"/>
  <c r="AA5484" i="1"/>
  <c r="AE5463" i="1"/>
  <c r="AC5463" i="1"/>
  <c r="AA5463" i="1"/>
  <c r="AE5501" i="1"/>
  <c r="AC5501" i="1"/>
  <c r="AA5501" i="1"/>
  <c r="AE5713" i="1"/>
  <c r="AC5713" i="1"/>
  <c r="AA5713" i="1"/>
  <c r="AE5857" i="1"/>
  <c r="AC5857" i="1"/>
  <c r="AA5857" i="1"/>
  <c r="AE5991" i="1"/>
  <c r="AC5991" i="1"/>
  <c r="AA5991" i="1"/>
  <c r="AE5802" i="1"/>
  <c r="AC5802" i="1"/>
  <c r="AA5802" i="1"/>
  <c r="AE6101" i="1"/>
  <c r="AC6101" i="1"/>
  <c r="AA6101" i="1"/>
  <c r="AE6154" i="1"/>
  <c r="AC6154" i="1"/>
  <c r="AA6154" i="1"/>
  <c r="AE6194" i="1"/>
  <c r="AC6194" i="1"/>
  <c r="AA6194" i="1"/>
  <c r="AE6443" i="1"/>
  <c r="AC6443" i="1"/>
  <c r="AA6443" i="1"/>
  <c r="AE6510" i="1"/>
  <c r="AC6510" i="1"/>
  <c r="AA6510" i="1"/>
  <c r="AE6511" i="1"/>
  <c r="AC6511" i="1"/>
  <c r="AA6511" i="1"/>
  <c r="AE6762" i="1"/>
  <c r="AC6762" i="1"/>
  <c r="AA6762" i="1"/>
  <c r="AE7028" i="1"/>
  <c r="AC7028" i="1"/>
  <c r="AA7028" i="1"/>
  <c r="AE7002" i="1"/>
  <c r="AC7002" i="1"/>
  <c r="AA7002" i="1"/>
  <c r="AE7162" i="1"/>
  <c r="AC7162" i="1"/>
  <c r="AA7162" i="1"/>
  <c r="AE7098" i="1"/>
  <c r="AC7098" i="1"/>
  <c r="AA7098" i="1"/>
  <c r="AE7236" i="1"/>
  <c r="AC7236" i="1"/>
  <c r="AA7236" i="1"/>
  <c r="AE7298" i="1"/>
  <c r="AC7298" i="1"/>
  <c r="AA7298" i="1"/>
  <c r="AE3514" i="1"/>
  <c r="AC3514" i="1"/>
  <c r="AA3514" i="1"/>
  <c r="AE4069" i="1"/>
  <c r="AC4069" i="1"/>
  <c r="AA4069" i="1"/>
  <c r="AE3316" i="1"/>
  <c r="AC3316" i="1"/>
  <c r="AA3316" i="1"/>
  <c r="AE3221" i="1"/>
  <c r="AC3221" i="1"/>
  <c r="AA3221" i="1"/>
  <c r="AE3328" i="1"/>
  <c r="AC3328" i="1"/>
  <c r="AA3328" i="1"/>
  <c r="AE3355" i="1"/>
  <c r="AC3355" i="1"/>
  <c r="AA3355" i="1"/>
  <c r="AE3547" i="1"/>
  <c r="AC3547" i="1"/>
  <c r="AA3547" i="1"/>
  <c r="AE3747" i="1"/>
  <c r="AC3747" i="1"/>
  <c r="AA3747" i="1"/>
  <c r="AE4124" i="1"/>
  <c r="AC4124" i="1"/>
  <c r="AA4124" i="1"/>
  <c r="AE4432" i="1"/>
  <c r="AC4432" i="1"/>
  <c r="AA4432" i="1"/>
  <c r="AE4618" i="1"/>
  <c r="AC4618" i="1"/>
  <c r="AA4618" i="1"/>
  <c r="AE4741" i="1"/>
  <c r="AC4741" i="1"/>
  <c r="AA4741" i="1"/>
  <c r="AE4705" i="1"/>
  <c r="AC4705" i="1"/>
  <c r="AA4705" i="1"/>
  <c r="AE5422" i="1"/>
  <c r="AC5422" i="1"/>
  <c r="AA5422" i="1"/>
  <c r="AE5553" i="1"/>
  <c r="AC5553" i="1"/>
  <c r="AA5553" i="1"/>
  <c r="AE5739" i="1"/>
  <c r="AC5739" i="1"/>
  <c r="AA5739" i="1"/>
  <c r="AE5623" i="1"/>
  <c r="AC5623" i="1"/>
  <c r="AA5623" i="1"/>
  <c r="AE5618" i="1"/>
  <c r="AC5618" i="1"/>
  <c r="AA5618" i="1"/>
  <c r="AE5488" i="1"/>
  <c r="AC5488" i="1"/>
  <c r="AA5488" i="1"/>
  <c r="AE5491" i="1"/>
  <c r="AC5491" i="1"/>
  <c r="AA5491" i="1"/>
  <c r="AE5708" i="1"/>
  <c r="AC5708" i="1"/>
  <c r="AA5708" i="1"/>
  <c r="AE5804" i="1"/>
  <c r="AC5804" i="1"/>
  <c r="AA5804" i="1"/>
  <c r="AE5645" i="1"/>
  <c r="AC5645" i="1"/>
  <c r="AA5645" i="1"/>
  <c r="AE6075" i="1"/>
  <c r="AC6075" i="1"/>
  <c r="AA6075" i="1"/>
  <c r="AE6195" i="1"/>
  <c r="AC6195" i="1"/>
  <c r="AA6195" i="1"/>
  <c r="AE6364" i="1"/>
  <c r="AC6364" i="1"/>
  <c r="AA6364" i="1"/>
  <c r="AE6432" i="1"/>
  <c r="AC6432" i="1"/>
  <c r="AA6432" i="1"/>
  <c r="AE6355" i="1"/>
  <c r="AC6355" i="1"/>
  <c r="AA6355" i="1"/>
  <c r="AE6560" i="1"/>
  <c r="AC6560" i="1"/>
  <c r="AA6560" i="1"/>
  <c r="AE6654" i="1"/>
  <c r="AC6654" i="1"/>
  <c r="AA6654" i="1"/>
  <c r="AE6694" i="1"/>
  <c r="AC6694" i="1"/>
  <c r="AA6694" i="1"/>
  <c r="AE6697" i="1"/>
  <c r="AC6697" i="1"/>
  <c r="AA6697" i="1"/>
  <c r="AE6748" i="1"/>
  <c r="AC6748" i="1"/>
  <c r="AA6748" i="1"/>
  <c r="AE6858" i="1"/>
  <c r="AC6858" i="1"/>
  <c r="AA6858" i="1"/>
  <c r="AE7033" i="1"/>
  <c r="AC7033" i="1"/>
  <c r="AA7033" i="1"/>
  <c r="AE7050" i="1"/>
  <c r="AC7050" i="1"/>
  <c r="AA7050" i="1"/>
  <c r="AE7115" i="1"/>
  <c r="AC7115" i="1"/>
  <c r="AA7115" i="1"/>
  <c r="AE7171" i="1"/>
  <c r="AC7171" i="1"/>
  <c r="AA7171" i="1"/>
  <c r="AE7250" i="1"/>
  <c r="AC7250" i="1"/>
  <c r="AA7250" i="1"/>
  <c r="AE7295" i="1"/>
  <c r="AC7295" i="1"/>
  <c r="AA7295" i="1"/>
  <c r="AE7347" i="1"/>
  <c r="AC7347" i="1"/>
  <c r="AA7347" i="1"/>
  <c r="AE2914" i="1"/>
  <c r="AC2914" i="1"/>
  <c r="AA2914" i="1"/>
  <c r="AE3309" i="1"/>
  <c r="AC3309" i="1"/>
  <c r="AA3309" i="1"/>
  <c r="AE3288" i="1"/>
  <c r="AC3288" i="1"/>
  <c r="AA3288" i="1"/>
  <c r="AE3745" i="1"/>
  <c r="AC3745" i="1"/>
  <c r="AA3745" i="1"/>
  <c r="AE3812" i="1"/>
  <c r="AC3812" i="1"/>
  <c r="AA3812" i="1"/>
  <c r="AE4074" i="1"/>
  <c r="AC4074" i="1"/>
  <c r="AA4074" i="1"/>
  <c r="AE4420" i="1"/>
  <c r="AC4420" i="1"/>
  <c r="AA4420" i="1"/>
  <c r="AE4590" i="1"/>
  <c r="AC4590" i="1"/>
  <c r="AA4590" i="1"/>
  <c r="AE4604" i="1"/>
  <c r="AC4604" i="1"/>
  <c r="AA4604" i="1"/>
  <c r="AE4419" i="1"/>
  <c r="AC4419" i="1"/>
  <c r="AA4419" i="1"/>
  <c r="AE4707" i="1"/>
  <c r="AC4707" i="1"/>
  <c r="AA4707" i="1"/>
  <c r="AE5558" i="1"/>
  <c r="AC5558" i="1"/>
  <c r="AA5558" i="1"/>
  <c r="AE5588" i="1"/>
  <c r="AC5588" i="1"/>
  <c r="AA5588" i="1"/>
  <c r="AE5535" i="1"/>
  <c r="AC5535" i="1"/>
  <c r="AA5535" i="1"/>
  <c r="AE5541" i="1"/>
  <c r="AC5541" i="1"/>
  <c r="AA5541" i="1"/>
  <c r="AE5685" i="1"/>
  <c r="AC5685" i="1"/>
  <c r="AA5685" i="1"/>
  <c r="AE5893" i="1"/>
  <c r="AC5893" i="1"/>
  <c r="AA5893" i="1"/>
  <c r="AE5710" i="1"/>
  <c r="AC5710" i="1"/>
  <c r="AA5710" i="1"/>
  <c r="AE5822" i="1"/>
  <c r="AC5822" i="1"/>
  <c r="AA5822" i="1"/>
  <c r="AE5627" i="1"/>
  <c r="AC5627" i="1"/>
  <c r="AA5627" i="1"/>
  <c r="AE6140" i="1"/>
  <c r="AC6140" i="1"/>
  <c r="AA6140" i="1"/>
  <c r="AE6180" i="1"/>
  <c r="AC6180" i="1"/>
  <c r="AA6180" i="1"/>
  <c r="AE6545" i="1"/>
  <c r="AC6545" i="1"/>
  <c r="AA6545" i="1"/>
  <c r="AE6462" i="1"/>
  <c r="AC6462" i="1"/>
  <c r="AA6462" i="1"/>
  <c r="AE6750" i="1"/>
  <c r="AC6750" i="1"/>
  <c r="AA6750" i="1"/>
  <c r="AE6920" i="1"/>
  <c r="AC6920" i="1"/>
  <c r="AA6920" i="1"/>
  <c r="AE6970" i="1"/>
  <c r="AC6970" i="1"/>
  <c r="AA6970" i="1"/>
  <c r="AE7039" i="1"/>
  <c r="AC7039" i="1"/>
  <c r="AA7039" i="1"/>
  <c r="AE7140" i="1"/>
  <c r="AC7140" i="1"/>
  <c r="AA7140" i="1"/>
  <c r="AE7084" i="1"/>
  <c r="AC7084" i="1"/>
  <c r="AA7084" i="1"/>
  <c r="AE7132" i="1"/>
  <c r="AC7132" i="1"/>
  <c r="AA7132" i="1"/>
  <c r="AE7324" i="1"/>
  <c r="AC7324" i="1"/>
  <c r="AA7324" i="1"/>
  <c r="AE3042" i="1"/>
  <c r="AC3042" i="1"/>
  <c r="AA3042" i="1"/>
  <c r="AE3317" i="1"/>
  <c r="AC3317" i="1"/>
  <c r="AA3317" i="1"/>
  <c r="AE3424" i="1"/>
  <c r="AC3424" i="1"/>
  <c r="AA3424" i="1"/>
  <c r="AE3587" i="1"/>
  <c r="AC3587" i="1"/>
  <c r="AA3587" i="1"/>
  <c r="AE3839" i="1"/>
  <c r="AC3839" i="1"/>
  <c r="AA3839" i="1"/>
  <c r="AE3755" i="1"/>
  <c r="AC3755" i="1"/>
  <c r="AA3755" i="1"/>
  <c r="AE4112" i="1"/>
  <c r="AC4112" i="1"/>
  <c r="AA4112" i="1"/>
  <c r="AE6851" i="1"/>
  <c r="AC6851" i="1"/>
  <c r="AA6851" i="1"/>
  <c r="AE4594" i="1"/>
  <c r="AC4594" i="1"/>
  <c r="AA4594" i="1"/>
  <c r="AE4713" i="1"/>
  <c r="AC4713" i="1"/>
  <c r="AA4713" i="1"/>
  <c r="AE5406" i="1"/>
  <c r="AC5406" i="1"/>
  <c r="AA5406" i="1"/>
  <c r="AE5497" i="1"/>
  <c r="AC5497" i="1"/>
  <c r="AA5497" i="1"/>
  <c r="AE5727" i="1"/>
  <c r="AC5727" i="1"/>
  <c r="AA5727" i="1"/>
  <c r="AE5402" i="1"/>
  <c r="AC5402" i="1"/>
  <c r="AA5402" i="1"/>
  <c r="AE5400" i="1"/>
  <c r="AC5400" i="1"/>
  <c r="AA5400" i="1"/>
  <c r="AE5435" i="1"/>
  <c r="AC5435" i="1"/>
  <c r="AA5435" i="1"/>
  <c r="AE5680" i="1"/>
  <c r="AC5680" i="1"/>
  <c r="AA5680" i="1"/>
  <c r="AE5824" i="1"/>
  <c r="AC5824" i="1"/>
  <c r="AA5824" i="1"/>
  <c r="AE6047" i="1"/>
  <c r="AC6047" i="1"/>
  <c r="AA6047" i="1"/>
  <c r="AE6429" i="1"/>
  <c r="AC6429" i="1"/>
  <c r="AA6429" i="1"/>
  <c r="AE6157" i="1"/>
  <c r="AC6157" i="1"/>
  <c r="AA6157" i="1"/>
  <c r="AE6205" i="1"/>
  <c r="AC6205" i="1"/>
  <c r="AA6205" i="1"/>
  <c r="AE6358" i="1"/>
  <c r="AC6358" i="1"/>
  <c r="AA6358" i="1"/>
  <c r="AE6454" i="1"/>
  <c r="AC6454" i="1"/>
  <c r="AA6454" i="1"/>
  <c r="AE6373" i="1"/>
  <c r="AC6373" i="1"/>
  <c r="AA6373" i="1"/>
  <c r="AE6536" i="1"/>
  <c r="AC6536" i="1"/>
  <c r="AA6536" i="1"/>
  <c r="AE6672" i="1"/>
  <c r="AC6672" i="1"/>
  <c r="AA6672" i="1"/>
  <c r="AE6699" i="1"/>
  <c r="AC6699" i="1"/>
  <c r="AA6699" i="1"/>
  <c r="AE6816" i="1"/>
  <c r="AC6816" i="1"/>
  <c r="AA6816" i="1"/>
  <c r="AE6934" i="1"/>
  <c r="AC6934" i="1"/>
  <c r="AA6934" i="1"/>
  <c r="AE7078" i="1"/>
  <c r="AC7078" i="1"/>
  <c r="AA7078" i="1"/>
  <c r="AE7189" i="1"/>
  <c r="AC7189" i="1"/>
  <c r="AA7189" i="1"/>
  <c r="AE7220" i="1"/>
  <c r="AC7220" i="1"/>
  <c r="AA7220" i="1"/>
  <c r="AE7317" i="1"/>
  <c r="AC7317" i="1"/>
  <c r="AA7317" i="1"/>
  <c r="AE3753" i="1"/>
  <c r="AC3753" i="1"/>
  <c r="AA3753" i="1"/>
  <c r="AE4495" i="1"/>
  <c r="AC4495" i="1"/>
  <c r="AA4495" i="1"/>
  <c r="AE5714" i="1"/>
  <c r="AC5714" i="1"/>
  <c r="AA5714" i="1"/>
  <c r="AE6530" i="1"/>
  <c r="AC6530" i="1"/>
  <c r="AA6530" i="1"/>
  <c r="AE4644" i="1"/>
  <c r="AC4644" i="1"/>
  <c r="AA4644" i="1"/>
  <c r="AE5833" i="1"/>
  <c r="AC5833" i="1"/>
  <c r="AA5833" i="1"/>
  <c r="AE6961" i="1"/>
  <c r="AC6961" i="1"/>
  <c r="AA6961" i="1"/>
  <c r="AE7102" i="1"/>
  <c r="AC7102" i="1"/>
  <c r="AA7102" i="1"/>
  <c r="AE5386" i="1"/>
  <c r="AC5386" i="1"/>
  <c r="AA5386" i="1"/>
  <c r="AE7206" i="1"/>
  <c r="AC7206" i="1"/>
  <c r="AA7206" i="1"/>
  <c r="AE5447" i="1"/>
  <c r="AC5447" i="1"/>
  <c r="AA5447" i="1"/>
  <c r="AE6515" i="1"/>
  <c r="AC6515" i="1"/>
  <c r="AA6515" i="1"/>
  <c r="AE5730" i="1"/>
  <c r="AC5730" i="1"/>
  <c r="AA5730" i="1"/>
  <c r="AE6096" i="1"/>
  <c r="AC6096" i="1"/>
  <c r="AA6096" i="1"/>
  <c r="AE6754" i="1"/>
  <c r="AC6754" i="1"/>
  <c r="AA6754" i="1"/>
  <c r="AE4612" i="1"/>
  <c r="AC4612" i="1"/>
  <c r="AA4612" i="1"/>
  <c r="AE5753" i="1"/>
  <c r="AC5753" i="1"/>
  <c r="AA5753" i="1"/>
  <c r="AE6166" i="1"/>
  <c r="AC6166" i="1"/>
  <c r="AA6166" i="1"/>
  <c r="AE6214" i="1"/>
  <c r="AC6214" i="1"/>
  <c r="AA6214" i="1"/>
  <c r="AE7064" i="1"/>
  <c r="AC7064" i="1"/>
  <c r="AA7064" i="1"/>
  <c r="AE7310" i="1"/>
  <c r="AC7310" i="1"/>
  <c r="AA7310" i="1"/>
  <c r="AE4640" i="1"/>
  <c r="AC4640" i="1"/>
  <c r="AA4640" i="1"/>
  <c r="AE6097" i="1"/>
  <c r="AC6097" i="1"/>
  <c r="AA6097" i="1"/>
  <c r="AE7207" i="1"/>
  <c r="AC7207" i="1"/>
  <c r="AA7207" i="1"/>
  <c r="AE4745" i="1"/>
  <c r="AC4745" i="1"/>
  <c r="AA4745" i="1"/>
  <c r="AE5543" i="1"/>
  <c r="AC5543" i="1"/>
  <c r="AA5543" i="1"/>
  <c r="AE6478" i="1"/>
  <c r="AC6478" i="1"/>
  <c r="AA6478" i="1"/>
  <c r="AE4517" i="1"/>
  <c r="AC4517" i="1"/>
  <c r="AA4517" i="1"/>
  <c r="AE6600" i="1"/>
  <c r="AC6600" i="1"/>
  <c r="AA6600" i="1"/>
  <c r="AE390" i="1"/>
  <c r="AC390" i="1"/>
  <c r="AA390" i="1"/>
  <c r="AE559" i="1"/>
  <c r="AC559" i="1"/>
  <c r="AA559" i="1"/>
  <c r="AE612" i="1"/>
  <c r="AC612" i="1"/>
  <c r="AA612" i="1"/>
  <c r="AE234" i="1"/>
  <c r="AC234" i="1"/>
  <c r="AA234" i="1"/>
  <c r="AE529" i="1"/>
  <c r="AC529" i="1"/>
  <c r="AA529" i="1"/>
  <c r="AE215" i="1"/>
  <c r="AC215" i="1"/>
  <c r="AA215" i="1"/>
  <c r="AE575" i="1"/>
  <c r="AC575" i="1"/>
  <c r="AA575" i="1"/>
  <c r="AE380" i="1"/>
  <c r="AC380" i="1"/>
  <c r="AA380" i="1"/>
  <c r="AE628" i="1"/>
  <c r="AC628" i="1"/>
  <c r="AA628" i="1"/>
  <c r="AE294" i="1"/>
  <c r="AC294" i="1"/>
  <c r="AA294" i="1"/>
  <c r="AE417" i="1"/>
  <c r="AC417" i="1"/>
  <c r="AA417" i="1"/>
  <c r="AE27" i="1"/>
  <c r="AC27" i="1"/>
  <c r="AA27" i="1"/>
  <c r="AE1744" i="1"/>
  <c r="AC1744" i="1"/>
  <c r="AA1744" i="1"/>
  <c r="AE1534" i="1"/>
  <c r="AC1534" i="1"/>
  <c r="AA1534" i="1"/>
  <c r="AE1856" i="1"/>
  <c r="AC1856" i="1"/>
  <c r="AA1856" i="1"/>
  <c r="AE2662" i="1"/>
  <c r="AC2662" i="1"/>
  <c r="AA2662" i="1"/>
  <c r="AE3430" i="1"/>
  <c r="AC3430" i="1"/>
  <c r="AA3430" i="1"/>
  <c r="AE2620" i="1"/>
  <c r="AC2620" i="1"/>
  <c r="AA2620" i="1"/>
  <c r="AE2647" i="1"/>
  <c r="AC2647" i="1"/>
  <c r="AA2647" i="1"/>
  <c r="AE2941" i="1"/>
  <c r="AC2941" i="1"/>
  <c r="AA2941" i="1"/>
  <c r="AE3063" i="1"/>
  <c r="AC3063" i="1"/>
  <c r="AA3063" i="1"/>
  <c r="AE490" i="1"/>
  <c r="AC490" i="1"/>
  <c r="AA490" i="1"/>
  <c r="AE235" i="1"/>
  <c r="AC235" i="1"/>
  <c r="AA235" i="1"/>
  <c r="AE351" i="1"/>
  <c r="AC351" i="1"/>
  <c r="AA351" i="1"/>
  <c r="AE479" i="1"/>
  <c r="AC479" i="1"/>
  <c r="AA479" i="1"/>
  <c r="AE591" i="1"/>
  <c r="AC591" i="1"/>
  <c r="AA591" i="1"/>
  <c r="AE31" i="1"/>
  <c r="AC31" i="1"/>
  <c r="AA31" i="1"/>
  <c r="AE283" i="1"/>
  <c r="AC283" i="1"/>
  <c r="AA283" i="1"/>
  <c r="AE400" i="1"/>
  <c r="AC400" i="1"/>
  <c r="AA400" i="1"/>
  <c r="AE516" i="1"/>
  <c r="AC516" i="1"/>
  <c r="AA516" i="1"/>
  <c r="AE644" i="1"/>
  <c r="AC644" i="1"/>
  <c r="AA644" i="1"/>
  <c r="AE562" i="1"/>
  <c r="AC562" i="1"/>
  <c r="AA562" i="1"/>
  <c r="AE220" i="1"/>
  <c r="AC220" i="1"/>
  <c r="AA220" i="1"/>
  <c r="AE56" i="1"/>
  <c r="AC56" i="1"/>
  <c r="AA56" i="1"/>
  <c r="AE342" i="1"/>
  <c r="AC342" i="1"/>
  <c r="AA342" i="1"/>
  <c r="AE69" i="1"/>
  <c r="AC69" i="1"/>
  <c r="AA69" i="1"/>
  <c r="AE321" i="1"/>
  <c r="AC321" i="1"/>
  <c r="AA321" i="1"/>
  <c r="AE433" i="1"/>
  <c r="AC433" i="1"/>
  <c r="AA433" i="1"/>
  <c r="AE673" i="1"/>
  <c r="AC673" i="1"/>
  <c r="AA673" i="1"/>
  <c r="AE59" i="1"/>
  <c r="AC59" i="1"/>
  <c r="AA59" i="1"/>
  <c r="AE3682" i="1"/>
  <c r="AC3682" i="1"/>
  <c r="AA3682" i="1"/>
  <c r="AE1505" i="1"/>
  <c r="AC1505" i="1"/>
  <c r="AA1505" i="1"/>
  <c r="AE1633" i="1"/>
  <c r="AC1633" i="1"/>
  <c r="AA1633" i="1"/>
  <c r="AE1294" i="1"/>
  <c r="AC1294" i="1"/>
  <c r="AA1294" i="1"/>
  <c r="AE1388" i="1"/>
  <c r="AC1388" i="1"/>
  <c r="AA1388" i="1"/>
  <c r="AE1630" i="1"/>
  <c r="AC1630" i="1"/>
  <c r="AA1630" i="1"/>
  <c r="AE2648" i="1"/>
  <c r="AC2648" i="1"/>
  <c r="AA2648" i="1"/>
  <c r="AE2394" i="1"/>
  <c r="AC2394" i="1"/>
  <c r="AA2394" i="1"/>
  <c r="AE2667" i="1"/>
  <c r="AC2667" i="1"/>
  <c r="AA2667" i="1"/>
  <c r="AE2923" i="1"/>
  <c r="AC2923" i="1"/>
  <c r="AA2923" i="1"/>
  <c r="AE2694" i="1"/>
  <c r="AC2694" i="1"/>
  <c r="AA2694" i="1"/>
  <c r="AE2950" i="1"/>
  <c r="AC2950" i="1"/>
  <c r="AA2950" i="1"/>
  <c r="AE3206" i="1"/>
  <c r="AC3206" i="1"/>
  <c r="AA3206" i="1"/>
  <c r="AE3462" i="1"/>
  <c r="AC3462" i="1"/>
  <c r="AA3462" i="1"/>
  <c r="AE2625" i="1"/>
  <c r="AC2625" i="1"/>
  <c r="AA2625" i="1"/>
  <c r="AE2881" i="1"/>
  <c r="AC2881" i="1"/>
  <c r="AA2881" i="1"/>
  <c r="AE2652" i="1"/>
  <c r="AC2652" i="1"/>
  <c r="AA2652" i="1"/>
  <c r="AE2908" i="1"/>
  <c r="AC2908" i="1"/>
  <c r="AA2908" i="1"/>
  <c r="AE2679" i="1"/>
  <c r="AC2679" i="1"/>
  <c r="AA2679" i="1"/>
  <c r="AE2935" i="1"/>
  <c r="AC2935" i="1"/>
  <c r="AA2935" i="1"/>
  <c r="AE2717" i="1"/>
  <c r="AC2717" i="1"/>
  <c r="AA2717" i="1"/>
  <c r="AE2973" i="1"/>
  <c r="AC2973" i="1"/>
  <c r="AA2973" i="1"/>
  <c r="AE3225" i="1"/>
  <c r="AC3225" i="1"/>
  <c r="AA3225" i="1"/>
  <c r="AE3481" i="1"/>
  <c r="AC3481" i="1"/>
  <c r="AA3481" i="1"/>
  <c r="AE3095" i="1"/>
  <c r="AC3095" i="1"/>
  <c r="AA3095" i="1"/>
  <c r="AE3351" i="1"/>
  <c r="AC3351" i="1"/>
  <c r="AA3351" i="1"/>
  <c r="AE1511" i="1"/>
  <c r="AC1511" i="1"/>
  <c r="AA1511" i="1"/>
  <c r="AE1639" i="1"/>
  <c r="AC1639" i="1"/>
  <c r="AA1639" i="1"/>
  <c r="AE1304" i="1"/>
  <c r="AC1304" i="1"/>
  <c r="AA1304" i="1"/>
  <c r="AE1355" i="1"/>
  <c r="AC1355" i="1"/>
  <c r="AA1355" i="1"/>
  <c r="AE1419" i="1"/>
  <c r="AC1419" i="1"/>
  <c r="AA1419" i="1"/>
  <c r="AE1676" i="1"/>
  <c r="AC1676" i="1"/>
  <c r="AA1676" i="1"/>
  <c r="AE2384" i="1"/>
  <c r="AC2384" i="1"/>
  <c r="AA2384" i="1"/>
  <c r="AE2890" i="1"/>
  <c r="AC2890" i="1"/>
  <c r="AA2890" i="1"/>
  <c r="AE3388" i="1"/>
  <c r="AC3388" i="1"/>
  <c r="AA3388" i="1"/>
  <c r="AE3197" i="1"/>
  <c r="AC3197" i="1"/>
  <c r="AA3197" i="1"/>
  <c r="AE3080" i="1"/>
  <c r="AC3080" i="1"/>
  <c r="AA3080" i="1"/>
  <c r="AE3592" i="1"/>
  <c r="AC3592" i="1"/>
  <c r="AA3592" i="1"/>
  <c r="AE531" i="1"/>
  <c r="AC531" i="1"/>
  <c r="AA531" i="1"/>
  <c r="AE34" i="1"/>
  <c r="AC34" i="1"/>
  <c r="AA34" i="1"/>
  <c r="AE420" i="1"/>
  <c r="AC420" i="1"/>
  <c r="AA420" i="1"/>
  <c r="AE552" i="1"/>
  <c r="AC552" i="1"/>
  <c r="AA552" i="1"/>
  <c r="AE680" i="1"/>
  <c r="AC680" i="1"/>
  <c r="AA680" i="1"/>
  <c r="AE338" i="1"/>
  <c r="AC338" i="1"/>
  <c r="AA338" i="1"/>
  <c r="AE674" i="1"/>
  <c r="AC674" i="1"/>
  <c r="AA674" i="1"/>
  <c r="AE292" i="1"/>
  <c r="AC292" i="1"/>
  <c r="AA292" i="1"/>
  <c r="AE458" i="1"/>
  <c r="AC458" i="1"/>
  <c r="AA458" i="1"/>
  <c r="AE453" i="1"/>
  <c r="AC453" i="1"/>
  <c r="AA453" i="1"/>
  <c r="AE581" i="1"/>
  <c r="AC581" i="1"/>
  <c r="AA581" i="1"/>
  <c r="AE3" i="1"/>
  <c r="AC3" i="1"/>
  <c r="AA3" i="1"/>
  <c r="AE46" i="1"/>
  <c r="AC46" i="1"/>
  <c r="AA46" i="1"/>
  <c r="AE1440" i="1"/>
  <c r="AC1440" i="1"/>
  <c r="AA1440" i="1"/>
  <c r="AE1573" i="1"/>
  <c r="AC1573" i="1"/>
  <c r="AA1573" i="1"/>
  <c r="AE1701" i="1"/>
  <c r="AC1701" i="1"/>
  <c r="AA1701" i="1"/>
  <c r="AE1366" i="1"/>
  <c r="AC1366" i="1"/>
  <c r="AA1366" i="1"/>
  <c r="AE1430" i="1"/>
  <c r="AC1430" i="1"/>
  <c r="AA1430" i="1"/>
  <c r="AE1554" i="1"/>
  <c r="AC1554" i="1"/>
  <c r="AA1554" i="1"/>
  <c r="AE1682" i="1"/>
  <c r="AC1682" i="1"/>
  <c r="AA1682" i="1"/>
  <c r="AE1849" i="1"/>
  <c r="AC1849" i="1"/>
  <c r="AA1849" i="1"/>
  <c r="AE2752" i="1"/>
  <c r="AC2752" i="1"/>
  <c r="AA2752" i="1"/>
  <c r="AE3008" i="1"/>
  <c r="AC3008" i="1"/>
  <c r="AA3008" i="1"/>
  <c r="AE2547" i="1"/>
  <c r="AC2547" i="1"/>
  <c r="AA2547" i="1"/>
  <c r="AE2803" i="1"/>
  <c r="AC2803" i="1"/>
  <c r="AA2803" i="1"/>
  <c r="AE2574" i="1"/>
  <c r="AC2574" i="1"/>
  <c r="AA2574" i="1"/>
  <c r="AE2830" i="1"/>
  <c r="AC2830" i="1"/>
  <c r="AA2830" i="1"/>
  <c r="AE3086" i="1"/>
  <c r="AC3086" i="1"/>
  <c r="AA3086" i="1"/>
  <c r="AE3342" i="1"/>
  <c r="AC3342" i="1"/>
  <c r="AA3342" i="1"/>
  <c r="AE3598" i="1"/>
  <c r="AC3598" i="1"/>
  <c r="AA3598" i="1"/>
  <c r="AE2729" i="1"/>
  <c r="AC2729" i="1"/>
  <c r="AA2729" i="1"/>
  <c r="AE2985" i="1"/>
  <c r="AC2985" i="1"/>
  <c r="AA2985" i="1"/>
  <c r="AE2756" i="1"/>
  <c r="AC2756" i="1"/>
  <c r="AA2756" i="1"/>
  <c r="AE3012" i="1"/>
  <c r="AC3012" i="1"/>
  <c r="AA3012" i="1"/>
  <c r="AE2783" i="1"/>
  <c r="AC2783" i="1"/>
  <c r="AA2783" i="1"/>
  <c r="AE2565" i="1"/>
  <c r="AC2565" i="1"/>
  <c r="AA2565" i="1"/>
  <c r="AE2821" i="1"/>
  <c r="AC2821" i="1"/>
  <c r="AA2821" i="1"/>
  <c r="AE3073" i="1"/>
  <c r="AC3073" i="1"/>
  <c r="AA3073" i="1"/>
  <c r="AE3297" i="1"/>
  <c r="AC3297" i="1"/>
  <c r="AA3297" i="1"/>
  <c r="AE3039" i="1"/>
  <c r="AC3039" i="1"/>
  <c r="AA3039" i="1"/>
  <c r="AE3455" i="1"/>
  <c r="AC3455" i="1"/>
  <c r="AA3455" i="1"/>
  <c r="AE3647" i="1"/>
  <c r="AC3647" i="1"/>
  <c r="AA3647" i="1"/>
  <c r="AE1563" i="1"/>
  <c r="AC1563" i="1"/>
  <c r="AA1563" i="1"/>
  <c r="AE1691" i="1"/>
  <c r="AC1691" i="1"/>
  <c r="AA1691" i="1"/>
  <c r="AE1298" i="1"/>
  <c r="AC1298" i="1"/>
  <c r="AA1298" i="1"/>
  <c r="AE1389" i="1"/>
  <c r="AC1389" i="1"/>
  <c r="AA1389" i="1"/>
  <c r="AE3588" i="1"/>
  <c r="AC3588" i="1"/>
  <c r="AA3588" i="1"/>
  <c r="AE3333" i="1"/>
  <c r="AC3333" i="1"/>
  <c r="AA3333" i="1"/>
  <c r="AE3216" i="1"/>
  <c r="AC3216" i="1"/>
  <c r="AA3216" i="1"/>
  <c r="AE84" i="1"/>
  <c r="AC84" i="1"/>
  <c r="AA84" i="1"/>
  <c r="AE135" i="1"/>
  <c r="AC135" i="1"/>
  <c r="AA135" i="1"/>
  <c r="AE295" i="1"/>
  <c r="AC295" i="1"/>
  <c r="AA295" i="1"/>
  <c r="AE503" i="1"/>
  <c r="AC503" i="1"/>
  <c r="AA503" i="1"/>
  <c r="AE599" i="1"/>
  <c r="AC599" i="1"/>
  <c r="AA599" i="1"/>
  <c r="AE47" i="1"/>
  <c r="AC47" i="1"/>
  <c r="AA47" i="1"/>
  <c r="AE524" i="1"/>
  <c r="AC524" i="1"/>
  <c r="AA524" i="1"/>
  <c r="AE636" i="1"/>
  <c r="AC636" i="1"/>
  <c r="AA636" i="1"/>
  <c r="AE270" i="1"/>
  <c r="AC270" i="1"/>
  <c r="AA270" i="1"/>
  <c r="AE586" i="1"/>
  <c r="AC586" i="1"/>
  <c r="AA586" i="1"/>
  <c r="AE232" i="1"/>
  <c r="AC232" i="1"/>
  <c r="AA232" i="1"/>
  <c r="AE614" i="1"/>
  <c r="AC614" i="1"/>
  <c r="AA614" i="1"/>
  <c r="AE329" i="1"/>
  <c r="AC329" i="1"/>
  <c r="AA329" i="1"/>
  <c r="AE457" i="1"/>
  <c r="AC457" i="1"/>
  <c r="AA457" i="1"/>
  <c r="AE585" i="1"/>
  <c r="AC585" i="1"/>
  <c r="AA585" i="1"/>
  <c r="AE61" i="1"/>
  <c r="AC61" i="1"/>
  <c r="AA61" i="1"/>
  <c r="AE54" i="1"/>
  <c r="AC54" i="1"/>
  <c r="AA54" i="1"/>
  <c r="AE1545" i="1"/>
  <c r="AC1545" i="1"/>
  <c r="AA1545" i="1"/>
  <c r="AE1673" i="1"/>
  <c r="AC1673" i="1"/>
  <c r="AA1673" i="1"/>
  <c r="AE1344" i="1"/>
  <c r="AC1344" i="1"/>
  <c r="AA1344" i="1"/>
  <c r="AE1408" i="1"/>
  <c r="AC1408" i="1"/>
  <c r="AA1408" i="1"/>
  <c r="AE1510" i="1"/>
  <c r="AC1510" i="1"/>
  <c r="AA1510" i="1"/>
  <c r="AE1638" i="1"/>
  <c r="AC1638" i="1"/>
  <c r="AA1638" i="1"/>
  <c r="AE1299" i="1"/>
  <c r="AC1299" i="1"/>
  <c r="AA1299" i="1"/>
  <c r="AE2568" i="1"/>
  <c r="AC2568" i="1"/>
  <c r="AA2568" i="1"/>
  <c r="AE2824" i="1"/>
  <c r="AC2824" i="1"/>
  <c r="AA2824" i="1"/>
  <c r="AE2555" i="1"/>
  <c r="AC2555" i="1"/>
  <c r="AA2555" i="1"/>
  <c r="AE2811" i="1"/>
  <c r="AC2811" i="1"/>
  <c r="AA2811" i="1"/>
  <c r="AE2582" i="1"/>
  <c r="AC2582" i="1"/>
  <c r="AA2582" i="1"/>
  <c r="AE2838" i="1"/>
  <c r="AC2838" i="1"/>
  <c r="AA2838" i="1"/>
  <c r="AE3094" i="1"/>
  <c r="AC3094" i="1"/>
  <c r="AA3094" i="1"/>
  <c r="AE3350" i="1"/>
  <c r="AC3350" i="1"/>
  <c r="AA3350" i="1"/>
  <c r="AE3606" i="1"/>
  <c r="AC3606" i="1"/>
  <c r="AA3606" i="1"/>
  <c r="AE2737" i="1"/>
  <c r="AC2737" i="1"/>
  <c r="AA2737" i="1"/>
  <c r="AE2993" i="1"/>
  <c r="AC2993" i="1"/>
  <c r="AA2993" i="1"/>
  <c r="AE2764" i="1"/>
  <c r="AC2764" i="1"/>
  <c r="AA2764" i="1"/>
  <c r="AE3020" i="1"/>
  <c r="AC3020" i="1"/>
  <c r="AA3020" i="1"/>
  <c r="AE2759" i="1"/>
  <c r="AC2759" i="1"/>
  <c r="AA2759" i="1"/>
  <c r="AE3015" i="1"/>
  <c r="AC3015" i="1"/>
  <c r="AA3015" i="1"/>
  <c r="AE2765" i="1"/>
  <c r="AC2765" i="1"/>
  <c r="AA2765" i="1"/>
  <c r="AE3021" i="1"/>
  <c r="AC3021" i="1"/>
  <c r="AA3021" i="1"/>
  <c r="AE3273" i="1"/>
  <c r="AC3273" i="1"/>
  <c r="AA3273" i="1"/>
  <c r="AE3529" i="1"/>
  <c r="AC3529" i="1"/>
  <c r="AA3529" i="1"/>
  <c r="AE3111" i="1"/>
  <c r="AC3111" i="1"/>
  <c r="AA3111" i="1"/>
  <c r="AE3367" i="1"/>
  <c r="AC3367" i="1"/>
  <c r="AA3367" i="1"/>
  <c r="AE3623" i="1"/>
  <c r="AC3623" i="1"/>
  <c r="AA3623" i="1"/>
  <c r="AE3274" i="1"/>
  <c r="AC3274" i="1"/>
  <c r="AA3274" i="1"/>
  <c r="AE3530" i="1"/>
  <c r="AC3530" i="1"/>
  <c r="AA3530" i="1"/>
  <c r="AE3059" i="1"/>
  <c r="AC3059" i="1"/>
  <c r="AA3059" i="1"/>
  <c r="AE1455" i="1"/>
  <c r="AC1455" i="1"/>
  <c r="AA1455" i="1"/>
  <c r="AE1583" i="1"/>
  <c r="AC1583" i="1"/>
  <c r="AA1583" i="1"/>
  <c r="AE1711" i="1"/>
  <c r="AC1711" i="1"/>
  <c r="AA1711" i="1"/>
  <c r="AE1306" i="1"/>
  <c r="AC1306" i="1"/>
  <c r="AA1306" i="1"/>
  <c r="AE1391" i="1"/>
  <c r="AC1391" i="1"/>
  <c r="AA1391" i="1"/>
  <c r="AE87" i="1"/>
  <c r="AC87" i="1"/>
  <c r="AA87" i="1"/>
  <c r="AE378" i="1"/>
  <c r="AC378" i="1"/>
  <c r="AA378" i="1"/>
  <c r="AE347" i="1"/>
  <c r="AC347" i="1"/>
  <c r="AA347" i="1"/>
  <c r="AE539" i="1"/>
  <c r="AC539" i="1"/>
  <c r="AA539" i="1"/>
  <c r="AE598" i="1"/>
  <c r="AC598" i="1"/>
  <c r="AA598" i="1"/>
  <c r="AE428" i="1"/>
  <c r="AC428" i="1"/>
  <c r="AA428" i="1"/>
  <c r="AE560" i="1"/>
  <c r="AC560" i="1"/>
  <c r="AA560" i="1"/>
  <c r="AE362" i="1"/>
  <c r="AC362" i="1"/>
  <c r="AA362" i="1"/>
  <c r="AE29" i="1"/>
  <c r="AC29" i="1"/>
  <c r="AA29" i="1"/>
  <c r="AE368" i="1"/>
  <c r="AC368" i="1"/>
  <c r="AA368" i="1"/>
  <c r="AE282" i="1"/>
  <c r="AC282" i="1"/>
  <c r="AA282" i="1"/>
  <c r="AE269" i="1"/>
  <c r="AC269" i="1"/>
  <c r="AA269" i="1"/>
  <c r="AE397" i="1"/>
  <c r="AC397" i="1"/>
  <c r="AA397" i="1"/>
  <c r="AE589" i="1"/>
  <c r="AC589" i="1"/>
  <c r="AA589" i="1"/>
  <c r="AE83" i="1"/>
  <c r="AC83" i="1"/>
  <c r="AA83" i="1"/>
  <c r="AE1328" i="1"/>
  <c r="AC1328" i="1"/>
  <c r="AA1328" i="1"/>
  <c r="AE1324" i="1"/>
  <c r="AC1324" i="1"/>
  <c r="AA1324" i="1"/>
  <c r="AE1565" i="1"/>
  <c r="AC1565" i="1"/>
  <c r="AA1565" i="1"/>
  <c r="AE1693" i="1"/>
  <c r="AC1693" i="1"/>
  <c r="AA1693" i="1"/>
  <c r="AE1362" i="1"/>
  <c r="AC1362" i="1"/>
  <c r="AA1362" i="1"/>
  <c r="AE1426" i="1"/>
  <c r="AC1426" i="1"/>
  <c r="AA1426" i="1"/>
  <c r="AE1546" i="1"/>
  <c r="AC1546" i="1"/>
  <c r="AA1546" i="1"/>
  <c r="AE1774" i="1"/>
  <c r="AC1774" i="1"/>
  <c r="AA1774" i="1"/>
  <c r="AE1853" i="1"/>
  <c r="AC1853" i="1"/>
  <c r="AA1853" i="1"/>
  <c r="AE1846" i="1"/>
  <c r="AC1846" i="1"/>
  <c r="AA1846" i="1"/>
  <c r="AE2395" i="1"/>
  <c r="AC2395" i="1"/>
  <c r="AA2395" i="1"/>
  <c r="AE2915" i="1"/>
  <c r="AC2915" i="1"/>
  <c r="AA2915" i="1"/>
  <c r="AE2846" i="1"/>
  <c r="AC2846" i="1"/>
  <c r="AA2846" i="1"/>
  <c r="AE3038" i="1"/>
  <c r="AC3038" i="1"/>
  <c r="AA3038" i="1"/>
  <c r="AE3454" i="1"/>
  <c r="AC3454" i="1"/>
  <c r="AA3454" i="1"/>
  <c r="AE2745" i="1"/>
  <c r="AC2745" i="1"/>
  <c r="AA2745" i="1"/>
  <c r="AE2937" i="1"/>
  <c r="AC2937" i="1"/>
  <c r="AA2937" i="1"/>
  <c r="AE3694" i="1"/>
  <c r="AC3694" i="1"/>
  <c r="AA3694" i="1"/>
  <c r="AE2549" i="1"/>
  <c r="AC2549" i="1"/>
  <c r="AA2549" i="1"/>
  <c r="AE3057" i="1"/>
  <c r="AC3057" i="1"/>
  <c r="AA3057" i="1"/>
  <c r="AE3601" i="1"/>
  <c r="AC3601" i="1"/>
  <c r="AA3601" i="1"/>
  <c r="AE3183" i="1"/>
  <c r="AC3183" i="1"/>
  <c r="AA3183" i="1"/>
  <c r="AE3439" i="1"/>
  <c r="AC3439" i="1"/>
  <c r="AA3439" i="1"/>
  <c r="AE3058" i="1"/>
  <c r="AC3058" i="1"/>
  <c r="AA3058" i="1"/>
  <c r="AE3314" i="1"/>
  <c r="AC3314" i="1"/>
  <c r="AA3314" i="1"/>
  <c r="AE3570" i="1"/>
  <c r="AC3570" i="1"/>
  <c r="AA3570" i="1"/>
  <c r="AE3163" i="1"/>
  <c r="AC3163" i="1"/>
  <c r="AA3163" i="1"/>
  <c r="AE1507" i="1"/>
  <c r="AC1507" i="1"/>
  <c r="AA1507" i="1"/>
  <c r="AE1635" i="1"/>
  <c r="AC1635" i="1"/>
  <c r="AA1635" i="1"/>
  <c r="AE3714" i="1"/>
  <c r="AC3714" i="1"/>
  <c r="AA3714" i="1"/>
  <c r="AE1361" i="1"/>
  <c r="AC1361" i="1"/>
  <c r="AA1361" i="1"/>
  <c r="AE1425" i="1"/>
  <c r="AC1425" i="1"/>
  <c r="AA1425" i="1"/>
  <c r="AE1512" i="1"/>
  <c r="AC1512" i="1"/>
  <c r="AA1512" i="1"/>
  <c r="AE1287" i="1"/>
  <c r="AC1287" i="1"/>
  <c r="AA1287" i="1"/>
  <c r="AE3604" i="1"/>
  <c r="AC3604" i="1"/>
  <c r="AA3604" i="1"/>
  <c r="AE3648" i="1"/>
  <c r="AC3648" i="1"/>
  <c r="AA3648" i="1"/>
  <c r="AE3815" i="1"/>
  <c r="AC3815" i="1"/>
  <c r="AA3815" i="1"/>
  <c r="AE4076" i="1"/>
  <c r="AC4076" i="1"/>
  <c r="AA4076" i="1"/>
  <c r="AE4083" i="1"/>
  <c r="AC4083" i="1"/>
  <c r="AA4083" i="1"/>
  <c r="AE4416" i="1"/>
  <c r="AC4416" i="1"/>
  <c r="AA4416" i="1"/>
  <c r="AE5518" i="1"/>
  <c r="AC5518" i="1"/>
  <c r="AA5518" i="1"/>
  <c r="AE5630" i="1"/>
  <c r="AC5630" i="1"/>
  <c r="AA5630" i="1"/>
  <c r="AE5763" i="1"/>
  <c r="AC5763" i="1"/>
  <c r="AA5763" i="1"/>
  <c r="AE5538" i="1"/>
  <c r="AC5538" i="1"/>
  <c r="AA5538" i="1"/>
  <c r="AE5536" i="1"/>
  <c r="AC5536" i="1"/>
  <c r="AA5536" i="1"/>
  <c r="AE5507" i="1"/>
  <c r="AC5507" i="1"/>
  <c r="AA5507" i="1"/>
  <c r="AE6044" i="1"/>
  <c r="AC6044" i="1"/>
  <c r="AA6044" i="1"/>
  <c r="AE6352" i="1"/>
  <c r="AC6352" i="1"/>
  <c r="AA6352" i="1"/>
  <c r="AE6408" i="1"/>
  <c r="AC6408" i="1"/>
  <c r="AA6408" i="1"/>
  <c r="AE6367" i="1"/>
  <c r="AC6367" i="1"/>
  <c r="AA6367" i="1"/>
  <c r="AE6444" i="1"/>
  <c r="AC6444" i="1"/>
  <c r="AA6444" i="1"/>
  <c r="AE6544" i="1"/>
  <c r="AC6544" i="1"/>
  <c r="AA6544" i="1"/>
  <c r="AE6706" i="1"/>
  <c r="AC6706" i="1"/>
  <c r="AA6706" i="1"/>
  <c r="AE7077" i="1"/>
  <c r="AC7077" i="1"/>
  <c r="AA7077" i="1"/>
  <c r="AE7135" i="1"/>
  <c r="AC7135" i="1"/>
  <c r="AA7135" i="1"/>
  <c r="AE7202" i="1"/>
  <c r="AC7202" i="1"/>
  <c r="AA7202" i="1"/>
  <c r="AE7284" i="1"/>
  <c r="AC7284" i="1"/>
  <c r="AA7284" i="1"/>
  <c r="AE2882" i="1"/>
  <c r="AC2882" i="1"/>
  <c r="AA2882" i="1"/>
  <c r="AE3226" i="1"/>
  <c r="AC3226" i="1"/>
  <c r="AA3226" i="1"/>
  <c r="AE3608" i="1"/>
  <c r="AC3608" i="1"/>
  <c r="AA3608" i="1"/>
  <c r="AE3776" i="1"/>
  <c r="AC3776" i="1"/>
  <c r="AA3776" i="1"/>
  <c r="AE4090" i="1"/>
  <c r="AC4090" i="1"/>
  <c r="AA4090" i="1"/>
  <c r="AE4436" i="1"/>
  <c r="AC4436" i="1"/>
  <c r="AA4436" i="1"/>
  <c r="AE4499" i="1"/>
  <c r="AC4499" i="1"/>
  <c r="AA4499" i="1"/>
  <c r="AE5508" i="1"/>
  <c r="AC5508" i="1"/>
  <c r="AA5508" i="1"/>
  <c r="AE5487" i="1"/>
  <c r="AC5487" i="1"/>
  <c r="AA5487" i="1"/>
  <c r="AE5461" i="1"/>
  <c r="AC5461" i="1"/>
  <c r="AA5461" i="1"/>
  <c r="AE5862" i="1"/>
  <c r="AC5862" i="1"/>
  <c r="AA5862" i="1"/>
  <c r="AE6104" i="1"/>
  <c r="AC6104" i="1"/>
  <c r="AA6104" i="1"/>
  <c r="AE6208" i="1"/>
  <c r="AC6208" i="1"/>
  <c r="AA6208" i="1"/>
  <c r="AE6441" i="1"/>
  <c r="AC6441" i="1"/>
  <c r="AA6441" i="1"/>
  <c r="AE6555" i="1"/>
  <c r="AC6555" i="1"/>
  <c r="AA6555" i="1"/>
  <c r="AE6627" i="1"/>
  <c r="AC6627" i="1"/>
  <c r="AA6627" i="1"/>
  <c r="AE6982" i="1"/>
  <c r="AC6982" i="1"/>
  <c r="AA6982" i="1"/>
  <c r="AE7192" i="1"/>
  <c r="AC7192" i="1"/>
  <c r="AA7192" i="1"/>
  <c r="AE7128" i="1"/>
  <c r="AC7128" i="1"/>
  <c r="AA7128" i="1"/>
  <c r="AE7238" i="1"/>
  <c r="AC7238" i="1"/>
  <c r="AA7238" i="1"/>
  <c r="AE7320" i="1"/>
  <c r="AC7320" i="1"/>
  <c r="AA7320" i="1"/>
  <c r="AE3234" i="1"/>
  <c r="AC3234" i="1"/>
  <c r="AA3234" i="1"/>
  <c r="AE3759" i="1"/>
  <c r="AC3759" i="1"/>
  <c r="AA3759" i="1"/>
  <c r="AE4120" i="1"/>
  <c r="AC4120" i="1"/>
  <c r="AA4120" i="1"/>
  <c r="AE5481" i="1"/>
  <c r="AC5481" i="1"/>
  <c r="AA5481" i="1"/>
  <c r="AE5911" i="1"/>
  <c r="AC5911" i="1"/>
  <c r="AA5911" i="1"/>
  <c r="AE5967" i="1"/>
  <c r="AC5967" i="1"/>
  <c r="AA5967" i="1"/>
  <c r="AE5576" i="1"/>
  <c r="AC5576" i="1"/>
  <c r="AA5576" i="1"/>
  <c r="AE5579" i="1"/>
  <c r="AC5579" i="1"/>
  <c r="AA5579" i="1"/>
  <c r="AE6129" i="1"/>
  <c r="AC6129" i="1"/>
  <c r="AA6129" i="1"/>
  <c r="AE6424" i="1"/>
  <c r="AC6424" i="1"/>
  <c r="AA6424" i="1"/>
  <c r="AE6553" i="1"/>
  <c r="AC6553" i="1"/>
  <c r="AA6553" i="1"/>
  <c r="AE6644" i="1"/>
  <c r="AC6644" i="1"/>
  <c r="AA6644" i="1"/>
  <c r="AE6663" i="1"/>
  <c r="AC6663" i="1"/>
  <c r="AA6663" i="1"/>
  <c r="AE6960" i="1"/>
  <c r="AC6960" i="1"/>
  <c r="AA6960" i="1"/>
  <c r="AE7089" i="1"/>
  <c r="AC7089" i="1"/>
  <c r="AA7089" i="1"/>
  <c r="AE7145" i="1"/>
  <c r="AC7145" i="1"/>
  <c r="AA7145" i="1"/>
  <c r="AE7247" i="1"/>
  <c r="AC7247" i="1"/>
  <c r="AA7247" i="1"/>
  <c r="AE7321" i="1"/>
  <c r="AC7321" i="1"/>
  <c r="AA7321" i="1"/>
  <c r="AE3194" i="1"/>
  <c r="AC3194" i="1"/>
  <c r="AA3194" i="1"/>
  <c r="AE4129" i="1"/>
  <c r="AC4129" i="1"/>
  <c r="AA4129" i="1"/>
  <c r="AE4410" i="1"/>
  <c r="AC4410" i="1"/>
  <c r="AA4410" i="1"/>
  <c r="AE4614" i="1"/>
  <c r="AC4614" i="1"/>
  <c r="AA4614" i="1"/>
  <c r="AE4218" i="1"/>
  <c r="AC4218" i="1"/>
  <c r="AA4218" i="1"/>
  <c r="AE5398" i="1"/>
  <c r="AC5398" i="1"/>
  <c r="AA5398" i="1"/>
  <c r="AE5516" i="1"/>
  <c r="AC5516" i="1"/>
  <c r="AA5516" i="1"/>
  <c r="AE5495" i="1"/>
  <c r="AC5495" i="1"/>
  <c r="AA5495" i="1"/>
  <c r="AE5533" i="1"/>
  <c r="AC5533" i="1"/>
  <c r="AA5533" i="1"/>
  <c r="AE5873" i="1"/>
  <c r="AC5873" i="1"/>
  <c r="AA5873" i="1"/>
  <c r="AE6162" i="1"/>
  <c r="AC6162" i="1"/>
  <c r="AA6162" i="1"/>
  <c r="AE6505" i="1"/>
  <c r="AC6505" i="1"/>
  <c r="AA6505" i="1"/>
  <c r="AE6542" i="1"/>
  <c r="AC6542" i="1"/>
  <c r="AA6542" i="1"/>
  <c r="AE6543" i="1"/>
  <c r="AC6543" i="1"/>
  <c r="AA6543" i="1"/>
  <c r="AE7170" i="1"/>
  <c r="AC7170" i="1"/>
  <c r="AA7170" i="1"/>
  <c r="AE7106" i="1"/>
  <c r="AC7106" i="1"/>
  <c r="AA7106" i="1"/>
  <c r="AE7278" i="1"/>
  <c r="AC7278" i="1"/>
  <c r="AA7278" i="1"/>
  <c r="AE7306" i="1"/>
  <c r="AC7306" i="1"/>
  <c r="AA7306" i="1"/>
  <c r="AE3149" i="1"/>
  <c r="AC3149" i="1"/>
  <c r="AA3149" i="1"/>
  <c r="AE3380" i="1"/>
  <c r="AC3380" i="1"/>
  <c r="AA3380" i="1"/>
  <c r="AE3349" i="1"/>
  <c r="AC3349" i="1"/>
  <c r="AA3349" i="1"/>
  <c r="AE3456" i="1"/>
  <c r="AC3456" i="1"/>
  <c r="AA3456" i="1"/>
  <c r="AE3579" i="1"/>
  <c r="AC3579" i="1"/>
  <c r="AA3579" i="1"/>
  <c r="AE3779" i="1"/>
  <c r="AC3779" i="1"/>
  <c r="AA3779" i="1"/>
  <c r="AE4080" i="1"/>
  <c r="AC4080" i="1"/>
  <c r="AA4080" i="1"/>
  <c r="AE4464" i="1"/>
  <c r="AC4464" i="1"/>
  <c r="AA4464" i="1"/>
  <c r="AE4650" i="1"/>
  <c r="AC4650" i="1"/>
  <c r="AA4650" i="1"/>
  <c r="AE5376" i="1"/>
  <c r="AC5376" i="1"/>
  <c r="AA5376" i="1"/>
  <c r="AE5438" i="1"/>
  <c r="AC5438" i="1"/>
  <c r="AA5438" i="1"/>
  <c r="AE5585" i="1"/>
  <c r="AC5585" i="1"/>
  <c r="AA5585" i="1"/>
  <c r="AE5755" i="1"/>
  <c r="AC5755" i="1"/>
  <c r="AA5755" i="1"/>
  <c r="AE5394" i="1"/>
  <c r="AC5394" i="1"/>
  <c r="AA5394" i="1"/>
  <c r="AE5356" i="1"/>
  <c r="AC5356" i="1"/>
  <c r="AA5356" i="1"/>
  <c r="AE5520" i="1"/>
  <c r="AC5520" i="1"/>
  <c r="AA5520" i="1"/>
  <c r="AE5523" i="1"/>
  <c r="AC5523" i="1"/>
  <c r="AA5523" i="1"/>
  <c r="AE5724" i="1"/>
  <c r="AC5724" i="1"/>
  <c r="AA5724" i="1"/>
  <c r="AE5820" i="1"/>
  <c r="AC5820" i="1"/>
  <c r="AA5820" i="1"/>
  <c r="AE6090" i="1"/>
  <c r="AC6090" i="1"/>
  <c r="AA6090" i="1"/>
  <c r="AE6203" i="1"/>
  <c r="AC6203" i="1"/>
  <c r="AA6203" i="1"/>
  <c r="AE6372" i="1"/>
  <c r="AC6372" i="1"/>
  <c r="AA6372" i="1"/>
  <c r="AE6467" i="1"/>
  <c r="AC6467" i="1"/>
  <c r="AA6467" i="1"/>
  <c r="AE6501" i="1"/>
  <c r="AC6501" i="1"/>
  <c r="AA6501" i="1"/>
  <c r="AE6702" i="1"/>
  <c r="AC6702" i="1"/>
  <c r="AA6702" i="1"/>
  <c r="AE6705" i="1"/>
  <c r="AC6705" i="1"/>
  <c r="AA6705" i="1"/>
  <c r="AE6764" i="1"/>
  <c r="AC6764" i="1"/>
  <c r="AA6764" i="1"/>
  <c r="AE6954" i="1"/>
  <c r="AC6954" i="1"/>
  <c r="AA6954" i="1"/>
  <c r="AE7137" i="1"/>
  <c r="AC7137" i="1"/>
  <c r="AA7137" i="1"/>
  <c r="AE7179" i="1"/>
  <c r="AC7179" i="1"/>
  <c r="AA7179" i="1"/>
  <c r="AE7209" i="1"/>
  <c r="AC7209" i="1"/>
  <c r="AA7209" i="1"/>
  <c r="AE7268" i="1"/>
  <c r="AC7268" i="1"/>
  <c r="AA7268" i="1"/>
  <c r="AE2978" i="1"/>
  <c r="AC2978" i="1"/>
  <c r="AA2978" i="1"/>
  <c r="AE3437" i="1"/>
  <c r="AC3437" i="1"/>
  <c r="AA3437" i="1"/>
  <c r="AE3416" i="1"/>
  <c r="AC3416" i="1"/>
  <c r="AA3416" i="1"/>
  <c r="AE3760" i="1"/>
  <c r="AC3760" i="1"/>
  <c r="AA3760" i="1"/>
  <c r="AE4106" i="1"/>
  <c r="AC4106" i="1"/>
  <c r="AA4106" i="1"/>
  <c r="AE4452" i="1"/>
  <c r="AC4452" i="1"/>
  <c r="AA4452" i="1"/>
  <c r="AE4682" i="1"/>
  <c r="AC4682" i="1"/>
  <c r="AA4682" i="1"/>
  <c r="AE5352" i="1"/>
  <c r="AC5352" i="1"/>
  <c r="AA5352" i="1"/>
  <c r="AE5620" i="1"/>
  <c r="AC5620" i="1"/>
  <c r="AA5620" i="1"/>
  <c r="AE5567" i="1"/>
  <c r="AC5567" i="1"/>
  <c r="AA5567" i="1"/>
  <c r="AE5573" i="1"/>
  <c r="AC5573" i="1"/>
  <c r="AA5573" i="1"/>
  <c r="AE5701" i="1"/>
  <c r="AC5701" i="1"/>
  <c r="AA5701" i="1"/>
  <c r="AE5909" i="1"/>
  <c r="AC5909" i="1"/>
  <c r="AA5909" i="1"/>
  <c r="AE5726" i="1"/>
  <c r="AC5726" i="1"/>
  <c r="AA5726" i="1"/>
  <c r="AE6099" i="1"/>
  <c r="AC6099" i="1"/>
  <c r="AA6099" i="1"/>
  <c r="AE6148" i="1"/>
  <c r="AC6148" i="1"/>
  <c r="AA6148" i="1"/>
  <c r="AE6434" i="1"/>
  <c r="AC6434" i="1"/>
  <c r="AA6434" i="1"/>
  <c r="AE6522" i="1"/>
  <c r="AC6522" i="1"/>
  <c r="AA6522" i="1"/>
  <c r="AE6766" i="1"/>
  <c r="AC6766" i="1"/>
  <c r="AA6766" i="1"/>
  <c r="AE6925" i="1"/>
  <c r="AC6925" i="1"/>
  <c r="AA6925" i="1"/>
  <c r="AE6978" i="1"/>
  <c r="AC6978" i="1"/>
  <c r="AA6978" i="1"/>
  <c r="AE7055" i="1"/>
  <c r="AC7055" i="1"/>
  <c r="AA7055" i="1"/>
  <c r="AE7148" i="1"/>
  <c r="AC7148" i="1"/>
  <c r="AA7148" i="1"/>
  <c r="AE7201" i="1"/>
  <c r="AC7201" i="1"/>
  <c r="AA7201" i="1"/>
  <c r="AE7332" i="1"/>
  <c r="AC7332" i="1"/>
  <c r="AA7332" i="1"/>
  <c r="AE3170" i="1"/>
  <c r="AC3170" i="1"/>
  <c r="AA3170" i="1"/>
  <c r="AE3552" i="1"/>
  <c r="AC3552" i="1"/>
  <c r="AA3552" i="1"/>
  <c r="AE3619" i="1"/>
  <c r="AC3619" i="1"/>
  <c r="AA3619" i="1"/>
  <c r="AE3746" i="1"/>
  <c r="AC3746" i="1"/>
  <c r="AA3746" i="1"/>
  <c r="AE4128" i="1"/>
  <c r="AC4128" i="1"/>
  <c r="AA4128" i="1"/>
  <c r="AE5478" i="1"/>
  <c r="AC5478" i="1"/>
  <c r="AA5478" i="1"/>
  <c r="AE5529" i="1"/>
  <c r="AC5529" i="1"/>
  <c r="AA5529" i="1"/>
  <c r="AE5743" i="1"/>
  <c r="AC5743" i="1"/>
  <c r="AA5743" i="1"/>
  <c r="AE5434" i="1"/>
  <c r="AC5434" i="1"/>
  <c r="AA5434" i="1"/>
  <c r="AE5432" i="1"/>
  <c r="AC5432" i="1"/>
  <c r="AA5432" i="1"/>
  <c r="AE5467" i="1"/>
  <c r="AC5467" i="1"/>
  <c r="AA5467" i="1"/>
  <c r="AE6042" i="1"/>
  <c r="AC6042" i="1"/>
  <c r="AA6042" i="1"/>
  <c r="AE6109" i="1"/>
  <c r="AC6109" i="1"/>
  <c r="AA6109" i="1"/>
  <c r="AE6213" i="1"/>
  <c r="AC6213" i="1"/>
  <c r="AA6213" i="1"/>
  <c r="AE6341" i="1"/>
  <c r="AC6341" i="1"/>
  <c r="AA6341" i="1"/>
  <c r="AE6568" i="1"/>
  <c r="AC6568" i="1"/>
  <c r="AA6568" i="1"/>
  <c r="AE6707" i="1"/>
  <c r="AC6707" i="1"/>
  <c r="AA6707" i="1"/>
  <c r="AE6844" i="1"/>
  <c r="AC6844" i="1"/>
  <c r="AA6844" i="1"/>
  <c r="AE7085" i="1"/>
  <c r="AC7085" i="1"/>
  <c r="AA7085" i="1"/>
  <c r="AE7197" i="1"/>
  <c r="AC7197" i="1"/>
  <c r="AA7197" i="1"/>
  <c r="AE4450" i="1"/>
  <c r="AC4450" i="1"/>
  <c r="AA4450" i="1"/>
  <c r="AE5746" i="1"/>
  <c r="AC5746" i="1"/>
  <c r="AA5746" i="1"/>
  <c r="AE6735" i="1"/>
  <c r="AC6735" i="1"/>
  <c r="AA6735" i="1"/>
  <c r="AE4459" i="1"/>
  <c r="AC4459" i="1"/>
  <c r="AA4459" i="1"/>
  <c r="AE5865" i="1"/>
  <c r="AC5865" i="1"/>
  <c r="AA5865" i="1"/>
  <c r="AE7138" i="1"/>
  <c r="AC7138" i="1"/>
  <c r="AA7138" i="1"/>
  <c r="AE7110" i="1"/>
  <c r="AC7110" i="1"/>
  <c r="AA7110" i="1"/>
  <c r="AE5453" i="1"/>
  <c r="AC5453" i="1"/>
  <c r="AA5453" i="1"/>
  <c r="AE7199" i="1"/>
  <c r="AC7199" i="1"/>
  <c r="AA7199" i="1"/>
  <c r="AE5511" i="1"/>
  <c r="AC5511" i="1"/>
  <c r="AA5511" i="1"/>
  <c r="AE6585" i="1"/>
  <c r="AC6585" i="1"/>
  <c r="AA6585" i="1"/>
  <c r="AE5762" i="1"/>
  <c r="AC5762" i="1"/>
  <c r="AA5762" i="1"/>
  <c r="AE6442" i="1"/>
  <c r="AC6442" i="1"/>
  <c r="AA6442" i="1"/>
  <c r="AE6770" i="1"/>
  <c r="AC6770" i="1"/>
  <c r="AA6770" i="1"/>
  <c r="AE4427" i="1"/>
  <c r="AC4427" i="1"/>
  <c r="AA4427" i="1"/>
  <c r="AE5785" i="1"/>
  <c r="AC5785" i="1"/>
  <c r="AA5785" i="1"/>
  <c r="AE6222" i="1"/>
  <c r="AC6222" i="1"/>
  <c r="AA6222" i="1"/>
  <c r="AE7142" i="1"/>
  <c r="AC7142" i="1"/>
  <c r="AA7142" i="1"/>
  <c r="AE7318" i="1"/>
  <c r="AC7318" i="1"/>
  <c r="AA7318" i="1"/>
  <c r="AE5421" i="1"/>
  <c r="AC5421" i="1"/>
  <c r="AA5421" i="1"/>
  <c r="AE6475" i="1"/>
  <c r="AC6475" i="1"/>
  <c r="AA6475" i="1"/>
  <c r="AE7252" i="1"/>
  <c r="AC7252" i="1"/>
  <c r="AA7252" i="1"/>
  <c r="AE4868" i="1"/>
  <c r="AC4868" i="1"/>
  <c r="AA4868" i="1"/>
  <c r="AE5607" i="1"/>
  <c r="AC5607" i="1"/>
  <c r="AA5607" i="1"/>
  <c r="AE6924" i="1"/>
  <c r="AC6924" i="1"/>
  <c r="AA6924" i="1"/>
  <c r="AE4053" i="1"/>
  <c r="AC4053" i="1"/>
  <c r="AA4053" i="1"/>
  <c r="AE4045" i="1"/>
  <c r="AC4045" i="1"/>
  <c r="AA4045" i="1"/>
  <c r="AE6576" i="1"/>
  <c r="AC6576" i="1"/>
  <c r="AA6576" i="1"/>
</calcChain>
</file>

<file path=xl/sharedStrings.xml><?xml version="1.0" encoding="utf-8"?>
<sst xmlns="http://schemas.openxmlformats.org/spreadsheetml/2006/main" count="66894" uniqueCount="23102">
  <si>
    <t>IDINTERNO</t>
  </si>
  <si>
    <t>ID_DE_CONTACTO</t>
  </si>
  <si>
    <t>DNI</t>
  </si>
  <si>
    <t>PRODUCTO</t>
  </si>
  <si>
    <t>NOMBRE</t>
  </si>
  <si>
    <t>CARTERA</t>
  </si>
  <si>
    <t>MAIL</t>
  </si>
  <si>
    <t>MAIL1</t>
  </si>
  <si>
    <t>MAIL2</t>
  </si>
  <si>
    <t>FEC_ASIGNACION</t>
  </si>
  <si>
    <t>FEC_MORA</t>
  </si>
  <si>
    <t>SALDO_CONTABLE</t>
  </si>
  <si>
    <t>SALDO_AJUSTADO</t>
  </si>
  <si>
    <t>SALDO_CART_ACTIVA</t>
  </si>
  <si>
    <t>COMPETENCIA</t>
  </si>
  <si>
    <t>ESTADO</t>
  </si>
  <si>
    <t>ULTIMA_GESTION</t>
  </si>
  <si>
    <t>FECHA_ULTIMA</t>
  </si>
  <si>
    <t>DEUDA_TOTAL</t>
  </si>
  <si>
    <t>QUITA_DEL_50</t>
  </si>
  <si>
    <t>OFERTA</t>
  </si>
  <si>
    <t>HONO</t>
  </si>
  <si>
    <t>IVA</t>
  </si>
  <si>
    <t>HONO_IVA</t>
  </si>
  <si>
    <t>DNI 43527224</t>
  </si>
  <si>
    <t>URO ROCIO MARCELA</t>
  </si>
  <si>
    <t>PV</t>
  </si>
  <si>
    <t>urorocio@gmail.com</t>
  </si>
  <si>
    <t>07/05/2024</t>
  </si>
  <si>
    <t>12/01/2023</t>
  </si>
  <si>
    <t>GENERACION</t>
  </si>
  <si>
    <t>GESTION ENGAGE</t>
  </si>
  <si>
    <t>NotProcessed</t>
  </si>
  <si>
    <t>DNI 17780606</t>
  </si>
  <si>
    <t>GASTON SILVIA C.</t>
  </si>
  <si>
    <t>silviagaston@hotmail.com</t>
  </si>
  <si>
    <t>NEGOCIACION CAIDA</t>
  </si>
  <si>
    <t>DNI 32998467</t>
  </si>
  <si>
    <t>ACU A SERGIO SEBASTIAN</t>
  </si>
  <si>
    <t>sebitakpo@hotmail.com.ar</t>
  </si>
  <si>
    <t>11/06/2024</t>
  </si>
  <si>
    <t>25/02/2023</t>
  </si>
  <si>
    <t>DNI 28529376</t>
  </si>
  <si>
    <t>CABRERA IRMA MARIA SUSANA</t>
  </si>
  <si>
    <t>vmirma@hotmail.com</t>
  </si>
  <si>
    <t>28/05/2024</t>
  </si>
  <si>
    <t>09/02/2023</t>
  </si>
  <si>
    <t xml:space="preserve">GENERACION </t>
  </si>
  <si>
    <t>DNI 31522565</t>
  </si>
  <si>
    <t>GOCELLA MARIA</t>
  </si>
  <si>
    <t>mariamdp043@gmail.com</t>
  </si>
  <si>
    <t>eugemiloydante@gmail.com</t>
  </si>
  <si>
    <t>DNI 39138722</t>
  </si>
  <si>
    <t>SOLARIO SANTIAGO ANDRES</t>
  </si>
  <si>
    <t>andresssolario@gmail.com</t>
  </si>
  <si>
    <t>28/04/2023</t>
  </si>
  <si>
    <t>15/10/2021</t>
  </si>
  <si>
    <t>EN GESTION</t>
  </si>
  <si>
    <t>DNI 44871455</t>
  </si>
  <si>
    <t>LIZARRAGA JOAQUIN LAUTARO</t>
  </si>
  <si>
    <t>DNI 16684530</t>
  </si>
  <si>
    <t>ROSALES JULIA MIRTA</t>
  </si>
  <si>
    <t>rosalesyhuly@hotmail.com</t>
  </si>
  <si>
    <t>05/01/2023</t>
  </si>
  <si>
    <t>DNI 19027599</t>
  </si>
  <si>
    <t>HERRERA PEREZ SOFIA LUCRECIA</t>
  </si>
  <si>
    <t>sofilucre18@hotmail.com</t>
  </si>
  <si>
    <t>DNI 42959765</t>
  </si>
  <si>
    <t>QUINTANA BARBARA</t>
  </si>
  <si>
    <t>barjazminq@gmail.com</t>
  </si>
  <si>
    <t>DNI 28602275</t>
  </si>
  <si>
    <t>BARRIOS RAMON ROBERTO</t>
  </si>
  <si>
    <t>monchirrb@gmail.com</t>
  </si>
  <si>
    <t>DNI 93032536</t>
  </si>
  <si>
    <t>CAMACHO CARMEN JULIA</t>
  </si>
  <si>
    <t>carmencamacho66@gmail.com</t>
  </si>
  <si>
    <t>DNI 38486567</t>
  </si>
  <si>
    <t>PINTOS NAIR MILAGROS</t>
  </si>
  <si>
    <t>nairpintos99@gmail.com</t>
  </si>
  <si>
    <t>DNI 32849924</t>
  </si>
  <si>
    <t>BENAVENTE NATALIA</t>
  </si>
  <si>
    <t>nataliabenavente15@gmail.com</t>
  </si>
  <si>
    <t>DNI 14424988</t>
  </si>
  <si>
    <t>ACOSTA MAXIMO</t>
  </si>
  <si>
    <t>DNI 24639838</t>
  </si>
  <si>
    <t>GUTIERREZ MARIA ALICIA</t>
  </si>
  <si>
    <t>mariaaliciagutierrez1972b.a@gmail.com</t>
  </si>
  <si>
    <t>DNI 31679915</t>
  </si>
  <si>
    <t>REYNOSO CRISTIAN DANIEL</t>
  </si>
  <si>
    <t>cristiandanielreynoso1985@gmail.com</t>
  </si>
  <si>
    <t>DNI 26228073</t>
  </si>
  <si>
    <t>LEMOS VALERIA</t>
  </si>
  <si>
    <t>valerialemos.1148@gmail.com</t>
  </si>
  <si>
    <t>lemosvaleria@hotmail.com</t>
  </si>
  <si>
    <t>DNI 43457182</t>
  </si>
  <si>
    <t>KRZYSZTOF ELIAS ARON</t>
  </si>
  <si>
    <t>haydeelastre@gmail.com</t>
  </si>
  <si>
    <t>DNI 44865283</t>
  </si>
  <si>
    <t>GAUNA LORENA ELIZABETH</t>
  </si>
  <si>
    <t>lorenaegauna@gmail.com</t>
  </si>
  <si>
    <t>DNI 16668459</t>
  </si>
  <si>
    <t>CACERES HECTOR H</t>
  </si>
  <si>
    <t>cahec@gmail.com.ar</t>
  </si>
  <si>
    <t>julicaceres@live.com.ar</t>
  </si>
  <si>
    <t>DNI 13058261</t>
  </si>
  <si>
    <t>REDA ALBERTO RAFAEL</t>
  </si>
  <si>
    <t>albertoreda2014@gmail.com</t>
  </si>
  <si>
    <t>09/04/2024</t>
  </si>
  <si>
    <t>17/12/2022</t>
  </si>
  <si>
    <t>DNI 23091905</t>
  </si>
  <si>
    <t>RENNA CARINA LORENA</t>
  </si>
  <si>
    <t>carina.renna@hotmail.com</t>
  </si>
  <si>
    <t>23/04/2024</t>
  </si>
  <si>
    <t>DNI 34103620</t>
  </si>
  <si>
    <t>FERNANDINO BRIAN JOSE MIGUEL</t>
  </si>
  <si>
    <t>briancarcacha@gmail.com</t>
  </si>
  <si>
    <t>DNI 16666206</t>
  </si>
  <si>
    <t>SILVESTRI NELIDA</t>
  </si>
  <si>
    <t>dra.silvestri@gmail.com</t>
  </si>
  <si>
    <t>DNI 25658612</t>
  </si>
  <si>
    <t>MOYA DAMIAN ANGEL</t>
  </si>
  <si>
    <t>damianangelmoya678@gmail.com</t>
  </si>
  <si>
    <t>DNI 28988630</t>
  </si>
  <si>
    <t>RODRIGUEZ MARINA GUADALUPE</t>
  </si>
  <si>
    <t>guadasumba@gmail.com</t>
  </si>
  <si>
    <t>DNI 95980011</t>
  </si>
  <si>
    <t>ZABALETA JOSE</t>
  </si>
  <si>
    <t>zabaleta.jmzs@gmail.com</t>
  </si>
  <si>
    <t>DNI 37184142</t>
  </si>
  <si>
    <t>BEDOYA VANESA STEFANIA</t>
  </si>
  <si>
    <t>vanesastefbedoya@gmail.com</t>
  </si>
  <si>
    <t>DNI 35097664</t>
  </si>
  <si>
    <t>TEJADA JORGE EMMANUEL</t>
  </si>
  <si>
    <t>malvina.s.silva.ms@gmail.com</t>
  </si>
  <si>
    <t>DNI 13171974</t>
  </si>
  <si>
    <t>ARELLANO ESTELA</t>
  </si>
  <si>
    <t>estelaarellano166@gmail.com</t>
  </si>
  <si>
    <t>DNI 41459863</t>
  </si>
  <si>
    <t>GODOY NESTOR</t>
  </si>
  <si>
    <t>abrildiblasio33@gmail.com</t>
  </si>
  <si>
    <t>DNI 31250477</t>
  </si>
  <si>
    <t>SUAREZ DEBORA</t>
  </si>
  <si>
    <t>suarezdebora.22@gmail.com</t>
  </si>
  <si>
    <t>DNI 17264854</t>
  </si>
  <si>
    <t>MINO OSVALDO WALTER</t>
  </si>
  <si>
    <t>sofiamino123@gmail.com</t>
  </si>
  <si>
    <t>DNI 22689550</t>
  </si>
  <si>
    <t>GARCIA MARIA LUISA</t>
  </si>
  <si>
    <t>mariana.aguirre.0511@gmail.com</t>
  </si>
  <si>
    <t>DNI 95345302</t>
  </si>
  <si>
    <t>MARTINEZ MARIA ROSA</t>
  </si>
  <si>
    <t>mma4048697@gmail.com</t>
  </si>
  <si>
    <t>DNI 32778171</t>
  </si>
  <si>
    <t>ROLDAN VERONICA DALMACIA</t>
  </si>
  <si>
    <t>roldanve35@gmail.com</t>
  </si>
  <si>
    <t>14/05/2024</t>
  </si>
  <si>
    <t>DNI 22777763</t>
  </si>
  <si>
    <t>INSAURRALDE ANTONIO FABIAN</t>
  </si>
  <si>
    <t>fabianinsaurraldeok@gmail.com</t>
  </si>
  <si>
    <t>DNI 24400213</t>
  </si>
  <si>
    <t>ALMONACID MARIANA</t>
  </si>
  <si>
    <t>marynnaan@hotmail.com</t>
  </si>
  <si>
    <t>DNI 44595429</t>
  </si>
  <si>
    <t>ARAYA CAROLINA MAGALI</t>
  </si>
  <si>
    <t>arayac835@gmail.com</t>
  </si>
  <si>
    <t>DNI 38451742</t>
  </si>
  <si>
    <t>NUNEZ CATIA ARIADNA</t>
  </si>
  <si>
    <t>nunezcatia@gmail.com</t>
  </si>
  <si>
    <t>DNI 22765679</t>
  </si>
  <si>
    <t>MACHUCA OSVALDO</t>
  </si>
  <si>
    <t>administracion@timesa.com.ar</t>
  </si>
  <si>
    <t>DNI 38531105</t>
  </si>
  <si>
    <t>FERREYRA ALEXIS EMANUEL</t>
  </si>
  <si>
    <t>movimientodesueloagustinho@gmail.com</t>
  </si>
  <si>
    <t>DNI 93949191</t>
  </si>
  <si>
    <t>SEBOLT JOGHEMS JULIAN</t>
  </si>
  <si>
    <t>julianjoghems@gmail.com</t>
  </si>
  <si>
    <t>DNI 22702792</t>
  </si>
  <si>
    <t>LEYES ROBERTO RAFAEL</t>
  </si>
  <si>
    <t>robertopapu45@gmail.com</t>
  </si>
  <si>
    <t>robertopapu@hotmail.com</t>
  </si>
  <si>
    <t>DNI 25921114</t>
  </si>
  <si>
    <t>MEDINA VALERIA LORENA</t>
  </si>
  <si>
    <t>mvalerialorena@gmail.com</t>
  </si>
  <si>
    <t>mvalerialorena@gmail.com.ar</t>
  </si>
  <si>
    <t>DNI 43659019</t>
  </si>
  <si>
    <t>RAMIL ALEXIS MAXIMILIANO</t>
  </si>
  <si>
    <t>ramiilmaxii@gmail.com</t>
  </si>
  <si>
    <t>DNI 34553162</t>
  </si>
  <si>
    <t>AYALA CARLA NOELIA LUJAN</t>
  </si>
  <si>
    <t>paulaacosta7003@gmail.com</t>
  </si>
  <si>
    <t>DNI 37423668</t>
  </si>
  <si>
    <t>SERRANO GONZALEZ JUDITH</t>
  </si>
  <si>
    <t>frutiserrano@gmail.com</t>
  </si>
  <si>
    <t>DNI 44355191</t>
  </si>
  <si>
    <t>MANRIQUE IARA</t>
  </si>
  <si>
    <t>la_iarita@hotmail.com</t>
  </si>
  <si>
    <t>DNI 42274010</t>
  </si>
  <si>
    <t>NAVARRO MARIANA</t>
  </si>
  <si>
    <t>marianalorena2000@gmail.com</t>
  </si>
  <si>
    <t>DNI 34751459</t>
  </si>
  <si>
    <t>BERNAL MARTA KARINA</t>
  </si>
  <si>
    <t>bernalkarina75@yahoo.com</t>
  </si>
  <si>
    <t>DNI 95755855</t>
  </si>
  <si>
    <t>CUBAS DIAZ JULINHO</t>
  </si>
  <si>
    <t>cubasdiazabril@hotmail.com</t>
  </si>
  <si>
    <t>DNI 34201377</t>
  </si>
  <si>
    <t>ALZOGARAY JUAN CARLOS</t>
  </si>
  <si>
    <t>gimenaalzogaray038@gmail.com</t>
  </si>
  <si>
    <t>DNI 36812494</t>
  </si>
  <si>
    <t>RODRIGUEZ FLORENCIA PAMELA</t>
  </si>
  <si>
    <t>damiandariomedina@hotmail.com</t>
  </si>
  <si>
    <t>DNI 32597312</t>
  </si>
  <si>
    <t>BARRIOS ELIANA GLADIS NOEMI</t>
  </si>
  <si>
    <t>elianavelez39@hotmail.com</t>
  </si>
  <si>
    <t>DNI 36889020</t>
  </si>
  <si>
    <t>GOMEZ JONATAN GABRIEL</t>
  </si>
  <si>
    <t>jonatangabito.2016@gmail.com</t>
  </si>
  <si>
    <t>DNI 17740293</t>
  </si>
  <si>
    <t>ARIAS SILVIA VIVIANA</t>
  </si>
  <si>
    <t>micaela.azrun@hotmail.com</t>
  </si>
  <si>
    <t>DNI 31356211</t>
  </si>
  <si>
    <t>PEREZ JAVIER ENRIQUE</t>
  </si>
  <si>
    <t>javierenriquep5@gmail.com</t>
  </si>
  <si>
    <t>DNI 41031060</t>
  </si>
  <si>
    <t>BENITEZ GONZALO NICOLAS</t>
  </si>
  <si>
    <t>benitesgonzanico@gmail.com</t>
  </si>
  <si>
    <t>DNI 35221045</t>
  </si>
  <si>
    <t>LOPEZ YESICA NATALIA</t>
  </si>
  <si>
    <t>josealexaranda@gmail.com</t>
  </si>
  <si>
    <t>DNI 95606276</t>
  </si>
  <si>
    <t>CHEN SHUPING</t>
  </si>
  <si>
    <t>5TA</t>
  </si>
  <si>
    <t>10/02/2023</t>
  </si>
  <si>
    <t>DNI 1797119</t>
  </si>
  <si>
    <t>IRIBERRI MARIA ANGELICA</t>
  </si>
  <si>
    <t>mangelicairiberri@gmail.com</t>
  </si>
  <si>
    <t>cammiglia@gmail.com</t>
  </si>
  <si>
    <t>DNI 30453880</t>
  </si>
  <si>
    <t>VELAZQUEZ PEDRO JAVIER</t>
  </si>
  <si>
    <t>fachiajavier@hotmail.com</t>
  </si>
  <si>
    <t>DNI 43356431</t>
  </si>
  <si>
    <t>RODRIGUEZ JAVIER IGNACIO</t>
  </si>
  <si>
    <t>ignacioosu22@gmail.com</t>
  </si>
  <si>
    <t>DNI 23164909</t>
  </si>
  <si>
    <t>BERLASSO RODOLFO GERMAN</t>
  </si>
  <si>
    <t>rodolfogermanberlasso@gmail.com</t>
  </si>
  <si>
    <t>DNI 94598218</t>
  </si>
  <si>
    <t>LOPEZ PEREIRA EVELIA</t>
  </si>
  <si>
    <t>eveevelop@gmail.com</t>
  </si>
  <si>
    <t>DNI 11745415</t>
  </si>
  <si>
    <t>NAVARRO MARIO RODOLFO</t>
  </si>
  <si>
    <t>mrnav721@gmail.com</t>
  </si>
  <si>
    <t>marioronav@gmail.com</t>
  </si>
  <si>
    <t>DNI 28368506</t>
  </si>
  <si>
    <t>FERNANDEZ JORGE ESTEBAN</t>
  </si>
  <si>
    <t>jorgin22@hotmail.com.ar</t>
  </si>
  <si>
    <t>DNI 24863191</t>
  </si>
  <si>
    <t>RODRIGUEZ SILVIA</t>
  </si>
  <si>
    <t>eltonjerez1@gmail.com</t>
  </si>
  <si>
    <t>19/01/2023</t>
  </si>
  <si>
    <t>DNI 42360121</t>
  </si>
  <si>
    <t>MONTENEGRO GUILLERMO</t>
  </si>
  <si>
    <t>montenegrog214@gmail.com</t>
  </si>
  <si>
    <t>DNI 12566810</t>
  </si>
  <si>
    <t>MOLINER ROSA LILIANA</t>
  </si>
  <si>
    <t>rmoliner@gmail.com</t>
  </si>
  <si>
    <t>DNI 27820947</t>
  </si>
  <si>
    <t>ECHAVARRIA NORA GRACIELA</t>
  </si>
  <si>
    <t>graciela_echavarria@hotmail.com</t>
  </si>
  <si>
    <t>DNI 35715068</t>
  </si>
  <si>
    <t>GOMEZ RUBEN GABRIEL</t>
  </si>
  <si>
    <t>gabygo934@gmail.com</t>
  </si>
  <si>
    <t>DNI 40344636</t>
  </si>
  <si>
    <t>ROLON FRANCO DAVID</t>
  </si>
  <si>
    <t>rolonmirta0@gmail.com</t>
  </si>
  <si>
    <t>DNI 38785115</t>
  </si>
  <si>
    <t>EXPOSITO ESPINOZA ISMAEL LEONA</t>
  </si>
  <si>
    <t>expositoisma2@gmail.com</t>
  </si>
  <si>
    <t>DNI 25959198</t>
  </si>
  <si>
    <t>DIAZ CARINA</t>
  </si>
  <si>
    <t>neerinita@gmail.com</t>
  </si>
  <si>
    <t>DNI 25529467</t>
  </si>
  <si>
    <t>AGUERO GABRIELA ALEJANDRA</t>
  </si>
  <si>
    <t>aguerogabriela432@gmail.com</t>
  </si>
  <si>
    <t>DNI 34506379</t>
  </si>
  <si>
    <t>MOSCONI EMILSE NOEMI</t>
  </si>
  <si>
    <t>mosconiemilse50@gmail.com</t>
  </si>
  <si>
    <t>DNI 31231704</t>
  </si>
  <si>
    <t>DI RAUSO CAMILA</t>
  </si>
  <si>
    <t>dirausocamila@gmail.com</t>
  </si>
  <si>
    <t>DNI 31575542</t>
  </si>
  <si>
    <t>GONZALEZ RICARDO FABIAN</t>
  </si>
  <si>
    <t>gonzalitofg@gmail.com</t>
  </si>
  <si>
    <t>30/04/2024</t>
  </si>
  <si>
    <t>23/10/2022</t>
  </si>
  <si>
    <t>DNI 28344973</t>
  </si>
  <si>
    <t>ESPECHE PABLO MARIANO</t>
  </si>
  <si>
    <t>danielavieragaray@gmail.com</t>
  </si>
  <si>
    <t>DNI 36663850</t>
  </si>
  <si>
    <t>ANDRADA MAURO JAVIER</t>
  </si>
  <si>
    <t>m.j.a.chila@gmail.com</t>
  </si>
  <si>
    <t>DNI 40673853</t>
  </si>
  <si>
    <t>NARRACCI BELEN</t>
  </si>
  <si>
    <t>belennarracci@hotmail.com</t>
  </si>
  <si>
    <t>belennarracci1@gmail.com</t>
  </si>
  <si>
    <t>DNI 93956756</t>
  </si>
  <si>
    <t>MONTANO ZEBALLOS KARINA GIPCIA</t>
  </si>
  <si>
    <t>gipciamontajo@gmail.com</t>
  </si>
  <si>
    <t>gipciamontano@gmail.com</t>
  </si>
  <si>
    <t>04/02/2023</t>
  </si>
  <si>
    <t>DNI 41430616</t>
  </si>
  <si>
    <t>DIAZ NIETO MAGALI</t>
  </si>
  <si>
    <t>magalidiaznieto@gmail.com</t>
  </si>
  <si>
    <t>10/11/2022</t>
  </si>
  <si>
    <t>DNI 41229399</t>
  </si>
  <si>
    <t>ARAUJO DAMARIS GEORGINA</t>
  </si>
  <si>
    <t>damarisgeorginaaraujo3@gmail.com</t>
  </si>
  <si>
    <t>DNI 35243183</t>
  </si>
  <si>
    <t>LUNA ROMAN ROCIO YASMIN</t>
  </si>
  <si>
    <t>rocioluna@gmail.com</t>
  </si>
  <si>
    <t>DNI 42756110</t>
  </si>
  <si>
    <t>PUJOL IRIS</t>
  </si>
  <si>
    <t>iristaniamagalipujol@gmail.com</t>
  </si>
  <si>
    <t>DNI 94695630</t>
  </si>
  <si>
    <t>RODRIGUEZ SANDRA</t>
  </si>
  <si>
    <t>rrsbar@gmail.com</t>
  </si>
  <si>
    <t>DNI 13991311</t>
  </si>
  <si>
    <t>BARRIONUEVO ANA MARIA</t>
  </si>
  <si>
    <t>mosqueragustavo552@gmail.com</t>
  </si>
  <si>
    <t>16/01/2023</t>
  </si>
  <si>
    <t>DNI 36555311</t>
  </si>
  <si>
    <t>SEQUEIRA BELEN</t>
  </si>
  <si>
    <t>alegresantino02@gmail.com</t>
  </si>
  <si>
    <t>DNI 27115594</t>
  </si>
  <si>
    <t>ZEBALLOS ESPERANZA CRISTINA</t>
  </si>
  <si>
    <t>cristinazeballos91@hotmail.com</t>
  </si>
  <si>
    <t>DNI 25339229</t>
  </si>
  <si>
    <t>GAUNA MARIELA VERONICA</t>
  </si>
  <si>
    <t>marielagauna1145@gmail.com</t>
  </si>
  <si>
    <t>mariela20gauna@gmail.com</t>
  </si>
  <si>
    <t>DNI 39066687</t>
  </si>
  <si>
    <t>PAPADOPOULOS LUCAS EMANUEL</t>
  </si>
  <si>
    <t>lucas.fgp@hotmail.com</t>
  </si>
  <si>
    <t>DNI 35047974</t>
  </si>
  <si>
    <t>GONZALEZ GISELE ROMINA</t>
  </si>
  <si>
    <t>gisel.r9005@gmail.com</t>
  </si>
  <si>
    <t>16/03/2023</t>
  </si>
  <si>
    <t>DNI 33709263</t>
  </si>
  <si>
    <t>PEREYRA CECILIA NATALIA</t>
  </si>
  <si>
    <t>ceciliapereyra1988@gmail.com</t>
  </si>
  <si>
    <t>DNI 44354599</t>
  </si>
  <si>
    <t>MOLINA MATIAS GUILLERMO</t>
  </si>
  <si>
    <t>DNI 18620594</t>
  </si>
  <si>
    <t>TERAN GLADYS ANDREA</t>
  </si>
  <si>
    <t>terangladys814@gmail.com</t>
  </si>
  <si>
    <t>DNI 41997502</t>
  </si>
  <si>
    <t>GONZALEZ JACQUELINE DAIANA</t>
  </si>
  <si>
    <t>jakiimely9@gmail.com</t>
  </si>
  <si>
    <t>DNI 22264207</t>
  </si>
  <si>
    <t>GACIOPPO JOSE MARCELO ADRIAN</t>
  </si>
  <si>
    <t>belgranomaderas@gmail.com</t>
  </si>
  <si>
    <t>DNI 41383743</t>
  </si>
  <si>
    <t>SANCHEZ FACUNDO SEBASTIAN</t>
  </si>
  <si>
    <t>facu.sanchez218@gmail.com</t>
  </si>
  <si>
    <t>DNI 95405180</t>
  </si>
  <si>
    <t>TORRES GUEVARA RENZO VICENTE</t>
  </si>
  <si>
    <t>reico.vito10@gmail.com</t>
  </si>
  <si>
    <t>DNI 42823808</t>
  </si>
  <si>
    <t>PONCE GLADYS CAROLINA</t>
  </si>
  <si>
    <t>diazvalentina@ettfaster.com.ar</t>
  </si>
  <si>
    <t>caroponce823@gmail.com</t>
  </si>
  <si>
    <t>DNI 37542832</t>
  </si>
  <si>
    <t>FERNANDEZ DIEGO EDUARDO</t>
  </si>
  <si>
    <t>def05.09.93@gmail.com</t>
  </si>
  <si>
    <t>DNI 41302713</t>
  </si>
  <si>
    <t>VALDEZ LORENZO ANDRES</t>
  </si>
  <si>
    <t>valdezzz3lorenzo@gmail.com</t>
  </si>
  <si>
    <t>DNI 95932738</t>
  </si>
  <si>
    <t>GARCIA ESTEFANY</t>
  </si>
  <si>
    <t>garciapoller05@gmail.com</t>
  </si>
  <si>
    <t>DNI 33840617</t>
  </si>
  <si>
    <t>MARTIN MONICA</t>
  </si>
  <si>
    <t>martinmon@gmail.com</t>
  </si>
  <si>
    <t>DNI 37609947</t>
  </si>
  <si>
    <t>JALDIN ROMINA</t>
  </si>
  <si>
    <t>DNI 35831545</t>
  </si>
  <si>
    <t>MONTIEL MARTIN NAHUEL</t>
  </si>
  <si>
    <t>montielmartin513@gmail.com</t>
  </si>
  <si>
    <t>DNI 45741175</t>
  </si>
  <si>
    <t>PIRIS SAMIRA</t>
  </si>
  <si>
    <t>samirapiris4@gmail.com</t>
  </si>
  <si>
    <t>DNI 39914444</t>
  </si>
  <si>
    <t>GHIONE LUCAS</t>
  </si>
  <si>
    <t>ghionejuegos@gmail.com</t>
  </si>
  <si>
    <t>DNI 38935641</t>
  </si>
  <si>
    <t>CAMACHO FERNANDO DANIEL</t>
  </si>
  <si>
    <t>maridelmar@hotmail.com</t>
  </si>
  <si>
    <t>DNI 45928113</t>
  </si>
  <si>
    <t>BARROS CRISTIAN</t>
  </si>
  <si>
    <t>solsito739@gmail.com</t>
  </si>
  <si>
    <t>DNI 95192489</t>
  </si>
  <si>
    <t>MARTINO PEREZ PAMELA SOLEDAD</t>
  </si>
  <si>
    <t>martinoperezpamelasoledad@gamil.com</t>
  </si>
  <si>
    <t>pamelamartino82@gmail.com</t>
  </si>
  <si>
    <t>DNI 36071696</t>
  </si>
  <si>
    <t>CORONEL PATRICIA SOLEDAD</t>
  </si>
  <si>
    <t>barbararamborger15@gmail.com</t>
  </si>
  <si>
    <t>DNI 30455961</t>
  </si>
  <si>
    <t>BRAVO CHRISTIAN EMMANUEL</t>
  </si>
  <si>
    <t>christian.bravo@farmanet.com.ar</t>
  </si>
  <si>
    <t>bravocheem@gmail.com</t>
  </si>
  <si>
    <t>DNI 41881126</t>
  </si>
  <si>
    <t>ALEGRE CAMILA GISELLE</t>
  </si>
  <si>
    <t>camila99alegre@gmail.com</t>
  </si>
  <si>
    <t>DNI 43032497</t>
  </si>
  <si>
    <t>LEIRA MARASCO LUZ BELEN</t>
  </si>
  <si>
    <t>luzblm@gmail.com</t>
  </si>
  <si>
    <t>DNI 13756525</t>
  </si>
  <si>
    <t>VELIZ MARIA GLADYS</t>
  </si>
  <si>
    <t>mariagladysvelizo@gmail.com</t>
  </si>
  <si>
    <t>DNI 22310661</t>
  </si>
  <si>
    <t>ROBLES SERGIO HERNAN</t>
  </si>
  <si>
    <t>sergiohernanrobles_@hotmail.com</t>
  </si>
  <si>
    <t>DNI 14373746</t>
  </si>
  <si>
    <t>LUCCHESI HAROLDO M</t>
  </si>
  <si>
    <t>haroldommlucchesi@hotmail.com</t>
  </si>
  <si>
    <t>DNI 36302384</t>
  </si>
  <si>
    <t>STAHELI NATALIA SOLEDAD</t>
  </si>
  <si>
    <t>04/06/2024</t>
  </si>
  <si>
    <t>13/02/2023</t>
  </si>
  <si>
    <t>DNI 94753070</t>
  </si>
  <si>
    <t>BENITEZ FERREIRA BRIGIDO</t>
  </si>
  <si>
    <t>brijidobenitez42@gmail.com</t>
  </si>
  <si>
    <t>09/03/2023</t>
  </si>
  <si>
    <t>DNI 22327125</t>
  </si>
  <si>
    <t>VILLALBA ROGELIO</t>
  </si>
  <si>
    <t>rogeliovillalba@gmail.com</t>
  </si>
  <si>
    <t>DNI 41470453</t>
  </si>
  <si>
    <t>ALDERETE MICAELA SOL</t>
  </si>
  <si>
    <t>micu_sol98@hotmail.com</t>
  </si>
  <si>
    <t>21/05/2024</t>
  </si>
  <si>
    <t>DNI 24320424</t>
  </si>
  <si>
    <t>SEGURA CARLOS MARTIN</t>
  </si>
  <si>
    <t>marinesegura75@hotmail.com</t>
  </si>
  <si>
    <t>martinsegura75@hotmail.com</t>
  </si>
  <si>
    <t>DNI 38778042</t>
  </si>
  <si>
    <t>PINEIRO ANABEL ROCIO</t>
  </si>
  <si>
    <t>coopbotanico@gmail</t>
  </si>
  <si>
    <t>DNI 44278632</t>
  </si>
  <si>
    <t>HILLESHEIM NAHUEL</t>
  </si>
  <si>
    <t>nahuelhillesheim07@gmail.com</t>
  </si>
  <si>
    <t>DNI 45604002</t>
  </si>
  <si>
    <t>ORTIZ JONATAN EXEQUIEL</t>
  </si>
  <si>
    <t>DNI 23347627</t>
  </si>
  <si>
    <t>OLIVERA JOSE ORLANDO</t>
  </si>
  <si>
    <t>coopnvaesperanza@gmail.com</t>
  </si>
  <si>
    <t>oliveiraorlando466@gmail.com</t>
  </si>
  <si>
    <t>DNI 41700051</t>
  </si>
  <si>
    <t>ENCISO MARIANO JAVIER</t>
  </si>
  <si>
    <t>encisomariano98.cabj@gmail.com</t>
  </si>
  <si>
    <t>DNI 41178903</t>
  </si>
  <si>
    <t>ORTEGA SOL AGOSTINA</t>
  </si>
  <si>
    <t>soolortegga@outlook.com</t>
  </si>
  <si>
    <t>DNI 95551822</t>
  </si>
  <si>
    <t>NASCIMENTO BASTOS JOSE RODOLFO</t>
  </si>
  <si>
    <t>jrodolfobastos@gmail.com</t>
  </si>
  <si>
    <t>DNI 22785992</t>
  </si>
  <si>
    <t>AGUILERA GONZALO</t>
  </si>
  <si>
    <t>20/11/2022</t>
  </si>
  <si>
    <t>DNI 29008735</t>
  </si>
  <si>
    <t>CORDOBEZ BRUNO SEBASTIAN</t>
  </si>
  <si>
    <t>bscordobez@gmail.com</t>
  </si>
  <si>
    <t>DNI 13423055</t>
  </si>
  <si>
    <t>BELMONTE DANIEL CLAUDIO</t>
  </si>
  <si>
    <t>dbelmo@gmail.com</t>
  </si>
  <si>
    <t>DNI 28318265</t>
  </si>
  <si>
    <t>GAMARRA RAUL</t>
  </si>
  <si>
    <t>servilcd@gmail.com</t>
  </si>
  <si>
    <t>fessia20g@gmail.com</t>
  </si>
  <si>
    <t>DNI 21678327</t>
  </si>
  <si>
    <t>ALONSO ESTEBAN ALEJANDRO</t>
  </si>
  <si>
    <t>estebanaalonso33@gmail.com</t>
  </si>
  <si>
    <t>DNI 27064268</t>
  </si>
  <si>
    <t>CORDOBA CARINA</t>
  </si>
  <si>
    <t>cordobamicaela388@gmail.com</t>
  </si>
  <si>
    <t>DNI 47419508</t>
  </si>
  <si>
    <t>VAZ LAZARTE ERIC EMIR</t>
  </si>
  <si>
    <t>danterooman@gmail.com</t>
  </si>
  <si>
    <t>DNI 33986163</t>
  </si>
  <si>
    <t>GONZALEZ JOSE ENRIQUE</t>
  </si>
  <si>
    <t>susanadutra64@gmail.com</t>
  </si>
  <si>
    <t>DNI 30342776</t>
  </si>
  <si>
    <t>NEILA ESTEBAN IGNACIO</t>
  </si>
  <si>
    <t>estebanneila@gmail.com</t>
  </si>
  <si>
    <t>DNI 23029621</t>
  </si>
  <si>
    <t>MINO JUAN PABLO</t>
  </si>
  <si>
    <t>juanpablo.jpm07@gmail.com</t>
  </si>
  <si>
    <t>INCOBRABLE</t>
  </si>
  <si>
    <t>NO QUIERE PAGAR</t>
  </si>
  <si>
    <t>DNI 39140652</t>
  </si>
  <si>
    <t>NORONE EVELIN ESTEFANIA</t>
  </si>
  <si>
    <t>angeles.mf555@gmail.com</t>
  </si>
  <si>
    <t>DNI 96099376</t>
  </si>
  <si>
    <t>ALENCAR DE OLIVEIRA FERREIRA J</t>
  </si>
  <si>
    <t>med.juliferreira@gmail.com</t>
  </si>
  <si>
    <t>DNI 36161716</t>
  </si>
  <si>
    <t>ALVAREDO ROCIO BELEN</t>
  </si>
  <si>
    <t>williamuberverdun@gmail.com</t>
  </si>
  <si>
    <t>DNI 95944287</t>
  </si>
  <si>
    <t>TABERA TAMIN MARTA ESTEFANIA</t>
  </si>
  <si>
    <t>estefaniatamin@gmail.com</t>
  </si>
  <si>
    <t>DNI 95779293</t>
  </si>
  <si>
    <t>PASTRAN MARCANO VICTOR MANUEL</t>
  </si>
  <si>
    <t>vicotmpm@gmail.com</t>
  </si>
  <si>
    <t>DNI 16063342</t>
  </si>
  <si>
    <t>VIVAS MARIA</t>
  </si>
  <si>
    <t>loanamelaniruiz123@gmail.com</t>
  </si>
  <si>
    <t>DNI 18200734</t>
  </si>
  <si>
    <t>CLADIS MARIA CRISTINA</t>
  </si>
  <si>
    <t>a3cris@gmail.com.ar</t>
  </si>
  <si>
    <t>DNI 12990196</t>
  </si>
  <si>
    <t>AMADOR LUIS CESAR</t>
  </si>
  <si>
    <t>luiscesar_amador@hotmail.com.ar</t>
  </si>
  <si>
    <t>13/04/2023</t>
  </si>
  <si>
    <t>DNI 10739046</t>
  </si>
  <si>
    <t>MARZOLA FRANCISCA</t>
  </si>
  <si>
    <t>marzolafrancisca@gmail.com</t>
  </si>
  <si>
    <t>DNI 37220934</t>
  </si>
  <si>
    <t>JARDIN FABIANA ITATI</t>
  </si>
  <si>
    <t>fabianajar1996@gmail.com</t>
  </si>
  <si>
    <t>DNI 44999190</t>
  </si>
  <si>
    <t>AYALA FEDERICO MATEO</t>
  </si>
  <si>
    <t>federico.mateo666@gmail.com</t>
  </si>
  <si>
    <t>DNI 20273200</t>
  </si>
  <si>
    <t>LEDESMA GUILLERMO</t>
  </si>
  <si>
    <t>guilloteledesma69@gmail.com</t>
  </si>
  <si>
    <t>DNI 40074968</t>
  </si>
  <si>
    <t>CARRIZO AGUSTINA BELEN</t>
  </si>
  <si>
    <t>claudia.palacios@47-street.com.ar</t>
  </si>
  <si>
    <t>DNI 33780854</t>
  </si>
  <si>
    <t>GIMENEZ OSVAR</t>
  </si>
  <si>
    <t>oscargimenez388@gmail.com</t>
  </si>
  <si>
    <t>DNI 23643982</t>
  </si>
  <si>
    <t>SALUDES ALFREDO EZEQUIEL</t>
  </si>
  <si>
    <t>calania_ezequiel@hotmail.com.ar</t>
  </si>
  <si>
    <t>DNI 35955813</t>
  </si>
  <si>
    <t>ACEVEDO AYELEN RAQUEL</t>
  </si>
  <si>
    <t>acevedoashelen838@gmail.com</t>
  </si>
  <si>
    <t>DNI 34448546</t>
  </si>
  <si>
    <t>CHANDI LEONELA GISEL</t>
  </si>
  <si>
    <t>chanddi11@hotmail.com</t>
  </si>
  <si>
    <t>DNI 37913969</t>
  </si>
  <si>
    <t>VERON MAYRA ESTEFANIA</t>
  </si>
  <si>
    <t>mayraestefaniaveron@gmail.com</t>
  </si>
  <si>
    <t>mayraestefeniaveron@gmail.com</t>
  </si>
  <si>
    <t>DNI 27654496</t>
  </si>
  <si>
    <t>OCAMPO SANDRA VIVIANA</t>
  </si>
  <si>
    <t>sandravivianacat@gmail.com</t>
  </si>
  <si>
    <t>DNI 24222681</t>
  </si>
  <si>
    <t>CUPAYOLO ALBERTO ERNESTO</t>
  </si>
  <si>
    <t>alberto_lanus@hotmail.com</t>
  </si>
  <si>
    <t>DNI 44939901</t>
  </si>
  <si>
    <t>GONZALEZ NAHUEL</t>
  </si>
  <si>
    <t>gonzalesnahu@icloud</t>
  </si>
  <si>
    <t>DNI 96083629</t>
  </si>
  <si>
    <t>MONTERO VELASQUEZ BRAYAN DANIE</t>
  </si>
  <si>
    <t>brayan.m@gmail.com</t>
  </si>
  <si>
    <t>DNI 4229734</t>
  </si>
  <si>
    <t>URANI TRINIDAD</t>
  </si>
  <si>
    <t>nandoliyo@hotmail.com</t>
  </si>
  <si>
    <t>triniurani@yahoo.com.ar</t>
  </si>
  <si>
    <t>SIN CONTACTO</t>
  </si>
  <si>
    <t>DNI 37866093</t>
  </si>
  <si>
    <t>RUEDA IVAN EMMANUEL</t>
  </si>
  <si>
    <t>ivan_0093@live.com.ar</t>
  </si>
  <si>
    <t>ivanrueda153@hotmail.com</t>
  </si>
  <si>
    <t>DNI 42570807</t>
  </si>
  <si>
    <t>PEREYRA ENZO GERMAN</t>
  </si>
  <si>
    <t>pere@gmail.com</t>
  </si>
  <si>
    <t>DNI 39591163</t>
  </si>
  <si>
    <t>CILENETTI LEANDRO</t>
  </si>
  <si>
    <t>lcilenetti@gmail.com</t>
  </si>
  <si>
    <t>DNI 17299188</t>
  </si>
  <si>
    <t>MARTINEZ ANGELICA MABEL</t>
  </si>
  <si>
    <t>mabelangelicamartinez1965@gmail.com</t>
  </si>
  <si>
    <t>PROMESA DE PAGO</t>
  </si>
  <si>
    <t>DNI 30323484</t>
  </si>
  <si>
    <t>GUILLETI LUCIANA ADELINA</t>
  </si>
  <si>
    <t>guilletiluciana@gmail.com</t>
  </si>
  <si>
    <t>guiliettiluciana@gmail.com</t>
  </si>
  <si>
    <t>DNI 14468896</t>
  </si>
  <si>
    <t>ASTONE MARIA MONICA</t>
  </si>
  <si>
    <t>rodrigocortesio@hotmail.com</t>
  </si>
  <si>
    <t>monymarzia@hotmail.com</t>
  </si>
  <si>
    <t>DNI 35703865</t>
  </si>
  <si>
    <t>RAMIREZ SOFIA</t>
  </si>
  <si>
    <t>sofiamericana3@gmail.com</t>
  </si>
  <si>
    <t>DNI 23855493</t>
  </si>
  <si>
    <t>ESCOBAR LUIS SAMUEL</t>
  </si>
  <si>
    <t>samuelescobar1974@gmail.com</t>
  </si>
  <si>
    <t>DNI 36156715</t>
  </si>
  <si>
    <t>ROSA SANTIAGO JUAN MANUEL</t>
  </si>
  <si>
    <t>santiagojm.rosa@hotmail.com</t>
  </si>
  <si>
    <t>13/03/2023</t>
  </si>
  <si>
    <t>DNI 44590669</t>
  </si>
  <si>
    <t>MURATORI LAUTARO SEBASTIAN</t>
  </si>
  <si>
    <t>lautaromuratori2017@gmail.com</t>
  </si>
  <si>
    <t>DNI 17031611</t>
  </si>
  <si>
    <t>VAZQUEZ FABIANA NIDIA</t>
  </si>
  <si>
    <t>cynsalas35@gmail.com</t>
  </si>
  <si>
    <t>DNI 33103722</t>
  </si>
  <si>
    <t>FERRECCIO PABLO CESAR</t>
  </si>
  <si>
    <t>pablo_ferreccio@hotmail.com</t>
  </si>
  <si>
    <t>DNI 42626732</t>
  </si>
  <si>
    <t>RODRIGUEZ JULIETA RENATA</t>
  </si>
  <si>
    <t>julieta.johan@icloud.com</t>
  </si>
  <si>
    <t>DNI 23849276</t>
  </si>
  <si>
    <t>ARNORIAGA MAURICIO RODRIGO</t>
  </si>
  <si>
    <t>DNI 39401590</t>
  </si>
  <si>
    <t>AGUILERA ANDRES HERNAN</t>
  </si>
  <si>
    <t>paz598059@gmail.com</t>
  </si>
  <si>
    <t>DNI 36826964</t>
  </si>
  <si>
    <t>FLORES LAURA ROMINA</t>
  </si>
  <si>
    <t>romi_1735@hotmail.com</t>
  </si>
  <si>
    <t>DNI 22114332</t>
  </si>
  <si>
    <t>MANSILLA MARIA CAROLINA</t>
  </si>
  <si>
    <t>cmansilla706@gmail.com</t>
  </si>
  <si>
    <t>DNI 37059991</t>
  </si>
  <si>
    <t>ESCUDERO GUSTAVO DAMIAN</t>
  </si>
  <si>
    <t>gusti@hotmail.com</t>
  </si>
  <si>
    <t>gus.escudero@outlook.com</t>
  </si>
  <si>
    <t>09/06/2022</t>
  </si>
  <si>
    <t>DNI 95578815</t>
  </si>
  <si>
    <t>ROJAS ELIZABETH</t>
  </si>
  <si>
    <t>rachel.elita@gmail.com</t>
  </si>
  <si>
    <t>DNI 16852020</t>
  </si>
  <si>
    <t>LESCANO SEGUNDO DANIEL</t>
  </si>
  <si>
    <t>lescanod74@gmail.com</t>
  </si>
  <si>
    <t>DNI 14958997</t>
  </si>
  <si>
    <t>REALE SANDRA MARIA</t>
  </si>
  <si>
    <t>frodito27@hotmail.com</t>
  </si>
  <si>
    <t>DNI 6276661</t>
  </si>
  <si>
    <t>GALVAN DELMA LIDIA</t>
  </si>
  <si>
    <t>delma.lidia@gmail.com</t>
  </si>
  <si>
    <t>juliamaria1955@hotmail.com</t>
  </si>
  <si>
    <t>DNI 14969314</t>
  </si>
  <si>
    <t>GRANCHA CRISTINA MARISA</t>
  </si>
  <si>
    <t>granchaelias3@gmail.com</t>
  </si>
  <si>
    <t>DNI 39637505</t>
  </si>
  <si>
    <t>CABALLERO ERI ALBERTO</t>
  </si>
  <si>
    <t>albertoericaballero@gmail.com</t>
  </si>
  <si>
    <t>25/12/2022</t>
  </si>
  <si>
    <t>DNI 31541409</t>
  </si>
  <si>
    <t>VALERGA MAURO EZEQUIEL</t>
  </si>
  <si>
    <t>maurovalerga@gmail.com</t>
  </si>
  <si>
    <t>DNI 41753584</t>
  </si>
  <si>
    <t>VEGA ALEX NAHUEL</t>
  </si>
  <si>
    <t>vega28503@gmail.com</t>
  </si>
  <si>
    <t>DNI 30926773</t>
  </si>
  <si>
    <t>KRASKOVIECKI NATALIA SOLEDAD</t>
  </si>
  <si>
    <t>kraskoviecki54@gmail.com.ar</t>
  </si>
  <si>
    <t>kraskoviecki54@gmail.com</t>
  </si>
  <si>
    <t>DNI 28895305</t>
  </si>
  <si>
    <t>CERRO PAOLA</t>
  </si>
  <si>
    <t>pao_lalo_k@hotmail.com</t>
  </si>
  <si>
    <t>DNI 39798501</t>
  </si>
  <si>
    <t>RIOS MESSINA MARIA BELEN</t>
  </si>
  <si>
    <t>milagrosbelen151@gmail.com</t>
  </si>
  <si>
    <t>DNI 18150282</t>
  </si>
  <si>
    <t>LEMA ELISABET YOLANDA</t>
  </si>
  <si>
    <t>maidby22_@hotmail.com</t>
  </si>
  <si>
    <t>DNI 25852341</t>
  </si>
  <si>
    <t>GARAY MIRTA</t>
  </si>
  <si>
    <t>mirtaeligaray@gmail.com</t>
  </si>
  <si>
    <t>DNI 33004179</t>
  </si>
  <si>
    <t>GALARZA MARIANA ELIZABETH</t>
  </si>
  <si>
    <t>galarzamarianadra@hotmail.com</t>
  </si>
  <si>
    <t>mariae.galarza@gmail.com</t>
  </si>
  <si>
    <t>DNI 32123930</t>
  </si>
  <si>
    <t>SEGOVIA ERIKA GISELLE</t>
  </si>
  <si>
    <t>gisesegovia3214@gmail.com</t>
  </si>
  <si>
    <t>DNI 28090766</t>
  </si>
  <si>
    <t>CORIA MARIA LAURA</t>
  </si>
  <si>
    <t>laury_coria@outlook.com</t>
  </si>
  <si>
    <t>DNI 37125065</t>
  </si>
  <si>
    <t>MERCADO DANIELA TAMARA</t>
  </si>
  <si>
    <t>dnnidiluca@gmail.com</t>
  </si>
  <si>
    <t>DNI 43606494</t>
  </si>
  <si>
    <t>PEREZ RAMA MARTINA LUCIA</t>
  </si>
  <si>
    <t>mperezrama@gmail.com</t>
  </si>
  <si>
    <t>DNI 45081192</t>
  </si>
  <si>
    <t>AVENDANIO DANIELA MICAELA</t>
  </si>
  <si>
    <t>micaeladani32@gmail.com</t>
  </si>
  <si>
    <t>DNI 42400462</t>
  </si>
  <si>
    <t>OLIVA FLORENCIA MILAGROS</t>
  </si>
  <si>
    <t>florenciacastro171@gmail.com</t>
  </si>
  <si>
    <t>DNI 38997197</t>
  </si>
  <si>
    <t>FIGUEROA ROCIO DE LAS MERCEDE</t>
  </si>
  <si>
    <t>amerikanservicios@hotmail.com</t>
  </si>
  <si>
    <t>DNI 34845462</t>
  </si>
  <si>
    <t>VERA SARA</t>
  </si>
  <si>
    <t>verabelen058@gmail.com</t>
  </si>
  <si>
    <t>DNI 21059754</t>
  </si>
  <si>
    <t>ACEVEDO NORA BEATRIZ</t>
  </si>
  <si>
    <t>norabeatriz_acevedo@outlook.com</t>
  </si>
  <si>
    <t>DNI 14975313</t>
  </si>
  <si>
    <t>MEZA CARMEN</t>
  </si>
  <si>
    <t>adibarra06@gmail.com</t>
  </si>
  <si>
    <t>DNI 41442620</t>
  </si>
  <si>
    <t>RAMIREZ GASTON HORACIO</t>
  </si>
  <si>
    <t>DNI 95369916</t>
  </si>
  <si>
    <t>LIN WEIWEI</t>
  </si>
  <si>
    <t>245725735@qq.com</t>
  </si>
  <si>
    <t>DNI 21761304</t>
  </si>
  <si>
    <t>AGUIRRE ROSANA MABEL</t>
  </si>
  <si>
    <t>ferchumijo@hotmail.com</t>
  </si>
  <si>
    <t>DNI 40117169</t>
  </si>
  <si>
    <t>RODRIGUEZ NAHUEL DAMIAN</t>
  </si>
  <si>
    <t>aldanadenisecastro@gmail.com</t>
  </si>
  <si>
    <t>aldanadenisecastro92@gmail.com</t>
  </si>
  <si>
    <t>DNI 37339640</t>
  </si>
  <si>
    <t>AMITRANO ALDANA GALA</t>
  </si>
  <si>
    <t>aldana.gala@hotmail.com</t>
  </si>
  <si>
    <t>DNI 41290498</t>
  </si>
  <si>
    <t>HERBSTNIBER NATASHA</t>
  </si>
  <si>
    <t>natashaalisonherbstniber@gmail.com</t>
  </si>
  <si>
    <t>DNI 40426491</t>
  </si>
  <si>
    <t>SOTELO PAMELA</t>
  </si>
  <si>
    <t>sotelo.pamela97@yahoo.com.ar</t>
  </si>
  <si>
    <t>DNI 44123824</t>
  </si>
  <si>
    <t>MAYA SARA MADELEM</t>
  </si>
  <si>
    <t>saramaya240@gmail.com</t>
  </si>
  <si>
    <t>DNI 46287156</t>
  </si>
  <si>
    <t>HERRERA MILENA</t>
  </si>
  <si>
    <t>herreramilena753@gmail.com</t>
  </si>
  <si>
    <t>DNI 22676473</t>
  </si>
  <si>
    <t>DIAZ GUSTAVO DANIEL</t>
  </si>
  <si>
    <t>zacortdiaz@hotmail.com</t>
  </si>
  <si>
    <t>DNI 30447574</t>
  </si>
  <si>
    <t>ALEGRE MARTIN EXEQUIEL</t>
  </si>
  <si>
    <t>noinforma@gmail.com</t>
  </si>
  <si>
    <t>DNI 12123631</t>
  </si>
  <si>
    <t>VALLEJOS MAXIMO RUBEN</t>
  </si>
  <si>
    <t>maguie.mariana@hotmail.com</t>
  </si>
  <si>
    <t>DNI 40307761</t>
  </si>
  <si>
    <t>CUESTA ALAN ARIEL</t>
  </si>
  <si>
    <t>alancuesta423@gmail.com</t>
  </si>
  <si>
    <t>DNI 39126124</t>
  </si>
  <si>
    <t>TORRES NADIA SOLEDAD</t>
  </si>
  <si>
    <t>nadia.torresalva@gmail.com</t>
  </si>
  <si>
    <t>14/07/2022</t>
  </si>
  <si>
    <t>DNI 18367315</t>
  </si>
  <si>
    <t>COUTO PABLO CASIANO</t>
  </si>
  <si>
    <t>pablocouto22111966@gmail.com</t>
  </si>
  <si>
    <t>pipupablo@gmail.com</t>
  </si>
  <si>
    <t>DNI 40823272</t>
  </si>
  <si>
    <t>MORENO DEBORA JANET</t>
  </si>
  <si>
    <t>deborajanetmoreno@gmail.com</t>
  </si>
  <si>
    <t>DNI 30956631</t>
  </si>
  <si>
    <t>BLASCO SILVINA ANDREA</t>
  </si>
  <si>
    <t>silvina-blasco@hotmail.com</t>
  </si>
  <si>
    <t>DNI 38636706</t>
  </si>
  <si>
    <t>GUTIERREZ AYELEN CARLA</t>
  </si>
  <si>
    <t>ayelen.gutierrez12@hotmail.com</t>
  </si>
  <si>
    <t>DNI 31950023</t>
  </si>
  <si>
    <t>GALVAN EMANUEL CARLOS</t>
  </si>
  <si>
    <t>vivi_picon@hotmail.com</t>
  </si>
  <si>
    <t>galvanemanuel31950@gmail.com</t>
  </si>
  <si>
    <t>DNI 95704745</t>
  </si>
  <si>
    <t>CARRENO RUBEN</t>
  </si>
  <si>
    <t>rubcarmon@hotmail.com</t>
  </si>
  <si>
    <t>DNI 21675674</t>
  </si>
  <si>
    <t>MORINIGO GLADYS DIANA</t>
  </si>
  <si>
    <t>dianamondingo19@gmail.com</t>
  </si>
  <si>
    <t>DNI 22917358</t>
  </si>
  <si>
    <t>LLANOS ROGEL</t>
  </si>
  <si>
    <t>rogelllanos@hotmail.com</t>
  </si>
  <si>
    <t>DNI 94663903</t>
  </si>
  <si>
    <t>ALDERETE DORA LILIANA</t>
  </si>
  <si>
    <t>MENSAJE TERCERO</t>
  </si>
  <si>
    <t>MENSAJE TERCERO POSITIVO</t>
  </si>
  <si>
    <t>DNI 94757987</t>
  </si>
  <si>
    <t>CRISPIN RIVAS GRACIELA</t>
  </si>
  <si>
    <t>ps.oscar.alv@gmail.com</t>
  </si>
  <si>
    <t>DNI 37768530</t>
  </si>
  <si>
    <t>FIORIDA SANTIAGO LEONEL</t>
  </si>
  <si>
    <t>stylocolombia3@hotmail.com</t>
  </si>
  <si>
    <t>DNI 37577533</t>
  </si>
  <si>
    <t>MAIDANA GALLONI FACUNDO JOSE</t>
  </si>
  <si>
    <t>facundogalloni421@gmail.com</t>
  </si>
  <si>
    <t>DNI 46672928</t>
  </si>
  <si>
    <t>VILLARREAL MAIRA ABIGAIL PAMEL</t>
  </si>
  <si>
    <t>mayyvillarreal@gmail.com</t>
  </si>
  <si>
    <t>DNI 40072432</t>
  </si>
  <si>
    <t>QUIROGA JAZMIN ALEJANDRA</t>
  </si>
  <si>
    <t>ale_jaz_quiroga@hotmail.com</t>
  </si>
  <si>
    <t>DNI 33350988</t>
  </si>
  <si>
    <t>RODRIGUEZ ALTAMIRANO VALERIA C</t>
  </si>
  <si>
    <t>valeriarodriguez1977@gmail.com</t>
  </si>
  <si>
    <t>06/01/2023</t>
  </si>
  <si>
    <t>DNI 35188916</t>
  </si>
  <si>
    <t>GONZALEZ PABLO LUCAS</t>
  </si>
  <si>
    <t>lucasgonzale@icloud.com</t>
  </si>
  <si>
    <t>DNI 34048566</t>
  </si>
  <si>
    <t>LAZARTE MARIA ANDREA</t>
  </si>
  <si>
    <t>alfonzogustavo506@gmail.com</t>
  </si>
  <si>
    <t>DNI 31319713</t>
  </si>
  <si>
    <t>AZZOLINA DAMIAN ALBERTO</t>
  </si>
  <si>
    <t>azzolinadamian@gmail.com</t>
  </si>
  <si>
    <t>DNI 16508007</t>
  </si>
  <si>
    <t>GUEVARA ALEJANDRA ROMELIA</t>
  </si>
  <si>
    <t>alukardxd@gmail.com</t>
  </si>
  <si>
    <t>DNI 36687222</t>
  </si>
  <si>
    <t>CHAPARRO MACARENA</t>
  </si>
  <si>
    <t>lara456@hotmail.com.ar</t>
  </si>
  <si>
    <t>chaparromacarena14@gmail.com</t>
  </si>
  <si>
    <t>DNI 14340155</t>
  </si>
  <si>
    <t>DOMINGUEZ MIRTA EVA</t>
  </si>
  <si>
    <t>DNI 30087167</t>
  </si>
  <si>
    <t>CECCHINI MAXIMILIANO ANDRES</t>
  </si>
  <si>
    <t>zelayaagustina580@gmail.com</t>
  </si>
  <si>
    <t>DNI 45616691</t>
  </si>
  <si>
    <t>LINARES ALEXIS MARTIN</t>
  </si>
  <si>
    <t>linaresalexis456@gmail.com</t>
  </si>
  <si>
    <t>DNI 36126131</t>
  </si>
  <si>
    <t>HEIMSATH YESICA JAQUELINA</t>
  </si>
  <si>
    <t>iandiaz2017@gmail.com</t>
  </si>
  <si>
    <t>DNI 94608863</t>
  </si>
  <si>
    <t>GODOY BAEZ AURA LIZ</t>
  </si>
  <si>
    <t>lizauragodoybaez91@gmail.com</t>
  </si>
  <si>
    <t>DNI 12744587</t>
  </si>
  <si>
    <t>BOERO NORA DEL CARMEN</t>
  </si>
  <si>
    <t>boeronora6@gmail.com.ar</t>
  </si>
  <si>
    <t>DNI 37133429</t>
  </si>
  <si>
    <t>MACHADO DIEGO EZEQUIEL</t>
  </si>
  <si>
    <t>cabralgestoria@gmail.com</t>
  </si>
  <si>
    <t>22/06/2023</t>
  </si>
  <si>
    <t>17/03/2022</t>
  </si>
  <si>
    <t>DNI 33633680</t>
  </si>
  <si>
    <t>ALTAMIRANO FLAVIO</t>
  </si>
  <si>
    <t>flaviogabrielaltamirano@gmail.com</t>
  </si>
  <si>
    <t>DNI 43845014</t>
  </si>
  <si>
    <t>LANCELLOTTI ANTONELLA</t>
  </si>
  <si>
    <t>antonella.lancellotti2512@gmail.com</t>
  </si>
  <si>
    <t>DNI 31347190</t>
  </si>
  <si>
    <t>MARAVILLA SOSA ANA MARIA</t>
  </si>
  <si>
    <t>amsosa190@gmail.com</t>
  </si>
  <si>
    <t>DNI 33363291</t>
  </si>
  <si>
    <t>MARTINEZ MARCELO JAVIER</t>
  </si>
  <si>
    <t>DNI 37839597</t>
  </si>
  <si>
    <t>GUTIERREZ VICTOR FERNANDO</t>
  </si>
  <si>
    <t>fernandoguti505@gmail.com</t>
  </si>
  <si>
    <t>DNI 14393846</t>
  </si>
  <si>
    <t>PRIETO ELENA SUSANA</t>
  </si>
  <si>
    <t>elenasusanaprieto@gmail.com</t>
  </si>
  <si>
    <t>DNI 41324561</t>
  </si>
  <si>
    <t>SUAREZ INDART ELIAN NORBERTO</t>
  </si>
  <si>
    <t>eliansuarez456@gmail.com</t>
  </si>
  <si>
    <t>DNI 34489494</t>
  </si>
  <si>
    <t>FLOREK MARIA PAULA</t>
  </si>
  <si>
    <t>mariapaulaflorek@yahoo.com.ar</t>
  </si>
  <si>
    <t>DNI 94772210</t>
  </si>
  <si>
    <t>HERRERA VASQUES FERNANDO</t>
  </si>
  <si>
    <t>fernandopapayagenaro@gmail.com</t>
  </si>
  <si>
    <t>DNI 42085033</t>
  </si>
  <si>
    <t>DE MENECES JUAN MANUEL</t>
  </si>
  <si>
    <t>sandra-b17@hotmail.com</t>
  </si>
  <si>
    <t>DNI 35981192</t>
  </si>
  <si>
    <t>CABRAL MIGUEL ALEJANDRO</t>
  </si>
  <si>
    <t>cabralmiguelalejandro7@gmail.com</t>
  </si>
  <si>
    <t>DNI 93604027</t>
  </si>
  <si>
    <t>QUISPE TORIBIO LUIS ALBERTO</t>
  </si>
  <si>
    <t>quispetoribioluis@gmail.com</t>
  </si>
  <si>
    <t>DNI 28695358</t>
  </si>
  <si>
    <t>RUBINICH GERMAN</t>
  </si>
  <si>
    <t>rubidix@gmail.com</t>
  </si>
  <si>
    <t>DNI 34759841</t>
  </si>
  <si>
    <t>FIGUEROA ERNESTINA</t>
  </si>
  <si>
    <t>ernestinafigueroa12@gmail.com</t>
  </si>
  <si>
    <t>DNI 29691508</t>
  </si>
  <si>
    <t>GUTIERREZ CRISTINA ISABEL</t>
  </si>
  <si>
    <t>crismorocha2008@hotmail.com</t>
  </si>
  <si>
    <t>DNI 32068207</t>
  </si>
  <si>
    <t>GOMEZ YESICA ELIZABET</t>
  </si>
  <si>
    <t>gomezyessy64@gmail.com</t>
  </si>
  <si>
    <t>DNI 92303541</t>
  </si>
  <si>
    <t>FRESCO LEON BLANCA LUISA</t>
  </si>
  <si>
    <t>nuevesdeherrera@fibertel.com.ar</t>
  </si>
  <si>
    <t>DNI 25424575</t>
  </si>
  <si>
    <t>POMPONIO CRISTIAN HERNAN</t>
  </si>
  <si>
    <t>crist_bjj@hotmial.com</t>
  </si>
  <si>
    <t>DNI 14555978</t>
  </si>
  <si>
    <t>MARQUEZ JORGE A</t>
  </si>
  <si>
    <t>gabrielmarqzz15@gmail.com</t>
  </si>
  <si>
    <t>DNI 39449060</t>
  </si>
  <si>
    <t>PEREZ XIMENA TATIANA</t>
  </si>
  <si>
    <t>tatiana.perez19196@gmail.com</t>
  </si>
  <si>
    <t>ximenatatianaperez@hotmail.com</t>
  </si>
  <si>
    <t>DNI 29580994</t>
  </si>
  <si>
    <t>TEORA EMILIANO RICARDO</t>
  </si>
  <si>
    <t>emilianoteora@gmail.com</t>
  </si>
  <si>
    <t>25/09/2022</t>
  </si>
  <si>
    <t>DNI 45806636</t>
  </si>
  <si>
    <t>SENA ANGELES BARBARA</t>
  </si>
  <si>
    <t>angelessena15@gmail.com</t>
  </si>
  <si>
    <t>DNI 33331720</t>
  </si>
  <si>
    <t>PEREYRA DIEGO DAVID</t>
  </si>
  <si>
    <t>eltaka_2008@hotmail.com</t>
  </si>
  <si>
    <t>DNI 30866733</t>
  </si>
  <si>
    <t>SEGURA MARIA GABRIELA</t>
  </si>
  <si>
    <t>gabi_segura@hotmail.com.ar</t>
  </si>
  <si>
    <t>DNI 30362083</t>
  </si>
  <si>
    <t>PAREDES PRICILIA NOEMI</t>
  </si>
  <si>
    <t>priscilaparedes130@gmail.com</t>
  </si>
  <si>
    <t>DNI 22499895</t>
  </si>
  <si>
    <t>GONZALEZ CLAUDIO DANIEL</t>
  </si>
  <si>
    <t>pint-expres@hotmail.com.ar</t>
  </si>
  <si>
    <t>11/11/2022</t>
  </si>
  <si>
    <t>DNI 41803459</t>
  </si>
  <si>
    <t>ALBORNOZ JUAN ANTONIO</t>
  </si>
  <si>
    <t>DNI 40802388</t>
  </si>
  <si>
    <t>BRAVO ALAN AGUSTIN</t>
  </si>
  <si>
    <t>colo.agu@hotmail.com</t>
  </si>
  <si>
    <t>DNI 32052276</t>
  </si>
  <si>
    <t>OLEA MANUEL DAMACENO</t>
  </si>
  <si>
    <t>manuelolea@hotmail.com</t>
  </si>
  <si>
    <t>DNI 95408328</t>
  </si>
  <si>
    <t>PARANA MANAMA NIER ROHAY</t>
  </si>
  <si>
    <t>noriaparana@gmail.com</t>
  </si>
  <si>
    <t>DNI 95053327</t>
  </si>
  <si>
    <t>GIMENEZ RIVAS CRISTHIAN DAVID</t>
  </si>
  <si>
    <t>gusmas11@hotmail.com</t>
  </si>
  <si>
    <t>DNI 95108267</t>
  </si>
  <si>
    <t>ARBOLEDA BOTERO VICTOR HUGO</t>
  </si>
  <si>
    <t>modificar@gmail.com</t>
  </si>
  <si>
    <t>vihugo97@gmail.com</t>
  </si>
  <si>
    <t>DNI 19068709</t>
  </si>
  <si>
    <t>PICCARDO GRASSO LUIS SEBASTIAN</t>
  </si>
  <si>
    <t>grassosebastian85@gmail.com</t>
  </si>
  <si>
    <t>DNI 44003114</t>
  </si>
  <si>
    <t>VELIZ GASTON EMANUEL</t>
  </si>
  <si>
    <t>gastonveliz64@gmail.com</t>
  </si>
  <si>
    <t>DNI 35139314</t>
  </si>
  <si>
    <t>BURELLA IGNACIO NAHUEL</t>
  </si>
  <si>
    <t>ignacionahuelburella@gmail.com</t>
  </si>
  <si>
    <t>DNI 38823485</t>
  </si>
  <si>
    <t>ALENDREZ ANDREA ITATI</t>
  </si>
  <si>
    <t>andreaalendrez1@gmail.com</t>
  </si>
  <si>
    <t>15/09/2022</t>
  </si>
  <si>
    <t>DNI 25536032</t>
  </si>
  <si>
    <t>GUTIERREZ LAURA ROSANA</t>
  </si>
  <si>
    <t>rosilau43@gmail.com</t>
  </si>
  <si>
    <t>DNI 92529696</t>
  </si>
  <si>
    <t>PIEDRA MIGUEL ANGEL</t>
  </si>
  <si>
    <t>DNI 37241464</t>
  </si>
  <si>
    <t>GRECCO RUBEN NICOLAS</t>
  </si>
  <si>
    <t>grecco@gmail.com</t>
  </si>
  <si>
    <t>DNI 35825358</t>
  </si>
  <si>
    <t>ZERPA OSCAR ARIEL</t>
  </si>
  <si>
    <t>oscarzerpa25@gmail.com</t>
  </si>
  <si>
    <t>zerpaariel39@gmail.com</t>
  </si>
  <si>
    <t>DNI 29111644</t>
  </si>
  <si>
    <t>FABIAN DANIEL</t>
  </si>
  <si>
    <t>fabianelectromecanico@gmail.com</t>
  </si>
  <si>
    <t>22/05/2022</t>
  </si>
  <si>
    <t>DNI 28800892</t>
  </si>
  <si>
    <t>VIDAL NESTOR DANIE</t>
  </si>
  <si>
    <t>icalgw.gml@gmail.com</t>
  </si>
  <si>
    <t>DNI 30182222</t>
  </si>
  <si>
    <t>CASAIS DAMIAN</t>
  </si>
  <si>
    <t>damiancasais11983@gmail.com</t>
  </si>
  <si>
    <t>damiancasais00@gmail.com</t>
  </si>
  <si>
    <t>DNI 40568002</t>
  </si>
  <si>
    <t>LOPEZ PABLO JAVIER</t>
  </si>
  <si>
    <t>pablojavier_lopez@hotmail.com</t>
  </si>
  <si>
    <t>DNI 39009597</t>
  </si>
  <si>
    <t>ADROVER GUSTAVO EMILIO</t>
  </si>
  <si>
    <t>bubyman666@gmail.com</t>
  </si>
  <si>
    <t>22/03/2022</t>
  </si>
  <si>
    <t>22/09/2021</t>
  </si>
  <si>
    <t>MENSAJE TERCERO NEGATIVO</t>
  </si>
  <si>
    <t>DNI 94852138</t>
  </si>
  <si>
    <t>CARDOZO CLAIDIA VIRGINIA</t>
  </si>
  <si>
    <t>nazly22padin@gmail.com</t>
  </si>
  <si>
    <t>DNI 44725168</t>
  </si>
  <si>
    <t>URANGA MANUEL</t>
  </si>
  <si>
    <t>manueluranga4@gmail.com</t>
  </si>
  <si>
    <t>DNI 42133584</t>
  </si>
  <si>
    <t>BENITES MARCELO NICOLAS</t>
  </si>
  <si>
    <t>bente@hotmail.com</t>
  </si>
  <si>
    <t>DNI 37551021</t>
  </si>
  <si>
    <t>CARDOZO CAROLINA GISELL</t>
  </si>
  <si>
    <t>camilacarolina014@gmail.com</t>
  </si>
  <si>
    <t>DNI 38037590</t>
  </si>
  <si>
    <t>ALFARO JONATHAN</t>
  </si>
  <si>
    <t>alfaro.jona@hotmail.com</t>
  </si>
  <si>
    <t>DNI 44619542</t>
  </si>
  <si>
    <t>PATYN LUCAS ALEXIS</t>
  </si>
  <si>
    <t>lucasalexis124@gmail.com</t>
  </si>
  <si>
    <t>DNI 29601129</t>
  </si>
  <si>
    <t>CEPEDA PAOLA</t>
  </si>
  <si>
    <t>paocepeda22@gmail.com</t>
  </si>
  <si>
    <t>DNI 28461422</t>
  </si>
  <si>
    <t>CASTRO STELLA MARIS</t>
  </si>
  <si>
    <t>stecastro6@gmail.com</t>
  </si>
  <si>
    <t>DNI 18717060</t>
  </si>
  <si>
    <t>ORTIZ ROBERTO JAVIER</t>
  </si>
  <si>
    <t>DNI 94915421</t>
  </si>
  <si>
    <t>VELAZQUEZ VALDEZ SILVIA</t>
  </si>
  <si>
    <t>silviavelazquez238@gmail.com</t>
  </si>
  <si>
    <t>DNI 45931448</t>
  </si>
  <si>
    <t>CARPIO LOURDES</t>
  </si>
  <si>
    <t>carpiolourdes8@gmail.com</t>
  </si>
  <si>
    <t>DNI 11176490</t>
  </si>
  <si>
    <t>ROMERO JOSE A</t>
  </si>
  <si>
    <t>romerojose@gmail.com</t>
  </si>
  <si>
    <t>feulandrea@hotmail.com.ar</t>
  </si>
  <si>
    <t>DNI 24268752</t>
  </si>
  <si>
    <t>CHAVEZ ELVIO ERIBERTO</t>
  </si>
  <si>
    <t>chavezelvio33@gmail.com</t>
  </si>
  <si>
    <t>DNI 96067570</t>
  </si>
  <si>
    <t>VEGA DIAZ HECTOR JAIRO</t>
  </si>
  <si>
    <t>jairovegad31@gmail.com</t>
  </si>
  <si>
    <t>hvega31diaz@gmail.com</t>
  </si>
  <si>
    <t>DNI 17807425</t>
  </si>
  <si>
    <t>BENEDETTO SILVINA</t>
  </si>
  <si>
    <t>alambrito1903@hotmail.com</t>
  </si>
  <si>
    <t>DNI 24472403</t>
  </si>
  <si>
    <t>SALINA CLAUDIA</t>
  </si>
  <si>
    <t>clauelizsalina@hotmail.com</t>
  </si>
  <si>
    <t>DNI 22006079</t>
  </si>
  <si>
    <t>MUNOZ MIRTHA ALICIA</t>
  </si>
  <si>
    <t>aliciazamira@gmail.com</t>
  </si>
  <si>
    <t>DNI 41080847</t>
  </si>
  <si>
    <t>VALLEJOS DANIEL ALEJANDR</t>
  </si>
  <si>
    <t>haceshigth@hotmail.com</t>
  </si>
  <si>
    <t>valeriaczabala@gmail.com</t>
  </si>
  <si>
    <t>21/03/2023</t>
  </si>
  <si>
    <t>DNI 35447967</t>
  </si>
  <si>
    <t>DIAZ LARA BELEN</t>
  </si>
  <si>
    <t>lariis91@hotmail.com</t>
  </si>
  <si>
    <t>DNI 93600909</t>
  </si>
  <si>
    <t>ODA YASUO</t>
  </si>
  <si>
    <t>oda.yasuo93@gmail.com</t>
  </si>
  <si>
    <t>DNI 29283109</t>
  </si>
  <si>
    <t>RODRIGUEZ VANESA ELISABET</t>
  </si>
  <si>
    <t>vanesarod81@gmail.com</t>
  </si>
  <si>
    <t>DNI 35419455</t>
  </si>
  <si>
    <t>QUEVEDO LORENA SANDRA</t>
  </si>
  <si>
    <t>lq015218@gmail.com</t>
  </si>
  <si>
    <t>DNI 41371846</t>
  </si>
  <si>
    <t>MANENTI ANTONELLA NAHIR</t>
  </si>
  <si>
    <t>anahirmanenti@gmail.com</t>
  </si>
  <si>
    <t>DNI 31113269</t>
  </si>
  <si>
    <t>COLETTA FABRICIO NICOLAS</t>
  </si>
  <si>
    <t>elsorongo@gmail.com</t>
  </si>
  <si>
    <t>fabrycolettaclub@gmail.com</t>
  </si>
  <si>
    <t>DNI 34753224</t>
  </si>
  <si>
    <t>GODOY JOHANNA</t>
  </si>
  <si>
    <t>johag2922@gmail.com</t>
  </si>
  <si>
    <t>DNI 45738506</t>
  </si>
  <si>
    <t>PEREZ ROMERO KEVIN LEONEL</t>
  </si>
  <si>
    <t>pachurriento06@gmail.com</t>
  </si>
  <si>
    <t>DNI 34862830</t>
  </si>
  <si>
    <t>NUQEZ ELIO BRIAN</t>
  </si>
  <si>
    <t>nunezbrian@gmail.com.ar</t>
  </si>
  <si>
    <t>rociodossantoscoelho@hotmail.com</t>
  </si>
  <si>
    <t>DNI 94338810</t>
  </si>
  <si>
    <t>ALFONZO DELGADO BLACIDA</t>
  </si>
  <si>
    <t>blacidafonzo@hotmail.com</t>
  </si>
  <si>
    <t>DNI 94960420</t>
  </si>
  <si>
    <t>PONCE VIDAL ELIZABETH</t>
  </si>
  <si>
    <t>elizabethponvi01@gmail.com</t>
  </si>
  <si>
    <t>DNI 42345631</t>
  </si>
  <si>
    <t>ESTIGARRIBIA FLORENCIA</t>
  </si>
  <si>
    <t>florenciaslb31@gmail.com</t>
  </si>
  <si>
    <t>DNI 24655004</t>
  </si>
  <si>
    <t>PACHE ALEJANDRO DAVID</t>
  </si>
  <si>
    <t>alex_mc_keagan@hotmail.com</t>
  </si>
  <si>
    <t>DNI 22202245</t>
  </si>
  <si>
    <t>VERA GERARDO LUIS</t>
  </si>
  <si>
    <t>veragerardoluis@hotmail.com</t>
  </si>
  <si>
    <t>DNI 94821175</t>
  </si>
  <si>
    <t>GARRIDO TONG NANCY DEL ROSARIO</t>
  </si>
  <si>
    <t>nancydelrosariogarridotong@gmail.com</t>
  </si>
  <si>
    <t>DNI 41075833</t>
  </si>
  <si>
    <t>ANTONINI KAREN DENISE</t>
  </si>
  <si>
    <t>antoninikarendenise00@gmail.com</t>
  </si>
  <si>
    <t>DNI 34832941</t>
  </si>
  <si>
    <t>RODRIGUEZ SABRINA ELIZABETH</t>
  </si>
  <si>
    <t>sabrinarodriguezdtam@hotmail.com.ar</t>
  </si>
  <si>
    <t>DNI 37305337</t>
  </si>
  <si>
    <t>CORTES MARIA NATASHA</t>
  </si>
  <si>
    <t>loli.ferva410@gmail.com</t>
  </si>
  <si>
    <t>25/12/2023</t>
  </si>
  <si>
    <t>14/10/2022</t>
  </si>
  <si>
    <t>DNI 95234819</t>
  </si>
  <si>
    <t>MARECOS VELAZQUEZ DIEGO MANUEL</t>
  </si>
  <si>
    <t>DNI 35232985</t>
  </si>
  <si>
    <t>LLANES CECILIA AYELEN</t>
  </si>
  <si>
    <t>llanescecilia09@gmail.com</t>
  </si>
  <si>
    <t>DNI 32917391</t>
  </si>
  <si>
    <t>LOPEZ GISELA PAOLA</t>
  </si>
  <si>
    <t>giisee925@gmail.com</t>
  </si>
  <si>
    <t>DNI 26666474</t>
  </si>
  <si>
    <t>MORENO LAURA NOEMI</t>
  </si>
  <si>
    <t>lauraa7819@hotmail.com</t>
  </si>
  <si>
    <t>18/06/2024</t>
  </si>
  <si>
    <t>01/09/2022</t>
  </si>
  <si>
    <t>Inicial</t>
  </si>
  <si>
    <t>DNI 35088768</t>
  </si>
  <si>
    <t>NOGUERA EVELIN SOLEDAD</t>
  </si>
  <si>
    <t>evelinnoguera844@gmail.com</t>
  </si>
  <si>
    <t>DNI 29193418</t>
  </si>
  <si>
    <t>AGUILAR MERCEDES ALEJAND</t>
  </si>
  <si>
    <t>mercedes@gmail.com</t>
  </si>
  <si>
    <t>merceaguilar34@hotmail.com</t>
  </si>
  <si>
    <t>DNI 45464259</t>
  </si>
  <si>
    <t>BERGER VICTORIA</t>
  </si>
  <si>
    <t>bergervictoria4@gmai.com</t>
  </si>
  <si>
    <t>DNI 26272044</t>
  </si>
  <si>
    <t>VALDIVIEZO GERMAN</t>
  </si>
  <si>
    <t>silviabriana11@gmail.com</t>
  </si>
  <si>
    <t>DNI 42045956</t>
  </si>
  <si>
    <t>ESCOBAR LUCIA BELEN</t>
  </si>
  <si>
    <t>escobarlucia374@gmail.com</t>
  </si>
  <si>
    <t>DNI 44984697</t>
  </si>
  <si>
    <t>TAFRAN BRENDA GIANELLA</t>
  </si>
  <si>
    <t>brendatafran01@gmail.com</t>
  </si>
  <si>
    <t>DNI 26512103</t>
  </si>
  <si>
    <t>ESCOBAR ALFREDO JULIO</t>
  </si>
  <si>
    <t>escobar@hotmail.com.ar</t>
  </si>
  <si>
    <t>DNI 36778838</t>
  </si>
  <si>
    <t>FERRARI ARADO MIRIAM BELEN</t>
  </si>
  <si>
    <t>ayelebedis@hotmail.com</t>
  </si>
  <si>
    <t>mirii_21_92@hotmail.es</t>
  </si>
  <si>
    <t>DNI 41793488</t>
  </si>
  <si>
    <t>BORQUEZ CARLOS DAMIAN</t>
  </si>
  <si>
    <t>damianborquez108@gmail.com</t>
  </si>
  <si>
    <t>DNI 45920600</t>
  </si>
  <si>
    <t>SARTORIS NILO</t>
  </si>
  <si>
    <t>silvana.capparelli1@gmail.com</t>
  </si>
  <si>
    <t>DNI 32675974</t>
  </si>
  <si>
    <t>PANETTA MARIA SOLEDAD</t>
  </si>
  <si>
    <t>jonatangonta@gmail.com</t>
  </si>
  <si>
    <t>25/11/2022</t>
  </si>
  <si>
    <t>DNI 35763881</t>
  </si>
  <si>
    <t>SARRAUA LEONARDO</t>
  </si>
  <si>
    <t>nsarraua@gmail.com</t>
  </si>
  <si>
    <t>DNI 36301820</t>
  </si>
  <si>
    <t>ALMIRON YANINA</t>
  </si>
  <si>
    <t>almirony45@gmail.com</t>
  </si>
  <si>
    <t>DNI 39418746</t>
  </si>
  <si>
    <t>JUAREZ CAMILA</t>
  </si>
  <si>
    <t>juarez.11cam@gmail.com</t>
  </si>
  <si>
    <t>DNI 32922565</t>
  </si>
  <si>
    <t>RIVERO MARICEL</t>
  </si>
  <si>
    <t>maricelrivero2319@gmail.com</t>
  </si>
  <si>
    <t>DNI 39334455</t>
  </si>
  <si>
    <t>GUERRERO FACUNDO ISMAEL</t>
  </si>
  <si>
    <t>facundo.guerrero@despegar.com</t>
  </si>
  <si>
    <t>DNI 40374098</t>
  </si>
  <si>
    <t>ROMERO CARLA TAMARA</t>
  </si>
  <si>
    <t>carlatomas2020@gmail.com</t>
  </si>
  <si>
    <t>DNI 95499311</t>
  </si>
  <si>
    <t>TORRES PLACIDO YEREMY CHISTIAN</t>
  </si>
  <si>
    <t>chris.trrs.plsdo@gmail.com</t>
  </si>
  <si>
    <t>yer.prrs@hotmail.com</t>
  </si>
  <si>
    <t>DNI 33152447</t>
  </si>
  <si>
    <t>MALHEIRO NOELIA</t>
  </si>
  <si>
    <t>malheironoelia@gmail.com</t>
  </si>
  <si>
    <t>DNI 16246319</t>
  </si>
  <si>
    <t>SERMANOUKIAN LUCIO D</t>
  </si>
  <si>
    <t>luciosermanoukian@gmail.com</t>
  </si>
  <si>
    <t>DNI 31679056</t>
  </si>
  <si>
    <t>HERLAN PAULO SEBASTIAN</t>
  </si>
  <si>
    <t>lilibalzan11@hotmail.com</t>
  </si>
  <si>
    <t>DNI 32310601</t>
  </si>
  <si>
    <t>MARQUEZ GERONIMO</t>
  </si>
  <si>
    <t>marquez.geronimo1@gmail.com</t>
  </si>
  <si>
    <t>DNI 27173916</t>
  </si>
  <si>
    <t>CABRERA CLAUDIA CARINA</t>
  </si>
  <si>
    <t>carinacabrera807@gmail.com</t>
  </si>
  <si>
    <t>DNI 32853343</t>
  </si>
  <si>
    <t>JIMENEZ JULIO GUILLERMO</t>
  </si>
  <si>
    <t>julioguillermojimenez@gmail.com</t>
  </si>
  <si>
    <t>06/03/2023</t>
  </si>
  <si>
    <t>DNI 44947464</t>
  </si>
  <si>
    <t>LIBERTI JUAN</t>
  </si>
  <si>
    <t>DNI 37909192</t>
  </si>
  <si>
    <t>MENDEZ BATTAUZ JUAN FRANCISCO</t>
  </si>
  <si>
    <t>jmendezbattauz@gmail.com</t>
  </si>
  <si>
    <t>juaan.mendez@hotmail.es</t>
  </si>
  <si>
    <t>DNI 34860428</t>
  </si>
  <si>
    <t>RAMIREZ HECTOR ABEL</t>
  </si>
  <si>
    <t>monicativa758@gmail.com</t>
  </si>
  <si>
    <t>DNI 18201807</t>
  </si>
  <si>
    <t>OYARZO PATRICIA</t>
  </si>
  <si>
    <t>serysofiparga@gmail.com</t>
  </si>
  <si>
    <t>DNI 23605306</t>
  </si>
  <si>
    <t>MONTIEL DIEGO ANDRES</t>
  </si>
  <si>
    <t>diegomontiel2@gmail.com</t>
  </si>
  <si>
    <t>DNI 41743243</t>
  </si>
  <si>
    <t>PEREZ DAVID LAUREANO</t>
  </si>
  <si>
    <t>davidlaureano104@gmail.com</t>
  </si>
  <si>
    <t>DNI 40685563</t>
  </si>
  <si>
    <t>NIETO FLORENCIA</t>
  </si>
  <si>
    <t>flor.nieto09@gmail.com</t>
  </si>
  <si>
    <t>DNI 3985862</t>
  </si>
  <si>
    <t>HERIAS ANGELICA B</t>
  </si>
  <si>
    <t>herias.a@hotmail.com</t>
  </si>
  <si>
    <t>DNI 92858008</t>
  </si>
  <si>
    <t>CHOQUE ABAN ZULMA</t>
  </si>
  <si>
    <t>lunamorena7406@gmail.com</t>
  </si>
  <si>
    <t>DNI 41396321</t>
  </si>
  <si>
    <t>WINTER CARLOS AUGUSTO</t>
  </si>
  <si>
    <t>smcahito@gmail.com</t>
  </si>
  <si>
    <t>04/11/2022</t>
  </si>
  <si>
    <t>DNI 94550534</t>
  </si>
  <si>
    <t>SALAS CASTILLO JUANA CENAIDA</t>
  </si>
  <si>
    <t>juanasalascastillo@gmail.com</t>
  </si>
  <si>
    <t>DNI 22468086</t>
  </si>
  <si>
    <t>IBARRA IWAY CAROLA MARIELA</t>
  </si>
  <si>
    <t>carolaibarra977@gmail.com.ar</t>
  </si>
  <si>
    <t>05/02/2024</t>
  </si>
  <si>
    <t>14/09/2023</t>
  </si>
  <si>
    <t>WithoutPhones</t>
  </si>
  <si>
    <t>DNI 39062921</t>
  </si>
  <si>
    <t>GEREZ MARCOS GASTON</t>
  </si>
  <si>
    <t>leongerez17@gmail.com</t>
  </si>
  <si>
    <t>DNI 23770796</t>
  </si>
  <si>
    <t>FORTUNATO DIEGO</t>
  </si>
  <si>
    <t>diegofortunato145@gmail.com</t>
  </si>
  <si>
    <t>16/04/2024</t>
  </si>
  <si>
    <t>DNI 36608609</t>
  </si>
  <si>
    <t>SANDOVAL DAMIAN ORLANDO</t>
  </si>
  <si>
    <t>damiansandoval1991@gmail.com</t>
  </si>
  <si>
    <t>DNI 40664167</t>
  </si>
  <si>
    <t>CONTRERA ANGELA</t>
  </si>
  <si>
    <t>angelacontrera026@gmail.com</t>
  </si>
  <si>
    <t>DNI 38405596</t>
  </si>
  <si>
    <t>BERTHILLOOD MARIA DE LOS ANGEL</t>
  </si>
  <si>
    <t>DNI 45204298</t>
  </si>
  <si>
    <t>ALFARO CESAR ALEJANDRO</t>
  </si>
  <si>
    <t>ca547552@gmail.com</t>
  </si>
  <si>
    <t>DNI 23979153</t>
  </si>
  <si>
    <t>GARAY JUAN HUMBERTO</t>
  </si>
  <si>
    <t>garayjuan321h@gmail.com</t>
  </si>
  <si>
    <t>DNI 24686259</t>
  </si>
  <si>
    <t>AGUIRRE WALTER RAMON</t>
  </si>
  <si>
    <t>walteraguirre34@live.com</t>
  </si>
  <si>
    <t>DNI 24776180</t>
  </si>
  <si>
    <t>MARAN GUSTAVO PABLO</t>
  </si>
  <si>
    <t>gmaran@hotmail.com</t>
  </si>
  <si>
    <t>DNI 25255932</t>
  </si>
  <si>
    <t>ROBLES FABIAN ENRIQUE</t>
  </si>
  <si>
    <t>robles.fenri@gmail.com</t>
  </si>
  <si>
    <t>DNI 29871636</t>
  </si>
  <si>
    <t>SALINA FRANCISCO REINALDO</t>
  </si>
  <si>
    <t>salinasfranciscoreinaldo22@gmail.com</t>
  </si>
  <si>
    <t>DNI 94635259</t>
  </si>
  <si>
    <t>OJEDA TORALES ANDRES</t>
  </si>
  <si>
    <t>gislena.aixa1982@gmail.com</t>
  </si>
  <si>
    <t>DNI 22584812</t>
  </si>
  <si>
    <t>CACERES MIGUEL ANGEL</t>
  </si>
  <si>
    <t>miguelitocolon246@gmail.com</t>
  </si>
  <si>
    <t>04/12/2022</t>
  </si>
  <si>
    <t>DNI 40186425</t>
  </si>
  <si>
    <t>IBARRA LUCAS DAVID</t>
  </si>
  <si>
    <t>lucasibarra289@gmail.com</t>
  </si>
  <si>
    <t>05/12/2022</t>
  </si>
  <si>
    <t>DNI 29667976</t>
  </si>
  <si>
    <t>CRUZ MARTIN ALEJANDRO</t>
  </si>
  <si>
    <t>25/01/2023</t>
  </si>
  <si>
    <t>DNI 43181784</t>
  </si>
  <si>
    <t>FERNANDEZ RODRIGO LUCIANO</t>
  </si>
  <si>
    <t>rodrigoxlucianox@gmail.com</t>
  </si>
  <si>
    <t>DNI 40496559</t>
  </si>
  <si>
    <t>FRIAS ROCIO AILEN</t>
  </si>
  <si>
    <t>frias.rocio96@gmail.com</t>
  </si>
  <si>
    <t>DNI 30581256</t>
  </si>
  <si>
    <t>BARRAZA CECILIA VIVIANA</t>
  </si>
  <si>
    <t>ceciliabarraza1983@gmail.com</t>
  </si>
  <si>
    <t>DNI 13247705</t>
  </si>
  <si>
    <t>GOMEZ IRMA</t>
  </si>
  <si>
    <t>marga.gomez1957@gmail.com</t>
  </si>
  <si>
    <t>DNI 16343139</t>
  </si>
  <si>
    <t>PASTOR ESTELA BEATRIZ</t>
  </si>
  <si>
    <t>zarag2010@hotmail.com</t>
  </si>
  <si>
    <t>DNI 43957420</t>
  </si>
  <si>
    <t>MELGAREJO SABRINA</t>
  </si>
  <si>
    <t>melgarejosabrina20@gmail.com</t>
  </si>
  <si>
    <t>DNI 23432256</t>
  </si>
  <si>
    <t>VERA JULIO ALBERTO</t>
  </si>
  <si>
    <t>vja73@hotmail.com</t>
  </si>
  <si>
    <t>DNI 10954399</t>
  </si>
  <si>
    <t>PETIGNAT MARTA CONCEPCION</t>
  </si>
  <si>
    <t>martapeti@hotmail.com.ar</t>
  </si>
  <si>
    <t>DNI 96111640</t>
  </si>
  <si>
    <t>LANTERO BRICENO SERGIO ENRIQUE</t>
  </si>
  <si>
    <t>sergiolantero94@gmail.com</t>
  </si>
  <si>
    <t>DNI 37161081</t>
  </si>
  <si>
    <t>PADILLA GRACIELA ANALIA</t>
  </si>
  <si>
    <t>gracielaanalia2@gmail.com</t>
  </si>
  <si>
    <t>DNI 16437693</t>
  </si>
  <si>
    <t>SALGUERO NANCY BEATRIZ</t>
  </si>
  <si>
    <t>nancysalguero@gmail.com</t>
  </si>
  <si>
    <t>DNI 34365426</t>
  </si>
  <si>
    <t>ACOSTA YAMILA SOLANGE</t>
  </si>
  <si>
    <t>yamilaacosta@gmail.com</t>
  </si>
  <si>
    <t>31/01/2023</t>
  </si>
  <si>
    <t>DNI 17141842</t>
  </si>
  <si>
    <t>DELGADO GRACIELA</t>
  </si>
  <si>
    <t>gracielanoemidelgado740@gmail.com</t>
  </si>
  <si>
    <t>noemigraciela049@gmail.com</t>
  </si>
  <si>
    <t>DNI 32962200</t>
  </si>
  <si>
    <t>ROMERO ROMINA BEATRIZ</t>
  </si>
  <si>
    <t>romiitj@gmail.com</t>
  </si>
  <si>
    <t>DNI 25815820</t>
  </si>
  <si>
    <t>ESPINDOLA WALTER DANIEL</t>
  </si>
  <si>
    <t>espindolad703@gmail.com</t>
  </si>
  <si>
    <t>DNI 25610011</t>
  </si>
  <si>
    <t>QUEVEDO SOLEDAD FERNANDA</t>
  </si>
  <si>
    <t>quevedosoledad15@gmail.com</t>
  </si>
  <si>
    <t>DNI 29768074</t>
  </si>
  <si>
    <t>GAMBERALE ALFREDO ALEJANDO</t>
  </si>
  <si>
    <t>alfredog@hotmail.com</t>
  </si>
  <si>
    <t>DNI 39514607</t>
  </si>
  <si>
    <t>HERRERA HUGO ANGEL</t>
  </si>
  <si>
    <t>hugo.cjs@hotmail.com</t>
  </si>
  <si>
    <t>DNI 40940449</t>
  </si>
  <si>
    <t>ZARATE ELISEO NATANAEL</t>
  </si>
  <si>
    <t>chinozarate1882@gmail.com</t>
  </si>
  <si>
    <t>DNI 28282302</t>
  </si>
  <si>
    <t>FISCELLA JAVIER OSCAR</t>
  </si>
  <si>
    <t>javierfiscella90@gmail.com</t>
  </si>
  <si>
    <t>DNI 28833702</t>
  </si>
  <si>
    <t>GIGEREY NOELIA</t>
  </si>
  <si>
    <t>noegigerey81@gmail.com</t>
  </si>
  <si>
    <t>DNI 94270501</t>
  </si>
  <si>
    <t>BAUTISTA ANASTACIO MIGUEL</t>
  </si>
  <si>
    <t>anastaciobautista@gmail.com</t>
  </si>
  <si>
    <t>DNI 95944590</t>
  </si>
  <si>
    <t>PARZ NELSON</t>
  </si>
  <si>
    <t>nelsonpaez200690@gmail.com</t>
  </si>
  <si>
    <t>DNI 28296202</t>
  </si>
  <si>
    <t>RODICIO MAXIMILIANO</t>
  </si>
  <si>
    <t>yoelmaxi22@hotmail.com</t>
  </si>
  <si>
    <t>15/04/2022</t>
  </si>
  <si>
    <t>DNI 14683517</t>
  </si>
  <si>
    <t>SANTOYANNI LUIS MARIA</t>
  </si>
  <si>
    <t>luigginena@hotmail.com</t>
  </si>
  <si>
    <t>07/01/2023</t>
  </si>
  <si>
    <t>DNI 34441115</t>
  </si>
  <si>
    <t>ORTIZ MATIAS EZEQUIEL</t>
  </si>
  <si>
    <t>montenegrosheila29@gmail.com</t>
  </si>
  <si>
    <t>DNI 16860706</t>
  </si>
  <si>
    <t>CASTRO CARLOS BELINDO</t>
  </si>
  <si>
    <t>cc065390@gmail.com</t>
  </si>
  <si>
    <t>DNI 42278399</t>
  </si>
  <si>
    <t>RIVERO GIULIANA SOLANGE</t>
  </si>
  <si>
    <t>rivero.giuliana@hotmail.com</t>
  </si>
  <si>
    <t>giuliana.rivero399@gmail.com</t>
  </si>
  <si>
    <t>DNI 13213673</t>
  </si>
  <si>
    <t>RILLO CARLOS GUILLERMO</t>
  </si>
  <si>
    <t>milipensi@gmail.com</t>
  </si>
  <si>
    <t>DNI 42292059</t>
  </si>
  <si>
    <t>GRAMAJO MANUEL CATRIEL</t>
  </si>
  <si>
    <t>manuelgramajobj12@gmail.com</t>
  </si>
  <si>
    <t>DNI 96173942</t>
  </si>
  <si>
    <t>LIMA FAGUNDES JULISVALDO</t>
  </si>
  <si>
    <t>02/03/2023</t>
  </si>
  <si>
    <t>DNI 26119468</t>
  </si>
  <si>
    <t>CACERES DANIEL EDUARDO</t>
  </si>
  <si>
    <t>caseresdaniel28@gmail.com</t>
  </si>
  <si>
    <t>DNI 46305452</t>
  </si>
  <si>
    <t>PAZ AINARA STEFANIA</t>
  </si>
  <si>
    <t>pazainara92@gmail.com</t>
  </si>
  <si>
    <t>DNI 40972043</t>
  </si>
  <si>
    <t>OZORES ABRIL</t>
  </si>
  <si>
    <t>abrilozores@gmail.com</t>
  </si>
  <si>
    <t>DNI 35186185</t>
  </si>
  <si>
    <t>MORA GABRIEL FERNANDO</t>
  </si>
  <si>
    <t>gabriel.fernando.mora@hotmail.com.ar</t>
  </si>
  <si>
    <t>gabriel.fernando.mora@gmail.com</t>
  </si>
  <si>
    <t>DNI 44298838</t>
  </si>
  <si>
    <t>TRIADOR VALENTIN ALEJANDRO</t>
  </si>
  <si>
    <t>horacioa@live.com</t>
  </si>
  <si>
    <t>DNI 35106801</t>
  </si>
  <si>
    <t>SAVINA JESICA ARIADNA</t>
  </si>
  <si>
    <t>jesy23902@gmail.com</t>
  </si>
  <si>
    <t>DNI 45348630</t>
  </si>
  <si>
    <t>CARRERAS MARIA AZUL</t>
  </si>
  <si>
    <t>DNI 40735190</t>
  </si>
  <si>
    <t>SCHANZ NICOLINO GUILLERMO</t>
  </si>
  <si>
    <t>nicoschanz20@gmail.com</t>
  </si>
  <si>
    <t>DNI 34980745</t>
  </si>
  <si>
    <t>GALVAN DANIEL</t>
  </si>
  <si>
    <t>andresgl2828@gmail.com</t>
  </si>
  <si>
    <t>DNI 33314444</t>
  </si>
  <si>
    <t>ECHENIQUE CLAUDIA</t>
  </si>
  <si>
    <t>claudiachnq@gmail.com</t>
  </si>
  <si>
    <t>DNI 16542918</t>
  </si>
  <si>
    <t>CHASAMPI GRACIELA MARTA</t>
  </si>
  <si>
    <t>gracielamarta@gmail.com</t>
  </si>
  <si>
    <t>DNI 45936222</t>
  </si>
  <si>
    <t>VILLAFANE MELANI ZOE</t>
  </si>
  <si>
    <t>laulesc18@gmail.com</t>
  </si>
  <si>
    <t>DNI 43017466</t>
  </si>
  <si>
    <t>PERALTA FLORENCIA AGUSTINA</t>
  </si>
  <si>
    <t>florperalta19@outlook.com</t>
  </si>
  <si>
    <t>DNI 28399058</t>
  </si>
  <si>
    <t>HERRERA ANGEL MANUEL</t>
  </si>
  <si>
    <t>jblanco@elfe.com</t>
  </si>
  <si>
    <t>DNI 42320737</t>
  </si>
  <si>
    <t>MORENO FACUNDO NICOLAS</t>
  </si>
  <si>
    <t>pucciarielloelizabeth@gmail.com</t>
  </si>
  <si>
    <t>nicolas.moreno2232@gmail.com</t>
  </si>
  <si>
    <t>DNI 93033830</t>
  </si>
  <si>
    <t>BENITEZ ROMAN ALBERTO</t>
  </si>
  <si>
    <t>DNI 25105716</t>
  </si>
  <si>
    <t>INSFRAN JUAN EDUARDO</t>
  </si>
  <si>
    <t>insfranjuan651@gmail.com</t>
  </si>
  <si>
    <t>DNI 93072372</t>
  </si>
  <si>
    <t>TORRICO JOSE LUIS</t>
  </si>
  <si>
    <t>torricojose@gmail.com</t>
  </si>
  <si>
    <t>07/10/2022</t>
  </si>
  <si>
    <t>DNI 37809153</t>
  </si>
  <si>
    <t>GELVEZ SANTIAGO</t>
  </si>
  <si>
    <t>santiagogelvez7@gmail.com</t>
  </si>
  <si>
    <t>DNI 30347972</t>
  </si>
  <si>
    <t>DURAN MARIA EMILIA</t>
  </si>
  <si>
    <t>emiliamoi2102@gmail.com</t>
  </si>
  <si>
    <t>mariaemilia0317@hotmail.com</t>
  </si>
  <si>
    <t>DNI 43473707</t>
  </si>
  <si>
    <t>ACEVEDO CAMILA BELEN</t>
  </si>
  <si>
    <t>acevedocaa1@gmail.com</t>
  </si>
  <si>
    <t>DNI 30084116</t>
  </si>
  <si>
    <t>QUINTERO NOELIA</t>
  </si>
  <si>
    <t>noeliapaolaquintero@gmail.com</t>
  </si>
  <si>
    <t>DNI 41569801</t>
  </si>
  <si>
    <t>BENITEZ AGUSTINA YAMILA</t>
  </si>
  <si>
    <t>bagustina564@gmail.com</t>
  </si>
  <si>
    <t>DNI 40863355</t>
  </si>
  <si>
    <t>LOPEZ AGUSTIN MIGUEL</t>
  </si>
  <si>
    <t>agustinlopez9819@gmail.com</t>
  </si>
  <si>
    <t>DNI 28910351</t>
  </si>
  <si>
    <t>DE LUCA ROMINA ELENA IVONNE</t>
  </si>
  <si>
    <t>rominayramon370@gmail.com</t>
  </si>
  <si>
    <t>DNI 95988385</t>
  </si>
  <si>
    <t>REIS PAIVA SUEYLLA</t>
  </si>
  <si>
    <t>sueyllapaiva@yahoo.com.br</t>
  </si>
  <si>
    <t>DNI 17534759</t>
  </si>
  <si>
    <t>ANDRADA HUGO</t>
  </si>
  <si>
    <t>hugoandrada@gmail.com</t>
  </si>
  <si>
    <t>DNI 24305408</t>
  </si>
  <si>
    <t>PONCE CLAUDIO ALBERTO</t>
  </si>
  <si>
    <t>sequeiramaria25071977@gmail.com</t>
  </si>
  <si>
    <t>DNI 41814588</t>
  </si>
  <si>
    <t>MARTINEZ BETIANA CECILIA</t>
  </si>
  <si>
    <t>felilacatorce@gmail.com</t>
  </si>
  <si>
    <t>DNI 32778080</t>
  </si>
  <si>
    <t>ARAYA ERNESTO DANIEL</t>
  </si>
  <si>
    <t>barreiroroxana67@gmail.com</t>
  </si>
  <si>
    <t>DNI 25112481</t>
  </si>
  <si>
    <t>HERRERA ADOLFO DAVID</t>
  </si>
  <si>
    <t>DNI 34055444</t>
  </si>
  <si>
    <t>CARDOZO VERONICA VANINA</t>
  </si>
  <si>
    <t>arielmelgarejo115@gmail.com</t>
  </si>
  <si>
    <t>DNI 41214404</t>
  </si>
  <si>
    <t>SABATINO WALTER</t>
  </si>
  <si>
    <t>waltersabatinovw@gmail.com</t>
  </si>
  <si>
    <t>DNI 40826636</t>
  </si>
  <si>
    <t>SOSA AYLEN GUADALUPE</t>
  </si>
  <si>
    <t>aylensosa1998@gmail.com</t>
  </si>
  <si>
    <t>DNI 16621091</t>
  </si>
  <si>
    <t>NICOLA MIGUEL ANGEL</t>
  </si>
  <si>
    <t>gabrielhernannicola.99@gmail.com</t>
  </si>
  <si>
    <t>DNI 46123377</t>
  </si>
  <si>
    <t>PAPADOPULOS BRISA BELEN</t>
  </si>
  <si>
    <t>cp726935@gmail.com</t>
  </si>
  <si>
    <t>DNI 42741660</t>
  </si>
  <si>
    <t>FERNANDEZ LAUTARO BENJAMIN</t>
  </si>
  <si>
    <t>DNI 23693105</t>
  </si>
  <si>
    <t>FERNANDEZ ALICIA</t>
  </si>
  <si>
    <t>cf7319044@gmail.com</t>
  </si>
  <si>
    <t>DNI 35431184</t>
  </si>
  <si>
    <t>CANTINI GABRIEL JESUS</t>
  </si>
  <si>
    <t>gabrieljesuscantini@gmail.com</t>
  </si>
  <si>
    <t>DNI 12062052</t>
  </si>
  <si>
    <t>BAIGORRIABAL JUAN ANGEL</t>
  </si>
  <si>
    <t>balgorriaangel391@gmil.com</t>
  </si>
  <si>
    <t>DNI 31272204</t>
  </si>
  <si>
    <t>ORTIZ OSVALDO HECTOR</t>
  </si>
  <si>
    <t>maiinerefran@gmail.com</t>
  </si>
  <si>
    <t>DNI 44999419</t>
  </si>
  <si>
    <t>CENTURION TOMAS LEONEL</t>
  </si>
  <si>
    <t>DNI 39193316</t>
  </si>
  <si>
    <t>RAMIREZ ALEJANDRO DAVID</t>
  </si>
  <si>
    <t>DNI 21972390</t>
  </si>
  <si>
    <t>FERRO ELDA LORENA</t>
  </si>
  <si>
    <t>ferrolorena@hotmail.com</t>
  </si>
  <si>
    <t>DNI 40621010</t>
  </si>
  <si>
    <t>ALVAREZ JUAN CARLOS</t>
  </si>
  <si>
    <t>alvarez.j@live.com.ar</t>
  </si>
  <si>
    <t>DNI 36258403</t>
  </si>
  <si>
    <t>CASTILLO LEANDRO DAVID DAMIAN</t>
  </si>
  <si>
    <t>DNI 32945084</t>
  </si>
  <si>
    <t>SILVESTRI IGNACIO</t>
  </si>
  <si>
    <t>ignaciosilvestrilh44@gmail.com</t>
  </si>
  <si>
    <t>DNI 29542701</t>
  </si>
  <si>
    <t>ARGUELLO ANALIA SOLEDAD</t>
  </si>
  <si>
    <t>analiaarguelllo1953@gmail.com</t>
  </si>
  <si>
    <t>any.arguello@hotmail.com</t>
  </si>
  <si>
    <t>DNI 45806867</t>
  </si>
  <si>
    <t>ACOSTA LAUTARO TOMAS</t>
  </si>
  <si>
    <t>acostalau046@gmail.com</t>
  </si>
  <si>
    <t>DNI 43998276</t>
  </si>
  <si>
    <t>OLIVA BRENDA YAZMIN</t>
  </si>
  <si>
    <t>olivabrenda89@gmail.com</t>
  </si>
  <si>
    <t>DNI 13982019</t>
  </si>
  <si>
    <t>GARCIA VICENTE RAMON</t>
  </si>
  <si>
    <t>vicentegarcia@gmail.com</t>
  </si>
  <si>
    <t>DNI 39285659</t>
  </si>
  <si>
    <t>SANTILLAN ALAN ELIAS</t>
  </si>
  <si>
    <t>alaneliassantillan23@gmail.com</t>
  </si>
  <si>
    <t>DNI 30686406</t>
  </si>
  <si>
    <t>GIGENA MIGUEL ANGEL</t>
  </si>
  <si>
    <t>mikigigena@gmail.com</t>
  </si>
  <si>
    <t>estergigena@gmail.com</t>
  </si>
  <si>
    <t>DNI 94916529</t>
  </si>
  <si>
    <t>SINISTERRA SINISTERRA MILLER E</t>
  </si>
  <si>
    <t>DNI 33220179</t>
  </si>
  <si>
    <t>SARAVIA MAXIMILIANO ANDRES</t>
  </si>
  <si>
    <t>carilunatiks@gmail.com</t>
  </si>
  <si>
    <t>DNI 20658915</t>
  </si>
  <si>
    <t>SOSA DANIEL ESTEBAN</t>
  </si>
  <si>
    <t>estebanmenduco69@gmail.com</t>
  </si>
  <si>
    <t>DNI 31878327</t>
  </si>
  <si>
    <t>OSORIO VASQUEZ NANCY CORINA</t>
  </si>
  <si>
    <t>cori_martu@hotmail.com</t>
  </si>
  <si>
    <t>DNI 12282185</t>
  </si>
  <si>
    <t>FERNANDEZ AGUSTIN</t>
  </si>
  <si>
    <t>af364962@gmail.com</t>
  </si>
  <si>
    <t>DNI 45680328</t>
  </si>
  <si>
    <t>CHEVESTE MELISA ROCIO</t>
  </si>
  <si>
    <t>meli.cheveste@gmail.com</t>
  </si>
  <si>
    <t>DNI 28461437</t>
  </si>
  <si>
    <t>RIVOLTA MELINA</t>
  </si>
  <si>
    <t>melinarivolta102@gmail.com</t>
  </si>
  <si>
    <t>DNI 18773352</t>
  </si>
  <si>
    <t>BENITEZ NEMESIA</t>
  </si>
  <si>
    <t>beniteznemi49@gmail.com</t>
  </si>
  <si>
    <t>06/04/2023</t>
  </si>
  <si>
    <t>DNI 39281036</t>
  </si>
  <si>
    <t>HERRERA MAILEN</t>
  </si>
  <si>
    <t>senamailen524@gmail.com</t>
  </si>
  <si>
    <t>sandragabrielasena@gmail.com</t>
  </si>
  <si>
    <t>DNI 35046446</t>
  </si>
  <si>
    <t>SORATTO NANCY EDITH</t>
  </si>
  <si>
    <t>sorattonancy@gmail.com</t>
  </si>
  <si>
    <t>marcelitasorato_@hotmail.com</t>
  </si>
  <si>
    <t>DNI 43040544</t>
  </si>
  <si>
    <t>RAMOS MACHUCA FLORENCIA IRINA</t>
  </si>
  <si>
    <t>flor.ramos.irina@gmail.com</t>
  </si>
  <si>
    <t>DNI 40578712</t>
  </si>
  <si>
    <t>DIAZ DAIANA BELEN</t>
  </si>
  <si>
    <t>daianadiaz0597@gmail.com</t>
  </si>
  <si>
    <t>DNI 29981142</t>
  </si>
  <si>
    <t>MEDINA JULIO WALDEMAR</t>
  </si>
  <si>
    <t>DNI 94499115</t>
  </si>
  <si>
    <t>CARVAJAL MENDOZA VICTORIA</t>
  </si>
  <si>
    <t>DNI 41166167</t>
  </si>
  <si>
    <t>MARINERO BRIAN ALEXIS</t>
  </si>
  <si>
    <t>marineroba@hotmail.com</t>
  </si>
  <si>
    <t>DNI 33504866</t>
  </si>
  <si>
    <t>REYNOSO SAMANTA</t>
  </si>
  <si>
    <t>samantareynoso32@gmail.com</t>
  </si>
  <si>
    <t>DNI 16602239</t>
  </si>
  <si>
    <t>MOLINA PATRICIA MONICA</t>
  </si>
  <si>
    <t>herrerahugo047@gmail.com</t>
  </si>
  <si>
    <t>DNI 46120248</t>
  </si>
  <si>
    <t>CALDERON SHEILA</t>
  </si>
  <si>
    <t>sheilacalderon012@gmail.com</t>
  </si>
  <si>
    <t>DNI 32028161</t>
  </si>
  <si>
    <t>ROMERO LAURA NOEMI</t>
  </si>
  <si>
    <t>robisalaura@hotmail.com</t>
  </si>
  <si>
    <t>DNI 5802760</t>
  </si>
  <si>
    <t>AYALA TERESA MARIA</t>
  </si>
  <si>
    <t>teresa.ayala@gmail.com</t>
  </si>
  <si>
    <t>DNI 39002957</t>
  </si>
  <si>
    <t>VALDEZ JULIO RAMON</t>
  </si>
  <si>
    <t>contadorclaudioadriangarcia@gmail.com</t>
  </si>
  <si>
    <t>juliorv25.01@gmail.com</t>
  </si>
  <si>
    <t>DNI 39713993</t>
  </si>
  <si>
    <t>ALVAREZ CLAUDIA ANAHI</t>
  </si>
  <si>
    <t>claudia@hotmail.com</t>
  </si>
  <si>
    <t>alvarezclaudia95@hotmail.com</t>
  </si>
  <si>
    <t>DNI 23913467</t>
  </si>
  <si>
    <t>SOSA RUBEN CARLOS</t>
  </si>
  <si>
    <t>vilmi06@hotmail.com</t>
  </si>
  <si>
    <t>enzo.sosa.2019@hotmail.com</t>
  </si>
  <si>
    <t>DNI 33875717</t>
  </si>
  <si>
    <t>TORRES FERNANDEZ ELIANA</t>
  </si>
  <si>
    <t>elianagtorres@gmail.com</t>
  </si>
  <si>
    <t>DNI 24242933</t>
  </si>
  <si>
    <t>COLOMBO SANDRA LILIANA</t>
  </si>
  <si>
    <t>lili.colombo123@gmail.com</t>
  </si>
  <si>
    <t>DNI 93109289</t>
  </si>
  <si>
    <t>AUCACHI CAZON JOSEFINA</t>
  </si>
  <si>
    <t>mfer75017@gmail.com</t>
  </si>
  <si>
    <t>DNI 46907144</t>
  </si>
  <si>
    <t>DOTTO CARLOS DAMIAN</t>
  </si>
  <si>
    <t>damiandotto322@hotmail.com</t>
  </si>
  <si>
    <t>ayelendotto@gmail.com</t>
  </si>
  <si>
    <t>DNI 30922089</t>
  </si>
  <si>
    <t>FIGEREDO LEANDRO</t>
  </si>
  <si>
    <t>facugelpi10@gmail.com</t>
  </si>
  <si>
    <t>DNI 14833742</t>
  </si>
  <si>
    <t>FERREYRA MARISA ISABEL</t>
  </si>
  <si>
    <t>m.ferreyra2020@gmail.com</t>
  </si>
  <si>
    <t>marisa.ferreyra62@gmail.com</t>
  </si>
  <si>
    <t>DNI 32558453</t>
  </si>
  <si>
    <t>VALDEZ VICTOR HUGO</t>
  </si>
  <si>
    <t>nordecoconstructora@gmail.com</t>
  </si>
  <si>
    <t>DNI 42574002</t>
  </si>
  <si>
    <t>SPERANZA EMMANUEL LISANDRO</t>
  </si>
  <si>
    <t>santucho0713@gmail.com</t>
  </si>
  <si>
    <t>DNI 36420092</t>
  </si>
  <si>
    <t>RIOS NEWTON ALEXA ELIZABETH</t>
  </si>
  <si>
    <t>alexas_198@hotmail.com</t>
  </si>
  <si>
    <t>DNI 20227936</t>
  </si>
  <si>
    <t>GRASSO PABLO ALEJANDRO</t>
  </si>
  <si>
    <t>tano-musicdj@hotmail.com</t>
  </si>
  <si>
    <t>DNI 95755569</t>
  </si>
  <si>
    <t>TORRES GUERRA WILMER EDILBERTO</t>
  </si>
  <si>
    <t>rrhh@traslada.com</t>
  </si>
  <si>
    <t>wilmer.torresg@gmail.com</t>
  </si>
  <si>
    <t>DNI 43520655</t>
  </si>
  <si>
    <t>MARTINEZ MELINA NICOLE</t>
  </si>
  <si>
    <t>melinamartinez849@gmail.com</t>
  </si>
  <si>
    <t>DNI 28778786</t>
  </si>
  <si>
    <t>CHAMORRO DIEGO ALEJANDRO</t>
  </si>
  <si>
    <t>dachamoropingui@gmail.com</t>
  </si>
  <si>
    <t>DNI 25384508</t>
  </si>
  <si>
    <t>GARCIA JULIO CESAR</t>
  </si>
  <si>
    <t>stellagutierrez594@gmail.com</t>
  </si>
  <si>
    <t>DNI 24205108</t>
  </si>
  <si>
    <t>GUTIERREZ DARIO ORLANDO</t>
  </si>
  <si>
    <t>dariogutierrezmadryn@gmail.com</t>
  </si>
  <si>
    <t>09/09/2022</t>
  </si>
  <si>
    <t>DNI 22137584</t>
  </si>
  <si>
    <t>MICHELON ANDREA</t>
  </si>
  <si>
    <t>amichelon850@gmail.com</t>
  </si>
  <si>
    <t>DNI 42364546</t>
  </si>
  <si>
    <t>LEIVA MARIA LORENA</t>
  </si>
  <si>
    <t>silviacoronel123@hotmail.com</t>
  </si>
  <si>
    <t>DNI 35401113</t>
  </si>
  <si>
    <t>SANCHEZ JOHANNA VALERIA</t>
  </si>
  <si>
    <t>vs27111009@gmail.com</t>
  </si>
  <si>
    <t>DNI 28851765</t>
  </si>
  <si>
    <t>BATROUNI FRANCO</t>
  </si>
  <si>
    <t>franco.batrouni@gmail.com</t>
  </si>
  <si>
    <t>DNI 33224919</t>
  </si>
  <si>
    <t>GOMEZ IGNACIO RAMON</t>
  </si>
  <si>
    <t>ramongomez33224@gmail.com</t>
  </si>
  <si>
    <t>DNI 93307239</t>
  </si>
  <si>
    <t>GONZALEZ CAMPOS MARINA</t>
  </si>
  <si>
    <t>marinagonzalez@hotmail.com.ar</t>
  </si>
  <si>
    <t>DNI 42720999</t>
  </si>
  <si>
    <t>SOTOMAYOR FRANCO IVAN</t>
  </si>
  <si>
    <t>sotomayor_fr00@hotmail.com</t>
  </si>
  <si>
    <t>DNI 40522861</t>
  </si>
  <si>
    <t>PAEZ SERGIO NAHUEL</t>
  </si>
  <si>
    <t>DNI 20521675</t>
  </si>
  <si>
    <t>ZABALA MIGUEL ANGEL</t>
  </si>
  <si>
    <t>juanamarmanillo@hotmail.com</t>
  </si>
  <si>
    <t>christiandamianzabala@hotmail.com</t>
  </si>
  <si>
    <t>DNI 32582609</t>
  </si>
  <si>
    <t>LEDESMA VANINA</t>
  </si>
  <si>
    <t>morenaantonioli9@gmail.com</t>
  </si>
  <si>
    <t>antoniolimorena32@gmail.com</t>
  </si>
  <si>
    <t>DNI 18621831</t>
  </si>
  <si>
    <t>VASQUEZ NORMA GRACIELA</t>
  </si>
  <si>
    <t>vasqueznormaaa1@gmail.com</t>
  </si>
  <si>
    <t>DNI 37236653</t>
  </si>
  <si>
    <t>TORRES IVANA</t>
  </si>
  <si>
    <t>ivanaamdq@hotmail.com</t>
  </si>
  <si>
    <t>DNI 29801883</t>
  </si>
  <si>
    <t>SARABIA SONIA NELIDA</t>
  </si>
  <si>
    <t>sony_30sarabia@hotmail.com</t>
  </si>
  <si>
    <t>DNI 45059653</t>
  </si>
  <si>
    <t>VERA FLORENCIA ROCIO</t>
  </si>
  <si>
    <t>verarocio364@gmail.com</t>
  </si>
  <si>
    <t>florenciavera974@gmail.com</t>
  </si>
  <si>
    <t>DNI 30030545</t>
  </si>
  <si>
    <t>MOYA LORENA CECILIA</t>
  </si>
  <si>
    <t>cmoyaquiroga@hotmail.es</t>
  </si>
  <si>
    <t>DNI 33055210</t>
  </si>
  <si>
    <t>PORTAL CINTIA MARIELA</t>
  </si>
  <si>
    <t>marielacintiaportal17@gmail.com</t>
  </si>
  <si>
    <t>DNI 94709205</t>
  </si>
  <si>
    <t>AVALOS VELASQUEZ JORGE LUIS</t>
  </si>
  <si>
    <t>jorgelavalos@hotmail.com</t>
  </si>
  <si>
    <t>DNI 39572930</t>
  </si>
  <si>
    <t>VALLE RIVET FLORENCIA</t>
  </si>
  <si>
    <t>flopy_huerto@hotmail.com</t>
  </si>
  <si>
    <t>DNI 42492689</t>
  </si>
  <si>
    <t>VARAS FLORENCIA ELEONORA</t>
  </si>
  <si>
    <t>floppy.varas.fv@gmail.com</t>
  </si>
  <si>
    <t>DNI 29584739</t>
  </si>
  <si>
    <t>RUSSI MARIA GABRIELA</t>
  </si>
  <si>
    <t>gabrielarussi15@gmail.com</t>
  </si>
  <si>
    <t>10/03/2023</t>
  </si>
  <si>
    <t>DNI 44643526</t>
  </si>
  <si>
    <t>SILVERA MARTIN DAVID</t>
  </si>
  <si>
    <t>martin.d.silvera@gmail.com</t>
  </si>
  <si>
    <t>DNI 95303415</t>
  </si>
  <si>
    <t>DIAZ CONDORI EDUARDO ALEJANDRO</t>
  </si>
  <si>
    <t>eduardodc046@gmail.com</t>
  </si>
  <si>
    <t>13/12/2022</t>
  </si>
  <si>
    <t>DNI 95528710</t>
  </si>
  <si>
    <t>BENITEZ SONIA ELIZABETH</t>
  </si>
  <si>
    <t>soniabe@gmail.com</t>
  </si>
  <si>
    <t>soniabenitez1707@gmail.com</t>
  </si>
  <si>
    <t>DNI 92925076</t>
  </si>
  <si>
    <t>CHOQUE MARTINEZ ROSA</t>
  </si>
  <si>
    <t>13/01/2023</t>
  </si>
  <si>
    <t>DNI 44491440</t>
  </si>
  <si>
    <t>DIAZ ROCIO ALDANA</t>
  </si>
  <si>
    <t>diazr1457@gmail.com</t>
  </si>
  <si>
    <t>DNI 31917269</t>
  </si>
  <si>
    <t>LIBERT MARIA JULIETA</t>
  </si>
  <si>
    <t>julietalibert@yahoo.com.ar</t>
  </si>
  <si>
    <t>DNI 43097037</t>
  </si>
  <si>
    <t>ABRAHAM CAROLINA</t>
  </si>
  <si>
    <t>caroabraham222@gmail.com</t>
  </si>
  <si>
    <t>DNI 27294928</t>
  </si>
  <si>
    <t>MACIEL ROXANA ITATI</t>
  </si>
  <si>
    <t>coop243@gmail.com</t>
  </si>
  <si>
    <t>DNI 23538979</t>
  </si>
  <si>
    <t>GARCIA DAMIAN ENRIQUE</t>
  </si>
  <si>
    <t>elgitano0316@gmail.com</t>
  </si>
  <si>
    <t>DNI 30576965</t>
  </si>
  <si>
    <t>OCHART NATALIA</t>
  </si>
  <si>
    <t>indumentarianaochart@hotmail.com</t>
  </si>
  <si>
    <t>DNI 32769932</t>
  </si>
  <si>
    <t>GONZALEZ BORDON LUDMILA</t>
  </si>
  <si>
    <t>lurendonzo@gmail.com</t>
  </si>
  <si>
    <t>DNI 28242610</t>
  </si>
  <si>
    <t>MALDONADO PAOLA DEL VALLE</t>
  </si>
  <si>
    <t>paolamaldonado22xt@gmail.com</t>
  </si>
  <si>
    <t>DNI 22690902</t>
  </si>
  <si>
    <t>DURE LORENA</t>
  </si>
  <si>
    <t>lorenaludure@gmail.com</t>
  </si>
  <si>
    <t>DNI 35450152</t>
  </si>
  <si>
    <t>SANCHEZ ROMINA ANTONELA</t>
  </si>
  <si>
    <t>jesical455@gmail.com</t>
  </si>
  <si>
    <t>19/02/2023</t>
  </si>
  <si>
    <t>DNI 96094041</t>
  </si>
  <si>
    <t>VARGAS CHURA MARIBEL</t>
  </si>
  <si>
    <t>maribelvargaschura2000@gmail.com</t>
  </si>
  <si>
    <t>05/08/2022</t>
  </si>
  <si>
    <t>DNI 28397782</t>
  </si>
  <si>
    <t>SANCHEZ CARINA LORENA</t>
  </si>
  <si>
    <t>carinasan98@hotmail.com</t>
  </si>
  <si>
    <t>DNI 36997208</t>
  </si>
  <si>
    <t>ROJAS JONATAN</t>
  </si>
  <si>
    <t>rojasyonatan92@gmail.com</t>
  </si>
  <si>
    <t>DNI 47677742</t>
  </si>
  <si>
    <t>FERNANDEZ FERNANDO RAFAE</t>
  </si>
  <si>
    <t>fernandofernandez113270@gmail.com</t>
  </si>
  <si>
    <t>DNI 17322423</t>
  </si>
  <si>
    <t>ORELLANO OMAR ALFREDO</t>
  </si>
  <si>
    <t>orellanoomar@gmail.com</t>
  </si>
  <si>
    <t>villarrealeve702@gmail.com</t>
  </si>
  <si>
    <t>DNI 21686131</t>
  </si>
  <si>
    <t>CANTERO BUENAVENTURA RAMON</t>
  </si>
  <si>
    <t>mariacanteros911@gmail.com</t>
  </si>
  <si>
    <t>DNI 21493779</t>
  </si>
  <si>
    <t>NUNEZ ZULMA BEATRIZ</t>
  </si>
  <si>
    <t>nunezzulma280@gmail.com</t>
  </si>
  <si>
    <t>DNI 6610611</t>
  </si>
  <si>
    <t>LEITES HECTOR RAMON CARLOS</t>
  </si>
  <si>
    <t>hectorrcleites1949@gmail.com</t>
  </si>
  <si>
    <t>DNI 29288662</t>
  </si>
  <si>
    <t>FIGUEROA MATIAS EZEQUIEL</t>
  </si>
  <si>
    <t>mf2972022@gmail.com</t>
  </si>
  <si>
    <t>DNI 42311926</t>
  </si>
  <si>
    <t>ESCOBAR CLAUDIO GABRIEL</t>
  </si>
  <si>
    <t>karinagabrielaescobar@live.com</t>
  </si>
  <si>
    <t>claudioescobardg31@gmail.com</t>
  </si>
  <si>
    <t>DNI 6437326</t>
  </si>
  <si>
    <t>CASAVALLE ANGELICA LUCIA</t>
  </si>
  <si>
    <t>cynthiabailarina29@gmail.com</t>
  </si>
  <si>
    <t>DNI 26550007</t>
  </si>
  <si>
    <t>ESQUIVEL CRISTIAN ALBERTO</t>
  </si>
  <si>
    <t>cristianesquivel.1319@gmail.com</t>
  </si>
  <si>
    <t>DNI 34591349</t>
  </si>
  <si>
    <t>MEDINA JESSICA NATALIA</t>
  </si>
  <si>
    <t>yesicamedina@gmail.com</t>
  </si>
  <si>
    <t>medinajessica287@gmail.com</t>
  </si>
  <si>
    <t>DNI 23913946</t>
  </si>
  <si>
    <t>ARCE VICTOR HUGO</t>
  </si>
  <si>
    <t>arcev1199@gmail.com</t>
  </si>
  <si>
    <t>DNI 40612522</t>
  </si>
  <si>
    <t>RAMIREZ JULIO ADRIAN</t>
  </si>
  <si>
    <t>juliora997@gmail.com</t>
  </si>
  <si>
    <t>DNI 22622056</t>
  </si>
  <si>
    <t>ORELLANA NORMA PATRICIA</t>
  </si>
  <si>
    <t>lunanor422.@hotmail.com</t>
  </si>
  <si>
    <t>lunanor422@gmail.com</t>
  </si>
  <si>
    <t>DNI 31133701</t>
  </si>
  <si>
    <t>RUOS FERNANDA DANIELA</t>
  </si>
  <si>
    <t>elianylara0609@gmail.com</t>
  </si>
  <si>
    <t>DNI 37553067</t>
  </si>
  <si>
    <t>LOPEZ MACARENA SOLEDAD</t>
  </si>
  <si>
    <t>lopezzmacarena675@gmail.com</t>
  </si>
  <si>
    <t>DNI 44161978</t>
  </si>
  <si>
    <t>PERALTA ALCANTARA CAMILA LUZ</t>
  </si>
  <si>
    <t>camilaluz13.15@gmail.com</t>
  </si>
  <si>
    <t>DNI 28440338</t>
  </si>
  <si>
    <t>ALTURRIA ANDREA MARIANA</t>
  </si>
  <si>
    <t>andreamarianaalturria2610@gmail.com</t>
  </si>
  <si>
    <t>DNI 33550414</t>
  </si>
  <si>
    <t>LUNA MARIA CELESTE</t>
  </si>
  <si>
    <t>mceleluna32@gmail.com</t>
  </si>
  <si>
    <t>DNI 31034459</t>
  </si>
  <si>
    <t>GALANTE RUBEN DARIO</t>
  </si>
  <si>
    <t>cuarantacristina@gmail.com</t>
  </si>
  <si>
    <t>26/01/2023</t>
  </si>
  <si>
    <t>DNI 35116712</t>
  </si>
  <si>
    <t>AGUIRRE SILVANA</t>
  </si>
  <si>
    <t>aguirre@hotmail.com</t>
  </si>
  <si>
    <t>silivoelohan@gmail.com</t>
  </si>
  <si>
    <t>DNI 31317476</t>
  </si>
  <si>
    <t>CONTRERAS ANDREA ELISABET</t>
  </si>
  <si>
    <t>andreaydiegoups@gmail.com</t>
  </si>
  <si>
    <t>DNI 18734008</t>
  </si>
  <si>
    <t>FLEITAS LUCIA</t>
  </si>
  <si>
    <t>fleitas@gmail.com</t>
  </si>
  <si>
    <t>24/01/2023</t>
  </si>
  <si>
    <t>DNI 35782747</t>
  </si>
  <si>
    <t>MOLINA ESTEBAN JOAQUIN</t>
  </si>
  <si>
    <t>rijo077@hotmail.com</t>
  </si>
  <si>
    <t>04/03/2023</t>
  </si>
  <si>
    <t>DNI 43387089</t>
  </si>
  <si>
    <t>LEGUIZAMON BRENDA</t>
  </si>
  <si>
    <t>leguizamonbrenda94@gmail.com</t>
  </si>
  <si>
    <t>DNI 44051892</t>
  </si>
  <si>
    <t>DIAZ MILAGROS AYELEN</t>
  </si>
  <si>
    <t>milagros2016haha@gmail.com</t>
  </si>
  <si>
    <t>DNI 38329498</t>
  </si>
  <si>
    <t>MAUD ABI</t>
  </si>
  <si>
    <t>abimdrod@gmail.com</t>
  </si>
  <si>
    <t>DNI 42131325</t>
  </si>
  <si>
    <t>CASTILLA MARIA ALEJANDRA</t>
  </si>
  <si>
    <t>DNI 20564057</t>
  </si>
  <si>
    <t>CORPUS CAMPOS MERCEDES RAQUEL</t>
  </si>
  <si>
    <t>corpusraquel21@gmail.com</t>
  </si>
  <si>
    <t>DNI 40568543</t>
  </si>
  <si>
    <t>HERRERA EMILCE JACQUELINE</t>
  </si>
  <si>
    <t>emilcetahiel2@gmail.com</t>
  </si>
  <si>
    <t>DNI 44722260</t>
  </si>
  <si>
    <t>MEDINA MARTINEZ JORGELINA ANTO</t>
  </si>
  <si>
    <t>antomedina414@gmail.com</t>
  </si>
  <si>
    <t>DNI 38061272</t>
  </si>
  <si>
    <t>COCHA MARIA ANTHONELLA</t>
  </si>
  <si>
    <t>antthu@hotmail.com</t>
  </si>
  <si>
    <t>DNI 25850028</t>
  </si>
  <si>
    <t>FIGUEREDO MARCELA ALICIA</t>
  </si>
  <si>
    <t>marce77.2582@gmail.com</t>
  </si>
  <si>
    <t>DNI 30869956</t>
  </si>
  <si>
    <t>SOSA GABRIELA</t>
  </si>
  <si>
    <t>gabrielasosavaleria@live.com</t>
  </si>
  <si>
    <t>DNI 25687009</t>
  </si>
  <si>
    <t>PELLANDA NOEMI</t>
  </si>
  <si>
    <t>noepellanda@gmail.com</t>
  </si>
  <si>
    <t>DNI 29950558</t>
  </si>
  <si>
    <t>GAUNA CRISTIAN ADRIAN</t>
  </si>
  <si>
    <t>gaunacristian342@gmail.com</t>
  </si>
  <si>
    <t>DNI 43773673</t>
  </si>
  <si>
    <t>LEDESMA FRANCO NICOLAS</t>
  </si>
  <si>
    <t>DNI 11405458</t>
  </si>
  <si>
    <t>ROMERO ANDRES ALBERTO</t>
  </si>
  <si>
    <t>aromero@ambiente.gov.ar</t>
  </si>
  <si>
    <t>DNI 27065426</t>
  </si>
  <si>
    <t>ARCE ANABELLA</t>
  </si>
  <si>
    <t>anabellaarce78@gmail.com</t>
  </si>
  <si>
    <t>DNI 96125768</t>
  </si>
  <si>
    <t>FERREIRA DE MACEDO ALEX ANDRE</t>
  </si>
  <si>
    <t>cutcutandre@gmail.com</t>
  </si>
  <si>
    <t>15/12/2022</t>
  </si>
  <si>
    <t>DNI 18430884</t>
  </si>
  <si>
    <t>ROMANO MARCELO FABIAN</t>
  </si>
  <si>
    <t>lio.de.quilmes@gmail.com</t>
  </si>
  <si>
    <t>DNI 39712878</t>
  </si>
  <si>
    <t>MORALES MARCELO OSCAR</t>
  </si>
  <si>
    <t>DNI 35430281</t>
  </si>
  <si>
    <t>GUZMAN AIME LARA</t>
  </si>
  <si>
    <t>aimelaraguzman@hotmail.com</t>
  </si>
  <si>
    <t>aimelaraguzman@gmail.com</t>
  </si>
  <si>
    <t>DNI 25654381</t>
  </si>
  <si>
    <t>DECOUD ARGENTINA NOEMI</t>
  </si>
  <si>
    <t>maxiidechurruca@gmail.com</t>
  </si>
  <si>
    <t>DNI 96024652</t>
  </si>
  <si>
    <t>VEROES MALAVE KAREN DEIGLE</t>
  </si>
  <si>
    <t>veroes@bondio.com.ar</t>
  </si>
  <si>
    <t>DNI 17566966</t>
  </si>
  <si>
    <t>ACOSTA MARIA ISABEL</t>
  </si>
  <si>
    <t>mariaisacosta@hotmail.com</t>
  </si>
  <si>
    <t>DNI 24007051</t>
  </si>
  <si>
    <t>SYKORA MAURO GERMAN</t>
  </si>
  <si>
    <t>maurosykora9@gmail.com</t>
  </si>
  <si>
    <t>DNI 24694707</t>
  </si>
  <si>
    <t>MEDINA NATALIA ANDREA</t>
  </si>
  <si>
    <t>naty24085@gmail.com</t>
  </si>
  <si>
    <t>DNI 18221961</t>
  </si>
  <si>
    <t>STORNI CLAUDIA ALEJANDRA</t>
  </si>
  <si>
    <t>claudiastorni10@gmail.com</t>
  </si>
  <si>
    <t>DNI 28911388</t>
  </si>
  <si>
    <t>SERVERA JUAN MATEO</t>
  </si>
  <si>
    <t>juanmateoservera388@gmail.com</t>
  </si>
  <si>
    <t>DNI 37410933</t>
  </si>
  <si>
    <t>CARABAJAL CARLOS IGNACIO</t>
  </si>
  <si>
    <t>nachocarabajal9@gmail.com</t>
  </si>
  <si>
    <t>DNI 22657881</t>
  </si>
  <si>
    <t>BALBUENA CLAUDIA ANDREA</t>
  </si>
  <si>
    <t>balbuenaclaudia@gmail.com</t>
  </si>
  <si>
    <t>DNI 20574653</t>
  </si>
  <si>
    <t>CABRAL RUBEN ALFREDO</t>
  </si>
  <si>
    <t>cartagenense68@gmail.com</t>
  </si>
  <si>
    <t>DNI 23335415</t>
  </si>
  <si>
    <t>GRECO ANGELA GABRIELA</t>
  </si>
  <si>
    <t>vallejosedu1966@gmail.com</t>
  </si>
  <si>
    <t>DNI 40430423</t>
  </si>
  <si>
    <t>ESCOBAR CRISTIAN ALEJANDRO</t>
  </si>
  <si>
    <t>cristianscobar20@gmail.com</t>
  </si>
  <si>
    <t>DNI 22215006</t>
  </si>
  <si>
    <t>CALAPENA EDUARDO DAVID</t>
  </si>
  <si>
    <t>DNI 17005275</t>
  </si>
  <si>
    <t>CORREA JOSE LUIS</t>
  </si>
  <si>
    <t>josekakaroto2019@gmail.com</t>
  </si>
  <si>
    <t>DNI 45404202</t>
  </si>
  <si>
    <t>GUEVARA SOFIA</t>
  </si>
  <si>
    <t>guevarasofia015@gmail.com</t>
  </si>
  <si>
    <t>DNI 37893617</t>
  </si>
  <si>
    <t>LAZARTE JONATAN</t>
  </si>
  <si>
    <t>je218113@gmail.com</t>
  </si>
  <si>
    <t>lazartejonatan88@gmail.com</t>
  </si>
  <si>
    <t>DNI 16460412</t>
  </si>
  <si>
    <t>ROSA MARTINA CARO</t>
  </si>
  <si>
    <t>inescaromaria2011@gmail.com</t>
  </si>
  <si>
    <t>DNI 38486953</t>
  </si>
  <si>
    <t>SANCHEZ DARIO DOMINGO</t>
  </si>
  <si>
    <t>dariodomingosanchez@gmail.com</t>
  </si>
  <si>
    <t>DNI 42308988</t>
  </si>
  <si>
    <t>SALAS HERNAN ROSARIO ELIAS</t>
  </si>
  <si>
    <t>salashernan814@gmail.com</t>
  </si>
  <si>
    <t>DNI 94053147</t>
  </si>
  <si>
    <t>ARAUZ SARA</t>
  </si>
  <si>
    <t>sarita_bb6@hotmail.com</t>
  </si>
  <si>
    <t>arauzsara031@gmail.com</t>
  </si>
  <si>
    <t>DNI 44394081</t>
  </si>
  <si>
    <t>BLANCO SASHA YAEL SHEILA</t>
  </si>
  <si>
    <t>blancosasha414@gmail.com</t>
  </si>
  <si>
    <t>DNI 38924518</t>
  </si>
  <si>
    <t>GONZALEZ BRAIAN</t>
  </si>
  <si>
    <t>braiangonzalez010@gmail.com</t>
  </si>
  <si>
    <t>DNI 95366465</t>
  </si>
  <si>
    <t>GUTIERREZ GONZALEZ ANDREA CRIS</t>
  </si>
  <si>
    <t>gutierrezandrea555@gmail.com</t>
  </si>
  <si>
    <t>DNI 20718315</t>
  </si>
  <si>
    <t>VERBAUWEDE MARCOS RAMON</t>
  </si>
  <si>
    <t>05/05/2023</t>
  </si>
  <si>
    <t>DNI 27569025</t>
  </si>
  <si>
    <t>ROMERO DIEGO ARMANDO</t>
  </si>
  <si>
    <t>rd1997romero@gmail.com</t>
  </si>
  <si>
    <t>DNI 16271058</t>
  </si>
  <si>
    <t>SANABRIA CLAUDEMAR ADALBERTO</t>
  </si>
  <si>
    <t>27/02/2023</t>
  </si>
  <si>
    <t>DNI 38630361</t>
  </si>
  <si>
    <t>TALAVERA GABRIELA PATRICIA</t>
  </si>
  <si>
    <t>talaveragabriela@gmail.com</t>
  </si>
  <si>
    <t>DNI 96192128</t>
  </si>
  <si>
    <t>DELGADO BLANCO WILANYELY DEJES</t>
  </si>
  <si>
    <t>wilanyalys2000@gmail.com</t>
  </si>
  <si>
    <t>DNI 39505298</t>
  </si>
  <si>
    <t>LOPEZ TATIANA BELEN</t>
  </si>
  <si>
    <t>tatianabelenlopez299@gmail.com</t>
  </si>
  <si>
    <t>DNI 35514330</t>
  </si>
  <si>
    <t>BAEZ MARCIA</t>
  </si>
  <si>
    <t>mardelfi688@gmail.com</t>
  </si>
  <si>
    <t>DNI 29866489</t>
  </si>
  <si>
    <t>CASTRO LOPEZ CARLOS MARCOS L</t>
  </si>
  <si>
    <t>mcastrolopez@gmail.com</t>
  </si>
  <si>
    <t>DNI 46638442</t>
  </si>
  <si>
    <t>IBAEZ MARTIN EZEQUIEL</t>
  </si>
  <si>
    <t>DNI 35321994</t>
  </si>
  <si>
    <t>VAZQUEZ MARTIN ALEJANDRO</t>
  </si>
  <si>
    <t>mmllozano1@gmail.com</t>
  </si>
  <si>
    <t>DNI 36596703</t>
  </si>
  <si>
    <t>BADE JOHANNA KATIA</t>
  </si>
  <si>
    <t>johannakbade@gmail.com</t>
  </si>
  <si>
    <t>DNI 31966246</t>
  </si>
  <si>
    <t>HIDALGO VANESA SUSANA</t>
  </si>
  <si>
    <t>hidalgovanesa38@gmail.com</t>
  </si>
  <si>
    <t>DNI 37750139</t>
  </si>
  <si>
    <t>VILLALBA YAMILA</t>
  </si>
  <si>
    <t>neyezebri@gmail.com</t>
  </si>
  <si>
    <t>yami_pachu@outlook.es</t>
  </si>
  <si>
    <t>DNI 30002145</t>
  </si>
  <si>
    <t>BENITEZ DANIELA ANDREA</t>
  </si>
  <si>
    <t>andreaportillo138@gmail.com</t>
  </si>
  <si>
    <t>DNI 33419239</t>
  </si>
  <si>
    <t>BORDON SANDRA</t>
  </si>
  <si>
    <t>sbordon938@gmail.com</t>
  </si>
  <si>
    <t>DNI 10854432</t>
  </si>
  <si>
    <t>BULGGIANI JUAN CARLOS</t>
  </si>
  <si>
    <t>aldanabulggiani@hotmail.com</t>
  </si>
  <si>
    <t>DNI 32603035</t>
  </si>
  <si>
    <t>GOMEZ CARDOZO CHRISTIAN DAVID</t>
  </si>
  <si>
    <t>christiancardozo204@gmail.com</t>
  </si>
  <si>
    <t>rominagomezcardozo01@gmail.com</t>
  </si>
  <si>
    <t>DNI 33591837</t>
  </si>
  <si>
    <t>MARTINEZ YAEL MARIA</t>
  </si>
  <si>
    <t>yael.martinez.sly@gmail.com</t>
  </si>
  <si>
    <t>DNI 35461829</t>
  </si>
  <si>
    <t>BORELLI CINTIA LORENA</t>
  </si>
  <si>
    <t>cinty_2025@hotmail.com</t>
  </si>
  <si>
    <t>DNI 35524053</t>
  </si>
  <si>
    <t>TOLEDO CECILIA</t>
  </si>
  <si>
    <t>danielnahuelarganaras@gmail.com</t>
  </si>
  <si>
    <t>DNI 40623153</t>
  </si>
  <si>
    <t>SILVA FERNANDO ISAIAS EMANUEL</t>
  </si>
  <si>
    <t>DNI 43661091</t>
  </si>
  <si>
    <t>SOSA LUZ</t>
  </si>
  <si>
    <t>luzs9305@gmail.com</t>
  </si>
  <si>
    <t>DNI 37192094</t>
  </si>
  <si>
    <t>ALBORNOZ WALTER FABRICIO</t>
  </si>
  <si>
    <t>fabricio.albornoz1993@gmail.com</t>
  </si>
  <si>
    <t>fabrialbornoz22@gmail.com</t>
  </si>
  <si>
    <t>DNI 43941977</t>
  </si>
  <si>
    <t>CORIA DE VARGAS LUCIA ALDANA</t>
  </si>
  <si>
    <t>lulitacoria.lu@gmail.com</t>
  </si>
  <si>
    <t>30/01/2023</t>
  </si>
  <si>
    <t>DNI 33884130</t>
  </si>
  <si>
    <t>MOLINA ELIANA MARIA JOSE</t>
  </si>
  <si>
    <t>elianamariajosemolina1988@gmail.com</t>
  </si>
  <si>
    <t>DNI 42053693</t>
  </si>
  <si>
    <t>AVILA ALAN</t>
  </si>
  <si>
    <t>alanavila152@gmail.com</t>
  </si>
  <si>
    <t>DNI 43615480</t>
  </si>
  <si>
    <t>ENCINA MARCOS BENITO ANTONI</t>
  </si>
  <si>
    <t>marcos@gmail.com</t>
  </si>
  <si>
    <t>DNI 31298653</t>
  </si>
  <si>
    <t>LARES YESICA</t>
  </si>
  <si>
    <t>solangelares04@gmail.com</t>
  </si>
  <si>
    <t>DNI 43050876</t>
  </si>
  <si>
    <t>PAREDES VELA FRANCO NAHUEL</t>
  </si>
  <si>
    <t>DNI 32195338</t>
  </si>
  <si>
    <t>SORHONDO EMMANUEL ANDRES</t>
  </si>
  <si>
    <t>roygloval@gmail.com</t>
  </si>
  <si>
    <t>DNI 33032186</t>
  </si>
  <si>
    <t>TELLO DIEGO GASTON</t>
  </si>
  <si>
    <t>tello.diego.g@gmail.com</t>
  </si>
  <si>
    <t>DNI 13305741</t>
  </si>
  <si>
    <t>TEDESCO CLAUDIA INES</t>
  </si>
  <si>
    <t>clotatedesco@yahoo.com.ar</t>
  </si>
  <si>
    <t>DNI 95001613</t>
  </si>
  <si>
    <t>DIARTE BERNAL CESAR LEANDRO</t>
  </si>
  <si>
    <t>DNI 18396509</t>
  </si>
  <si>
    <t>SIPPEL OLGA VIVIANA</t>
  </si>
  <si>
    <t>DNI 38382028</t>
  </si>
  <si>
    <t>EGGER CIMBALISTEY MAIA LUDMILA</t>
  </si>
  <si>
    <t>maia.ludmila@hotmail.com.ar</t>
  </si>
  <si>
    <t>DNI 33497934</t>
  </si>
  <si>
    <t>SCATOLARO CESAR GUSTAVO</t>
  </si>
  <si>
    <t>cesarscatolaro@gmail.com</t>
  </si>
  <si>
    <t>DNI 23192764</t>
  </si>
  <si>
    <t>DELFIN ULISES DAMIAN AND</t>
  </si>
  <si>
    <t>dulises_764@hotmail.com</t>
  </si>
  <si>
    <t>DNI 96158923</t>
  </si>
  <si>
    <t>CARDOSO SOARES DE AZEVEDO JOAO</t>
  </si>
  <si>
    <t>jpedrocard.soares98@gmail.com</t>
  </si>
  <si>
    <t>DNI 26230262</t>
  </si>
  <si>
    <t>SUAREZ SILVANA LORENA</t>
  </si>
  <si>
    <t>silvanalorenasuarez92@gmail.com</t>
  </si>
  <si>
    <t>DNI 31527427</t>
  </si>
  <si>
    <t>LUNA SERGIO HUMBERTO</t>
  </si>
  <si>
    <t>lsergiohumberto@gmail.com</t>
  </si>
  <si>
    <t>DNI 27688994</t>
  </si>
  <si>
    <t>GASPARI JUAN MARTIN RICARDO</t>
  </si>
  <si>
    <t>gaspari@hotmail.com</t>
  </si>
  <si>
    <t>DNI 23240190</t>
  </si>
  <si>
    <t>DOMINGUEZ MARCELA ALEJANDRA</t>
  </si>
  <si>
    <t>marceladominguez170@gmail.com</t>
  </si>
  <si>
    <t>DNI 95944333</t>
  </si>
  <si>
    <t>MARTINEZ PEREZ ARNOLDO JOSE</t>
  </si>
  <si>
    <t>arnoldom161@gmail.com</t>
  </si>
  <si>
    <t>DNI 36663810</t>
  </si>
  <si>
    <t>AGUIRRE JUANA DANIELA</t>
  </si>
  <si>
    <t>juanaypolo01@gmail.com</t>
  </si>
  <si>
    <t>DNI 43573137</t>
  </si>
  <si>
    <t>ZABALA GONZALO NICOLAS</t>
  </si>
  <si>
    <t>mtzabala@hotmail.com.ar</t>
  </si>
  <si>
    <t>DNI 37433172</t>
  </si>
  <si>
    <t>GIANGRANDI MAXIMILIANO</t>
  </si>
  <si>
    <t>giangrandi91@gmail.com</t>
  </si>
  <si>
    <t>DNI 40834507</t>
  </si>
  <si>
    <t>RODRIGUEZ MARISA</t>
  </si>
  <si>
    <t>marisasoledadrodriguez98@gmail.com</t>
  </si>
  <si>
    <t>DNI 26934930</t>
  </si>
  <si>
    <t>FERRIN BARJA JORGE DIEGO</t>
  </si>
  <si>
    <t>ferrindiego@gmail.com</t>
  </si>
  <si>
    <t>gringoarifernandez@hotmail.com</t>
  </si>
  <si>
    <t>DNI 29007079</t>
  </si>
  <si>
    <t>VARA DIEGO</t>
  </si>
  <si>
    <t>martinv2023@hotmail.com</t>
  </si>
  <si>
    <t>DNI 11127829</t>
  </si>
  <si>
    <t>SALTIVA ANIBAL GERARDO</t>
  </si>
  <si>
    <t>saltivaanibal@hotmail.com</t>
  </si>
  <si>
    <t>DNI 35985086</t>
  </si>
  <si>
    <t>FRANCO JONATAN ADRIAN</t>
  </si>
  <si>
    <t>yona-franco10@hotmail.com</t>
  </si>
  <si>
    <t>DNI 29700187</t>
  </si>
  <si>
    <t>LUNA DEBORA ALEJANDRA</t>
  </si>
  <si>
    <t>debyanjekevinaye2011@gmail.com</t>
  </si>
  <si>
    <t>DNI 5098924</t>
  </si>
  <si>
    <t>CHOCLIN JORGE EDUARDO</t>
  </si>
  <si>
    <t>sark8598@aol.com</t>
  </si>
  <si>
    <t>DNI 18285069</t>
  </si>
  <si>
    <t>SANCHEZ MARIA ISABEL</t>
  </si>
  <si>
    <t>isabelita153463@gmail.com</t>
  </si>
  <si>
    <t>DNI 19090788</t>
  </si>
  <si>
    <t>LLANOS MAYTA PABLO ALEJANDRO</t>
  </si>
  <si>
    <t>pablo_5948@hotmail.com</t>
  </si>
  <si>
    <t>DNI 44488843</t>
  </si>
  <si>
    <t>ALANIZ LEANDRO PEDRO</t>
  </si>
  <si>
    <t>alejandroiranzo76@gmail.com</t>
  </si>
  <si>
    <t>DNI 25798771</t>
  </si>
  <si>
    <t>CASAL ROCIO</t>
  </si>
  <si>
    <t>mabelheliz2477@gmail.com</t>
  </si>
  <si>
    <t>rociocasal56@gmail.com</t>
  </si>
  <si>
    <t>DNI 33833714</t>
  </si>
  <si>
    <t>DIAZ ISAIAS EZEQUIEL</t>
  </si>
  <si>
    <t>disaias506@gmail.com</t>
  </si>
  <si>
    <t>DNI 25817478</t>
  </si>
  <si>
    <t>PAULINA LUCIANO NAHUEL</t>
  </si>
  <si>
    <t>laiano@gmail.com</t>
  </si>
  <si>
    <t>lpaulina@bienesdelestado.gob.ar</t>
  </si>
  <si>
    <t>DNI 44322330</t>
  </si>
  <si>
    <t>REPETTO ROBERTO BAUTISTA</t>
  </si>
  <si>
    <t>bautirepetto.02@gmail.com</t>
  </si>
  <si>
    <t>DNI 14920354</t>
  </si>
  <si>
    <t>AGUIRRE BERNARDINO ADRIEL</t>
  </si>
  <si>
    <t>08/12/2022</t>
  </si>
  <si>
    <t>DNI 33885612</t>
  </si>
  <si>
    <t>OCHOA RODOLFO ADRIAN</t>
  </si>
  <si>
    <t>300688.ochoa@gmail.com</t>
  </si>
  <si>
    <t>21/02/2023</t>
  </si>
  <si>
    <t>DNI 29992770</t>
  </si>
  <si>
    <t>ILLANES JUANA CRISTINA</t>
  </si>
  <si>
    <t>illanesjuanita83@gmail.com</t>
  </si>
  <si>
    <t>claudiaastudill@hotmail.com</t>
  </si>
  <si>
    <t>DNI 14557948</t>
  </si>
  <si>
    <t>RUIZ JORGE DANIEL</t>
  </si>
  <si>
    <t>liliumaguero@gmail.com</t>
  </si>
  <si>
    <t>DNI 37457120</t>
  </si>
  <si>
    <t>MEDINA LUCAS MAXIMILIANO</t>
  </si>
  <si>
    <t>luquitaslmm@gmal.com</t>
  </si>
  <si>
    <t>16/02/2023</t>
  </si>
  <si>
    <t>DNI 39742986</t>
  </si>
  <si>
    <t>LABANCA YOHANA EDITH</t>
  </si>
  <si>
    <t>matheoyhoayjavi93@gmail.com</t>
  </si>
  <si>
    <t>DNI 24301400</t>
  </si>
  <si>
    <t>SOZZE MARIO EDUARDO</t>
  </si>
  <si>
    <t>marioeudardo@yahoo.com.ar</t>
  </si>
  <si>
    <t>DNI 14614320</t>
  </si>
  <si>
    <t>CARMONA CLAUDIA SUSANA</t>
  </si>
  <si>
    <t>carmonaclaudiasusana55@gmail.com</t>
  </si>
  <si>
    <t>DNI 94803977</t>
  </si>
  <si>
    <t>SALINA JOHANNA</t>
  </si>
  <si>
    <t>johannasalinas215@gmail.com</t>
  </si>
  <si>
    <t>DNI 13105306</t>
  </si>
  <si>
    <t>TEJERINA CRISTINA</t>
  </si>
  <si>
    <t>DNI 95902798</t>
  </si>
  <si>
    <t>BERRIOS CARRERO MARKEIBERT YEM</t>
  </si>
  <si>
    <t>bmarkeibert76@gmail.com</t>
  </si>
  <si>
    <t>DNI 43885441</t>
  </si>
  <si>
    <t>ESCOBAR FERNANDO EZEQUIE</t>
  </si>
  <si>
    <t>DNI 30132490</t>
  </si>
  <si>
    <t>SOTUYO JUAN ROBERTO</t>
  </si>
  <si>
    <t>roberto75@gmail.com</t>
  </si>
  <si>
    <t>DNI 96192609</t>
  </si>
  <si>
    <t>FRANCO BARRAGAN FABIO DANIEL</t>
  </si>
  <si>
    <t>franco861027@hotmail.com</t>
  </si>
  <si>
    <t>DNI 13622762</t>
  </si>
  <si>
    <t>NAVARRO MIRTA LUISA</t>
  </si>
  <si>
    <t>navarromirtaluisa@gmail.com</t>
  </si>
  <si>
    <t>29/12/2022</t>
  </si>
  <si>
    <t>DNI 29150394</t>
  </si>
  <si>
    <t>NUNEZ CARINA ROSANA</t>
  </si>
  <si>
    <t>carinane@gmail.com</t>
  </si>
  <si>
    <t>DNI 29843924</t>
  </si>
  <si>
    <t>MENDOZA FELIZ RODOLFO</t>
  </si>
  <si>
    <t>felixrody24@hotmail.com</t>
  </si>
  <si>
    <t>DNI 43973425</t>
  </si>
  <si>
    <t>GODOY GABRIEL</t>
  </si>
  <si>
    <t>godoy@gmail.com</t>
  </si>
  <si>
    <t>DNI 18369793</t>
  </si>
  <si>
    <t>IMBERT ALBA</t>
  </si>
  <si>
    <t>a.a.cook.imbert@gmail.com</t>
  </si>
  <si>
    <t>a.acoo.inbert@gmail.com</t>
  </si>
  <si>
    <t>DNI 11951860</t>
  </si>
  <si>
    <t>GARCIA ALFREDO ARMANDO</t>
  </si>
  <si>
    <t>DNI 36865771</t>
  </si>
  <si>
    <t>AGUIRRE ERIC JOSE MARIA</t>
  </si>
  <si>
    <t>ericpepe2380@gmail.com</t>
  </si>
  <si>
    <t>palaciosveronica83@gmail.com</t>
  </si>
  <si>
    <t>DNI 30126196</t>
  </si>
  <si>
    <t>TOMAS ANALIA VERONICA</t>
  </si>
  <si>
    <t>julietar968@gmail.com</t>
  </si>
  <si>
    <t>DNI 24447370</t>
  </si>
  <si>
    <t>CZARNOWSKI ANABEL ANDREA</t>
  </si>
  <si>
    <t>czanabel@gmail.com</t>
  </si>
  <si>
    <t>DNI 5169693</t>
  </si>
  <si>
    <t>HERNANDEZ ELBA RAMONA</t>
  </si>
  <si>
    <t>DNI 95211444</t>
  </si>
  <si>
    <t>PIAS BRUNA</t>
  </si>
  <si>
    <t>brunapias@live.com</t>
  </si>
  <si>
    <t>DNI 34838371</t>
  </si>
  <si>
    <t>OLEA ANDRES ANTONIO</t>
  </si>
  <si>
    <t>andesolea542@gmail.com</t>
  </si>
  <si>
    <t>DNI 30179475</t>
  </si>
  <si>
    <t>ROSALES ROBERTO FERNANDO</t>
  </si>
  <si>
    <t>litomanxxx2@hotmail.com</t>
  </si>
  <si>
    <t>DNI 26745713</t>
  </si>
  <si>
    <t>RIVERA VERONICA</t>
  </si>
  <si>
    <t>veronica.depunta227@gmail.com</t>
  </si>
  <si>
    <t>DNI 32024616</t>
  </si>
  <si>
    <t>BARROSO MARIANO JAVIER</t>
  </si>
  <si>
    <t>barroso.mariano@gmail.com.ar</t>
  </si>
  <si>
    <t>DNI 24458140</t>
  </si>
  <si>
    <t>MAMY MARIA JOSE</t>
  </si>
  <si>
    <t>darkwinterdoll@gmail.com</t>
  </si>
  <si>
    <t>DNI 42828431</t>
  </si>
  <si>
    <t>NAJMANOVICH DANIEL HERNA</t>
  </si>
  <si>
    <t>danielnajmanovich@gmail.com</t>
  </si>
  <si>
    <t>DNI 94069058</t>
  </si>
  <si>
    <t>MONTANO MONTANO JOSEFINA</t>
  </si>
  <si>
    <t>marisapanoso5@gmail.com</t>
  </si>
  <si>
    <t>DNI 30982483</t>
  </si>
  <si>
    <t>DEL VALLE LORENA</t>
  </si>
  <si>
    <t>delvallelorena35@gmail.com</t>
  </si>
  <si>
    <t>DNI 27689450</t>
  </si>
  <si>
    <t>RE GUILLERMO JAVIER</t>
  </si>
  <si>
    <t>g.re@gmail.com</t>
  </si>
  <si>
    <t>DNI 31391522</t>
  </si>
  <si>
    <t>SEIQUITA JOSE LUIS</t>
  </si>
  <si>
    <t>DNI 32612677</t>
  </si>
  <si>
    <t>CHAVEZ MARIA SOLEDAD</t>
  </si>
  <si>
    <t>solegaga2012@gmail.com</t>
  </si>
  <si>
    <t>DNI 35906764</t>
  </si>
  <si>
    <t>VILLARUEL DANIEL</t>
  </si>
  <si>
    <t>danielvillarruel44@gmail.com</t>
  </si>
  <si>
    <t>DNI 31582416</t>
  </si>
  <si>
    <t>POHORILLO EDUARDO HORACIO</t>
  </si>
  <si>
    <t>eduardo213hp@gmail.com</t>
  </si>
  <si>
    <t>DNI 39876405</t>
  </si>
  <si>
    <t>GIMENEZ ADRIAN GUSTAVO SALVA</t>
  </si>
  <si>
    <t>info@imap-srl.com</t>
  </si>
  <si>
    <t>DNI 29384192</t>
  </si>
  <si>
    <t>BRAVO HECTOR</t>
  </si>
  <si>
    <t>matiprosel@gmail.com</t>
  </si>
  <si>
    <t>DNI 14129332</t>
  </si>
  <si>
    <t>OJEDA RAMON ISMAEL</t>
  </si>
  <si>
    <t>DNI 40490470</t>
  </si>
  <si>
    <t>ALTAMIRANO MAXIMILIANO OSCAR</t>
  </si>
  <si>
    <t>altamiranomax@gmail.com</t>
  </si>
  <si>
    <t>DNI 28705539</t>
  </si>
  <si>
    <t>YARECA LORENA</t>
  </si>
  <si>
    <t>DNI 30973991</t>
  </si>
  <si>
    <t>BONOMI ALEJANDRO MARTIN</t>
  </si>
  <si>
    <t>javierdjs321@gmail.com</t>
  </si>
  <si>
    <t>carpinteriavintage27@gmail.com</t>
  </si>
  <si>
    <t>DNI 37779767</t>
  </si>
  <si>
    <t>POBLETE FLAVIO JAVIER</t>
  </si>
  <si>
    <t>javi.34.pobletemedina@gmail.com</t>
  </si>
  <si>
    <t>DNI 35235121</t>
  </si>
  <si>
    <t>VAUTAR ROCIO ESTEFANIA</t>
  </si>
  <si>
    <t>vautar@hotmail.com</t>
  </si>
  <si>
    <t>DNI 24827010</t>
  </si>
  <si>
    <t>PESCARA NESTOR</t>
  </si>
  <si>
    <t>sorinaee@gmail.com</t>
  </si>
  <si>
    <t>DNI 24062314</t>
  </si>
  <si>
    <t>QUIROGA SILVINA ESTELA</t>
  </si>
  <si>
    <t>quirogavane08@gmail.com</t>
  </si>
  <si>
    <t>DNI 94613712</t>
  </si>
  <si>
    <t>VIERA PINO TABITA</t>
  </si>
  <si>
    <t>noiravierapino@gmail.com</t>
  </si>
  <si>
    <t>DNI 25850926</t>
  </si>
  <si>
    <t>SISTERNA CAROLINA PRUDENCIA</t>
  </si>
  <si>
    <t>carolinasisterna@44gmail.com</t>
  </si>
  <si>
    <t>carolinasisterna67@gmail.com</t>
  </si>
  <si>
    <t>DNI 44172582</t>
  </si>
  <si>
    <t>BRAVO CESAR ELIAS</t>
  </si>
  <si>
    <t>DNI 27711509</t>
  </si>
  <si>
    <t>REBORA AGUSTIN</t>
  </si>
  <si>
    <t>agustinrebora@gmail.com</t>
  </si>
  <si>
    <t>DNI 42283655</t>
  </si>
  <si>
    <t>GODOY HECTOR NICOLAS</t>
  </si>
  <si>
    <t>nicolasgodoyk38@gmail.com</t>
  </si>
  <si>
    <t>DNI 44391124</t>
  </si>
  <si>
    <t>SORIA ESTEBAN DAMIAN</t>
  </si>
  <si>
    <t>DNI 95185581</t>
  </si>
  <si>
    <t>PAREDES FABIAN MARIA ELENA</t>
  </si>
  <si>
    <t>charinalunes04@gmail.com</t>
  </si>
  <si>
    <t>26/12/2022</t>
  </si>
  <si>
    <t>DNI 31008472</t>
  </si>
  <si>
    <t>VILLAMIL VANESA MARIBEL</t>
  </si>
  <si>
    <t>vanemarivilla@gmail.com</t>
  </si>
  <si>
    <t>DNI 22196573</t>
  </si>
  <si>
    <t>GIMENEZ JORGE ISMAEL</t>
  </si>
  <si>
    <t>jorgegimenez11@gmail.com</t>
  </si>
  <si>
    <t>DNI 38998337</t>
  </si>
  <si>
    <t>BATISTA EMILY BERENICE</t>
  </si>
  <si>
    <t>emiliaberenice@hotmail.com</t>
  </si>
  <si>
    <t>emilyberenicebatista@gmail.com</t>
  </si>
  <si>
    <t>DNI 42562799</t>
  </si>
  <si>
    <t>FLORES NIETO ELIAS EMANUEL</t>
  </si>
  <si>
    <t>ciroeliasfn@gmail.com</t>
  </si>
  <si>
    <t>DNI 94517067</t>
  </si>
  <si>
    <t>ARISPE ROGER</t>
  </si>
  <si>
    <t>roger@gmail.com</t>
  </si>
  <si>
    <t>DNI 34761974</t>
  </si>
  <si>
    <t>RIVAS HUGO DANIEL</t>
  </si>
  <si>
    <t>keninyhugo90@gmail.com</t>
  </si>
  <si>
    <t>DNI 38575459</t>
  </si>
  <si>
    <t>HERRERA MARIANELA ANGELICA</t>
  </si>
  <si>
    <t>marianelaangelicaherrera@gmail.com</t>
  </si>
  <si>
    <t>DNI 22241248</t>
  </si>
  <si>
    <t>TEJERA ANALIA GABRIELA</t>
  </si>
  <si>
    <t>analiagabrielatejera@gmail.com</t>
  </si>
  <si>
    <t>DNI 27204553</t>
  </si>
  <si>
    <t>SALINAS SILVIA LORENA</t>
  </si>
  <si>
    <t>ls1470751@gmail.com</t>
  </si>
  <si>
    <t>DNI 42875658</t>
  </si>
  <si>
    <t>CARBALLO GUERRENO KAREN ELISA</t>
  </si>
  <si>
    <t>karencarballo3@gmail.com</t>
  </si>
  <si>
    <t>14/04/2023</t>
  </si>
  <si>
    <t>DNI 44937004</t>
  </si>
  <si>
    <t>BENITEZ RACHED EMA LAURA</t>
  </si>
  <si>
    <t>ebenitez@gmail.com</t>
  </si>
  <si>
    <t>lucianarached@hotmail.com</t>
  </si>
  <si>
    <t>DNI 42274496</t>
  </si>
  <si>
    <t>ALDERETE CAROLINA</t>
  </si>
  <si>
    <t>alderetecaro21@gmail.com</t>
  </si>
  <si>
    <t>DNI 13264521</t>
  </si>
  <si>
    <t>ALVAREZ ADRIANA NOEMI</t>
  </si>
  <si>
    <t>nicolaskristof94@gmail.com</t>
  </si>
  <si>
    <t>adrialva@yahoo.com.ar</t>
  </si>
  <si>
    <t>DNI 23865962</t>
  </si>
  <si>
    <t>IGLESIAS ADRIAN ALEJANDRO</t>
  </si>
  <si>
    <t>poncejorgelina@gmail.com</t>
  </si>
  <si>
    <t>iglesiasadrian684@gmail.com</t>
  </si>
  <si>
    <t>DNI 40123688</t>
  </si>
  <si>
    <t>QUINTANA BELEN ALEJANDRA</t>
  </si>
  <si>
    <t>belenalejandraquintana@gmail.com</t>
  </si>
  <si>
    <t>DNI 4585307</t>
  </si>
  <si>
    <t>ANGELONE EDUARDO</t>
  </si>
  <si>
    <t>eduangelone@hotmail.com</t>
  </si>
  <si>
    <t>DNI 29051816</t>
  </si>
  <si>
    <t>DO CAMPO MARCELO DANIEL</t>
  </si>
  <si>
    <t>margaritabusar@gmail.com</t>
  </si>
  <si>
    <t>DNI 27630100</t>
  </si>
  <si>
    <t>TABORDA ANGEL JOSE</t>
  </si>
  <si>
    <t>joset3328@gmail.com</t>
  </si>
  <si>
    <t>DNI 93045620</t>
  </si>
  <si>
    <t>MENDOZA CABRAL CATALINA ANASTA</t>
  </si>
  <si>
    <t>25denoviembrecatalinamendoza@gmail.com</t>
  </si>
  <si>
    <t>catalinamendoza@gmail.com</t>
  </si>
  <si>
    <t>DNI 28272745</t>
  </si>
  <si>
    <t>DOMINGUEZ MARIA SOLEDAD</t>
  </si>
  <si>
    <t>mariasoledaddominguez933@gmail.com</t>
  </si>
  <si>
    <t>pepeylu_23_del7_del80@hotmail.com</t>
  </si>
  <si>
    <t>DNI 38833174</t>
  </si>
  <si>
    <t>MONTENEGRO MARIA BELEN</t>
  </si>
  <si>
    <t>belenmontenegro0704@gmail.com</t>
  </si>
  <si>
    <t>DNI 96018599</t>
  </si>
  <si>
    <t>MARQUES CAETANO FERNANDA</t>
  </si>
  <si>
    <t>fnandamarquesc@gmail.com</t>
  </si>
  <si>
    <t>DNI 35236018</t>
  </si>
  <si>
    <t>JAUREGUY GUILLERMO MARTIN</t>
  </si>
  <si>
    <t>g_martin_j@hotmail.com</t>
  </si>
  <si>
    <t>DNI 43734942</t>
  </si>
  <si>
    <t>CONTRERAS NICOLAS AGUSTIN</t>
  </si>
  <si>
    <t>cajalalanis5@gmail.com</t>
  </si>
  <si>
    <t>DNI 27770307</t>
  </si>
  <si>
    <t>STOCCHI SARA DANIELA</t>
  </si>
  <si>
    <t>djrada@gmail.com</t>
  </si>
  <si>
    <t>DNI 20814743</t>
  </si>
  <si>
    <t>DELGADO MARIA RAMONA</t>
  </si>
  <si>
    <t>DNI 95749885</t>
  </si>
  <si>
    <t>LUCES FRANK AUGUSTO</t>
  </si>
  <si>
    <t>franklucesj@gmail.com</t>
  </si>
  <si>
    <t>frankluces230@gmail.com</t>
  </si>
  <si>
    <t>DNI 42052798</t>
  </si>
  <si>
    <t>OVIEDO ULISES</t>
  </si>
  <si>
    <t>oviedoulises706@gmail.com</t>
  </si>
  <si>
    <t>DNI 46352787</t>
  </si>
  <si>
    <t>GUARDO JOAQUIN IGNACIO</t>
  </si>
  <si>
    <t>joaquin.guardooo@gmail.com</t>
  </si>
  <si>
    <t>DNI 95960531</t>
  </si>
  <si>
    <t>IZAGUIRRE ANGEL</t>
  </si>
  <si>
    <t>ajoiza@hotmail.com</t>
  </si>
  <si>
    <t>DNI 40401503</t>
  </si>
  <si>
    <t>GUERRERO ANGELO NAHUEL</t>
  </si>
  <si>
    <t>gerrangelo@gmail.com</t>
  </si>
  <si>
    <t>DNI 33254249</t>
  </si>
  <si>
    <t>SANDOVAL CESAR EDUARDO</t>
  </si>
  <si>
    <t>cesar.sandoval@gmail.com</t>
  </si>
  <si>
    <t>DNI 36382010</t>
  </si>
  <si>
    <t>BUSTOS JUAN MANUEL</t>
  </si>
  <si>
    <t>juanmbp.bj@gmail.com</t>
  </si>
  <si>
    <t>DNI 11815594</t>
  </si>
  <si>
    <t>MIRANDE HILDA EDIT</t>
  </si>
  <si>
    <t>editmirande@yahoo.com.ar</t>
  </si>
  <si>
    <t>DNI 34475993</t>
  </si>
  <si>
    <t>HORVATH DAVID IVO</t>
  </si>
  <si>
    <t>davidivohorvath@gmail.com</t>
  </si>
  <si>
    <t>DNI 33975119</t>
  </si>
  <si>
    <t>PERALTA MARIANO TRISTAN</t>
  </si>
  <si>
    <t>mtpsonasty@gmail.com</t>
  </si>
  <si>
    <t>marianito_007@hotmail.com.ar</t>
  </si>
  <si>
    <t>DNI 36158306</t>
  </si>
  <si>
    <t>CAPUTO TATIANA</t>
  </si>
  <si>
    <t>tatii285@hotmail.com</t>
  </si>
  <si>
    <t>DNI 30272508</t>
  </si>
  <si>
    <t>HAAS INGRID KARIN</t>
  </si>
  <si>
    <t>maxingrid2017@gmail.com</t>
  </si>
  <si>
    <t>DNI 21028807</t>
  </si>
  <si>
    <t>MANRIQUE JORGE ENRIQUE</t>
  </si>
  <si>
    <t>29/09/2022</t>
  </si>
  <si>
    <t>DNI 45285313</t>
  </si>
  <si>
    <t>GONZALEZ MARIANO MARTIN</t>
  </si>
  <si>
    <t>marianonano05@gmail.com</t>
  </si>
  <si>
    <t>DNI 24370143</t>
  </si>
  <si>
    <t>ESCOBAR RUBEN ALBERTO</t>
  </si>
  <si>
    <t>escobarsuper48@gmail.com</t>
  </si>
  <si>
    <t>DNI 39509062</t>
  </si>
  <si>
    <t>MOLINA HORACIO ALEJANDRO</t>
  </si>
  <si>
    <t>horacio.molina.96@gmail.com</t>
  </si>
  <si>
    <t>DNI 32299607</t>
  </si>
  <si>
    <t>SCHEFFLER SERGIO ANDRES</t>
  </si>
  <si>
    <t>sergio@hotmail.com</t>
  </si>
  <si>
    <t>DNI 23819143</t>
  </si>
  <si>
    <t>BECERRA CRISTIAN MARCELO</t>
  </si>
  <si>
    <t>ricardo.ledesm27@gmail.com</t>
  </si>
  <si>
    <t>DNI 25808526</t>
  </si>
  <si>
    <t>VEGA LORENA BEATRIZ</t>
  </si>
  <si>
    <t>vegalorena606@gmail.com</t>
  </si>
  <si>
    <t>lorevega3221@gmail.com</t>
  </si>
  <si>
    <t>DNI 38673081</t>
  </si>
  <si>
    <t>YANEZ CAMILA</t>
  </si>
  <si>
    <t>camilayanez95@hotmail.com</t>
  </si>
  <si>
    <t>DNI 40638915</t>
  </si>
  <si>
    <t>HERRERA MICAELA BELEN</t>
  </si>
  <si>
    <t>mika_divichu@hotmail.com</t>
  </si>
  <si>
    <t>DNI 21056769</t>
  </si>
  <si>
    <t>AGUILERA JORGE JAVIER</t>
  </si>
  <si>
    <t>DNI 32184771</t>
  </si>
  <si>
    <t>FERNANDEZ DORIS CAROLINA</t>
  </si>
  <si>
    <t>doriscarolinafernandez@gmail.com</t>
  </si>
  <si>
    <t>DNI 12286357</t>
  </si>
  <si>
    <t>TSALIKIS JULIO OSCAR</t>
  </si>
  <si>
    <t>juliooscartsalikis@gmail.com</t>
  </si>
  <si>
    <t>DNI 43183894</t>
  </si>
  <si>
    <t>INSAURRALDE FRANCO ALBERTO</t>
  </si>
  <si>
    <t>francoromii568@gmail.com</t>
  </si>
  <si>
    <t>francoinsaurralde53@gmail.com</t>
  </si>
  <si>
    <t>DNI 32819614</t>
  </si>
  <si>
    <t>SOTO ESTEFANIA</t>
  </si>
  <si>
    <t>chavina2112@gmail.com</t>
  </si>
  <si>
    <t>DNI 28793972</t>
  </si>
  <si>
    <t>ALONSO HUGO ALBERTO</t>
  </si>
  <si>
    <t>alonsohugo2017@gmail.com</t>
  </si>
  <si>
    <t>DNI 95927296</t>
  </si>
  <si>
    <t>VALERO SANTANA VALERY COROMOTO</t>
  </si>
  <si>
    <t>diversycakes@gmail.com</t>
  </si>
  <si>
    <t>DNI 39382623</t>
  </si>
  <si>
    <t>NIEVA DIEGO EZEQUIEL</t>
  </si>
  <si>
    <t>eze.nievas@hotmail.com</t>
  </si>
  <si>
    <t>DNI 41016414</t>
  </si>
  <si>
    <t>PENA CARLOS</t>
  </si>
  <si>
    <t>llaureiro@rockpile.co</t>
  </si>
  <si>
    <t>DNI 35951944</t>
  </si>
  <si>
    <t>REYLOBA JOHANNA</t>
  </si>
  <si>
    <t>joha_mia01@hotmail.com</t>
  </si>
  <si>
    <t>DNI 27690389</t>
  </si>
  <si>
    <t>RUIZ MARCOS ANDRES</t>
  </si>
  <si>
    <t>cami.rocker@hotmail.com</t>
  </si>
  <si>
    <t>DNI 33700327</t>
  </si>
  <si>
    <t>FARIAS ANGELA ROMINA</t>
  </si>
  <si>
    <t>tinbocastillo@gmail.com</t>
  </si>
  <si>
    <t>ariadnac245@gmail.com</t>
  </si>
  <si>
    <t>DNI 95882782</t>
  </si>
  <si>
    <t>CORONADO AGUILAR DENNIS</t>
  </si>
  <si>
    <t>dennisbbrown10@hotmail.com</t>
  </si>
  <si>
    <t>DNI 42179764</t>
  </si>
  <si>
    <t>LASCHERA LAILA MARISOL</t>
  </si>
  <si>
    <t>marisol.laschera4.8@gmail.com</t>
  </si>
  <si>
    <t>DNI 44941071</t>
  </si>
  <si>
    <t>MENDIETA JULIAN ALEJANDRO</t>
  </si>
  <si>
    <t>amendieta170@gmail.com</t>
  </si>
  <si>
    <t>DNI 11131075</t>
  </si>
  <si>
    <t>SALAZAR RAMON ANTONIO</t>
  </si>
  <si>
    <t>salazarmaga2@gmail.com</t>
  </si>
  <si>
    <t>DNI 29599769</t>
  </si>
  <si>
    <t>ARAMBURU ROXANA MARISA</t>
  </si>
  <si>
    <t>cajaloriana@idoud.com</t>
  </si>
  <si>
    <t>DNI 35110985</t>
  </si>
  <si>
    <t>CAMPINS GONZALO MARIA</t>
  </si>
  <si>
    <t>gonzalocampis@gmail.com</t>
  </si>
  <si>
    <t>DNI 32697085</t>
  </si>
  <si>
    <t>JAURECHE MARIELA</t>
  </si>
  <si>
    <t>latityloca@gmail.com</t>
  </si>
  <si>
    <t>DNI 25288528</t>
  </si>
  <si>
    <t>TAGLIANA LEONARDO GABRIEL</t>
  </si>
  <si>
    <t>leotagliana@hotmail.com</t>
  </si>
  <si>
    <t>DNI 30947834</t>
  </si>
  <si>
    <t>DANTERRE GASTON</t>
  </si>
  <si>
    <t>curytas@hotmail.com</t>
  </si>
  <si>
    <t>DNI 38392816</t>
  </si>
  <si>
    <t>VELIZ DANIELA</t>
  </si>
  <si>
    <t>contactojulietacraftytxd@gmail.com</t>
  </si>
  <si>
    <t>DNI 42249121</t>
  </si>
  <si>
    <t>LECCARDI PLACANICA TOMAS GUSTA</t>
  </si>
  <si>
    <t>tomasleccardi@hotmail.com</t>
  </si>
  <si>
    <t>DNI 45175318</t>
  </si>
  <si>
    <t>RISCOSA CRISTIAN</t>
  </si>
  <si>
    <t>riscosacristian@gmail.com</t>
  </si>
  <si>
    <t>cristianriscosa3@gmail.com</t>
  </si>
  <si>
    <t>DNI 16609094</t>
  </si>
  <si>
    <t>CHURRUARIN ELVIO</t>
  </si>
  <si>
    <t>gise_yina@hotmail.com</t>
  </si>
  <si>
    <t>DNI 27661477</t>
  </si>
  <si>
    <t>MEZA MARIELA ELIZABETH</t>
  </si>
  <si>
    <t>marielameza081@gmail.com</t>
  </si>
  <si>
    <t>DNI 14323058</t>
  </si>
  <si>
    <t>MASINO RAUL ALFREDO</t>
  </si>
  <si>
    <t>masinoraul78@gmail.com</t>
  </si>
  <si>
    <t>masinoraul32@gmail.com</t>
  </si>
  <si>
    <t>DNI 28553420</t>
  </si>
  <si>
    <t>VILLALBA VICENTE</t>
  </si>
  <si>
    <t>resinasgarape@gmail.com</t>
  </si>
  <si>
    <t>villalbavicente4020@gmail.com</t>
  </si>
  <si>
    <t>DNI 39999259</t>
  </si>
  <si>
    <t>VALDERRAMA MARIANA ARACELI</t>
  </si>
  <si>
    <t>valderramaipes97@gmail.com</t>
  </si>
  <si>
    <t>DNI 95508278</t>
  </si>
  <si>
    <t>TORRES JAVIER ALEXANDER</t>
  </si>
  <si>
    <t>javiertorres.d@hotmail.com</t>
  </si>
  <si>
    <t>DNI 24540330</t>
  </si>
  <si>
    <t>RAMOS LILIANA BEATRIZ</t>
  </si>
  <si>
    <t>lilianabeatrizramos1975@gmail.com</t>
  </si>
  <si>
    <t>DNI 24946441</t>
  </si>
  <si>
    <t>RAMOS CARINA ALEJANDRA</t>
  </si>
  <si>
    <t>ramoscarina@hotmail.com</t>
  </si>
  <si>
    <t>cariramos446@gmail.com</t>
  </si>
  <si>
    <t>DNI 33590945</t>
  </si>
  <si>
    <t>ROMERO DAMIAN MAXIMILIANO</t>
  </si>
  <si>
    <t>damianromero853@gmail.com</t>
  </si>
  <si>
    <t>DNI 29162886</t>
  </si>
  <si>
    <t>DEMARCO ERIKA LORENA</t>
  </si>
  <si>
    <t>ococha86@gmail.com</t>
  </si>
  <si>
    <t>erikalorenademarco@gmail.com</t>
  </si>
  <si>
    <t>DNI 23534229</t>
  </si>
  <si>
    <t>GRENETHIER MARIO WALTER</t>
  </si>
  <si>
    <t>grenethiermariowalter@gmail.com</t>
  </si>
  <si>
    <t>DNI 17465088</t>
  </si>
  <si>
    <t>DI CONSOLI RUBEN DANIEL</t>
  </si>
  <si>
    <t>comercialsalta.posnet@gmail.com</t>
  </si>
  <si>
    <t>diconsoliruben@gmail.com</t>
  </si>
  <si>
    <t>DNI 39077341</t>
  </si>
  <si>
    <t>VELIZ BELEN</t>
  </si>
  <si>
    <t>mariabelenveliz@hotmail.com</t>
  </si>
  <si>
    <t>mariabelenveliz1@gmail.com</t>
  </si>
  <si>
    <t>DNI 38155048</t>
  </si>
  <si>
    <t>SKULSKI PRISCILA LUZ</t>
  </si>
  <si>
    <t>luzskulski94@gmail.com</t>
  </si>
  <si>
    <t>DNI 45678545</t>
  </si>
  <si>
    <t>VILASECO JONATHAN ALEJANDRO</t>
  </si>
  <si>
    <t>jonathanvilaseco7@gmail.com</t>
  </si>
  <si>
    <t>DNI 41140522</t>
  </si>
  <si>
    <t>FALCON WALTER</t>
  </si>
  <si>
    <t>DNI 33056557</t>
  </si>
  <si>
    <t>VARELA MARIELA DEL VALLE</t>
  </si>
  <si>
    <t>marieladelvallevarela530@gmail.com</t>
  </si>
  <si>
    <t>DNI 28651023</t>
  </si>
  <si>
    <t>OVIEDO MARTIN RODRIGO</t>
  </si>
  <si>
    <t>martinrodrigooviedo46@gmail.com</t>
  </si>
  <si>
    <t>gimeoviedo33@gmail.com</t>
  </si>
  <si>
    <t>DNI 25383707</t>
  </si>
  <si>
    <t>ONTIVERO ANDRES PABLO</t>
  </si>
  <si>
    <t>andresros11@hotmail.com</t>
  </si>
  <si>
    <t>ontiv@hotmail.com</t>
  </si>
  <si>
    <t>DNI 37916468</t>
  </si>
  <si>
    <t>PEREYRA AUGUSTO GASTON DE JE</t>
  </si>
  <si>
    <t>augustogastonpereyra@gmail.com</t>
  </si>
  <si>
    <t>30/12/2022</t>
  </si>
  <si>
    <t>DNI 95786845</t>
  </si>
  <si>
    <t>MOSCOSO SEBASTIAN GIANNINA</t>
  </si>
  <si>
    <t>gmsu2360@gmail.com</t>
  </si>
  <si>
    <t>DNI 35743368</t>
  </si>
  <si>
    <t>AGUIRRE MAURA SOLEDAD</t>
  </si>
  <si>
    <t>maucastillo.ma@gmail.com</t>
  </si>
  <si>
    <t>DNI 25977744</t>
  </si>
  <si>
    <t>CABALLERO DANIEL RICARDO</t>
  </si>
  <si>
    <t>danycab77arg@hotmail.com</t>
  </si>
  <si>
    <t>DNI 20062555</t>
  </si>
  <si>
    <t>ORELLANO HUGO DANIEL</t>
  </si>
  <si>
    <t>hugoorellano@outlook.com</t>
  </si>
  <si>
    <t>DNI 22669473</t>
  </si>
  <si>
    <t>WINDHOLZ CRISTIAN ANSELMO</t>
  </si>
  <si>
    <t>cristianwindholz@gmail.com</t>
  </si>
  <si>
    <t>DNI 36495255</t>
  </si>
  <si>
    <t>SILVA MARCOS EZEQUIEL</t>
  </si>
  <si>
    <t>marcosilva.ms14@gmail.com</t>
  </si>
  <si>
    <t>DNI 43240912</t>
  </si>
  <si>
    <t>MORALES LUCAS NICOLAS</t>
  </si>
  <si>
    <t>lucasdelave8@gmail.com</t>
  </si>
  <si>
    <t>DNI 34113222</t>
  </si>
  <si>
    <t>BARRON JIMENA</t>
  </si>
  <si>
    <t>bjimenad@gmail.com</t>
  </si>
  <si>
    <t>DNI 17337048</t>
  </si>
  <si>
    <t>ZIMMER LUIS EDUARDO</t>
  </si>
  <si>
    <t>luis.seguridad24@gmail.com</t>
  </si>
  <si>
    <t>DNI 25689529</t>
  </si>
  <si>
    <t>AREVALOS LUIS ALBERTO</t>
  </si>
  <si>
    <t>arevalosluisalberto@gmail.com</t>
  </si>
  <si>
    <t>DNI 44422645</t>
  </si>
  <si>
    <t>SANTILLAN DYLAN YAMIL</t>
  </si>
  <si>
    <t>dilansantillan570@gmail.com</t>
  </si>
  <si>
    <t>DNI 17166682</t>
  </si>
  <si>
    <t>CISNEROS MARTA CRISTINA</t>
  </si>
  <si>
    <t>laguarachera@gmail.com</t>
  </si>
  <si>
    <t>DNI 45571361</t>
  </si>
  <si>
    <t>ECHENIQUE NAHUEL</t>
  </si>
  <si>
    <t>nahu230404@gmail.com</t>
  </si>
  <si>
    <t>DNI 24183668</t>
  </si>
  <si>
    <t>PEREZ CLAUDIA VERONICA</t>
  </si>
  <si>
    <t>veruskacorelbruni@gmail.com</t>
  </si>
  <si>
    <t>DNI 37941621</t>
  </si>
  <si>
    <t>AYALA TAMARA YANINA</t>
  </si>
  <si>
    <t>tamara2020abc@gmail.com</t>
  </si>
  <si>
    <t>DNI 40547471</t>
  </si>
  <si>
    <t>ARANDA BRAIAN DAMIAN</t>
  </si>
  <si>
    <t>dachu_aranda@yahoo.com</t>
  </si>
  <si>
    <t>DNI 24238132</t>
  </si>
  <si>
    <t>PAVON DOMINGO MARTIN</t>
  </si>
  <si>
    <t>valeenpavon12@gmail.com</t>
  </si>
  <si>
    <t>DNI 36859691</t>
  </si>
  <si>
    <t>PUEBLA STERN JOEL DAMIAN</t>
  </si>
  <si>
    <t>sterndamian@gmail.com</t>
  </si>
  <si>
    <t>DNI 38692740</t>
  </si>
  <si>
    <t>GUTIERREZ MARIA EUGENIA</t>
  </si>
  <si>
    <t>eugeniagutierrez2048@gmail.com</t>
  </si>
  <si>
    <t>DNI 32110694</t>
  </si>
  <si>
    <t>QUIROGA MARIA FERNANDA</t>
  </si>
  <si>
    <t>lageniadeinternet@hotmail.com</t>
  </si>
  <si>
    <t>fernandaquiroga763@gmail.com</t>
  </si>
  <si>
    <t>DNI 11530177</t>
  </si>
  <si>
    <t>ASTESANO RAUL ALBERTO</t>
  </si>
  <si>
    <t>raul55astesano@hotmail.com</t>
  </si>
  <si>
    <t>DNI 32495857</t>
  </si>
  <si>
    <t>JAULE DAVID OSCAR</t>
  </si>
  <si>
    <t>DNI 36763308</t>
  </si>
  <si>
    <t>PENA ARIEL MATIAS</t>
  </si>
  <si>
    <t>DNI 37674501</t>
  </si>
  <si>
    <t>TOLOZA LEANDRO NICOLAS</t>
  </si>
  <si>
    <t>leandro.toloza13@hotmail.com</t>
  </si>
  <si>
    <t>DNI 39119230</t>
  </si>
  <si>
    <t>VILLAN LEONELA MARISEL</t>
  </si>
  <si>
    <t>lvillan@hotmail.com</t>
  </si>
  <si>
    <t>DNI 96063221</t>
  </si>
  <si>
    <t>SERRANO ROSAL JOSE LUIS</t>
  </si>
  <si>
    <t>DNI 45454872</t>
  </si>
  <si>
    <t>GIMENEZ TAMARA</t>
  </si>
  <si>
    <t>tama.gimenez123@gmail.com</t>
  </si>
  <si>
    <t>DNI 37750455</t>
  </si>
  <si>
    <t>BRACAMONTE MARIA KARINA</t>
  </si>
  <si>
    <t>bracamontemaria106@gmail.com</t>
  </si>
  <si>
    <t>DNI 39515374</t>
  </si>
  <si>
    <t>MUNOZ JULIAN OSVALDO</t>
  </si>
  <si>
    <t>cgc@gmail.com</t>
  </si>
  <si>
    <t>DNI 19029721</t>
  </si>
  <si>
    <t>MEDINA LUCAS EMANUEL</t>
  </si>
  <si>
    <t>ee.uu@gmail.com</t>
  </si>
  <si>
    <t>lucasmedica8@gmail.com</t>
  </si>
  <si>
    <t>DNI 39852981</t>
  </si>
  <si>
    <t>CASAFU GABRIEL ALEJANDRO</t>
  </si>
  <si>
    <t>gabrielalejandrocasafu@hotmail.com</t>
  </si>
  <si>
    <t>DNI 24625545</t>
  </si>
  <si>
    <t>BERENGUER HUGO ADRIAN</t>
  </si>
  <si>
    <t>hugoberenguer5@gmail.com</t>
  </si>
  <si>
    <t>DNI 16726882</t>
  </si>
  <si>
    <t>URQUIZA JOSE RAMON</t>
  </si>
  <si>
    <t>joseurquiza05@gmail.com</t>
  </si>
  <si>
    <t>DNI 20970156</t>
  </si>
  <si>
    <t>RAMIREZ PLACIDO</t>
  </si>
  <si>
    <t>placido.ramirez@elhymec.com</t>
  </si>
  <si>
    <t>DNI 16112822</t>
  </si>
  <si>
    <t>MAGALLANES ALICIA MARGARITA</t>
  </si>
  <si>
    <t>alimarmag59@gmail.com</t>
  </si>
  <si>
    <t>DNI 13181177</t>
  </si>
  <si>
    <t>SUAREZ RAUL ANIBAL</t>
  </si>
  <si>
    <t>copia1095@gmail.com</t>
  </si>
  <si>
    <t>25/08/2022</t>
  </si>
  <si>
    <t>DNI 44683901</t>
  </si>
  <si>
    <t>DUARTE ENZO GUILLERMO</t>
  </si>
  <si>
    <t>DNI 95713053</t>
  </si>
  <si>
    <t>TORRES OLIVAR EDWARD ALFONSO</t>
  </si>
  <si>
    <t>edwardato89@gmail.com</t>
  </si>
  <si>
    <t>DNI 20424972</t>
  </si>
  <si>
    <t>PALACIOS EUGENIO VICTOR</t>
  </si>
  <si>
    <t>victor_e_palacios@hotmail.com</t>
  </si>
  <si>
    <t>victor_e_@hotmail.com</t>
  </si>
  <si>
    <t>DNI 43053900</t>
  </si>
  <si>
    <t>VILLOLDO CINTHIA AILEN</t>
  </si>
  <si>
    <t>cinthiaailenvilloldo@gmail.com</t>
  </si>
  <si>
    <t>DNI 37721089</t>
  </si>
  <si>
    <t>ALEMAN JOAQUIN JOEL</t>
  </si>
  <si>
    <t>jorge.aleman.7269@gmail.com</t>
  </si>
  <si>
    <t>DNI 24314282</t>
  </si>
  <si>
    <t>MARENGO PABLO</t>
  </si>
  <si>
    <t>martinmarengo22@gmail.com</t>
  </si>
  <si>
    <t>DNI 14978777</t>
  </si>
  <si>
    <t>MOLLARET CARLOS DANIEL</t>
  </si>
  <si>
    <t>siempreparadelante29@gmail.com</t>
  </si>
  <si>
    <t>DNI 25369676</t>
  </si>
  <si>
    <t>AMARILLA EDUARDO DANIEL</t>
  </si>
  <si>
    <t>amarillad583@gmail.com</t>
  </si>
  <si>
    <t>DNI 18795756</t>
  </si>
  <si>
    <t>BAREIRO ESTHER</t>
  </si>
  <si>
    <t>2021ester2021@gmail.com</t>
  </si>
  <si>
    <t>DNI 11422817</t>
  </si>
  <si>
    <t>CHAZ MAXIMO</t>
  </si>
  <si>
    <t>maximopaz195@gmail.com</t>
  </si>
  <si>
    <t>DNI 40223262</t>
  </si>
  <si>
    <t>SOLANES LAUTARO AGUSTIN</t>
  </si>
  <si>
    <t>lautarosolanes8@gmail.com</t>
  </si>
  <si>
    <t>DNI 29278575</t>
  </si>
  <si>
    <t>BATALLA LORENA FERNANDA</t>
  </si>
  <si>
    <t>originadar@hotmail.com</t>
  </si>
  <si>
    <t>DNI 31563201</t>
  </si>
  <si>
    <t>MERCADO GUSTAVO ISAAC</t>
  </si>
  <si>
    <t>mercadogustavo705@gmail.com</t>
  </si>
  <si>
    <t>gustabinho25@hotmail.com</t>
  </si>
  <si>
    <t>DNI 45317742</t>
  </si>
  <si>
    <t>RIOS AGUSTINA BELEN</t>
  </si>
  <si>
    <t>pya17demayo@gmail.com</t>
  </si>
  <si>
    <t>DNI 26000473</t>
  </si>
  <si>
    <t>MADRUGA PEREZ JESSICA</t>
  </si>
  <si>
    <t>jessicamadruga666@gmail.com</t>
  </si>
  <si>
    <t>DNI 18154641</t>
  </si>
  <si>
    <t>RUIZ NORMA BEATRIZ</t>
  </si>
  <si>
    <t>normitaruiz2145@gmail.com</t>
  </si>
  <si>
    <t>DNI 24805870</t>
  </si>
  <si>
    <t>LORENZO ALEJANDRO</t>
  </si>
  <si>
    <t>alejandrolorenzo2000@gmail.com</t>
  </si>
  <si>
    <t>DNI 95501412</t>
  </si>
  <si>
    <t>CENTENO BENDEZU ROXANA SELENE</t>
  </si>
  <si>
    <t>roxifashion70@gmail.com</t>
  </si>
  <si>
    <t>DNI 11606475</t>
  </si>
  <si>
    <t>GRASSO SALVADOR ENRIQUE</t>
  </si>
  <si>
    <t>mariela_grasso@hotmail.com</t>
  </si>
  <si>
    <t>11/08/2022</t>
  </si>
  <si>
    <t>DNI 29611922</t>
  </si>
  <si>
    <t>ROMANO CESAR MARIO</t>
  </si>
  <si>
    <t>DNI 35372974</t>
  </si>
  <si>
    <t>MACIEL DAIANA</t>
  </si>
  <si>
    <t>macieldaiana8@gmail.com</t>
  </si>
  <si>
    <t>DNI 37035827</t>
  </si>
  <si>
    <t>DUVA PABLO EZEQUIEL</t>
  </si>
  <si>
    <t>ppabloopp@hotmail.com</t>
  </si>
  <si>
    <t>DNI 39770708</t>
  </si>
  <si>
    <t>NUNEZ PALACIO TOMAS</t>
  </si>
  <si>
    <t>tomas.palacio96@gmail.com</t>
  </si>
  <si>
    <t>tomas.palacios66@gmail.com</t>
  </si>
  <si>
    <t>DNI 95196128</t>
  </si>
  <si>
    <t>DIAZ LOZADA RUBY MONICA</t>
  </si>
  <si>
    <t>rubydiazlosada@gmail.com</t>
  </si>
  <si>
    <t>DNI 30325903</t>
  </si>
  <si>
    <t>GUTIERREZ ELVIRA KARINA</t>
  </si>
  <si>
    <t>nichloka19@gmail.com</t>
  </si>
  <si>
    <t>01/12/2022</t>
  </si>
  <si>
    <t>DNI 22225872</t>
  </si>
  <si>
    <t>NUNEZ LUIS ANGEL</t>
  </si>
  <si>
    <t>angel666255@gmail.com.ar</t>
  </si>
  <si>
    <t>DNI 34265407</t>
  </si>
  <si>
    <t>ARABIA NICOLAS EMANUEL</t>
  </si>
  <si>
    <t>nicolasarabia18@gmail.com</t>
  </si>
  <si>
    <t>nico_arabia@hotmail.com</t>
  </si>
  <si>
    <t>DNI 96057758</t>
  </si>
  <si>
    <t>SANTOS FERREIRA MILENA</t>
  </si>
  <si>
    <t>milenatramite2019@gmail.com</t>
  </si>
  <si>
    <t>DNI 13720114</t>
  </si>
  <si>
    <t>LEOPARDO JUAN CARLOS</t>
  </si>
  <si>
    <t>ailensosa855@gmail.com</t>
  </si>
  <si>
    <t>DNI 27687709</t>
  </si>
  <si>
    <t>LOPEZ MARIA ESTHER</t>
  </si>
  <si>
    <t>miliguada257@gmail.com</t>
  </si>
  <si>
    <t>alebarroso53@gmail.com</t>
  </si>
  <si>
    <t>DNI 37953793</t>
  </si>
  <si>
    <t>STRUKAN IVAN</t>
  </si>
  <si>
    <t>ivan_n@hotmail.com.ar</t>
  </si>
  <si>
    <t>DNI 41309933</t>
  </si>
  <si>
    <t>LOZA JESUS</t>
  </si>
  <si>
    <t>jesus_diablo_98@hotmail.com</t>
  </si>
  <si>
    <t>DNI 44405420</t>
  </si>
  <si>
    <t>CORONEL RAMIRO JULIAN</t>
  </si>
  <si>
    <t>ramacoronel7@hotmail.com</t>
  </si>
  <si>
    <t>DNI 29402041</t>
  </si>
  <si>
    <t>VILLARROEL MARIANA SOLEDAD</t>
  </si>
  <si>
    <t>mariam.villarroel@hotmail.com</t>
  </si>
  <si>
    <t>DNI 26970364</t>
  </si>
  <si>
    <t>OJEDA DARIO ORLANDO</t>
  </si>
  <si>
    <t>giselanowik@hotmail.com</t>
  </si>
  <si>
    <t>DNI 22719260</t>
  </si>
  <si>
    <t>LOBO INES AZUCENA</t>
  </si>
  <si>
    <t>ian2012.96@hotmail.com</t>
  </si>
  <si>
    <t>DNI 38709816</t>
  </si>
  <si>
    <t>ROMERO NERI IVAN</t>
  </si>
  <si>
    <t>ivanromero291294@gmail.com</t>
  </si>
  <si>
    <t>DNI 44376347</t>
  </si>
  <si>
    <t>SERRANO FACUNDO DANIEL</t>
  </si>
  <si>
    <t>facundoserrano399@gmail.com</t>
  </si>
  <si>
    <t>DNI 11267241</t>
  </si>
  <si>
    <t>HAUSER MARGARITA E A</t>
  </si>
  <si>
    <t>margaritahauser@hotmail.com</t>
  </si>
  <si>
    <t>DNI 93774898</t>
  </si>
  <si>
    <t>PAVLOVSKY JOSEFINA</t>
  </si>
  <si>
    <t>josepavlovsky@hotmail.com</t>
  </si>
  <si>
    <t>j.pavlovky@usal.edu.ar</t>
  </si>
  <si>
    <t>DNI 35660184</t>
  </si>
  <si>
    <t>RODRIGUEZ MARCELO ALEJANDRO</t>
  </si>
  <si>
    <t>marcel.rodriguez@gmail.com.ar</t>
  </si>
  <si>
    <t>DNI 30851639</t>
  </si>
  <si>
    <t>PEREIRA MARIA EMILIA</t>
  </si>
  <si>
    <t>maria_laureano@outlook.com</t>
  </si>
  <si>
    <t>DNI 33176404</t>
  </si>
  <si>
    <t>FUENTEALBA JORGE LUIS</t>
  </si>
  <si>
    <t>caro_giacobone@hotmail.com</t>
  </si>
  <si>
    <t>DNI 37376585</t>
  </si>
  <si>
    <t>SANTA MARIA LUCAS NAHUEL</t>
  </si>
  <si>
    <t>smlucasnahuel@gmail.com</t>
  </si>
  <si>
    <t>DNI 17147700</t>
  </si>
  <si>
    <t>DUHALDE CARLOS AMERICO</t>
  </si>
  <si>
    <t>carlosduhalde47@gmail.com</t>
  </si>
  <si>
    <t>DNI 17558656</t>
  </si>
  <si>
    <t>LOVEY JOSE LUIS</t>
  </si>
  <si>
    <t>sotovictoria923@gmail.com</t>
  </si>
  <si>
    <t>DNI 23892374</t>
  </si>
  <si>
    <t>ROLDAN CRISTIAN CEFERI</t>
  </si>
  <si>
    <t>cami_11m@hotmail.com</t>
  </si>
  <si>
    <t>DNI 30478426</t>
  </si>
  <si>
    <t>OLIVA MARTIN SEBASTIAN</t>
  </si>
  <si>
    <t>martin.oliva@parisautos.com.ar</t>
  </si>
  <si>
    <t>DNI 39849645</t>
  </si>
  <si>
    <t>FARIAS JULIAN EZEQUIEL</t>
  </si>
  <si>
    <t>juliangrohl@gmail.com</t>
  </si>
  <si>
    <t>DNI 28934885</t>
  </si>
  <si>
    <t>DARIO TORRES HERNAN</t>
  </si>
  <si>
    <t>torreshernandario@gmail.com</t>
  </si>
  <si>
    <t>DNI 38523861</t>
  </si>
  <si>
    <t>GUIAZ ANA LAURA</t>
  </si>
  <si>
    <t>guiazanalaura@gmail.com</t>
  </si>
  <si>
    <t>DNI 31488315</t>
  </si>
  <si>
    <t>CALLATA JOSE ANTONIO</t>
  </si>
  <si>
    <t>isa1992gero@gmail.com</t>
  </si>
  <si>
    <t>DNI 28240673</t>
  </si>
  <si>
    <t>SILVA MARCELO ANDRES</t>
  </si>
  <si>
    <t>marcesil2890@gmail.com</t>
  </si>
  <si>
    <t>DNI 45626865</t>
  </si>
  <si>
    <t>RODRIGUEZ JENNIFER YAEL</t>
  </si>
  <si>
    <t>pablo_cortina@vwr.com</t>
  </si>
  <si>
    <t>DNI 40555938</t>
  </si>
  <si>
    <t>AGUIRRE IVAN ANDRES</t>
  </si>
  <si>
    <t>ivan_aguirre_369@hotmail.com</t>
  </si>
  <si>
    <t>23/03/2023</t>
  </si>
  <si>
    <t>DNI 43398817</t>
  </si>
  <si>
    <t>TORANCIO LUCAS</t>
  </si>
  <si>
    <t>lu_14dani@hotmail.com</t>
  </si>
  <si>
    <t>DNI 23585197</t>
  </si>
  <si>
    <t>GRINEVALD MIRTA ELENA</t>
  </si>
  <si>
    <t>mirtagrinevald@hotmail.com</t>
  </si>
  <si>
    <t>DNI 44252459</t>
  </si>
  <si>
    <t>GONZALEZ JORGE MANUEL</t>
  </si>
  <si>
    <t>gonzalez02manu@gmail.com</t>
  </si>
  <si>
    <t>DNI 43726063</t>
  </si>
  <si>
    <t>SALDIVAR DANTE EMANUEL</t>
  </si>
  <si>
    <t>saldivar@hotmail.com</t>
  </si>
  <si>
    <t>DNI 96207729</t>
  </si>
  <si>
    <t>MARINS BOURGUIGNON CAMILO VITO</t>
  </si>
  <si>
    <t>vitoriaadrielymarins@gmail.com</t>
  </si>
  <si>
    <t>DNI 27565853</t>
  </si>
  <si>
    <t>LOPEZ MAURO</t>
  </si>
  <si>
    <t>275658532979mau@gmail.com</t>
  </si>
  <si>
    <t>DNI 21584174</t>
  </si>
  <si>
    <t>BIBINI FERNANDO JAVIER</t>
  </si>
  <si>
    <t>ferbibini@yahoo.com.ar</t>
  </si>
  <si>
    <t>DNI 26368604</t>
  </si>
  <si>
    <t>CIERI VERONICA NATALIA</t>
  </si>
  <si>
    <t>veronicacieri@hotmail.com</t>
  </si>
  <si>
    <t>fabiocacciagiu@hotmail.com</t>
  </si>
  <si>
    <t>DNI 17274494</t>
  </si>
  <si>
    <t>RIVAS AZUCENA</t>
  </si>
  <si>
    <t>machucaemilce9@gmail.com</t>
  </si>
  <si>
    <t>DNI 45810247</t>
  </si>
  <si>
    <t>SANCHEZ LILA ORIANA</t>
  </si>
  <si>
    <t>lilaorisanchez17@gmail.com</t>
  </si>
  <si>
    <t>DNI 38959004</t>
  </si>
  <si>
    <t>SUELDO MATIAS NICOLAS</t>
  </si>
  <si>
    <t>sueldomatias062@gmail.com</t>
  </si>
  <si>
    <t>DNI 41854342</t>
  </si>
  <si>
    <t>MORALES LUCAS DAVID</t>
  </si>
  <si>
    <t>lucas@gmail.com</t>
  </si>
  <si>
    <t>DNI 96072788</t>
  </si>
  <si>
    <t>RODRIGUEZ DANY</t>
  </si>
  <si>
    <t>teks.dr@gmail.com</t>
  </si>
  <si>
    <t>DNI 95938398</t>
  </si>
  <si>
    <t>DE ABRRU FRANCYS</t>
  </si>
  <si>
    <t>francysdeabreu220181@gmail.com</t>
  </si>
  <si>
    <t>DNI 40670583</t>
  </si>
  <si>
    <t>SCIASCIA GUSTAVO TOMAS</t>
  </si>
  <si>
    <t>DNI 34714857</t>
  </si>
  <si>
    <t>SILVERO ADRIAN ARNALDO</t>
  </si>
  <si>
    <t>adriansilvero79@gmail.com</t>
  </si>
  <si>
    <t>DNI 32352493</t>
  </si>
  <si>
    <t>CASINI GRACIELA LORENA</t>
  </si>
  <si>
    <t>lorena_casini@hotmail.com</t>
  </si>
  <si>
    <t>casini@hotmail.com</t>
  </si>
  <si>
    <t>DNI 20010395</t>
  </si>
  <si>
    <t>BRAHIM MARCELA ALEJANDRA</t>
  </si>
  <si>
    <t>mar.ale.bra@gmail.com</t>
  </si>
  <si>
    <t>DNI 36363552</t>
  </si>
  <si>
    <t>TOLEDO CARLOS LUCIANO</t>
  </si>
  <si>
    <t>joanacotto411@gmail.com</t>
  </si>
  <si>
    <t>DNI 35533063</t>
  </si>
  <si>
    <t>JULIO KEVIN DAMIAN</t>
  </si>
  <si>
    <t>DNI 29068662</t>
  </si>
  <si>
    <t>DIAZ JUAN JOSE</t>
  </si>
  <si>
    <t>djuanjose338@gmail.com</t>
  </si>
  <si>
    <t>DNI 39298043</t>
  </si>
  <si>
    <t>GONZALEZ GISELA BEATRIZ</t>
  </si>
  <si>
    <t>gisel392@hotmail.com</t>
  </si>
  <si>
    <t>02/04/2023</t>
  </si>
  <si>
    <t>DNI 20543693</t>
  </si>
  <si>
    <t>PEDERNERA SILVINA NOEMI</t>
  </si>
  <si>
    <t>noemi.pedernera@outlook.es</t>
  </si>
  <si>
    <t>DNI 93010675</t>
  </si>
  <si>
    <t>CONDORI MAURA</t>
  </si>
  <si>
    <t>DNI 43050837</t>
  </si>
  <si>
    <t>SILVA MARCOS RODRIGO</t>
  </si>
  <si>
    <t>silvamarcos2086@gmail.com</t>
  </si>
  <si>
    <t>sivamarcosn2@gmail.com</t>
  </si>
  <si>
    <t>DNI 19083329</t>
  </si>
  <si>
    <t>ROLON BENITEZ DERLIS GUSTAVO</t>
  </si>
  <si>
    <t>gustavorolon892@gmail.com</t>
  </si>
  <si>
    <t>DNI 10519705</t>
  </si>
  <si>
    <t>ACUNA LUIS CESAR</t>
  </si>
  <si>
    <t>luiscesaracuna1@gmail.com</t>
  </si>
  <si>
    <t>22/12/2022</t>
  </si>
  <si>
    <t>DNI 34677889</t>
  </si>
  <si>
    <t>FESSIA GIULIANO RODOLFO DAN</t>
  </si>
  <si>
    <t>fessia206@gmail.com</t>
  </si>
  <si>
    <t>julieta.aldana1805@hotmail.com</t>
  </si>
  <si>
    <t>DNI 95104798</t>
  </si>
  <si>
    <t>CATANO GOMEZ ANA MARIA</t>
  </si>
  <si>
    <t>anamary04@hotmail.com</t>
  </si>
  <si>
    <t>DNI 94639939</t>
  </si>
  <si>
    <t>ESPINOLA GONZALEZ WALTER HUGO</t>
  </si>
  <si>
    <t>walter01espinola@gmail.com</t>
  </si>
  <si>
    <t>DNI 29916756</t>
  </si>
  <si>
    <t>ZARANDON CARLOS JAVIER</t>
  </si>
  <si>
    <t>ldamore@sermen.com</t>
  </si>
  <si>
    <t>DNI 29622184</t>
  </si>
  <si>
    <t>CABRERA JOSE LUIS</t>
  </si>
  <si>
    <t>DNI 42092467</t>
  </si>
  <si>
    <t>SOSA FLORENCIA SOLEDAD</t>
  </si>
  <si>
    <t>florenciassosa99@gmail.com</t>
  </si>
  <si>
    <t>DNI 31629790</t>
  </si>
  <si>
    <t>ALTAMIRANO LUIS ALBERTO</t>
  </si>
  <si>
    <t>construcoop1701@gmail.com</t>
  </si>
  <si>
    <t>DNI 42753235</t>
  </si>
  <si>
    <t>GEREZ CAMILA DANIELA</t>
  </si>
  <si>
    <t>cami.gerez.22@gmail.com</t>
  </si>
  <si>
    <t>DNI 17187573</t>
  </si>
  <si>
    <t>CASALES SANDRA EDITH</t>
  </si>
  <si>
    <t>evangelinacasales@gmail.com</t>
  </si>
  <si>
    <t>DNI 41348389</t>
  </si>
  <si>
    <t>MELI GATICA OSCAR ULISES</t>
  </si>
  <si>
    <t>ulisesmeli22@gmail.com</t>
  </si>
  <si>
    <t>DNI 13286896</t>
  </si>
  <si>
    <t>TAPIA DOMINGO</t>
  </si>
  <si>
    <t>maurotapia1234@gmail.com</t>
  </si>
  <si>
    <t>DNI 39167836</t>
  </si>
  <si>
    <t>DALESSIO MAXIMILIANO ALEJANDR</t>
  </si>
  <si>
    <t>laura.aylin16@gmail.com.ar</t>
  </si>
  <si>
    <t>DNI 40369882</t>
  </si>
  <si>
    <t>PRAT YESICA ROCIO</t>
  </si>
  <si>
    <t>yesicarocio6@gmail.com</t>
  </si>
  <si>
    <t>DNI 34144607</t>
  </si>
  <si>
    <t>CORDOBA CRISTIAN EMANUEL</t>
  </si>
  <si>
    <t>cristian88c@hotmail.com</t>
  </si>
  <si>
    <t>DNI 29130926</t>
  </si>
  <si>
    <t>VILLAREAL ALEJANDRO GASTON</t>
  </si>
  <si>
    <t>gastonvillareal6@gmail.com</t>
  </si>
  <si>
    <t>DNI 38846162</t>
  </si>
  <si>
    <t>RAMIREZ ARROCHE IVAN</t>
  </si>
  <si>
    <t>ivanramirezuai@gmail.com</t>
  </si>
  <si>
    <t>DNI 37242277</t>
  </si>
  <si>
    <t>GAUNA ALAN FRANCO</t>
  </si>
  <si>
    <t>alan_el_voltaje@outlook.com</t>
  </si>
  <si>
    <t>DNI 42439867</t>
  </si>
  <si>
    <t>OLMOS OCTAVIO NICOLAS</t>
  </si>
  <si>
    <t>olmosoctavio6@gmail.com</t>
  </si>
  <si>
    <t>DNI 45523577</t>
  </si>
  <si>
    <t>PINTOS MICAELA YASMIN</t>
  </si>
  <si>
    <t>pintos20012311@gmail.com</t>
  </si>
  <si>
    <t>DNI 48026873</t>
  </si>
  <si>
    <t>ELSESER JULIETA ABRIL</t>
  </si>
  <si>
    <t>julietaelseser.066@gmail.com</t>
  </si>
  <si>
    <t>DNI 43628825</t>
  </si>
  <si>
    <t>LUMBARDINI ASSIS FIORELLA QUIM</t>
  </si>
  <si>
    <t>fiorellalumbardini@gmail.com</t>
  </si>
  <si>
    <t>DNI 42940961</t>
  </si>
  <si>
    <t>ORUE KATHERINE AYELEN</t>
  </si>
  <si>
    <t>ayelenorue70@gmail.com</t>
  </si>
  <si>
    <t>DNI 36756228</t>
  </si>
  <si>
    <t>FERNANDEZ ZARATE LUCIANO</t>
  </si>
  <si>
    <t>lucho2393@gmail.com</t>
  </si>
  <si>
    <t>yaciofanimichelle@gmail.com</t>
  </si>
  <si>
    <t>DNI 28797169</t>
  </si>
  <si>
    <t>GAUNA NOELIA CAROLINA</t>
  </si>
  <si>
    <t>noeliagauna13@gmail.com</t>
  </si>
  <si>
    <t>DNI 40449957</t>
  </si>
  <si>
    <t>FERREYRA MARLENE ANTONELLA</t>
  </si>
  <si>
    <t>marleneantonellaferreyra@gmail.com</t>
  </si>
  <si>
    <t>DNI 95970572</t>
  </si>
  <si>
    <t>RODRIGUEZ RISFKY OMAR</t>
  </si>
  <si>
    <t>risfkyomar@gmail.com</t>
  </si>
  <si>
    <t>DNI 29389741</t>
  </si>
  <si>
    <t>FIGUEROA GEORGIA IVANA SOLEDA</t>
  </si>
  <si>
    <t>ivana_g82@hotmail.com</t>
  </si>
  <si>
    <t>DNI 94614307</t>
  </si>
  <si>
    <t>BOBADILLA RAQUEL</t>
  </si>
  <si>
    <t>raquebo@gmail.com</t>
  </si>
  <si>
    <t>DNI 94141378</t>
  </si>
  <si>
    <t>BOSSIO ALEJANDRO LUDOVICO</t>
  </si>
  <si>
    <t>alejandro.bossio@basf.com</t>
  </si>
  <si>
    <t>DNI 95973960</t>
  </si>
  <si>
    <t>SOSA FERREIRA ELIZER</t>
  </si>
  <si>
    <t>rrhh@heroespizzeria.com</t>
  </si>
  <si>
    <t>DNI 93698390</t>
  </si>
  <si>
    <t>CAMPOS BENTANCUR NATALIA</t>
  </si>
  <si>
    <t>ncampos1410@hotmail.com</t>
  </si>
  <si>
    <t>DNI 27927407</t>
  </si>
  <si>
    <t>VILLA LUCAS ARIEL</t>
  </si>
  <si>
    <t>shoshzack@hotmail.com</t>
  </si>
  <si>
    <t>DNI 38054957</t>
  </si>
  <si>
    <t>ROUGIER ROXANA BELEN</t>
  </si>
  <si>
    <t>belen.luana20.2@gmail.com</t>
  </si>
  <si>
    <t>22/01/2023</t>
  </si>
  <si>
    <t>DNI 34178538</t>
  </si>
  <si>
    <t>BRIZUELA JIMENA SOLEDAD</t>
  </si>
  <si>
    <t>jimebrizuela@yahoo.com</t>
  </si>
  <si>
    <t>DNI 45546677</t>
  </si>
  <si>
    <t>MOLINA EZEQUIEL RUBEN</t>
  </si>
  <si>
    <t>DNI 45871072</t>
  </si>
  <si>
    <t>MIERAS ZOE</t>
  </si>
  <si>
    <t>mierasssaluh@gmail.com</t>
  </si>
  <si>
    <t>DNI 95560207</t>
  </si>
  <si>
    <t>OCHOA GAMBOA CARLOS EDUARDO</t>
  </si>
  <si>
    <t>carlose8ag@yahoo.es</t>
  </si>
  <si>
    <t>DNI 10895956</t>
  </si>
  <si>
    <t>SANCHEZ LUIS ALBERTO</t>
  </si>
  <si>
    <t>dr.luissanchez@gmail.com</t>
  </si>
  <si>
    <t>DNI 43683271</t>
  </si>
  <si>
    <t>BUENO RODRIGO ADOLFO EMILI</t>
  </si>
  <si>
    <t>soporte.elcampillosrl@gmail.com</t>
  </si>
  <si>
    <t>DNI 44963381</t>
  </si>
  <si>
    <t>MALDONADO FLORENCIA</t>
  </si>
  <si>
    <t>eloynicolaslopez@gmail.com</t>
  </si>
  <si>
    <t>DNI 45318684</t>
  </si>
  <si>
    <t>VALENTE MATIAS</t>
  </si>
  <si>
    <t>matibosterazo@gmail.com</t>
  </si>
  <si>
    <t>DNI 32019965</t>
  </si>
  <si>
    <t>ULLED ROMINA NATALIA</t>
  </si>
  <si>
    <t>romina@livra.com</t>
  </si>
  <si>
    <t>DNI 44319251</t>
  </si>
  <si>
    <t>LOPEZ ISAIAS IVAN</t>
  </si>
  <si>
    <t>isaoop7@gmail.com</t>
  </si>
  <si>
    <t>DNI 14619698</t>
  </si>
  <si>
    <t>GALLI EDUARDO GABRIEL</t>
  </si>
  <si>
    <t>zurdoarg@hotmail.com</t>
  </si>
  <si>
    <t>DNI 32593690</t>
  </si>
  <si>
    <t>MORALES JONATHAN EMANUEL</t>
  </si>
  <si>
    <t>jonathanmoralescook@gmail.com</t>
  </si>
  <si>
    <t>DNI 42590381</t>
  </si>
  <si>
    <t>CORREA BRUSCO IVAN FEDERICO</t>
  </si>
  <si>
    <t>federicoaa471@gmail.com</t>
  </si>
  <si>
    <t>DNI 38287321</t>
  </si>
  <si>
    <t>BIRCK BRENDA GISELA</t>
  </si>
  <si>
    <t>gise._@hotmail.com</t>
  </si>
  <si>
    <t>DNI 31476924</t>
  </si>
  <si>
    <t>MARTINEZ MATIAS</t>
  </si>
  <si>
    <t>DNI 27689318</t>
  </si>
  <si>
    <t>MOLINAS IRALA JOSE MARIA</t>
  </si>
  <si>
    <t>arcazidy@yahoo.com</t>
  </si>
  <si>
    <t>DNI 43682837</t>
  </si>
  <si>
    <t>SALAZAR LUNA MICHAEL AGUSTIN</t>
  </si>
  <si>
    <t>DNI 30017109</t>
  </si>
  <si>
    <t>BUSTAMANTE ORLANDO SEBASTIAN</t>
  </si>
  <si>
    <t>sebasykarla@hotmail.com</t>
  </si>
  <si>
    <t>osebasosebas@gmail.com</t>
  </si>
  <si>
    <t>DNI 96189109</t>
  </si>
  <si>
    <t>DE BRITO CARVALHO ROCHA JOAO V</t>
  </si>
  <si>
    <t>victorbcr5@gmail.com</t>
  </si>
  <si>
    <t>DNI 43055942</t>
  </si>
  <si>
    <t>DUBARRY MAGDALENA ANAHI</t>
  </si>
  <si>
    <t>magdalenadebartolich@gmail.com</t>
  </si>
  <si>
    <t>DNI 39492853</t>
  </si>
  <si>
    <t>NAVARRO AYELEN</t>
  </si>
  <si>
    <t>navarroayelen920@gmail.com</t>
  </si>
  <si>
    <t>DNI 42351349</t>
  </si>
  <si>
    <t>FERNANDEZ DAMIAN ENRIQUE</t>
  </si>
  <si>
    <t>damianfernandito8@gmail.com</t>
  </si>
  <si>
    <t>DNI 24272827</t>
  </si>
  <si>
    <t>CORREA GUSTAVO DANIEL</t>
  </si>
  <si>
    <t>gustavod.correa011@gmail.com</t>
  </si>
  <si>
    <t>gustavodaniel_correa@outlook.com</t>
  </si>
  <si>
    <t>gustavocorrea12@hotmail.com</t>
  </si>
  <si>
    <t>DNI 41388148</t>
  </si>
  <si>
    <t>OJEDA ERIK MAXIMILIANO</t>
  </si>
  <si>
    <t>marisolcarmona@ettfaster.com.ar</t>
  </si>
  <si>
    <t>DNI 29126428</t>
  </si>
  <si>
    <t>ALDERETE JAVIER ALEJANDRO</t>
  </si>
  <si>
    <t>javieralderete638@gmail.com</t>
  </si>
  <si>
    <t>DNI 32492236</t>
  </si>
  <si>
    <t>MAIDANA EMANUEL MARTIN</t>
  </si>
  <si>
    <t>maidana.ema@gmail.com</t>
  </si>
  <si>
    <t>DNI 39901670</t>
  </si>
  <si>
    <t>VILLALBA WILSON FEDERICO</t>
  </si>
  <si>
    <t>melisamiranda839@gmail.com</t>
  </si>
  <si>
    <t>DNI 21706901</t>
  </si>
  <si>
    <t>MAMBERTI GRUDNY CARLOS</t>
  </si>
  <si>
    <t>mamberty.carlos@gmail.com</t>
  </si>
  <si>
    <t>DNI 25279881</t>
  </si>
  <si>
    <t>ROMERO LORENA FABIANA</t>
  </si>
  <si>
    <t>lorenafabianaromero@gmil.com</t>
  </si>
  <si>
    <t>DNI 44914120</t>
  </si>
  <si>
    <t>COLQUE JESUS</t>
  </si>
  <si>
    <t>registra@registra.com</t>
  </si>
  <si>
    <t>DNI 36375784</t>
  </si>
  <si>
    <t>ROMERO CRISTIAN DANIEL</t>
  </si>
  <si>
    <t>cr5293592@gmail.com</t>
  </si>
  <si>
    <t>DNI 38412611</t>
  </si>
  <si>
    <t>MORON ARGUELLO JOHANA ANGELES</t>
  </si>
  <si>
    <t>yohanamoron2021@gmail.com</t>
  </si>
  <si>
    <t>DNI 10847332</t>
  </si>
  <si>
    <t>QUEVEDO AIDA</t>
  </si>
  <si>
    <t>aidanoemiq@yahoo.com.ar</t>
  </si>
  <si>
    <t>DNI 96155440</t>
  </si>
  <si>
    <t>TORRES ALMEIDA LIMA KELLI</t>
  </si>
  <si>
    <t>torresalmeidalima@gmail.com</t>
  </si>
  <si>
    <t>DNI 36821515</t>
  </si>
  <si>
    <t>JEREZ ALEJANDRO</t>
  </si>
  <si>
    <t>DNI 45316038</t>
  </si>
  <si>
    <t>BAGGINI ADRIAN NOAM</t>
  </si>
  <si>
    <t>nbgames99@gmail.com</t>
  </si>
  <si>
    <t>DNI 25970399</t>
  </si>
  <si>
    <t>CIFARELLI JEREMIAS</t>
  </si>
  <si>
    <t>jerecifarelli@gmail.com</t>
  </si>
  <si>
    <t>DNI 23524781</t>
  </si>
  <si>
    <t>GIGEREY SILVIA CAROLINA</t>
  </si>
  <si>
    <t>gigereycaro1974@gmail.com.ar</t>
  </si>
  <si>
    <t>DNI 10219442</t>
  </si>
  <si>
    <t>MARTINEZ JOSE ANTONIO</t>
  </si>
  <si>
    <t>joseantonio_martinez@gmail.com</t>
  </si>
  <si>
    <t>marquitos_gabriel@outlook.com</t>
  </si>
  <si>
    <t>DNI 29153218</t>
  </si>
  <si>
    <t>ARIAS DANIEL BENITO</t>
  </si>
  <si>
    <t>danielba1189@gmail.com</t>
  </si>
  <si>
    <t>ariasmdla29@gmail.com</t>
  </si>
  <si>
    <t>DNI 29492336</t>
  </si>
  <si>
    <t>MONOPOLI NICOLAS EDUARDO</t>
  </si>
  <si>
    <t>nicolasmonopoli77@gmail.com</t>
  </si>
  <si>
    <t>INICIAL</t>
  </si>
  <si>
    <t>DNI 32136114</t>
  </si>
  <si>
    <t>HERRERA VANESA LILIANA</t>
  </si>
  <si>
    <t>vane_0386@hotmail.com</t>
  </si>
  <si>
    <t>DNI 26970191</t>
  </si>
  <si>
    <t>PUGNALE LEONEL</t>
  </si>
  <si>
    <t>leonelpugnale@gmail.com</t>
  </si>
  <si>
    <t>DNI 31321588</t>
  </si>
  <si>
    <t>LANDAU JUAN</t>
  </si>
  <si>
    <t>landau_juan1@yahoo.com.ar</t>
  </si>
  <si>
    <t>DNI 39692913</t>
  </si>
  <si>
    <t>PALELLA FLORENCIA</t>
  </si>
  <si>
    <t>lucasparma90@gmail.com</t>
  </si>
  <si>
    <t>DNI 42570855</t>
  </si>
  <si>
    <t>MARTINEZ NELDA NAIARA</t>
  </si>
  <si>
    <t>nelda_martinez@hotmail.com</t>
  </si>
  <si>
    <t>DNI 41582373</t>
  </si>
  <si>
    <t>GUTIERREZ GIULIANA MAILEN</t>
  </si>
  <si>
    <t>DNI 30235827</t>
  </si>
  <si>
    <t>SOSA EDUARDO RICARDO</t>
  </si>
  <si>
    <t>sosaeduardo@hotmail.com</t>
  </si>
  <si>
    <t>DNI 27375605</t>
  </si>
  <si>
    <t>SACKLER VALERO JORGE EDGARDO</t>
  </si>
  <si>
    <t>sackler.valero@gmail.com</t>
  </si>
  <si>
    <t>DNI 42951805</t>
  </si>
  <si>
    <t>SPERANZA RODRIGO</t>
  </si>
  <si>
    <t>rsperanza27@gmail.com</t>
  </si>
  <si>
    <t>DNI 36137169</t>
  </si>
  <si>
    <t>ROJAS MARCELO DARIO</t>
  </si>
  <si>
    <t>riverplate19911991@gmail.com</t>
  </si>
  <si>
    <t>DNI 42826960</t>
  </si>
  <si>
    <t>VIDARTE LUCIA NAIR</t>
  </si>
  <si>
    <t>lcvidarte@gmail.com</t>
  </si>
  <si>
    <t>DNI 45232613</t>
  </si>
  <si>
    <t>NORRI JOEL SEBASTIAN</t>
  </si>
  <si>
    <t>elsasulca44@gmail.com</t>
  </si>
  <si>
    <t>DNI 14975445</t>
  </si>
  <si>
    <t>DE GOTTARDI VIVIANA ELIZABETH</t>
  </si>
  <si>
    <t>vivianadiana022@gmail.com</t>
  </si>
  <si>
    <t>DNI 36655930</t>
  </si>
  <si>
    <t>NUNEZ ALEJANDRO ANDRES</t>
  </si>
  <si>
    <t>nunezalejandro822@gmail.com</t>
  </si>
  <si>
    <t>DNI 16751558</t>
  </si>
  <si>
    <t>RODRIGUEZ JORGE GASPAR</t>
  </si>
  <si>
    <t>electricidadmaxigomez@hotmail.com</t>
  </si>
  <si>
    <t>20/04/2023</t>
  </si>
  <si>
    <t>DNI 46376557</t>
  </si>
  <si>
    <t>OLIVA ROXANA</t>
  </si>
  <si>
    <t>fabianrubencastro53@gmail.com</t>
  </si>
  <si>
    <t>DNI 13995894</t>
  </si>
  <si>
    <t>DOCTEUR VICENTA ESTER</t>
  </si>
  <si>
    <t>mirrapaz3020@gmail.com</t>
  </si>
  <si>
    <t>DNI 14472961</t>
  </si>
  <si>
    <t>SOSA CARLOS RAMON</t>
  </si>
  <si>
    <t>carlossosa@gmail.com</t>
  </si>
  <si>
    <t>DNI 31609737</t>
  </si>
  <si>
    <t>PISTACCHIA GERARDO</t>
  </si>
  <si>
    <t>gerardopistacha@gmail.com</t>
  </si>
  <si>
    <t>DNI 42751829</t>
  </si>
  <si>
    <t>BADINO LAUTARO</t>
  </si>
  <si>
    <t>lauti.badino@gmail.com</t>
  </si>
  <si>
    <t>DNI 32200162</t>
  </si>
  <si>
    <t>SUAREZ PEREZ CAROLINA ROSA</t>
  </si>
  <si>
    <t>karito.sp86@hotmail.com</t>
  </si>
  <si>
    <t>DNI 30300386</t>
  </si>
  <si>
    <t>JIMENEZ SILVIA NOEMI</t>
  </si>
  <si>
    <t>silviajimenez28714@gmail.com</t>
  </si>
  <si>
    <t>DNI 24906294</t>
  </si>
  <si>
    <t>TRACIA MARIA YOLANDA</t>
  </si>
  <si>
    <t>yolandatracia892@gmail.com</t>
  </si>
  <si>
    <t>DNI 28669823</t>
  </si>
  <si>
    <t>BUZZO MARIA CAROLINA</t>
  </si>
  <si>
    <t>carolinabuzzo@hotmail.com</t>
  </si>
  <si>
    <t>DNI 27580352</t>
  </si>
  <si>
    <t>ARANDA JAVIER</t>
  </si>
  <si>
    <t>javieraranda5mas@gmail.com</t>
  </si>
  <si>
    <t>DNI 16805122</t>
  </si>
  <si>
    <t>AVILA NORMA BEATRIZ</t>
  </si>
  <si>
    <t>avilanormabeatriz64@gmail.com</t>
  </si>
  <si>
    <t>DNI 34886595</t>
  </si>
  <si>
    <t>PINERO DIEGO</t>
  </si>
  <si>
    <t>lilianaalvarado683@gmail.com</t>
  </si>
  <si>
    <t>DNI 23425321</t>
  </si>
  <si>
    <t>SOLOHAGA FERNANDO MAURICIO</t>
  </si>
  <si>
    <t>fernandosolohaga47@gmail.com</t>
  </si>
  <si>
    <t>DNI 45533480</t>
  </si>
  <si>
    <t>AGUILAR MARIA ISABEL</t>
  </si>
  <si>
    <t>aguilaroscarantonio0@gmail.com</t>
  </si>
  <si>
    <t>marianaguilar294@gmail.com</t>
  </si>
  <si>
    <t>DNI 33193677</t>
  </si>
  <si>
    <t>MARTINEZ NANCY GABRIELA</t>
  </si>
  <si>
    <t>mdcu0707@gmail.com</t>
  </si>
  <si>
    <t>DNI 30687412</t>
  </si>
  <si>
    <t>PERALTA DANIEL AUGUSTO</t>
  </si>
  <si>
    <t>DNI 24123053</t>
  </si>
  <si>
    <t>FIGUEREDO ANIBAL RAMON</t>
  </si>
  <si>
    <t>figueredoanibal24@gmail.com</t>
  </si>
  <si>
    <t>DNI 43459750</t>
  </si>
  <si>
    <t>CASTRO LAUTARO ARIEL</t>
  </si>
  <si>
    <t>lautaroca2010@hotmail.com</t>
  </si>
  <si>
    <t>DNI 30688106</t>
  </si>
  <si>
    <t>TUCUMAN SALOMON JESUS</t>
  </si>
  <si>
    <t>turcuman2015@hotmail.com</t>
  </si>
  <si>
    <t>15/04/2023</t>
  </si>
  <si>
    <t>DNI 32790516</t>
  </si>
  <si>
    <t>GAGO JESICA NOELIA</t>
  </si>
  <si>
    <t>gagonoelia149@gmail.com</t>
  </si>
  <si>
    <t>DNI 30849833</t>
  </si>
  <si>
    <t>AVILA JUDITH</t>
  </si>
  <si>
    <t>yudy_nico_aaron@hotmail.com</t>
  </si>
  <si>
    <t>DNI 22734649</t>
  </si>
  <si>
    <t>SASSI CARINA</t>
  </si>
  <si>
    <t>carinisassi@hotmail.com</t>
  </si>
  <si>
    <t>DNI 94155974</t>
  </si>
  <si>
    <t>HUANG DEOWEI</t>
  </si>
  <si>
    <t>martinyuan606@yahoo.com.ar</t>
  </si>
  <si>
    <t>DNI 41674570</t>
  </si>
  <si>
    <t>FERNANDEZ EVELYN GABRIEL</t>
  </si>
  <si>
    <t>evelinfernandezz99@gmail.com</t>
  </si>
  <si>
    <t>DNI 30922177</t>
  </si>
  <si>
    <t>DEL PINO MARIA DE LOS ANGELES</t>
  </si>
  <si>
    <t>mariadelpino456@gmail.com</t>
  </si>
  <si>
    <t>DNI 30499942</t>
  </si>
  <si>
    <t>PINO NATALIA MARTA</t>
  </si>
  <si>
    <t>brianlulybbleo@gmail.com</t>
  </si>
  <si>
    <t>DNI 28229508</t>
  </si>
  <si>
    <t>VARCHAVSKY NICOLAS MARTIN</t>
  </si>
  <si>
    <t>nvarcha@gmail.com</t>
  </si>
  <si>
    <t>DNI 5415459</t>
  </si>
  <si>
    <t>ZERPA PRIMITIVA</t>
  </si>
  <si>
    <t>DNI 36863119</t>
  </si>
  <si>
    <t>CENA JONATAN EZEQUIEL</t>
  </si>
  <si>
    <t>ezejona_cena@hotmail.com</t>
  </si>
  <si>
    <t>ezequielcena29@gmail.com</t>
  </si>
  <si>
    <t>DNI 29280733</t>
  </si>
  <si>
    <t>ABASTO VIRGINIA ESTER</t>
  </si>
  <si>
    <t>martispalacios@gmail.com</t>
  </si>
  <si>
    <t>DNI 36799560</t>
  </si>
  <si>
    <t>GALLARDO CARLOS SANTIAGO</t>
  </si>
  <si>
    <t>gallardosantiago35@gmail.com</t>
  </si>
  <si>
    <t>DNI 35025804</t>
  </si>
  <si>
    <t>CAMACHO BORGES JUAN PABLO</t>
  </si>
  <si>
    <t>gblencina1995@gmail.com</t>
  </si>
  <si>
    <t>DNI 39461050</t>
  </si>
  <si>
    <t>VERA IVAN ARIEL</t>
  </si>
  <si>
    <t>DNI 28845331</t>
  </si>
  <si>
    <t>MALDONADO JOSE LUIS</t>
  </si>
  <si>
    <t>reni0832@gmail.com</t>
  </si>
  <si>
    <t>DNI 38887074</t>
  </si>
  <si>
    <t>BISTAGNINO JULIETA ANDREA</t>
  </si>
  <si>
    <t>julieta.bistanguino@gmail.com</t>
  </si>
  <si>
    <t>DNI 39452348</t>
  </si>
  <si>
    <t>RODRIGUEZ YISELA AGUSTINA</t>
  </si>
  <si>
    <t>agusrodriguez22@gmail.com</t>
  </si>
  <si>
    <t>DNI 26004173</t>
  </si>
  <si>
    <t>SOSA MARIA LAURA</t>
  </si>
  <si>
    <t>sisamaria0322@gmail.com</t>
  </si>
  <si>
    <t>sosamaria@arnet.com.ar</t>
  </si>
  <si>
    <t>DNI 17376659</t>
  </si>
  <si>
    <t>AREVALO ADRIANA ALICIA</t>
  </si>
  <si>
    <t>bancofrances2211@hotmail.com</t>
  </si>
  <si>
    <t>DNI 39800649</t>
  </si>
  <si>
    <t>CRUZ MELINA LUISA</t>
  </si>
  <si>
    <t>cruzmelina333@gmail.com</t>
  </si>
  <si>
    <t>DNI 33078559</t>
  </si>
  <si>
    <t>ASTORGA ALBERTO SEBASTIAN</t>
  </si>
  <si>
    <t>alberto@gmail.com</t>
  </si>
  <si>
    <t>DNI 42737316</t>
  </si>
  <si>
    <t>BLANCO GUILLERMO ADRIAN</t>
  </si>
  <si>
    <t>DNI 26614103</t>
  </si>
  <si>
    <t>DELGADO OSCAR ALBERTO</t>
  </si>
  <si>
    <t>oscaralberto2122@gmail.com</t>
  </si>
  <si>
    <t>oscaralberto21@outlook.com</t>
  </si>
  <si>
    <t>DNI 37204142</t>
  </si>
  <si>
    <t>CERASO JONATHAN</t>
  </si>
  <si>
    <t>jonathanceraso@hotmail.com</t>
  </si>
  <si>
    <t>DNI 37157347</t>
  </si>
  <si>
    <t>VERON ESTEFANIA FATIMA</t>
  </si>
  <si>
    <t>DNI 43385166</t>
  </si>
  <si>
    <t>GAUNA BELEN DE LOS ANGELES</t>
  </si>
  <si>
    <t>gaunabelen@hotmail.com</t>
  </si>
  <si>
    <t>DNI 31715204</t>
  </si>
  <si>
    <t>BAZAN DIEGO</t>
  </si>
  <si>
    <t>yohanapuebla8@gmail.com</t>
  </si>
  <si>
    <t>DNI 96024486</t>
  </si>
  <si>
    <t>GOMES JAIANE</t>
  </si>
  <si>
    <t>jaianegomesgomes@yahoo.com.br</t>
  </si>
  <si>
    <t>DNI 44932906</t>
  </si>
  <si>
    <t>GONZALEZ RODRIGO MAXIMILIANO</t>
  </si>
  <si>
    <t>admsardiseguridad@gmail.com</t>
  </si>
  <si>
    <t>DNI 35100965</t>
  </si>
  <si>
    <t>GODOY DIEGO SEBASTIAN</t>
  </si>
  <si>
    <t>diegodoy428@gmail.com</t>
  </si>
  <si>
    <t>DNI 42781545</t>
  </si>
  <si>
    <t>GIMENEZ CRISTIAN ANDRES</t>
  </si>
  <si>
    <t>hebemaricel.olmedo@bbva.com</t>
  </si>
  <si>
    <t>DNI 37989361</t>
  </si>
  <si>
    <t>RANIERE EMANUEL DAVID</t>
  </si>
  <si>
    <t>emanueldavidraniere@gmail.com</t>
  </si>
  <si>
    <t>DNI 23302457</t>
  </si>
  <si>
    <t>FORLI SANDRA MABEL</t>
  </si>
  <si>
    <t>tiempolibre73@hotmail.com</t>
  </si>
  <si>
    <t>DNI 26276906</t>
  </si>
  <si>
    <t>GROPPELLI ANDRES ALFREDO</t>
  </si>
  <si>
    <t>andresgropelli@gmail.com</t>
  </si>
  <si>
    <t>DNI 48302509</t>
  </si>
  <si>
    <t>MAZA LUNA SHAMIRA</t>
  </si>
  <si>
    <t>DNI 34845033</t>
  </si>
  <si>
    <t>JAUREGUI SABRINA</t>
  </si>
  <si>
    <t>sabrinajauregui8@gmail.com</t>
  </si>
  <si>
    <t>DNI 32350946</t>
  </si>
  <si>
    <t>CORSARO VICTOR EDUARDO</t>
  </si>
  <si>
    <t>victor@gmail.com</t>
  </si>
  <si>
    <t>DNI 39556267</t>
  </si>
  <si>
    <t>OJEDA SELVA</t>
  </si>
  <si>
    <t>danielasoledadojeda@hotmail.com</t>
  </si>
  <si>
    <t>DNI 28246785</t>
  </si>
  <si>
    <t>BARRIO ANA SOLEDAD</t>
  </si>
  <si>
    <t>soledadbarrio215@gmail.com</t>
  </si>
  <si>
    <t>DNI 32916035</t>
  </si>
  <si>
    <t>PELEGRINA ERIKA VALERIA</t>
  </si>
  <si>
    <t>valeriapelegrina1@gmail.com</t>
  </si>
  <si>
    <t>DNI 45598086</t>
  </si>
  <si>
    <t>GARCIA VALDIVIEZO AGUSTINA SOL</t>
  </si>
  <si>
    <t>agustinasoledad2506@gmail.com</t>
  </si>
  <si>
    <t>DNI 16154798</t>
  </si>
  <si>
    <t>FRANCO CATALINO</t>
  </si>
  <si>
    <t>DNI 29950492</t>
  </si>
  <si>
    <t>TOTINO SANTIAGO HERNAN</t>
  </si>
  <si>
    <t>info@tuarcade.com.ar</t>
  </si>
  <si>
    <t>DNI 40842389</t>
  </si>
  <si>
    <t>VEGA JONATHAN RAUL</t>
  </si>
  <si>
    <t>jonathan.raul.vega22@gmail</t>
  </si>
  <si>
    <t>DNI 16856686</t>
  </si>
  <si>
    <t>CORZO DANIEL NICOLAS</t>
  </si>
  <si>
    <t>daniel.corzo@hotmail.com</t>
  </si>
  <si>
    <t>DNI 32005465</t>
  </si>
  <si>
    <t>DESTRO GABRIEL ALEJANDRO</t>
  </si>
  <si>
    <t>salarifle@hotmail.com</t>
  </si>
  <si>
    <t>gabrieldestroabogado@gmail.com</t>
  </si>
  <si>
    <t>DNI 35779525</t>
  </si>
  <si>
    <t>CHOCOBAR ROMINA ELIZABETH</t>
  </si>
  <si>
    <t>reoch_xroopre@hotmail.com</t>
  </si>
  <si>
    <t>rominachocobar58@gmail.com</t>
  </si>
  <si>
    <t>aleebellido@gmail.com</t>
  </si>
  <si>
    <t>DNI 22886872</t>
  </si>
  <si>
    <t>MOYANO RAMON JAVIER</t>
  </si>
  <si>
    <t>moyanojavier142@gmail.com</t>
  </si>
  <si>
    <t>DNI 38254224</t>
  </si>
  <si>
    <t>LOPEZ GABRIEL</t>
  </si>
  <si>
    <t>tobiasvalen89@gmail.com</t>
  </si>
  <si>
    <t>DNI 95783188</t>
  </si>
  <si>
    <t>GONZALEZ LUIS</t>
  </si>
  <si>
    <t>luifergonzalez1617@gmail.com</t>
  </si>
  <si>
    <t>DNI 34816903</t>
  </si>
  <si>
    <t>PEREYRA MATIAS EZEQUIEL</t>
  </si>
  <si>
    <t>matt_89@live.com</t>
  </si>
  <si>
    <t>20/02/2022</t>
  </si>
  <si>
    <t>DNI 35630876</t>
  </si>
  <si>
    <t>MEDINA PAMELA</t>
  </si>
  <si>
    <t>pamelitamedina22@gmail.com</t>
  </si>
  <si>
    <t>DNI 29962622</t>
  </si>
  <si>
    <t>NIETO VERONICA LEANDRA</t>
  </si>
  <si>
    <t>nieto.vero@gmail</t>
  </si>
  <si>
    <t>DNI 41797921</t>
  </si>
  <si>
    <t>GARNICA ELIAS</t>
  </si>
  <si>
    <t>garnica@gmail.com</t>
  </si>
  <si>
    <t>DNI 22623481</t>
  </si>
  <si>
    <t>GUIZADA CRISTINA</t>
  </si>
  <si>
    <t>lunavillagran18@gmail.com</t>
  </si>
  <si>
    <t>DNI 26665196</t>
  </si>
  <si>
    <t>NUNEZ ARIEL HERNAN</t>
  </si>
  <si>
    <t>arielngamallo@gmail.com</t>
  </si>
  <si>
    <t>DNI 27279402</t>
  </si>
  <si>
    <t>LATORRE MARIA LAURA</t>
  </si>
  <si>
    <t>latorreml@gmail.com</t>
  </si>
  <si>
    <t>mlatorre@fmed.uba.ar</t>
  </si>
  <si>
    <t>DNI 43151833</t>
  </si>
  <si>
    <t>VIVANCO MAURICIO GASTON</t>
  </si>
  <si>
    <t>mauricio@digitalizacion.com</t>
  </si>
  <si>
    <t>DNI 24177685</t>
  </si>
  <si>
    <t>LATOR SILVIA ELIZABETH</t>
  </si>
  <si>
    <t>silvialator0@gmail.com</t>
  </si>
  <si>
    <t>DNI 31262389</t>
  </si>
  <si>
    <t>ULLOA MARINA DE LAS NIEVES</t>
  </si>
  <si>
    <t>ulloaatacaya@gmail.com</t>
  </si>
  <si>
    <t>DNI 43199326</t>
  </si>
  <si>
    <t>SAMUDIO MIGUEL ANGEL</t>
  </si>
  <si>
    <t>samudio@gmail.com</t>
  </si>
  <si>
    <t>DNI 27026599</t>
  </si>
  <si>
    <t>SANGA SEBASTIAN SANTIAGO</t>
  </si>
  <si>
    <t>sebastiansanga@gmail.com.ar</t>
  </si>
  <si>
    <t>DNI 96198151</t>
  </si>
  <si>
    <t>MANCZ BERRO BRUNA</t>
  </si>
  <si>
    <t>brunamberro@hotmail.com</t>
  </si>
  <si>
    <t>DNI 17330456</t>
  </si>
  <si>
    <t>SUAREZ DELMA RAMONA</t>
  </si>
  <si>
    <t>lud_ben@hotmail.com</t>
  </si>
  <si>
    <t>DNI 40947241</t>
  </si>
  <si>
    <t>SAAVEDRA JULIAN DANIEL</t>
  </si>
  <si>
    <t>saavedra@hotmail.com</t>
  </si>
  <si>
    <t>DNI 28377019</t>
  </si>
  <si>
    <t>SOSA MATIAS RUBEN</t>
  </si>
  <si>
    <t>m.a.r.s.o@hotmail.com</t>
  </si>
  <si>
    <t>08/03/2023</t>
  </si>
  <si>
    <t>DNI 17896000</t>
  </si>
  <si>
    <t>ESPARZA CARLOS AGUSTIN</t>
  </si>
  <si>
    <t>gracielaitatibenitez@icloud.com</t>
  </si>
  <si>
    <t>06/05/2022</t>
  </si>
  <si>
    <t>DNI 93863477</t>
  </si>
  <si>
    <t>HUANG MEI LING</t>
  </si>
  <si>
    <t>huang@gmail.com</t>
  </si>
  <si>
    <t>DNI 26069961</t>
  </si>
  <si>
    <t>PEREZ SERGIO GABRIEL</t>
  </si>
  <si>
    <t>sp0192249@gmail.com</t>
  </si>
  <si>
    <t>30/04/2023</t>
  </si>
  <si>
    <t>DNI 40280076</t>
  </si>
  <si>
    <t>DAVALOS FERNANDO EMANUEL</t>
  </si>
  <si>
    <t>fer10davalos@gmail.com</t>
  </si>
  <si>
    <t>DNI 6270947</t>
  </si>
  <si>
    <t>LAFERRERE CELINA ALICIA</t>
  </si>
  <si>
    <t>laferrerealicia@gmail.com</t>
  </si>
  <si>
    <t>DNI 30174321</t>
  </si>
  <si>
    <t>ROMERO ELSA ELISABETH</t>
  </si>
  <si>
    <t>melaniedecarrizo1@gmail.com</t>
  </si>
  <si>
    <t>DNI 32192449</t>
  </si>
  <si>
    <t>ALCOBA JOSE MIGUEL</t>
  </si>
  <si>
    <t>DNI 22190641</t>
  </si>
  <si>
    <t>FERNANDEZ LUIS ALBERTO</t>
  </si>
  <si>
    <t>alfsevenar@gmail.com</t>
  </si>
  <si>
    <t>DNI 44939577</t>
  </si>
  <si>
    <t>CISNEROS CELESTE AILIN</t>
  </si>
  <si>
    <t>gastonumeres13@gmail.com</t>
  </si>
  <si>
    <t>DNI 44976520</t>
  </si>
  <si>
    <t>ARANDA JOAQUIN ALEJANDRO</t>
  </si>
  <si>
    <t>mail@eecc.com</t>
  </si>
  <si>
    <t>DNI 39470060</t>
  </si>
  <si>
    <t>ANDRADE KEVIN NAHUEL</t>
  </si>
  <si>
    <t>kevin.andrade1196@gmail.com</t>
  </si>
  <si>
    <t>DNI 33803031</t>
  </si>
  <si>
    <t>RAMIREZ LEONEL MAXIMILIANO</t>
  </si>
  <si>
    <t>leonel@gmail.com</t>
  </si>
  <si>
    <t>DNI 94917615</t>
  </si>
  <si>
    <t>HINOSTROZA JEAN CARLO</t>
  </si>
  <si>
    <t>jeancarlos_8767@hotmail.com</t>
  </si>
  <si>
    <t>DNI 42489009</t>
  </si>
  <si>
    <t>AVALOS ROCA NICOLAS</t>
  </si>
  <si>
    <t>05navalos@gmail.com</t>
  </si>
  <si>
    <t>DNI 41538520</t>
  </si>
  <si>
    <t>CARHUAS PELLE FRANCO ISAIAS</t>
  </si>
  <si>
    <t>fpelle93@gmail.com</t>
  </si>
  <si>
    <t>DNI 45314527</t>
  </si>
  <si>
    <t>DIAZ ALAN HERNAN</t>
  </si>
  <si>
    <t>alan@gmail.com.ar</t>
  </si>
  <si>
    <t>DNI 45269403</t>
  </si>
  <si>
    <t>SANCHEZ TALIA</t>
  </si>
  <si>
    <t>tz3415711549@gmail.com</t>
  </si>
  <si>
    <t>DNI 37051972</t>
  </si>
  <si>
    <t>CARRILLO RODRIGO ANDRES</t>
  </si>
  <si>
    <t>DNI 36619994</t>
  </si>
  <si>
    <t>SANCHEZ CRISTIAN RAMON</t>
  </si>
  <si>
    <t>nehmias8@gmail.com</t>
  </si>
  <si>
    <t>DNI 96034570</t>
  </si>
  <si>
    <t>ANGARITA JOSE</t>
  </si>
  <si>
    <t>joseangarita@gmail.com</t>
  </si>
  <si>
    <t>DNI 41260301</t>
  </si>
  <si>
    <t>MURILLO YAMILA ALEJANDRA</t>
  </si>
  <si>
    <t>yumimurillo98@gmail.com</t>
  </si>
  <si>
    <t>DNI 34862056</t>
  </si>
  <si>
    <t>VAZQUEZ ANGELICA LORENA</t>
  </si>
  <si>
    <t>ssdd@gmail.com</t>
  </si>
  <si>
    <t>DNI 39306316</t>
  </si>
  <si>
    <t>PISTON ERICK</t>
  </si>
  <si>
    <t>ratonsuelo98@gmail.com</t>
  </si>
  <si>
    <t>DNI 46438863</t>
  </si>
  <si>
    <t>DIAZ DAIAN AGUSTIN</t>
  </si>
  <si>
    <t>diaz@hotmail.com</t>
  </si>
  <si>
    <t>DNI 31938127</t>
  </si>
  <si>
    <t>GUTIERREZ KARINA ELIZABETH</t>
  </si>
  <si>
    <t>kari20361@gmail.com</t>
  </si>
  <si>
    <t>gutierrezkarina92@yahoo.com.ar</t>
  </si>
  <si>
    <t>DNI 17772743</t>
  </si>
  <si>
    <t>BRAVO CARLOS RAUL</t>
  </si>
  <si>
    <t>charlygit@hotmail.com</t>
  </si>
  <si>
    <t>DNI 37704185</t>
  </si>
  <si>
    <t>MONZON ALFREDO ELIAS</t>
  </si>
  <si>
    <t>peter.monzon14@gmail.com</t>
  </si>
  <si>
    <t>DNI 33440563</t>
  </si>
  <si>
    <t>ROSALES ALBERTO MARTIN</t>
  </si>
  <si>
    <t>marina.riestra39@gmail.com</t>
  </si>
  <si>
    <t>DNI 11026801</t>
  </si>
  <si>
    <t>LOPEZ MARTA EMILIA</t>
  </si>
  <si>
    <t>ubaabogada@gmail.com</t>
  </si>
  <si>
    <t>marlopbra.mlb@gmail.com</t>
  </si>
  <si>
    <t>DNI 43191775</t>
  </si>
  <si>
    <t>BARRIONUEVO ELIAN JAVIER</t>
  </si>
  <si>
    <t>e.javierbarrionuevo@gmail.com</t>
  </si>
  <si>
    <t>DNI 38787942</t>
  </si>
  <si>
    <t>LEYES ELIAS NICOLAS</t>
  </si>
  <si>
    <t>leyeselias@hotmail.com</t>
  </si>
  <si>
    <t>eliasleyes2@gmail.com</t>
  </si>
  <si>
    <t>DNI 33899542</t>
  </si>
  <si>
    <t>VERA TAPIA JULIO GUSTAVO</t>
  </si>
  <si>
    <t>julioveratapia@hotmail.com</t>
  </si>
  <si>
    <t>julioverapia@hotmail.com</t>
  </si>
  <si>
    <t>DNI 42496262</t>
  </si>
  <si>
    <t>DI BECO MELANIE AILIN</t>
  </si>
  <si>
    <t>melanie.dibeco@gmail.com</t>
  </si>
  <si>
    <t>DNI 18608973</t>
  </si>
  <si>
    <t>ALBARRACIN ANDRES ALBERTO</t>
  </si>
  <si>
    <t>ana0705@hotmail.com</t>
  </si>
  <si>
    <t>DNI 44405626</t>
  </si>
  <si>
    <t>LAGOS ROLANDO JESUS</t>
  </si>
  <si>
    <t>roly21@gmail.com</t>
  </si>
  <si>
    <t>DNI 39344527</t>
  </si>
  <si>
    <t>VERA VIVIANA EUGENIA</t>
  </si>
  <si>
    <t>milenaamaia03@gmail.com</t>
  </si>
  <si>
    <t>DNI 40372811</t>
  </si>
  <si>
    <t>AGUILAR VAZQUEZ AXEL ALEJANDRO</t>
  </si>
  <si>
    <t>aaguilar@yahoo.com</t>
  </si>
  <si>
    <t>DNI 45175852</t>
  </si>
  <si>
    <t>ROJAS ENZO THOMAS</t>
  </si>
  <si>
    <t>rojasenzo@gmail.com</t>
  </si>
  <si>
    <t>DNI 95469698</t>
  </si>
  <si>
    <t>ORTIZ HUAMAN JIM CARLOS</t>
  </si>
  <si>
    <t>jimortizhuaman5@gmail.com</t>
  </si>
  <si>
    <t>DNI 42685191</t>
  </si>
  <si>
    <t>GIANNI RUIZ ABRIL CELESTE</t>
  </si>
  <si>
    <t>abrilgiani@gmail.com</t>
  </si>
  <si>
    <t>DNI 42264173</t>
  </si>
  <si>
    <t>MERELES AGUURRE SEBASTIAN</t>
  </si>
  <si>
    <t>sebastianmereles174@gmail.com</t>
  </si>
  <si>
    <t>DNI 45221561</t>
  </si>
  <si>
    <t>CASTERAN PABLO</t>
  </si>
  <si>
    <t>casteranpablo427@gmail.com</t>
  </si>
  <si>
    <t>DNI 31934061</t>
  </si>
  <si>
    <t>SCUDERI ANA PAULA</t>
  </si>
  <si>
    <t>anapaula@live.com</t>
  </si>
  <si>
    <t>DNI 38957929</t>
  </si>
  <si>
    <t>BARRAZA GISELLE KETHERINE</t>
  </si>
  <si>
    <t>gisellebarraza48@gmail.com</t>
  </si>
  <si>
    <t>DNI 43737463</t>
  </si>
  <si>
    <t>RACEDO VICTORIA</t>
  </si>
  <si>
    <t>victoriaracedo2001@gmail.com</t>
  </si>
  <si>
    <t>DNI 33761367</t>
  </si>
  <si>
    <t>ORDEN MATIAS</t>
  </si>
  <si>
    <t>matiorden@gmail.com</t>
  </si>
  <si>
    <t>DNI 29266263</t>
  </si>
  <si>
    <t>MEZA CLAUDIA RAQUEL</t>
  </si>
  <si>
    <t>mezaclaudia740@gmail.com</t>
  </si>
  <si>
    <t>raque1982@yahoo.com.ar</t>
  </si>
  <si>
    <t>DNI 94228628</t>
  </si>
  <si>
    <t>GUERRERO MONTORO CARLOS ABEL J</t>
  </si>
  <si>
    <t>carlitos.170403@gmail.com</t>
  </si>
  <si>
    <t>DNI 8347669</t>
  </si>
  <si>
    <t>HUERTA AMERICO RENE</t>
  </si>
  <si>
    <t>monicaronchi753@hotmail.com</t>
  </si>
  <si>
    <t>07/04/2023</t>
  </si>
  <si>
    <t>DNI 94691320</t>
  </si>
  <si>
    <t>MONTERO CHAMBI EDITH AMERICA</t>
  </si>
  <si>
    <t>08/07/2022</t>
  </si>
  <si>
    <t>DNI 38675387</t>
  </si>
  <si>
    <t>CACERES DAMIAN WALTER</t>
  </si>
  <si>
    <t>ugc3sube@moron.gov.ar</t>
  </si>
  <si>
    <t>DNI 18781014</t>
  </si>
  <si>
    <t>GUTIERREZ VERONICA CECILIA</t>
  </si>
  <si>
    <t>gutierrezvg371@gmail.com</t>
  </si>
  <si>
    <t>DNI 51260430</t>
  </si>
  <si>
    <t>VILLALBA ABRIL</t>
  </si>
  <si>
    <t>villalbaabril613@gmail.com</t>
  </si>
  <si>
    <t>DNI 42595936</t>
  </si>
  <si>
    <t>AVILA RODRIGO AGUSTIN</t>
  </si>
  <si>
    <t>rodriavila00@gmail.com</t>
  </si>
  <si>
    <t>DNI 40253595</t>
  </si>
  <si>
    <t>ETCHEVERRY AGUSTIN</t>
  </si>
  <si>
    <t>agustin_etcheverry@hotmail.com</t>
  </si>
  <si>
    <t>14/12/2021</t>
  </si>
  <si>
    <t>DNI 40192267</t>
  </si>
  <si>
    <t>BANCHERO CANEDO NAHUEL EMILIAN</t>
  </si>
  <si>
    <t>bancheronahuel134@gmail.com</t>
  </si>
  <si>
    <t>DNI 41003857</t>
  </si>
  <si>
    <t>ALEGRE EZEQUIEL</t>
  </si>
  <si>
    <t>alegreezequiel7096@gmail.com</t>
  </si>
  <si>
    <t>DNI 17142776</t>
  </si>
  <si>
    <t>PRIVITELLI CLAUDIA ALEJANDRA</t>
  </si>
  <si>
    <t>caprivitelli@gmail.com</t>
  </si>
  <si>
    <t>caprivitellipropiedades@hotmail.com</t>
  </si>
  <si>
    <t>DNI 39573993</t>
  </si>
  <si>
    <t>JEREZ ROMINA LOURDES</t>
  </si>
  <si>
    <t>romii1911@hotmail.com</t>
  </si>
  <si>
    <t>DNI 29086465</t>
  </si>
  <si>
    <t>DODERO MARIANO MARTIN</t>
  </si>
  <si>
    <t>marianododero@gmail.com</t>
  </si>
  <si>
    <t>DNI 31686008</t>
  </si>
  <si>
    <t>CABALLERO DAVID SEBASTIAN</t>
  </si>
  <si>
    <t>spike_dsc@hotmail.com</t>
  </si>
  <si>
    <t>DNI 42313327</t>
  </si>
  <si>
    <t>PERALTA SEBASTIAN NAHUEL</t>
  </si>
  <si>
    <t>sebastianperaltasebi@gmail.com</t>
  </si>
  <si>
    <t>DNI 45458609</t>
  </si>
  <si>
    <t>SEGUEL GERONIMO AGUSTIN</t>
  </si>
  <si>
    <t>seguelgeronimo@gmail.com</t>
  </si>
  <si>
    <t>DNI 37733544</t>
  </si>
  <si>
    <t>GOMEZ FRANCA EVELYN</t>
  </si>
  <si>
    <t>evelynfrangomez16@hotmail.com</t>
  </si>
  <si>
    <t>DNI 24698595</t>
  </si>
  <si>
    <t>MORALES ADRIAN OSVALDO</t>
  </si>
  <si>
    <t>am7952736@gmail.com</t>
  </si>
  <si>
    <t>DNI 32115794</t>
  </si>
  <si>
    <t>LINCH MARIA VALERIA</t>
  </si>
  <si>
    <t>vale_b2@hotmail.com</t>
  </si>
  <si>
    <t>DNI 33275163</t>
  </si>
  <si>
    <t>ALTAMIRANDA MARCOS RAUL</t>
  </si>
  <si>
    <t>altamirandam373@gmail.com</t>
  </si>
  <si>
    <t>DNI 27559061</t>
  </si>
  <si>
    <t>ARIAS MARCOS FABIAN</t>
  </si>
  <si>
    <t>DNI 45010358</t>
  </si>
  <si>
    <t>VELOZO MARCELO ROLANDO</t>
  </si>
  <si>
    <t>marcelovelozo393@gmail.com</t>
  </si>
  <si>
    <t>DNI 94977376</t>
  </si>
  <si>
    <t>MONTANO CHAVEZ LUIS ALEXANDER</t>
  </si>
  <si>
    <t>luisalexandermontanochavez1@gmail.com</t>
  </si>
  <si>
    <t>DNI 35041644</t>
  </si>
  <si>
    <t>PEREZ LOURDES SUSANA</t>
  </si>
  <si>
    <t>cesartrinidad180@gmail.com</t>
  </si>
  <si>
    <t>DNI 42052236</t>
  </si>
  <si>
    <t>MELO VALENTIN NICOLAS</t>
  </si>
  <si>
    <t>valentinmelo3@gmail.com</t>
  </si>
  <si>
    <t>DNI 17093403</t>
  </si>
  <si>
    <t>DE SOUZA ELVIRA ELSA</t>
  </si>
  <si>
    <t>desouzaelsa374@gmail.com</t>
  </si>
  <si>
    <t>DNI 39678264</t>
  </si>
  <si>
    <t>TAGUA JENNIFER ERICA</t>
  </si>
  <si>
    <t>taguajennii@gmail.com</t>
  </si>
  <si>
    <t>DNI 22023444</t>
  </si>
  <si>
    <t>OLMOS JORGE MARIANO</t>
  </si>
  <si>
    <t>olmosmariano28@gmail.com</t>
  </si>
  <si>
    <t>DNI 25070460</t>
  </si>
  <si>
    <t>ISRAY DIEGO MARTIN</t>
  </si>
  <si>
    <t>diegxmartin98@gmail.com</t>
  </si>
  <si>
    <t>DNI 39375663</t>
  </si>
  <si>
    <t>GOMEZ FLORENCIA SOLEDAD</t>
  </si>
  <si>
    <t>martu.zoe.teo@gmail.com</t>
  </si>
  <si>
    <t>DNI 37475527</t>
  </si>
  <si>
    <t>PEREZ CARLOS IVAN</t>
  </si>
  <si>
    <t>DNI 95915792</t>
  </si>
  <si>
    <t>CABRERA JEUSARETH</t>
  </si>
  <si>
    <t>jeusarethcabrera@gmail.com</t>
  </si>
  <si>
    <t>DNI 38445838</t>
  </si>
  <si>
    <t>ACEVEDO MARIELA</t>
  </si>
  <si>
    <t>acevedomariela45@gmail.com</t>
  </si>
  <si>
    <t>03/04/2024</t>
  </si>
  <si>
    <t>DNI 39751024</t>
  </si>
  <si>
    <t>SOSA TEOFILA SILVIA</t>
  </si>
  <si>
    <t>teofila@gmail.com</t>
  </si>
  <si>
    <t>DNI 32482092</t>
  </si>
  <si>
    <t>GALERA LAFERRERE ANDRES</t>
  </si>
  <si>
    <t>pachogalera@gmail.com</t>
  </si>
  <si>
    <t>DNI 34485910</t>
  </si>
  <si>
    <t>CARDOZO BRAIAN ABEL</t>
  </si>
  <si>
    <t>braian_cardozo@hotmail.com</t>
  </si>
  <si>
    <t>17/03/2023</t>
  </si>
  <si>
    <t>DNI 36555453</t>
  </si>
  <si>
    <t>CUDA CAROLINA MARIELA</t>
  </si>
  <si>
    <t>maleluca@gmail.com</t>
  </si>
  <si>
    <t>DNI 44217003</t>
  </si>
  <si>
    <t>LARA MILAGROS LUCIANA</t>
  </si>
  <si>
    <t>DNI 44472969</t>
  </si>
  <si>
    <t>GAMBA PAMELA</t>
  </si>
  <si>
    <t>pgamba08@gmail.com</t>
  </si>
  <si>
    <t>DNI 30659900</t>
  </si>
  <si>
    <t>PEREZ GONZALO EMMANUEL</t>
  </si>
  <si>
    <t>gonzaloperez10@hotmail.com</t>
  </si>
  <si>
    <t>DNI 41235763</t>
  </si>
  <si>
    <t>REINOSO NICOLAS EZEQUIEL</t>
  </si>
  <si>
    <t>DNI 31979114</t>
  </si>
  <si>
    <t>CEJAS YANINA</t>
  </si>
  <si>
    <t>yaninacejas2016@gmail.com</t>
  </si>
  <si>
    <t>DNI 36982138</t>
  </si>
  <si>
    <t>CANTERO LUCAS NAHUEL</t>
  </si>
  <si>
    <t>iva.lucas22@hotmail.com</t>
  </si>
  <si>
    <t>DNI 18348178</t>
  </si>
  <si>
    <t>HERRERA CLAUDIA</t>
  </si>
  <si>
    <t>hugitofernandez@hotmail.com</t>
  </si>
  <si>
    <t>DNI 94434676</t>
  </si>
  <si>
    <t>ROMERO GIMENEZ EVELIO RAMON</t>
  </si>
  <si>
    <t>kimromero028@gmail.com</t>
  </si>
  <si>
    <t>DNI 42162951</t>
  </si>
  <si>
    <t>PALOMO FLORENCIA MICAELA</t>
  </si>
  <si>
    <t>florpalomo99@icloud.com</t>
  </si>
  <si>
    <t>florpalomo999@gmail.com</t>
  </si>
  <si>
    <t>DNI 27268882</t>
  </si>
  <si>
    <t>QUINTEROS CLAUDIO CEFERINO</t>
  </si>
  <si>
    <t>emestre@agrolalucia.com</t>
  </si>
  <si>
    <t>DNI 43040307</t>
  </si>
  <si>
    <t>MONTORO AGUSTIN IGNACIO</t>
  </si>
  <si>
    <t>haachee2015@hotmail.com</t>
  </si>
  <si>
    <t>DNI 94869486</t>
  </si>
  <si>
    <t>MORA ALBAREZ LIDIA MARIANA</t>
  </si>
  <si>
    <t>lizmora285@gmail.com</t>
  </si>
  <si>
    <t>DNI 24490775</t>
  </si>
  <si>
    <t>PERALTA SILVANA ESTER</t>
  </si>
  <si>
    <t>peraltasilvina023@gmail.com</t>
  </si>
  <si>
    <t>DNI 29262743</t>
  </si>
  <si>
    <t>MONTENEGRO DIEGO MARTIN</t>
  </si>
  <si>
    <t>sandra_potes@hotmail.com</t>
  </si>
  <si>
    <t>17/04/2023</t>
  </si>
  <si>
    <t>DNI 33083934</t>
  </si>
  <si>
    <t>CAQETE ALAN DAMIAN</t>
  </si>
  <si>
    <t>alandamiancanete41@gmail.com</t>
  </si>
  <si>
    <t>DNI 43512394</t>
  </si>
  <si>
    <t>JOSITCH SAMUEL ALEJANDRO</t>
  </si>
  <si>
    <t>cilistolisandro@gmail.com</t>
  </si>
  <si>
    <t>DNI 43610044</t>
  </si>
  <si>
    <t>PONCE MARIA MILAGROS</t>
  </si>
  <si>
    <t>milagrosponce297@gmail.com</t>
  </si>
  <si>
    <t>DNI 35397139</t>
  </si>
  <si>
    <t>BRETS LUCAS ARIEL</t>
  </si>
  <si>
    <t>ariel87jcp@gmail.com</t>
  </si>
  <si>
    <t>DNI 36502487</t>
  </si>
  <si>
    <t>VARELA VICTOR ESTEBAN</t>
  </si>
  <si>
    <t>victorvarela_92@gmail.com</t>
  </si>
  <si>
    <t>DNI 31070834</t>
  </si>
  <si>
    <t>RUIZ JAVIER ALBERTO</t>
  </si>
  <si>
    <t>mr5453086@gmail.com</t>
  </si>
  <si>
    <t>DNI 37671439</t>
  </si>
  <si>
    <t>GONZALEZ BRENDA AYLEN</t>
  </si>
  <si>
    <t>brendaaylengonzalez546@gmail.com</t>
  </si>
  <si>
    <t>DNI 38002635</t>
  </si>
  <si>
    <t>OTHLINGHAUS CAMILA</t>
  </si>
  <si>
    <t>camila_othlinghaus@hotmail.com</t>
  </si>
  <si>
    <t>DNI 36725943</t>
  </si>
  <si>
    <t>TORRES JESSICA MARIA ELENA</t>
  </si>
  <si>
    <t>jessicamariaelenatorres@gmail.com</t>
  </si>
  <si>
    <t>DNI 29324945</t>
  </si>
  <si>
    <t>VERA DIEGO ANTONIO</t>
  </si>
  <si>
    <t>DNI 42325859</t>
  </si>
  <si>
    <t>OLIVARES HERNAN VLADIMIR</t>
  </si>
  <si>
    <t>olivaresh112@gmail.com</t>
  </si>
  <si>
    <t>DNI 96108226</t>
  </si>
  <si>
    <t>LIMA TOVAR PEDRO JOSE</t>
  </si>
  <si>
    <t>pedrolimatovar@gmail.com</t>
  </si>
  <si>
    <t>DNI 34701576</t>
  </si>
  <si>
    <t>DUARTE MAGALI</t>
  </si>
  <si>
    <t>magaliduarte714@gmail.com</t>
  </si>
  <si>
    <t>DNI 11214815</t>
  </si>
  <si>
    <t>LUCERO MABEL ESTER</t>
  </si>
  <si>
    <t>mabelesterlucero@gmail.com</t>
  </si>
  <si>
    <t>DNI 46184602</t>
  </si>
  <si>
    <t>RUIZ DIAZ EZEQUIEL ALEJO</t>
  </si>
  <si>
    <t>ezeruizdiaz663@gmail.com</t>
  </si>
  <si>
    <t>DNI 27260757</t>
  </si>
  <si>
    <t>ROBLEDO NATALIA LORENA</t>
  </si>
  <si>
    <t>lorenaclavel06@gmail.com</t>
  </si>
  <si>
    <t>DNI 30438682</t>
  </si>
  <si>
    <t>JIMENEZ LUIS ROBERTO</t>
  </si>
  <si>
    <t>friasemilce67@gmail.com</t>
  </si>
  <si>
    <t>luisrobertoj78@gmail.com</t>
  </si>
  <si>
    <t>DNI 30301895</t>
  </si>
  <si>
    <t>OLMEDO JULIA LAURA</t>
  </si>
  <si>
    <t>jlojuly@hotmail.com</t>
  </si>
  <si>
    <t>DNI 32155160</t>
  </si>
  <si>
    <t>GUZMAN EMMANUEL BENJAMIN</t>
  </si>
  <si>
    <t>piri_dgrafiko_@hotmail.com</t>
  </si>
  <si>
    <t>DNI 33082666</t>
  </si>
  <si>
    <t>MATOS EMANUEL</t>
  </si>
  <si>
    <t>danumatos1987@hotmail.com</t>
  </si>
  <si>
    <t>DNI 13473547</t>
  </si>
  <si>
    <t>LORENZO SUSANA</t>
  </si>
  <si>
    <t>susanabell@gmail.com</t>
  </si>
  <si>
    <t>DNI 34455473</t>
  </si>
  <si>
    <t>SANTIN MARIA SOLEDAD</t>
  </si>
  <si>
    <t>solesantini@hotmail.com</t>
  </si>
  <si>
    <t>elsasantin@hotmail.com</t>
  </si>
  <si>
    <t>DNI 44718745</t>
  </si>
  <si>
    <t>MACHADO JUAN PABLO</t>
  </si>
  <si>
    <t>juan12@gmail.com</t>
  </si>
  <si>
    <t>DNI 41437775</t>
  </si>
  <si>
    <t>MERA FRANCO ADRIAN</t>
  </si>
  <si>
    <t>francoamera@hotmail.com</t>
  </si>
  <si>
    <t>DNI 35274142</t>
  </si>
  <si>
    <t>GRAZIANO LUZ NATALIA</t>
  </si>
  <si>
    <t>luzgraziano@gmail.com</t>
  </si>
  <si>
    <t>DNI 39746757</t>
  </si>
  <si>
    <t>ALCARAS VERONICA</t>
  </si>
  <si>
    <t>v-alcaras@live.com</t>
  </si>
  <si>
    <t>DNI 44304335</t>
  </si>
  <si>
    <t>GOMEZ LAUTARO</t>
  </si>
  <si>
    <t>lauti1491@gmail.com</t>
  </si>
  <si>
    <t>DNI 35322139</t>
  </si>
  <si>
    <t>DRUETTA FRANCISCO GUIDO</t>
  </si>
  <si>
    <t>francisco.druetta@gmail.com</t>
  </si>
  <si>
    <t>DNI 33939866</t>
  </si>
  <si>
    <t>MOYATA AMALIA ROSA</t>
  </si>
  <si>
    <t>amaliamoyata@hotmail.com</t>
  </si>
  <si>
    <t>DNI 23028369</t>
  </si>
  <si>
    <t>FRANCHI DANIEL OSCAR</t>
  </si>
  <si>
    <t>danielfranchi607@gmail.com</t>
  </si>
  <si>
    <t>DNI 36689758</t>
  </si>
  <si>
    <t>SABADINI LUCAS JULIAN</t>
  </si>
  <si>
    <t>lucasjsabadini@gmail.com</t>
  </si>
  <si>
    <t>DNI 18011222</t>
  </si>
  <si>
    <t>SEFAIR OSCAR MARCELO</t>
  </si>
  <si>
    <t>sefair_oscar@hotmail.com</t>
  </si>
  <si>
    <t>DNI 37571876</t>
  </si>
  <si>
    <t>SANCHEZ LUCIANO EMANUEL</t>
  </si>
  <si>
    <t>lsanchez.33@gmail.com</t>
  </si>
  <si>
    <t>DNI 35572218</t>
  </si>
  <si>
    <t>LOPEZ EDITH MACARENA</t>
  </si>
  <si>
    <t>lopezedith1990@gmail.com</t>
  </si>
  <si>
    <t>DNI 96036419</t>
  </si>
  <si>
    <t>MARTINEZ MARTINEZ JORGE ALBERT</t>
  </si>
  <si>
    <t>jorgemartinez2411@gmail.com</t>
  </si>
  <si>
    <t>DNI 29081393</t>
  </si>
  <si>
    <t>PALAVECINO CYNTHIA BEATRIZ</t>
  </si>
  <si>
    <t>palavecinocb@hotmail.com</t>
  </si>
  <si>
    <t>DNI 45869771</t>
  </si>
  <si>
    <t>BUYAN IARA</t>
  </si>
  <si>
    <t>iarabuyan879@gmail.com</t>
  </si>
  <si>
    <t>DNI 39123899</t>
  </si>
  <si>
    <t>ARGANARAZ DAIANA DORIS</t>
  </si>
  <si>
    <t>arganaraz@gmail.com</t>
  </si>
  <si>
    <t>DNI 26345089</t>
  </si>
  <si>
    <t>YAPURA DANIEL WALTER SEBAST</t>
  </si>
  <si>
    <t>ydanielwaltersebastian@gmail.com</t>
  </si>
  <si>
    <t>DNI 39135159</t>
  </si>
  <si>
    <t>ULIAMBRE EDUARDO ADRIAN</t>
  </si>
  <si>
    <t>uliambreeduardoadrian980@gmail.com</t>
  </si>
  <si>
    <t>DNI 43249806</t>
  </si>
  <si>
    <t>RODRIGUEZ NICOLE DOLORES</t>
  </si>
  <si>
    <t>nicolerodrw@gmail.com</t>
  </si>
  <si>
    <t>DNI 29616212</t>
  </si>
  <si>
    <t>BENAVIDEZ LUIS</t>
  </si>
  <si>
    <t>luis_benavidez_77@hotmail.com</t>
  </si>
  <si>
    <t>DNI 31546036</t>
  </si>
  <si>
    <t>DIAZ LEANDRO GERMAN</t>
  </si>
  <si>
    <t>leoole@gmail.com</t>
  </si>
  <si>
    <t>leoolediaz@gmail.com</t>
  </si>
  <si>
    <t>DNI 38829503</t>
  </si>
  <si>
    <t>ANDRADA MONICA BELEN</t>
  </si>
  <si>
    <t>bandrada.1010@gmail.com</t>
  </si>
  <si>
    <t>DNI 14932686</t>
  </si>
  <si>
    <t>BOGADO ARTURO INDALECIO</t>
  </si>
  <si>
    <t>arturo_bogado@hotmail.com</t>
  </si>
  <si>
    <t>DNI 94834426</t>
  </si>
  <si>
    <t>ARAUJO FLORES MATIAS ARIEL</t>
  </si>
  <si>
    <t>matyass2018@gmail.com</t>
  </si>
  <si>
    <t>DNI 95856987</t>
  </si>
  <si>
    <t>JIMENEZ JOHANNA</t>
  </si>
  <si>
    <t>johannajimenezlugo@gmail.com</t>
  </si>
  <si>
    <t>DNI 34984229</t>
  </si>
  <si>
    <t>MALEICHUK GABRIEL ALEJANDRO</t>
  </si>
  <si>
    <t>gabrielmaleichuk3@gmail.com</t>
  </si>
  <si>
    <t>DNI 25275328</t>
  </si>
  <si>
    <t>BARRIOS GUILLERMO RAUL</t>
  </si>
  <si>
    <t>dipvero@hotmail.com</t>
  </si>
  <si>
    <t>DNI 27961794</t>
  </si>
  <si>
    <t>FACIANO ALVARO CESAR</t>
  </si>
  <si>
    <t>alvarofaciano@hotmail.com</t>
  </si>
  <si>
    <t>DNI 12876340</t>
  </si>
  <si>
    <t>WILSON LUCIA GLADYS</t>
  </si>
  <si>
    <t>DNI 42682011</t>
  </si>
  <si>
    <t>LEON AGUSTIN ELIAN</t>
  </si>
  <si>
    <t>aguuss2906@gmail.com</t>
  </si>
  <si>
    <t>DNI 38154005</t>
  </si>
  <si>
    <t>TOLEDO ALEJANDRA SOLEDAD</t>
  </si>
  <si>
    <t>DNI 30918761</t>
  </si>
  <si>
    <t>MUGICA VICTOR MANUEL</t>
  </si>
  <si>
    <t>folderland84@gmail.com</t>
  </si>
  <si>
    <t>DNI 36992549</t>
  </si>
  <si>
    <t>RAMIREZ MIGUEL ADRIAN</t>
  </si>
  <si>
    <t>ramirezmatias267@gmail.com</t>
  </si>
  <si>
    <t>DNI 25041786</t>
  </si>
  <si>
    <t>PEDERNERA MARIA ALEJANDRA</t>
  </si>
  <si>
    <t>04/09/2022</t>
  </si>
  <si>
    <t>DNI 30852749</t>
  </si>
  <si>
    <t>CHAVEZ ELISEO GABRIEL</t>
  </si>
  <si>
    <t>archiepupito@gmail.com</t>
  </si>
  <si>
    <t>DNI 33744994</t>
  </si>
  <si>
    <t>RODRIGUEZ CLAUDIA ALEJANDRA</t>
  </si>
  <si>
    <t>claudiarodriguez2299001155@gmail.com</t>
  </si>
  <si>
    <t>DNI 28034601</t>
  </si>
  <si>
    <t>MORALES SANDRA NOEMI</t>
  </si>
  <si>
    <t>sandramorales309@gmail.com</t>
  </si>
  <si>
    <t>DNI 38695248</t>
  </si>
  <si>
    <t>NIZ EMILIANO EMMANUEL</t>
  </si>
  <si>
    <t>emilianoemmanuelniz@gmial.com</t>
  </si>
  <si>
    <t>DNI 44746968</t>
  </si>
  <si>
    <t>NIEVAS GUSTAVO DEL VALLE</t>
  </si>
  <si>
    <t>DNI 4736869</t>
  </si>
  <si>
    <t>CISNEROS HECTOR</t>
  </si>
  <si>
    <t>cisneroshector@gmail.com</t>
  </si>
  <si>
    <t>DNI 36972279</t>
  </si>
  <si>
    <t>ESPINDOLA LEONARDO DANIEL</t>
  </si>
  <si>
    <t>espindola1@gmail.com</t>
  </si>
  <si>
    <t>DNI 41140899</t>
  </si>
  <si>
    <t>JIMENEZ BRENDA</t>
  </si>
  <si>
    <t>brebdaasaibas@gmail.com</t>
  </si>
  <si>
    <t>DNI 95869316</t>
  </si>
  <si>
    <t>CACERES RUBEN DARIO</t>
  </si>
  <si>
    <t>DNI 24621873</t>
  </si>
  <si>
    <t>LIZARRAGA MARIA ESTELA</t>
  </si>
  <si>
    <t>stelita20145@gmail.com</t>
  </si>
  <si>
    <t>DNI 27678022</t>
  </si>
  <si>
    <t>BAROSI LEONARDO ANGEL</t>
  </si>
  <si>
    <t>caryramos248@gmail.com</t>
  </si>
  <si>
    <t>carinaramos705@gmail.com</t>
  </si>
  <si>
    <t>DNI 94067543</t>
  </si>
  <si>
    <t>MENDEZ EDITSON</t>
  </si>
  <si>
    <t>DNI 30340116</t>
  </si>
  <si>
    <t>LESCANO VALERIA ANALIA</t>
  </si>
  <si>
    <t>valelescano_83@hotmail.com.ar</t>
  </si>
  <si>
    <t>11/09/2022</t>
  </si>
  <si>
    <t>DNI 45205888</t>
  </si>
  <si>
    <t>GONZALEZ ROCIO</t>
  </si>
  <si>
    <t>morenagamor@gmail.com</t>
  </si>
  <si>
    <t>DNI 38726692</t>
  </si>
  <si>
    <t>SUCCI MIRCO NICOLAS</t>
  </si>
  <si>
    <t>succi-mirco@hotmail.com</t>
  </si>
  <si>
    <t>DNI 43445594</t>
  </si>
  <si>
    <t>CORZO GOMEZ SANTIAGO MARTIN</t>
  </si>
  <si>
    <t>santacorzo@gmail.com</t>
  </si>
  <si>
    <t>DNI 42238956</t>
  </si>
  <si>
    <t>FRANZONE DAMIAN</t>
  </si>
  <si>
    <t>DNI 41765634</t>
  </si>
  <si>
    <t>SECO GABRIEL NICOLAS</t>
  </si>
  <si>
    <t>nicolasgabrielrodriguez9302@gmail.com</t>
  </si>
  <si>
    <t>DNI 42791645</t>
  </si>
  <si>
    <t>GIMENEZ NATALI</t>
  </si>
  <si>
    <t>crmoreyra@gmail.com</t>
  </si>
  <si>
    <t>nataliigimenezz791@gmail.com</t>
  </si>
  <si>
    <t>DNI 46190931</t>
  </si>
  <si>
    <t>BELOSO LUCIANA AYELEN</t>
  </si>
  <si>
    <t>lucianabeloso120@gmail.com</t>
  </si>
  <si>
    <t>DNI 40766060</t>
  </si>
  <si>
    <t>MOYANO JULISSA</t>
  </si>
  <si>
    <t>moyanoyuli3@gmail.com</t>
  </si>
  <si>
    <t>DNI 44167645</t>
  </si>
  <si>
    <t>PETIT MANUEL</t>
  </si>
  <si>
    <t>minicolopetit@hotmail.com</t>
  </si>
  <si>
    <t>DNI 43319447</t>
  </si>
  <si>
    <t>DIARTE CAMILA ABRIL</t>
  </si>
  <si>
    <t>camilaabrildiarte@gmail.com</t>
  </si>
  <si>
    <t>DNI 32823226</t>
  </si>
  <si>
    <t>VACA JESICA NATALIA</t>
  </si>
  <si>
    <t>mimbreria.el.angel@hotmail.com.ar</t>
  </si>
  <si>
    <t>DNI 37782620</t>
  </si>
  <si>
    <t>OCAMPO SELENE</t>
  </si>
  <si>
    <t>seleocampo93@hotmail.com</t>
  </si>
  <si>
    <t>joasele@hotmail.com</t>
  </si>
  <si>
    <t>DNI 42932270</t>
  </si>
  <si>
    <t>ADARO CRISTIAN DANIEL</t>
  </si>
  <si>
    <t>cristianmolinas4256@gmail.com</t>
  </si>
  <si>
    <t>DNI 24636347</t>
  </si>
  <si>
    <t>ESCALANTE JUAN ALBERTO</t>
  </si>
  <si>
    <t>juan_escalante1@yahoo.com.ar</t>
  </si>
  <si>
    <t>DNI 34841199</t>
  </si>
  <si>
    <t>HEREDIA MAXIMILIANO ALEJANDR</t>
  </si>
  <si>
    <t>herediamaxi_10@hotmail.com.ar</t>
  </si>
  <si>
    <t>DNI 29196616</t>
  </si>
  <si>
    <t>GONZALEZ VANESA NATALIA</t>
  </si>
  <si>
    <t>vanesa_natalia121@hotmail.com</t>
  </si>
  <si>
    <t>DNI 12713487</t>
  </si>
  <si>
    <t>MAISLOS DANILO A</t>
  </si>
  <si>
    <t>agostinamaislos@outlook.com</t>
  </si>
  <si>
    <t>DNI 31507478</t>
  </si>
  <si>
    <t>MENUET GISELLA MAGALI</t>
  </si>
  <si>
    <t>giselamenuet5651@gmail.com</t>
  </si>
  <si>
    <t>DNI 26412619</t>
  </si>
  <si>
    <t>BANEGAS PAOLA DANIELA</t>
  </si>
  <si>
    <t>paolabanegas327@gmail.com</t>
  </si>
  <si>
    <t>DNI 44591123</t>
  </si>
  <si>
    <t>MEDINA PABLO</t>
  </si>
  <si>
    <t>ignaciioxtbj@gmail.com</t>
  </si>
  <si>
    <t>DNI 33158200</t>
  </si>
  <si>
    <t>SOSA LUIS ALEJANDRO</t>
  </si>
  <si>
    <t>luissosa87@gmail.com</t>
  </si>
  <si>
    <t>alejandro.sosa.laboral@gmail.com</t>
  </si>
  <si>
    <t>DNI 36733234</t>
  </si>
  <si>
    <t>LAINEZ VASQUEZ LUIS FERNANDO</t>
  </si>
  <si>
    <t>lainezluis21@gmail.com</t>
  </si>
  <si>
    <t>DNI 21011387</t>
  </si>
  <si>
    <t>SANCHEZ CESAR HUGO</t>
  </si>
  <si>
    <t>hugo.nob1323@gmail.com</t>
  </si>
  <si>
    <t>DNI 4535522</t>
  </si>
  <si>
    <t>ACOSTA NICASIA</t>
  </si>
  <si>
    <t>zurdofut0910@gmail.com</t>
  </si>
  <si>
    <t>DNI 29129970</t>
  </si>
  <si>
    <t>VESCIO LETICIA YANINA</t>
  </si>
  <si>
    <t>yanina.lety74@gmail.com</t>
  </si>
  <si>
    <t>DNI 34996244</t>
  </si>
  <si>
    <t>VASCONSELLO LUIS ALBERTO</t>
  </si>
  <si>
    <t>DNI 28064794</t>
  </si>
  <si>
    <t>IMBERTI MARIANO</t>
  </si>
  <si>
    <t>marianoimbereti3@hotmail.com</t>
  </si>
  <si>
    <t>DNI 29166214</t>
  </si>
  <si>
    <t>BAEZ RAMON ALFREDO</t>
  </si>
  <si>
    <t>baez@gmail.com</t>
  </si>
  <si>
    <t>DNI 38803544</t>
  </si>
  <si>
    <t>MEDINA ANTONELLA</t>
  </si>
  <si>
    <t>medina.antonella96@gmail.com</t>
  </si>
  <si>
    <t>DNI 36662591</t>
  </si>
  <si>
    <t>ALVAREZ MARCELO ALEJANDRO</t>
  </si>
  <si>
    <t>lilianavgonzalez220@gmail.com</t>
  </si>
  <si>
    <t>DNI 44547424</t>
  </si>
  <si>
    <t>CERDA GONZALEZ LUCIANO SEBASTI</t>
  </si>
  <si>
    <t>salinmagali68@gmail.com</t>
  </si>
  <si>
    <t>DNI 45120304</t>
  </si>
  <si>
    <t>VELIZ MATAS FELICITAS</t>
  </si>
  <si>
    <t>feluvelizmatas15@gmail.com</t>
  </si>
  <si>
    <t>DNI 40111142</t>
  </si>
  <si>
    <t>GALLARDO EZEQUIEL DANIEL</t>
  </si>
  <si>
    <t>danielgallardo@outlook.com</t>
  </si>
  <si>
    <t>DNI 35241993</t>
  </si>
  <si>
    <t>CURI YAMILA</t>
  </si>
  <si>
    <t>yami.ambar.curi@gmail.com</t>
  </si>
  <si>
    <t>DNI 39948229</t>
  </si>
  <si>
    <t>BELLO MARTIN AYRTON</t>
  </si>
  <si>
    <t>DNI 32071771</t>
  </si>
  <si>
    <t>RODRIGUEZ MARIA SOL</t>
  </si>
  <si>
    <t>solyelfabio@gmail.com</t>
  </si>
  <si>
    <t>DNI 45324431</t>
  </si>
  <si>
    <t>MAUVECIN JUAN FRANCISCO</t>
  </si>
  <si>
    <t>juanmauvecin@gmail.com</t>
  </si>
  <si>
    <t>DNI 38904568</t>
  </si>
  <si>
    <t>GONZALEZ JESICA NATACHA</t>
  </si>
  <si>
    <t>yegonzalez358@gmail.com</t>
  </si>
  <si>
    <t>DNI 46473064</t>
  </si>
  <si>
    <t>AGUERO JOFRE ELIAS</t>
  </si>
  <si>
    <t>eliasjofre577@gmail.com</t>
  </si>
  <si>
    <t>DNI 44950587</t>
  </si>
  <si>
    <t>BRAMBILA ANALIA ROMINA</t>
  </si>
  <si>
    <t>mujeresconvision@gmail.com</t>
  </si>
  <si>
    <t>DNI 43041473</t>
  </si>
  <si>
    <t>AGUIRRE SERGIO OMAR</t>
  </si>
  <si>
    <t>soporteadmitc@gmail.com</t>
  </si>
  <si>
    <t>DNI 35900185</t>
  </si>
  <si>
    <t>OLIVERA RODRIGUEZ RENE OSCAR</t>
  </si>
  <si>
    <t>daianacravero.dc@gmail.com</t>
  </si>
  <si>
    <t>DNI 40773942</t>
  </si>
  <si>
    <t>FOUTEL LUCIANA ARACELI</t>
  </si>
  <si>
    <t>foutel.l@gmail.com</t>
  </si>
  <si>
    <t>DNI 34232588</t>
  </si>
  <si>
    <t>LOUREIRO LUCAS FABIAN</t>
  </si>
  <si>
    <t>lucasaguantetigre1988@gmail.com</t>
  </si>
  <si>
    <t>DNI 23440074</t>
  </si>
  <si>
    <t>CALDERON MABEL MARIA DEL VALL</t>
  </si>
  <si>
    <t>caldemabel987@gmail.com</t>
  </si>
  <si>
    <t>DNI 13454374</t>
  </si>
  <si>
    <t>SANTILLAN MIGUEL ALFREDO</t>
  </si>
  <si>
    <t>miguelsan@gmail.com</t>
  </si>
  <si>
    <t>DNI 41921975</t>
  </si>
  <si>
    <t>PUCHETA LUCAS</t>
  </si>
  <si>
    <t>amatias.martinetti@gmail.com</t>
  </si>
  <si>
    <t>DNI 27204081</t>
  </si>
  <si>
    <t>SEPULVEDA MEZA PATRICIO MARCEL</t>
  </si>
  <si>
    <t>sepulvedapatricio540@gmail.com</t>
  </si>
  <si>
    <t>DNI 44796887</t>
  </si>
  <si>
    <t>GARCIA FIORELLA</t>
  </si>
  <si>
    <t>fioregarcia14@hotmail.com</t>
  </si>
  <si>
    <t>DNI 11482604</t>
  </si>
  <si>
    <t>PAEZ AMALIA ELVIRA</t>
  </si>
  <si>
    <t>elvirapaez@hotmail.com</t>
  </si>
  <si>
    <t>DNI 35068572</t>
  </si>
  <si>
    <t>NICOLA SABRINA SOLEDAD</t>
  </si>
  <si>
    <t>DNI 43788489</t>
  </si>
  <si>
    <t>GIMENEZ SANTIAGO DANIEL</t>
  </si>
  <si>
    <t>sg5168258@gmail.com</t>
  </si>
  <si>
    <t>DNI 36446693</t>
  </si>
  <si>
    <t>FAVARO ROMINA DEL CARMEN</t>
  </si>
  <si>
    <t>romi.dc.favaro@gmail.com</t>
  </si>
  <si>
    <t>romirom_86@hotmail.com</t>
  </si>
  <si>
    <t>DNI 22846268</t>
  </si>
  <si>
    <t>VILLAVERDE NORMA</t>
  </si>
  <si>
    <t>yenni87@hotmail.com.ar</t>
  </si>
  <si>
    <t>normis7211@hotmail.com</t>
  </si>
  <si>
    <t>DNI 36608431</t>
  </si>
  <si>
    <t>FERNANDEZ NICOLAS AGUSTIN</t>
  </si>
  <si>
    <t>daianamolina42@gmail.com</t>
  </si>
  <si>
    <t>DNI 33999553</t>
  </si>
  <si>
    <t>ALVAREZ BLANCA MABEL</t>
  </si>
  <si>
    <t>alvarezdsblanca@gmail.com</t>
  </si>
  <si>
    <t>DNI 93883741</t>
  </si>
  <si>
    <t>RAMOS ROSA</t>
  </si>
  <si>
    <t>rosatubilla67@gmail.com</t>
  </si>
  <si>
    <t>DNI 30358482</t>
  </si>
  <si>
    <t>LOSCO NATALIA</t>
  </si>
  <si>
    <t>losconatalia@hotmail.com</t>
  </si>
  <si>
    <t>DNI 6954758</t>
  </si>
  <si>
    <t>OCAMPO ENRIQUE DOMINGO</t>
  </si>
  <si>
    <t>DNI 11358202</t>
  </si>
  <si>
    <t>HERRERA MANUEL FRANCIS</t>
  </si>
  <si>
    <t>manuelfran@gmail.com</t>
  </si>
  <si>
    <t>DNI 34427933</t>
  </si>
  <si>
    <t>QUINTANA ALBERTO ARIEL</t>
  </si>
  <si>
    <t>ariel22quintana@gmail.com</t>
  </si>
  <si>
    <t>DNI 33742191</t>
  </si>
  <si>
    <t>GONZALEZ YAMIL</t>
  </si>
  <si>
    <t>yamil.gonzalez2016@gmail.com</t>
  </si>
  <si>
    <t>DNI 12176972</t>
  </si>
  <si>
    <t>PUDDINI MIGUEL ANGEL</t>
  </si>
  <si>
    <t>miguel.puddini@hotmail.com</t>
  </si>
  <si>
    <t>DNI 95860689</t>
  </si>
  <si>
    <t>MONASTERIOS GARCIA THAINES</t>
  </si>
  <si>
    <t>drivasm03@gmail.com</t>
  </si>
  <si>
    <t>thainesl@hotmail.com</t>
  </si>
  <si>
    <t>DNI 19050952</t>
  </si>
  <si>
    <t>VERGARA OMONTE GLORIA ISABEL</t>
  </si>
  <si>
    <t>fotagrafa30@yahoo.com.es</t>
  </si>
  <si>
    <t>DNI 42975132</t>
  </si>
  <si>
    <t>DIAZ MARIAM AILEN</t>
  </si>
  <si>
    <t>diazmariam184@gmail.com</t>
  </si>
  <si>
    <t>DNI 31655933</t>
  </si>
  <si>
    <t>CANDELORO ROBERTO ALEJANDRO</t>
  </si>
  <si>
    <t>alejandro.kletans@gmail.com</t>
  </si>
  <si>
    <t>DNI 43118136</t>
  </si>
  <si>
    <t>OROZCO AGUSTIN NICOLAS</t>
  </si>
  <si>
    <t>ao2129551@gmail.com</t>
  </si>
  <si>
    <t>DNI 16409958</t>
  </si>
  <si>
    <t>GOMEZ GIOVAGNOLI DANIEL ALBERT</t>
  </si>
  <si>
    <t>daniel.gomez@vw.com.ar</t>
  </si>
  <si>
    <t>DNI 32145338</t>
  </si>
  <si>
    <t>FARINATI RITA SOLEDAD</t>
  </si>
  <si>
    <t>solefarinati@hotmail.com</t>
  </si>
  <si>
    <t>DNI 96067801</t>
  </si>
  <si>
    <t>GARCIA MARTINEZ CAMILO ANDRES</t>
  </si>
  <si>
    <t>camilo.garcia@nielsen.com</t>
  </si>
  <si>
    <t>DNI 44065226</t>
  </si>
  <si>
    <t>GALVAN SHARON SELENE</t>
  </si>
  <si>
    <t>monicavanesapavoni44@gmail.com</t>
  </si>
  <si>
    <t>DNI 12453390</t>
  </si>
  <si>
    <t>ESPINA LILIANA E</t>
  </si>
  <si>
    <t>liliaespina@gmail.com</t>
  </si>
  <si>
    <t>DNI 26137241</t>
  </si>
  <si>
    <t>RODRIGUEZ SEGUNDO ANICETO</t>
  </si>
  <si>
    <t>roodrigueztamy@gmail.com</t>
  </si>
  <si>
    <t>DNI 36672313</t>
  </si>
  <si>
    <t>ARIAS JAVIER</t>
  </si>
  <si>
    <t>arias@gmail.com</t>
  </si>
  <si>
    <t>DNI 95655607</t>
  </si>
  <si>
    <t>PINERO REMIGIO</t>
  </si>
  <si>
    <t>remigiopinero@gmail.com</t>
  </si>
  <si>
    <t>DNI 95971139</t>
  </si>
  <si>
    <t>SANCHEZ FARIA GUSTAVO ADOLFO</t>
  </si>
  <si>
    <t>sanchezfariagustavo@gmail.com</t>
  </si>
  <si>
    <t>DNI 43214413</t>
  </si>
  <si>
    <t>REYNOSO CARLA LEONELA LOURDE</t>
  </si>
  <si>
    <t>grainieri@berlim.com.ar</t>
  </si>
  <si>
    <t>carlareynoso65@gmail.com</t>
  </si>
  <si>
    <t>16/12/2021</t>
  </si>
  <si>
    <t>DNI 96120375</t>
  </si>
  <si>
    <t>DA SILVA LOSSO ANDRE LUIZ</t>
  </si>
  <si>
    <t>andrelosso1981@gmail.com</t>
  </si>
  <si>
    <t>DNI 94971133</t>
  </si>
  <si>
    <t>AYALA SUBIETA OSCAR</t>
  </si>
  <si>
    <t>DNI 42508062</t>
  </si>
  <si>
    <t>BARROSO AGUSTINA FERNANDA</t>
  </si>
  <si>
    <t>cb646494@gmail.com</t>
  </si>
  <si>
    <t>DNI 20354485</t>
  </si>
  <si>
    <t>MARTINEZ MONICA GRACIELA</t>
  </si>
  <si>
    <t>monicagracielamartinez5@outlook.com</t>
  </si>
  <si>
    <t>DNI 36632801</t>
  </si>
  <si>
    <t>MANCHENTO VANESA GABRIELA</t>
  </si>
  <si>
    <t>mancheto@gmail.com</t>
  </si>
  <si>
    <t>DNI 41253460</t>
  </si>
  <si>
    <t>ZARATE MERCADO SABRINA</t>
  </si>
  <si>
    <t>evi293zarate@gmail.com</t>
  </si>
  <si>
    <t>DNI 36294252</t>
  </si>
  <si>
    <t>GIACCOMETTI ARACELI VICTORIA</t>
  </si>
  <si>
    <t>araceligiaccometti12@gmail.com</t>
  </si>
  <si>
    <t>DNI 23824827</t>
  </si>
  <si>
    <t>ZACARIAS MARCELA ALEJANDRA</t>
  </si>
  <si>
    <t>zacariasmarcela@gmail.com</t>
  </si>
  <si>
    <t>DNI 33739766</t>
  </si>
  <si>
    <t>LEGUIZAMON NUNEZ DAMIAN</t>
  </si>
  <si>
    <t>damianleguizamon87@gmail.com</t>
  </si>
  <si>
    <t>DNI 29333835</t>
  </si>
  <si>
    <t>RODRIGUEZ NILDA LAURA</t>
  </si>
  <si>
    <t>emmylau82@gmail.com</t>
  </si>
  <si>
    <t>DNI 35134350</t>
  </si>
  <si>
    <t>GIGENA CRISTIAN DANIEL</t>
  </si>
  <si>
    <t>gigenac129@gmail.com</t>
  </si>
  <si>
    <t>DNI 30424888</t>
  </si>
  <si>
    <t>SOSA ELVIRA PATRICIA</t>
  </si>
  <si>
    <t>DNI 93965891</t>
  </si>
  <si>
    <t>REVOLLO CESPEDES JUAN GABRIEL</t>
  </si>
  <si>
    <t>gabyscenter@gmail.com</t>
  </si>
  <si>
    <t>gabycenter5@gmail.com</t>
  </si>
  <si>
    <t>25/03/2023</t>
  </si>
  <si>
    <t>DNI 42440252</t>
  </si>
  <si>
    <t>URAN IMANOL ANDRES</t>
  </si>
  <si>
    <t>coloressantosrrhh@gmail.com</t>
  </si>
  <si>
    <t>DNI 43782681</t>
  </si>
  <si>
    <t>FLORES BRANDON EZEQUIEL</t>
  </si>
  <si>
    <t>ezequielflores3243@gmail.com</t>
  </si>
  <si>
    <t>DNI 8029096</t>
  </si>
  <si>
    <t>LUCERO JORGE FLORENTINO</t>
  </si>
  <si>
    <t>melisa12geuna@gmail.com</t>
  </si>
  <si>
    <t>DNI 51173829</t>
  </si>
  <si>
    <t>JURI MARCELO ALEJANDRO</t>
  </si>
  <si>
    <t>DNI 22779718</t>
  </si>
  <si>
    <t>AGUIRRE GRACIELA</t>
  </si>
  <si>
    <t>aguirregra36@gmail.com</t>
  </si>
  <si>
    <t>DNI 41637599</t>
  </si>
  <si>
    <t>TORRILLA ELIAS</t>
  </si>
  <si>
    <t>eliastorrilla92@gmail.com</t>
  </si>
  <si>
    <t>DNI 22191071</t>
  </si>
  <si>
    <t>TORRES RAFAEL</t>
  </si>
  <si>
    <t>DNI 40892692</t>
  </si>
  <si>
    <t>CRUZ AGUSTIN</t>
  </si>
  <si>
    <t>maruc.21@hotmail.es</t>
  </si>
  <si>
    <t>DNI 17832486</t>
  </si>
  <si>
    <t>CUEVA JOSE MARIO</t>
  </si>
  <si>
    <t>mario-47-@gmail.com</t>
  </si>
  <si>
    <t>DNI 43582398</t>
  </si>
  <si>
    <t>ARIAS GASTON EZEQUIEL</t>
  </si>
  <si>
    <t>arias@gmail.com.ar</t>
  </si>
  <si>
    <t>DNI 50891555</t>
  </si>
  <si>
    <t>ALEGRE ALAN EMANUEL</t>
  </si>
  <si>
    <t>vivi_88_mendez@hotmail.com</t>
  </si>
  <si>
    <t>DNI 24213425</t>
  </si>
  <si>
    <t>RUIZ CLAUDIA ALEJANDRA</t>
  </si>
  <si>
    <t>clauruiz596@gmail.com</t>
  </si>
  <si>
    <t>DNI 32287634</t>
  </si>
  <si>
    <t>LOPEZ ENZO ORLANDO</t>
  </si>
  <si>
    <t>DNI 40518923</t>
  </si>
  <si>
    <t>YBARRA MARIA AGUSTINA</t>
  </si>
  <si>
    <t>agustinay24@hotmail.com</t>
  </si>
  <si>
    <t>DNI 39251114</t>
  </si>
  <si>
    <t>ALLEMANN TAMARA YAMILA</t>
  </si>
  <si>
    <t>tati.2.allemann@gmail.com</t>
  </si>
  <si>
    <t>DNI 20058057</t>
  </si>
  <si>
    <t>MOLINERO ALICIA SUSANA</t>
  </si>
  <si>
    <t>molineroaliciasusana@gmail.com</t>
  </si>
  <si>
    <t>DNI 42377685</t>
  </si>
  <si>
    <t>POBLETE JUAN IGNACIO</t>
  </si>
  <si>
    <t>j.poblete@gmail.com</t>
  </si>
  <si>
    <t>DNI 19009465</t>
  </si>
  <si>
    <t>CORREA ANGEL DAVID</t>
  </si>
  <si>
    <t>pity2723@gmail.com</t>
  </si>
  <si>
    <t>DNI 44303700</t>
  </si>
  <si>
    <t>LEDESMA ELIAS MOISES</t>
  </si>
  <si>
    <t>ledesma@gmail.com</t>
  </si>
  <si>
    <t>DNI 22535343</t>
  </si>
  <si>
    <t>BRATTOLI CRISTIAN DANIEL</t>
  </si>
  <si>
    <t>totalove1017@gmail.com</t>
  </si>
  <si>
    <t>DNI 33305355</t>
  </si>
  <si>
    <t>RODAS CRISTIAN</t>
  </si>
  <si>
    <t>celeescalante882@gmail.com</t>
  </si>
  <si>
    <t>DNI 42062850</t>
  </si>
  <si>
    <t>FARIAS CARLOS</t>
  </si>
  <si>
    <t>aitanafarias.04@gmail.com</t>
  </si>
  <si>
    <t>DNI 21981695</t>
  </si>
  <si>
    <t>AVALOS JORGE SALVADOR</t>
  </si>
  <si>
    <t>jorgeava05@hotmail.com</t>
  </si>
  <si>
    <t>DNI 45582967</t>
  </si>
  <si>
    <t>ROIG VARELA DIEGO ALEJAN</t>
  </si>
  <si>
    <t>varela@hotmail.com</t>
  </si>
  <si>
    <t>DNI 44907130</t>
  </si>
  <si>
    <t>RIQUELME RODRIGO</t>
  </si>
  <si>
    <t>exequielriquelme2222@gmail.com</t>
  </si>
  <si>
    <t>DNI 44337317</t>
  </si>
  <si>
    <t>GOMEZ MILAGROS AYLEN</t>
  </si>
  <si>
    <t>gomezmili62@gmail.com</t>
  </si>
  <si>
    <t>DNI 23185516</t>
  </si>
  <si>
    <t>GONZALEZ RITA ALEJANDRA</t>
  </si>
  <si>
    <t>alejandragonzaleez76@gmail.com</t>
  </si>
  <si>
    <t>DNI 41904617</t>
  </si>
  <si>
    <t>PRIETO BRIAN</t>
  </si>
  <si>
    <t>info@consultoresdeempresas.com</t>
  </si>
  <si>
    <t>DNI 41389860</t>
  </si>
  <si>
    <t>COCICH ZAHIRA</t>
  </si>
  <si>
    <t>caande22@live.com.ar</t>
  </si>
  <si>
    <t>DNI 32158238</t>
  </si>
  <si>
    <t>ITURRE MATIAS EMANUEL</t>
  </si>
  <si>
    <t>matiaiturre@hotmaul.com</t>
  </si>
  <si>
    <t>DNI 36767737</t>
  </si>
  <si>
    <t>POGGI WALTER MATIAS</t>
  </si>
  <si>
    <t>waltermatpoggi@gmail.com</t>
  </si>
  <si>
    <t>DNI 41570175</t>
  </si>
  <si>
    <t>PAYERO AGUSTIN</t>
  </si>
  <si>
    <t>agus-yo-y-tu@hotmail.com</t>
  </si>
  <si>
    <t>DNI 27736586</t>
  </si>
  <si>
    <t>ROMERO LAURA PATRICIA</t>
  </si>
  <si>
    <t>lauradelamatera818@gmail.com</t>
  </si>
  <si>
    <t>DNI 39067111</t>
  </si>
  <si>
    <t>VEIGA NATASHA GERALDINE</t>
  </si>
  <si>
    <t>natu_geraldine@hotmail.com</t>
  </si>
  <si>
    <t>12/06/2023</t>
  </si>
  <si>
    <t>DNI 39137886</t>
  </si>
  <si>
    <t>BONANCEA FRANCO EMILIANO</t>
  </si>
  <si>
    <t>bonanceafran@gmail.com</t>
  </si>
  <si>
    <t>DNI 44334071</t>
  </si>
  <si>
    <t>CONDE FEDERICO LEON</t>
  </si>
  <si>
    <t>condeleon2@gmail.com</t>
  </si>
  <si>
    <t>DNI 36875957</t>
  </si>
  <si>
    <t>GOMEZ LEANDRO EZEQUIEL</t>
  </si>
  <si>
    <t>gorositotamy@gmail.com</t>
  </si>
  <si>
    <t>DNI 32423813</t>
  </si>
  <si>
    <t>GAUTO LUIS ALBERTO</t>
  </si>
  <si>
    <t>gautopola@gmail.com</t>
  </si>
  <si>
    <t>DNI 22663830</t>
  </si>
  <si>
    <t>FALCON CLAUDIA PAULA</t>
  </si>
  <si>
    <t>claudiapaula2202@gmail.com</t>
  </si>
  <si>
    <t>DNI 42655569</t>
  </si>
  <si>
    <t>SANTILLAN ENZO GABRIEL</t>
  </si>
  <si>
    <t>gabrielasalas675@gmail.com</t>
  </si>
  <si>
    <t>DNI 36288853</t>
  </si>
  <si>
    <t>FIGUEROA VANESA</t>
  </si>
  <si>
    <t>joacomartinez284@gmail.com</t>
  </si>
  <si>
    <t>DNI 95008795</t>
  </si>
  <si>
    <t>FLORENTIN EZEQUIEL</t>
  </si>
  <si>
    <t>florentineze9@gmail.com</t>
  </si>
  <si>
    <t>DNI 36330270</t>
  </si>
  <si>
    <t>VAZQUEZ FEDERICO ADRIAN</t>
  </si>
  <si>
    <t>aramivalentina280191@gmail.com</t>
  </si>
  <si>
    <t>DNI 32122872</t>
  </si>
  <si>
    <t>PUERTAS RODRIGO VICENTE</t>
  </si>
  <si>
    <t>rodripuertas1@gmail.com</t>
  </si>
  <si>
    <t>DNI 95233385</t>
  </si>
  <si>
    <t>FLEITAS GONZALEZ JUAN CARLOS</t>
  </si>
  <si>
    <t>fleitasjuancarlos541@hotmail.com</t>
  </si>
  <si>
    <t>DNI 38921542</t>
  </si>
  <si>
    <t>LOPEZ AGOSTINA</t>
  </si>
  <si>
    <t>monikin_lopez@hotmail.com</t>
  </si>
  <si>
    <t>DNI 40346422</t>
  </si>
  <si>
    <t>CISNEROS PRISCILA</t>
  </si>
  <si>
    <t>pricu.13.pc@gmail.com</t>
  </si>
  <si>
    <t>DNI 45966545</t>
  </si>
  <si>
    <t>RITTA CASTRO ALDANA AGOSTINA</t>
  </si>
  <si>
    <t>DNI 38901948</t>
  </si>
  <si>
    <t>BERGOGLIO URIEL DAVID</t>
  </si>
  <si>
    <t>bergogliodavid64@gmail.com</t>
  </si>
  <si>
    <t>DNI 35985493</t>
  </si>
  <si>
    <t>RONCORONI DIEGO FERNANDO</t>
  </si>
  <si>
    <t>diieego.fr93@hotmail.com</t>
  </si>
  <si>
    <t>DNI 38068058</t>
  </si>
  <si>
    <t>RIVERO DANIEL</t>
  </si>
  <si>
    <t>rivero3dekf@gmail.com</t>
  </si>
  <si>
    <t>agusyber16@gmail.com</t>
  </si>
  <si>
    <t>DNI 24379961</t>
  </si>
  <si>
    <t>BARBUTO ADRIAN HECTOR</t>
  </si>
  <si>
    <t>itaka24272@gmail.com</t>
  </si>
  <si>
    <t>DNI 32753491</t>
  </si>
  <si>
    <t>ORMENO DIEGO FRANCISCO</t>
  </si>
  <si>
    <t>DNI 41483003</t>
  </si>
  <si>
    <t>GARELLI FRANCIS</t>
  </si>
  <si>
    <t>francisgarelli@gmail.com</t>
  </si>
  <si>
    <t>DNI 29359656</t>
  </si>
  <si>
    <t>GURMANDI MATIAS MAXIMILIANO</t>
  </si>
  <si>
    <t>marianagurmandi@gmail.com</t>
  </si>
  <si>
    <t>DNI 37170497</t>
  </si>
  <si>
    <t>GONZALEZ SABRINA DANIELA</t>
  </si>
  <si>
    <t>sabrileo20@gmail.com</t>
  </si>
  <si>
    <t>DNI 42716540</t>
  </si>
  <si>
    <t>SCHMIDT FRANCO NICOLAS</t>
  </si>
  <si>
    <t>francoshmidtrwnz@gmail</t>
  </si>
  <si>
    <t>DNI 31220045</t>
  </si>
  <si>
    <t>DI TOFFINO MARCO ALEJANDRO</t>
  </si>
  <si>
    <t>ditoffinomarco23@hotmail.com</t>
  </si>
  <si>
    <t>ditoffinomarco32@gmail.com</t>
  </si>
  <si>
    <t>DNI 38085297</t>
  </si>
  <si>
    <t>PAZ YAMILA VANINA</t>
  </si>
  <si>
    <t>pazyamila94@gmail.com</t>
  </si>
  <si>
    <t>DNI 8143599</t>
  </si>
  <si>
    <t>TOLLI ALDO</t>
  </si>
  <si>
    <t>DNI 93870688</t>
  </si>
  <si>
    <t>ZAPATTINI TOMAS RAMON</t>
  </si>
  <si>
    <t>ramon2017marecos@gmail.com</t>
  </si>
  <si>
    <t>DNI 28122189</t>
  </si>
  <si>
    <t>RAMIREZ MARIANO JORGE</t>
  </si>
  <si>
    <t>marianoeltopo@yahoo.com.ar</t>
  </si>
  <si>
    <t>ramirezmariano1922@hotmail.com</t>
  </si>
  <si>
    <t>DNI 34924679</t>
  </si>
  <si>
    <t>JOAQUIN IGNACIO EZEQUIE</t>
  </si>
  <si>
    <t>nachojqn@gmail.com</t>
  </si>
  <si>
    <t>DNI 31825187</t>
  </si>
  <si>
    <t>AGUIRRE LUCAS</t>
  </si>
  <si>
    <t>lulo.lcl@gmail.com</t>
  </si>
  <si>
    <t>DNI 22133859</t>
  </si>
  <si>
    <t>GUTIERREZ ADRIAN FABIAN</t>
  </si>
  <si>
    <t>DNI 44908836</t>
  </si>
  <si>
    <t>REYNOSO OSVALDO AXEL</t>
  </si>
  <si>
    <t>DNI 44311630</t>
  </si>
  <si>
    <t>MUNOZ VALENTINA WANDA</t>
  </si>
  <si>
    <t>valenmunoz649@hotmail.com</t>
  </si>
  <si>
    <t>DNI 24230059</t>
  </si>
  <si>
    <t>CARBALLO ANGEL ARIEL</t>
  </si>
  <si>
    <t>ari_revolucion@hotmail.com</t>
  </si>
  <si>
    <t>DNI 43291739</t>
  </si>
  <si>
    <t>MAZA MELANI ANTONELLA</t>
  </si>
  <si>
    <t>mmaza9379@gmail.com</t>
  </si>
  <si>
    <t>DNI 48145811</t>
  </si>
  <si>
    <t>GONZALEZ MARIA MAGDALENA</t>
  </si>
  <si>
    <t>mgomzalez970@gmail.com</t>
  </si>
  <si>
    <t>DNI 35959408</t>
  </si>
  <si>
    <t>PONCE GUSTAVO AGUSTIN</t>
  </si>
  <si>
    <t>gustavo-agustin@hotmail.com</t>
  </si>
  <si>
    <t>DNI 34313911</t>
  </si>
  <si>
    <t>FERREYRA YEMINA</t>
  </si>
  <si>
    <t>jeremiaferreyra33@gmail.com</t>
  </si>
  <si>
    <t>DNI 43735993</t>
  </si>
  <si>
    <t>CENTENO DANIEL ALEJANDRO</t>
  </si>
  <si>
    <t>luna.pecorelli@hotmail.com</t>
  </si>
  <si>
    <t>DNI 46162344</t>
  </si>
  <si>
    <t>RIVERO DAVID</t>
  </si>
  <si>
    <t>samiramolina1913@gmail.com</t>
  </si>
  <si>
    <t>noeliaclaudiaperrotta865@gmail.com</t>
  </si>
  <si>
    <t>DNI 94484973</t>
  </si>
  <si>
    <t>PINTOS MORALES FRANCISCO JAVIE</t>
  </si>
  <si>
    <t>piintosj@gmail.com</t>
  </si>
  <si>
    <t>DNI 34934700</t>
  </si>
  <si>
    <t>BAZAN JESICA BELEN</t>
  </si>
  <si>
    <t>jesi.b@hotmail.com</t>
  </si>
  <si>
    <t>DNI 37008089</t>
  </si>
  <si>
    <t>SOTELO ANGEL DE JESUS</t>
  </si>
  <si>
    <t>elpippy02@gmail.com</t>
  </si>
  <si>
    <t>DNI 27503811</t>
  </si>
  <si>
    <t>NUNEZ MARIO GASTON</t>
  </si>
  <si>
    <t>gastonnunez3@gmail.com</t>
  </si>
  <si>
    <t>12/07/2022</t>
  </si>
  <si>
    <t>DNI 94464843</t>
  </si>
  <si>
    <t>CHAMPI JALIXTO RAUL CIRILO</t>
  </si>
  <si>
    <t>raul_stone@hotmail.com</t>
  </si>
  <si>
    <t>DNI 46278869</t>
  </si>
  <si>
    <t>NUNES LEILA YAEL</t>
  </si>
  <si>
    <t>nunezezleila129@gmail.com</t>
  </si>
  <si>
    <t>DNI 31122544</t>
  </si>
  <si>
    <t>FERNANDEZ DIOGENES NAHUEL</t>
  </si>
  <si>
    <t>fernandezdiogenesnahuel@gmail.com</t>
  </si>
  <si>
    <t>DNI 38679346</t>
  </si>
  <si>
    <t>MEDINA KAREN BELEN</t>
  </si>
  <si>
    <t>medinakaren@gmail.com</t>
  </si>
  <si>
    <t>karenbmedina06@gmail.com</t>
  </si>
  <si>
    <t>DNI 45271878</t>
  </si>
  <si>
    <t>OVEJERO ROCIO</t>
  </si>
  <si>
    <t>joaquinquevedo72@gmail.com</t>
  </si>
  <si>
    <t>DNI 41924305</t>
  </si>
  <si>
    <t>ACOSTA BRAIAN NICOLAS</t>
  </si>
  <si>
    <t>braianacosta19991998@gmail.com</t>
  </si>
  <si>
    <t>DNI 40938290</t>
  </si>
  <si>
    <t>BEA PAULA AGUSTINA</t>
  </si>
  <si>
    <t>agustinapbea17@gmail.com</t>
  </si>
  <si>
    <t>austinagus14@gmail.com</t>
  </si>
  <si>
    <t>DNI 35346344</t>
  </si>
  <si>
    <t>GALVAN PABLO ARIEL</t>
  </si>
  <si>
    <t>pabloarielg6@gmail.com</t>
  </si>
  <si>
    <t>DNI 13376615</t>
  </si>
  <si>
    <t>ESQUIVEL MARIA TERESA</t>
  </si>
  <si>
    <t>cruzenzo85@gmail.com</t>
  </si>
  <si>
    <t>DNI 43265899</t>
  </si>
  <si>
    <t>AYALA VICTOR MANUEL</t>
  </si>
  <si>
    <t>victor.mayala@hotmail.com</t>
  </si>
  <si>
    <t>DNI 41407630</t>
  </si>
  <si>
    <t>NIEVAS ALEJANDRO LUIS</t>
  </si>
  <si>
    <t>nievasalejandro86@gmail.com</t>
  </si>
  <si>
    <t>DNI 32942825</t>
  </si>
  <si>
    <t>SARAVIA MIGUEL ANGEL</t>
  </si>
  <si>
    <t>antosanchezrodriguez@gmail.com</t>
  </si>
  <si>
    <t>DNI 41890946</t>
  </si>
  <si>
    <t>GOMEZ YAMILA</t>
  </si>
  <si>
    <t>yamilanoah0@gmail.com</t>
  </si>
  <si>
    <t>DNI 33848442</t>
  </si>
  <si>
    <t>AGRELO CRISTIAN EZEQUIEL</t>
  </si>
  <si>
    <t>DNI 24419762</t>
  </si>
  <si>
    <t>SAAVEDRA PATRICIA DEL VALLE</t>
  </si>
  <si>
    <t>patriciasaavedra0381@gmail.com</t>
  </si>
  <si>
    <t>DNI 19046708</t>
  </si>
  <si>
    <t>DESROSIERS GENSLY</t>
  </si>
  <si>
    <t>genslyd@gmail.com</t>
  </si>
  <si>
    <t>DNI 45033718</t>
  </si>
  <si>
    <t>AGUILAR LUCAS LEANDRO JOEL</t>
  </si>
  <si>
    <t>lucasaguilar2610@gmail.com</t>
  </si>
  <si>
    <t>DNI 41069771</t>
  </si>
  <si>
    <t>AMARILLO MICAELA GERALDINE</t>
  </si>
  <si>
    <t>micaelagamarillo20@gmail.com</t>
  </si>
  <si>
    <t>DNI 31639739</t>
  </si>
  <si>
    <t>PIOLA ROXANA GABRIELA</t>
  </si>
  <si>
    <t>piola83@hotmail.com</t>
  </si>
  <si>
    <t>DNI 33460995</t>
  </si>
  <si>
    <t>CALIVAR DAIANA SABRINA</t>
  </si>
  <si>
    <t>calivardaiana07@gmail.com</t>
  </si>
  <si>
    <t>franchescocanale70@gmail.com</t>
  </si>
  <si>
    <t>30/03/2023</t>
  </si>
  <si>
    <t>DNI 36347478</t>
  </si>
  <si>
    <t>CANTO AGUSTINA ARACELI</t>
  </si>
  <si>
    <t>DNI 36423838</t>
  </si>
  <si>
    <t>MIGUEZ IVANA SOLEDAD</t>
  </si>
  <si>
    <t>ivanamiguez92@gmail.com</t>
  </si>
  <si>
    <t>DNI 12839108</t>
  </si>
  <si>
    <t>MONSERRAT JUANA AURORA</t>
  </si>
  <si>
    <t>jus_armando@hotmail.com.ar</t>
  </si>
  <si>
    <t>DNI 96084271</t>
  </si>
  <si>
    <t>TORO YOHERAIMA</t>
  </si>
  <si>
    <t>yoheraima@gmail.com</t>
  </si>
  <si>
    <t>DNI 26494476</t>
  </si>
  <si>
    <t>CACCIATORE ROBERTO CARLOS</t>
  </si>
  <si>
    <t>robertocacciatore@outlook.com</t>
  </si>
  <si>
    <t>DNI 41090075</t>
  </si>
  <si>
    <t>MARTINEZ FACUNDO</t>
  </si>
  <si>
    <t>facundomartinez116@gmail.com</t>
  </si>
  <si>
    <t>DNI 22046563</t>
  </si>
  <si>
    <t>HERRERA CARLOS ARIEL</t>
  </si>
  <si>
    <t>herreraca7187@gmail.com</t>
  </si>
  <si>
    <t>DNI 24978210</t>
  </si>
  <si>
    <t>MOMBELLI MIRIAM ROSANA</t>
  </si>
  <si>
    <t>miriammombelli514@gmail.com</t>
  </si>
  <si>
    <t>DNI 24566242</t>
  </si>
  <si>
    <t>BALMACEDA CLAUDIA RUTH</t>
  </si>
  <si>
    <t>balmaceda@gmail.com</t>
  </si>
  <si>
    <t>claudiabalmaceda16@gmail.com</t>
  </si>
  <si>
    <t>DNI 22749088</t>
  </si>
  <si>
    <t>SUAREZ JULIO</t>
  </si>
  <si>
    <t>juliosuarez@hotmail.com</t>
  </si>
  <si>
    <t>DNI 28479106</t>
  </si>
  <si>
    <t>LEIVA SANDRA LAURA</t>
  </si>
  <si>
    <t>sandra-ari1779@hotmail.com</t>
  </si>
  <si>
    <t>DNI 41745895</t>
  </si>
  <si>
    <t>BENITEZ AXEL IVAN</t>
  </si>
  <si>
    <t>axelb3132@gmail.com</t>
  </si>
  <si>
    <t>DNI 18876426</t>
  </si>
  <si>
    <t>VIDAL LUZ DE LOS ANGELES</t>
  </si>
  <si>
    <t>luzdelosangelesvidal@gmail.com</t>
  </si>
  <si>
    <t>DNI 96161620</t>
  </si>
  <si>
    <t>LOUBAO DA SILVA MARIA YONARA</t>
  </si>
  <si>
    <t>DNI 95491288</t>
  </si>
  <si>
    <t>DO NASCIMENTO YASMIN</t>
  </si>
  <si>
    <t>donascimentoyasmin@gmail.com</t>
  </si>
  <si>
    <t>DNI 41799191</t>
  </si>
  <si>
    <t>WUILLE ALEXIS EZEQUIEL</t>
  </si>
  <si>
    <t>alee.wuille@gmail.com</t>
  </si>
  <si>
    <t>DNI 42822844</t>
  </si>
  <si>
    <t>GIMENEZ ALEXIS ARIEL</t>
  </si>
  <si>
    <t>arcubero@hotmail.com</t>
  </si>
  <si>
    <t>DNI 41401928</t>
  </si>
  <si>
    <t>PANTOJA ESCALANTE ALBERTO JESU</t>
  </si>
  <si>
    <t>beto98elloko@gmail.com</t>
  </si>
  <si>
    <t>DNI 25776633</t>
  </si>
  <si>
    <t>ORELLANA YOLANDA INES</t>
  </si>
  <si>
    <t>yolandaorellana@hotmail.com.ar</t>
  </si>
  <si>
    <t>DNI 38387876</t>
  </si>
  <si>
    <t>GARCIA ELVIO RUBEN</t>
  </si>
  <si>
    <t>DNI 45312835</t>
  </si>
  <si>
    <t>ARAUJO TATIANA MAGALI</t>
  </si>
  <si>
    <t>ta96363@gmail.com</t>
  </si>
  <si>
    <t>DNI 22729677</t>
  </si>
  <si>
    <t>AGOSTI VILMA ELIZABETH</t>
  </si>
  <si>
    <t>eliagosti@yahoo.com.ar</t>
  </si>
  <si>
    <t>DNI 19038456</t>
  </si>
  <si>
    <t>MIAH SOPAN</t>
  </si>
  <si>
    <t>sopanmiah1969@gmail.com</t>
  </si>
  <si>
    <t>DNI 29661906</t>
  </si>
  <si>
    <t>PEREZ FEDERICO</t>
  </si>
  <si>
    <t>fede_perez@hotmail.com</t>
  </si>
  <si>
    <t>DNI 22110401</t>
  </si>
  <si>
    <t>DARBON GUILLERMO</t>
  </si>
  <si>
    <t>guillote971@gmail.com</t>
  </si>
  <si>
    <t>DNI 37807638</t>
  </si>
  <si>
    <t>FLORES YAMILA CELESTE</t>
  </si>
  <si>
    <t>axelarielitosuarez96@gmail.com</t>
  </si>
  <si>
    <t>DNI 96125787</t>
  </si>
  <si>
    <t>DANZA SANTOS MILAGROS</t>
  </si>
  <si>
    <t>luismarcelocavia19766@gmail.com</t>
  </si>
  <si>
    <t>DNI 22156944</t>
  </si>
  <si>
    <t>CARRION EDGARDO OMAR</t>
  </si>
  <si>
    <t>edgardoomar05@hotmail.com</t>
  </si>
  <si>
    <t>DNI 45630143</t>
  </si>
  <si>
    <t>BIVONA IGNACIO DANIEL</t>
  </si>
  <si>
    <t>DNI 43777929</t>
  </si>
  <si>
    <t>ESCOBAR ANTONELLA CELESTE</t>
  </si>
  <si>
    <t>eantonella14@gmail.com</t>
  </si>
  <si>
    <t>DNI 27373382</t>
  </si>
  <si>
    <t>SILVERO CLAUDIA BEATRIZ</t>
  </si>
  <si>
    <t>falconjuanaconcepcion41@hotmail.com</t>
  </si>
  <si>
    <t>16/04/2023</t>
  </si>
  <si>
    <t>DNI 42160909</t>
  </si>
  <si>
    <t>SALZANO UBALDI AGUSTINA PIA</t>
  </si>
  <si>
    <t>salzanoagus@gmail.com</t>
  </si>
  <si>
    <t>DNI 35179192</t>
  </si>
  <si>
    <t>ALFONZO YAMILA PAOLA</t>
  </si>
  <si>
    <t>yamalfonzo@gmail.com</t>
  </si>
  <si>
    <t>DNI 92626508</t>
  </si>
  <si>
    <t>PEREZ CORONEL ANDRES ANTONIO</t>
  </si>
  <si>
    <t>andresperez_61@yahoo.com.ar</t>
  </si>
  <si>
    <t>10/06/2022</t>
  </si>
  <si>
    <t>DNI 95984072</t>
  </si>
  <si>
    <t>PENA CARMEN</t>
  </si>
  <si>
    <t>carmenmaria1962@gmail.com</t>
  </si>
  <si>
    <t>DNI 42166789</t>
  </si>
  <si>
    <t>GONZALEZ KEVIN NAHUEL</t>
  </si>
  <si>
    <t>kyliannehuen@gmail.com</t>
  </si>
  <si>
    <t>DNI 96026358</t>
  </si>
  <si>
    <t>QUINONEZ GUSTAVO</t>
  </si>
  <si>
    <t>gustavoquinonez064@gmail.com</t>
  </si>
  <si>
    <t>DNI 43434769</t>
  </si>
  <si>
    <t>MALACARNE FRANCO EDGARDO</t>
  </si>
  <si>
    <t>eloseguifranco@gmail.com</t>
  </si>
  <si>
    <t>DNI 31365198</t>
  </si>
  <si>
    <t>GONZALEZ ANDRES ALEJANDR</t>
  </si>
  <si>
    <t>aagonzalez672@gmail.com</t>
  </si>
  <si>
    <t>DNI 17990216</t>
  </si>
  <si>
    <t>RODRIGUEZ GLADYS ALEJANDRA</t>
  </si>
  <si>
    <t>gladysalejandrarodriguez@gmail.com</t>
  </si>
  <si>
    <t>DNI 38128716</t>
  </si>
  <si>
    <t>ARENA LUCIANO</t>
  </si>
  <si>
    <t>luciano_arena@gmail.com</t>
  </si>
  <si>
    <t>DNI 94085687</t>
  </si>
  <si>
    <t>LEYVA LEIDY KARINA</t>
  </si>
  <si>
    <t>leidy8698@gmail.com</t>
  </si>
  <si>
    <t>DNI 36914688</t>
  </si>
  <si>
    <t>CHAILE SIXTO LEONARDO</t>
  </si>
  <si>
    <t>aquinoyanel62@gmail.com</t>
  </si>
  <si>
    <t>DNI 28446346</t>
  </si>
  <si>
    <t>PONCE PATRICIO ALFREDO</t>
  </si>
  <si>
    <t>patricioponce944@gmail.com</t>
  </si>
  <si>
    <t>DNI 34444654</t>
  </si>
  <si>
    <t>ORTIZ GUSTAVO</t>
  </si>
  <si>
    <t>eze.newells1903@gmail.com</t>
  </si>
  <si>
    <t>ezeortiz7413@gmail.com</t>
  </si>
  <si>
    <t>DNI 43717350</t>
  </si>
  <si>
    <t>GAITAN ANTONELA</t>
  </si>
  <si>
    <t>anto.sac@hotmail.com</t>
  </si>
  <si>
    <t>DNI 45746424</t>
  </si>
  <si>
    <t>AGUILAR SILVIA</t>
  </si>
  <si>
    <t>sa0166565@gmail.com</t>
  </si>
  <si>
    <t>DNI 43644895</t>
  </si>
  <si>
    <t>NUNEZ FACUNDO ALEXANDER</t>
  </si>
  <si>
    <t>nununufacu@gmail.com</t>
  </si>
  <si>
    <t>08/02/2023</t>
  </si>
  <si>
    <t>DNI 25794533</t>
  </si>
  <si>
    <t>MOYANO MARIO EUGENIO</t>
  </si>
  <si>
    <t>mariomoyano243@gmail.com</t>
  </si>
  <si>
    <t>DNI 27940040</t>
  </si>
  <si>
    <t>HERRERA SERGIO DANIEL</t>
  </si>
  <si>
    <t>rominafontan057@hotmail.com</t>
  </si>
  <si>
    <t>DNI 44981050</t>
  </si>
  <si>
    <t>RIVAROLA LUDMILA AILEN</t>
  </si>
  <si>
    <t>DNI 41829372</t>
  </si>
  <si>
    <t>PALACIOS LUIS EMANUEL</t>
  </si>
  <si>
    <t>pferrero@berlim.com.ar</t>
  </si>
  <si>
    <t>DNI 45504547</t>
  </si>
  <si>
    <t>AGUIRRE AGUSTIN</t>
  </si>
  <si>
    <t>anadiaroxana@gmail.com</t>
  </si>
  <si>
    <t>DNI 27026486</t>
  </si>
  <si>
    <t>POGGIO MAXIMILIANO ALFREDO</t>
  </si>
  <si>
    <t>maximilianopoggio@gmail.com</t>
  </si>
  <si>
    <t>maxipoggio@gmail.com</t>
  </si>
  <si>
    <t>DNI 31376868</t>
  </si>
  <si>
    <t>VILLARES GUSTAVO</t>
  </si>
  <si>
    <t>gustavovillarestrabajo@gmail.com</t>
  </si>
  <si>
    <t>DNI 42605863</t>
  </si>
  <si>
    <t>ALDERETE GARCIA PABLO DAVID</t>
  </si>
  <si>
    <t>s.sanabria@zapco.com</t>
  </si>
  <si>
    <t>DNI 31285500</t>
  </si>
  <si>
    <t>YANZON JIMENA LOURDES</t>
  </si>
  <si>
    <t>maxiunilever@hotmail.com</t>
  </si>
  <si>
    <t>DNI 39859305</t>
  </si>
  <si>
    <t>MARCHETTI JORGE EZEQUIEL</t>
  </si>
  <si>
    <t>mjorge@hotmail.com</t>
  </si>
  <si>
    <t>DNI 38131633</t>
  </si>
  <si>
    <t>GUSMAN ORIANA CARLA</t>
  </si>
  <si>
    <t>orianagusmang@gmail.com</t>
  </si>
  <si>
    <t>DNI 45442418</t>
  </si>
  <si>
    <t>BRITO SANDRA CAROLINA</t>
  </si>
  <si>
    <t>carolinabrito013@gmail.com</t>
  </si>
  <si>
    <t>DNI 31882925</t>
  </si>
  <si>
    <t>PAZ GABRIELA ALEJANDRA</t>
  </si>
  <si>
    <t>v@gmail.com</t>
  </si>
  <si>
    <t>DNI 41601320</t>
  </si>
  <si>
    <t>ANTENORI FRANCO</t>
  </si>
  <si>
    <t>antenorifranco2@gmail.com</t>
  </si>
  <si>
    <t>DNI 40426374</t>
  </si>
  <si>
    <t>GODOY JOSE HORACIO</t>
  </si>
  <si>
    <t>godoyjose555@gmail.com</t>
  </si>
  <si>
    <t>gjosehoracio0@gmail.com</t>
  </si>
  <si>
    <t>DNI 27151172</t>
  </si>
  <si>
    <t>CANSINO RAMON ANGEL</t>
  </si>
  <si>
    <t>casinoreimon0909@gmail.com</t>
  </si>
  <si>
    <t>DNI 46131054</t>
  </si>
  <si>
    <t>LARRE MOLINA JANET JACQUELINE</t>
  </si>
  <si>
    <t>larrejanet080@gmail.com</t>
  </si>
  <si>
    <t>DNI 31362730</t>
  </si>
  <si>
    <t>GOMEZ CRISTIAN</t>
  </si>
  <si>
    <t>cristian_g_gomez@hotmail.com</t>
  </si>
  <si>
    <t>DNI 18860244</t>
  </si>
  <si>
    <t>ZAJONC MARCELO JESUS ALEJAN</t>
  </si>
  <si>
    <t>marcelo.zajonc@minimun.com.ar</t>
  </si>
  <si>
    <t>m_zajonc@hotmail.com</t>
  </si>
  <si>
    <t>19/06/2023</t>
  </si>
  <si>
    <t>DNI 32335616</t>
  </si>
  <si>
    <t>ZORRILLA VICTOR PABLO</t>
  </si>
  <si>
    <t>DNI 42057786</t>
  </si>
  <si>
    <t>ROMANO CARLA AILEN</t>
  </si>
  <si>
    <t>ailenromanocra@hotmail.com</t>
  </si>
  <si>
    <t>DNI 38101151</t>
  </si>
  <si>
    <t>GUTIERREZ SANDRA MACARENA</t>
  </si>
  <si>
    <t>macky.peru.8@gmail.com</t>
  </si>
  <si>
    <t>DNI 95096970</t>
  </si>
  <si>
    <t>BOBADILLA DUARTE AGUSTIN ISABE</t>
  </si>
  <si>
    <t>tundilla@gmail.com</t>
  </si>
  <si>
    <t>DNI 32751722</t>
  </si>
  <si>
    <t>GOMEZ MARIANO JAVIER</t>
  </si>
  <si>
    <t>DNI 41873502</t>
  </si>
  <si>
    <t>RODRIGO EVELYN</t>
  </si>
  <si>
    <t>DNI 43043742</t>
  </si>
  <si>
    <t>ORELLANA AYMARA NEREA</t>
  </si>
  <si>
    <t>aymaraorellana64@gmail.com</t>
  </si>
  <si>
    <t>DNI 33804540</t>
  </si>
  <si>
    <t>SUNINI SANTIAGO DAVID</t>
  </si>
  <si>
    <t>santiagosunini@live.com</t>
  </si>
  <si>
    <t>DNI 14863367</t>
  </si>
  <si>
    <t>CUCCHIETTI ARIEL ANGEL</t>
  </si>
  <si>
    <t>miku_q@hotmail.com</t>
  </si>
  <si>
    <t>DNI 38790969</t>
  </si>
  <si>
    <t>SOTO JUAN ANIBAL ZENON</t>
  </si>
  <si>
    <t>zorrofelipe24@gmail.com</t>
  </si>
  <si>
    <t>20/01/2023</t>
  </si>
  <si>
    <t>DNI 10534835</t>
  </si>
  <si>
    <t>ALONSO ANA MARIA</t>
  </si>
  <si>
    <t>silvana_sollazzo@outlook.es</t>
  </si>
  <si>
    <t>pato.lol76@gmail.com</t>
  </si>
  <si>
    <t>DNI 41255274</t>
  </si>
  <si>
    <t>AGUERO GUILIANA</t>
  </si>
  <si>
    <t>agueroguiliana64@gmail.com</t>
  </si>
  <si>
    <t>DNI 27068369</t>
  </si>
  <si>
    <t>BARRIONUEVO PAULA</t>
  </si>
  <si>
    <t>barripaula783@gmail.com</t>
  </si>
  <si>
    <t>DNI 46030655</t>
  </si>
  <si>
    <t>VILLALBA IGNACIO JAVIER</t>
  </si>
  <si>
    <t>zempire1990@gmail.com</t>
  </si>
  <si>
    <t>DNI 42108588</t>
  </si>
  <si>
    <t>MURUA MAYCO RICARDO</t>
  </si>
  <si>
    <t>maycomurua@gmail.com</t>
  </si>
  <si>
    <t>DNI 40828332</t>
  </si>
  <si>
    <t>CHAZARRETA FRANCO EMMANUEL</t>
  </si>
  <si>
    <t>chazarretaf128@gmail.com</t>
  </si>
  <si>
    <t>DNI 45610512</t>
  </si>
  <si>
    <t>FLORES JESUS ELOY MARTIN</t>
  </si>
  <si>
    <t>eloyfloresbj@gmail.com</t>
  </si>
  <si>
    <t>DNI 43097959</t>
  </si>
  <si>
    <t>TABARCACHI ISUSI MARTIN EZEQUI</t>
  </si>
  <si>
    <t>martincabjdevdp59@gmail.com</t>
  </si>
  <si>
    <t>DNI 45424920</t>
  </si>
  <si>
    <t>ALBANESE MATEO VALENTIN</t>
  </si>
  <si>
    <t>cl18041994@gmail.com</t>
  </si>
  <si>
    <t>DNI 38675525</t>
  </si>
  <si>
    <t>MULLER THOMAS NAHUEL</t>
  </si>
  <si>
    <t>thomasnahuelmuller@gmail.com</t>
  </si>
  <si>
    <t>DNI 38711811</t>
  </si>
  <si>
    <t>BALBUENA VANINA</t>
  </si>
  <si>
    <t>vani_balbuena@outlook.com</t>
  </si>
  <si>
    <t>DNI 42047188</t>
  </si>
  <si>
    <t>PINILLA CRISTIAN ADRIAN</t>
  </si>
  <si>
    <t>cristianpinilla42@gmail.com</t>
  </si>
  <si>
    <t>DNI 32422695</t>
  </si>
  <si>
    <t>ORTEGA ALEJANDRO ALBERT</t>
  </si>
  <si>
    <t>rr.hh.advisory.capital2020@gmail.com</t>
  </si>
  <si>
    <t>22/11/2022</t>
  </si>
  <si>
    <t>DNI 21668721</t>
  </si>
  <si>
    <t>ALDERETE PATRICIA</t>
  </si>
  <si>
    <t>patrialderete2009@hotmail.com</t>
  </si>
  <si>
    <t>DNI 32610275</t>
  </si>
  <si>
    <t>TOLOZA CRISTIAN MARCELO</t>
  </si>
  <si>
    <t>toloza.cristian.m@gmail.com</t>
  </si>
  <si>
    <t>DNI 39088846</t>
  </si>
  <si>
    <t>LUCERO VALERIA NATALI</t>
  </si>
  <si>
    <t>natalilucero723@gmail.com</t>
  </si>
  <si>
    <t>natalialucero876@gmail.com</t>
  </si>
  <si>
    <t>DNI 46003871</t>
  </si>
  <si>
    <t>BRAVO TOMAS RAFAEL</t>
  </si>
  <si>
    <t>edgardo.leguizamon@gmail.com</t>
  </si>
  <si>
    <t>DNI 31582400</t>
  </si>
  <si>
    <t>KRUTZINNA GUSTAVO DAVID</t>
  </si>
  <si>
    <t>krutzinna85@gmail.com</t>
  </si>
  <si>
    <t>DNI 36398209</t>
  </si>
  <si>
    <t>CARBALLADA ANDREA BEATRIZ</t>
  </si>
  <si>
    <t>carballada23@gmail.com</t>
  </si>
  <si>
    <t>DNI 30746724</t>
  </si>
  <si>
    <t>BATTISACCHI MICAELA BELEN</t>
  </si>
  <si>
    <t>micaela_battisacchi@argentina.com.ar</t>
  </si>
  <si>
    <t>micabatti@gmail.com</t>
  </si>
  <si>
    <t>DNI 41083587</t>
  </si>
  <si>
    <t>FLORES ARCHILLA MARCOS ANTONIO</t>
  </si>
  <si>
    <t>flores@gmail.com</t>
  </si>
  <si>
    <t>DNI 23799214</t>
  </si>
  <si>
    <t>BAZAN ALEJANDRO</t>
  </si>
  <si>
    <t>DNI 36010777</t>
  </si>
  <si>
    <t>BORDON MARIELA</t>
  </si>
  <si>
    <t>marielabordon2020@gmail.com</t>
  </si>
  <si>
    <t>DNI 36046686</t>
  </si>
  <si>
    <t>FUNES ERIC DANIEL</t>
  </si>
  <si>
    <t>ericfunes1991@gmail.com</t>
  </si>
  <si>
    <t>DNI 29095266</t>
  </si>
  <si>
    <t>PLATNER RAMIRO</t>
  </si>
  <si>
    <t>ramiroplatner@gimail.com</t>
  </si>
  <si>
    <t>DNI 28154866</t>
  </si>
  <si>
    <t>CASTRO RAFAEL OSVALDO</t>
  </si>
  <si>
    <t>DNI 35663563</t>
  </si>
  <si>
    <t>VALDEZ MARIO MAURICIO</t>
  </si>
  <si>
    <t>pikinelltor@gmail.com</t>
  </si>
  <si>
    <t>DNI 32885833</t>
  </si>
  <si>
    <t>THOMSEN SEBASTIAN MAXIMILIAN</t>
  </si>
  <si>
    <t>sebastianthomsen@hotmail.com</t>
  </si>
  <si>
    <t>seba.thomsen@gmail.com</t>
  </si>
  <si>
    <t>DNI 43549160</t>
  </si>
  <si>
    <t>WAYAR BRAVO GONZALO</t>
  </si>
  <si>
    <t>gonzalowayarbravo@gmail.com</t>
  </si>
  <si>
    <t>DNI 50487583</t>
  </si>
  <si>
    <t>FLORES MAIA</t>
  </si>
  <si>
    <t>flores56964@gmail.com</t>
  </si>
  <si>
    <t>DNI 95822845</t>
  </si>
  <si>
    <t>GUARATA MERCHAN NANYELIN DEL V</t>
  </si>
  <si>
    <t>nanyeliguar2@gmail.com</t>
  </si>
  <si>
    <t>DNI 44747368</t>
  </si>
  <si>
    <t>GUIJAZU VICARIO PRISCILA NATAL</t>
  </si>
  <si>
    <t>DNI 92472439</t>
  </si>
  <si>
    <t>DELGADO SAEZ OSVALDO ULISES</t>
  </si>
  <si>
    <t>ulisesdelgado1973@gmail.com</t>
  </si>
  <si>
    <t>DNI 23570508</t>
  </si>
  <si>
    <t>SPINA MIGUEL NICOLAS</t>
  </si>
  <si>
    <t>nicolas.spina@yahoo.com</t>
  </si>
  <si>
    <t>DNI 35878175</t>
  </si>
  <si>
    <t>FADRIQUE JOHANNA</t>
  </si>
  <si>
    <t>marianaemilcefadrique@gmail.com</t>
  </si>
  <si>
    <t>DNI 29664922</t>
  </si>
  <si>
    <t>CALABRIA ARIEL HERNAN</t>
  </si>
  <si>
    <t>adrocort@live.com.ar</t>
  </si>
  <si>
    <t>DNI 33211876</t>
  </si>
  <si>
    <t>FARIAS ANGEL RAMON</t>
  </si>
  <si>
    <t>fariasangel829@gmail.com</t>
  </si>
  <si>
    <t>DNI 10550837</t>
  </si>
  <si>
    <t>QUILAPAN JOSE</t>
  </si>
  <si>
    <t>josequilapan@yahoo.com.ar</t>
  </si>
  <si>
    <t>DNI 28814662</t>
  </si>
  <si>
    <t>KULCHIK PABLO ARIEL</t>
  </si>
  <si>
    <t>kulchikariel@gmail.com</t>
  </si>
  <si>
    <t>DNI 45010808</t>
  </si>
  <si>
    <t>TORRES MELANY ROCIO</t>
  </si>
  <si>
    <t>tmel7693@gmail.com</t>
  </si>
  <si>
    <t>DNI 30927768</t>
  </si>
  <si>
    <t>OVIEDO ADRIAN GABRIEL</t>
  </si>
  <si>
    <t>administracion@grupofidelis.com</t>
  </si>
  <si>
    <t>DNI 17989531</t>
  </si>
  <si>
    <t>MARTINEZ CASTRO GABRIELA ALICI</t>
  </si>
  <si>
    <t>kaobax@hotmail.com</t>
  </si>
  <si>
    <t>DNI 25443597</t>
  </si>
  <si>
    <t>PUPELIS FELIX ADRIAN</t>
  </si>
  <si>
    <t>nachi_niko@hotmail.com</t>
  </si>
  <si>
    <t>DNI 36253862</t>
  </si>
  <si>
    <t>GARCIA ANDRES EDUARDO</t>
  </si>
  <si>
    <t>garciaandreseduardo@gmail.com</t>
  </si>
  <si>
    <t>DNI 31728917</t>
  </si>
  <si>
    <t>NARVAEZ JUAN ALEJANDRO</t>
  </si>
  <si>
    <t>narvaez@gmail.com</t>
  </si>
  <si>
    <t>DNI 25196227</t>
  </si>
  <si>
    <t>ALMADA GUILLERMO RAUL</t>
  </si>
  <si>
    <t>turcoguille77@gmail.com</t>
  </si>
  <si>
    <t>marco_almada2000@yahoo.com.ar</t>
  </si>
  <si>
    <t>DNI 42907522</t>
  </si>
  <si>
    <t>VALLEJO DAFNE CELINA</t>
  </si>
  <si>
    <t>vallejodafne221@gmail.com</t>
  </si>
  <si>
    <t>DNI 44783072</t>
  </si>
  <si>
    <t>GOMEZ JEREMIAS</t>
  </si>
  <si>
    <t>jeremiasgomez57j@gmail.com</t>
  </si>
  <si>
    <t>DNI 36437426</t>
  </si>
  <si>
    <t>OVIEDO FARIAS PAUL GONZA</t>
  </si>
  <si>
    <t>oviedojosho@gmail.com</t>
  </si>
  <si>
    <t>gonzalo@gmail.com</t>
  </si>
  <si>
    <t>DNI 25498158</t>
  </si>
  <si>
    <t>DOMINGUEZ LEONARDO ROBERTO</t>
  </si>
  <si>
    <t>distcanvii@gmail.com</t>
  </si>
  <si>
    <t>DNI 38520347</t>
  </si>
  <si>
    <t>BRIZUELA QUINTANA BRIAN ALEXIS</t>
  </si>
  <si>
    <t>brianbrizuela@gmail.com</t>
  </si>
  <si>
    <t>DNI 26872784</t>
  </si>
  <si>
    <t>FERNANDEZ PAOLA</t>
  </si>
  <si>
    <t>thiago.alan.ulloa@hotmail.com</t>
  </si>
  <si>
    <t>DNI 42683039</t>
  </si>
  <si>
    <t>MENA SANTIAGO</t>
  </si>
  <si>
    <t>DNI 38600360</t>
  </si>
  <si>
    <t>SISA HORACIO</t>
  </si>
  <si>
    <t>sisahoracio9@gmail.com</t>
  </si>
  <si>
    <t>DNI 41278569</t>
  </si>
  <si>
    <t>SOSA ENZO EXEQUIEL</t>
  </si>
  <si>
    <t>enzososa569@gmail.com</t>
  </si>
  <si>
    <t>DNI 33207127</t>
  </si>
  <si>
    <t>PELUSO GONZALO</t>
  </si>
  <si>
    <t>gonzalo_peluso@yahoo.com</t>
  </si>
  <si>
    <t>DNI 22274962</t>
  </si>
  <si>
    <t>ROMERO RICARDO DANIEL</t>
  </si>
  <si>
    <t>riki.rd@hotmail.com</t>
  </si>
  <si>
    <t>DNI 41740083</t>
  </si>
  <si>
    <t>GUERRA LEILA ALEJANDRA</t>
  </si>
  <si>
    <t>guerraleiila@gmail.com</t>
  </si>
  <si>
    <t>DNI 31548665</t>
  </si>
  <si>
    <t>ANDRE JOSE ADRIAN</t>
  </si>
  <si>
    <t>andrejoseadrian@gmail.com</t>
  </si>
  <si>
    <t>DNI 33114627</t>
  </si>
  <si>
    <t>ENDE ANDREA ROMINA</t>
  </si>
  <si>
    <t>andreaende@hotmail.com</t>
  </si>
  <si>
    <t>DNI 18625568</t>
  </si>
  <si>
    <t>MAIDANA VICENTE</t>
  </si>
  <si>
    <t>vmaidana@pami.org.ar</t>
  </si>
  <si>
    <t>DNI 94207889</t>
  </si>
  <si>
    <t>DAMIAN ESPINOZA ANGEL VICENTE</t>
  </si>
  <si>
    <t>angel_geminis25@hotmail.com</t>
  </si>
  <si>
    <t>DNI 34180336</t>
  </si>
  <si>
    <t>FARIAS MARIANA ALEJANDRA</t>
  </si>
  <si>
    <t>mari.a.pipo@hotmail.com</t>
  </si>
  <si>
    <t>DNI 40146421</t>
  </si>
  <si>
    <t>GEREZ WAGNER MARIA GABRIELA</t>
  </si>
  <si>
    <t>sierrahelag@gmail.com</t>
  </si>
  <si>
    <t>mgabigerez@gmail.com</t>
  </si>
  <si>
    <t>DNI 40990150</t>
  </si>
  <si>
    <t>LOPEZ JUAN PABLO</t>
  </si>
  <si>
    <t>juanpablolopez@gmail.com</t>
  </si>
  <si>
    <t>DNI 34300214</t>
  </si>
  <si>
    <t>CORREA ROCIO ANTONELA</t>
  </si>
  <si>
    <t>DNI 44550605</t>
  </si>
  <si>
    <t>VIRGINIA LUCIA BARBETTA</t>
  </si>
  <si>
    <t>virgibarbetta07@gmail.com</t>
  </si>
  <si>
    <t>DNI 40626428</t>
  </si>
  <si>
    <t>MERELES RAMON ALBERTO</t>
  </si>
  <si>
    <t>DNI 42558644</t>
  </si>
  <si>
    <t>CORDOBA MILAGROS ELENA</t>
  </si>
  <si>
    <t>cordobamilagroselena@gmail.com</t>
  </si>
  <si>
    <t>DNI 25833312</t>
  </si>
  <si>
    <t>ENRIQUEZ MIRIAM PATRICIA</t>
  </si>
  <si>
    <t>emiriampatricia@gmail.com</t>
  </si>
  <si>
    <t>DNI 36195990</t>
  </si>
  <si>
    <t>ROJAS SILVIO RODRIGO</t>
  </si>
  <si>
    <t>rojassilviorodrigo@gmail.com</t>
  </si>
  <si>
    <t>DNI 45878715</t>
  </si>
  <si>
    <t>GOMEZ YULIANA ANTONELLA</t>
  </si>
  <si>
    <t>yg83094@gmail.com</t>
  </si>
  <si>
    <t>DNI 42944758</t>
  </si>
  <si>
    <t>SIERRA MAIA AGUSTINA</t>
  </si>
  <si>
    <t>maiasierra60@gmail.com</t>
  </si>
  <si>
    <t>DNI 36934692</t>
  </si>
  <si>
    <t>GONZALEZ GUSTAVO RAUL</t>
  </si>
  <si>
    <t>gustavogon0216@gmail.com</t>
  </si>
  <si>
    <t>DNI 33097069</t>
  </si>
  <si>
    <t>RAMUNDO LUCAS ARIEL</t>
  </si>
  <si>
    <t>lucasraimundo537@gmail.com</t>
  </si>
  <si>
    <t>ramundoariel12@gmail.com</t>
  </si>
  <si>
    <t>DNI 94087484</t>
  </si>
  <si>
    <t>LESMO FERNANDEZ IGNACIO</t>
  </si>
  <si>
    <t>ignaciolesmo@hotmail.com</t>
  </si>
  <si>
    <t>DNI 8016205</t>
  </si>
  <si>
    <t>LUNA JUSTO LUIS ALBERTO</t>
  </si>
  <si>
    <t>telecentroolta@gmail.com</t>
  </si>
  <si>
    <t>DNI 23036363</t>
  </si>
  <si>
    <t>AVELLANEDA NICOLAS</t>
  </si>
  <si>
    <t>avellanedanico@hotmail.com</t>
  </si>
  <si>
    <t>14/05/2023</t>
  </si>
  <si>
    <t>DNI 42812479</t>
  </si>
  <si>
    <t>DA ROSA MATIAS</t>
  </si>
  <si>
    <t>mdarosa131@gmail.com</t>
  </si>
  <si>
    <t>DNI 38359522</t>
  </si>
  <si>
    <t>BANEGAS LUCAS EZEQUIEL</t>
  </si>
  <si>
    <t>lucasvanegas2016@outlook.es</t>
  </si>
  <si>
    <t>DNI 29981198</t>
  </si>
  <si>
    <t>ARANDA SERGIO DANIEL</t>
  </si>
  <si>
    <t>DNI 31618810</t>
  </si>
  <si>
    <t>ARENAS VANESA GILDA</t>
  </si>
  <si>
    <t>vanesaarenas26@gmail.com</t>
  </si>
  <si>
    <t>DNI 42336318</t>
  </si>
  <si>
    <t>FRANICHEVICH TUPAC ALAN</t>
  </si>
  <si>
    <t>alanfranichevich5@hotmail.com</t>
  </si>
  <si>
    <t>DNI 42063032</t>
  </si>
  <si>
    <t>CENTENO BRIAN</t>
  </si>
  <si>
    <t>briancenteno2328@gmail.com</t>
  </si>
  <si>
    <t>DNI 12706406</t>
  </si>
  <si>
    <t>ANTONUCCI MARIA DEL ROSARIO</t>
  </si>
  <si>
    <t>mariadelrosario1950@gmail.com</t>
  </si>
  <si>
    <t>DNI 44139595</t>
  </si>
  <si>
    <t>INFANTE YANES LUCAS EMMANUEL</t>
  </si>
  <si>
    <t>tutu_123@live.com</t>
  </si>
  <si>
    <t>DNI 34077741</t>
  </si>
  <si>
    <t>PAOLONI MAXIMILIANO FACUNDO</t>
  </si>
  <si>
    <t>ferreon@hotmail.com</t>
  </si>
  <si>
    <t>maxif87@hotmail.com</t>
  </si>
  <si>
    <t>DNI 42367361</t>
  </si>
  <si>
    <t>CARBALLAL AGATA MELANY</t>
  </si>
  <si>
    <t>agatitacarballal@hotmail.com</t>
  </si>
  <si>
    <t>DNI 44420907</t>
  </si>
  <si>
    <t>RIVERO MELINA JAZMIN</t>
  </si>
  <si>
    <t>melinarivero83@gmail.com</t>
  </si>
  <si>
    <t>DNI 41564039</t>
  </si>
  <si>
    <t>MORA ARIEL AGUSTIN</t>
  </si>
  <si>
    <t>ariel@gmail.com.ar</t>
  </si>
  <si>
    <t>DNI 32516751</t>
  </si>
  <si>
    <t>MORALES JAVIER ALEJANDRO</t>
  </si>
  <si>
    <t>jamorales.86@hotmail.com</t>
  </si>
  <si>
    <t>DNI 31906719</t>
  </si>
  <si>
    <t>ESPINOZA CYNTIA VERONICA</t>
  </si>
  <si>
    <t>cyntia08espinoza@gmail.com</t>
  </si>
  <si>
    <t>DNI 14722315</t>
  </si>
  <si>
    <t>LANNOO NANCY GLADYS</t>
  </si>
  <si>
    <t>saldiet@hotmail.com</t>
  </si>
  <si>
    <t>DNI 25039214</t>
  </si>
  <si>
    <t>BURGOS OSCAR</t>
  </si>
  <si>
    <t>oburgos876@gmail.com</t>
  </si>
  <si>
    <t>DNI 14052758</t>
  </si>
  <si>
    <t>DAVIN JUAN DOMINGO</t>
  </si>
  <si>
    <t>juandomingov60@hotmail.com</t>
  </si>
  <si>
    <t>DNI 35789224</t>
  </si>
  <si>
    <t>ORTIZ BRAULIO JAVIER</t>
  </si>
  <si>
    <t>blancaestelaortiz182@gmail.com</t>
  </si>
  <si>
    <t>DNI 38616800</t>
  </si>
  <si>
    <t>FERNANDEZ SCHNEIDEWIND MARTIN</t>
  </si>
  <si>
    <t>f.martin@gmail.com</t>
  </si>
  <si>
    <t>DNI 34773093</t>
  </si>
  <si>
    <t>LEIVA LEONARDO SERAFIN</t>
  </si>
  <si>
    <t>lourdesleiva91@gmail.com</t>
  </si>
  <si>
    <t>yaninaleiva196@gmail.com</t>
  </si>
  <si>
    <t>DNI 42777670</t>
  </si>
  <si>
    <t>GAGLIARDO GIANNI</t>
  </si>
  <si>
    <t>giannigagliardo28@gmail.com</t>
  </si>
  <si>
    <t>DNI 23732131</t>
  </si>
  <si>
    <t>CASTAGNANI DIEGO</t>
  </si>
  <si>
    <t>diegoacastagnani@gmail.com</t>
  </si>
  <si>
    <t>DNI 12405591</t>
  </si>
  <si>
    <t>SILVA ELIO EUDES</t>
  </si>
  <si>
    <t>elio.silva@gmail.com</t>
  </si>
  <si>
    <t>DNI 36143641</t>
  </si>
  <si>
    <t>PODIO LUCAS ARMANDO</t>
  </si>
  <si>
    <t>DNI 13696981</t>
  </si>
  <si>
    <t>SANTILLAN NATALIA SABRINA</t>
  </si>
  <si>
    <t>sabrinasantillan406@gmail.com</t>
  </si>
  <si>
    <t>DNI 21543327</t>
  </si>
  <si>
    <t>VALDEZ ALEJANDRA GABRIELA</t>
  </si>
  <si>
    <t>sebyta_26@hotmail.com</t>
  </si>
  <si>
    <t>DNI 2520991</t>
  </si>
  <si>
    <t>GODOY ARGENTINA D</t>
  </si>
  <si>
    <t>raulbruno@gmail.com</t>
  </si>
  <si>
    <t>DNI 95097811</t>
  </si>
  <si>
    <t>SANCHEZ AVILA MAGALY LEYDU</t>
  </si>
  <si>
    <t>magalysanchezavila@hotmail.com</t>
  </si>
  <si>
    <t>magalysanchezavila29@gmail.com</t>
  </si>
  <si>
    <t>DNI 45607372</t>
  </si>
  <si>
    <t>ALVAREZ LAUREANO BENJAMIN</t>
  </si>
  <si>
    <t>DNI 34271243</t>
  </si>
  <si>
    <t>MATAVOS JOSE LUIS</t>
  </si>
  <si>
    <t>www.julism_85@hotmail.com</t>
  </si>
  <si>
    <t>DNI 27503882</t>
  </si>
  <si>
    <t>CORDOBA MATIAS SAMUEL</t>
  </si>
  <si>
    <t>matiascordoba@gmail.com</t>
  </si>
  <si>
    <t>DNI 20693877</t>
  </si>
  <si>
    <t>VILLALBA FABIANA ANDREA</t>
  </si>
  <si>
    <t>fabianalaplata69@gmail.com</t>
  </si>
  <si>
    <t>DNI 23822930</t>
  </si>
  <si>
    <t>GALVAN CHRISTIAN MARCELO</t>
  </si>
  <si>
    <t>christiangalvan@hotmail.com</t>
  </si>
  <si>
    <t>DNI 94410679</t>
  </si>
  <si>
    <t>CAMACHO JOCELYN</t>
  </si>
  <si>
    <t>jocelyn0509camacho@gmail.com</t>
  </si>
  <si>
    <t>DNI 96191830</t>
  </si>
  <si>
    <t>OLIVEIRA DA SILVA CLAUDIA</t>
  </si>
  <si>
    <t>kakau.co18@gmail.com</t>
  </si>
  <si>
    <t>DNI 35663891</t>
  </si>
  <si>
    <t>ALVAREZ MARCOS</t>
  </si>
  <si>
    <t>alvarezmarcosfermin@gmail.com</t>
  </si>
  <si>
    <t>DNI 41891695</t>
  </si>
  <si>
    <t>CHAREUN LUCA PATRICIO</t>
  </si>
  <si>
    <t>patry99luca@gmail.com</t>
  </si>
  <si>
    <t>DNI 41777243</t>
  </si>
  <si>
    <t xml:space="preserve">MEJIA GRIPPA JONATHAN LEANDRO </t>
  </si>
  <si>
    <t>jogrippa2012@hotmail.com</t>
  </si>
  <si>
    <t>DNI 23906666</t>
  </si>
  <si>
    <t>FERNANDEZ MARIANO ALEJANDRO</t>
  </si>
  <si>
    <t>marfer1@hotmail.com</t>
  </si>
  <si>
    <t>DNI 38926340</t>
  </si>
  <si>
    <t>GINOSSI YANIA</t>
  </si>
  <si>
    <t>yaninanahirginossi@gmail.com</t>
  </si>
  <si>
    <t>DNI 43576616</t>
  </si>
  <si>
    <t>AGUERO ALEXIS KEVIN</t>
  </si>
  <si>
    <t>ryvingenieriayconstrucciones@gmail.com</t>
  </si>
  <si>
    <t>DNI 33822050</t>
  </si>
  <si>
    <t>OROZCO CRISTIAN</t>
  </si>
  <si>
    <t>macielorozco69@gmail.com</t>
  </si>
  <si>
    <t>DNI 31261981</t>
  </si>
  <si>
    <t>BERTOLOTTO ALEJANDRA DANIELA</t>
  </si>
  <si>
    <t>alejandrabertolotto7@gmail.com</t>
  </si>
  <si>
    <t>DNI 24427149</t>
  </si>
  <si>
    <t>MONTES ADAN CARLOS</t>
  </si>
  <si>
    <t>montesroxana666@hotmail.com</t>
  </si>
  <si>
    <t>DNI 32546487</t>
  </si>
  <si>
    <t>COSTILLA LAURA ANDREA</t>
  </si>
  <si>
    <t>costillalaura@hotmail.com</t>
  </si>
  <si>
    <t>DNI 33411004</t>
  </si>
  <si>
    <t>RODRIGUEZ CESAR ANDRES</t>
  </si>
  <si>
    <t>cesarlautaro1587@gmail.com</t>
  </si>
  <si>
    <t>DNI 33280430</t>
  </si>
  <si>
    <t>ANTIFIL CINTIA SOLEDAD</t>
  </si>
  <si>
    <t>soletiziari@gmail.com</t>
  </si>
  <si>
    <t>DNI 94709916</t>
  </si>
  <si>
    <t>GONZALEZ GUSTAVO</t>
  </si>
  <si>
    <t>DNI 25612063</t>
  </si>
  <si>
    <t>KLOSTER GUILLERMO</t>
  </si>
  <si>
    <t>klostermelina750@gmail.com</t>
  </si>
  <si>
    <t>carmen.canteros998@gmail.com</t>
  </si>
  <si>
    <t>DNI 41491455</t>
  </si>
  <si>
    <t>MENDOZA MAXIMILIANO</t>
  </si>
  <si>
    <t>mendozamaximiliano21@gmail.com</t>
  </si>
  <si>
    <t>DNI 10694517</t>
  </si>
  <si>
    <t>VIDAL NORMA ROSA</t>
  </si>
  <si>
    <t>normavidal@gmail</t>
  </si>
  <si>
    <t>normavidal54@gmail.com</t>
  </si>
  <si>
    <t>DNI 39506622</t>
  </si>
  <si>
    <t>CASTRO MATIAS EMILIANO</t>
  </si>
  <si>
    <t>castromatias598@gmail.com</t>
  </si>
  <si>
    <t>DNI 95890350</t>
  </si>
  <si>
    <t>SILVA PEREIRA ERIC</t>
  </si>
  <si>
    <t>silvaeric634@gmail.com</t>
  </si>
  <si>
    <t>DNI 43205903</t>
  </si>
  <si>
    <t>LOPEZ MARIANELA LUCILA</t>
  </si>
  <si>
    <t>imarianelalucila@gmail.com</t>
  </si>
  <si>
    <t>DNI 23095306</t>
  </si>
  <si>
    <t>REYNOSO MARIO OSCAR</t>
  </si>
  <si>
    <t>marioosacrreynoso@gmail.com</t>
  </si>
  <si>
    <t>DNI 35356540</t>
  </si>
  <si>
    <t>OBREGON FERNANDO MATIAS</t>
  </si>
  <si>
    <t>ferobre7@gmail.com</t>
  </si>
  <si>
    <t>DNI 35313669</t>
  </si>
  <si>
    <t>CARRILLO VANINA</t>
  </si>
  <si>
    <t>vaninacarrillo38@gmail.com</t>
  </si>
  <si>
    <t>DNI 43979854</t>
  </si>
  <si>
    <t>PERALTA FLORENCIA INES</t>
  </si>
  <si>
    <t>florenciap@gmail.com</t>
  </si>
  <si>
    <t>DNI 43189051</t>
  </si>
  <si>
    <t>RUIZ FERRI ALEJO</t>
  </si>
  <si>
    <t>litsuabe@gmail.com</t>
  </si>
  <si>
    <t>DNI 42773048</t>
  </si>
  <si>
    <t>ROSSI ESTEFANIA</t>
  </si>
  <si>
    <t>rossiestefania0707@gmail.com</t>
  </si>
  <si>
    <t>estefaniarossi07@gmail.com</t>
  </si>
  <si>
    <t>DNI 38255216</t>
  </si>
  <si>
    <t>VILLANUEVA FRANCO GUILLERMO</t>
  </si>
  <si>
    <t>DNI 32827510</t>
  </si>
  <si>
    <t>SEGOVIA GABRIELA DEL VALLE</t>
  </si>
  <si>
    <t>seguiviagabriela097@gmail.com</t>
  </si>
  <si>
    <t>DNI 45243574</t>
  </si>
  <si>
    <t>REYNA AXEL EZEQUIEL</t>
  </si>
  <si>
    <t>axelreyna@gmail.com</t>
  </si>
  <si>
    <t>DNI 13668788</t>
  </si>
  <si>
    <t>BENITEZ RAUL RAMON</t>
  </si>
  <si>
    <t>benitezcachifull@gmail.com</t>
  </si>
  <si>
    <t>pamela17benitez@gmail.com</t>
  </si>
  <si>
    <t>DNI 42908685</t>
  </si>
  <si>
    <t>REARTE SOFIA NAIR</t>
  </si>
  <si>
    <t>reartesofia6@gmail.com</t>
  </si>
  <si>
    <t>reartesofia195@gmail.com</t>
  </si>
  <si>
    <t>DNI 22386369</t>
  </si>
  <si>
    <t>TORRES GUILLERMO ARIEL</t>
  </si>
  <si>
    <t>guillermotorresccnv@hotmail.com</t>
  </si>
  <si>
    <t>DNI 37158363</t>
  </si>
  <si>
    <t>VERON FERNANDO DIEGO</t>
  </si>
  <si>
    <t>veronfernandodiego@gmail.com</t>
  </si>
  <si>
    <t>DNI 32712760</t>
  </si>
  <si>
    <t>PEREYRA LUCAS MIGUEL</t>
  </si>
  <si>
    <t>DNI 42668987</t>
  </si>
  <si>
    <t>AMARFIL ENZO JOEL</t>
  </si>
  <si>
    <t>joeltombino96@hotmail.com</t>
  </si>
  <si>
    <t>DNI 43548389</t>
  </si>
  <si>
    <t>FLORES LUCAS MIGUEL ANDR</t>
  </si>
  <si>
    <t>lucasmiguelflores7@gmail.com</t>
  </si>
  <si>
    <t>DNI 32100232</t>
  </si>
  <si>
    <t>GOMEZ LOPEZ MAURO EMMANUEL</t>
  </si>
  <si>
    <t>mauroemmanuelgomezlopez@gmail.com</t>
  </si>
  <si>
    <t>DNI 22154085</t>
  </si>
  <si>
    <t>MOYANO RICARDO CESAR</t>
  </si>
  <si>
    <t>rocco.elcondorandino@hotmail.com</t>
  </si>
  <si>
    <t>04/08/2022</t>
  </si>
  <si>
    <t>DNI 39734299</t>
  </si>
  <si>
    <t>GARCIA CARLOS ALBERTO</t>
  </si>
  <si>
    <t>DNI 42600800</t>
  </si>
  <si>
    <t>SALAS ALEXANDER DAVID</t>
  </si>
  <si>
    <t>alex_132000@hotmail.com</t>
  </si>
  <si>
    <t>DNI 37579857</t>
  </si>
  <si>
    <t>TOURN MAXIMILIANO SANTIAGO</t>
  </si>
  <si>
    <t>maximiliano.s.tourn@gmail.com</t>
  </si>
  <si>
    <t>DNI 23701387</t>
  </si>
  <si>
    <t>CARRANZA JAVIER EMILIO</t>
  </si>
  <si>
    <t>jesiiacuna@gmail.com</t>
  </si>
  <si>
    <t>javieremilio1974@hotmail.com</t>
  </si>
  <si>
    <t>DNI 93715978</t>
  </si>
  <si>
    <t>BERRIOS LUIS ERNESTO</t>
  </si>
  <si>
    <t>berriosneto@gmail.com</t>
  </si>
  <si>
    <t>DNI 45307190</t>
  </si>
  <si>
    <t>BOUZAN LARA ZAIRA</t>
  </si>
  <si>
    <t>larabouzan5@gmail.com</t>
  </si>
  <si>
    <t>DNI 30910152</t>
  </si>
  <si>
    <t>RIOS LEONARDO NORBERTO</t>
  </si>
  <si>
    <t>DNI 37773073</t>
  </si>
  <si>
    <t>ALTAMIRANO AYELEN</t>
  </si>
  <si>
    <t>alaymiprincesa@gmail.com</t>
  </si>
  <si>
    <t>DNI 29778217</t>
  </si>
  <si>
    <t>CORREA OSCAR ORLANDO</t>
  </si>
  <si>
    <t>oscarcorrea1882@gmail.com</t>
  </si>
  <si>
    <t>DNI 42704088</t>
  </si>
  <si>
    <t>ZANZON AGUSTINA AYLEN</t>
  </si>
  <si>
    <t>agustinazanzon59@gmail.com</t>
  </si>
  <si>
    <t>DNI 96115731</t>
  </si>
  <si>
    <t>LA TORRE MORALES JOSE GUILLERM</t>
  </si>
  <si>
    <t>joselatorremorales@gmail.com</t>
  </si>
  <si>
    <t>DNI 43285176</t>
  </si>
  <si>
    <t>ALDERETE FABIAN</t>
  </si>
  <si>
    <t>laboraled@hotmail.com</t>
  </si>
  <si>
    <t>DNI 42152557</t>
  </si>
  <si>
    <t>BARRIGA FRANCO</t>
  </si>
  <si>
    <t>DNI 37405852</t>
  </si>
  <si>
    <t>MIGUEL LUCIANO DANIEL</t>
  </si>
  <si>
    <t>facu@hotmail.com</t>
  </si>
  <si>
    <t>DNI 46021108</t>
  </si>
  <si>
    <t>OLIVAR ALAN GABRIEL</t>
  </si>
  <si>
    <t>alanolivargabriel@gmail.com</t>
  </si>
  <si>
    <t>DNI 25282644</t>
  </si>
  <si>
    <t>DALESSANDRO ANABELLA</t>
  </si>
  <si>
    <t>picky1007@hotmail.com</t>
  </si>
  <si>
    <t>DNI 25295996</t>
  </si>
  <si>
    <t>FARELLI GERARDO ARIEL</t>
  </si>
  <si>
    <t>arielgfarelli@gmail.com</t>
  </si>
  <si>
    <t>DNI 43098283</t>
  </si>
  <si>
    <t>TORRES GABRIEL AGUSTIN</t>
  </si>
  <si>
    <t>agus.torres81421@gmail.com</t>
  </si>
  <si>
    <t>DNI 95764453</t>
  </si>
  <si>
    <t>RAMI HADDAD</t>
  </si>
  <si>
    <t>ramiihadd@icloud.com</t>
  </si>
  <si>
    <t>DNI 33940267</t>
  </si>
  <si>
    <t>AGUIRRE OMAR ALEJANDRO</t>
  </si>
  <si>
    <t>ale.bam@hotmail.com.ar</t>
  </si>
  <si>
    <t>DNI 22530024</t>
  </si>
  <si>
    <t>CASAS BERNARDO JAVIER</t>
  </si>
  <si>
    <t>casitas_6981@hotmail.com</t>
  </si>
  <si>
    <t>DNI 21864653</t>
  </si>
  <si>
    <t>GALVAN SERGIO ARIEL</t>
  </si>
  <si>
    <t>jaquelinalucero51@gmail.com</t>
  </si>
  <si>
    <t>DNI 94597146</t>
  </si>
  <si>
    <t>ORTIZ VICTOR ANDRE</t>
  </si>
  <si>
    <t>DNI 42554770</t>
  </si>
  <si>
    <t>FERNANDEZ BRAIAN GABRIEL</t>
  </si>
  <si>
    <t>fernandezgabriel625@gmail.com</t>
  </si>
  <si>
    <t>DNI 44906327</t>
  </si>
  <si>
    <t>BALMACEDA ROMAN MARTIN</t>
  </si>
  <si>
    <t>romanbalmaceda047@gmail.com</t>
  </si>
  <si>
    <t>DNI 45396257</t>
  </si>
  <si>
    <t>COCERES OSCAR</t>
  </si>
  <si>
    <t>coceresjesus055@gmail.com</t>
  </si>
  <si>
    <t>DNI 4512596</t>
  </si>
  <si>
    <t>CHAMPANIER ARTURO ADOLFO</t>
  </si>
  <si>
    <t>DNI 44481201</t>
  </si>
  <si>
    <t>NOVOA ARIZTEGUI MARIA DE LA PA</t>
  </si>
  <si>
    <t>DNI 26274661</t>
  </si>
  <si>
    <t>SIRI CECILIA MARIANA</t>
  </si>
  <si>
    <t>daflorenza@hotmail.com</t>
  </si>
  <si>
    <t>DNI 38508768</t>
  </si>
  <si>
    <t>BRIZUELA NELSON BRAIAN</t>
  </si>
  <si>
    <t>erikaymateo2014@gmail.com</t>
  </si>
  <si>
    <t>DNI 44544563</t>
  </si>
  <si>
    <t>KRIZ IVAN RODRIGO</t>
  </si>
  <si>
    <t>krizivan02@gmail.com</t>
  </si>
  <si>
    <t>DNI 95846517</t>
  </si>
  <si>
    <t>CASTILLO DIAZ GREBEL JOSE</t>
  </si>
  <si>
    <t>grebelcastillodiaz@gmail.com</t>
  </si>
  <si>
    <t>DNI 26719309</t>
  </si>
  <si>
    <t>GALARZA NICOLAS ADOLFO</t>
  </si>
  <si>
    <t>galarzanicolas104@gmail.com</t>
  </si>
  <si>
    <t>DNI 25028871</t>
  </si>
  <si>
    <t>QUEVEDO MARCELA ADRIANA ELIZ</t>
  </si>
  <si>
    <t>marquevedo2019@gmail.com</t>
  </si>
  <si>
    <t>mariana-14-86@hotmail.com</t>
  </si>
  <si>
    <t>DNI 39348487</t>
  </si>
  <si>
    <t>FEA EMANUEL</t>
  </si>
  <si>
    <t>emanuelagustinfea@hotmail.com</t>
  </si>
  <si>
    <t>DNI 44967357</t>
  </si>
  <si>
    <t>DIAZ ROBERTO LEONEL</t>
  </si>
  <si>
    <t>4etby@gmail.com</t>
  </si>
  <si>
    <t>DNI 34711065</t>
  </si>
  <si>
    <t>LEDESMA MAXIMILIANO</t>
  </si>
  <si>
    <t>DNI 30915451</t>
  </si>
  <si>
    <t>FERNANDEZ JUANA DEL VALLE</t>
  </si>
  <si>
    <t>ec355886@gmail.com</t>
  </si>
  <si>
    <t>DNI 42319255</t>
  </si>
  <si>
    <t>DUARTE ARMANDO DANIEL</t>
  </si>
  <si>
    <t>danielduartedoble2@gmail.com</t>
  </si>
  <si>
    <t>DNI 33419633</t>
  </si>
  <si>
    <t>ALVARENGA LUCAS EDGAR</t>
  </si>
  <si>
    <t>lucasedgara@gmail.com</t>
  </si>
  <si>
    <t>DNI 44002086</t>
  </si>
  <si>
    <t>MEDINA TOMAS ORLANDO</t>
  </si>
  <si>
    <t>tomasorlandomedina@gmail.com</t>
  </si>
  <si>
    <t>DNI 37373730</t>
  </si>
  <si>
    <t>ORTUNO CARLOS NAHUEL ENRIQU</t>
  </si>
  <si>
    <t>carlosnahuelenrique@gmail.com</t>
  </si>
  <si>
    <t>DNI 43000940</t>
  </si>
  <si>
    <t>ESPINOLA ESTEFANIA</t>
  </si>
  <si>
    <t>espinolaestefania49@gmail.com</t>
  </si>
  <si>
    <t>DNI 33412309</t>
  </si>
  <si>
    <t>ASTUDILLO MARCELO EMANUEL</t>
  </si>
  <si>
    <t>mastudillo@autosmediterraneos.com</t>
  </si>
  <si>
    <t>hemastuh@gmail.com</t>
  </si>
  <si>
    <t>DNI 23524859</t>
  </si>
  <si>
    <t>CRISTO ANDREA LORENA</t>
  </si>
  <si>
    <t>domingocavallo992@gmail.com</t>
  </si>
  <si>
    <t>DNI 18907461</t>
  </si>
  <si>
    <t>FERRARO MARISOL CYNTIA</t>
  </si>
  <si>
    <t>marisolferraro24@gmail.com</t>
  </si>
  <si>
    <t>DNI 38521216</t>
  </si>
  <si>
    <t>RODRIGUEZ MICAELA SOLEDAD</t>
  </si>
  <si>
    <t>micaasole94@gmail.com</t>
  </si>
  <si>
    <t>DNI 13125796</t>
  </si>
  <si>
    <t>ALVISO DARIO RAMON</t>
  </si>
  <si>
    <t>darioalviso@gmail.com</t>
  </si>
  <si>
    <t>17/02/2023</t>
  </si>
  <si>
    <t>DNI 42784650</t>
  </si>
  <si>
    <t>CASTRO DAIANA AYELEN</t>
  </si>
  <si>
    <t>daiana9526@hotmail.com</t>
  </si>
  <si>
    <t>DNI 96124159</t>
  </si>
  <si>
    <t>SANCHEZ JOSE</t>
  </si>
  <si>
    <t>DNI 39465848</t>
  </si>
  <si>
    <t>CARO ENZO NICOLAS</t>
  </si>
  <si>
    <t>silveroericaayelen@gmail.com</t>
  </si>
  <si>
    <t>DNI 95490972</t>
  </si>
  <si>
    <t>HERNANDEZ COLLAZOS JACK GLEMIN</t>
  </si>
  <si>
    <t>jackglemins@hotmail.com</t>
  </si>
  <si>
    <t>DNI 36404644</t>
  </si>
  <si>
    <t>FLORES JULIETA CAROLINA</t>
  </si>
  <si>
    <t>floresjulieta3.0@gmail.com</t>
  </si>
  <si>
    <t>DNI 37434881</t>
  </si>
  <si>
    <t>ROBALLO RAUL</t>
  </si>
  <si>
    <t>charaychara5@gmail.com</t>
  </si>
  <si>
    <t>DNI 29710120</t>
  </si>
  <si>
    <t>NIETO SANTIAGO MARTIN</t>
  </si>
  <si>
    <t>smm_32@hotmail.com</t>
  </si>
  <si>
    <t>DNI 35446179</t>
  </si>
  <si>
    <t>VILLAN GUILLERMO DANIEL</t>
  </si>
  <si>
    <t>personal@trazasa.com</t>
  </si>
  <si>
    <t>DNI 42145472</t>
  </si>
  <si>
    <t>MIRANDA LUNA CANDELA</t>
  </si>
  <si>
    <t>lunacandela252@gmail.com</t>
  </si>
  <si>
    <t>DNI 42824189</t>
  </si>
  <si>
    <t>ALVAREZ AGUSTIN EZEQUIEL</t>
  </si>
  <si>
    <t>agustinalvarez49178@gmail.com</t>
  </si>
  <si>
    <t>DNI 31046759</t>
  </si>
  <si>
    <t>AYALA JUAN IGNACIO</t>
  </si>
  <si>
    <t>ju-ani-84@hotmail.com</t>
  </si>
  <si>
    <t>DNI 32097687</t>
  </si>
  <si>
    <t>MALDONADO SOLEDAD</t>
  </si>
  <si>
    <t>escuderok330@gmail.com</t>
  </si>
  <si>
    <t>DNI 94863413</t>
  </si>
  <si>
    <t>EZQUIVEL NOGUERO NESTOR RENE</t>
  </si>
  <si>
    <t>jimenachelobe@cortesysistemas.com</t>
  </si>
  <si>
    <t>DNI 45122153</t>
  </si>
  <si>
    <t>DORADO IARA BELEN</t>
  </si>
  <si>
    <t>belliaradora15@gmail.com</t>
  </si>
  <si>
    <t>DNI 43665683</t>
  </si>
  <si>
    <t>FERNANDEZ FACUNDO NAHUEL</t>
  </si>
  <si>
    <t>cintiacao14@gmail.com</t>
  </si>
  <si>
    <t>DNI 35238897</t>
  </si>
  <si>
    <t>ABRAHAM JUAN ELIAS</t>
  </si>
  <si>
    <t>juaneabraham@outlook.com</t>
  </si>
  <si>
    <t>DNI 17367031</t>
  </si>
  <si>
    <t>GUERRIERI MIRIAM P</t>
  </si>
  <si>
    <t>miriampatriciaguerrieri@gmail.com</t>
  </si>
  <si>
    <t>DNI 44240270</t>
  </si>
  <si>
    <t>LAVALLE KATIA</t>
  </si>
  <si>
    <t>katia.lavalle.2017@gmail.com</t>
  </si>
  <si>
    <t>DNI 42687298</t>
  </si>
  <si>
    <t>HURTADO ROSARIO CAMILA</t>
  </si>
  <si>
    <t>charohurtado1@gmail.com</t>
  </si>
  <si>
    <t>DNI 33005833</t>
  </si>
  <si>
    <t>FRITZ LEONARDO DAVID</t>
  </si>
  <si>
    <t>dj_leofritz@hotmail.com</t>
  </si>
  <si>
    <t>01/01/2023</t>
  </si>
  <si>
    <t>DNI 38490271</t>
  </si>
  <si>
    <t>LOPEZ PAZ LEANDRO FRANCISCO</t>
  </si>
  <si>
    <t>leandroyjulijuli05@gmail.com</t>
  </si>
  <si>
    <t>DNI 95653218</t>
  </si>
  <si>
    <t>PACHECO DARIO RUBEN</t>
  </si>
  <si>
    <t>ruben26pacheco@gmail.com</t>
  </si>
  <si>
    <t>DNI 18578761</t>
  </si>
  <si>
    <t>CAPORALE MARCELO CLAUDIO</t>
  </si>
  <si>
    <t>tenerife_espincha@hotmail.com</t>
  </si>
  <si>
    <t>DNI 96051352</t>
  </si>
  <si>
    <t>DE SOUZA ANDRADE ISADORA</t>
  </si>
  <si>
    <t>drkisadora@gmail.com</t>
  </si>
  <si>
    <t>DNI 34751679</t>
  </si>
  <si>
    <t>ARREGUEZ PATRICIA NOEMI</t>
  </si>
  <si>
    <t>patriciaarreguez94@gmail.com</t>
  </si>
  <si>
    <t>DNI 39239644</t>
  </si>
  <si>
    <t>SOSA CONTRERA RODRIGO NICOLAS</t>
  </si>
  <si>
    <t>vc94859@gmail.com</t>
  </si>
  <si>
    <t>DNI 31609882</t>
  </si>
  <si>
    <t>MARAIN CRISTIAN JOSE</t>
  </si>
  <si>
    <t>marain3333@gmail.com</t>
  </si>
  <si>
    <t>DNI 35093645</t>
  </si>
  <si>
    <t>PORCEL GUSTAVO DAVID</t>
  </si>
  <si>
    <t>gustavo_2015@hotmail.com</t>
  </si>
  <si>
    <t>DNI 37615142</t>
  </si>
  <si>
    <t>LUDUENA MATIAS ANDRES</t>
  </si>
  <si>
    <t>matias.ludu1411@gmail.com</t>
  </si>
  <si>
    <t>DNI 30345971</t>
  </si>
  <si>
    <t>SUAREZ GUEVARA DARIO VICTOR</t>
  </si>
  <si>
    <t>suarezgev_22@gmail.com</t>
  </si>
  <si>
    <t>DNI 27934892</t>
  </si>
  <si>
    <t>PALMA VANESA LORENA</t>
  </si>
  <si>
    <t>van_leo15@hotmail.com</t>
  </si>
  <si>
    <t>leo_van15@hotmail.com</t>
  </si>
  <si>
    <t>DNI 27394500</t>
  </si>
  <si>
    <t>CALDERON ABEL OMAR</t>
  </si>
  <si>
    <t>abel_calderon1@hotmail.com</t>
  </si>
  <si>
    <t>DNI 94650847</t>
  </si>
  <si>
    <t>MEDEIROS ALZIRA</t>
  </si>
  <si>
    <t>ziziunit@hotmail.com</t>
  </si>
  <si>
    <t>DNI 32226651</t>
  </si>
  <si>
    <t>LYSYCKY MONICA DANIELA</t>
  </si>
  <si>
    <t>monica@hotmail.com</t>
  </si>
  <si>
    <t>danilysycky@hotmail.it</t>
  </si>
  <si>
    <t>DNI 45126870</t>
  </si>
  <si>
    <t>LAZARTE MARIA ROMINA</t>
  </si>
  <si>
    <t>tizibalcarce20@gmail.com</t>
  </si>
  <si>
    <t>DNI 42383047</t>
  </si>
  <si>
    <t>FERREYRA MATIAS AGUSTIN</t>
  </si>
  <si>
    <t>matiaszg48@gmail.com</t>
  </si>
  <si>
    <t>DNI 46737903</t>
  </si>
  <si>
    <t>GARCIA BRIAN AGUSTIN</t>
  </si>
  <si>
    <t>2662briangarcia@gmail.com</t>
  </si>
  <si>
    <t>DNI 32782164</t>
  </si>
  <si>
    <t>DIAZ MARIA VALENTINA DEL</t>
  </si>
  <si>
    <t>mvvdiaz@gmail.com</t>
  </si>
  <si>
    <t>DNI 20043887</t>
  </si>
  <si>
    <t>CAROSSELLA MIGUEL ANGEL</t>
  </si>
  <si>
    <t>cmito@hotmail.com</t>
  </si>
  <si>
    <t>26/02/2023</t>
  </si>
  <si>
    <t>DNI 43312135</t>
  </si>
  <si>
    <t>GOMEZ TOMAS RODRIGO</t>
  </si>
  <si>
    <t>DNI 42503639</t>
  </si>
  <si>
    <t>ROMERO DELFINA</t>
  </si>
  <si>
    <t>celumoto2@gmail.com</t>
  </si>
  <si>
    <t>DNI 12583085</t>
  </si>
  <si>
    <t>CARRIZO SILVIA R</t>
  </si>
  <si>
    <t>DNI 33340922</t>
  </si>
  <si>
    <t>CASTELLIARIN MARCELO ALEJANDRO</t>
  </si>
  <si>
    <t>m-castelliarin@hotmail.com</t>
  </si>
  <si>
    <t>DNI 45248816</t>
  </si>
  <si>
    <t>GALARZA LUCAS LISANDRO</t>
  </si>
  <si>
    <t>lucaslisandrokoeniegsegg@gmail.com</t>
  </si>
  <si>
    <t>DNI 42299907</t>
  </si>
  <si>
    <t>SANTORO NAHUEL</t>
  </si>
  <si>
    <t>nahuelbraps@gmail.com</t>
  </si>
  <si>
    <t>DNI 41057000</t>
  </si>
  <si>
    <t>GARZON EXEQUIEL</t>
  </si>
  <si>
    <t>exee-11@hotmail.com</t>
  </si>
  <si>
    <t>12/03/2023</t>
  </si>
  <si>
    <t>DNI 95867696</t>
  </si>
  <si>
    <t>ANGELI RODRIGUES GABRIELLE BRA</t>
  </si>
  <si>
    <t>gabiangel96@gmail.com</t>
  </si>
  <si>
    <t>DNI 42651147</t>
  </si>
  <si>
    <t>MANSILLA ANGEL ADRIAN</t>
  </si>
  <si>
    <t>yaquelinfarias832@gmail.com</t>
  </si>
  <si>
    <t>DNI 44757075</t>
  </si>
  <si>
    <t>CALDERON RENZO DAVID</t>
  </si>
  <si>
    <t>renzodavidcalderon@gmail.com</t>
  </si>
  <si>
    <t>DNI 20046596</t>
  </si>
  <si>
    <t>AREVALO MARIO CESAR</t>
  </si>
  <si>
    <t>carmaemprender@yahoo.com</t>
  </si>
  <si>
    <t>DNI 18310736</t>
  </si>
  <si>
    <t>VARELA MARCELO EDUARDO</t>
  </si>
  <si>
    <t>adrianpura1988@gmail.com</t>
  </si>
  <si>
    <t>DNI 31593967</t>
  </si>
  <si>
    <t>LOPEZ PEDRO</t>
  </si>
  <si>
    <t>marielovando@outlook.com</t>
  </si>
  <si>
    <t>DNI 43077872</t>
  </si>
  <si>
    <t>RIVERO BRIAN AXEL</t>
  </si>
  <si>
    <t>brianrivero416@gmail.com</t>
  </si>
  <si>
    <t>DNI 43575569</t>
  </si>
  <si>
    <t>GIUMELLI LUCIA AYELEN</t>
  </si>
  <si>
    <t>luciagiumelli22@gmail.com</t>
  </si>
  <si>
    <t>DNI 37941847</t>
  </si>
  <si>
    <t>SAUCEDO JUAN PABLO</t>
  </si>
  <si>
    <t>DNI 37713273</t>
  </si>
  <si>
    <t>ROMAN WALTER DANIEL</t>
  </si>
  <si>
    <t>DNI 33820176</t>
  </si>
  <si>
    <t>TUTINO AVILA DANTE RODOLFO</t>
  </si>
  <si>
    <t>tutino.avila@gmail.com</t>
  </si>
  <si>
    <t>DNI 40152304</t>
  </si>
  <si>
    <t>AITA SCHREYER MARCOS ALEJANDRO</t>
  </si>
  <si>
    <t>marcosaita52@gmail.com</t>
  </si>
  <si>
    <t>DNI 31717674</t>
  </si>
  <si>
    <t>RIOS LUIS HORACIO</t>
  </si>
  <si>
    <t>luissrios27@gmail.com</t>
  </si>
  <si>
    <t>DNI 18766731</t>
  </si>
  <si>
    <t>ROSALES MARIA</t>
  </si>
  <si>
    <t>rosalescorina634@gmail.com</t>
  </si>
  <si>
    <t>DNI 41678917</t>
  </si>
  <si>
    <t>OJEDA OCTAVIO MICHELLE</t>
  </si>
  <si>
    <t>octavioojeda3625@gmail.com</t>
  </si>
  <si>
    <t>DNI 31058484</t>
  </si>
  <si>
    <t>FUX LORENA MARIA LUJAN</t>
  </si>
  <si>
    <t>lorenafux84@gmail.com</t>
  </si>
  <si>
    <t>DNI 33942621</t>
  </si>
  <si>
    <t>IBACETA AYELEN DEL VALLE</t>
  </si>
  <si>
    <t>gaviota_828@live.com.ar</t>
  </si>
  <si>
    <t>DNI 28042488</t>
  </si>
  <si>
    <t>TULA LUCIANO RAMON</t>
  </si>
  <si>
    <t>noeluynacho@hotmail.com</t>
  </si>
  <si>
    <t>DNI 13231814</t>
  </si>
  <si>
    <t>MELGAREJO JUAN ALBERTO</t>
  </si>
  <si>
    <t>juanalbertmelgarejo@gimail.com</t>
  </si>
  <si>
    <t>27/03/2023</t>
  </si>
  <si>
    <t>DNI 33457901</t>
  </si>
  <si>
    <t>QUINTEROS EMANUEL RUBEN</t>
  </si>
  <si>
    <t>valentinoregalos@hotmail.com</t>
  </si>
  <si>
    <t>DNI 39710490</t>
  </si>
  <si>
    <t>RIFO MAXIMILIANO ALFREDO</t>
  </si>
  <si>
    <t>maxii.rifo09@gmail.com</t>
  </si>
  <si>
    <t>DNI 44963476</t>
  </si>
  <si>
    <t>EMILIO OVIEDO ANGEL DAMIAN</t>
  </si>
  <si>
    <t>oviedodamian315@gmail.com</t>
  </si>
  <si>
    <t>DNI 27208843</t>
  </si>
  <si>
    <t>GOMEZ SILVIA ESTELA</t>
  </si>
  <si>
    <t>silviaestela_13@hotmail.com</t>
  </si>
  <si>
    <t>sylvyaestela_13@hotmail.com</t>
  </si>
  <si>
    <t>DNI 14733021</t>
  </si>
  <si>
    <t>TORTORELLA MARCELO RUBEN</t>
  </si>
  <si>
    <t>pitufareyna21@gmail.com</t>
  </si>
  <si>
    <t>marcelotortorella1@gmail.com</t>
  </si>
  <si>
    <t>DNI 38634006</t>
  </si>
  <si>
    <t>LESCANO ROCIO MICAELA</t>
  </si>
  <si>
    <t>rociiioo92@gmail.com</t>
  </si>
  <si>
    <t>DNI 29444331</t>
  </si>
  <si>
    <t>PEREZ JOSE LUIS ANTONIO</t>
  </si>
  <si>
    <t>antoniojl.4082@gmail.com</t>
  </si>
  <si>
    <t>DNI 39107838</t>
  </si>
  <si>
    <t>IANNELLO RUBEN HORACIO</t>
  </si>
  <si>
    <t>rubeniannello20@gmail.com</t>
  </si>
  <si>
    <t>DNI 6653296</t>
  </si>
  <si>
    <t>BAUTIS PICO MONICA</t>
  </si>
  <si>
    <t>lopafer@yahoo.com</t>
  </si>
  <si>
    <t>DNI 94404060</t>
  </si>
  <si>
    <t>MOLAS LEGUIZAMON ILSE GRISELDA</t>
  </si>
  <si>
    <t>islemolas@hotmail.com</t>
  </si>
  <si>
    <t>DNI 34917113</t>
  </si>
  <si>
    <t>GIACOMELLI BELEN</t>
  </si>
  <si>
    <t>belugiacomelli@hotmail.com</t>
  </si>
  <si>
    <t>DNI 26229524</t>
  </si>
  <si>
    <t>ROSAS GELABERT DEMIAN JORGE</t>
  </si>
  <si>
    <t>laplacidapereira@hotmail.com</t>
  </si>
  <si>
    <t>DNI 26066503</t>
  </si>
  <si>
    <t>LOMBARDIA SEBASTIAN</t>
  </si>
  <si>
    <t>sebacom@hotmail.com</t>
  </si>
  <si>
    <t>DNI 42298098</t>
  </si>
  <si>
    <t>CORBALAN HILDA GRISELDA</t>
  </si>
  <si>
    <t>DNI 40100940</t>
  </si>
  <si>
    <t>AMAR LAGOS OSVALDO DAMIAN</t>
  </si>
  <si>
    <t>wharton@gmail.com</t>
  </si>
  <si>
    <t>damianamar46@gmail.com</t>
  </si>
  <si>
    <t>DNI 36598766</t>
  </si>
  <si>
    <t>IOCCO JULIETA</t>
  </si>
  <si>
    <t>yojuly91@hotmail.com</t>
  </si>
  <si>
    <t>DNI 38415981</t>
  </si>
  <si>
    <t>LUJAN NUNEZ EVELYN MARIANA</t>
  </si>
  <si>
    <t>lujan@gmail.com</t>
  </si>
  <si>
    <t>DNI 43173174</t>
  </si>
  <si>
    <t>MARANZANO FRANCO EMANUEL</t>
  </si>
  <si>
    <t>francomaranza@gmail.com</t>
  </si>
  <si>
    <t>DNI 38531041</t>
  </si>
  <si>
    <t>MORENO CARLOS EZEQUIEL</t>
  </si>
  <si>
    <t>morenocarlos@gmail.com</t>
  </si>
  <si>
    <t>DNI 23642999</t>
  </si>
  <si>
    <t>HELGUERA CAROLINA</t>
  </si>
  <si>
    <t>carolinahelguera-74@hotmail.com</t>
  </si>
  <si>
    <t>DNI 38979620</t>
  </si>
  <si>
    <t>MENDEZ BRIAN NICOLAS</t>
  </si>
  <si>
    <t>daiapiedra5@gmail.com</t>
  </si>
  <si>
    <t>DNI 29849943</t>
  </si>
  <si>
    <t>BASUALDO BELKIS MANUELA</t>
  </si>
  <si>
    <t>damaris_brizuela68@hotmail.com</t>
  </si>
  <si>
    <t>ranulfobasualdo_27@hotmail.com</t>
  </si>
  <si>
    <t>DNI 41033061</t>
  </si>
  <si>
    <t>JUAREZ MARIA AYELEN</t>
  </si>
  <si>
    <t>ayelenjuarez1997@gmail.com</t>
  </si>
  <si>
    <t>DNI 31720909</t>
  </si>
  <si>
    <t>CHAMORRO MAXIMILIANO ANTONIO</t>
  </si>
  <si>
    <t>DNI 42076462</t>
  </si>
  <si>
    <t>DIAZ MELANIE ORIANA ROSAR</t>
  </si>
  <si>
    <t>melanieorianadiaz@gmail.com</t>
  </si>
  <si>
    <t>DNI 16443851</t>
  </si>
  <si>
    <t>MANSILLA ANGEL WALTER</t>
  </si>
  <si>
    <t>walter_mansilla@hotmail.com</t>
  </si>
  <si>
    <t>DNI 34798854</t>
  </si>
  <si>
    <t>VILLALBA MARCELO SEBASTIAN</t>
  </si>
  <si>
    <t>xp.ntvg12@gmail.com</t>
  </si>
  <si>
    <t>DNI 41970902</t>
  </si>
  <si>
    <t>PEREZ BEGONA AGUSTINA</t>
  </si>
  <si>
    <t>agusbegonia@gmail.com</t>
  </si>
  <si>
    <t>DNI 43362534</t>
  </si>
  <si>
    <t>RAFAEL ALEX</t>
  </si>
  <si>
    <t>alexr9915@gmail.com</t>
  </si>
  <si>
    <t>DNI 36808862</t>
  </si>
  <si>
    <t>BASCOPE ALEJANDRO ADRIAN</t>
  </si>
  <si>
    <t>alejandrobascope060892@gmail.com</t>
  </si>
  <si>
    <t>DNI 16887596</t>
  </si>
  <si>
    <t>ARIAS MARIO</t>
  </si>
  <si>
    <t>mario.arias6411@gmail.com</t>
  </si>
  <si>
    <t>DNI 45175336</t>
  </si>
  <si>
    <t>CARRANZA HUGO</t>
  </si>
  <si>
    <t>zulmabritez501@gmail.com</t>
  </si>
  <si>
    <t>DNI 38803982</t>
  </si>
  <si>
    <t>MEZA JOHAN MANUEL</t>
  </si>
  <si>
    <t>johanmanuelmeza@gmail.com</t>
  </si>
  <si>
    <t>DNI 37252254</t>
  </si>
  <si>
    <t>SERVIDIO MARIANO MARTIN</t>
  </si>
  <si>
    <t>marianomartinservidio@gmail.com</t>
  </si>
  <si>
    <t>DNI 42879031</t>
  </si>
  <si>
    <t>ALBORNOZ MATIAS</t>
  </si>
  <si>
    <t>mathibocajrs@gmail.com</t>
  </si>
  <si>
    <t>DNI 31018535</t>
  </si>
  <si>
    <t>EYHERABIDE MELISA</t>
  </si>
  <si>
    <t>melidu_18@hotmail.com</t>
  </si>
  <si>
    <t>DNI 50297536</t>
  </si>
  <si>
    <t>ROSAS ALEXIS MATIAS</t>
  </si>
  <si>
    <t>alanrosas583@gmail.com</t>
  </si>
  <si>
    <t>DNI 20402864</t>
  </si>
  <si>
    <t>DIAZ DANIELA MARIEL</t>
  </si>
  <si>
    <t>fdaniela158@gmail.com</t>
  </si>
  <si>
    <t>DNI 29531553</t>
  </si>
  <si>
    <t>ACOSTA MIGUEL GASTON</t>
  </si>
  <si>
    <t>empresariogaston@gmail.com</t>
  </si>
  <si>
    <t>DNI 47510705</t>
  </si>
  <si>
    <t>MONTES DE OCA LUANA NATALY</t>
  </si>
  <si>
    <t>luana.m@gmail.com</t>
  </si>
  <si>
    <t>DNI 10892263</t>
  </si>
  <si>
    <t>BATISTUTTI MIRTA G</t>
  </si>
  <si>
    <t>maria_batistutti@hotmail.ar.com</t>
  </si>
  <si>
    <t>DNI 8042212</t>
  </si>
  <si>
    <t>MORALES TOMAS EDULFO</t>
  </si>
  <si>
    <t>DNI 18864209</t>
  </si>
  <si>
    <t>MACHADO MARILINA ALEJANDRA</t>
  </si>
  <si>
    <t>marilina.machado2019@gmail.com</t>
  </si>
  <si>
    <t>DNI 38238048</t>
  </si>
  <si>
    <t>BARRIENTOS RICARDO FACUNDO</t>
  </si>
  <si>
    <t>ricardobarrientos@gmail.com</t>
  </si>
  <si>
    <t>DNI 45991192</t>
  </si>
  <si>
    <t>VELOSO IVAN ALEXIS</t>
  </si>
  <si>
    <t>ivanveloso496@gmail.com</t>
  </si>
  <si>
    <t>DNI 34308906</t>
  </si>
  <si>
    <t>ROLDAN LEONARDO DAVID</t>
  </si>
  <si>
    <t>vale__@live.com.ar</t>
  </si>
  <si>
    <t>DNI 30756940</t>
  </si>
  <si>
    <t>FIBIANI ALEJANDRO NICOLAS</t>
  </si>
  <si>
    <t>afibiani@yahoo.com.ar</t>
  </si>
  <si>
    <t>DNI 31012660</t>
  </si>
  <si>
    <t>MEDINA RUTH ELIZABETH</t>
  </si>
  <si>
    <t>ruthmedina1984@gmail.com</t>
  </si>
  <si>
    <t>DNI 28191459</t>
  </si>
  <si>
    <t>PENA DIEGO MARTIN</t>
  </si>
  <si>
    <t>tigreargentino@hotmail.com</t>
  </si>
  <si>
    <t>04/06/2022</t>
  </si>
  <si>
    <t>DNI 44541834</t>
  </si>
  <si>
    <t>QUEDNAU GASTON EZEQUIEL</t>
  </si>
  <si>
    <t>smiguelc@gmail.com</t>
  </si>
  <si>
    <t>DNI 20458478</t>
  </si>
  <si>
    <t>MENDEZ MARIO JOSE</t>
  </si>
  <si>
    <t>mm3258360@gmail.com</t>
  </si>
  <si>
    <t>DNI 18603061</t>
  </si>
  <si>
    <t>DUARTE GLADIS ALBINA</t>
  </si>
  <si>
    <t>gladysduarte713@gmail.com</t>
  </si>
  <si>
    <t>DNI 43012891</t>
  </si>
  <si>
    <t>BARBOZA BRIAN NAHUEL</t>
  </si>
  <si>
    <t>brian_barboza_1999@hotmail.com</t>
  </si>
  <si>
    <t>DNI 38436935</t>
  </si>
  <si>
    <t>CHIODI NICOLAS EMILIANO</t>
  </si>
  <si>
    <t>info@servi-maz.com.ar</t>
  </si>
  <si>
    <t>DNI 16546446</t>
  </si>
  <si>
    <t>ACOSTA MIRIAM DEL CARMEN</t>
  </si>
  <si>
    <t>miriam1962@ymail.com</t>
  </si>
  <si>
    <t>DNI 32335242</t>
  </si>
  <si>
    <t>BOBADILLA OMAR ALEJANDRO</t>
  </si>
  <si>
    <t>marianc@hotmail.com</t>
  </si>
  <si>
    <t>DNI 44832438</t>
  </si>
  <si>
    <t>CORDOBA JONATHAN ABEL</t>
  </si>
  <si>
    <t>bolitaatr@gmail.com</t>
  </si>
  <si>
    <t>DNI 38913768</t>
  </si>
  <si>
    <t>ALFONZO PABLO EZEQUIEL</t>
  </si>
  <si>
    <t>pabloezequielalfonzo@gmail.com</t>
  </si>
  <si>
    <t>DNI 43727872</t>
  </si>
  <si>
    <t>ACIAR FIAMMA AYELEN</t>
  </si>
  <si>
    <t>fiammaaciar@gmail.com</t>
  </si>
  <si>
    <t>DNI 32466554</t>
  </si>
  <si>
    <t>MEDINA FERNANDO FABIAN</t>
  </si>
  <si>
    <t>DNI 28330556</t>
  </si>
  <si>
    <t>MORALES JUAN MANUEL</t>
  </si>
  <si>
    <t>oceanojuanmanuel@gmail.com</t>
  </si>
  <si>
    <t>DNI 33364712</t>
  </si>
  <si>
    <t>CANDIA ALEJANDRA BEATRIZ</t>
  </si>
  <si>
    <t>alejandracandia@live.com.ar</t>
  </si>
  <si>
    <t>DNI 45522451</t>
  </si>
  <si>
    <t>SORIANO ARIEL ALEJANDRO</t>
  </si>
  <si>
    <t>sorianoariel040@gmail.com</t>
  </si>
  <si>
    <t>DNI 45461578</t>
  </si>
  <si>
    <t>PASCUINI DYLAN LUIS</t>
  </si>
  <si>
    <t>DNI 38277644</t>
  </si>
  <si>
    <t>LEGUIZA CRISTIAN ADRIAN</t>
  </si>
  <si>
    <t>leguizara9@hotmail.com</t>
  </si>
  <si>
    <t>DNI 37418802</t>
  </si>
  <si>
    <t>QUIROZ FERNANDO</t>
  </si>
  <si>
    <t>fernandoezequielquiroz@gmail.com</t>
  </si>
  <si>
    <t>DNI 25621294</t>
  </si>
  <si>
    <t>PEREIRA LUIS HORACIO</t>
  </si>
  <si>
    <t>pereiraluishoracio@hotmail.com</t>
  </si>
  <si>
    <t>DNI 37358362</t>
  </si>
  <si>
    <t>ARCE NOELIA DE LOS ANGELE</t>
  </si>
  <si>
    <t>noeangeles716@gmail.com</t>
  </si>
  <si>
    <t>DNI 43053301</t>
  </si>
  <si>
    <t>GARATE MARTIN NICOLAS</t>
  </si>
  <si>
    <t>martingarate137@gmail.com</t>
  </si>
  <si>
    <t>DNI 36609312</t>
  </si>
  <si>
    <t>SANDOVAL SEBASTIAN ALEJANDRO</t>
  </si>
  <si>
    <t>seba20628@gmail.com</t>
  </si>
  <si>
    <t>DNI 32944934</t>
  </si>
  <si>
    <t>MANSILLA GABRIELA FLORENCIA</t>
  </si>
  <si>
    <t>gabrielamansilla52@gmail.com</t>
  </si>
  <si>
    <t>DNI 21831667</t>
  </si>
  <si>
    <t>FERNANDEZ MARIA FERNANDA</t>
  </si>
  <si>
    <t>ferdy1970@gmail.com</t>
  </si>
  <si>
    <t>DNI 92686517</t>
  </si>
  <si>
    <t>MACHADO ISVALDINA</t>
  </si>
  <si>
    <t>ibana_doveko@yahoo.com.ar</t>
  </si>
  <si>
    <t>DNI 20629190</t>
  </si>
  <si>
    <t>ALVAREZ EDGARDO RAMON</t>
  </si>
  <si>
    <t>alvareztmsa@gmail.com</t>
  </si>
  <si>
    <t>DNI 94034682</t>
  </si>
  <si>
    <t>FORMISANO AMADEO</t>
  </si>
  <si>
    <t>amadeoformisano@gmail.com</t>
  </si>
  <si>
    <t>DNI 94964312</t>
  </si>
  <si>
    <t>FERREIRA DA SILVA RANYELLY GAB</t>
  </si>
  <si>
    <t>ranyelly.ferreiraa@hotmail.com</t>
  </si>
  <si>
    <t>DNI 42517967</t>
  </si>
  <si>
    <t>MARTINEZ FACUNDO ANDRES</t>
  </si>
  <si>
    <t>facundomartinez@gmail.com</t>
  </si>
  <si>
    <t>DNI 14330623</t>
  </si>
  <si>
    <t>MICHIA JOSE ORLANDO</t>
  </si>
  <si>
    <t>joseorlandomichia@gmial.com</t>
  </si>
  <si>
    <t>DNI 33875085</t>
  </si>
  <si>
    <t>ESPINOZA VICTOR HUGO</t>
  </si>
  <si>
    <t>victorsarioespinosa88@hotmail.com</t>
  </si>
  <si>
    <t>DNI 42590207</t>
  </si>
  <si>
    <t>OLIVERA FLORENCIA CAROLINA</t>
  </si>
  <si>
    <t>tahielelielbenjaminlara.flor@gmail.com</t>
  </si>
  <si>
    <t>DNI 38252500</t>
  </si>
  <si>
    <t>CARDOZO NELIDA ELIZABETH</t>
  </si>
  <si>
    <t>tobiasjoel499@gmail.com</t>
  </si>
  <si>
    <t>DNI 43768738</t>
  </si>
  <si>
    <t>DIAZ MARTINEZ ARON</t>
  </si>
  <si>
    <t>aronndiazz16@gmail.com</t>
  </si>
  <si>
    <t>DNI 45280795</t>
  </si>
  <si>
    <t>CEBALLOS ESTEBAN NICOLAS EZEQ</t>
  </si>
  <si>
    <t>niico.m03@gmail.com</t>
  </si>
  <si>
    <t>DNI 35985610</t>
  </si>
  <si>
    <t>PICO ESTRADA CLARA MARIA</t>
  </si>
  <si>
    <t>clarapicoestrada@hotmail.com</t>
  </si>
  <si>
    <t>DNI 30921885</t>
  </si>
  <si>
    <t>MANSILLA CRISTIAN ANGEL</t>
  </si>
  <si>
    <t>cintialuna299@gmail.com</t>
  </si>
  <si>
    <t>DNI 37671620</t>
  </si>
  <si>
    <t>BAEZ ALEJANDRO GABRIEL</t>
  </si>
  <si>
    <t>04/07/2022</t>
  </si>
  <si>
    <t>DNI 28354778</t>
  </si>
  <si>
    <t>ARANDA EDGARDO GASTON</t>
  </si>
  <si>
    <t>DNI 32936269</t>
  </si>
  <si>
    <t>CICARDI MATIAS</t>
  </si>
  <si>
    <t>matias_cicardi@hotmail.com.ar</t>
  </si>
  <si>
    <t>DNI 32219131</t>
  </si>
  <si>
    <t>MUNOZ LUIS CARLOS</t>
  </si>
  <si>
    <t>luis.32219@gmail.com</t>
  </si>
  <si>
    <t>apm.luism@gmail.com</t>
  </si>
  <si>
    <t>DNI 44635876</t>
  </si>
  <si>
    <t>GODOY RUBEN CESAR</t>
  </si>
  <si>
    <t>mail1@gmail.com</t>
  </si>
  <si>
    <t>DNI 17981558</t>
  </si>
  <si>
    <t>MORENO FABIO ALEJANDRO</t>
  </si>
  <si>
    <t>nappa.222.966@gmail.com</t>
  </si>
  <si>
    <t>DNI 45217700</t>
  </si>
  <si>
    <t>FERNANDEZ MAILEN STEFANIA</t>
  </si>
  <si>
    <t>mailenfernandez666@hotmail.com</t>
  </si>
  <si>
    <t>DNI 32966455</t>
  </si>
  <si>
    <t>ALBORNOZ LORENA NOEMI</t>
  </si>
  <si>
    <t>lore_al87@outlook.com</t>
  </si>
  <si>
    <t>DNI 33576194</t>
  </si>
  <si>
    <t>OZORIO GONZALO DAVID</t>
  </si>
  <si>
    <t>tatiana.gonzalo26@gmail.com</t>
  </si>
  <si>
    <t>DNI 29627665</t>
  </si>
  <si>
    <t>BERTOLOTTO JUAN MANUEL</t>
  </si>
  <si>
    <t>bertolotto@hotmail.com</t>
  </si>
  <si>
    <t>DNI 45575536</t>
  </si>
  <si>
    <t>GIGENA LUCIANA NOEMI</t>
  </si>
  <si>
    <t>lucianagigena023@gmail.com</t>
  </si>
  <si>
    <t>DNI 42365831</t>
  </si>
  <si>
    <t>RUGGERIO JOSE MARIA</t>
  </si>
  <si>
    <t>ruggeriodylan@gmail.com</t>
  </si>
  <si>
    <t>DNI 41397446</t>
  </si>
  <si>
    <t>FARFAN NATALIA RAQUEL FLORE</t>
  </si>
  <si>
    <t>natalia-farfan@hotmail.com</t>
  </si>
  <si>
    <t>DNI 26679529</t>
  </si>
  <si>
    <t>TOTINO NATALIA ANDREA</t>
  </si>
  <si>
    <t>ventasqueloperrio@gmail.com</t>
  </si>
  <si>
    <t>DNI 44143774</t>
  </si>
  <si>
    <t>SOSA JOAQUIN</t>
  </si>
  <si>
    <t>administracion@corintonline.com</t>
  </si>
  <si>
    <t>DNI 45571537</t>
  </si>
  <si>
    <t>OSICKA MAURICIO JOHEL</t>
  </si>
  <si>
    <t>mauri.2004skate@gmail.com</t>
  </si>
  <si>
    <t>DNI 95982720</t>
  </si>
  <si>
    <t>ALFARO TOMAS EDER JOEL</t>
  </si>
  <si>
    <t>alfaro2120@gmail.com</t>
  </si>
  <si>
    <t>DNI 95485119</t>
  </si>
  <si>
    <t>HERNANDEZ MIELES CRISTHIAN GUI</t>
  </si>
  <si>
    <t>cristhernandezmieles@hotmail.com</t>
  </si>
  <si>
    <t>DNI 40394258</t>
  </si>
  <si>
    <t>MUNOZ IVANNA</t>
  </si>
  <si>
    <t>ivanuchizz97@gmail.com</t>
  </si>
  <si>
    <t>maximilianohugoacosta@gmail.com</t>
  </si>
  <si>
    <t>DNI 16594976</t>
  </si>
  <si>
    <t>KAHLERT WALTER ERNESTO</t>
  </si>
  <si>
    <t>walterernestokahlert@hotmail.com</t>
  </si>
  <si>
    <t>DNI 34303565</t>
  </si>
  <si>
    <t>GOMEZ ROBERTO EZEQUIEL</t>
  </si>
  <si>
    <t>florenciovarela64@gmail.com</t>
  </si>
  <si>
    <t>DNI 34853631</t>
  </si>
  <si>
    <t>ESCUDERO MIGUEL ALEJANDRO</t>
  </si>
  <si>
    <t>miguelalejnadroescudero7@gmail.com</t>
  </si>
  <si>
    <t>DNI 45572106</t>
  </si>
  <si>
    <t>JUAREZ ZAHIRA SELENA</t>
  </si>
  <si>
    <t>zahirajuarez085@gmail.com</t>
  </si>
  <si>
    <t>DNI 34516027</t>
  </si>
  <si>
    <t>FILIPP JUAN JOSE</t>
  </si>
  <si>
    <t>juanfilipp@gmail.com</t>
  </si>
  <si>
    <t>DNI 41663719</t>
  </si>
  <si>
    <t>NAVARRINE NIZ FEDERICO EZEQUIE</t>
  </si>
  <si>
    <t>federiconavarrine@gmail.com</t>
  </si>
  <si>
    <t>DNI 45779401</t>
  </si>
  <si>
    <t>GONZALEZ GUSTAVO IMANOL</t>
  </si>
  <si>
    <t>imanolpiedrabuena6@gmail.com</t>
  </si>
  <si>
    <t>DNI 29220576</t>
  </si>
  <si>
    <t>FLEYTA LUCAS IVAN</t>
  </si>
  <si>
    <t>lucas-ivan-fleyta@hotmail.com</t>
  </si>
  <si>
    <t>DNI 33659499</t>
  </si>
  <si>
    <t>RIOS RAUL OSCAR</t>
  </si>
  <si>
    <t>alejandrapereyra580@gmail.com</t>
  </si>
  <si>
    <t>DNI 40624117</t>
  </si>
  <si>
    <t>AGUILAR FLORENCIA BELEN</t>
  </si>
  <si>
    <t>florenciia344@gmail.com</t>
  </si>
  <si>
    <t>DNI 44497089</t>
  </si>
  <si>
    <t>PIZZATTI AUGUSTO</t>
  </si>
  <si>
    <t>pizzatipiola@gmail.com</t>
  </si>
  <si>
    <t>DNI 40084501</t>
  </si>
  <si>
    <t>GARCIA SEBASTIAN ENRIQUE</t>
  </si>
  <si>
    <t>ncorreo@gmail.com</t>
  </si>
  <si>
    <t>DNI 95916787</t>
  </si>
  <si>
    <t>RODRIGUEZ IVANA</t>
  </si>
  <si>
    <t>ivanares07@hotmail.com</t>
  </si>
  <si>
    <t>DNI 45631093</t>
  </si>
  <si>
    <t>GUILARDUCCI LUCA ARIEL</t>
  </si>
  <si>
    <t>DNI 31289038</t>
  </si>
  <si>
    <t>DIAZ DARIO ALEJANDRO</t>
  </si>
  <si>
    <t>jd4113275@gmail.com</t>
  </si>
  <si>
    <t>DNI 25406061</t>
  </si>
  <si>
    <t>ALVEZ JORGE</t>
  </si>
  <si>
    <t>jorgeremis52@gmail.com</t>
  </si>
  <si>
    <t>DNI 26991541</t>
  </si>
  <si>
    <t>TORRES HUGO ARIEL</t>
  </si>
  <si>
    <t>knohammer@gmail.com</t>
  </si>
  <si>
    <t>DNI 22956050</t>
  </si>
  <si>
    <t>PAZ SILVIA NOEMI</t>
  </si>
  <si>
    <t>silvia_paz2020@hotmail.com</t>
  </si>
  <si>
    <t>DNI 38113608</t>
  </si>
  <si>
    <t>BARRIENTOS GONZLO EMANUEL</t>
  </si>
  <si>
    <t>gonzabarri@gmail.com</t>
  </si>
  <si>
    <t>DNI 46116810</t>
  </si>
  <si>
    <t>OCAMPOS MICAELA ESTEFANIA</t>
  </si>
  <si>
    <t>micaelaocampos34@gmail.com</t>
  </si>
  <si>
    <t>DNI 38657498</t>
  </si>
  <si>
    <t>ENRIQUEZ GABRIEL</t>
  </si>
  <si>
    <t>gaby-ae12@hotmail.com</t>
  </si>
  <si>
    <t>DNI 27159792</t>
  </si>
  <si>
    <t>BARRIENTOS GERMAN</t>
  </si>
  <si>
    <t>germanbarrientos666@yahoo.com.ar</t>
  </si>
  <si>
    <t>DNI 35446391</t>
  </si>
  <si>
    <t>GONZALEZ NADIA NATALI</t>
  </si>
  <si>
    <t>gonzaleznadia351@gmail.com</t>
  </si>
  <si>
    <t>DNI 38320760</t>
  </si>
  <si>
    <t>MELLADO CAMILA MARILYN</t>
  </si>
  <si>
    <t>melladolaura@hotmail.com</t>
  </si>
  <si>
    <t>DNI 42600544</t>
  </si>
  <si>
    <t>BANCHERO MARCOS JESUS</t>
  </si>
  <si>
    <t>banqueromj@gmail.com</t>
  </si>
  <si>
    <t>DNI 46091821</t>
  </si>
  <si>
    <t>SANCHEZ ARBONIES DANILO EMANUE</t>
  </si>
  <si>
    <t>arboniesv@gmail.com</t>
  </si>
  <si>
    <t>DNI 42876499</t>
  </si>
  <si>
    <t>AGUIRRE FATIMA</t>
  </si>
  <si>
    <t>asda@gmail.com</t>
  </si>
  <si>
    <t>DNI 42595103</t>
  </si>
  <si>
    <t>CORIA AGOSTINA</t>
  </si>
  <si>
    <t>DNI 44935527</t>
  </si>
  <si>
    <t>SPOTORNO SANTINO ESTEBAN</t>
  </si>
  <si>
    <t>DNI 38154301</t>
  </si>
  <si>
    <t>MAC GAUL ALAN DIEGO</t>
  </si>
  <si>
    <t>DNI 35746222</t>
  </si>
  <si>
    <t>RUIZ PABLO DAVID</t>
  </si>
  <si>
    <t>pabloricotero_13_09_90@hotmail.com</t>
  </si>
  <si>
    <t>pablo.13cabj@gmail.com</t>
  </si>
  <si>
    <t>DNI 24155083</t>
  </si>
  <si>
    <t>SIRI MARIA</t>
  </si>
  <si>
    <t>costysiri27@hotmail.com</t>
  </si>
  <si>
    <t>DNI 96009453</t>
  </si>
  <si>
    <t>DE JESUS OLIVEIRA ELAINE CRIST</t>
  </si>
  <si>
    <t>ellacrjoliveira@gmail.com</t>
  </si>
  <si>
    <t>DNI 45033791</t>
  </si>
  <si>
    <t>PIETHE JULIANA NAHIR RUBI</t>
  </si>
  <si>
    <t>DNI 18864683</t>
  </si>
  <si>
    <t>CUELLO DEBORAH GISELLE</t>
  </si>
  <si>
    <t>deborahgcuello@gmail.com</t>
  </si>
  <si>
    <t>DNI 43649747</t>
  </si>
  <si>
    <t>PALLARES NAHIR ZOE</t>
  </si>
  <si>
    <t>marionavarro24@hotmail.com</t>
  </si>
  <si>
    <t>DNI 46358489</t>
  </si>
  <si>
    <t>TRIBUZZIO ALEXANDER</t>
  </si>
  <si>
    <t>tribuzzioalexander@hotmail.com</t>
  </si>
  <si>
    <t>DNI 42599543</t>
  </si>
  <si>
    <t>LOPEZ ULICES LEONEL</t>
  </si>
  <si>
    <t>ulise902@gmail.com</t>
  </si>
  <si>
    <t>DNI 45721734</t>
  </si>
  <si>
    <t>ZAMBRANO GUSTAVO ARIEL</t>
  </si>
  <si>
    <t>gustavoarielzambrano14@gmail.com</t>
  </si>
  <si>
    <t>DNI 36466582</t>
  </si>
  <si>
    <t>MACIEL JAVIER FRANCISCO</t>
  </si>
  <si>
    <t>DNI 39210672</t>
  </si>
  <si>
    <t>MURUA LAUTARO JAVIER</t>
  </si>
  <si>
    <t>lato.murua@hotmail.com</t>
  </si>
  <si>
    <t>DNI 44459024</t>
  </si>
  <si>
    <t>VECCHIO GIANFRANCO</t>
  </si>
  <si>
    <t>gianivecchio@gmail.com</t>
  </si>
  <si>
    <t>DNI 38240757</t>
  </si>
  <si>
    <t>MARCATILI DANIELA YANINA</t>
  </si>
  <si>
    <t>barbichmuriadoayelen@gmail.com</t>
  </si>
  <si>
    <t>DNI 11917321</t>
  </si>
  <si>
    <t>CASTILLO AZUCENA</t>
  </si>
  <si>
    <t>DNI 41163760</t>
  </si>
  <si>
    <t>LEZCANO DANIEL ARMANDO</t>
  </si>
  <si>
    <t>dlezcano805@gmail.com</t>
  </si>
  <si>
    <t>DNI 43518386</t>
  </si>
  <si>
    <t>GONZALEZ RODRIGO NAHUEL</t>
  </si>
  <si>
    <t>rogon@gmail.com</t>
  </si>
  <si>
    <t>DNI 36231580</t>
  </si>
  <si>
    <t>ROBLES FRANCISCO LEONARDO</t>
  </si>
  <si>
    <t>franciscoleonardorobles1592@gmail.com</t>
  </si>
  <si>
    <t>DNI 95880611</t>
  </si>
  <si>
    <t>PARRA LISCANO JOSE ALEJANDRO</t>
  </si>
  <si>
    <t>parra1414@gmail.com</t>
  </si>
  <si>
    <t>15/01/2023</t>
  </si>
  <si>
    <t>DNI 17463131</t>
  </si>
  <si>
    <t>RODRIGUEZ RICARDO</t>
  </si>
  <si>
    <t>rr1287325@gmail.com</t>
  </si>
  <si>
    <t>DNI 41884407</t>
  </si>
  <si>
    <t>BARRIOS DIEGO JULIETA ELSA</t>
  </si>
  <si>
    <t>julieta.barrios3107@gmail.com</t>
  </si>
  <si>
    <t>DNI 41149786</t>
  </si>
  <si>
    <t>ROCHA BRIAN ORLANDO ARIE</t>
  </si>
  <si>
    <t>brianrocha60@gmail.com</t>
  </si>
  <si>
    <t>DNI 96107364</t>
  </si>
  <si>
    <t>MENDOZA URIBE JULIAN ANDRES</t>
  </si>
  <si>
    <t>julianmendoza581@gmail.com</t>
  </si>
  <si>
    <t>DNI 42265908</t>
  </si>
  <si>
    <t>GONZALEZ RIOS JESUS NAHUEL</t>
  </si>
  <si>
    <t>jesus@gmail</t>
  </si>
  <si>
    <t>DNI 5029074</t>
  </si>
  <si>
    <t>HEJTMAN ISAAC</t>
  </si>
  <si>
    <t>isaachejtman@gmail.com</t>
  </si>
  <si>
    <t>magdalenacasado61@hotmaiil.com</t>
  </si>
  <si>
    <t>DNI 31760558</t>
  </si>
  <si>
    <t>GONZALEZ DANIEL</t>
  </si>
  <si>
    <t>DNI 43410293</t>
  </si>
  <si>
    <t>BALLESTEROS TOMAS ANDRES</t>
  </si>
  <si>
    <t>tballesteros@alemmotor.com</t>
  </si>
  <si>
    <t>DNI 21763462</t>
  </si>
  <si>
    <t>VARGAS FABIAN ROBERTO</t>
  </si>
  <si>
    <t>vargas.donemilio.fabian@gmail.com</t>
  </si>
  <si>
    <t>vargas.donemilio.fabin@gmail.com</t>
  </si>
  <si>
    <t>DNI 44214445</t>
  </si>
  <si>
    <t>ALARCON MAGALI ALDANA AYELEN</t>
  </si>
  <si>
    <t>lucreciacostilla39@gmail.com</t>
  </si>
  <si>
    <t>DNI 22664159</t>
  </si>
  <si>
    <t>BOTARGUES JOSE MARIA</t>
  </si>
  <si>
    <t>jmbotargues@gmail.com</t>
  </si>
  <si>
    <t>DNI 21960216</t>
  </si>
  <si>
    <t>ROMERO ANGEL NORBERTO</t>
  </si>
  <si>
    <t>romero.ag@gmail.com</t>
  </si>
  <si>
    <t>DNI 33741244</t>
  </si>
  <si>
    <t>VARGAS TAMARA ELIZABETH</t>
  </si>
  <si>
    <t>nihuelm11@gmail.com</t>
  </si>
  <si>
    <t>DNI 32104639</t>
  </si>
  <si>
    <t>BENNARI DURANTE LUCIANO EMANUE</t>
  </si>
  <si>
    <t>adoradoadm@gmail.com</t>
  </si>
  <si>
    <t>DNI 38899792</t>
  </si>
  <si>
    <t>PEREYRA MARIA DE LOS ANGELES</t>
  </si>
  <si>
    <t>maipereyra@hotmail.com</t>
  </si>
  <si>
    <t>DNI 35044303</t>
  </si>
  <si>
    <t>CRUZ MATIAS JOSE</t>
  </si>
  <si>
    <t>macruz90@gmail.com</t>
  </si>
  <si>
    <t>DNI 32297536</t>
  </si>
  <si>
    <t>DE MELO GUSTAVO RAFAEL</t>
  </si>
  <si>
    <t>establecimientodon@yahoo.com</t>
  </si>
  <si>
    <t>DNI 44688564</t>
  </si>
  <si>
    <t>ROMERO KEVIN NAHUEL</t>
  </si>
  <si>
    <t>kevin18118291@gmail.com</t>
  </si>
  <si>
    <t>DNI 24821931</t>
  </si>
  <si>
    <t>PALLES NABIA LUCIANA FLORENCIA</t>
  </si>
  <si>
    <t>lucianapalles@gmail.com</t>
  </si>
  <si>
    <t>DNI 25769108</t>
  </si>
  <si>
    <t>ALANIZ GABRIEL LEONEL</t>
  </si>
  <si>
    <t>gabrielalaniz16@gmail.com</t>
  </si>
  <si>
    <t>DNI 45278406</t>
  </si>
  <si>
    <t>ALBARRACIN ROCIO MICAELA</t>
  </si>
  <si>
    <t>albarracinrocio141@gmail.com</t>
  </si>
  <si>
    <t>DNI 30398558</t>
  </si>
  <si>
    <t>POZZI VANESA SABRINA</t>
  </si>
  <si>
    <t>vanepozzi1213@gmail.com</t>
  </si>
  <si>
    <t>DNI 45082762</t>
  </si>
  <si>
    <t>MUNOZ CARLOS AGUSTIN</t>
  </si>
  <si>
    <t>agusmunozdalepa@gmail.com</t>
  </si>
  <si>
    <t>DNI 44974199</t>
  </si>
  <si>
    <t>BLANCO MARTIN</t>
  </si>
  <si>
    <t>martinblanco1234567@gmail.com</t>
  </si>
  <si>
    <t>DNI 41272151</t>
  </si>
  <si>
    <t>CUELLO ORO ANTONELLA AIXA</t>
  </si>
  <si>
    <t>aixaantonellacuello@gmail.com</t>
  </si>
  <si>
    <t>DNI 17625492</t>
  </si>
  <si>
    <t>LOBO ESTELA C.</t>
  </si>
  <si>
    <t>estelalobo@gmail.com.ar</t>
  </si>
  <si>
    <t>20/03/2023</t>
  </si>
  <si>
    <t>DNI 41307370</t>
  </si>
  <si>
    <t>OLAVARRIETA DANIEL ALEJANDRO</t>
  </si>
  <si>
    <t>olavarrietadaniel98@gmail.com</t>
  </si>
  <si>
    <t>DNI 36805590</t>
  </si>
  <si>
    <t>ROSSI GRABRIELA AGUSTINA</t>
  </si>
  <si>
    <t>gabrielaagustina92@gmail.com</t>
  </si>
  <si>
    <t>DNI 94409144</t>
  </si>
  <si>
    <t>GALVEZ GRIMANESA</t>
  </si>
  <si>
    <t>galvez.grima@gmail.com</t>
  </si>
  <si>
    <t>07/12/2021</t>
  </si>
  <si>
    <t>DNI 34857428</t>
  </si>
  <si>
    <t>SOSA ROSANA</t>
  </si>
  <si>
    <t>rosana.ns_22@hotmail.com.ar</t>
  </si>
  <si>
    <t>DNI 45456641</t>
  </si>
  <si>
    <t>BELEN AGUSTINA PAULA</t>
  </si>
  <si>
    <t>agustinabelenblanco456@gmail.com</t>
  </si>
  <si>
    <t>DNI 23290054</t>
  </si>
  <si>
    <t>GODOY PABLO GUSTAVO</t>
  </si>
  <si>
    <t>gustavogodoysan@yahoo.com</t>
  </si>
  <si>
    <t>tavogodoy@hotmail.com</t>
  </si>
  <si>
    <t>DNI 39238573</t>
  </si>
  <si>
    <t>GRAGEDA HUGO HERNAN</t>
  </si>
  <si>
    <t>hugo@gmail.com</t>
  </si>
  <si>
    <t>DNI 23529519</t>
  </si>
  <si>
    <t>MORENO JORGE JAVIER</t>
  </si>
  <si>
    <t>moreno@gmail.com</t>
  </si>
  <si>
    <t>DNI 44172088</t>
  </si>
  <si>
    <t>ALVARADO PATRICIO</t>
  </si>
  <si>
    <t>patricioalvarado741@gmail.com</t>
  </si>
  <si>
    <t>DNI 30059539</t>
  </si>
  <si>
    <t>DIAZ NATALIA DEL ROCIO</t>
  </si>
  <si>
    <t>nataliaadiaz09@gmail.com</t>
  </si>
  <si>
    <t>DNI 40946788</t>
  </si>
  <si>
    <t>VIGLIECCA JULIAN ALFREDO</t>
  </si>
  <si>
    <t>viglieccajulian22@gmail.com</t>
  </si>
  <si>
    <t>DNI 40542729</t>
  </si>
  <si>
    <t>BALERIO JONATHAN ESTEBAN</t>
  </si>
  <si>
    <t>jonathanestebanbalerio27@gmail.com</t>
  </si>
  <si>
    <t>DNI 21470453</t>
  </si>
  <si>
    <t>IORIO MARCELO GABRIEL</t>
  </si>
  <si>
    <t>leandrito671carp@gmail.com</t>
  </si>
  <si>
    <t>13/05/2023</t>
  </si>
  <si>
    <t>DNI 42651043</t>
  </si>
  <si>
    <t>PUERTA ROCIO ANAHI</t>
  </si>
  <si>
    <t>uryimarcos@gmail.com</t>
  </si>
  <si>
    <t>DNI 28048374</t>
  </si>
  <si>
    <t>CABRERA RICARDO ALBERTO</t>
  </si>
  <si>
    <t>richarcabrera669@gmail.com</t>
  </si>
  <si>
    <t>DNI 45920949</t>
  </si>
  <si>
    <t>JUAREZ FEDERICO GABRIEL</t>
  </si>
  <si>
    <t>veronicaabregu189@gmail.com</t>
  </si>
  <si>
    <t>DNI 30639476</t>
  </si>
  <si>
    <t>PASCUA IRMA SILVINA</t>
  </si>
  <si>
    <t>abtaben35@hotmail.com</t>
  </si>
  <si>
    <t>DNI 27083691</t>
  </si>
  <si>
    <t>VALVERDE ALEJANDRA</t>
  </si>
  <si>
    <t>valverde.alejandra.5@gmail.com</t>
  </si>
  <si>
    <t>DNI 45507172</t>
  </si>
  <si>
    <t>ENRIQUE DAMIAN URIEL</t>
  </si>
  <si>
    <t>enriqueuriel812@gmail.com</t>
  </si>
  <si>
    <t>DNI 33309166</t>
  </si>
  <si>
    <t>PAREDES DARIO ANGEL</t>
  </si>
  <si>
    <t>paredes.dario87@gmail.com</t>
  </si>
  <si>
    <t>11/03/2023</t>
  </si>
  <si>
    <t>DNI 22075415</t>
  </si>
  <si>
    <t>DUARTE DIEGO ANTONIO</t>
  </si>
  <si>
    <t>duarted@hotmail.com</t>
  </si>
  <si>
    <t>DNI 45064610</t>
  </si>
  <si>
    <t>CORRALES FRANCO ANDRES</t>
  </si>
  <si>
    <t>corralesfranco557@gmail.com</t>
  </si>
  <si>
    <t>DNI 41958652</t>
  </si>
  <si>
    <t>BOSIAK VIRGINIA MICAELA</t>
  </si>
  <si>
    <t>micaabossiak@gmail.com</t>
  </si>
  <si>
    <t>DNI 42810094</t>
  </si>
  <si>
    <t>OSCAR AMILCAR NICOLAS</t>
  </si>
  <si>
    <t>nicolasoscar890@gmail.com</t>
  </si>
  <si>
    <t>DNI 42766674</t>
  </si>
  <si>
    <t>MARTINEZ ALEJO</t>
  </si>
  <si>
    <t>alejomax.martinez@gmail.com</t>
  </si>
  <si>
    <t>DNI 36173362</t>
  </si>
  <si>
    <t>AVELLANEDA DANILO JORDAN</t>
  </si>
  <si>
    <t>daniloavellaneda29@gmail.com</t>
  </si>
  <si>
    <t>ojedalidia480@gmail.com</t>
  </si>
  <si>
    <t>DNI 32009847</t>
  </si>
  <si>
    <t>SAMORA CECILIA</t>
  </si>
  <si>
    <t>ceciliasamora21@gmail.com</t>
  </si>
  <si>
    <t>ceciliasamora8@gmail.com</t>
  </si>
  <si>
    <t>DNI 46297430</t>
  </si>
  <si>
    <t>NIETO SOLANA CAMILA</t>
  </si>
  <si>
    <t>camilasolana991@gmail.com</t>
  </si>
  <si>
    <t>DNI 36741460</t>
  </si>
  <si>
    <t>PATERNO NICOLAS</t>
  </si>
  <si>
    <t>patekkn@gmail.com</t>
  </si>
  <si>
    <t>DNI 40597686</t>
  </si>
  <si>
    <t>RETAMALE ALEXANDER</t>
  </si>
  <si>
    <t>alexanderretamale08@gmail.com</t>
  </si>
  <si>
    <t>DNI 35527352</t>
  </si>
  <si>
    <t>REQUENA FEDERICO JOSE</t>
  </si>
  <si>
    <t>requenaf442@gmail.com</t>
  </si>
  <si>
    <t>DNI 43039984</t>
  </si>
  <si>
    <t>RAMOS ROSA MILAGRO</t>
  </si>
  <si>
    <t>ramosrosamilagros@gmail</t>
  </si>
  <si>
    <t>DNI 28431644</t>
  </si>
  <si>
    <t>DUARTE MARIA EVA</t>
  </si>
  <si>
    <t>magali123saba@gmail.com</t>
  </si>
  <si>
    <t>DNI 37548252</t>
  </si>
  <si>
    <t>SANTANDER MAXIMILIANO ALEXIS</t>
  </si>
  <si>
    <t>DNI 28291753</t>
  </si>
  <si>
    <t>ALVAREZ GUILLERMO SEBASTIAN</t>
  </si>
  <si>
    <t>sebaguille_23@hotmail.com.ar</t>
  </si>
  <si>
    <t>DNI 43717261</t>
  </si>
  <si>
    <t>ZANZON ALEXIA MADELEINE</t>
  </si>
  <si>
    <t>zanzonalexia@gmail.com</t>
  </si>
  <si>
    <t>DNI 44503569</t>
  </si>
  <si>
    <t>CUELLAR GONZALO</t>
  </si>
  <si>
    <t>cuellar@gmail.com</t>
  </si>
  <si>
    <t>DNI 33381749</t>
  </si>
  <si>
    <t>ORTOLAN MAXIMILIANO ERNESTO</t>
  </si>
  <si>
    <t>maxiortolan2018@hotmail.com</t>
  </si>
  <si>
    <t>DNI 40071353</t>
  </si>
  <si>
    <t>GONZALEZ TOLEDO ELIO RODRIGO</t>
  </si>
  <si>
    <t>mg2576571@gmail.com</t>
  </si>
  <si>
    <t>DNI 24915163</t>
  </si>
  <si>
    <t>ALESSANDRIA FERNANDO FABIAN</t>
  </si>
  <si>
    <t>DNI 42513026</t>
  </si>
  <si>
    <t>MERCADO FRANCO LUDMILA VIRGINI</t>
  </si>
  <si>
    <t>ludmilamercadof@gmail.com</t>
  </si>
  <si>
    <t>DNI 44789288</t>
  </si>
  <si>
    <t>PONCE MARTIN</t>
  </si>
  <si>
    <t>nimaurisof00@gmail.com</t>
  </si>
  <si>
    <t>DNI 38259436</t>
  </si>
  <si>
    <t>PEREZ NELSON WALTER</t>
  </si>
  <si>
    <t>nelsonwyp@gmail.com</t>
  </si>
  <si>
    <t>DNI 29206124</t>
  </si>
  <si>
    <t>CELEDONIO ROMINA SOLCIRE</t>
  </si>
  <si>
    <t>jrdservicios8@gmail.com</t>
  </si>
  <si>
    <t>DNI 45896300</t>
  </si>
  <si>
    <t>GOMEZ ARACELI</t>
  </si>
  <si>
    <t>araclegomez090903@gmail.com</t>
  </si>
  <si>
    <t>DNI 31378338</t>
  </si>
  <si>
    <t>DE LA CRUZ SERGIO RUBEN</t>
  </si>
  <si>
    <t>sergiodelac@gmail.com</t>
  </si>
  <si>
    <t>DNI 95879007</t>
  </si>
  <si>
    <t>DOS SANTOS JONATHAN HENRIQUE</t>
  </si>
  <si>
    <t>jonathan.hsantosbr@gmail.com</t>
  </si>
  <si>
    <t>02/08/2022</t>
  </si>
  <si>
    <t>DNI 30952155</t>
  </si>
  <si>
    <t>MARKER GABRIELA SOLEDAD</t>
  </si>
  <si>
    <t>markergabriela@hotmail.com</t>
  </si>
  <si>
    <t>DNI 40496914</t>
  </si>
  <si>
    <t>PEREZ EMANUEL LEANDRO</t>
  </si>
  <si>
    <t>perezxannar57@gmail.com</t>
  </si>
  <si>
    <t>DNI 42770377</t>
  </si>
  <si>
    <t>MENDIETA MARTIN ALEJANDRO</t>
  </si>
  <si>
    <t>jorgelinaruizdiaz.7@gmail.com</t>
  </si>
  <si>
    <t>DNI 95056657</t>
  </si>
  <si>
    <t>ROJAS CARDOZO RAFAEL</t>
  </si>
  <si>
    <t>DNI 35935910</t>
  </si>
  <si>
    <t>CHOCOBAR JAIRO EFRAIN</t>
  </si>
  <si>
    <t>jaiiro2903@gmail.com</t>
  </si>
  <si>
    <t>DNI 96034037</t>
  </si>
  <si>
    <t>MANZANO MIGUEL</t>
  </si>
  <si>
    <t>miguelmanzanosanchez1912@gmail.com</t>
  </si>
  <si>
    <t>DNI 24113050</t>
  </si>
  <si>
    <t>DIAZ PABLO JAVIER</t>
  </si>
  <si>
    <t>DNI 36940198</t>
  </si>
  <si>
    <t>TORRES MARTIN EZEQUIEL</t>
  </si>
  <si>
    <t>a39965764@gmail.com</t>
  </si>
  <si>
    <t>DNI 13441933</t>
  </si>
  <si>
    <t>SIMI OLGA BEATRIZ</t>
  </si>
  <si>
    <t>simi.olga134@gmail.com</t>
  </si>
  <si>
    <t>DNI 29420357</t>
  </si>
  <si>
    <t>NAVARRO DANIELA</t>
  </si>
  <si>
    <t>danielaelinavarro@gmail.com</t>
  </si>
  <si>
    <t>DNI 44750518</t>
  </si>
  <si>
    <t>OJEDA CELESTE VICTORIA</t>
  </si>
  <si>
    <t>victoriatigree@gmail.com</t>
  </si>
  <si>
    <t>DNI 44168830</t>
  </si>
  <si>
    <t>LOPEZ WILLAMS KEVIN ALDAIR</t>
  </si>
  <si>
    <t>kl4961300@gmail.com</t>
  </si>
  <si>
    <t>DNI 44305559</t>
  </si>
  <si>
    <t>SCHIRO FRANCO EZEQUIEL</t>
  </si>
  <si>
    <t>frannn.schiro02@gmail.com</t>
  </si>
  <si>
    <t>DNI 43516079</t>
  </si>
  <si>
    <t>CASTRO PABLO JOAQUIN</t>
  </si>
  <si>
    <t>agostinadoprado@icloud.com</t>
  </si>
  <si>
    <t>DNI 37660978</t>
  </si>
  <si>
    <t>GALIANO RICARDO</t>
  </si>
  <si>
    <t>galiano@gmail.com</t>
  </si>
  <si>
    <t>DNI 26251547</t>
  </si>
  <si>
    <t>CABALLERO GASTON SEBASTIAN</t>
  </si>
  <si>
    <t>DNI 31123274</t>
  </si>
  <si>
    <t>GONZALEZ SERGIO MIGUEL</t>
  </si>
  <si>
    <t>samuelrey2@hotmail.com</t>
  </si>
  <si>
    <t>DNI 41872581</t>
  </si>
  <si>
    <t>STRADA AXEL</t>
  </si>
  <si>
    <t>axelstrada66@gmail.com</t>
  </si>
  <si>
    <t>DNI 42290121</t>
  </si>
  <si>
    <t>SIMONETTI VALENTINA SOL</t>
  </si>
  <si>
    <t>valentina.simonetti99@gmail.com</t>
  </si>
  <si>
    <t>DNI 45873566</t>
  </si>
  <si>
    <t>FIGUEROA PASTRAN NICOLAS GABRI</t>
  </si>
  <si>
    <t>nicolasfigueroabox@gmail.com</t>
  </si>
  <si>
    <t>DNI 36151366</t>
  </si>
  <si>
    <t>OBREQUE ANTONELLA</t>
  </si>
  <si>
    <t>antonellaobreque@hotmail.com</t>
  </si>
  <si>
    <t>DNI 40657331</t>
  </si>
  <si>
    <t>RODRIGUEZ CRISTIAN</t>
  </si>
  <si>
    <t>priscilasalas955@gmail.com</t>
  </si>
  <si>
    <t>DNI 27032189</t>
  </si>
  <si>
    <t>DE LIO MAURO ROBERTO</t>
  </si>
  <si>
    <t>mdelio@mattina-sa.com.ar</t>
  </si>
  <si>
    <t>DNI 40648471</t>
  </si>
  <si>
    <t>HOYOS NELSON DAVID</t>
  </si>
  <si>
    <t>DNI 35397816</t>
  </si>
  <si>
    <t>FLORES LEONARDO SEBASTIAN</t>
  </si>
  <si>
    <t>santifmgonza@hotmail.com</t>
  </si>
  <si>
    <t>DNI 37967043</t>
  </si>
  <si>
    <t>TUREDO ADRIAN ANDRES</t>
  </si>
  <si>
    <t>adrianturedo@gmail.com</t>
  </si>
  <si>
    <t>DNI 27116870</t>
  </si>
  <si>
    <t>SALINAS EZEQUIEL OSCAR</t>
  </si>
  <si>
    <t>lechitor@hotmail.com.ar</t>
  </si>
  <si>
    <t>DNI 41580992</t>
  </si>
  <si>
    <t>OJEDA SANTIAGO SEBASTIAN</t>
  </si>
  <si>
    <t>sebas22ojeda@gmail.com</t>
  </si>
  <si>
    <t>DNI 30384181</t>
  </si>
  <si>
    <t>CARRASCO DARIO ABEL</t>
  </si>
  <si>
    <t>construccionescarrasco@gmail.com</t>
  </si>
  <si>
    <t>carrascodario741@gmail.com</t>
  </si>
  <si>
    <t>DNI 21633195</t>
  </si>
  <si>
    <t>ROJAS JHUAN CARLOS</t>
  </si>
  <si>
    <t>rojasjuancarlos1970@gmail.com</t>
  </si>
  <si>
    <t>DNI 40388273</t>
  </si>
  <si>
    <t>PAREDES AYLEN ESTEFANIA</t>
  </si>
  <si>
    <t>aylenparedes23@gmail.com</t>
  </si>
  <si>
    <t>DNI 96164047</t>
  </si>
  <si>
    <t>BRICEJO INFANTE GABRIEL ALEJAN</t>
  </si>
  <si>
    <t>briceno@gmail.com</t>
  </si>
  <si>
    <t>DNI 43383087</t>
  </si>
  <si>
    <t>GROCCIA MILAGROS ANAHI</t>
  </si>
  <si>
    <t>grocciaanahi@gmail.com</t>
  </si>
  <si>
    <t>DNI 39959914</t>
  </si>
  <si>
    <t>CARPI GABRIEL</t>
  </si>
  <si>
    <t>multiplayerscsm@gmail.com</t>
  </si>
  <si>
    <t>DNI 32153916</t>
  </si>
  <si>
    <t>ZAPATA LUCAS GASTON</t>
  </si>
  <si>
    <t>lucasgzapata@gmail.com</t>
  </si>
  <si>
    <t>27/04/2023</t>
  </si>
  <si>
    <t>DNI 45625210</t>
  </si>
  <si>
    <t>TEUBNER CRISTIAN GABRIEL</t>
  </si>
  <si>
    <t>pekepiqueras@gmail.com</t>
  </si>
  <si>
    <t>DNI 44966408</t>
  </si>
  <si>
    <t>BRAVO RODRIGO ALEJANDRO</t>
  </si>
  <si>
    <t>rodrigobravo@gmail.com</t>
  </si>
  <si>
    <t>DNI 43249278</t>
  </si>
  <si>
    <t>ALVAREZ JUAN RAMIRO</t>
  </si>
  <si>
    <t>ramiroboccuzzi2001@gmail.com</t>
  </si>
  <si>
    <t>DNI 27026661</t>
  </si>
  <si>
    <t>PAGNINI GABRIELA</t>
  </si>
  <si>
    <t>gabypag@hotmail.com</t>
  </si>
  <si>
    <t>DNI 41495540</t>
  </si>
  <si>
    <t>ANTONIO MARIO ALBERTO</t>
  </si>
  <si>
    <t>antonio@gmail.com</t>
  </si>
  <si>
    <t>DNI 35818498</t>
  </si>
  <si>
    <t>VARGAS FERNANDO</t>
  </si>
  <si>
    <t>fv91619@gmail.com</t>
  </si>
  <si>
    <t>DNI 38325763</t>
  </si>
  <si>
    <t>MANSILLA LUCAS EMANUEL</t>
  </si>
  <si>
    <t>mansillalucas38@gmail.com</t>
  </si>
  <si>
    <t>DNI 37879707</t>
  </si>
  <si>
    <t>SALDA I FRANCO</t>
  </si>
  <si>
    <t>marianaayala6671@gmail.com</t>
  </si>
  <si>
    <t>DNI 95635425</t>
  </si>
  <si>
    <t>SIPAYABE SURUBI MILTON</t>
  </si>
  <si>
    <t>DNI 43306367</t>
  </si>
  <si>
    <t>VEGA BRANDON GUSTAVO</t>
  </si>
  <si>
    <t>icaro.barbeitoponce@bbva.com</t>
  </si>
  <si>
    <t>DNI 42115340</t>
  </si>
  <si>
    <t>DE JESUS AGUSTIN HERNAN</t>
  </si>
  <si>
    <t>dejesusagustin99@gmail.com</t>
  </si>
  <si>
    <t>DNI 45987087</t>
  </si>
  <si>
    <t>BUSION TOMAS</t>
  </si>
  <si>
    <t>tomasbusion123@gmail.com</t>
  </si>
  <si>
    <t>DNI 46204970</t>
  </si>
  <si>
    <t>ROMERO SIKOROFF TOMAS IGNACIO</t>
  </si>
  <si>
    <t>romtomas7@gmail.com</t>
  </si>
  <si>
    <t>DNI 26142539</t>
  </si>
  <si>
    <t>FERNANDEZ ALDO JAVIER</t>
  </si>
  <si>
    <t>fernandezaldo@hotmail.com</t>
  </si>
  <si>
    <t>DNI 27611843</t>
  </si>
  <si>
    <t>MALDONADO RUBEN ANTONIO</t>
  </si>
  <si>
    <t>rubenmaldonado1933@gmail.com</t>
  </si>
  <si>
    <t>DNI 23222099</t>
  </si>
  <si>
    <t>OZZAN DANIEL FERNANDO</t>
  </si>
  <si>
    <t>danielozzan@hotmail.com</t>
  </si>
  <si>
    <t>DNI 28502072</t>
  </si>
  <si>
    <t>JELIN JULIA ISABEL</t>
  </si>
  <si>
    <t>juliajelin1980@gmail.com</t>
  </si>
  <si>
    <t>19/03/2023</t>
  </si>
  <si>
    <t>DNI 33632480</t>
  </si>
  <si>
    <t>VAZQUEZ DEBORAH NOELIA</t>
  </si>
  <si>
    <t>deborahnoeliavazauez@gmail.com</t>
  </si>
  <si>
    <t>DNI 45996693</t>
  </si>
  <si>
    <t>VERDUGO CELESTE</t>
  </si>
  <si>
    <t>vivi.vitale@hotmail.com</t>
  </si>
  <si>
    <t>DNI 36345539</t>
  </si>
  <si>
    <t>ABRAHAM RICARDO CARIM</t>
  </si>
  <si>
    <t>carimabraham09@gmail.com</t>
  </si>
  <si>
    <t>DNI 26245982</t>
  </si>
  <si>
    <t>GATICA MARCOS ADRIAN</t>
  </si>
  <si>
    <t>marcosvalen-12@hotmail.com.ar</t>
  </si>
  <si>
    <t>DNI 94933770</t>
  </si>
  <si>
    <t>VAZQUEZ ELINA</t>
  </si>
  <si>
    <t>DNI 37000378</t>
  </si>
  <si>
    <t>GARRO FERNANDO DANIEL</t>
  </si>
  <si>
    <t>administracion.vizionsa@gmail.com</t>
  </si>
  <si>
    <t>DNI 41907357</t>
  </si>
  <si>
    <t>GAITE NADIA</t>
  </si>
  <si>
    <t>nadiagaite54@gmail.com</t>
  </si>
  <si>
    <t>DNI 29637408</t>
  </si>
  <si>
    <t>TORRES CRISTIAN ARIEL</t>
  </si>
  <si>
    <t>cristiantorresmj@gmail.com</t>
  </si>
  <si>
    <t>DNI 46210186</t>
  </si>
  <si>
    <t>ESPINDOLA MILAGROS</t>
  </si>
  <si>
    <t>DNI 21887335</t>
  </si>
  <si>
    <t>RIVEROS CARLOS ALBERTO</t>
  </si>
  <si>
    <t>carlos.duarte90@yahoo.com.ar</t>
  </si>
  <si>
    <t>14/01/2023</t>
  </si>
  <si>
    <t>DNI 36288620</t>
  </si>
  <si>
    <t>DEL SARTO CRISTIAN ADRIAN</t>
  </si>
  <si>
    <t>cristiandelsarto@hotmail.com</t>
  </si>
  <si>
    <t>DNI 45332863</t>
  </si>
  <si>
    <t>OLIVERA LUCAS ISMAEL</t>
  </si>
  <si>
    <t>sorialuisana4@gmail.com</t>
  </si>
  <si>
    <t>DNI 43597345</t>
  </si>
  <si>
    <t>CARDOSO FAUSTO EMANUEL</t>
  </si>
  <si>
    <t>DNI 23589153</t>
  </si>
  <si>
    <t>GOMEZ MARIA GRACIELA</t>
  </si>
  <si>
    <t>gomezmariagraciela16@gmail.com</t>
  </si>
  <si>
    <t>DNI 46892064</t>
  </si>
  <si>
    <t>BATISTONI ORIANA YAEL</t>
  </si>
  <si>
    <t>ori_la_11@hotmail.es</t>
  </si>
  <si>
    <t>DNI 46007849</t>
  </si>
  <si>
    <t>HIDALGO JOAQUIN DANIEL</t>
  </si>
  <si>
    <t>DNI 18735527</t>
  </si>
  <si>
    <t>SILVEIRA GERARDO HECTOR</t>
  </si>
  <si>
    <t>yarcho0908@gmail.com</t>
  </si>
  <si>
    <t>DNI 36647760</t>
  </si>
  <si>
    <t>RODRIGUEZ GABRIEL ALEJANDRO</t>
  </si>
  <si>
    <t>gabyfilippi2011@hotmail.com</t>
  </si>
  <si>
    <t>DNI 41397509</t>
  </si>
  <si>
    <t>NUNEZ VICTOR HUGO</t>
  </si>
  <si>
    <t>victorhugo260698@gmail.com</t>
  </si>
  <si>
    <t>DNI 8219093</t>
  </si>
  <si>
    <t>ROMAN PABLINO</t>
  </si>
  <si>
    <t>DNI 44918060</t>
  </si>
  <si>
    <t>LENCINAS FACUNDO</t>
  </si>
  <si>
    <t>facundolencinas00@gmail.com</t>
  </si>
  <si>
    <t>DNI 34588806</t>
  </si>
  <si>
    <t>PARE DAVID FEDERICO</t>
  </si>
  <si>
    <t>paredavidfederico@gmail.com</t>
  </si>
  <si>
    <t>DNI 23064478</t>
  </si>
  <si>
    <t>SANCHEZ EDUARDO MIGUEL</t>
  </si>
  <si>
    <t>migueleduardosanchez@gmail.com</t>
  </si>
  <si>
    <t>DNI 35381639</t>
  </si>
  <si>
    <t>TOBOSQUE RAUL DARIO</t>
  </si>
  <si>
    <t>DNI 36761104</t>
  </si>
  <si>
    <t>GARRIDO FABRICIO EMANUEL</t>
  </si>
  <si>
    <t>fabriciogarrido7@gmail.com</t>
  </si>
  <si>
    <t>DNI 40077040</t>
  </si>
  <si>
    <t>GALLO PONS SEBASTIAN EMANUEL</t>
  </si>
  <si>
    <t>DNI 95394426</t>
  </si>
  <si>
    <t>ESCOBAR BARRIOS MIRIAN GRACIEL</t>
  </si>
  <si>
    <t>escobarmyriam487@gmail.com</t>
  </si>
  <si>
    <t>DNI 44217330</t>
  </si>
  <si>
    <t>BRAVO CRISTIAN DANIEL</t>
  </si>
  <si>
    <t>cristiandanielbravo172@gmail.com</t>
  </si>
  <si>
    <t>20/02/2023</t>
  </si>
  <si>
    <t>DNI 38001225</t>
  </si>
  <si>
    <t>DI FRANCESCA MAXIMILIANO LEONE</t>
  </si>
  <si>
    <t>maxidifrancesca@hotmail.com</t>
  </si>
  <si>
    <t>DNI 40521621</t>
  </si>
  <si>
    <t>VILLAGRA MARCELO</t>
  </si>
  <si>
    <t>marcevillagra@gmail.com</t>
  </si>
  <si>
    <t>DNI 40006967</t>
  </si>
  <si>
    <t>COSTA ELIAS NAHUEL</t>
  </si>
  <si>
    <t>ec3412766@gmail.com</t>
  </si>
  <si>
    <t>DNI 26228831</t>
  </si>
  <si>
    <t>CACERES LUIS ELIO</t>
  </si>
  <si>
    <t>bb@hotmail.com</t>
  </si>
  <si>
    <t>06/02/2023</t>
  </si>
  <si>
    <t>DNI 7802737</t>
  </si>
  <si>
    <t>CONSTANTINO JULIO ALBERTO</t>
  </si>
  <si>
    <t>DNI 10799343</t>
  </si>
  <si>
    <t>DONOSO SERGIO VICENTE</t>
  </si>
  <si>
    <t>DNI 40720775</t>
  </si>
  <si>
    <t>KRACHER BRIAN NOEL</t>
  </si>
  <si>
    <t>DNI 22073671</t>
  </si>
  <si>
    <t>PAZ POSSE INDIANA</t>
  </si>
  <si>
    <t>indianapazposse@hotmail.com</t>
  </si>
  <si>
    <t>DNI 39534472</t>
  </si>
  <si>
    <t>GALDAME LUCIANO ARIEL</t>
  </si>
  <si>
    <t>chizogaldame@yahoo.com</t>
  </si>
  <si>
    <t>DNI 41725615</t>
  </si>
  <si>
    <t>RIVAS FLORENCIA MILAGROS</t>
  </si>
  <si>
    <t>flopy_del_alto@hotmail.com</t>
  </si>
  <si>
    <t>DNI 47168033</t>
  </si>
  <si>
    <t>PEREZ JUAN CARLOS</t>
  </si>
  <si>
    <t>DNI 23409750</t>
  </si>
  <si>
    <t>BERRONDO ALEJANDRO GILBERTO</t>
  </si>
  <si>
    <t>alexelfarol2011@gmail.com</t>
  </si>
  <si>
    <t>DNI 41582664</t>
  </si>
  <si>
    <t>GARAY PATRICIA ALEJANDRA</t>
  </si>
  <si>
    <t>garaypatricia@gmail.com</t>
  </si>
  <si>
    <t>DNI 40247954</t>
  </si>
  <si>
    <t>BRACAMONTE GERALDIN SELENE</t>
  </si>
  <si>
    <t>geralselenbraca@gmail.com</t>
  </si>
  <si>
    <t>DNI 40632393</t>
  </si>
  <si>
    <t>FLORENTIN AYELEN BELEN</t>
  </si>
  <si>
    <t>asheflorentinmamateamo@gmail.com</t>
  </si>
  <si>
    <t>DNI 41325058</t>
  </si>
  <si>
    <t>GROISMAN BENJAMIN</t>
  </si>
  <si>
    <t>benjamingroisman98@gmail.com</t>
  </si>
  <si>
    <t>DNI 41037883</t>
  </si>
  <si>
    <t>MENENDEZ GUSTAVO MARTIN</t>
  </si>
  <si>
    <t>martinmenendez43@gmail.com</t>
  </si>
  <si>
    <t>DNI 95852271</t>
  </si>
  <si>
    <t>YANEZ CARLOS LUIS</t>
  </si>
  <si>
    <t>30carlosyanezcy30@gmail.com</t>
  </si>
  <si>
    <t>DNI 44666627</t>
  </si>
  <si>
    <t>PAEZ CELESTE</t>
  </si>
  <si>
    <t>celesteayelenpaez4@gmail.com</t>
  </si>
  <si>
    <t>DNI 41622128</t>
  </si>
  <si>
    <t>VARGAS GUADALUPE ANTONELLA</t>
  </si>
  <si>
    <t>DNI 42012157</t>
  </si>
  <si>
    <t>CARRERAS ANGEL JOSE</t>
  </si>
  <si>
    <t>angelcasca14@gmail.com</t>
  </si>
  <si>
    <t>DNI 44297091</t>
  </si>
  <si>
    <t>HARRIS ALEJANDRO NICOLAS</t>
  </si>
  <si>
    <t>elenacarolina308@gmail.com</t>
  </si>
  <si>
    <t>DNI 25449821</t>
  </si>
  <si>
    <t>GUERRERO MARCELA BEATRIZ</t>
  </si>
  <si>
    <t>DNI 34359267</t>
  </si>
  <si>
    <t>ALEGRE DIEGO ORLANDO</t>
  </si>
  <si>
    <t>DNI 32513728</t>
  </si>
  <si>
    <t>ROBLEDO MARCIO ALFREDO</t>
  </si>
  <si>
    <t>marcio_robledo@hotmail.com</t>
  </si>
  <si>
    <t>DNI 35728837</t>
  </si>
  <si>
    <t>MESSERER THOMAS</t>
  </si>
  <si>
    <t>thommesserer@hotmail.com</t>
  </si>
  <si>
    <t>DNI 35530761</t>
  </si>
  <si>
    <t>GONZALEZ MAURO EXEQUIEL</t>
  </si>
  <si>
    <t>gonzalez-mauroex@hotmail.com</t>
  </si>
  <si>
    <t>DNI 24553170</t>
  </si>
  <si>
    <t>CASTILLO MARIELA LIS</t>
  </si>
  <si>
    <t>DNI 27962547</t>
  </si>
  <si>
    <t>GONZALEZ JOSE ELIAS SANTOS</t>
  </si>
  <si>
    <t>jose_114gonzalez@hotmail.com</t>
  </si>
  <si>
    <t>DNI 41899216</t>
  </si>
  <si>
    <t>RODRIGUEZ JORGE MILAGROS</t>
  </si>
  <si>
    <t>milirodriguez132@gmail.com</t>
  </si>
  <si>
    <t>DNI 22908606</t>
  </si>
  <si>
    <t>TABORDA RUBEN HORACIO</t>
  </si>
  <si>
    <t>rubentavorda@gmail.com</t>
  </si>
  <si>
    <t>DNI 32489497</t>
  </si>
  <si>
    <t>LEIVA NOELIA ROCIO</t>
  </si>
  <si>
    <t>noeliarocioleiva@gmail.com</t>
  </si>
  <si>
    <t>DNI 92688235</t>
  </si>
  <si>
    <t>DUARTE ORTIGOZA CANDIDA</t>
  </si>
  <si>
    <t>candioza@hotmail.com</t>
  </si>
  <si>
    <t>DNI 35584357</t>
  </si>
  <si>
    <t>MIGUEL GUSTAVO DANIEL</t>
  </si>
  <si>
    <t>gdmarnet@gmail.com</t>
  </si>
  <si>
    <t>DNI 27863803</t>
  </si>
  <si>
    <t>BALERO MARIELA NATALIA</t>
  </si>
  <si>
    <t>marielanbalero@gmail.com</t>
  </si>
  <si>
    <t>DNI 34808681</t>
  </si>
  <si>
    <t>CASTIA ESTEBAN ANTONIO</t>
  </si>
  <si>
    <t>casitiae@gmail.com</t>
  </si>
  <si>
    <t>DNI 18237950</t>
  </si>
  <si>
    <t>INOSTROZA LUISA INES</t>
  </si>
  <si>
    <t>estancialasusana4@gmail.com</t>
  </si>
  <si>
    <t>DNI 41860892</t>
  </si>
  <si>
    <t>SOMMER LUCAS GABRIEL</t>
  </si>
  <si>
    <t>lucas.javier020816@gmail.com</t>
  </si>
  <si>
    <t>DNI 18119069</t>
  </si>
  <si>
    <t>MORENO JULIO ALFONZO</t>
  </si>
  <si>
    <t>juliomoreno_67@hotmail.com</t>
  </si>
  <si>
    <t>DNI 95890548</t>
  </si>
  <si>
    <t>AUGUSTIN RICHARSON</t>
  </si>
  <si>
    <t>katalogaugustin@gmail.com</t>
  </si>
  <si>
    <t>DNI 34870440</t>
  </si>
  <si>
    <t>URIBE SOLEDAD CECILIA</t>
  </si>
  <si>
    <t>soledaduribe@hotmail.es</t>
  </si>
  <si>
    <t>DNI 26431244</t>
  </si>
  <si>
    <t>BENDAYAN MERCEDES</t>
  </si>
  <si>
    <t>DNI 26316287</t>
  </si>
  <si>
    <t>CARDOZO JUAN ANTONIO</t>
  </si>
  <si>
    <t>DNI 23073112</t>
  </si>
  <si>
    <t>ROBLES JOSE PATRICIO</t>
  </si>
  <si>
    <t>benjamaadeo02@gmail.com</t>
  </si>
  <si>
    <t>DNI 35260058</t>
  </si>
  <si>
    <t>ARTAZA MAXIMILIANO ALEJANDR</t>
  </si>
  <si>
    <t>maxiartaza718@gmail.com</t>
  </si>
  <si>
    <t>DNI 41542366</t>
  </si>
  <si>
    <t>HUETAGOYENA ALEXANDER NAHUEL</t>
  </si>
  <si>
    <t>DNI 29492575</t>
  </si>
  <si>
    <t>BULLON DAMIAN MARTIN</t>
  </si>
  <si>
    <t>damianmartinbullon@gmail.com</t>
  </si>
  <si>
    <t>DNI 40635989</t>
  </si>
  <si>
    <t>ZARATE LUCAS EZEQUIEL</t>
  </si>
  <si>
    <t>DNI 29871368</t>
  </si>
  <si>
    <t>ARANDA LAURA LORENA</t>
  </si>
  <si>
    <t>lauralorenaa@hotmail.com</t>
  </si>
  <si>
    <t>DNI 35866880</t>
  </si>
  <si>
    <t>ALMIRON ROSANA GISEL</t>
  </si>
  <si>
    <t>rosanagiselalmiron@gmail.com</t>
  </si>
  <si>
    <t>DNI 27162667</t>
  </si>
  <si>
    <t>DAGOSTINO PABLO</t>
  </si>
  <si>
    <t>aberturasgenerales@gmail.com</t>
  </si>
  <si>
    <t>DNI 43153100</t>
  </si>
  <si>
    <t>PAREJAS KEVIN</t>
  </si>
  <si>
    <t>kevinnicolasparejas@gmail.com</t>
  </si>
  <si>
    <t>DNI 40649461</t>
  </si>
  <si>
    <t>DALLER MATIAS EZEQUIEL</t>
  </si>
  <si>
    <t>wef@gmail.com</t>
  </si>
  <si>
    <t>DNI 40259599</t>
  </si>
  <si>
    <t>PRIETO YASMIN SOLEDAD</t>
  </si>
  <si>
    <t>yasmin_10_07@live.com</t>
  </si>
  <si>
    <t>DNI 43054967</t>
  </si>
  <si>
    <t>RODRIGUEZ BRIAN EZEQUIEL</t>
  </si>
  <si>
    <t>mipakito12@gmail.com</t>
  </si>
  <si>
    <t>DNI 43148339</t>
  </si>
  <si>
    <t>CACERES FABIAN AGUSTIN</t>
  </si>
  <si>
    <t>aguscaceres081@gmail.com</t>
  </si>
  <si>
    <t>DNI 14701162</t>
  </si>
  <si>
    <t>ALBORNOZ MIRTA LUJAN</t>
  </si>
  <si>
    <t>mirtaalbornoz423@gmail.com</t>
  </si>
  <si>
    <t>DNI 36567572</t>
  </si>
  <si>
    <t>FRANCO DAIANA ANABEL</t>
  </si>
  <si>
    <t>francodaiana688@gmail.com</t>
  </si>
  <si>
    <t>DNI 29836826</t>
  </si>
  <si>
    <t>OBERTI SERGIO MIGUEL</t>
  </si>
  <si>
    <t>sergiobertivn@gmail.com</t>
  </si>
  <si>
    <t>DNI 31936299</t>
  </si>
  <si>
    <t>LANGE CAROLINA CECILIA</t>
  </si>
  <si>
    <t>carolinalange45@gmail.com</t>
  </si>
  <si>
    <t>DNI 43695513</t>
  </si>
  <si>
    <t>BECCARI CRISTIAN GUSTAVO</t>
  </si>
  <si>
    <t>cristianbeccari63@gmail.com</t>
  </si>
  <si>
    <t>DNI 23606793</t>
  </si>
  <si>
    <t>FONTANA TERESA DEL VALLE</t>
  </si>
  <si>
    <t>fontana@gmail.com</t>
  </si>
  <si>
    <t>DNI 41977066</t>
  </si>
  <si>
    <t>IBANEZ ROCIO PATRICIA MARIA</t>
  </si>
  <si>
    <t>info@paihuen.com</t>
  </si>
  <si>
    <t>DNI 38869340</t>
  </si>
  <si>
    <t>HERRERA MAYRA ALEJANDRA</t>
  </si>
  <si>
    <t>dbairon386@gmail.com</t>
  </si>
  <si>
    <t>DNI 24083998</t>
  </si>
  <si>
    <t>BO ARIEL OSCAR</t>
  </si>
  <si>
    <t>cinzeyhome@gmail.com</t>
  </si>
  <si>
    <t>DNI 43197949</t>
  </si>
  <si>
    <t>ABALSAMO JUAN JOSE</t>
  </si>
  <si>
    <t>abalsamojose6@gmail.com</t>
  </si>
  <si>
    <t>DNI 45466552</t>
  </si>
  <si>
    <t>ESPINDOLA LUNA NAHIR</t>
  </si>
  <si>
    <t>lunaespindola815@gmail.com</t>
  </si>
  <si>
    <t>DNI 43389965</t>
  </si>
  <si>
    <t>ELIZALDE YAMIL RODRIGO GERMAN</t>
  </si>
  <si>
    <t>rodrigo.gasolero@gmail.com</t>
  </si>
  <si>
    <t>DNI 33918430</t>
  </si>
  <si>
    <t>MANCILLA RAUL MAXIMILIANO</t>
  </si>
  <si>
    <t>rubenmaxi@gmail.com</t>
  </si>
  <si>
    <t>DNI 22360146</t>
  </si>
  <si>
    <t>CORTI GABRIEL LUIS</t>
  </si>
  <si>
    <t>ferrosurr@gmail.com</t>
  </si>
  <si>
    <t>08/04/2022</t>
  </si>
  <si>
    <t>DNI 34089228</t>
  </si>
  <si>
    <t>JESUS NATALIA BEATRIZ</t>
  </si>
  <si>
    <t>natalia.jesus396@hotmail.com</t>
  </si>
  <si>
    <t>DNI 24819234</t>
  </si>
  <si>
    <t>MILITELLO JOSE LUIS</t>
  </si>
  <si>
    <t>cool-service@hotmail.com</t>
  </si>
  <si>
    <t>DNI 42533076</t>
  </si>
  <si>
    <t>MERLOS ROCIO DAIANA</t>
  </si>
  <si>
    <t>merlodaiana2@hotmail.com</t>
  </si>
  <si>
    <t>DNI 20241755</t>
  </si>
  <si>
    <t>ORELLANA ALBERTA ANTONIA</t>
  </si>
  <si>
    <t>orellanaalberta@gmail.com</t>
  </si>
  <si>
    <t>DNI 27249584</t>
  </si>
  <si>
    <t>BAZAN CARLOS LAUREANO</t>
  </si>
  <si>
    <t>DNI 26303001</t>
  </si>
  <si>
    <t>MISURACA SEBASTIAN</t>
  </si>
  <si>
    <t>miu_sebastian@hotmail.com</t>
  </si>
  <si>
    <t>DNI 27942080</t>
  </si>
  <si>
    <t>ITURRE LUCIANA SOLEDAD</t>
  </si>
  <si>
    <t>licusol@hotmail.com</t>
  </si>
  <si>
    <t>DNI 29469898</t>
  </si>
  <si>
    <t>FRANCESE JORGE ALBERTO</t>
  </si>
  <si>
    <t>pirulofree63@gmail.com</t>
  </si>
  <si>
    <t>DNI 44923428</t>
  </si>
  <si>
    <t>CABANA CELENA ROCIO</t>
  </si>
  <si>
    <t>teresamart72@gmail.com</t>
  </si>
  <si>
    <t>celenacabana34@gmail.com</t>
  </si>
  <si>
    <t>DNI 26077476</t>
  </si>
  <si>
    <t>ESQUERRA GISELA MARINA</t>
  </si>
  <si>
    <t>giselamarinaesquerra@gmail.com</t>
  </si>
  <si>
    <t>DNI 33368394</t>
  </si>
  <si>
    <t>COBAS MATIAS EZEQUIEL ROMA</t>
  </si>
  <si>
    <t>matiascobas99@hotmail.com</t>
  </si>
  <si>
    <t>DNI 49803016</t>
  </si>
  <si>
    <t>LESCANO NOELIA</t>
  </si>
  <si>
    <t>lescanonoelia22@gmail.com</t>
  </si>
  <si>
    <t>DNI 35371566</t>
  </si>
  <si>
    <t>RAMIREZ MARIANA NOEMI</t>
  </si>
  <si>
    <t>ramirezmariananoemi@hotmail.com</t>
  </si>
  <si>
    <t>DNI 93625237</t>
  </si>
  <si>
    <t>MALDONADO CAMILO NICOLAS</t>
  </si>
  <si>
    <t>acidrosshc@gmail.com</t>
  </si>
  <si>
    <t>DNI 20619681</t>
  </si>
  <si>
    <t>MATTEI MARCELO A</t>
  </si>
  <si>
    <t>DNI 44597264</t>
  </si>
  <si>
    <t>CHUCHUY SANTIAGO NICOLAS</t>
  </si>
  <si>
    <t>santiagoluky@gmail.com</t>
  </si>
  <si>
    <t>DNI 94877428</t>
  </si>
  <si>
    <t>MOYA RONCAL GROVER</t>
  </si>
  <si>
    <t>roncalmoyagrover@gmail.com</t>
  </si>
  <si>
    <t>DNI 44485113</t>
  </si>
  <si>
    <t>CHIPANA MAZA MIGUEL ANGEL</t>
  </si>
  <si>
    <t>angel.maza002@gmail.com</t>
  </si>
  <si>
    <t>DNI 31760874</t>
  </si>
  <si>
    <t>TREJO MATIAS JOAQUIN</t>
  </si>
  <si>
    <t>jime_2302@hotmail.com</t>
  </si>
  <si>
    <t>09/04/2023</t>
  </si>
  <si>
    <t>DNI 24435819</t>
  </si>
  <si>
    <t>BENAVIDES VERONICA ISABEL</t>
  </si>
  <si>
    <t>veronicabenavidesy@outlook.com</t>
  </si>
  <si>
    <t>DNI 13313907</t>
  </si>
  <si>
    <t>RODRIGUEZ MAXIMO</t>
  </si>
  <si>
    <t>maximorodriguez12@gmail.com</t>
  </si>
  <si>
    <t>DNI 28210382</t>
  </si>
  <si>
    <t>FLORENTIN GRISELDA NOEMI</t>
  </si>
  <si>
    <t>lubricentro_g.a.g@hotmail.com.ar</t>
  </si>
  <si>
    <t>DNI 40885027</t>
  </si>
  <si>
    <t>HERNANDEZ MACARENA GUADALUPE</t>
  </si>
  <si>
    <t>macarenaguadalupe2712@hotmail.com</t>
  </si>
  <si>
    <t>DNI 24964157</t>
  </si>
  <si>
    <t>LAMBARE SILVINA</t>
  </si>
  <si>
    <t>lambaresilvina@gmail.com</t>
  </si>
  <si>
    <t>DNI 42769636</t>
  </si>
  <si>
    <t>DIAZ ALEXIS JOEL</t>
  </si>
  <si>
    <t>alexisjoel.titan@gmail.com</t>
  </si>
  <si>
    <t>DNI 36531734</t>
  </si>
  <si>
    <t>DOMINGUEZ ANTONELLA SOLEDAD</t>
  </si>
  <si>
    <t>dominguez_anto22@hotmail.com</t>
  </si>
  <si>
    <t>DNI 23503366</t>
  </si>
  <si>
    <t>GOMEZ FABIO ALCIDES</t>
  </si>
  <si>
    <t>fabio_gomez74@hotmail.com</t>
  </si>
  <si>
    <t>DNI 16087060</t>
  </si>
  <si>
    <t>PEREZ MARIA CRISTINA</t>
  </si>
  <si>
    <t>carlosgabrielcesnek@gmail.com</t>
  </si>
  <si>
    <t>DNI 35680606</t>
  </si>
  <si>
    <t>SALINAS GRACIELA RITA</t>
  </si>
  <si>
    <t>riittaa_015@hotmail.com</t>
  </si>
  <si>
    <t>DNI 36955108</t>
  </si>
  <si>
    <t>CIFUENTES MIGUEL ANGEL</t>
  </si>
  <si>
    <t>miguemillo014@gmail.com</t>
  </si>
  <si>
    <t>cifuentesmiguel@hotmail.com</t>
  </si>
  <si>
    <t>DNI 23753293</t>
  </si>
  <si>
    <t>ALBRILE GONZALO MARTIN</t>
  </si>
  <si>
    <t>gonzalo_albrile@hotmail.com</t>
  </si>
  <si>
    <t>DNI 24500740</t>
  </si>
  <si>
    <t>VELIZ SERGIO EDUARDO</t>
  </si>
  <si>
    <t>sergiozapico49@gmail.com</t>
  </si>
  <si>
    <t>DNI 36300533</t>
  </si>
  <si>
    <t>VERON DIEGO ALEJANDRO</t>
  </si>
  <si>
    <t>diegoveron71.@gmail.com</t>
  </si>
  <si>
    <t>DNI 24994622</t>
  </si>
  <si>
    <t>CAIA GERMAN</t>
  </si>
  <si>
    <t>germancaia@yahoo.com.ar</t>
  </si>
  <si>
    <t>germancaia1@gmail.com</t>
  </si>
  <si>
    <t>DNI 38501308</t>
  </si>
  <si>
    <t>CABRERA VERONICA VANINA</t>
  </si>
  <si>
    <t>veronica.cabrera222624@gmail.com</t>
  </si>
  <si>
    <t>DNI 34143422</t>
  </si>
  <si>
    <t>ALLEGRETTI NICOLAS</t>
  </si>
  <si>
    <t>nic08121988@gmail.com</t>
  </si>
  <si>
    <t>DNI 27063815</t>
  </si>
  <si>
    <t>PIERONI PAOLINA ALEJANDRA</t>
  </si>
  <si>
    <t>paolinapiero@gmail.com</t>
  </si>
  <si>
    <t>DNI 42308419</t>
  </si>
  <si>
    <t>CIOCCA LUDMILA YAZMIN</t>
  </si>
  <si>
    <t>yazz.03ciocca@gmail.com</t>
  </si>
  <si>
    <t>DNI 39805181</t>
  </si>
  <si>
    <t>MARIN LUCAS</t>
  </si>
  <si>
    <t>yesidiaz051517@gmail.com</t>
  </si>
  <si>
    <t>DNI 31451778</t>
  </si>
  <si>
    <t>DOMINGUEZ CRISTIAN JESUS</t>
  </si>
  <si>
    <t>eldormi_deboca@hotmail.com</t>
  </si>
  <si>
    <t>DNI 39301995</t>
  </si>
  <si>
    <t>VARELA ENZO ALBERTO</t>
  </si>
  <si>
    <t>enzovarela123@gmail.com</t>
  </si>
  <si>
    <t>DNI 39912626</t>
  </si>
  <si>
    <t>ARAGON LUCAS</t>
  </si>
  <si>
    <t>negroa7x@gmail.com</t>
  </si>
  <si>
    <t>DNI 34802487</t>
  </si>
  <si>
    <t>MEDINA BARBARA SABRINA</t>
  </si>
  <si>
    <t>sabry_8787@hotmail.com</t>
  </si>
  <si>
    <t>DNI 28204262</t>
  </si>
  <si>
    <t>LEMOS ANDREA</t>
  </si>
  <si>
    <t>micaela.torres1@outlook.es</t>
  </si>
  <si>
    <t>DNI 28903677</t>
  </si>
  <si>
    <t>BADARACCO ANALIA PABLA</t>
  </si>
  <si>
    <t>analiabadaracco19@gmail.com</t>
  </si>
  <si>
    <t>DNI 37533646</t>
  </si>
  <si>
    <t>ROCCA PATRICIO MARTIN</t>
  </si>
  <si>
    <t>patricioroccapsn@gmail.com</t>
  </si>
  <si>
    <t>DNI 23552763</t>
  </si>
  <si>
    <t>CISTERNA GUSTAVO SALOMON</t>
  </si>
  <si>
    <t>cisternasalomon9@gmail.com</t>
  </si>
  <si>
    <t>erikacisterna69@gmail.com</t>
  </si>
  <si>
    <t>DNI 43354540</t>
  </si>
  <si>
    <t>ZANGRANDI YAEL JESUS</t>
  </si>
  <si>
    <t>DNI 27217944</t>
  </si>
  <si>
    <t>MAIDANA HERNAN ARIEL</t>
  </si>
  <si>
    <t>maidanaarielhernan049@gmail.com</t>
  </si>
  <si>
    <t>DNI 44231042</t>
  </si>
  <si>
    <t>RODRIGUEZ DAIANA MAGALI</t>
  </si>
  <si>
    <t>mateoyluna04@gmail.com</t>
  </si>
  <si>
    <t>DNI 27409629</t>
  </si>
  <si>
    <t>DONATELLI ROMINA ROSA VALERIA</t>
  </si>
  <si>
    <t>romina.v.donatelli@gmail.com</t>
  </si>
  <si>
    <t>DNI 22265270</t>
  </si>
  <si>
    <t>PALACIOS ALEJANDRA GRACI</t>
  </si>
  <si>
    <t>alejandra1971mansilla@gmail.com</t>
  </si>
  <si>
    <t>DNI 40438715</t>
  </si>
  <si>
    <t>SORIA LEANDRO MAURICIO</t>
  </si>
  <si>
    <t>DNI 34747360</t>
  </si>
  <si>
    <t>SALMIN FRANCO EMILIANO</t>
  </si>
  <si>
    <t>francosalmin@gmail.com</t>
  </si>
  <si>
    <t>DNI 29492947</t>
  </si>
  <si>
    <t>ROMERO ROCIO ANAHI</t>
  </si>
  <si>
    <t>rociomaitena86@gmail.com</t>
  </si>
  <si>
    <t>DNI 26589466</t>
  </si>
  <si>
    <t>CANTERO VALERIA YENNY</t>
  </si>
  <si>
    <t>valeriacantero@gmail.com</t>
  </si>
  <si>
    <t>23/09/2022</t>
  </si>
  <si>
    <t>DNI 22213020</t>
  </si>
  <si>
    <t>HERRERA OSCAR NORBERTO</t>
  </si>
  <si>
    <t>norbertoherrera1121@gmail.com</t>
  </si>
  <si>
    <t>DNI 38227588</t>
  </si>
  <si>
    <t>GODOY JUAN CRUZ</t>
  </si>
  <si>
    <t>juancruz@gmail.com</t>
  </si>
  <si>
    <t>DNI 13736886</t>
  </si>
  <si>
    <t>ARAUJO CARLOS RAMON</t>
  </si>
  <si>
    <t>caraujofernandez@outlook.com</t>
  </si>
  <si>
    <t>DNI 96014094</t>
  </si>
  <si>
    <t>FARIA ZEQUIEL ANA LUISA</t>
  </si>
  <si>
    <t>analuisa.fzq43@gmail.com</t>
  </si>
  <si>
    <t>DNI 27126552</t>
  </si>
  <si>
    <t>VAZQUEZ NATALIA SOLEDAD</t>
  </si>
  <si>
    <t>orugavazquez@gmail.com</t>
  </si>
  <si>
    <t>nataliasoledadvazquez@hotmail.com</t>
  </si>
  <si>
    <t>DNI 39623205</t>
  </si>
  <si>
    <t>MATTOS ROMERO RAMIRO EZEQUIEL</t>
  </si>
  <si>
    <t>ramiromattos96@gmail.com</t>
  </si>
  <si>
    <t>belumattosromero@gmail.com</t>
  </si>
  <si>
    <t>DNI 16179745</t>
  </si>
  <si>
    <t>CARDONE GLADYS NORMA</t>
  </si>
  <si>
    <t>gladysncardone@hotmail.com</t>
  </si>
  <si>
    <t>DNI 32993421</t>
  </si>
  <si>
    <t>URBINI MAXIMILIANO SEBASTIA</t>
  </si>
  <si>
    <t>maxiurbu@hotmail.com</t>
  </si>
  <si>
    <t>maxiurbi@hotmail.com</t>
  </si>
  <si>
    <t>DNI 27367015</t>
  </si>
  <si>
    <t>RODRIGUEZ CASSOLI PAULA DANIEL</t>
  </si>
  <si>
    <t>paulacass23@gmail.com</t>
  </si>
  <si>
    <t>DNI 17402468</t>
  </si>
  <si>
    <t>SOLANO OMAR R</t>
  </si>
  <si>
    <t>omarsolano196415@gmail.com</t>
  </si>
  <si>
    <t>juancarlos.sanchez@aes.com</t>
  </si>
  <si>
    <t>03/10/2022</t>
  </si>
  <si>
    <t>DNI 42289259</t>
  </si>
  <si>
    <t>FRANCO ALEXIA ABIGAIL</t>
  </si>
  <si>
    <t>alexiaabigailfranco@hotmail.com</t>
  </si>
  <si>
    <t>DNI 94467832</t>
  </si>
  <si>
    <t>OCHOA LOPEZ TITO EDUARDO</t>
  </si>
  <si>
    <t>ochoatito62@gmail.com</t>
  </si>
  <si>
    <t>DNI 23449140</t>
  </si>
  <si>
    <t>SERRANO CARLOS MARCELO</t>
  </si>
  <si>
    <t>cmserrano0608@gmail.com</t>
  </si>
  <si>
    <t>DNI 30736529</t>
  </si>
  <si>
    <t>ORELLANO ARIEL HERNAN</t>
  </si>
  <si>
    <t>elaro-84@hotmail.com.ar</t>
  </si>
  <si>
    <t>DNI 32047467</t>
  </si>
  <si>
    <t>SALVADOR PABLO ALEJANDRO</t>
  </si>
  <si>
    <t>pablo2002as@hotmail.com</t>
  </si>
  <si>
    <t>DNI 42028202</t>
  </si>
  <si>
    <t>CARCELLER DAIANA</t>
  </si>
  <si>
    <t>carcellerdaiana5@gmail.com</t>
  </si>
  <si>
    <t>DNI 36214976</t>
  </si>
  <si>
    <t>CARDOZO CINTHIA</t>
  </si>
  <si>
    <t>cinthiagcardozo@hotmail.com</t>
  </si>
  <si>
    <t>DNI 24389915</t>
  </si>
  <si>
    <t>CORTES SERGIO DANIEL</t>
  </si>
  <si>
    <t>sergiodanielcortes@hotmail.com</t>
  </si>
  <si>
    <t>DNI 27211034</t>
  </si>
  <si>
    <t>HERRERA CARLA</t>
  </si>
  <si>
    <t>carlalean9@live.com</t>
  </si>
  <si>
    <t>DNI 31341388</t>
  </si>
  <si>
    <t>FRANCEZON MARTIN MIGUEL</t>
  </si>
  <si>
    <t>sebastian_francezon@hotmail.com</t>
  </si>
  <si>
    <t>francezonmartin@gmail.com</t>
  </si>
  <si>
    <t>DNI 40883907</t>
  </si>
  <si>
    <t>CASTILLO ALEXANDER EDUARDO</t>
  </si>
  <si>
    <t>alexandercastillov6@gmail.com</t>
  </si>
  <si>
    <t>DNI 23583584</t>
  </si>
  <si>
    <t>AQUINO SERGIO CESAR</t>
  </si>
  <si>
    <t>sergiocasero360@gmail.com</t>
  </si>
  <si>
    <t>DNI 4080275</t>
  </si>
  <si>
    <t>GOLUBOFF MARIO</t>
  </si>
  <si>
    <t>mgoluboff@yahoo.com</t>
  </si>
  <si>
    <t>DNI 44128173</t>
  </si>
  <si>
    <t>ANTIBERO LAURA ROMINA</t>
  </si>
  <si>
    <t>laurarominaantibero@gmail.com</t>
  </si>
  <si>
    <t>DNI 37504414</t>
  </si>
  <si>
    <t>CAMPERO CONTRERAS LEANDRO IVAN</t>
  </si>
  <si>
    <t>ivansudoo@gmail.com</t>
  </si>
  <si>
    <t>DNI 39324805</t>
  </si>
  <si>
    <t>VOLTA CARLOS MARCIAL</t>
  </si>
  <si>
    <t>marcial_9@hotmail.com</t>
  </si>
  <si>
    <t>DNI 25772341</t>
  </si>
  <si>
    <t>BULACIO MARIA MERCEDES</t>
  </si>
  <si>
    <t>mmbulacio@gmail.com</t>
  </si>
  <si>
    <t>DNI 36184118</t>
  </si>
  <si>
    <t>RUIZ PEDRO FEDERICO</t>
  </si>
  <si>
    <t>DNI 42786340</t>
  </si>
  <si>
    <t>NORIEGA LUCILA JEZABEL</t>
  </si>
  <si>
    <t>luu.noriega.ln@gmail.com</t>
  </si>
  <si>
    <t>DNI 30118859</t>
  </si>
  <si>
    <t>LOPEZ MARCELA NOEMI</t>
  </si>
  <si>
    <t>romancepeda201213@hotmil.com</t>
  </si>
  <si>
    <t>DNI 12872922</t>
  </si>
  <si>
    <t>MIRANDA ANA MARIA</t>
  </si>
  <si>
    <t>anamariamiran@gmail.com</t>
  </si>
  <si>
    <t>DNI 29950054</t>
  </si>
  <si>
    <t>TIJERAS SABRINA SOLEDAD</t>
  </si>
  <si>
    <t>stijeras1981@gmail.com</t>
  </si>
  <si>
    <t>DNI 43462286</t>
  </si>
  <si>
    <t>GOMEZ MEIRA PRISCILA GERALDINE</t>
  </si>
  <si>
    <t>prichuchu33@gmail.com</t>
  </si>
  <si>
    <t>priscilagomez563@gmail.com</t>
  </si>
  <si>
    <t>DNI 26381420</t>
  </si>
  <si>
    <t>MONTES CRISTINA VERONICA</t>
  </si>
  <si>
    <t>cristinamontes936@gmail.com</t>
  </si>
  <si>
    <t>DNI 29381085</t>
  </si>
  <si>
    <t>VARGAS LUCILA SOLEDAD</t>
  </si>
  <si>
    <t>julianavictorialanis@gmail.com</t>
  </si>
  <si>
    <t>DNI 44707909</t>
  </si>
  <si>
    <t>FARRHER LUCIANO ALEJANDRO</t>
  </si>
  <si>
    <t>DNI 44240771</t>
  </si>
  <si>
    <t>HERRERA LUCAS VALENTIN</t>
  </si>
  <si>
    <t>DNI 29338016</t>
  </si>
  <si>
    <t>FERREYRA PABLO SEBASTIAN</t>
  </si>
  <si>
    <t>sebitaferreyra82@gmail.com</t>
  </si>
  <si>
    <t>DNI 40086722</t>
  </si>
  <si>
    <t>MENDEZ GUSTAVO ANDRES</t>
  </si>
  <si>
    <t>rodolfo_almaraz2@hotmail.com</t>
  </si>
  <si>
    <t>DNI 35579539</t>
  </si>
  <si>
    <t>ARRIETA MATIAS GASTON</t>
  </si>
  <si>
    <t>arrietam591@gmail.com</t>
  </si>
  <si>
    <t>DNI 4381635</t>
  </si>
  <si>
    <t>FERNANDEZ CARLOS LUCIO</t>
  </si>
  <si>
    <t>santifer-@hotmail.com</t>
  </si>
  <si>
    <t>DNI 45995123</t>
  </si>
  <si>
    <t>DE LUCA ALEJO ADRIEL</t>
  </si>
  <si>
    <t>adrieldeluca15@gmail.com</t>
  </si>
  <si>
    <t>DNI 35310579</t>
  </si>
  <si>
    <t>INOSTROZA EMANUEL ALESANDRO</t>
  </si>
  <si>
    <t>360@gmail.com</t>
  </si>
  <si>
    <t>DNI 42587926</t>
  </si>
  <si>
    <t>ARIA GIANFRANCO</t>
  </si>
  <si>
    <t>francoaria94@gmail.com</t>
  </si>
  <si>
    <t>nicodaiello@hotmail.com</t>
  </si>
  <si>
    <t>DNI 17346636</t>
  </si>
  <si>
    <t>ROJAS RAUL ANGEL</t>
  </si>
  <si>
    <t>rojas.raul65@hotmail.com</t>
  </si>
  <si>
    <t>DNI 96228433</t>
  </si>
  <si>
    <t>MENDONCA FERREIRA ELEN CRISTIN</t>
  </si>
  <si>
    <t>elenf3181@gmail.com</t>
  </si>
  <si>
    <t>DNI 29661551</t>
  </si>
  <si>
    <t>PABON DARIO JAVIER</t>
  </si>
  <si>
    <t>djpabon@beckman.com</t>
  </si>
  <si>
    <t>DNI 35697693</t>
  </si>
  <si>
    <t>LOPEZ CESAR JAVIER</t>
  </si>
  <si>
    <t>midssrljunin@gmail.com</t>
  </si>
  <si>
    <t>DNI 30936481</t>
  </si>
  <si>
    <t>RICHTER ROBERTO ALFREDO</t>
  </si>
  <si>
    <t>belmontrichter22@gmail.com</t>
  </si>
  <si>
    <t>DNI 28836181</t>
  </si>
  <si>
    <t>MONTALDI LUIS PABLO</t>
  </si>
  <si>
    <t>luispablomontaldi@gmail.com</t>
  </si>
  <si>
    <t>DNI 18651343</t>
  </si>
  <si>
    <t>DERE EDISON</t>
  </si>
  <si>
    <t>edison@dersa-sa.com.ar</t>
  </si>
  <si>
    <t>DNI 45631297</t>
  </si>
  <si>
    <t>ESPINDOLA BRANDON KEVIN</t>
  </si>
  <si>
    <t>kevin.espindola1400@gmail.com</t>
  </si>
  <si>
    <t>DNI 12474440</t>
  </si>
  <si>
    <t>SANCHEZ JOSE LUIS</t>
  </si>
  <si>
    <t>lolo.joseluis@gmail.com</t>
  </si>
  <si>
    <t>DNI 42300099</t>
  </si>
  <si>
    <t>RAMIREZ BRISA NICOLE</t>
  </si>
  <si>
    <t>brisanramirez@gmail</t>
  </si>
  <si>
    <t>DNI 41492425</t>
  </si>
  <si>
    <t>CORVALAN MICAELA</t>
  </si>
  <si>
    <t>micaelacorvalan70@gmail.com</t>
  </si>
  <si>
    <t>DNI 44287777</t>
  </si>
  <si>
    <t>SEOANEZ TOMAS AGUSTIN</t>
  </si>
  <si>
    <t>DNI 29468109</t>
  </si>
  <si>
    <t>FERREIRO FERNANDO MARTIN</t>
  </si>
  <si>
    <t>fernandoferreiro.baires@gmail.com</t>
  </si>
  <si>
    <t>tincho.ferreiro@hotmail.com</t>
  </si>
  <si>
    <t>DNI 43767831</t>
  </si>
  <si>
    <t>DOME NAIARA</t>
  </si>
  <si>
    <t>naiaradome5@gmail.com</t>
  </si>
  <si>
    <t>DNI 36209592</t>
  </si>
  <si>
    <t>COSTA JULIO ALBERTO</t>
  </si>
  <si>
    <t>DNI 28743307</t>
  </si>
  <si>
    <t>ROMANUTTI VALERIA</t>
  </si>
  <si>
    <t>vale.romanutti@gmail.com</t>
  </si>
  <si>
    <t>DNI 43628092</t>
  </si>
  <si>
    <t>VEGA JAZMIN ANTONELLA</t>
  </si>
  <si>
    <t>jazminantonella203@gmail.com</t>
  </si>
  <si>
    <t>DNI 92571638</t>
  </si>
  <si>
    <t>LUBERIAGA CARLOS</t>
  </si>
  <si>
    <t>joha_.colman@hotmail.com</t>
  </si>
  <si>
    <t>DNI 35809785</t>
  </si>
  <si>
    <t>CATALAN ESTEBAN</t>
  </si>
  <si>
    <t>estebancatalan610@gmail.com</t>
  </si>
  <si>
    <t>DNI 31448418</t>
  </si>
  <si>
    <t>ROBLES RAMON ANTONIO</t>
  </si>
  <si>
    <t>ramon.ar@hotmail.com</t>
  </si>
  <si>
    <t>DNI 38920496</t>
  </si>
  <si>
    <t>ORELLANA NATALIA SOLEDAD</t>
  </si>
  <si>
    <t>natalia.sol0711@gmail.com</t>
  </si>
  <si>
    <t>DNI 45623908</t>
  </si>
  <si>
    <t>PAVON NAHARA VALENTINA</t>
  </si>
  <si>
    <t>DNI 36479737</t>
  </si>
  <si>
    <t>MARCONETTO TAMARA AYELEN</t>
  </si>
  <si>
    <t>tamaramarquez1942@gmail.com</t>
  </si>
  <si>
    <t>DNI 36495608</t>
  </si>
  <si>
    <t>MANSILLA JONATHAN LEONARDO</t>
  </si>
  <si>
    <t>joniqac@live.com.ar</t>
  </si>
  <si>
    <t>DNI 46120372</t>
  </si>
  <si>
    <t>MASTROBERTI CAMILA DENISE</t>
  </si>
  <si>
    <t>camilapeloncha@gmail.com</t>
  </si>
  <si>
    <t>DNI 92877181</t>
  </si>
  <si>
    <t>DELGADO JUAN AUGUSTO</t>
  </si>
  <si>
    <t>juncito_jd@hotmail.com</t>
  </si>
  <si>
    <t>DNI 42582194</t>
  </si>
  <si>
    <t>MENDEZ MELINA MELANI</t>
  </si>
  <si>
    <t>yamilaserapio04@gmail.com</t>
  </si>
  <si>
    <t>DNI 46430690</t>
  </si>
  <si>
    <t>ARAMBURU CONSTANZA</t>
  </si>
  <si>
    <t>constanzaaramburu6@gmail.com</t>
  </si>
  <si>
    <t>DNI 20114524</t>
  </si>
  <si>
    <t>DOMINGUEZ VICTOR</t>
  </si>
  <si>
    <t>DNI 16266023</t>
  </si>
  <si>
    <t>ANDREANI EDUARDO FAVIO</t>
  </si>
  <si>
    <t>pepecapochorto1@gmail.com</t>
  </si>
  <si>
    <t>DNI 94678684</t>
  </si>
  <si>
    <t>GARCIA FRANCISCO XAVIER</t>
  </si>
  <si>
    <t>DNI 94769957</t>
  </si>
  <si>
    <t>MAIDANA ALBA MARIELA</t>
  </si>
  <si>
    <t>albamari9m@gmail.com</t>
  </si>
  <si>
    <t>DNI 35539558</t>
  </si>
  <si>
    <t>OJEDA JIMENA MICAELA</t>
  </si>
  <si>
    <t>jimenamicaelaojeda2013@gmail.com</t>
  </si>
  <si>
    <t>DNI 36549536</t>
  </si>
  <si>
    <t>SALINAS DENIS ISMAEL</t>
  </si>
  <si>
    <t>salinasdenisismael@gmail.com</t>
  </si>
  <si>
    <t>denissalinas1992@gmail.com</t>
  </si>
  <si>
    <t>DNI 26522427</t>
  </si>
  <si>
    <t>BARROSO ALEJANDRA GRISEL</t>
  </si>
  <si>
    <t>alejandragrisel78@hotmail.com</t>
  </si>
  <si>
    <t>DNI 39774399</t>
  </si>
  <si>
    <t>FERNANDEZ GASTON</t>
  </si>
  <si>
    <t>gastonmaxi1@outlook.es</t>
  </si>
  <si>
    <t>DNI 30677600</t>
  </si>
  <si>
    <t>CARABAJAL CECILIA ELIZABETH</t>
  </si>
  <si>
    <t>jjuska89@gmail.com</t>
  </si>
  <si>
    <t>DNI 29627171</t>
  </si>
  <si>
    <t>SEGOVIA LEONARDO ROMAN</t>
  </si>
  <si>
    <t>eleosegovia@hotmail.com</t>
  </si>
  <si>
    <t>DNI 30609778</t>
  </si>
  <si>
    <t>TOLOZA MARIO CESAR</t>
  </si>
  <si>
    <t>DNI 42884909</t>
  </si>
  <si>
    <t>CABRERA JUAN MARCOS</t>
  </si>
  <si>
    <t>namekudede@gmail.com</t>
  </si>
  <si>
    <t>DNI 95893896</t>
  </si>
  <si>
    <t>HALAWI DARWICHE HUSSEIN MARGUA</t>
  </si>
  <si>
    <t>husseinhalawi@live.com</t>
  </si>
  <si>
    <t>DNI 30937767</t>
  </si>
  <si>
    <t>BUCCI CRISTIAN DANIEL</t>
  </si>
  <si>
    <t>buccicristiandaniel@gmail.com</t>
  </si>
  <si>
    <t>DNI 18530794</t>
  </si>
  <si>
    <t>CRUZ ROSA CLAUDIA</t>
  </si>
  <si>
    <t>rosaclaudiacruz@gmail.com</t>
  </si>
  <si>
    <t>DNI 42477680</t>
  </si>
  <si>
    <t>FABBRO RESCHINI DARIO AG</t>
  </si>
  <si>
    <t>agusfabbro1@gmail.com</t>
  </si>
  <si>
    <t>DNI 45123328</t>
  </si>
  <si>
    <t>VEGA CAMACHO YAZNIN ZOHE</t>
  </si>
  <si>
    <t>yazhhvega2018@gmail.com</t>
  </si>
  <si>
    <t>DNI 29531197</t>
  </si>
  <si>
    <t>MALDONADO LUIS ALBERTO</t>
  </si>
  <si>
    <t>tuerquitas22@gmail.com</t>
  </si>
  <si>
    <t>DNI 20784532</t>
  </si>
  <si>
    <t>TAPIA SANDRA CAROLINA</t>
  </si>
  <si>
    <t>st369610@gmail.com</t>
  </si>
  <si>
    <t>12/03/2024</t>
  </si>
  <si>
    <t>DNI 35873712</t>
  </si>
  <si>
    <t>CARRERA JOAQUIN EMANUEL</t>
  </si>
  <si>
    <t>administracion@comahueseguridad.com.ar</t>
  </si>
  <si>
    <t>joaquinemanuelcarrera87@gmail.com</t>
  </si>
  <si>
    <t>12/02/2023</t>
  </si>
  <si>
    <t>DNI 41540010</t>
  </si>
  <si>
    <t>ROMERO LIONEL ESTEBAN</t>
  </si>
  <si>
    <t>lioromero98@gmail.com</t>
  </si>
  <si>
    <t>DNI 31815393</t>
  </si>
  <si>
    <t>BARROZO JONATAN</t>
  </si>
  <si>
    <t>jdbnob@gmail.com</t>
  </si>
  <si>
    <t>jonatandbarrozo@outlook.com.ar</t>
  </si>
  <si>
    <t>DNI 31519735</t>
  </si>
  <si>
    <t>ANDINO MAURO</t>
  </si>
  <si>
    <t>mauroandino28@gmail.com</t>
  </si>
  <si>
    <t>DNI 43574719</t>
  </si>
  <si>
    <t>EJEA MAURICIO EZEQUIEL</t>
  </si>
  <si>
    <t>ezequielejea45@gmail.com</t>
  </si>
  <si>
    <t>DNI 36078397</t>
  </si>
  <si>
    <t>DE LA FUENTE RAUL ALEJANDRO</t>
  </si>
  <si>
    <t>raulalejdelafuente36@gmail.com</t>
  </si>
  <si>
    <t>DNI 20743621</t>
  </si>
  <si>
    <t>VITELLO PATRICIA NOEMI</t>
  </si>
  <si>
    <t>patriciavitello@hotmail.com</t>
  </si>
  <si>
    <t>DNI 39327161</t>
  </si>
  <si>
    <t>NUNEZ AXEL</t>
  </si>
  <si>
    <t>DNI 36691312</t>
  </si>
  <si>
    <t>GOROSITO DIEGO</t>
  </si>
  <si>
    <t>cajobts@gmail.com</t>
  </si>
  <si>
    <t>DNI 28739093</t>
  </si>
  <si>
    <t>SUAREZ MARTA IRMA</t>
  </si>
  <si>
    <t>martasuarez394@gmail.com</t>
  </si>
  <si>
    <t>DNI 40276372</t>
  </si>
  <si>
    <t>DIAZ ALEXIS MARCELO</t>
  </si>
  <si>
    <t>aleediaz322@yahoo.com.es</t>
  </si>
  <si>
    <t>DNI 23281765</t>
  </si>
  <si>
    <t>PERA ADOLFO ANTONIO</t>
  </si>
  <si>
    <t>pera24@live.com</t>
  </si>
  <si>
    <t>21/04/2023</t>
  </si>
  <si>
    <t>DNI 38836610</t>
  </si>
  <si>
    <t>GREMOLI JOHANA ESTEFANIA</t>
  </si>
  <si>
    <t>johana.estefanis@hotmail.com</t>
  </si>
  <si>
    <t>02/02/2023</t>
  </si>
  <si>
    <t>DNI 44166550</t>
  </si>
  <si>
    <t>MEDINA CECILIA</t>
  </si>
  <si>
    <t>ceciliamedinaailen@hotmail.com</t>
  </si>
  <si>
    <t>DNI 35791449</t>
  </si>
  <si>
    <t>ECHEVERRIA SERGIO LUCAS</t>
  </si>
  <si>
    <t>lucas.echeverria@anglocordobadetierras.com.ar</t>
  </si>
  <si>
    <t>DNI 41884554</t>
  </si>
  <si>
    <t>TORRES REBECA</t>
  </si>
  <si>
    <t>rebecaleonelatorres@gmail.com</t>
  </si>
  <si>
    <t>DNI 39437683</t>
  </si>
  <si>
    <t>NOGUEROL MATIAS</t>
  </si>
  <si>
    <t>matianoguerol12@gmail.com</t>
  </si>
  <si>
    <t>matiasnoguerol12@gmail.com</t>
  </si>
  <si>
    <t>DNI 36699476</t>
  </si>
  <si>
    <t>MONZON KARINA AYELEN</t>
  </si>
  <si>
    <t>karin-amonzon@hotmail.com</t>
  </si>
  <si>
    <t>DNI 12632606</t>
  </si>
  <si>
    <t>VERON ELIDA MERCEDES</t>
  </si>
  <si>
    <t>lamorocha1957@hotmail.com</t>
  </si>
  <si>
    <t>21/01/2023</t>
  </si>
  <si>
    <t>DNI 43379739</t>
  </si>
  <si>
    <t>ROMERO ULISES</t>
  </si>
  <si>
    <t>uliisesromero51@gmail.com</t>
  </si>
  <si>
    <t>DNI 43244417</t>
  </si>
  <si>
    <t>MINERVI JIMENA AILEN</t>
  </si>
  <si>
    <t>jime.minervi@gmail.com</t>
  </si>
  <si>
    <t>DNI 37388859</t>
  </si>
  <si>
    <t>COCETTA FRANCO</t>
  </si>
  <si>
    <t>ahronyciro93@gmail.com</t>
  </si>
  <si>
    <t>DNI 42697745</t>
  </si>
  <si>
    <t>ROSALES CINTIA JULIANA</t>
  </si>
  <si>
    <t>cintiarosales587@gmail.com</t>
  </si>
  <si>
    <t>DNI 38719215</t>
  </si>
  <si>
    <t>MORENO CARLOS</t>
  </si>
  <si>
    <t>exemoreno474@gmail.com</t>
  </si>
  <si>
    <t>DNI 25348541</t>
  </si>
  <si>
    <t>PEREYRA JORGE ARIEL</t>
  </si>
  <si>
    <t>pereyrajorgeariel88@gmail.com</t>
  </si>
  <si>
    <t>DNI 24110211</t>
  </si>
  <si>
    <t>ALMIRON ARIEL MAXIMILIAN</t>
  </si>
  <si>
    <t>ariel43741@gmail.com</t>
  </si>
  <si>
    <t>DNI 20031140</t>
  </si>
  <si>
    <t>ACUNA CLAUDIO ALCIDES</t>
  </si>
  <si>
    <t>claudo@gmail.com</t>
  </si>
  <si>
    <t>DNI 36945920</t>
  </si>
  <si>
    <t>KAZEZ MARTIN EXEQUIEL</t>
  </si>
  <si>
    <t>martin.kazez@moodys.com</t>
  </si>
  <si>
    <t>DNI 12444074</t>
  </si>
  <si>
    <t>PORTICELLA LIDIA MABEL</t>
  </si>
  <si>
    <t>lidiaporticella123@gmail.com</t>
  </si>
  <si>
    <t>DNI 43770080</t>
  </si>
  <si>
    <t>BUSTOS LUCIANO CEFERINO</t>
  </si>
  <si>
    <t>bustosluciano84@gmail.com</t>
  </si>
  <si>
    <t>DNI 36598312</t>
  </si>
  <si>
    <t>PAREDES LORENA ROCIO</t>
  </si>
  <si>
    <t>lorenerejose@gmail.com</t>
  </si>
  <si>
    <t>DNI 35094391</t>
  </si>
  <si>
    <t>SOSA FLORENCIA NOEMI</t>
  </si>
  <si>
    <t>florencia.-sosa@hotmail.com</t>
  </si>
  <si>
    <t>DNI 32771446</t>
  </si>
  <si>
    <t>CARRION CRISTIAN ANGEL</t>
  </si>
  <si>
    <t>elbosteritodefrino@gmail.com</t>
  </si>
  <si>
    <t>DNI 40258263</t>
  </si>
  <si>
    <t>GONZALEZ HUGO RAMON</t>
  </si>
  <si>
    <t>gonzalezhugo924@gmail.com</t>
  </si>
  <si>
    <t>DNI 23326544</t>
  </si>
  <si>
    <t>NIVOLI DAVID</t>
  </si>
  <si>
    <t>davidnivolirrpp@hotmail.com</t>
  </si>
  <si>
    <t>DNI 41701556</t>
  </si>
  <si>
    <t>ZAPATA JUAN IGNACIO</t>
  </si>
  <si>
    <t>ignaciowauters@iclou.com</t>
  </si>
  <si>
    <t>DNI 20587065</t>
  </si>
  <si>
    <t>OTASSI SONIA</t>
  </si>
  <si>
    <t>soniaotassi68@gmail.com</t>
  </si>
  <si>
    <t>DNI 21800255</t>
  </si>
  <si>
    <t>SALVATIERRA SILVIO BERNARDO</t>
  </si>
  <si>
    <t>silvio_salvatierra@hotmail.com</t>
  </si>
  <si>
    <t>DNI 26917748</t>
  </si>
  <si>
    <t>TEJERA NOEMI ROMINA</t>
  </si>
  <si>
    <t>noemirominatejera78@gmail.com</t>
  </si>
  <si>
    <t>DNI 36387073</t>
  </si>
  <si>
    <t>RAO MAURICIO JAVIER</t>
  </si>
  <si>
    <t>maurijavi921@gmail.com</t>
  </si>
  <si>
    <t>maurijavi91@gmail.com</t>
  </si>
  <si>
    <t>DNI 18877934</t>
  </si>
  <si>
    <t>PACHECO TOMAS</t>
  </si>
  <si>
    <t>DNI 29468211</t>
  </si>
  <si>
    <t>ESPEJO FACUNDO</t>
  </si>
  <si>
    <t>facunsojavierespejo@hotmail.com</t>
  </si>
  <si>
    <t>DNI 29415323</t>
  </si>
  <si>
    <t>GEREZ DOMINGO FEDERICO</t>
  </si>
  <si>
    <t>DNI 35661361</t>
  </si>
  <si>
    <t>SARMIENTO EMANUEL</t>
  </si>
  <si>
    <t>sarmientoemmanuel222@gmail.com</t>
  </si>
  <si>
    <t>DNI 43694457</t>
  </si>
  <si>
    <t>SARMIENTO DERECK SANTIAGO</t>
  </si>
  <si>
    <t>derecksarmiento1810@gmail.com</t>
  </si>
  <si>
    <t>DNI 29477296</t>
  </si>
  <si>
    <t>CORZO STELLA MARIS BEATRIZ</t>
  </si>
  <si>
    <t>stella.beatriscorzo25@gmail.com</t>
  </si>
  <si>
    <t>DNI 37879825</t>
  </si>
  <si>
    <t>MOLINARI MARCELO FABIAN</t>
  </si>
  <si>
    <t>arg-net@yahoo.com</t>
  </si>
  <si>
    <t>melisolemoreira@gmail.com</t>
  </si>
  <si>
    <t>DNI 37139537</t>
  </si>
  <si>
    <t>MARCOTICH JULIETA SOLEDAD</t>
  </si>
  <si>
    <t>marcotich.finochi@gmail.com</t>
  </si>
  <si>
    <t>DNI 23246083</t>
  </si>
  <si>
    <t>MONTES GIMENA AGUEDA</t>
  </si>
  <si>
    <t>montesgimena74@gmail.com</t>
  </si>
  <si>
    <t>DNI 5067145</t>
  </si>
  <si>
    <t>PEREZ LUIS ANGEL</t>
  </si>
  <si>
    <t>DNI 41250513</t>
  </si>
  <si>
    <t>INSFRAN BRIAN LEONEL</t>
  </si>
  <si>
    <t>brionelins2@gmail.com</t>
  </si>
  <si>
    <t>DNI 40377009</t>
  </si>
  <si>
    <t>SILVA JIMENA AILEN</t>
  </si>
  <si>
    <t>silvajimena1997@gmail.com</t>
  </si>
  <si>
    <t>DNI 37207195</t>
  </si>
  <si>
    <t>GUDINO IVAN EXEQUIEL</t>
  </si>
  <si>
    <t>rrr1189955@gmail.com</t>
  </si>
  <si>
    <t>DNI 24284061</t>
  </si>
  <si>
    <t>ORTIZ ANGEL ALBERTO</t>
  </si>
  <si>
    <t>angelortiz2013@hotmail.com</t>
  </si>
  <si>
    <t>DNI 44375663</t>
  </si>
  <si>
    <t>ANCE AYELEN DE LOS ANGELE</t>
  </si>
  <si>
    <t>aye.anceee@gmail.com</t>
  </si>
  <si>
    <t>DNI 40581940</t>
  </si>
  <si>
    <t>PURGARDT BRIANA ALMA</t>
  </si>
  <si>
    <t>brianaalmapurgardt@gmail.com</t>
  </si>
  <si>
    <t>DNI 29194307</t>
  </si>
  <si>
    <t>BARREIRO CARLOS</t>
  </si>
  <si>
    <t>carlosdamibarreiro@gmail.com</t>
  </si>
  <si>
    <t>DNI 37383769</t>
  </si>
  <si>
    <t>ARRIETA MARTIN ANDRES</t>
  </si>
  <si>
    <t>DNI 40429544</t>
  </si>
  <si>
    <t>ROMERO MATIAS SANTIAGO</t>
  </si>
  <si>
    <t>romero@gmail.com</t>
  </si>
  <si>
    <t>DNI 40259924</t>
  </si>
  <si>
    <t>ROJOS AGUSTIN EZEQUIEL</t>
  </si>
  <si>
    <t>agustindepacheco@gmail.com</t>
  </si>
  <si>
    <t>DNI 34142347</t>
  </si>
  <si>
    <t>VILLALBA GIMENA SOLEDAD</t>
  </si>
  <si>
    <t>gimenasol88@hotmail.com</t>
  </si>
  <si>
    <t>DNI 40211477</t>
  </si>
  <si>
    <t>RAMIREZ NESTOR ADRIAN</t>
  </si>
  <si>
    <t>nesadrian17@gmail.com</t>
  </si>
  <si>
    <t>DNI 95133187</t>
  </si>
  <si>
    <t>FORD MACIAS KENNETH YESSE</t>
  </si>
  <si>
    <t>jkford23@hotmail.com</t>
  </si>
  <si>
    <t>DNI 33894159</t>
  </si>
  <si>
    <t>MANCILLA LUJAN TAMARA</t>
  </si>
  <si>
    <t>compromisoprofesionalsalud@gmail.com</t>
  </si>
  <si>
    <t>DNI 44904149</t>
  </si>
  <si>
    <t>MAURE GASTON GUSTAVO</t>
  </si>
  <si>
    <t>gastonmaure2021@gmail</t>
  </si>
  <si>
    <t>DNI 27043804</t>
  </si>
  <si>
    <t>LEPEZ JORGE RAFAEL</t>
  </si>
  <si>
    <t>jelmaximo12@hotmail.com</t>
  </si>
  <si>
    <t>DNI 42509488</t>
  </si>
  <si>
    <t>ARREDONDO MARISOL GABRIELA</t>
  </si>
  <si>
    <t>gabyruiz002lajefa@gmail.com</t>
  </si>
  <si>
    <t>DNI 37368919</t>
  </si>
  <si>
    <t>ZABALA ANTONELLA</t>
  </si>
  <si>
    <t>antonellazabala91@gmail.com</t>
  </si>
  <si>
    <t>DNI 41890961</t>
  </si>
  <si>
    <t>FERREYRA FRANCISCO ADRIA</t>
  </si>
  <si>
    <t>franferreyra9944@gmail.com</t>
  </si>
  <si>
    <t>DNI 31982951</t>
  </si>
  <si>
    <t>VASILE SOLANGE DENISE</t>
  </si>
  <si>
    <t>denisesol_86@hotmail.com</t>
  </si>
  <si>
    <t>DNI 92968278</t>
  </si>
  <si>
    <t>AQUINO AQUINO SANDRA CAROLINA</t>
  </si>
  <si>
    <t>aquinoaquinosandra@outlook.com</t>
  </si>
  <si>
    <t>DNI 43720485</t>
  </si>
  <si>
    <t>CARDOSO ESTEBAN VALENTIN</t>
  </si>
  <si>
    <t>estebanvalentincardosodeluz@gmail.com</t>
  </si>
  <si>
    <t>DNI 38124011</t>
  </si>
  <si>
    <t>GODOY JOSE EDUARDO</t>
  </si>
  <si>
    <t>DNI 42776974</t>
  </si>
  <si>
    <t>FERNANDEZ EMANUEL</t>
  </si>
  <si>
    <t>jeniyzaira_98@hotmail.com</t>
  </si>
  <si>
    <t>DNI 25600626</t>
  </si>
  <si>
    <t>BOUZON OSVALDO MARCOS</t>
  </si>
  <si>
    <t>obouzon@gmail.com</t>
  </si>
  <si>
    <t>DNI 23261243</t>
  </si>
  <si>
    <t>RAMIREZ OSCAR ALBERTO</t>
  </si>
  <si>
    <t>oscarcitokent1972@gmail.com</t>
  </si>
  <si>
    <t>DNI 35706901</t>
  </si>
  <si>
    <t>SCHLOTTHAUER EMANUEL ALEJANDRO</t>
  </si>
  <si>
    <t>ema0124@hotmail.com</t>
  </si>
  <si>
    <t>DNI 25327789</t>
  </si>
  <si>
    <t>CENTORBI CARLOS MARCELO</t>
  </si>
  <si>
    <t>marcelocentorbi9@gmail.com</t>
  </si>
  <si>
    <t>DNI 96152622</t>
  </si>
  <si>
    <t>RAMIREZ ADELHEYD</t>
  </si>
  <si>
    <t>ramirezadelheyd@gmail.com</t>
  </si>
  <si>
    <t>DNI 13266356</t>
  </si>
  <si>
    <t>SOBRERO GLADYS</t>
  </si>
  <si>
    <t>kanikamagi@gmail.com</t>
  </si>
  <si>
    <t>27/06/2022</t>
  </si>
  <si>
    <t>DNI 26944233</t>
  </si>
  <si>
    <t>CHULIA CELIA RAQUEL</t>
  </si>
  <si>
    <t>DNI 39059485</t>
  </si>
  <si>
    <t>MERELES DAIANA BELEN</t>
  </si>
  <si>
    <t>daianabelenmerelesfigueroa@gmail.com</t>
  </si>
  <si>
    <t>DNI 39885951</t>
  </si>
  <si>
    <t>ULMAN VERA YESICA GISELA</t>
  </si>
  <si>
    <t>yesicaulman71@gmail.com</t>
  </si>
  <si>
    <t>DNI 27456508</t>
  </si>
  <si>
    <t>ARRUA RUBEN CECILIO</t>
  </si>
  <si>
    <t>arubaruben5@gmail.com</t>
  </si>
  <si>
    <t>DNI 93035978</t>
  </si>
  <si>
    <t>VICTORINO CORRALES ELIZABETH A</t>
  </si>
  <si>
    <t>andy13bum@gmail.com</t>
  </si>
  <si>
    <t>DNI 26962200</t>
  </si>
  <si>
    <t>LEON OMAR AMERICO</t>
  </si>
  <si>
    <t>loslocosdeplaza@gmail.com</t>
  </si>
  <si>
    <t>DNI 38647901</t>
  </si>
  <si>
    <t>OLLER FLORENCIA</t>
  </si>
  <si>
    <t>floolleer@gmail.com</t>
  </si>
  <si>
    <t>DNI 32344496</t>
  </si>
  <si>
    <t>GRILLO DIEGO ALDO</t>
  </si>
  <si>
    <t>montedeagua@gmail.com</t>
  </si>
  <si>
    <t>DNI 95679275</t>
  </si>
  <si>
    <t>OLMOS MARIA HERMINIA</t>
  </si>
  <si>
    <t>olmosmaria4@gmail.com</t>
  </si>
  <si>
    <t>DNI 35613226</t>
  </si>
  <si>
    <t>ARIAS JOSE LUIS</t>
  </si>
  <si>
    <t>joselito0230689@gmail.com</t>
  </si>
  <si>
    <t>DNI 27672052</t>
  </si>
  <si>
    <t>QUINTERO CRISTIAN OMAR</t>
  </si>
  <si>
    <t>ceciliagudino906@gmail.com</t>
  </si>
  <si>
    <t>DNI 38061332</t>
  </si>
  <si>
    <t>ROJAS WHITE CAMILA ANTONELLA</t>
  </si>
  <si>
    <t>cami.rojas.white@gmail.com</t>
  </si>
  <si>
    <t>cami.-white@hotmail.com.ar</t>
  </si>
  <si>
    <t>DNI 45163876</t>
  </si>
  <si>
    <t>CARLON CRISTIAN IVAN</t>
  </si>
  <si>
    <t>icarlon73@gmail.com</t>
  </si>
  <si>
    <t>DNI 29883908</t>
  </si>
  <si>
    <t>ALBORNOZ VIRGINIA SOLEDAD</t>
  </si>
  <si>
    <t>DNI 30815931</t>
  </si>
  <si>
    <t>GEREZ CHRISTIAN MARTIN</t>
  </si>
  <si>
    <t>christianmartingerez@gmail.com</t>
  </si>
  <si>
    <t>DNI 44994021</t>
  </si>
  <si>
    <t>PAEZ JESUS JONATHAN</t>
  </si>
  <si>
    <t>paezj2718@gmail.com</t>
  </si>
  <si>
    <t>DNI 34934002</t>
  </si>
  <si>
    <t>FLORES CLAUDIO DARIO</t>
  </si>
  <si>
    <t>claunob22@hotmail.com</t>
  </si>
  <si>
    <t>DNI 40631605</t>
  </si>
  <si>
    <t>JUAREZ YOHAA</t>
  </si>
  <si>
    <t>marcos-intoxicados@hotmail.com</t>
  </si>
  <si>
    <t>DNI 40720727</t>
  </si>
  <si>
    <t>VILLALVA FERNANDO NICOLAS</t>
  </si>
  <si>
    <t>mbordoli@rowing.com.ar</t>
  </si>
  <si>
    <t>DNI 38607531</t>
  </si>
  <si>
    <t>ROSALES CLAUDIO FERNANDO</t>
  </si>
  <si>
    <t>info@egfiduciario.com</t>
  </si>
  <si>
    <t>DNI 31983859</t>
  </si>
  <si>
    <t>RODRIGUEZ GASTON EZEQUIEL</t>
  </si>
  <si>
    <t>rodriguez.gaston.e@gmail.com</t>
  </si>
  <si>
    <t>DNI 43966493</t>
  </si>
  <si>
    <t>ROBLEDO NICOLE BELEN</t>
  </si>
  <si>
    <t>nicoolerobledo15@gmail.com</t>
  </si>
  <si>
    <t>DNI 40718215</t>
  </si>
  <si>
    <t>ESQUIVEL BRAIAN RAMON</t>
  </si>
  <si>
    <t>secc10uatrenecochea@gmail.com</t>
  </si>
  <si>
    <t>DNI 95930352</t>
  </si>
  <si>
    <t>MARTINEZ CABELLO ELOY FRANCISC</t>
  </si>
  <si>
    <t>eloymc95@gmail.com</t>
  </si>
  <si>
    <t>DNI 34744464</t>
  </si>
  <si>
    <t>QUIPILDOR FACUNDO</t>
  </si>
  <si>
    <t>victor_quipildor@hotmail.com</t>
  </si>
  <si>
    <t>DNI 39510048</t>
  </si>
  <si>
    <t>QUINTANILLA KEVIN EZEQUIEL</t>
  </si>
  <si>
    <t>luly_gianelli@hotmail.com</t>
  </si>
  <si>
    <t>DNI 17111167</t>
  </si>
  <si>
    <t>CAMMARATA FANY</t>
  </si>
  <si>
    <t>cammarata.fany@hotmail.com</t>
  </si>
  <si>
    <t>DNI 29800608</t>
  </si>
  <si>
    <t>RIVAS CYNTHIA ANABELLA</t>
  </si>
  <si>
    <t>cynthiaarivas@hotmail.com</t>
  </si>
  <si>
    <t>stella8919@hotmail.com</t>
  </si>
  <si>
    <t>DNI 4294324</t>
  </si>
  <si>
    <t>ARIZU ESTELA ELSA</t>
  </si>
  <si>
    <t>estela.arizu@luigibosca.com</t>
  </si>
  <si>
    <t>DNI 29543943</t>
  </si>
  <si>
    <t>TAPIA DANIELA SOLEDAD</t>
  </si>
  <si>
    <t>mateoyluchi@gmail.com</t>
  </si>
  <si>
    <t>DNI 34379120</t>
  </si>
  <si>
    <t>FIZZANI LAURA MELISA</t>
  </si>
  <si>
    <t>laurafizzani@gmail.com</t>
  </si>
  <si>
    <t>DNI 30247847</t>
  </si>
  <si>
    <t>DIAZ ALEJANDRA DEL VALLE</t>
  </si>
  <si>
    <t>ad1469424@gmail.com</t>
  </si>
  <si>
    <t>DNI 30773763</t>
  </si>
  <si>
    <t>OLIVA DIEGO DANIEL</t>
  </si>
  <si>
    <t>dieguitomateo1907@gmail.com</t>
  </si>
  <si>
    <t>DNI 27445124</t>
  </si>
  <si>
    <t>TORRES LORENA</t>
  </si>
  <si>
    <t>torress.lorena1@gmail.com</t>
  </si>
  <si>
    <t>lore_luca@hotmail.com</t>
  </si>
  <si>
    <t>DNI 41164881</t>
  </si>
  <si>
    <t>ESPINDOLA DAIANA SOLEDAD</t>
  </si>
  <si>
    <t>noritacastillo2012@hotmail.com</t>
  </si>
  <si>
    <t>DNI 95462343</t>
  </si>
  <si>
    <t>CARRANZA LUNAREJO MARIA ROSA</t>
  </si>
  <si>
    <t>mrcl.22.2@hotmail.com</t>
  </si>
  <si>
    <t>DNI 34845543</t>
  </si>
  <si>
    <t>BLANCO JUAN JAVIER</t>
  </si>
  <si>
    <t>juan.blanco201989@gmail.com</t>
  </si>
  <si>
    <t>DNI 45308949</t>
  </si>
  <si>
    <t>ANTON MARIA LUJAN</t>
  </si>
  <si>
    <t>marialujan.antton@gmail.com</t>
  </si>
  <si>
    <t>DNI 37203154</t>
  </si>
  <si>
    <t>GONZALEZ GABRIELA ALEJANDRA</t>
  </si>
  <si>
    <t>4038romina@gmail.com</t>
  </si>
  <si>
    <t>DNI 26006811</t>
  </si>
  <si>
    <t>GUIZARELLI LUIS ENRIQUE</t>
  </si>
  <si>
    <t>enrique@gmail.com</t>
  </si>
  <si>
    <t>29/01/2023</t>
  </si>
  <si>
    <t>DNI 29111392</t>
  </si>
  <si>
    <t>MEDINA VANESA NORMA</t>
  </si>
  <si>
    <t>vanesa.medina1246@gmail.com</t>
  </si>
  <si>
    <t>DNI 31679728</t>
  </si>
  <si>
    <t>ADATTI DIEGO OSCAR</t>
  </si>
  <si>
    <t>adatti50@gmail.com</t>
  </si>
  <si>
    <t>DNI 40460832</t>
  </si>
  <si>
    <t>COMPIANO GUSTAVO</t>
  </si>
  <si>
    <t>gucompi@gmail.com</t>
  </si>
  <si>
    <t>DNI 41825887</t>
  </si>
  <si>
    <t>ABRAHAM JULIETA CATALINA</t>
  </si>
  <si>
    <t>DNI 26084732</t>
  </si>
  <si>
    <t>ROJAS ALEJANDRA EDITH</t>
  </si>
  <si>
    <t>alejandraedithrojas@gmail.com</t>
  </si>
  <si>
    <t>DNI 36781468</t>
  </si>
  <si>
    <t>CARRENO BAGNATO ROCIO ALEXIS</t>
  </si>
  <si>
    <t>rochy1992@hotmail.com</t>
  </si>
  <si>
    <t>26/04/2022</t>
  </si>
  <si>
    <t>DNI 42595648</t>
  </si>
  <si>
    <t>VERON NICOLAS</t>
  </si>
  <si>
    <t>nv620553@gmail.com</t>
  </si>
  <si>
    <t>DNI 44358030</t>
  </si>
  <si>
    <t>CHAMORRO ALAN EZEQUIEL</t>
  </si>
  <si>
    <t>yborojovich@hotmail.com.ar</t>
  </si>
  <si>
    <t>10/01/2023</t>
  </si>
  <si>
    <t>DNI 34226922</t>
  </si>
  <si>
    <t>TRUJILLO ROXANA DEL ROSARIO</t>
  </si>
  <si>
    <t>trujilloroxi@hotmail.com</t>
  </si>
  <si>
    <t>DNI 12359927</t>
  </si>
  <si>
    <t>IZQUIERDO LUIS ALBERTO</t>
  </si>
  <si>
    <t>luisizquierdo1958@hotmail.com.ar</t>
  </si>
  <si>
    <t>DNI 36398304</t>
  </si>
  <si>
    <t>JOFRE JOHANNA</t>
  </si>
  <si>
    <t>sashajofre@gmail.com</t>
  </si>
  <si>
    <t>DNI 38899868</t>
  </si>
  <si>
    <t>PRONO BRIAN ELIAS</t>
  </si>
  <si>
    <t>brian_sanchez_94@hotmail.com</t>
  </si>
  <si>
    <t>18/02/2023</t>
  </si>
  <si>
    <t>DNI 32847092</t>
  </si>
  <si>
    <t>ROJAS JOSE DAMIAN</t>
  </si>
  <si>
    <t>rojasdamian936@gmail.com</t>
  </si>
  <si>
    <t>DNI 41928780</t>
  </si>
  <si>
    <t>PROTS CHAMORRO EDGARDO RUBEN</t>
  </si>
  <si>
    <t>edgardo_if022@hotmail.com</t>
  </si>
  <si>
    <t>DNI 42683713</t>
  </si>
  <si>
    <t>PASCUA HUGO</t>
  </si>
  <si>
    <t>pascuahugo8@gmail.com</t>
  </si>
  <si>
    <t>DNI 27688082</t>
  </si>
  <si>
    <t>SALVAREZZA SERGIO HUGO</t>
  </si>
  <si>
    <t>salva@gmail.com</t>
  </si>
  <si>
    <t>DNI 36209219</t>
  </si>
  <si>
    <t>MARTINEZ MARTA BEATRIZ</t>
  </si>
  <si>
    <t>beamartinez155@gmail.com</t>
  </si>
  <si>
    <t>DNI 6352167</t>
  </si>
  <si>
    <t>DIEZ OJEDA SARA LIA DE LOURDES</t>
  </si>
  <si>
    <t>sarila_ten@hotmail.com</t>
  </si>
  <si>
    <t>DNI 41686740</t>
  </si>
  <si>
    <t>RUCAL OSCAR</t>
  </si>
  <si>
    <t>oscarrucal44@gmail.com</t>
  </si>
  <si>
    <t>DNI 94474494</t>
  </si>
  <si>
    <t>RUIZ SALAZAR JUAN MANUEL</t>
  </si>
  <si>
    <t>jumarusa56@gmail.com</t>
  </si>
  <si>
    <t>juanmanuelruiz56@hotmail.com</t>
  </si>
  <si>
    <t>DNI 18872929</t>
  </si>
  <si>
    <t>NAVARRO FERNANDEZ SARA ELISA</t>
  </si>
  <si>
    <t>zaraelizanavarro@hotmail.com</t>
  </si>
  <si>
    <t>DNI 21608428</t>
  </si>
  <si>
    <t>SANDUAY MONICA</t>
  </si>
  <si>
    <t>msanduayf@gmail.com</t>
  </si>
  <si>
    <t>DNI 38498433</t>
  </si>
  <si>
    <t>PONCE JORGE GABRIEL</t>
  </si>
  <si>
    <t>poncegabriel626@gmail.com</t>
  </si>
  <si>
    <t>poncegabriel6266@gmail.com</t>
  </si>
  <si>
    <t>DNI 45345086</t>
  </si>
  <si>
    <t>DANGELO MARA DAIARA</t>
  </si>
  <si>
    <t>maradangelo18@gmail.com</t>
  </si>
  <si>
    <t>DNI 95874960</t>
  </si>
  <si>
    <t>REYES CASTANEDA LUIS ALBERTO</t>
  </si>
  <si>
    <t>luisreyes997@gmail.com</t>
  </si>
  <si>
    <t>DNI 25963087</t>
  </si>
  <si>
    <t>HERRERA RAMIRO</t>
  </si>
  <si>
    <t>tilo-02@hotmail.com</t>
  </si>
  <si>
    <t>DNI 40146240</t>
  </si>
  <si>
    <t>SILVA ARIEL MATIAS</t>
  </si>
  <si>
    <t>ari11636156@hotmail.com</t>
  </si>
  <si>
    <t>DNI 33906485</t>
  </si>
  <si>
    <t>MEDINA HECTOR MARTIN</t>
  </si>
  <si>
    <t>DNI 27547479</t>
  </si>
  <si>
    <t>RIBEIRO LAURA</t>
  </si>
  <si>
    <t>lauraribeiro20212080@gmail.com</t>
  </si>
  <si>
    <t>DNI 17482929</t>
  </si>
  <si>
    <t>ROMANO LILIANA GRACIELA</t>
  </si>
  <si>
    <t>ciberpibe@arnet.com.ar</t>
  </si>
  <si>
    <t>DNI 10782302</t>
  </si>
  <si>
    <t>LOPEZ DANIEL FORTUNATO</t>
  </si>
  <si>
    <t>uupskiviston89@gmail.com</t>
  </si>
  <si>
    <t>DNI 43495981</t>
  </si>
  <si>
    <t>ECHEVERRIA ALEJANDRO DANIEL</t>
  </si>
  <si>
    <t>DNI 34005202</t>
  </si>
  <si>
    <t>RUFFET ESTEBAN</t>
  </si>
  <si>
    <t>gbredda@gmail.com</t>
  </si>
  <si>
    <t>DNI 31362895</t>
  </si>
  <si>
    <t>ESQUIVEL HUGO MARCO FLORENCIO</t>
  </si>
  <si>
    <t>hugo.esquivel@hotmail.com</t>
  </si>
  <si>
    <t>DNI 37911185</t>
  </si>
  <si>
    <t>BUENO SEBASTIAN RAUL</t>
  </si>
  <si>
    <t>buenosebastian128@gmail.com</t>
  </si>
  <si>
    <t>DNI 36716085</t>
  </si>
  <si>
    <t>PALOMINO NAHUEL</t>
  </si>
  <si>
    <t>soledadcorrea102@gmail.com</t>
  </si>
  <si>
    <t>DNI 37082794</t>
  </si>
  <si>
    <t>PINEIRO EMANUEL JONATHAN</t>
  </si>
  <si>
    <t>jonathanemanuel861@gmail.com</t>
  </si>
  <si>
    <t>DNI 41242741</t>
  </si>
  <si>
    <t>MAIDANA REBECA</t>
  </si>
  <si>
    <t>maidanarebeca453@gmail.com</t>
  </si>
  <si>
    <t>DNI 43259320</t>
  </si>
  <si>
    <t>ASTUDILLO BRISA MAGALI</t>
  </si>
  <si>
    <t>magaliastudillo5@gmail.com</t>
  </si>
  <si>
    <t>DNI 31856200</t>
  </si>
  <si>
    <t>ALVAREZ ECHANIZ MARIA FERNANDA</t>
  </si>
  <si>
    <t>fernanda_ae@hotmail.com</t>
  </si>
  <si>
    <t>DNI 26915344</t>
  </si>
  <si>
    <t>GUIRIN JUAN ROMAN</t>
  </si>
  <si>
    <t>guirinj@gmail.com</t>
  </si>
  <si>
    <t>DNI 29607814</t>
  </si>
  <si>
    <t>ACHAVAL JUAN MARTIN</t>
  </si>
  <si>
    <t>juanmartinachaval@hotmail.com</t>
  </si>
  <si>
    <t>DNI 25390539</t>
  </si>
  <si>
    <t>MARTINEZ SERGIO RAUL</t>
  </si>
  <si>
    <t>sergioraulmartinez9@gmail.com</t>
  </si>
  <si>
    <t>sergio-330@hotmail.com</t>
  </si>
  <si>
    <t>DNI 43119520</t>
  </si>
  <si>
    <t>DOMINGUEZ MARCELO</t>
  </si>
  <si>
    <t>seguridadbarrioprivado@gmail.com</t>
  </si>
  <si>
    <t>DNI 29127445</t>
  </si>
  <si>
    <t>MACUA MATIAS ALBERTO</t>
  </si>
  <si>
    <t>matiasamacua@gmail.com</t>
  </si>
  <si>
    <t>DNI 24846665</t>
  </si>
  <si>
    <t>LEGUIZAMON ALEJANDRO</t>
  </si>
  <si>
    <t>leguiza.live@gmail.com</t>
  </si>
  <si>
    <t>DNI 40883908</t>
  </si>
  <si>
    <t>MONTENEGRO JORGE EZEQUIEL</t>
  </si>
  <si>
    <t>jorgemontero322@gmail.com</t>
  </si>
  <si>
    <t>DNI 44298275</t>
  </si>
  <si>
    <t>GONZALEZ HEREDIA FRANCISCO EZE</t>
  </si>
  <si>
    <t>cvlowells@gmail.com</t>
  </si>
  <si>
    <t>DNI 43902420</t>
  </si>
  <si>
    <t>GONZALEZ TAMARA</t>
  </si>
  <si>
    <t>tamara.g@gmail.com</t>
  </si>
  <si>
    <t>DNI 22225653</t>
  </si>
  <si>
    <t>RAFFETTO KARINA SANDRA</t>
  </si>
  <si>
    <t>raffettoks@hotmail.com</t>
  </si>
  <si>
    <t>DNI 25228457</t>
  </si>
  <si>
    <t>GALVAN WALTER FABIAN</t>
  </si>
  <si>
    <t>edifikar@edifikar.com.ar</t>
  </si>
  <si>
    <t>DNI 37022049</t>
  </si>
  <si>
    <t>LOPEZ BRENDA MARICEL</t>
  </si>
  <si>
    <t>brenlopez1793@gmail.com</t>
  </si>
  <si>
    <t>DNI 37076369</t>
  </si>
  <si>
    <t>FIGUEROA CARLOS EZEQUIEL</t>
  </si>
  <si>
    <t>cezequielel14@gmail.com</t>
  </si>
  <si>
    <t>DNI 11293696</t>
  </si>
  <si>
    <t>ECHT HECTOR VALENTIN</t>
  </si>
  <si>
    <t>hvecht@hotmail.com</t>
  </si>
  <si>
    <t>DNI 42883693</t>
  </si>
  <si>
    <t>PETRI FRANCO MATIAS</t>
  </si>
  <si>
    <t>francopetri.fp@gmail.com</t>
  </si>
  <si>
    <t>DNI 45815568</t>
  </si>
  <si>
    <t>MARTINEZ AXEL YSMAEL</t>
  </si>
  <si>
    <t>axl.toto2004@gmail.com</t>
  </si>
  <si>
    <t>DNI 27878857</t>
  </si>
  <si>
    <t>PARODI ANGELA CRISTINA</t>
  </si>
  <si>
    <t>cristinaparodi45@gmail.com</t>
  </si>
  <si>
    <t>DNI 96029921</t>
  </si>
  <si>
    <t>MOURA REGIS TAMARA</t>
  </si>
  <si>
    <t>tamaramregis@gmail.com</t>
  </si>
  <si>
    <t>DNI 29806627</t>
  </si>
  <si>
    <t>GATICA MAGALI LORELEY</t>
  </si>
  <si>
    <t>juachimatlach@gmail.com</t>
  </si>
  <si>
    <t>magaligatica14@gmail.com</t>
  </si>
  <si>
    <t>DNI 36462728</t>
  </si>
  <si>
    <t>GONZALEZ CESAR</t>
  </si>
  <si>
    <t>cg789809@gmail.com</t>
  </si>
  <si>
    <t>DNI 24043129</t>
  </si>
  <si>
    <t>RIOS ANGEL FERNANDO</t>
  </si>
  <si>
    <t>angelyohanpriscilaxiomara04@gmail.com</t>
  </si>
  <si>
    <t>DNI 36820233</t>
  </si>
  <si>
    <t>BONIFACIO INES MARIA PIA</t>
  </si>
  <si>
    <t>bonifacioines@gmail.com</t>
  </si>
  <si>
    <t>DNI 37095672</t>
  </si>
  <si>
    <t>GECHELIN GIOMATTI FLORENCIA AN</t>
  </si>
  <si>
    <t>florgechelin@gmail.com</t>
  </si>
  <si>
    <t>DNI 5064895</t>
  </si>
  <si>
    <t>SALVIA CARLOS ALBERTO</t>
  </si>
  <si>
    <t>maximiliano-py@hotmail.com</t>
  </si>
  <si>
    <t>08/09/2022</t>
  </si>
  <si>
    <t>DNI 35364114</t>
  </si>
  <si>
    <t>SACCO GIULIANO</t>
  </si>
  <si>
    <t>g.sacco.p@hotmail.com</t>
  </si>
  <si>
    <t>DNI 95152039</t>
  </si>
  <si>
    <t>MONGES CARLOS</t>
  </si>
  <si>
    <t>mongesmartines@gmail.com</t>
  </si>
  <si>
    <t>DNI 45965587</t>
  </si>
  <si>
    <t>RIVEROS FACUNDO EXEQUIEL</t>
  </si>
  <si>
    <t>facundoriveros053@gmail.com</t>
  </si>
  <si>
    <t>DNI 34050604</t>
  </si>
  <si>
    <t>BARRALES JORGE</t>
  </si>
  <si>
    <t>silicon.valleylab@gmail.com</t>
  </si>
  <si>
    <t>DNI 34386265</t>
  </si>
  <si>
    <t>PEREZ NATALIA</t>
  </si>
  <si>
    <t>natalia.perez@hotmail.com</t>
  </si>
  <si>
    <t>DNI 25050288</t>
  </si>
  <si>
    <t>MORENO MARCELO SEBASTIAN</t>
  </si>
  <si>
    <t>thoval6@gmail.com</t>
  </si>
  <si>
    <t>mmoreno353@yahoo.com</t>
  </si>
  <si>
    <t>DNI 35756422</t>
  </si>
  <si>
    <t>PERALTA SERGIO ADRIAN</t>
  </si>
  <si>
    <t>rrhh@vivanco.com</t>
  </si>
  <si>
    <t>peraltasergio@hotmail.com</t>
  </si>
  <si>
    <t>DNI 26396356</t>
  </si>
  <si>
    <t>LOPEZ EVANGELINA LILIAN</t>
  </si>
  <si>
    <t>lilianevangelinalopez@gmail.com</t>
  </si>
  <si>
    <t>DNI 37845435</t>
  </si>
  <si>
    <t>ZARA GIULIANA</t>
  </si>
  <si>
    <t>giulimzara93@gmail.com</t>
  </si>
  <si>
    <t>DNI 26672805</t>
  </si>
  <si>
    <t>PLAZA LEONARDO ADOLFO</t>
  </si>
  <si>
    <t>leonardoadolfoplaza@gmail.com</t>
  </si>
  <si>
    <t>DNI 30621449</t>
  </si>
  <si>
    <t>RODRIGUEZ MANUEL</t>
  </si>
  <si>
    <t>cuentasporpagar@mtztransportes.com</t>
  </si>
  <si>
    <t>DNI 95961302</t>
  </si>
  <si>
    <t>GOMEZ NELSON</t>
  </si>
  <si>
    <t>yersuil.3020@gmail.com</t>
  </si>
  <si>
    <t>DNI 40193979</t>
  </si>
  <si>
    <t>CHERUNGA ISMAEL FRANCISCO</t>
  </si>
  <si>
    <t>franciscocherunga25@gmail.com</t>
  </si>
  <si>
    <t>rtrt@hotmail.com</t>
  </si>
  <si>
    <t>07/07/2022</t>
  </si>
  <si>
    <t>DNI 41907025</t>
  </si>
  <si>
    <t>PAEZ DANIELA YOANA</t>
  </si>
  <si>
    <t>paezdaniela350@gmail.com</t>
  </si>
  <si>
    <t>DNI 17810157</t>
  </si>
  <si>
    <t>RIVAROLA CLAUDIA FANNY</t>
  </si>
  <si>
    <t>DNI 35160184</t>
  </si>
  <si>
    <t>ALVAREZ GREY MELVA</t>
  </si>
  <si>
    <t>greyalvarez46@gmail.com</t>
  </si>
  <si>
    <t>DNI 22613273</t>
  </si>
  <si>
    <t>IRAMAIN PEDRO WALTER</t>
  </si>
  <si>
    <t>walter-iramain2011@hotmail.com</t>
  </si>
  <si>
    <t>DNI 24409118</t>
  </si>
  <si>
    <t>LUCENA HUGO ROBERTO</t>
  </si>
  <si>
    <t>DNI 37932509</t>
  </si>
  <si>
    <t>FARINA OSCAR J</t>
  </si>
  <si>
    <t>oscarloquito1993@gmail.com</t>
  </si>
  <si>
    <t>DNI 12833705</t>
  </si>
  <si>
    <t>FUNES OLGA ESTHER</t>
  </si>
  <si>
    <t>olgamarcelo2002@gmail.com</t>
  </si>
  <si>
    <t>22/04/2023</t>
  </si>
  <si>
    <t>DNI 26590327</t>
  </si>
  <si>
    <t>SICCARDI AGUSTIN</t>
  </si>
  <si>
    <t>agustinsiccardi@hotmail.com</t>
  </si>
  <si>
    <t>DNI 31807189</t>
  </si>
  <si>
    <t>TOSI ALEXIS ARIEL</t>
  </si>
  <si>
    <t>alexis_tosi@hotmail.com</t>
  </si>
  <si>
    <t>DNI 39417599</t>
  </si>
  <si>
    <t>PARISI LUCIANO</t>
  </si>
  <si>
    <t>luchoparisi96@gmail.com</t>
  </si>
  <si>
    <t>DNI 34630338</t>
  </si>
  <si>
    <t>CAMPI LEANDRO EZEQUIEL</t>
  </si>
  <si>
    <t>DNI 92406203</t>
  </si>
  <si>
    <t>HERNANDEZ CARMEN ORBITA</t>
  </si>
  <si>
    <t>rnalvarez20.ra@gmail.com</t>
  </si>
  <si>
    <t>DNI 26360468</t>
  </si>
  <si>
    <t>PIASSALLE YAMILA SOLEDAD</t>
  </si>
  <si>
    <t>DNI 26136383</t>
  </si>
  <si>
    <t>CABRERA MARIA ALEJANDRA</t>
  </si>
  <si>
    <t>cabreraalejandra919@gmail.com</t>
  </si>
  <si>
    <t>DNI 22545211</t>
  </si>
  <si>
    <t>CABRAL CRISTIAN FABIAN</t>
  </si>
  <si>
    <t>cabralcf@hotmail.com</t>
  </si>
  <si>
    <t>DNI 25116652</t>
  </si>
  <si>
    <t>FERNANDEZ LAURA VIVIANA</t>
  </si>
  <si>
    <t>lauivi.dai@gmail.com</t>
  </si>
  <si>
    <t>DNI 26756817</t>
  </si>
  <si>
    <t>PALA DELIA ROSA</t>
  </si>
  <si>
    <t>deliapala24@hotmail.com</t>
  </si>
  <si>
    <t>DNI 96021032</t>
  </si>
  <si>
    <t>SANCHEZ RAUSSEO DUMAS JESUS</t>
  </si>
  <si>
    <t>dumas.sanchez97@gmail.com</t>
  </si>
  <si>
    <t>DNI 30381850</t>
  </si>
  <si>
    <t>QUIROGA ANDREA ANELEY</t>
  </si>
  <si>
    <t>grgnbrrs@gmail.com</t>
  </si>
  <si>
    <t>DNI 38856302</t>
  </si>
  <si>
    <t>CONACI LEANDRO ARIEL</t>
  </si>
  <si>
    <t>conaci1994@gmail.com</t>
  </si>
  <si>
    <t>DNI 44181743</t>
  </si>
  <si>
    <t>POLACZINSKI RODRIGO NAHUEL</t>
  </si>
  <si>
    <t>rpolacziski@gmail.com</t>
  </si>
  <si>
    <t>DNI 40302751</t>
  </si>
  <si>
    <t>MORENO LIONEL ANTONIO</t>
  </si>
  <si>
    <t>morenolionel684@gmail.com</t>
  </si>
  <si>
    <t>DNI 37364060</t>
  </si>
  <si>
    <t>GOMEZ CARLA ANTONELA</t>
  </si>
  <si>
    <t>antoctq2@gmail.com</t>
  </si>
  <si>
    <t>DNI 30337653</t>
  </si>
  <si>
    <t>MESSINA ANDREA SOLEDAD</t>
  </si>
  <si>
    <t>solemessina18@gmail.com</t>
  </si>
  <si>
    <t>DNI 33200031</t>
  </si>
  <si>
    <t>MARTINEZ MARIA CONSTANZA</t>
  </si>
  <si>
    <t>constanzamartinezmcm@gmail.com</t>
  </si>
  <si>
    <t>DNI 37313155</t>
  </si>
  <si>
    <t>YOCCA ANDREA</t>
  </si>
  <si>
    <t>DNI 32098478</t>
  </si>
  <si>
    <t>CAMPOSTRINI CELESTE</t>
  </si>
  <si>
    <t>campostrini84@gmail.com</t>
  </si>
  <si>
    <t>DNI 36282025</t>
  </si>
  <si>
    <t>CALDERON VICTOR ALFONSO</t>
  </si>
  <si>
    <t>victor_cba_04@hotmail.com</t>
  </si>
  <si>
    <t>DNI 31825835</t>
  </si>
  <si>
    <t>GOMEZ EZEQUIEL MATIAS</t>
  </si>
  <si>
    <t>matiasgomez3255@gimail.com</t>
  </si>
  <si>
    <t>DNI 35119563</t>
  </si>
  <si>
    <t>GUTIERREZ RODRIGO EMILIANO</t>
  </si>
  <si>
    <t>rodrigoguticai@hotmail.com</t>
  </si>
  <si>
    <t>DNI 38686190</t>
  </si>
  <si>
    <t>LEZCANO ANDREA ASUNCION</t>
  </si>
  <si>
    <t>santilezcano18@gmail.com</t>
  </si>
  <si>
    <t>DNI 23700704</t>
  </si>
  <si>
    <t>SISMONDA FERNANDO ARIEL</t>
  </si>
  <si>
    <t>fer317431@gmail.com</t>
  </si>
  <si>
    <t>DNI 25879362</t>
  </si>
  <si>
    <t>IRIARTE GASTON</t>
  </si>
  <si>
    <t>lgiriarte76@gmail.com</t>
  </si>
  <si>
    <t>DNI 42894596</t>
  </si>
  <si>
    <t>CASTILLO JORGE EZEQUIEL</t>
  </si>
  <si>
    <t>jorge_cast_22@hotmail.com</t>
  </si>
  <si>
    <t>23/04/2023</t>
  </si>
  <si>
    <t>DNI 43784628</t>
  </si>
  <si>
    <t>BARO BENJAMIN</t>
  </si>
  <si>
    <t>benjaminbaro@gmail.es</t>
  </si>
  <si>
    <t>16/02/2022</t>
  </si>
  <si>
    <t>DNI 95731217</t>
  </si>
  <si>
    <t>ALVAREZ RAMOS GERMAIN ARON DIO</t>
  </si>
  <si>
    <t>gadar1679@gmail.com</t>
  </si>
  <si>
    <t>DNI 41243759</t>
  </si>
  <si>
    <t>GIMENEZ LUIS GABRIEL</t>
  </si>
  <si>
    <t>lui.gab.jimene@hotmail.com</t>
  </si>
  <si>
    <t>DNI 38657167</t>
  </si>
  <si>
    <t>MANZANARES DANEL MAXIMILIANO</t>
  </si>
  <si>
    <t>danelmanzanares8@gmail.com</t>
  </si>
  <si>
    <t>danelmanzanares1@gmail.com</t>
  </si>
  <si>
    <t>DNI 31441417</t>
  </si>
  <si>
    <t>JARA JOSE EMILIO</t>
  </si>
  <si>
    <t>lolojara1078@gmail.com</t>
  </si>
  <si>
    <t>DNI 41043348</t>
  </si>
  <si>
    <t>KUNZI LEDESMA ALEJANDRO</t>
  </si>
  <si>
    <t>kunziledesma@gmail.com</t>
  </si>
  <si>
    <t>DNI 24808733</t>
  </si>
  <si>
    <t>ARAOZ VICTOR HUGO</t>
  </si>
  <si>
    <t>marcelaochoa079@gmail.com</t>
  </si>
  <si>
    <t>DNI 95994203</t>
  </si>
  <si>
    <t>GONZALEZ HERNANDEZ GENESIS DEL</t>
  </si>
  <si>
    <t>aboggenesis2014@gmail.com</t>
  </si>
  <si>
    <t>DNI 18607668</t>
  </si>
  <si>
    <t>ARGUELLO JORGE ALFREDO</t>
  </si>
  <si>
    <t>DNI 41622711</t>
  </si>
  <si>
    <t>RESTAINO VALENTINA</t>
  </si>
  <si>
    <t>valen.res@hotmail.com</t>
  </si>
  <si>
    <t>DNI 95472370</t>
  </si>
  <si>
    <t>PAOLIELLO ISABELLA</t>
  </si>
  <si>
    <t>isabella.paoliello@gmail.com</t>
  </si>
  <si>
    <t>DNI 27592370</t>
  </si>
  <si>
    <t>MAGGIO VANIVA VERONICA</t>
  </si>
  <si>
    <t>maggio.maggio36@gmail.com</t>
  </si>
  <si>
    <t>DNI 21576973</t>
  </si>
  <si>
    <t>ESCOBAR ALEJANDRO GABRIEL</t>
  </si>
  <si>
    <t>gabifit71@gmail.com</t>
  </si>
  <si>
    <t>DNI 94702614</t>
  </si>
  <si>
    <t>DOMINGUEZ MILVA</t>
  </si>
  <si>
    <t>daniela-24-2001@hotmail.com</t>
  </si>
  <si>
    <t>DNI 35423155</t>
  </si>
  <si>
    <t>CHAMORRO JUAN ANDRES</t>
  </si>
  <si>
    <t>andrezz645@gmail.com</t>
  </si>
  <si>
    <t>28/12/2021</t>
  </si>
  <si>
    <t>DNI 17967170</t>
  </si>
  <si>
    <t>VELAZQUEZ DANTE DANIEL</t>
  </si>
  <si>
    <t>anavelazquez_21@hotmail.com</t>
  </si>
  <si>
    <t>DNI 27340484</t>
  </si>
  <si>
    <t>LENCINA EZEQUIEL JOSE</t>
  </si>
  <si>
    <t>emfermeroeze@gmail.com</t>
  </si>
  <si>
    <t>DNI 23340339</t>
  </si>
  <si>
    <t>VILLAFANA JOSE ANTONIO CEFERIN</t>
  </si>
  <si>
    <t>jv6562384@gmail.com</t>
  </si>
  <si>
    <t>DNI 27839269</t>
  </si>
  <si>
    <t>CORREA JUAN CARLOS</t>
  </si>
  <si>
    <t>chato_jc2@hotmail.com</t>
  </si>
  <si>
    <t>elvy_arce@hotmail.com</t>
  </si>
  <si>
    <t>DNI 22723425</t>
  </si>
  <si>
    <t>DI IORIO MARIA</t>
  </si>
  <si>
    <t>DNI 36702116</t>
  </si>
  <si>
    <t>ALANCAY ESTEBAN ALEXANDER</t>
  </si>
  <si>
    <t>alancay.esteban@hotmail.com</t>
  </si>
  <si>
    <t>DNI 27421646</t>
  </si>
  <si>
    <t>RUIZ ALEJANDRA MARIA M</t>
  </si>
  <si>
    <t>aleary98@hotmail.com.ar</t>
  </si>
  <si>
    <t>DNI 27891222</t>
  </si>
  <si>
    <t>ACOSTA MARIA FERNANDA</t>
  </si>
  <si>
    <t>ferni-27@hotmail.com</t>
  </si>
  <si>
    <t>DNI 34449605</t>
  </si>
  <si>
    <t>GONZALEZ LUCIANA</t>
  </si>
  <si>
    <t>lulus_g@live.com</t>
  </si>
  <si>
    <t>DNI 42771693</t>
  </si>
  <si>
    <t>SINGLER MAIRA ALICIA</t>
  </si>
  <si>
    <t>maiisingler20@gmail.com</t>
  </si>
  <si>
    <t>DNI 39985787</t>
  </si>
  <si>
    <t>ROJAS AXEL ROBERTO</t>
  </si>
  <si>
    <t>rojaas.axel32@outlook.com</t>
  </si>
  <si>
    <t>DNI 27265203</t>
  </si>
  <si>
    <t>PARDO ALEJANDRO AGUSTIN</t>
  </si>
  <si>
    <t>alexagustinp@gmail.com</t>
  </si>
  <si>
    <t>DNI 17557258</t>
  </si>
  <si>
    <t>SANCHEZ CLAUDIO MIGUEL</t>
  </si>
  <si>
    <t>marciasanchez402@gmail.com</t>
  </si>
  <si>
    <t>DNI 35963757</t>
  </si>
  <si>
    <t>LUCERO ANA LUCIA</t>
  </si>
  <si>
    <t>lucia_282@hotmail.com.ar</t>
  </si>
  <si>
    <t>DNI 30820751</t>
  </si>
  <si>
    <t>RODRIGUEZ LUQUE HERNAN GUSTAVO</t>
  </si>
  <si>
    <t>diaverde@gmail.com</t>
  </si>
  <si>
    <t>DNI 39236337</t>
  </si>
  <si>
    <t>OCCHIONERO CARLOS WILLIAM</t>
  </si>
  <si>
    <t>busca2crear@yahoo.com</t>
  </si>
  <si>
    <t>DNI 23924278</t>
  </si>
  <si>
    <t>BENITEZ SILVINO RAMON</t>
  </si>
  <si>
    <t>blendy612@gmail.com</t>
  </si>
  <si>
    <t>DNI 32469328</t>
  </si>
  <si>
    <t>MENNA CRISTIAN LUIS</t>
  </si>
  <si>
    <t>cristianmenna37.cm@gmail.com</t>
  </si>
  <si>
    <t>DNI 35498974</t>
  </si>
  <si>
    <t>CENTURION LUZ JOSEFINA</t>
  </si>
  <si>
    <t>brunonoain82@gmail.com</t>
  </si>
  <si>
    <t>DNI 26870726</t>
  </si>
  <si>
    <t>MAMANI REYNALDO</t>
  </si>
  <si>
    <t>barcenapizzasyempanadas@gmail.com</t>
  </si>
  <si>
    <t>DNI 27391319</t>
  </si>
  <si>
    <t>HERRERA LUIS ANTONIO</t>
  </si>
  <si>
    <t>DNI 38457767</t>
  </si>
  <si>
    <t>AMEAL SABRINA</t>
  </si>
  <si>
    <t>sabrinameal@gmail.com</t>
  </si>
  <si>
    <t>DNI 27028690</t>
  </si>
  <si>
    <t>MESSUTI MAXIMILIANO ANDRES</t>
  </si>
  <si>
    <t>elterco732011@hotmail.com</t>
  </si>
  <si>
    <t>DNI 200720929</t>
  </si>
  <si>
    <t>FOMICHEV ALEKSANDR</t>
  </si>
  <si>
    <t>fom.a@gmail.com</t>
  </si>
  <si>
    <t>DNI 35832307</t>
  </si>
  <si>
    <t>AGUIRRE JANET</t>
  </si>
  <si>
    <t>janetguirre305@gmail.com</t>
  </si>
  <si>
    <t>DNI 42224255</t>
  </si>
  <si>
    <t>AMADO NAYLA CAMILA</t>
  </si>
  <si>
    <t>camilaamado@gmail.com</t>
  </si>
  <si>
    <t>DNI 42420725</t>
  </si>
  <si>
    <t>RABOSTO ISUNZA FRANCO</t>
  </si>
  <si>
    <t>francoisunza1402@yahoo.com</t>
  </si>
  <si>
    <t>DNI 94773817</t>
  </si>
  <si>
    <t>GONZALEZ COLMAN ROSSANA MABEL</t>
  </si>
  <si>
    <t>rossanagonzalez641@gmail.com</t>
  </si>
  <si>
    <t>DNI 40379948</t>
  </si>
  <si>
    <t>REYNOSO NAZARENO JOAQUIN</t>
  </si>
  <si>
    <t>flotandoenunanube1997@gmail.com</t>
  </si>
  <si>
    <t>DNI 43500574</t>
  </si>
  <si>
    <t>NUNEZ MICAELA CANDELARIA</t>
  </si>
  <si>
    <t>micaelacandelarianunez@gmail.com</t>
  </si>
  <si>
    <t>DNI 32439729</t>
  </si>
  <si>
    <t>CESPEDES LUCIANO</t>
  </si>
  <si>
    <t>luciano.cespedes.lc@gmail.com</t>
  </si>
  <si>
    <t>DNI 29951682</t>
  </si>
  <si>
    <t>VIDELA CESAR DAMIAN</t>
  </si>
  <si>
    <t>admin@jaluxlimpieza.com.ar</t>
  </si>
  <si>
    <t>DNI 95557116</t>
  </si>
  <si>
    <t>MUNOZ MORALES MARIA FERNANDA</t>
  </si>
  <si>
    <t>mfmm.91@gmail.com</t>
  </si>
  <si>
    <t>DNI 37461480</t>
  </si>
  <si>
    <t>VIGNAROLI NICOLAS</t>
  </si>
  <si>
    <t>nicolaslaslas4545@gmail.com</t>
  </si>
  <si>
    <t>DNI 44398123</t>
  </si>
  <si>
    <t>LOPEZ TOMAS JAVIER</t>
  </si>
  <si>
    <t>DNI 27527198</t>
  </si>
  <si>
    <t>VILLAVISENCIO MABEL ANDREA</t>
  </si>
  <si>
    <t>rocio_19-02@hotmail.com</t>
  </si>
  <si>
    <t>DNI 12706262</t>
  </si>
  <si>
    <t>FERNANDEZ ANGEL</t>
  </si>
  <si>
    <t>angel.fernandez@gmail.com</t>
  </si>
  <si>
    <t>DNI 30670519</t>
  </si>
  <si>
    <t>RODAS MARIA DEL ROSARIO</t>
  </si>
  <si>
    <t>rosirodas@gmail.com</t>
  </si>
  <si>
    <t>rosirodas8@gmail.com</t>
  </si>
  <si>
    <t>12/05/2022</t>
  </si>
  <si>
    <t>DNI 35895464</t>
  </si>
  <si>
    <t>GONZALEZ HECTOR</t>
  </si>
  <si>
    <t>hectoryolalma@gmail.com</t>
  </si>
  <si>
    <t>DNI 17584862</t>
  </si>
  <si>
    <t>FLEITAS MARINO ANTONIO</t>
  </si>
  <si>
    <t>DNI 27103127</t>
  </si>
  <si>
    <t>VIGNE MICAELA</t>
  </si>
  <si>
    <t>micaelavigne@yahoo.com</t>
  </si>
  <si>
    <t>DNI 44922507</t>
  </si>
  <si>
    <t>HAUTEVILLE MICAELA DE LOS MILA</t>
  </si>
  <si>
    <t>micalahauteville@gmail.com</t>
  </si>
  <si>
    <t>DNI 23822881</t>
  </si>
  <si>
    <t>SANCHEZ CARLOS</t>
  </si>
  <si>
    <t>carlosrodolfomia1617@gmail.com</t>
  </si>
  <si>
    <t>DNI 14675991</t>
  </si>
  <si>
    <t>LA PORTA PATRICIA MONICA</t>
  </si>
  <si>
    <t>patricialaporta@estilonaturalgmail.com</t>
  </si>
  <si>
    <t>DNI 95764458</t>
  </si>
  <si>
    <t>MEDINA ANTHONY</t>
  </si>
  <si>
    <t>anthonymedina0990@gmail.com</t>
  </si>
  <si>
    <t>DNI 16032684</t>
  </si>
  <si>
    <t>SOSA GRISELDA ISABEL</t>
  </si>
  <si>
    <t>14/04/2022</t>
  </si>
  <si>
    <t>DNI 25515315</t>
  </si>
  <si>
    <t>MASIA MONICA</t>
  </si>
  <si>
    <t>monica-masia@hotmail.com</t>
  </si>
  <si>
    <t>09/11/2021</t>
  </si>
  <si>
    <t>DNI 23770365</t>
  </si>
  <si>
    <t>MARTINEZ ADRIAN</t>
  </si>
  <si>
    <t>adromartinez@1903gmail.com</t>
  </si>
  <si>
    <t>DNI 23037771</t>
  </si>
  <si>
    <t>HEINS MARIA DE LOS AN</t>
  </si>
  <si>
    <t>maruan1972@hotmail.com</t>
  </si>
  <si>
    <t>DNI 37505815</t>
  </si>
  <si>
    <t>BUSTOS MACARENA FERNANDA</t>
  </si>
  <si>
    <t>micambustos@gmail.com</t>
  </si>
  <si>
    <t>DNI 36512800</t>
  </si>
  <si>
    <t>BOGADO PAOLA ANAHI</t>
  </si>
  <si>
    <t>bogadopaolaanahi@gmail.com</t>
  </si>
  <si>
    <t>DNI 38862745</t>
  </si>
  <si>
    <t>VIRARDI MAGALI ALEJANDRA</t>
  </si>
  <si>
    <t>magalivirardi04@gmail.com</t>
  </si>
  <si>
    <t>mercadosanfernando@sabelatierra.com</t>
  </si>
  <si>
    <t>DNI 23147202</t>
  </si>
  <si>
    <t>CASTELNUOVO CARLOS EUGENIO</t>
  </si>
  <si>
    <t>cecastelnuovo@gmail.com</t>
  </si>
  <si>
    <t>DNI 40856576</t>
  </si>
  <si>
    <t>MEDINA NAZARENA ABRIL</t>
  </si>
  <si>
    <t>DNI 93763519</t>
  </si>
  <si>
    <t>ONA RODRIGUEZ CAROLINA</t>
  </si>
  <si>
    <t>carolina.ona.rodriguez@gmail.com</t>
  </si>
  <si>
    <t>DNI 43713777</t>
  </si>
  <si>
    <t>AGUIRRE MIGUEL ALBERTO</t>
  </si>
  <si>
    <t>DNI 41259281</t>
  </si>
  <si>
    <t>BIRAGUI JESUS URIEL</t>
  </si>
  <si>
    <t>uriel.biragui44@gmail.com</t>
  </si>
  <si>
    <t>DNI 17131475</t>
  </si>
  <si>
    <t>BALTI MIRTA ISABEL</t>
  </si>
  <si>
    <t>mir131balti@gmail.com</t>
  </si>
  <si>
    <t>DNI 29819357</t>
  </si>
  <si>
    <t>BURANY NATALIA BELEN</t>
  </si>
  <si>
    <t>nataliaburany@hotmail.com</t>
  </si>
  <si>
    <t>DNI 35141486</t>
  </si>
  <si>
    <t>BOONMAN PRISCILA</t>
  </si>
  <si>
    <t>celopez_10_02@hotmail.com</t>
  </si>
  <si>
    <t>DNI 94002039</t>
  </si>
  <si>
    <t>REJALA CUELLAR ALEXANDER ANIBA</t>
  </si>
  <si>
    <t>lexandercuella529@gmail.com</t>
  </si>
  <si>
    <t>alexandercuella129@gmail.com</t>
  </si>
  <si>
    <t>DNI 35271021</t>
  </si>
  <si>
    <t>RINQUE ALAN DENIS</t>
  </si>
  <si>
    <t>rinquealan@gmail.com</t>
  </si>
  <si>
    <t>DNI 37834285</t>
  </si>
  <si>
    <t>VARGAS FIAMMA MAYRA E</t>
  </si>
  <si>
    <t>mayrafiammavargas@gmail.com</t>
  </si>
  <si>
    <t>DNI 36690981</t>
  </si>
  <si>
    <t>ARCE TERESITA</t>
  </si>
  <si>
    <t>tere36690981@gmail.com</t>
  </si>
  <si>
    <t>DNI 21515995</t>
  </si>
  <si>
    <t>LUNA RUBEN OSCAR</t>
  </si>
  <si>
    <t>rl843378@gmail.com</t>
  </si>
  <si>
    <t>DNI 32698619</t>
  </si>
  <si>
    <t>RUIZ MARIA ALEJANDRA</t>
  </si>
  <si>
    <t>DNI 41729704</t>
  </si>
  <si>
    <t>BERDUN RODRIGO JUAN ALBERTO</t>
  </si>
  <si>
    <t>rodrigoberdun@hotmail.com</t>
  </si>
  <si>
    <t>DNI 35540395</t>
  </si>
  <si>
    <t>SPESOT NELSON ARIEL</t>
  </si>
  <si>
    <t>nelson.spesot@hotmail.com</t>
  </si>
  <si>
    <t>DNI 42145101</t>
  </si>
  <si>
    <t>LEIVA SOFIA JAZMIN</t>
  </si>
  <si>
    <t>leiva3034@gmail.com</t>
  </si>
  <si>
    <t>DNI 37291241</t>
  </si>
  <si>
    <t>ARISTIMUNO CELSO IVAN</t>
  </si>
  <si>
    <t>aristimunoivan0@gmail.com</t>
  </si>
  <si>
    <t>DNI 27686550</t>
  </si>
  <si>
    <t>MALANGA DIEGO GASTON</t>
  </si>
  <si>
    <t>lorena-2012@live.com.ar</t>
  </si>
  <si>
    <t>14/12/2022</t>
  </si>
  <si>
    <t>DNI 25346343</t>
  </si>
  <si>
    <t>CHOMIK SILVIA ALEJANDRA</t>
  </si>
  <si>
    <t>silviaucra@hotmail.com</t>
  </si>
  <si>
    <t>DNI 41992515</t>
  </si>
  <si>
    <t>LUNA MICAELA AGOSTINA</t>
  </si>
  <si>
    <t>micaluna6666@gmail.com</t>
  </si>
  <si>
    <t>DNI 17138760</t>
  </si>
  <si>
    <t>BUSTAMANTE ENRIQUE AVELINO</t>
  </si>
  <si>
    <t>DNI 20238635</t>
  </si>
  <si>
    <t>NANCUL SANDRO DANIEL</t>
  </si>
  <si>
    <t>sandronancul@hotmail.com.ar</t>
  </si>
  <si>
    <t>16/09/2022</t>
  </si>
  <si>
    <t>DNI 92503438</t>
  </si>
  <si>
    <t>VAZQUEZ INSAURRALDE DANIEL DAV</t>
  </si>
  <si>
    <t>danielscalifornia47@gmail.com</t>
  </si>
  <si>
    <t>DNI 42447316</t>
  </si>
  <si>
    <t>FERNANDEZ ESTEFANIA</t>
  </si>
  <si>
    <t>estefaniif2@gmail.com</t>
  </si>
  <si>
    <t>DNI 30745165</t>
  </si>
  <si>
    <t>DENIS SERGIO</t>
  </si>
  <si>
    <t>serndenis@hotmail.com</t>
  </si>
  <si>
    <t>snicolasdenis@gmail.com</t>
  </si>
  <si>
    <t>DNI 35243130</t>
  </si>
  <si>
    <t>CONTRERAS RICARDO GABRIEL</t>
  </si>
  <si>
    <t>rickycontreras36@gmail.com</t>
  </si>
  <si>
    <t>DNI 36065629</t>
  </si>
  <si>
    <t>IZAGUIRRE JUAN MANUEL</t>
  </si>
  <si>
    <t>info@pampafood.com</t>
  </si>
  <si>
    <t>DNI 34490127</t>
  </si>
  <si>
    <t>RICARDO EZEQUIEL DARIO</t>
  </si>
  <si>
    <t>ricardo25@gmail.com</t>
  </si>
  <si>
    <t>DNI 38005980</t>
  </si>
  <si>
    <t>LOPEZ GIACHERO MICAELA</t>
  </si>
  <si>
    <t>miqiita.lopez@hotmail.com</t>
  </si>
  <si>
    <t>DNI 5667775</t>
  </si>
  <si>
    <t>VILLALBA RAQUEL NOEMI</t>
  </si>
  <si>
    <t>raquelnoemivillalba@gmail.com</t>
  </si>
  <si>
    <t>DNI 19063590</t>
  </si>
  <si>
    <t>BELKADI FERAS</t>
  </si>
  <si>
    <t>firas.belkadi82@gmail.com</t>
  </si>
  <si>
    <t>firas.belkadi@gmail.com</t>
  </si>
  <si>
    <t>DNI 25984316</t>
  </si>
  <si>
    <t>GARAY CARLOS RAMON</t>
  </si>
  <si>
    <t>rosanabarboza13@gmail.com</t>
  </si>
  <si>
    <t>DNI 38199851</t>
  </si>
  <si>
    <t>TORRES JONATAN GABRIEL</t>
  </si>
  <si>
    <t>yonatangabrel94@gmail.com</t>
  </si>
  <si>
    <t>DNI 43326812</t>
  </si>
  <si>
    <t>BENITEZ ALEJO NICOLAS</t>
  </si>
  <si>
    <t>nicoalejobenitez@gmail.com</t>
  </si>
  <si>
    <t>DNI 26929492</t>
  </si>
  <si>
    <t>YBANEZ ROXANA LILIANA</t>
  </si>
  <si>
    <t>roxana_ian@hotmail.com.ar</t>
  </si>
  <si>
    <t>DNI 32820224</t>
  </si>
  <si>
    <t>TORRES GUSTAVO JAVIER</t>
  </si>
  <si>
    <t>gustavo22@gmail.com</t>
  </si>
  <si>
    <t>gustavojaviertorres510@gmail.com</t>
  </si>
  <si>
    <t>DNI 36950303</t>
  </si>
  <si>
    <t>ROLDAN MATIAS FEDERICO</t>
  </si>
  <si>
    <t>ludmat254@hotmail.com</t>
  </si>
  <si>
    <t>25/10/2022</t>
  </si>
  <si>
    <t>DNI 36647212</t>
  </si>
  <si>
    <t>DUBARRY MARCELO ERIC</t>
  </si>
  <si>
    <t>slimshadyeminem1992@gmail.com</t>
  </si>
  <si>
    <t>DNI 23922540</t>
  </si>
  <si>
    <t>ROJAS MIRIAM MARCELA</t>
  </si>
  <si>
    <t>marcelarojas657@gmail.com</t>
  </si>
  <si>
    <t>DNI 26502214</t>
  </si>
  <si>
    <t>GONZALEZ RAMIRO ANDRES</t>
  </si>
  <si>
    <t>raminautica2@gmail.com</t>
  </si>
  <si>
    <t>DNI 38705652</t>
  </si>
  <si>
    <t>SERRANO JULIA</t>
  </si>
  <si>
    <t>jserranobol@gmail.com</t>
  </si>
  <si>
    <t>DNI 35128294</t>
  </si>
  <si>
    <t>ALDERETE EMANUEL MAXIMILIANO</t>
  </si>
  <si>
    <t>impuestosed@hotmail.com</t>
  </si>
  <si>
    <t>DNI 40624358</t>
  </si>
  <si>
    <t>PINO NATANAEL DAVID</t>
  </si>
  <si>
    <t>fampinosuarez@hotmail.com</t>
  </si>
  <si>
    <t>11/02/2023</t>
  </si>
  <si>
    <t>DNI 21934016</t>
  </si>
  <si>
    <t>ALTAMIRANO ROSANA EDITH</t>
  </si>
  <si>
    <t>roxana.altamirano51@gmail.com</t>
  </si>
  <si>
    <t>DNI 30683741</t>
  </si>
  <si>
    <t>VELAZQUEZ MATIAS EZEQUIEL</t>
  </si>
  <si>
    <t>matiasezequiel059@gmail.com</t>
  </si>
  <si>
    <t>achuvele17@gmail.com</t>
  </si>
  <si>
    <t>DNI 36283286</t>
  </si>
  <si>
    <t>ANSELMO JONATHAN</t>
  </si>
  <si>
    <t>jonathananselmo10@yahoo.com</t>
  </si>
  <si>
    <t>DNI 34607864</t>
  </si>
  <si>
    <t>MOYANO ROQUE DANIEL</t>
  </si>
  <si>
    <t>roquemoyano978@gmail.com</t>
  </si>
  <si>
    <t>moyano@gmail.com</t>
  </si>
  <si>
    <t>18/04/2023</t>
  </si>
  <si>
    <t>DNI 27846654</t>
  </si>
  <si>
    <t>RAMIREZ DIEGO ARIEL</t>
  </si>
  <si>
    <t>ramirezdiego905@gmail.com</t>
  </si>
  <si>
    <t>thomasramirez905@gmail.com</t>
  </si>
  <si>
    <t>DNI 35863601</t>
  </si>
  <si>
    <t>DIAZ JONATHAN EZEQUIEL</t>
  </si>
  <si>
    <t>jonathandiaz3397@gmail.com</t>
  </si>
  <si>
    <t>DNI 18078322</t>
  </si>
  <si>
    <t>MORA UVALDO YAMIL</t>
  </si>
  <si>
    <t>yamilmora@hotmail.com</t>
  </si>
  <si>
    <t>DNI 32064060</t>
  </si>
  <si>
    <t>TEVES CARLOS ALBERTO</t>
  </si>
  <si>
    <t>bechi.eminarella@gmail.com</t>
  </si>
  <si>
    <t>DNI 32057996</t>
  </si>
  <si>
    <t>INCA DIEGO ARMANDO</t>
  </si>
  <si>
    <t>DNI 18831886</t>
  </si>
  <si>
    <t>ALTAMIRANO URIBE DANIEL ODILIO</t>
  </si>
  <si>
    <t>danielaltamiranovla@gmail.com</t>
  </si>
  <si>
    <t>DNI 32742829</t>
  </si>
  <si>
    <t>ARRUABARRENA MELISA</t>
  </si>
  <si>
    <t>meliarruabarrena86@gmail.com</t>
  </si>
  <si>
    <t>DNI 14909361</t>
  </si>
  <si>
    <t>GARCIA CARLOS VIRGILIO EDUA</t>
  </si>
  <si>
    <t>eduardaa2008@hotmail.com</t>
  </si>
  <si>
    <t>DNI 11415830</t>
  </si>
  <si>
    <t>GOMEZ NELIDA OLEGARIA</t>
  </si>
  <si>
    <t>pereyraanabel883@gmail.com</t>
  </si>
  <si>
    <t>DNI 11352745</t>
  </si>
  <si>
    <t>GARCIA OMAR AUGUSTO</t>
  </si>
  <si>
    <t>garciahvr18@gmail.com</t>
  </si>
  <si>
    <t>DNI 33969573</t>
  </si>
  <si>
    <t>MORENO MARIA FERNANDA</t>
  </si>
  <si>
    <t>fmf20g@gmail.com</t>
  </si>
  <si>
    <t>DNI 29065202</t>
  </si>
  <si>
    <t>PROSTMAN MARIANO GASTON</t>
  </si>
  <si>
    <t>millo.81@hotmail.com</t>
  </si>
  <si>
    <t>DNI 25090970</t>
  </si>
  <si>
    <t>ELIZONDO VICTOR ANTONIO</t>
  </si>
  <si>
    <t>victorantoniolizondo7@gmail.com</t>
  </si>
  <si>
    <t>DNI 37769392</t>
  </si>
  <si>
    <t>BONZI LUIS ALBERTO</t>
  </si>
  <si>
    <t>luisbonzi@hotmail.com</t>
  </si>
  <si>
    <t>DNI 31062896</t>
  </si>
  <si>
    <t>MOYA VERONICA CONCEPCION</t>
  </si>
  <si>
    <t>vero777moya@gmail.com</t>
  </si>
  <si>
    <t>DNI 30986322</t>
  </si>
  <si>
    <t>PERALTA SOLEDAD BELEN</t>
  </si>
  <si>
    <t>belu_del_84@hotmail.com</t>
  </si>
  <si>
    <t>DNI 95211988</t>
  </si>
  <si>
    <t>DOS REIS LIDIA MARIA</t>
  </si>
  <si>
    <t>fernanda-diva@hotmail.com</t>
  </si>
  <si>
    <t>DNI 28127001</t>
  </si>
  <si>
    <t>LOZA MARCELO</t>
  </si>
  <si>
    <t>marceloloza01@gmail.com</t>
  </si>
  <si>
    <t>DNI 37861714</t>
  </si>
  <si>
    <t>LIRA FEDERICO NICOLAS</t>
  </si>
  <si>
    <t>fede_v.arg@hotmail.com</t>
  </si>
  <si>
    <t>oliver_isabel_@hotmail.com</t>
  </si>
  <si>
    <t>DNI 37448337</t>
  </si>
  <si>
    <t>ESPINOSA BRUNO NAHUEL</t>
  </si>
  <si>
    <t>bruno.espinosa.2013@hotmail.com</t>
  </si>
  <si>
    <t>DNI 37819461</t>
  </si>
  <si>
    <t>VALDEZ WENDY</t>
  </si>
  <si>
    <t>wendyvaldez11@gmail.com</t>
  </si>
  <si>
    <t>DNI 35730460</t>
  </si>
  <si>
    <t>GONZALEZ MELINA AYELEN</t>
  </si>
  <si>
    <t>mel_gonzalez2011@hotmail.com</t>
  </si>
  <si>
    <t>DNI 41314190</t>
  </si>
  <si>
    <t>APPENDINO MARTINA</t>
  </si>
  <si>
    <t>martinaappendino@hotmail.com</t>
  </si>
  <si>
    <t>DNI 40686585</t>
  </si>
  <si>
    <t>GOMEZ CLARA</t>
  </si>
  <si>
    <t>claraagostina19@gmail.com</t>
  </si>
  <si>
    <t>DNI 40883737</t>
  </si>
  <si>
    <t>BOGADO VERONICA BEATRIZ</t>
  </si>
  <si>
    <t>bogadoveronica908@gmail.com</t>
  </si>
  <si>
    <t>DNI 4358071</t>
  </si>
  <si>
    <t>PERROTTA VICTOR JUAN</t>
  </si>
  <si>
    <t>victorperrotta1@gmail.com</t>
  </si>
  <si>
    <t>DNI 95970957</t>
  </si>
  <si>
    <t>RANGEL PAEZ ISRAEL</t>
  </si>
  <si>
    <t>israel.geremias.ir@gmail.com</t>
  </si>
  <si>
    <t>DNI 26068177</t>
  </si>
  <si>
    <t>PORTILLO CARLOS DAMIAN</t>
  </si>
  <si>
    <t>zynthetic143@gmail.com</t>
  </si>
  <si>
    <t>27/10/2021</t>
  </si>
  <si>
    <t>DNI 39367667</t>
  </si>
  <si>
    <t>RUIZ DIAZ CARLA</t>
  </si>
  <si>
    <t>carlaarzdz@gmail.com</t>
  </si>
  <si>
    <t>DNI 22194412</t>
  </si>
  <si>
    <t>ZACARIAS DANIEL DAVID</t>
  </si>
  <si>
    <t>DNI 39761391</t>
  </si>
  <si>
    <t>BATTISTON YAMILA</t>
  </si>
  <si>
    <t>battistonyamila96@gmail.com</t>
  </si>
  <si>
    <t>DNI 96095897</t>
  </si>
  <si>
    <t>LEMUS VILLARROEL YVONNE ALEJAN</t>
  </si>
  <si>
    <t>yvonnelemus007@gmail.com</t>
  </si>
  <si>
    <t>DNI 39758143</t>
  </si>
  <si>
    <t>OCAMPO NAHUEL</t>
  </si>
  <si>
    <t>busquedas.rrhh.bv@gmail.com</t>
  </si>
  <si>
    <t>ocamponahuel537@gmail.com</t>
  </si>
  <si>
    <t>DNI 35919793</t>
  </si>
  <si>
    <t>VARGAS HERNAN JAVIER</t>
  </si>
  <si>
    <t>hvargas-93@hotmail.com</t>
  </si>
  <si>
    <t>marian.bringas@hotmail.com</t>
  </si>
  <si>
    <t>DNI 94410000</t>
  </si>
  <si>
    <t>HORNOS RODOLFO EZEQUIEL</t>
  </si>
  <si>
    <t>19/11/2022</t>
  </si>
  <si>
    <t>DNI 32144713</t>
  </si>
  <si>
    <t>GRASSO DIEGO MARCELO</t>
  </si>
  <si>
    <t>diegograsso59@gmail.com</t>
  </si>
  <si>
    <t>DNI 35703570</t>
  </si>
  <si>
    <t>PEREZ RODRIGO EXEQUIEL</t>
  </si>
  <si>
    <t>rodrigo21narella@outlook.com</t>
  </si>
  <si>
    <t>rp6875734@hotmail.com</t>
  </si>
  <si>
    <t>aguirrevanina913@gmail.com</t>
  </si>
  <si>
    <t>DNI 29228431</t>
  </si>
  <si>
    <t>MURUA JUAN CARLOS</t>
  </si>
  <si>
    <t>carlosmurua2016@gmail.com</t>
  </si>
  <si>
    <t>c.murua2014@hotmail.com</t>
  </si>
  <si>
    <t>DNI 46480565</t>
  </si>
  <si>
    <t>NUNEZ LUCAS JOEL</t>
  </si>
  <si>
    <t>DNI 95908324</t>
  </si>
  <si>
    <t>CASTANEDA LOPEZ ISAMAR GERALDI</t>
  </si>
  <si>
    <t>isamarcl@gmail.com</t>
  </si>
  <si>
    <t>isamarcl22@gmail.com</t>
  </si>
  <si>
    <t>DNI 39720772</t>
  </si>
  <si>
    <t>VILLALBA HUGO DANIEL</t>
  </si>
  <si>
    <t>DNI 41366569</t>
  </si>
  <si>
    <t>AGUERO ALEXIS</t>
  </si>
  <si>
    <t>careli.peretti@durigutti.com</t>
  </si>
  <si>
    <t>DNI 38611026</t>
  </si>
  <si>
    <t>VALLEJOS BRIAN JAVIER</t>
  </si>
  <si>
    <t>mabel_arredondo@hotmail.com</t>
  </si>
  <si>
    <t>DNI 29534603</t>
  </si>
  <si>
    <t>AQUINO ANTONIO JAVIER</t>
  </si>
  <si>
    <t>javieraquino_30@hotmail.com</t>
  </si>
  <si>
    <t>DNI 95965535</t>
  </si>
  <si>
    <t>ARAQUE DUEIN</t>
  </si>
  <si>
    <t>duein.25@gmail.com</t>
  </si>
  <si>
    <t>DNI 25094842</t>
  </si>
  <si>
    <t>HAEDO VERONICA BEATRIZ</t>
  </si>
  <si>
    <t>15/03/2023</t>
  </si>
  <si>
    <t>DNI 30204676</t>
  </si>
  <si>
    <t>ALBORNOZ CARLOS MIGUEL</t>
  </si>
  <si>
    <t>albornozcarlosmiguel@gmail.com</t>
  </si>
  <si>
    <t>DNI 43703655</t>
  </si>
  <si>
    <t>GONZALEZ FRANCO GABRIEL</t>
  </si>
  <si>
    <t>francogonzaleez2001@gmail.com</t>
  </si>
  <si>
    <t>DNI 32821413</t>
  </si>
  <si>
    <t>ESCOBAR CARMEN KARINA</t>
  </si>
  <si>
    <t>carmen.k.escobar@gmail.com</t>
  </si>
  <si>
    <t>DNI 25850591</t>
  </si>
  <si>
    <t>ANCHAVAL HUGO MARTIN</t>
  </si>
  <si>
    <t>hdermi@velsud.com.ar</t>
  </si>
  <si>
    <t>jfk@hotmail.com</t>
  </si>
  <si>
    <t>DNI 40491443</t>
  </si>
  <si>
    <t>RAPETTI MATIAS EZEQUIEL</t>
  </si>
  <si>
    <t>matias_rapetti97@hotmail.com</t>
  </si>
  <si>
    <t>DNI 30026388</t>
  </si>
  <si>
    <t>PANIAGUA OSCAR RODOLFO</t>
  </si>
  <si>
    <t>oskar63@live.com.ar</t>
  </si>
  <si>
    <t>13/06/2023</t>
  </si>
  <si>
    <t>DNI 40434474</t>
  </si>
  <si>
    <t>GOMEZ ALDO EZEQUIEL</t>
  </si>
  <si>
    <t>ezequielgomez97@hotmail.com</t>
  </si>
  <si>
    <t>DNI 37574944</t>
  </si>
  <si>
    <t>PONCE MICAELA SOLEDAD</t>
  </si>
  <si>
    <t>micaela.ponc@gmail.com</t>
  </si>
  <si>
    <t>DNI 41606404</t>
  </si>
  <si>
    <t>SAEZ EZEQUIEL</t>
  </si>
  <si>
    <t>rolo33@gmail.com</t>
  </si>
  <si>
    <t>DNI 35891893</t>
  </si>
  <si>
    <t>RODRIGUEZ JUAN CARLOS EZEQUIEL</t>
  </si>
  <si>
    <t>rodriguez.cobra@gmail.com</t>
  </si>
  <si>
    <t>julieta.edfisica@hotmail.com</t>
  </si>
  <si>
    <t>DNI 12543605</t>
  </si>
  <si>
    <t>CARRIZO ANA MARIA</t>
  </si>
  <si>
    <t>DNI 20040711</t>
  </si>
  <si>
    <t>LIZUNDIA CLAUDIA ELENA</t>
  </si>
  <si>
    <t>laurita_saav@hotmail.com</t>
  </si>
  <si>
    <t>DNI 6363141</t>
  </si>
  <si>
    <t>DI CORRADO ALICIA BEATRIZ</t>
  </si>
  <si>
    <t>aliciapipoka@hotmail.com</t>
  </si>
  <si>
    <t>DNI 25764532</t>
  </si>
  <si>
    <t>RIVERO HILDA LORENA</t>
  </si>
  <si>
    <t>riverolorene801@gmail.com</t>
  </si>
  <si>
    <t>DNI 18204475</t>
  </si>
  <si>
    <t>GONZALEZ ANA MARIA</t>
  </si>
  <si>
    <t>ag7238152@gmail.com</t>
  </si>
  <si>
    <t>anabelamonicafederice@hotmail.com</t>
  </si>
  <si>
    <t>emanuel_federice@hotmail.com.ar</t>
  </si>
  <si>
    <t>DNI 14018339</t>
  </si>
  <si>
    <t>AGUILERA RAMON ERNESTO</t>
  </si>
  <si>
    <t>ramon_e_03@hotmail.com</t>
  </si>
  <si>
    <t>DNI 28750451</t>
  </si>
  <si>
    <t>DOMINGUEZ GISELDA FERNANDA</t>
  </si>
  <si>
    <t>giseldafernandadominguez@gmail.com</t>
  </si>
  <si>
    <t>DNI 34485861</t>
  </si>
  <si>
    <t>GALEANO BENITO</t>
  </si>
  <si>
    <t>thiagoleonel22092010@gmail.com</t>
  </si>
  <si>
    <t>DNI 38764608</t>
  </si>
  <si>
    <t>DIAZ CRISTIAN GABRIEL</t>
  </si>
  <si>
    <t>DNI 20232739</t>
  </si>
  <si>
    <t>CASTELLI WALTER RICARDO</t>
  </si>
  <si>
    <t>castelli_wr@hotmail.com</t>
  </si>
  <si>
    <t>DNI 37230517</t>
  </si>
  <si>
    <t>BARTOMIOLI FLORENCIA SOL</t>
  </si>
  <si>
    <t>flor.bartomioli@gmail.com</t>
  </si>
  <si>
    <t>DNI 31285895</t>
  </si>
  <si>
    <t>GONZALEZ NICOLAS</t>
  </si>
  <si>
    <t>micaelacastronovo001@gmail.com</t>
  </si>
  <si>
    <t>DNI 36765285</t>
  </si>
  <si>
    <t>PUIG PABLO LEANDRO</t>
  </si>
  <si>
    <t>lean.benicio@gmail.com</t>
  </si>
  <si>
    <t>DNI 34374193</t>
  </si>
  <si>
    <t>FERNANDEZ JONATHAN MAXIMILIANO</t>
  </si>
  <si>
    <t>DNI 35334218</t>
  </si>
  <si>
    <t>SCHEFFER MARIBEL</t>
  </si>
  <si>
    <t>DNI 93998094</t>
  </si>
  <si>
    <t>BOTAS RATERA SANTIAGO JUAN</t>
  </si>
  <si>
    <t>ybotas@dapsa.com</t>
  </si>
  <si>
    <t>DNI 28238284</t>
  </si>
  <si>
    <t>COPA RAUL</t>
  </si>
  <si>
    <t>28238284copa@gmail.com</t>
  </si>
  <si>
    <t>22/02/2023</t>
  </si>
  <si>
    <t>DNI 42218281</t>
  </si>
  <si>
    <t>MIRANDA DESIREE ALEJANDRA</t>
  </si>
  <si>
    <t>desi.miranda15@gmail.com</t>
  </si>
  <si>
    <t>DNI 32896411</t>
  </si>
  <si>
    <t>CORREA SOLANGE ERICA YAMILA</t>
  </si>
  <si>
    <t>solangecorrea.seyc@gmail.com</t>
  </si>
  <si>
    <t>DNI 26878678</t>
  </si>
  <si>
    <t>MILLAN PLANA OSCAR ANDRES</t>
  </si>
  <si>
    <t>omillan@univeg.com.ar</t>
  </si>
  <si>
    <t>DNI 30625495</t>
  </si>
  <si>
    <t>PARED CINTIA</t>
  </si>
  <si>
    <t>cintiapared2017@gmail.com</t>
  </si>
  <si>
    <t>DNI 42545726</t>
  </si>
  <si>
    <t>MOYANO FERNANDA</t>
  </si>
  <si>
    <t>fermoyano92@gmail.com</t>
  </si>
  <si>
    <t>DNI 94199868</t>
  </si>
  <si>
    <t>CRISTALDO MARTINEZ VICTOR</t>
  </si>
  <si>
    <t>vistorcris118@gmail.com</t>
  </si>
  <si>
    <t>DNI 38159800</t>
  </si>
  <si>
    <t>HEREDIA MARIA FERNANDA</t>
  </si>
  <si>
    <t>herediamfernanda@gmail.com</t>
  </si>
  <si>
    <t>DNI 28717943</t>
  </si>
  <si>
    <t>SALGADO JUAN JOSE</t>
  </si>
  <si>
    <t>juanjosesalgado1981@gmail.com</t>
  </si>
  <si>
    <t>DNI 34915677</t>
  </si>
  <si>
    <t>PONCE MORTE SHIRLEY ROMINA</t>
  </si>
  <si>
    <t>solmoreton.sp@gmail.com</t>
  </si>
  <si>
    <t>DNI 38457819</t>
  </si>
  <si>
    <t>FERNANDEZ MILAGROS YANINA</t>
  </si>
  <si>
    <t>milagros@hotmail.com</t>
  </si>
  <si>
    <t>DNI 45354106</t>
  </si>
  <si>
    <t>CHAMORRO LOURDES SOLANGE</t>
  </si>
  <si>
    <t>chamorro.lour@gmail.com</t>
  </si>
  <si>
    <t>DNI 34722890</t>
  </si>
  <si>
    <t>RODRIGUEZ CINTIA NOEMI</t>
  </si>
  <si>
    <t>cintia__rodriguez@hotmail.com</t>
  </si>
  <si>
    <t>DNI 32528680</t>
  </si>
  <si>
    <t>DOMENICALE SEBASTIAN DANIEL</t>
  </si>
  <si>
    <t>sdomenicale@gmail.com</t>
  </si>
  <si>
    <t>DNI 27735997</t>
  </si>
  <si>
    <t>ORELLANA RAMONA DEL CARMEN</t>
  </si>
  <si>
    <t>ensoaguilera36@gmail.com</t>
  </si>
  <si>
    <t>DNI 30347225</t>
  </si>
  <si>
    <t>BECERRA MARIO ALBERTO</t>
  </si>
  <si>
    <t>bernardo.merlo@mymsa.com.ar</t>
  </si>
  <si>
    <t>mario346794@gmail.com</t>
  </si>
  <si>
    <t>DNI 34522151</t>
  </si>
  <si>
    <t>BULNES JUAN ARIEL</t>
  </si>
  <si>
    <t>DNI 41665351</t>
  </si>
  <si>
    <t>RISSO ANTONELLA</t>
  </si>
  <si>
    <t>antonellarissom@gmail.com</t>
  </si>
  <si>
    <t>DNI 22083655</t>
  </si>
  <si>
    <t>FLORES VALERIA INES</t>
  </si>
  <si>
    <t>valeria_flores24@yahoo.com.ar</t>
  </si>
  <si>
    <t>DNI 34108696</t>
  </si>
  <si>
    <t>MENDILAHARZU ALAN GABRIEL</t>
  </si>
  <si>
    <t>mendi_alan@hotmail.com</t>
  </si>
  <si>
    <t>DNI 36316999</t>
  </si>
  <si>
    <t>PECHIEU MARIA DE LOS ANGELES</t>
  </si>
  <si>
    <t>pechieu.maria@gmail.com</t>
  </si>
  <si>
    <t>angie.19@hotmail.com.ar</t>
  </si>
  <si>
    <t>DNI 22996292</t>
  </si>
  <si>
    <t>PERALTA MARISA GABRIELA</t>
  </si>
  <si>
    <t>marisa_gabi19@hotmail.com</t>
  </si>
  <si>
    <t>DNI 96112834</t>
  </si>
  <si>
    <t>PERNIA GONZALEZ JOSE OLINTO</t>
  </si>
  <si>
    <t>jopg2020@gmail.com</t>
  </si>
  <si>
    <t>DNI 22545455</t>
  </si>
  <si>
    <t>LASTRA LUIS ALBERTO</t>
  </si>
  <si>
    <t>DNI 36722091</t>
  </si>
  <si>
    <t>RODRIGUEZ GALVAN FLORENCIA ELI</t>
  </si>
  <si>
    <t>elianaflorgalvan@gmail.com</t>
  </si>
  <si>
    <t>florenciaaelianarodriguez@gmail.com</t>
  </si>
  <si>
    <t>DNI 36082508</t>
  </si>
  <si>
    <t>GONZALEZ JONATAN MIGUEL</t>
  </si>
  <si>
    <t>giseletizilian18@gmail.com</t>
  </si>
  <si>
    <t>gonzalezyonatan807@gmail.com</t>
  </si>
  <si>
    <t>DNI 24836630</t>
  </si>
  <si>
    <t>BAZAN JAVIER EDUARDO</t>
  </si>
  <si>
    <t>javibazan@gmail.com</t>
  </si>
  <si>
    <t>javier.eduardo.bazan@hotmail.com</t>
  </si>
  <si>
    <t>DNI 35819091</t>
  </si>
  <si>
    <t>PINARDELLI JULIO ROBERTO</t>
  </si>
  <si>
    <t>juliolomass2020@gmail.com</t>
  </si>
  <si>
    <t>DNI 94703491</t>
  </si>
  <si>
    <t>CURTIDO GAUTO TORIBIO RAMON</t>
  </si>
  <si>
    <t>1lindo@lindo.com</t>
  </si>
  <si>
    <t>toribiocurtido21@gmail.com</t>
  </si>
  <si>
    <t>DNI 31631246</t>
  </si>
  <si>
    <t>DAMIANI CARLOS GABRIEL</t>
  </si>
  <si>
    <t>carlosgd12@hotmail.com</t>
  </si>
  <si>
    <t>carlogabriel1214@gmail.com</t>
  </si>
  <si>
    <t>DNI 33306162</t>
  </si>
  <si>
    <t>CRICHIGNO LAURA</t>
  </si>
  <si>
    <t>crichignolaura@gmail.com</t>
  </si>
  <si>
    <t>DNI 39197614</t>
  </si>
  <si>
    <t>BLANCO EDUARDO</t>
  </si>
  <si>
    <t>eduardoblanco@hotmail.com</t>
  </si>
  <si>
    <t>DNI 27839901</t>
  </si>
  <si>
    <t>ROSSI LUCIANO MARTIN</t>
  </si>
  <si>
    <t>rlinstalaciones@hotmail.com</t>
  </si>
  <si>
    <t>DNI 41129701</t>
  </si>
  <si>
    <t>LOPEZ ALAN AGUSTIN</t>
  </si>
  <si>
    <t>alan.agustin98@gmail.com</t>
  </si>
  <si>
    <t>DNI 30988272</t>
  </si>
  <si>
    <t>CAVALLARO MIGUEL ANGEL</t>
  </si>
  <si>
    <t>mcavallaro@gmail.com</t>
  </si>
  <si>
    <t>DNI 39084176</t>
  </si>
  <si>
    <t>IRRUTIA GUILLERMO GUSTAVO</t>
  </si>
  <si>
    <t>milagrosvidela21041998@gmail.com</t>
  </si>
  <si>
    <t>yesiguille.20.22@gmail.com</t>
  </si>
  <si>
    <t>DNI 28278254</t>
  </si>
  <si>
    <t>RUIZ CARLOS ALBERTO</t>
  </si>
  <si>
    <t>ruiz.carlos@hotmail.com</t>
  </si>
  <si>
    <t>14/11/2022</t>
  </si>
  <si>
    <t>DNI 32928524</t>
  </si>
  <si>
    <t>GALVEZ ESTEBAN SEBASTIAN</t>
  </si>
  <si>
    <t>julianaluna214@gmail.com</t>
  </si>
  <si>
    <t>DNI 29013583</t>
  </si>
  <si>
    <t>TORRES CESAR ORLANDO</t>
  </si>
  <si>
    <t>cesarlolo@hotmail.com.ar</t>
  </si>
  <si>
    <t>DNI 19037054</t>
  </si>
  <si>
    <t>LOPEZ FRANCO</t>
  </si>
  <si>
    <t>deborabertuzzi@outlook.com</t>
  </si>
  <si>
    <t>DNI 42639162</t>
  </si>
  <si>
    <t>MURUA JOSE DYLAN</t>
  </si>
  <si>
    <t>muruadylan17@gmail.com</t>
  </si>
  <si>
    <t>DNI 41558683</t>
  </si>
  <si>
    <t>RAMOS CARLA NOEMI</t>
  </si>
  <si>
    <t>carlanramos98@gmail.com</t>
  </si>
  <si>
    <t>DNI 21815525</t>
  </si>
  <si>
    <t>ROCABADO CAROLINA EDITH</t>
  </si>
  <si>
    <t>carolina.edith4@hotmai.com</t>
  </si>
  <si>
    <t>carolinaediht4@gmail.com</t>
  </si>
  <si>
    <t>16/11/2022</t>
  </si>
  <si>
    <t>DNI 40023822</t>
  </si>
  <si>
    <t>SALINAS NICOLAS CLAUDIO</t>
  </si>
  <si>
    <t>claudiosalinas09@gmail.com</t>
  </si>
  <si>
    <t>DNI 12735560</t>
  </si>
  <si>
    <t>BOUHEBENT AMADEO OSVALDO</t>
  </si>
  <si>
    <t>bouhebent.abogados@gmail.com</t>
  </si>
  <si>
    <t>obouhebent@gmail.com</t>
  </si>
  <si>
    <t>DNI 32125869</t>
  </si>
  <si>
    <t>PERALTA JAVIER LUIS</t>
  </si>
  <si>
    <t>javierluisperalta3212@gmail.com</t>
  </si>
  <si>
    <t>DNI 13030151</t>
  </si>
  <si>
    <t>FERNANDEZ ROBERTO</t>
  </si>
  <si>
    <t>fernandezpablojavier@gmail.com</t>
  </si>
  <si>
    <t>DNI 34493545</t>
  </si>
  <si>
    <t>ALVAREZ DIEGO MATIAS</t>
  </si>
  <si>
    <t>diegooalvarez89@gmail.com</t>
  </si>
  <si>
    <t>DNI 23506270</t>
  </si>
  <si>
    <t>GUITIERREZ MAXIMILIANO</t>
  </si>
  <si>
    <t>DNI 26495269</t>
  </si>
  <si>
    <t>FLORES ORLANDO IGNACIO</t>
  </si>
  <si>
    <t>florescarpinteria@hotmail.com.ar</t>
  </si>
  <si>
    <t>DNI 35513120</t>
  </si>
  <si>
    <t>ORELLANO YESICA SOLEDAD</t>
  </si>
  <si>
    <t>yesicaorellano@gmail.com</t>
  </si>
  <si>
    <t>DNI 33660331</t>
  </si>
  <si>
    <t>PACHECO JUAN ENRIQUE</t>
  </si>
  <si>
    <t>juanpacheco007@hotmail.com</t>
  </si>
  <si>
    <t>merysoria25@hotmail.com</t>
  </si>
  <si>
    <t>DNI 36741553</t>
  </si>
  <si>
    <t>ATALA DAVID EZEQUIEL</t>
  </si>
  <si>
    <t>atalada@gmail.com</t>
  </si>
  <si>
    <t>atala.david@gmail.com</t>
  </si>
  <si>
    <t>DNI 42678707</t>
  </si>
  <si>
    <t>AGUERO BRISA AYELEN</t>
  </si>
  <si>
    <t>ayelenaguero541@gmail.com</t>
  </si>
  <si>
    <t>maritadelapiedra8@hotmail.com</t>
  </si>
  <si>
    <t>DNI 38934479</t>
  </si>
  <si>
    <t>MANCUELLO MARQUE ARIANA</t>
  </si>
  <si>
    <t>arianamcuellomarque@gmail.com</t>
  </si>
  <si>
    <t>mancu965@gmil.com</t>
  </si>
  <si>
    <t>DNI 29465327</t>
  </si>
  <si>
    <t>GARCIA NOELIA</t>
  </si>
  <si>
    <t>garciaandrea@hotmail.com</t>
  </si>
  <si>
    <t>DNI 30282562</t>
  </si>
  <si>
    <t>CAMPOTT MAURO ALEJANDRO</t>
  </si>
  <si>
    <t>mauro_campott@hotmail.com</t>
  </si>
  <si>
    <t>flora43@fibertel.com.ar</t>
  </si>
  <si>
    <t>DNI 34271277</t>
  </si>
  <si>
    <t>SANDOVAL NESTOR JOSE</t>
  </si>
  <si>
    <t>sandovalnestor147@hotmail.com</t>
  </si>
  <si>
    <t>sandovalnestorr148@gmail.com</t>
  </si>
  <si>
    <t>DNI 31203220</t>
  </si>
  <si>
    <t>VILCA ANALIA BELEN</t>
  </si>
  <si>
    <t>vilcabelen61@gmail.com</t>
  </si>
  <si>
    <t>DNI 29051914</t>
  </si>
  <si>
    <t>GONZALEZ MARIA DE LOS ANGELES</t>
  </si>
  <si>
    <t>mariaflores1232452@gmail.com</t>
  </si>
  <si>
    <t>DNI 22306942</t>
  </si>
  <si>
    <t>DIGNANI MARCELO DANIEL</t>
  </si>
  <si>
    <t>copecplaza@yahoo.com.ar</t>
  </si>
  <si>
    <t>DNI 42121739</t>
  </si>
  <si>
    <t>NAHUEL SOSA</t>
  </si>
  <si>
    <t>snahuel566@gmail.com</t>
  </si>
  <si>
    <t>DNI 43637009</t>
  </si>
  <si>
    <t>GOMEZ ALEJANDRO AGUSTIN</t>
  </si>
  <si>
    <t>copa_elmillo@hotmail.com</t>
  </si>
  <si>
    <t>DNI 24387806</t>
  </si>
  <si>
    <t>TORRES MARCELO JAVIER</t>
  </si>
  <si>
    <t>mjtorres@gimail.com.ar</t>
  </si>
  <si>
    <t>mjt806@gmail.com</t>
  </si>
  <si>
    <t>DNI 36954854</t>
  </si>
  <si>
    <t>PEREZ NATASHA</t>
  </si>
  <si>
    <t>natashaperez995@gmail.com</t>
  </si>
  <si>
    <t>12/04/2022</t>
  </si>
  <si>
    <t>DNI 33871690</t>
  </si>
  <si>
    <t>RECALDE SABRINA</t>
  </si>
  <si>
    <t>DNI 35996942</t>
  </si>
  <si>
    <t>CORREA GONZALO DANIEL</t>
  </si>
  <si>
    <t>belubiersack6@live.com</t>
  </si>
  <si>
    <t>DNI 34943617</t>
  </si>
  <si>
    <t>REINA MAXIMILIANO JONATAN</t>
  </si>
  <si>
    <t>mjreina_9213@hotmail.com</t>
  </si>
  <si>
    <t>DNI 42682975</t>
  </si>
  <si>
    <t>PEPINO ROLDAN MELANY</t>
  </si>
  <si>
    <t>debora-yami@hotmail.com</t>
  </si>
  <si>
    <t>DNI 35947752</t>
  </si>
  <si>
    <t>SGUBIN MAYRA CELESTE</t>
  </si>
  <si>
    <t>mayrita123535@gmail.com</t>
  </si>
  <si>
    <t>DNI 32039799</t>
  </si>
  <si>
    <t>BARZOLA ALEJANDRO MATIAS</t>
  </si>
  <si>
    <t>administracion@mipser.com</t>
  </si>
  <si>
    <t>matibarzola86@gmail.com</t>
  </si>
  <si>
    <t>DNI 39391762</t>
  </si>
  <si>
    <t>GARCES CLAUDIO</t>
  </si>
  <si>
    <t>claudio1918@hotmail.es</t>
  </si>
  <si>
    <t>DNI 42368875</t>
  </si>
  <si>
    <t>CABALLERO GUSTAVO ARIEL</t>
  </si>
  <si>
    <t>caballerogustavo42@gmail.com</t>
  </si>
  <si>
    <t>gustavo.ariel2019@outlook.com</t>
  </si>
  <si>
    <t>DNI 44577193</t>
  </si>
  <si>
    <t>PEDRA LUCIANO EMMANUEL</t>
  </si>
  <si>
    <t>pedradaniel7@gmail.com</t>
  </si>
  <si>
    <t>DNI 43355190</t>
  </si>
  <si>
    <t>FIGUEROA BRISA NAHIR</t>
  </si>
  <si>
    <t>brisaafigueroa@gmail.com</t>
  </si>
  <si>
    <t>31/08/2022</t>
  </si>
  <si>
    <t>DNI 26547546</t>
  </si>
  <si>
    <t>OZAN JORGE OMAR</t>
  </si>
  <si>
    <t>DNI 35915540</t>
  </si>
  <si>
    <t>SOMBRA MARIA JOSEFINA</t>
  </si>
  <si>
    <t>joorellano@hotmail.com</t>
  </si>
  <si>
    <t>josesombra@hotmail.com</t>
  </si>
  <si>
    <t>23/02/2023</t>
  </si>
  <si>
    <t>DNI 29117783</t>
  </si>
  <si>
    <t>FEROS JORGE MARTIN</t>
  </si>
  <si>
    <t>martin_feros@hotmail.com</t>
  </si>
  <si>
    <t>martin-feros@hotmail.com</t>
  </si>
  <si>
    <t>17/10/2022</t>
  </si>
  <si>
    <t>DNI 34131721</t>
  </si>
  <si>
    <t>BUSTOS EDGARDO DANIEL</t>
  </si>
  <si>
    <t>edgardobustos89@hotmail.com</t>
  </si>
  <si>
    <t>DNI 39056141</t>
  </si>
  <si>
    <t>SANCHEZ MARIANO DANIEL ADRIA</t>
  </si>
  <si>
    <t>rrhh@bauge.com</t>
  </si>
  <si>
    <t>danieladriansanchezlp@gmail.com</t>
  </si>
  <si>
    <t>adrianflorez431@gmail.com</t>
  </si>
  <si>
    <t>DNI 35892257</t>
  </si>
  <si>
    <t>CALDERON GONZALO EZEQUIEL</t>
  </si>
  <si>
    <t>gonzalochimango@gmail.com</t>
  </si>
  <si>
    <t>DNI 31292089</t>
  </si>
  <si>
    <t>MUNOZ DIEGO MARCELO</t>
  </si>
  <si>
    <t>diegogcz35@gmail.com</t>
  </si>
  <si>
    <t>DNI 24575691</t>
  </si>
  <si>
    <t>ABOLIO HECTOR ARTURO</t>
  </si>
  <si>
    <t>artuabolio12@gmail.com</t>
  </si>
  <si>
    <t>DNI 35371075</t>
  </si>
  <si>
    <t>MARTINEZ EMILIANO GASTON</t>
  </si>
  <si>
    <t>martinezemilianogaston@hotmail.com</t>
  </si>
  <si>
    <t>DNI 40840764</t>
  </si>
  <si>
    <t>RODRIGUEZ LEANDRO JAVIER</t>
  </si>
  <si>
    <t>lea.rodriguez@hotmail.com</t>
  </si>
  <si>
    <t>DNI 39330184</t>
  </si>
  <si>
    <t>BELTRAN FERNANDO NICOLAS</t>
  </si>
  <si>
    <t>DNI 30707767</t>
  </si>
  <si>
    <t>ESTRUCKEL NICOLAS MAURICIO</t>
  </si>
  <si>
    <t>nicolasestruckel@gmail.com</t>
  </si>
  <si>
    <t>DNI 24552602</t>
  </si>
  <si>
    <t>NUNEZ DIEGO GUSTAVO</t>
  </si>
  <si>
    <t>diego@hotmail.con</t>
  </si>
  <si>
    <t>tifnere@gmail.com</t>
  </si>
  <si>
    <t>gustavotiti00@gmail.com</t>
  </si>
  <si>
    <t>DNI 34186323</t>
  </si>
  <si>
    <t>ROBLEDO JESSICA ROMINA</t>
  </si>
  <si>
    <t>jessirobledo80@gmail.com</t>
  </si>
  <si>
    <t>jessivaluu06@gmail.com</t>
  </si>
  <si>
    <t>DNI 38296833</t>
  </si>
  <si>
    <t>KAMM GABRIEL MAXIMILIANO</t>
  </si>
  <si>
    <t>gabriel.kamm.18@gmail.com</t>
  </si>
  <si>
    <t>DNI 42623256</t>
  </si>
  <si>
    <t>CONTRERAS MARCOS GABRIEL</t>
  </si>
  <si>
    <t>marcosgabrielcontreras4@gmail.com</t>
  </si>
  <si>
    <t>DNI 32089740</t>
  </si>
  <si>
    <t>GOMEZ CRISTIAN IVAN</t>
  </si>
  <si>
    <t>DNI 27274632</t>
  </si>
  <si>
    <t>SANCHEZ ALICIA GRISELDA</t>
  </si>
  <si>
    <t>aliciagriselda164@gmail.com</t>
  </si>
  <si>
    <t>prisdai.ian@hotmail.com</t>
  </si>
  <si>
    <t>DNI 12870348</t>
  </si>
  <si>
    <t>AMAYA ANA MARIA</t>
  </si>
  <si>
    <t>rosariocarolinaamaya2@gmail.com</t>
  </si>
  <si>
    <t>andre.c.orellana@gmail.com</t>
  </si>
  <si>
    <t>DNI 34552093</t>
  </si>
  <si>
    <t>DIAZ DAVID DAMIAN</t>
  </si>
  <si>
    <t>david.etiquetanegra@gmail.com</t>
  </si>
  <si>
    <t>DNI 33087475</t>
  </si>
  <si>
    <t>ARIAS MARIO JONATHAN SEBAS</t>
  </si>
  <si>
    <t>sebaarias586@gmail.com</t>
  </si>
  <si>
    <t>DNI 42246701</t>
  </si>
  <si>
    <t>MERCADO JONATHAN NICOLAS</t>
  </si>
  <si>
    <t>jnmercado2799@gmail.com</t>
  </si>
  <si>
    <t>DNI 23823531</t>
  </si>
  <si>
    <t>CESPEDES JORGE ANDRES</t>
  </si>
  <si>
    <t>cespedesjorge044@gmail.com</t>
  </si>
  <si>
    <t>DNI 29602535</t>
  </si>
  <si>
    <t>PAPADOPOULOS CARLOS DAVID</t>
  </si>
  <si>
    <t>carlos@gmail.com</t>
  </si>
  <si>
    <t>DNI 22279810</t>
  </si>
  <si>
    <t>VIDELA VICTORIA INES</t>
  </si>
  <si>
    <t>vikyvidela@hotmail.com</t>
  </si>
  <si>
    <t>23/01/2023</t>
  </si>
  <si>
    <t>DNI 28324325</t>
  </si>
  <si>
    <t>SLUGER HERNAN IGNACIO</t>
  </si>
  <si>
    <t>hernansluger@hotmail.com</t>
  </si>
  <si>
    <t>DNI 18486261</t>
  </si>
  <si>
    <t>POGONZA HECTOR MARCELO</t>
  </si>
  <si>
    <t>marcelo_pogonza@hotmail.com.ar</t>
  </si>
  <si>
    <t>17/07/2023</t>
  </si>
  <si>
    <t>DNI 37765258</t>
  </si>
  <si>
    <t>GOIC LUCIANO EMANUEL</t>
  </si>
  <si>
    <t>lucianogoic23@gmail.com</t>
  </si>
  <si>
    <t>DNI 30819990</t>
  </si>
  <si>
    <t>BARRIOS DIEGO HERNAN</t>
  </si>
  <si>
    <t>gsilvana39@gmail.com</t>
  </si>
  <si>
    <t>02/01/2023</t>
  </si>
  <si>
    <t>DNI 46008801</t>
  </si>
  <si>
    <t>ALARCON GONZALO LEONEL</t>
  </si>
  <si>
    <t>alarconbrian71@gmail.com</t>
  </si>
  <si>
    <t>DNI 36335499</t>
  </si>
  <si>
    <t>SEGOVIA EMANUEL</t>
  </si>
  <si>
    <t>emasdeluxe1@hotmail.com</t>
  </si>
  <si>
    <t>DNI 21738428</t>
  </si>
  <si>
    <t>GARCIA SERGIO MARIANO</t>
  </si>
  <si>
    <t>marianssg@hotmail.com</t>
  </si>
  <si>
    <t>tobiaslanus@hotmail.com</t>
  </si>
  <si>
    <t>DNI 37606571</t>
  </si>
  <si>
    <t>PONCE OSCAR ALBERTO COSME</t>
  </si>
  <si>
    <t>yaelveron16@gmail.com</t>
  </si>
  <si>
    <t>DNI 40430491</t>
  </si>
  <si>
    <t>MIGLINO HEBER ISAIAS</t>
  </si>
  <si>
    <t>miglinoheber94@gmail.com</t>
  </si>
  <si>
    <t>DNI 94128395</t>
  </si>
  <si>
    <t>FELIX LASTRA CARLOS ALBERTO</t>
  </si>
  <si>
    <t>carlosalbertofl03@gmail.com</t>
  </si>
  <si>
    <t>DNI 26319679</t>
  </si>
  <si>
    <t>BUNKOWSKI JULIO ALFREDO</t>
  </si>
  <si>
    <t>DNI 30702817</t>
  </si>
  <si>
    <t>SOSA HECTOR FABIAN</t>
  </si>
  <si>
    <t>fabumix@gmail.com</t>
  </si>
  <si>
    <t>DNI 26081155</t>
  </si>
  <si>
    <t>FIGUEROA MARCOS GABRIEL</t>
  </si>
  <si>
    <t>marcosruludo.mf@gmail.com</t>
  </si>
  <si>
    <t>12/11/2022</t>
  </si>
  <si>
    <t>DNI 39919826</t>
  </si>
  <si>
    <t>ROMERO MARIQUENA ALDANA</t>
  </si>
  <si>
    <t>romeromaqui5@gmail.com</t>
  </si>
  <si>
    <t>DNI 94935437</t>
  </si>
  <si>
    <t>CARDENAS SILVA NAUDY JOSE</t>
  </si>
  <si>
    <t>naudyjcs@gmail.com</t>
  </si>
  <si>
    <t>DNI 33024603</t>
  </si>
  <si>
    <t>GAUBINSKI RAUL EDUARDO</t>
  </si>
  <si>
    <t>jmr_yo@hotmail.com</t>
  </si>
  <si>
    <t>DNI 20911043</t>
  </si>
  <si>
    <t>ALANIZ CARLOS GUSTAVO</t>
  </si>
  <si>
    <t>gustavoelmaestro69@gmail.com</t>
  </si>
  <si>
    <t>DNI 23833797</t>
  </si>
  <si>
    <t>PALADINI ARIEL FERNANDO</t>
  </si>
  <si>
    <t>arypaladini@gmail.com</t>
  </si>
  <si>
    <t>DNI 26671463</t>
  </si>
  <si>
    <t>CASTELLANO LUIS ALFREDO</t>
  </si>
  <si>
    <t>castellanoluisalf78@gmail.com</t>
  </si>
  <si>
    <t>DNI 37768664</t>
  </si>
  <si>
    <t>VILLALBA GOMEZ FRANCISCO RAMON</t>
  </si>
  <si>
    <t>maradonaesel10@gmail.com</t>
  </si>
  <si>
    <t>DNI 25588293</t>
  </si>
  <si>
    <t>TRIBERTI MAXIMILIANO ANDRES</t>
  </si>
  <si>
    <t>maxitriberti@hotmail.com</t>
  </si>
  <si>
    <t>DNI 24178309</t>
  </si>
  <si>
    <t>ALBAREZ VERONICA ALEJANDRA</t>
  </si>
  <si>
    <t>albarezveronica3@gmail.com</t>
  </si>
  <si>
    <t>DNI 42893834</t>
  </si>
  <si>
    <t>CARRIZO BRIAN GABRIEL</t>
  </si>
  <si>
    <t>malaniabigailalvarez@gmail.com</t>
  </si>
  <si>
    <t>DNI 24232172</t>
  </si>
  <si>
    <t>CHALABE LEONARDO</t>
  </si>
  <si>
    <t>leonardochalabe@gmail.com</t>
  </si>
  <si>
    <t>leochalabe@hotmail.com</t>
  </si>
  <si>
    <t>DNI 28147060</t>
  </si>
  <si>
    <t>JUAREZ ANDREA ESTER</t>
  </si>
  <si>
    <t>andreaejuarez18@gmail.com</t>
  </si>
  <si>
    <t>22/10/2022</t>
  </si>
  <si>
    <t>DNI 31641488</t>
  </si>
  <si>
    <t>RAIELO LUIS EDUARDO LUIS</t>
  </si>
  <si>
    <t>dominic425@gmail.com</t>
  </si>
  <si>
    <t>13/09/2022</t>
  </si>
  <si>
    <t>DNI 95987253</t>
  </si>
  <si>
    <t>LOPEZ LEVIS</t>
  </si>
  <si>
    <t>levisaulopez@gmail.com</t>
  </si>
  <si>
    <t>DNI 42599928</t>
  </si>
  <si>
    <t>IBANEZ TATIANA NOEMI</t>
  </si>
  <si>
    <t>tatianaibaniez00@gmail.com</t>
  </si>
  <si>
    <t>DNI 50252590</t>
  </si>
  <si>
    <t>PONCE MAURO EZEQUIEL</t>
  </si>
  <si>
    <t>DNI 37984554</t>
  </si>
  <si>
    <t>MARCONI LILIA AGUSTINA</t>
  </si>
  <si>
    <t>marconi@hotmail.com</t>
  </si>
  <si>
    <t>marconiagustina287@gmail.com</t>
  </si>
  <si>
    <t>DNI 26299284</t>
  </si>
  <si>
    <t>CABALLERO SERGIO DAVID</t>
  </si>
  <si>
    <t>mercadocentralhoracio@gmail.com</t>
  </si>
  <si>
    <t>DNI 35557964</t>
  </si>
  <si>
    <t>LOPEZ DANTE ALFREDO</t>
  </si>
  <si>
    <t>dants877@gmail.com</t>
  </si>
  <si>
    <t>DNI 38293721</t>
  </si>
  <si>
    <t>CACERES PEDRO RODRIGO</t>
  </si>
  <si>
    <t>roodricabj1@gmail.com</t>
  </si>
  <si>
    <t>DNI 45305949</t>
  </si>
  <si>
    <t>WERJOGLAD JULIETA</t>
  </si>
  <si>
    <t>yesica28113@gmail.com</t>
  </si>
  <si>
    <t>DNI 39747014</t>
  </si>
  <si>
    <t>GIGLIO LUCAS GONZALO</t>
  </si>
  <si>
    <t>rominagiglio.23@gmail.com</t>
  </si>
  <si>
    <t>DNI 39765575</t>
  </si>
  <si>
    <t>NIEVA GABRIEL MANUEL</t>
  </si>
  <si>
    <t>gabriwelnievamartinez@gmail.com</t>
  </si>
  <si>
    <t>DNI 29395150</t>
  </si>
  <si>
    <t>ESPINDOLA GUSTAVO ARIEL</t>
  </si>
  <si>
    <t>gistavoespindola@gmail.com</t>
  </si>
  <si>
    <t>DNI 36294362</t>
  </si>
  <si>
    <t>PEDREIRA CHRISTIAN</t>
  </si>
  <si>
    <t>christianpedreira@gmail.com</t>
  </si>
  <si>
    <t>cristianpedreira2018@gmail.com</t>
  </si>
  <si>
    <t>DNI 95895042</t>
  </si>
  <si>
    <t>BOCARANDA PALENCIA MARIA JOSE</t>
  </si>
  <si>
    <t>mariaj.bocaranda@gmail.com</t>
  </si>
  <si>
    <t>DNI 16371142</t>
  </si>
  <si>
    <t>SUAREZ MIGUEL</t>
  </si>
  <si>
    <t>miguelangelsuarez78@gmail.com</t>
  </si>
  <si>
    <t>DNI 17382581</t>
  </si>
  <si>
    <t>ROMERO JOSE GUSTAVO</t>
  </si>
  <si>
    <t>gustavoromero_65@hotmail.com</t>
  </si>
  <si>
    <t>DNI 30204584</t>
  </si>
  <si>
    <t>DICIANO GISELA</t>
  </si>
  <si>
    <t>giseladiciano9@gmail.com</t>
  </si>
  <si>
    <t>giseladiciano96@gmail.com</t>
  </si>
  <si>
    <t>DNI 35481581</t>
  </si>
  <si>
    <t>BARBOZA MAURO MAXIMILIANO</t>
  </si>
  <si>
    <t>mauro.90.maxy@gmail.com</t>
  </si>
  <si>
    <t>DNI 95657664</t>
  </si>
  <si>
    <t>MARIN AVILA ANDRE ALEJANDRO</t>
  </si>
  <si>
    <t>andre3marin@hotmail.com</t>
  </si>
  <si>
    <t>mailandr3marin@hotmail.com</t>
  </si>
  <si>
    <t>DNI 30892000</t>
  </si>
  <si>
    <t>HERRERA GABRIELA PAOLA</t>
  </si>
  <si>
    <t>gabi.p.h@hotmail.com</t>
  </si>
  <si>
    <t>EQUIVOCADO</t>
  </si>
  <si>
    <t>DNI 44191825</t>
  </si>
  <si>
    <t>FERNANDEZ ABIGAIL ANTONELLA</t>
  </si>
  <si>
    <t>DNI 25938041</t>
  </si>
  <si>
    <t>RODRIGUEZ GASTON ARTURO</t>
  </si>
  <si>
    <t>gattoro@hotmail.com</t>
  </si>
  <si>
    <t>DNI 95874266</t>
  </si>
  <si>
    <t>MADRIZ CAMPOS JONATHAN ALBERTO</t>
  </si>
  <si>
    <t>camposj2018@gmail.com</t>
  </si>
  <si>
    <t>DNI 16187139</t>
  </si>
  <si>
    <t>ROMERO ARIEL ANIBAL</t>
  </si>
  <si>
    <t>daniel_708@msn.com</t>
  </si>
  <si>
    <t>DNI 22791809</t>
  </si>
  <si>
    <t>VILLARREAL RUBEN ALBERTO</t>
  </si>
  <si>
    <t>654ds6@hotmail.com</t>
  </si>
  <si>
    <t>rubenvillarreal561@gmail.com</t>
  </si>
  <si>
    <t>DNI 14358640</t>
  </si>
  <si>
    <t>VEGA GLADYS ALICIA DEL VA</t>
  </si>
  <si>
    <t>gladysaliciave77@gmail.com</t>
  </si>
  <si>
    <t>DNI 32759054</t>
  </si>
  <si>
    <t>BARRIENTOS MATIAS</t>
  </si>
  <si>
    <t>barrientosm77@gmail.com</t>
  </si>
  <si>
    <t>DNI 35585356</t>
  </si>
  <si>
    <t>HERNANDEZ GABRIELA ANTONELA</t>
  </si>
  <si>
    <t>antonelah@hotmail.com</t>
  </si>
  <si>
    <t>analiacerrutti@hotmail.com</t>
  </si>
  <si>
    <t>DNI 22814879</t>
  </si>
  <si>
    <t>MACIEL ROBERTO HERMINIO</t>
  </si>
  <si>
    <t>parodi1709@yahoo.com.ar</t>
  </si>
  <si>
    <t>macielroberto879@gmail.com</t>
  </si>
  <si>
    <t>DNI 95964285</t>
  </si>
  <si>
    <t>RODRIGUEZ ZAMBRANO JOSUE ALEXA</t>
  </si>
  <si>
    <t>josuealexandrorodriguez@gmail.com</t>
  </si>
  <si>
    <t>DNI 24572403</t>
  </si>
  <si>
    <t>ARAGONES DIEGO FERNANDO</t>
  </si>
  <si>
    <t>diegoaragones@hotmail.com</t>
  </si>
  <si>
    <t>DNI 27503437</t>
  </si>
  <si>
    <t>QUIROGA PAOLA VANESA</t>
  </si>
  <si>
    <t>paoqlr@hotmail.com</t>
  </si>
  <si>
    <t>DNI 26008478</t>
  </si>
  <si>
    <t>DI NICOLA SONIA ELIZABETH</t>
  </si>
  <si>
    <t>sosaelizabeth765@gmail.com</t>
  </si>
  <si>
    <t>DNI 36744601</t>
  </si>
  <si>
    <t>MORENO CARLOS DIOSNEL</t>
  </si>
  <si>
    <t>DNI 31660828</t>
  </si>
  <si>
    <t>VERGARA CLAUDIA GISELA</t>
  </si>
  <si>
    <t>giselavergara2101@hotmail.com</t>
  </si>
  <si>
    <t>DNI 41023995</t>
  </si>
  <si>
    <t>RIVAS ESCALANTE NICOLAS VLADIM</t>
  </si>
  <si>
    <t>vladimirrivasescalante@gmail.com</t>
  </si>
  <si>
    <t>03/03/2023</t>
  </si>
  <si>
    <t>DNI 31000734</t>
  </si>
  <si>
    <t>SARIA GUSTAVO ALEJANDRO</t>
  </si>
  <si>
    <t>gustavo.saria@hotmail.com</t>
  </si>
  <si>
    <t>DNI 14083345</t>
  </si>
  <si>
    <t>LUNA OLGA DOLORES</t>
  </si>
  <si>
    <t>loliluna42@gmail.com</t>
  </si>
  <si>
    <t>DNI 24579967</t>
  </si>
  <si>
    <t>PONCE SILVIA ALEJANDRA</t>
  </si>
  <si>
    <t>poncesilvinalejandra@gmail.com</t>
  </si>
  <si>
    <t>DNI 42834297</t>
  </si>
  <si>
    <t>SILVERO ORIANA AYLEN</t>
  </si>
  <si>
    <t>oriana.silvero@hotmail.com</t>
  </si>
  <si>
    <t>DNI 29274061</t>
  </si>
  <si>
    <t>GONZALEZ MARIA ALEJANDRA</t>
  </si>
  <si>
    <t>alejandra.gonzalez0101@gmail.com</t>
  </si>
  <si>
    <t>15/11/2022</t>
  </si>
  <si>
    <t>DNI 31987006</t>
  </si>
  <si>
    <t>OJEDA VERONICA ROMINA</t>
  </si>
  <si>
    <t>elamordemividacgc@gmail.com</t>
  </si>
  <si>
    <t>DNI 31257896</t>
  </si>
  <si>
    <t>PIMENTEL DANIEL OSCAR</t>
  </si>
  <si>
    <t>pimenteldany14@gmail.com</t>
  </si>
  <si>
    <t>DNI 33059708</t>
  </si>
  <si>
    <t>FERREYRA BARBARA</t>
  </si>
  <si>
    <t>naiaraacosta6@gmail.com</t>
  </si>
  <si>
    <t>DNI 29452801</t>
  </si>
  <si>
    <t>DORCEMAINE OSCAR LEANDRO</t>
  </si>
  <si>
    <t>DNI 40476949</t>
  </si>
  <si>
    <t>MESSINA SOFIA AYLEN</t>
  </si>
  <si>
    <t>sofiamessina.97@hotmail.com</t>
  </si>
  <si>
    <t>DNI 23450905</t>
  </si>
  <si>
    <t>TAPIA ELVIO ROSA</t>
  </si>
  <si>
    <t>27/12/2022</t>
  </si>
  <si>
    <t>DNI 23764728</t>
  </si>
  <si>
    <t>AGUAD GASTON MARTIN</t>
  </si>
  <si>
    <t>gaskier@hotmail.com</t>
  </si>
  <si>
    <t>mavictoriaacosta@hotmail.com</t>
  </si>
  <si>
    <t>DNI 38165071</t>
  </si>
  <si>
    <t>CANDIA LUCAS NICOLAS</t>
  </si>
  <si>
    <t>lucasnicolascandia@gmail.com</t>
  </si>
  <si>
    <t>DNI 24764044</t>
  </si>
  <si>
    <t>CONTE DANIEL PASCUAL</t>
  </si>
  <si>
    <t>dany20266@yahoo.com</t>
  </si>
  <si>
    <t>DNI 33421120</t>
  </si>
  <si>
    <t>GONZALEZ GABRIELA IVANA</t>
  </si>
  <si>
    <t>flores84@hotmail.com</t>
  </si>
  <si>
    <t>gaby_1711@hotmail.es</t>
  </si>
  <si>
    <t>DNI 26576155</t>
  </si>
  <si>
    <t>KUHN CLAUDIO HERNAN</t>
  </si>
  <si>
    <t>DNI 27689516</t>
  </si>
  <si>
    <t>AVILA MARIA CLAUDIA</t>
  </si>
  <si>
    <t>claudiaavila.eve@gmail.com</t>
  </si>
  <si>
    <t>DNI 29973781</t>
  </si>
  <si>
    <t>RODRIGUEZ JUAN JOSE</t>
  </si>
  <si>
    <t>jose381951@hotnail.com</t>
  </si>
  <si>
    <t>DNI 36778503</t>
  </si>
  <si>
    <t>BERRIEL ALAN</t>
  </si>
  <si>
    <t>berrielalan@gmail.com</t>
  </si>
  <si>
    <t>DNI 38439597</t>
  </si>
  <si>
    <t>CASTRO GABRIEL OMAR</t>
  </si>
  <si>
    <t>gabrieloc1995@gmail.com</t>
  </si>
  <si>
    <t>28/04/2022</t>
  </si>
  <si>
    <t>DNI 41199529</t>
  </si>
  <si>
    <t>HERRERA ALDANA ESTHER</t>
  </si>
  <si>
    <t>herreraaldana98@gmail.com</t>
  </si>
  <si>
    <t>DNI 29273843</t>
  </si>
  <si>
    <t>FOSSATI GUSTAVO</t>
  </si>
  <si>
    <t>brename2014@hotmail.com.ar</t>
  </si>
  <si>
    <t>gustavofossati93@gmail.com</t>
  </si>
  <si>
    <t>DNI 29101096</t>
  </si>
  <si>
    <t>CABRAL LUCIANA BEATRIZ</t>
  </si>
  <si>
    <t>tiapolly.2061@gmail.com</t>
  </si>
  <si>
    <t>DNI 34601129</t>
  </si>
  <si>
    <t>GUAMAN DANTE MAXIMILIANO</t>
  </si>
  <si>
    <t>DNI 20760430</t>
  </si>
  <si>
    <t>LUCENA MARIA BEATRIZ</t>
  </si>
  <si>
    <t>mariabluce@gmail.com</t>
  </si>
  <si>
    <t>DNI 24618085</t>
  </si>
  <si>
    <t>CABALLO EMILIANO ALCIDES</t>
  </si>
  <si>
    <t>DNI 32755308</t>
  </si>
  <si>
    <t>NORMANDIN CLAUDIA MARIELA</t>
  </si>
  <si>
    <t>claudianormandin@hotmail.com</t>
  </si>
  <si>
    <t>DNI 18364250</t>
  </si>
  <si>
    <t>LANATTA LILIANA HORTENCI</t>
  </si>
  <si>
    <t>liliana@hotmail.com</t>
  </si>
  <si>
    <t>05/05/2022</t>
  </si>
  <si>
    <t>DNI 29459816</t>
  </si>
  <si>
    <t>CORIA LAURA GISELA</t>
  </si>
  <si>
    <t>lud_ben@hotmail.com.ar</t>
  </si>
  <si>
    <t>DNI 22764939</t>
  </si>
  <si>
    <t>GARCIA MIGUEL ANGEL</t>
  </si>
  <si>
    <t>merchucarpcornejo08@gmail.com</t>
  </si>
  <si>
    <t>DNI 36024582</t>
  </si>
  <si>
    <t>GALLO HECTOR HORACIO</t>
  </si>
  <si>
    <t>gallohector62@gmail.com</t>
  </si>
  <si>
    <t>DNI 25692140</t>
  </si>
  <si>
    <t>LOPEZ JORGE ALEJANDRO</t>
  </si>
  <si>
    <t>jorgealejandrolopez45@gmail.com</t>
  </si>
  <si>
    <t>DNI 25422220</t>
  </si>
  <si>
    <t>ALVAREZ MONICA</t>
  </si>
  <si>
    <t>alvarezmonica220@gmail.com</t>
  </si>
  <si>
    <t>DNI 29851401</t>
  </si>
  <si>
    <t>LUQUE LUCIANO MARCELO</t>
  </si>
  <si>
    <t>carola.9102@gmail.com</t>
  </si>
  <si>
    <t>DNI 37369289</t>
  </si>
  <si>
    <t>GONSEBATTE BARBARA DENISSE</t>
  </si>
  <si>
    <t>barbydenisse93@hotmail.com</t>
  </si>
  <si>
    <t>05/09/2023</t>
  </si>
  <si>
    <t>DNI 34927305</t>
  </si>
  <si>
    <t>PAEZ ARIEL</t>
  </si>
  <si>
    <t>paez.ariel89@gmail.com</t>
  </si>
  <si>
    <t>DNI 39414162</t>
  </si>
  <si>
    <t>CRIADO LARA</t>
  </si>
  <si>
    <t>lcriadolc@gmail.com</t>
  </si>
  <si>
    <t>DNI 33515378</t>
  </si>
  <si>
    <t>GOMEZ XIMENA NOEMI</t>
  </si>
  <si>
    <t>ximenag@gmail.com</t>
  </si>
  <si>
    <t>ximenaagomez@live.com</t>
  </si>
  <si>
    <t>DNI 32696073</t>
  </si>
  <si>
    <t>VILLOLDO CINTIA DANIELA</t>
  </si>
  <si>
    <t>cintia_spunky@outlook.com.ar</t>
  </si>
  <si>
    <t>DNI 32346498</t>
  </si>
  <si>
    <t>RODRUIGUES LUCAS EXEQUIEL</t>
  </si>
  <si>
    <t>lucazrodruigues2020@gmail.com</t>
  </si>
  <si>
    <t>DNI 33585705</t>
  </si>
  <si>
    <t>CATALDO DANIELA TAMARA</t>
  </si>
  <si>
    <t>danyriver87@hotmail.com</t>
  </si>
  <si>
    <t>DNI 36088114</t>
  </si>
  <si>
    <t>CUEVA CELESTE BELEN</t>
  </si>
  <si>
    <t>celestecueva8@gmail.com</t>
  </si>
  <si>
    <t>DNI 92289172</t>
  </si>
  <si>
    <t>CONDORI CALIXTO</t>
  </si>
  <si>
    <t>cristian_ap32@hotmail.com</t>
  </si>
  <si>
    <t>ruben.condori@hotmail.com</t>
  </si>
  <si>
    <t>DNI 44095103</t>
  </si>
  <si>
    <t>BAEZ DE ALMEIDA AXEL</t>
  </si>
  <si>
    <t>baezaxel811@gmail.com</t>
  </si>
  <si>
    <t>carolinaarriola0@gmail.com</t>
  </si>
  <si>
    <t>DNI 30976873</t>
  </si>
  <si>
    <t>HASSAN JOHANA NATALIA</t>
  </si>
  <si>
    <t>johass@hotmail.com</t>
  </si>
  <si>
    <t>yohanahassan@hotmail.com</t>
  </si>
  <si>
    <t>DNI 14985742</t>
  </si>
  <si>
    <t>ALEGRE FELIX</t>
  </si>
  <si>
    <t>DNI 26273080</t>
  </si>
  <si>
    <t>ALFONSO ALFREDO RAFAEL LEONA</t>
  </si>
  <si>
    <t>alf.leo@hotmail.com</t>
  </si>
  <si>
    <t>DNI 33814418</t>
  </si>
  <si>
    <t>LORENZALE SOLEDAD PAOLA</t>
  </si>
  <si>
    <t>solelorenzale1988@gmail.com</t>
  </si>
  <si>
    <t>DNI 43979879</t>
  </si>
  <si>
    <t>AYALA ROJAS DAMIAN AGUSTIN</t>
  </si>
  <si>
    <t>labflahoem@gmail.com</t>
  </si>
  <si>
    <t>11/04/2022</t>
  </si>
  <si>
    <t>DNI 28833317</t>
  </si>
  <si>
    <t>SUAREZ CARLOS ALBER</t>
  </si>
  <si>
    <t>administracion@secutec</t>
  </si>
  <si>
    <t>carlosalbertosuarez79@gmail.com</t>
  </si>
  <si>
    <t>DNI 23893735</t>
  </si>
  <si>
    <t>ROTTA PABLO ADRIAN</t>
  </si>
  <si>
    <t>pablorott@hotmail.com</t>
  </si>
  <si>
    <t>pabloadrianrott@hotmail.com</t>
  </si>
  <si>
    <t>DNI 40685699</t>
  </si>
  <si>
    <t>ONTIVERO SINARDO EMILSE DANILA</t>
  </si>
  <si>
    <t>emisinardo@gmail.com</t>
  </si>
  <si>
    <t>DNI 32394966</t>
  </si>
  <si>
    <t>FERNANDEZ GUSTAVO DANIEL</t>
  </si>
  <si>
    <t>ciclonlomas@gmail.com</t>
  </si>
  <si>
    <t>DNI 31693872</t>
  </si>
  <si>
    <t>SEQUEIRA GABRIELA CECILIA</t>
  </si>
  <si>
    <t>psp.sequeira@hotmail.com</t>
  </si>
  <si>
    <t>DNI 29958173</t>
  </si>
  <si>
    <t>GONZALEZ DARDO SEBASTIAN</t>
  </si>
  <si>
    <t>dardosebastiangonzalez1982@gmail.com</t>
  </si>
  <si>
    <t>DNI 41914311</t>
  </si>
  <si>
    <t>CANAL LUCAS LEONEL</t>
  </si>
  <si>
    <t>karenmelody215@gmail.com</t>
  </si>
  <si>
    <t>lukitas14deltablon@gmail.com</t>
  </si>
  <si>
    <t>DNI 23053808</t>
  </si>
  <si>
    <t>CARLOS DARIO MIGUEL</t>
  </si>
  <si>
    <t>claudiainespaez@hotmail.com</t>
  </si>
  <si>
    <t>DNI 31299327</t>
  </si>
  <si>
    <t>CORDARO FRANCO RUBEN</t>
  </si>
  <si>
    <t>francocordaro23@gmail.com</t>
  </si>
  <si>
    <t>DNI 32618963</t>
  </si>
  <si>
    <t>MORELL JORGE NICOLAS</t>
  </si>
  <si>
    <t>nicolas_jnm@hotmail.com</t>
  </si>
  <si>
    <t>DNI 36149546</t>
  </si>
  <si>
    <t>TORREZ JOSE LUIS</t>
  </si>
  <si>
    <t>tberon89@gmail.com</t>
  </si>
  <si>
    <t>DNI 44326170</t>
  </si>
  <si>
    <t>MUNOZ MICAELA ALEJANDRA</t>
  </si>
  <si>
    <t>DNI 44810214</t>
  </si>
  <si>
    <t>DEL POPOLO JOAQUIN</t>
  </si>
  <si>
    <t>delpopolo@gmail.com</t>
  </si>
  <si>
    <t>DNI 30083709</t>
  </si>
  <si>
    <t>CLINTON ELOY</t>
  </si>
  <si>
    <t>eloyclinton75@gmail.com</t>
  </si>
  <si>
    <t>DNI 29914074</t>
  </si>
  <si>
    <t>PASAYO PIA NATALIA</t>
  </si>
  <si>
    <t>gutierreznatalia70@gmail.com</t>
  </si>
  <si>
    <t>DNI 32897516</t>
  </si>
  <si>
    <t>FACIO JUAN CARLOS EMANUEL</t>
  </si>
  <si>
    <t>facio1780@gmail.com</t>
  </si>
  <si>
    <t>DNI 39708017</t>
  </si>
  <si>
    <t>PINEIRO JUAN IGNACIO</t>
  </si>
  <si>
    <t>juanignacio.ing7@gmail.com</t>
  </si>
  <si>
    <t>DNI 26885626</t>
  </si>
  <si>
    <t>SUAREZ MIRNA LORENA</t>
  </si>
  <si>
    <t>mimalorenasuarez@gmail.com</t>
  </si>
  <si>
    <t>06/06/2022</t>
  </si>
  <si>
    <t>DNI 40376613</t>
  </si>
  <si>
    <t>ARISPE MARCELO</t>
  </si>
  <si>
    <t>angelito64arispe@gmail.com</t>
  </si>
  <si>
    <t>DNI 35544388</t>
  </si>
  <si>
    <t>PANZOLATTO BRENDA ANTONELLA</t>
  </si>
  <si>
    <t>brendapanzolatto1234@gmail.com</t>
  </si>
  <si>
    <t>DNI 39000819</t>
  </si>
  <si>
    <t>ROCH KAREN NATALY</t>
  </si>
  <si>
    <t>karenroch00@gmail.com</t>
  </si>
  <si>
    <t>DNI 16481282</t>
  </si>
  <si>
    <t>BAIGORRIA GERARDO</t>
  </si>
  <si>
    <t>cl5626344@gmail.com</t>
  </si>
  <si>
    <t>DNI 29255958</t>
  </si>
  <si>
    <t>DIAZ JOSE MIGUEL</t>
  </si>
  <si>
    <t>mia.bardelli@colegioalemancba.edu.ar</t>
  </si>
  <si>
    <t>DNI 95946048</t>
  </si>
  <si>
    <t>RAMIREZ DAVID</t>
  </si>
  <si>
    <t>xsvis55@gmail.com</t>
  </si>
  <si>
    <t>DNI 35929425</t>
  </si>
  <si>
    <t>SALAZAR LUCAS GUILLERMO</t>
  </si>
  <si>
    <t>lukitaaz_20@hotmail.com</t>
  </si>
  <si>
    <t>DNI 30954398</t>
  </si>
  <si>
    <t>SILVA EZEQUIEL ROLANDO</t>
  </si>
  <si>
    <t>ezequiel.rolando.silva@gmail.com</t>
  </si>
  <si>
    <t>claudia.aranda@ohlteximco.com.ar</t>
  </si>
  <si>
    <t>29/03/2023</t>
  </si>
  <si>
    <t>DNI 36475146</t>
  </si>
  <si>
    <t>VEGA VICTOR JESUS</t>
  </si>
  <si>
    <t>gc5969211@gmail.com</t>
  </si>
  <si>
    <t>DNI 27606574</t>
  </si>
  <si>
    <t>FERRER CESAR JAVIER</t>
  </si>
  <si>
    <t>deborazapata683@gmail.com</t>
  </si>
  <si>
    <t>DNI 41794522</t>
  </si>
  <si>
    <t>ESCUDERO MAIRA</t>
  </si>
  <si>
    <t>emilomejor2014@gmail.com</t>
  </si>
  <si>
    <t>DNI 39503038</t>
  </si>
  <si>
    <t>ACOSTA LEANDRO ARIEL</t>
  </si>
  <si>
    <t>acostaleandroariel@gmail.com</t>
  </si>
  <si>
    <t>07/07/2023</t>
  </si>
  <si>
    <t>DNI 38701940</t>
  </si>
  <si>
    <t>TEBES NICOLAS MARTIN</t>
  </si>
  <si>
    <t>tebesnico@gmail.com</t>
  </si>
  <si>
    <t>DNI 41263723</t>
  </si>
  <si>
    <t>JORGE NAZARETH LEGUIZAMON</t>
  </si>
  <si>
    <t>jorgelegui_894@hotmail.com</t>
  </si>
  <si>
    <t>DNI 31896361</t>
  </si>
  <si>
    <t>FEULA ANDREA SOLANGE</t>
  </si>
  <si>
    <t>feulandrea.af@gmail.com</t>
  </si>
  <si>
    <t>maallende@hotmail.com</t>
  </si>
  <si>
    <t>DNI 28100154</t>
  </si>
  <si>
    <t>MARLIER DAMIAN</t>
  </si>
  <si>
    <t>sandrasanchez0113@gmail.com</t>
  </si>
  <si>
    <t>DNI 36185649</t>
  </si>
  <si>
    <t>CABRERA MAXIMILIANO EZEQUIEL</t>
  </si>
  <si>
    <t>DNI 34920606</t>
  </si>
  <si>
    <t>MUDOZ ABILA ARIEL FERNANDO</t>
  </si>
  <si>
    <t>DNI 32609649</t>
  </si>
  <si>
    <t>GONZALEZ SABRINA VANESA</t>
  </si>
  <si>
    <t>dulcesalmas@gmail.com</t>
  </si>
  <si>
    <t>DNI 95429871</t>
  </si>
  <si>
    <t>VERA ROLON JUAN RAMON</t>
  </si>
  <si>
    <t>electricistajuanvera@gmail.com</t>
  </si>
  <si>
    <t>DNI 27317030</t>
  </si>
  <si>
    <t>RAMIREZ JORGE DANIEL</t>
  </si>
  <si>
    <t>ramiresjorgedaniel.1979@yahoo.com.ar</t>
  </si>
  <si>
    <t>DNI 95756586</t>
  </si>
  <si>
    <t>MOREL RICARDO</t>
  </si>
  <si>
    <t>DNI 38047637</t>
  </si>
  <si>
    <t>JIMENEZ RITA MICAELA</t>
  </si>
  <si>
    <t>ritam.jimenez@hotmail.com</t>
  </si>
  <si>
    <t>DNI 26825117</t>
  </si>
  <si>
    <t>DOMINGUEZ PAOLA ADRIANA</t>
  </si>
  <si>
    <t>defipao02@gmail.com</t>
  </si>
  <si>
    <t>DNI 35372079</t>
  </si>
  <si>
    <t>FERNANDEZ MATIAS EZEQUIEL</t>
  </si>
  <si>
    <t>patri_lamejor_03@hotmail.com</t>
  </si>
  <si>
    <t>DNI 27870291</t>
  </si>
  <si>
    <t>SANCHEZ NATALIA CAROLINA</t>
  </si>
  <si>
    <t>natticasan@gmail.com</t>
  </si>
  <si>
    <t>DNI 38534533</t>
  </si>
  <si>
    <t>LOPEZ ORNIZUN BARBARA JULIETA</t>
  </si>
  <si>
    <t>ljulieta291@gmail.com</t>
  </si>
  <si>
    <t>barbiie.-16@hotmail.com</t>
  </si>
  <si>
    <t>DNI 39514475</t>
  </si>
  <si>
    <t>ALDERETE DANIELA SOLEDAD</t>
  </si>
  <si>
    <t>danielaalderete314@gmail.com</t>
  </si>
  <si>
    <t>14/12/2023</t>
  </si>
  <si>
    <t>DNI 42623737</t>
  </si>
  <si>
    <t>SAAVEDRA RAMIRO ENZO</t>
  </si>
  <si>
    <t>andy.ramiro@outlook.es</t>
  </si>
  <si>
    <t>25/06/2022</t>
  </si>
  <si>
    <t>DNI 40221299</t>
  </si>
  <si>
    <t>SORIA MARIA SOLEDAD</t>
  </si>
  <si>
    <t>DNI 37558331</t>
  </si>
  <si>
    <t>FRISA LUCAS FABIAN</t>
  </si>
  <si>
    <t>DNI 30077736</t>
  </si>
  <si>
    <t>ASTRADA NATALIA SOLEDAD</t>
  </si>
  <si>
    <t>natitasol6@gmail.com</t>
  </si>
  <si>
    <t>natitasol-3@hotmail.com.ar</t>
  </si>
  <si>
    <t>natitasol-3@hotmail.com</t>
  </si>
  <si>
    <t>DNI 19027034</t>
  </si>
  <si>
    <t>MELO FAJARDO RAUL FELIPE</t>
  </si>
  <si>
    <t>fajardoargen@gmail.com</t>
  </si>
  <si>
    <t>DNI 40894146</t>
  </si>
  <si>
    <t>CHAVEZ BRIAN NICOLAS</t>
  </si>
  <si>
    <t>patriciamichael@gmail.com</t>
  </si>
  <si>
    <t>patriciamichaelgalarza@gmail.com</t>
  </si>
  <si>
    <t>DNI 52524469</t>
  </si>
  <si>
    <t>MINARRO SERGIO DAVID</t>
  </si>
  <si>
    <t>magda@cdobras.com.ar</t>
  </si>
  <si>
    <t>DNI 42030589</t>
  </si>
  <si>
    <t>DAVILA FLORENCIA</t>
  </si>
  <si>
    <t>floor.davila@hotmail.com</t>
  </si>
  <si>
    <t>DNI 33630391</t>
  </si>
  <si>
    <t>HERRERA MARCOS DAMIAN</t>
  </si>
  <si>
    <t>rf@gmail.com</t>
  </si>
  <si>
    <t>solropero889@gmail.com</t>
  </si>
  <si>
    <t>DNI 32473630</t>
  </si>
  <si>
    <t>HERRERA JORGE</t>
  </si>
  <si>
    <t>jorge05@live.com.ar</t>
  </si>
  <si>
    <t>DNI 38165839</t>
  </si>
  <si>
    <t>GUTIERREZ GASTON MAXIM</t>
  </si>
  <si>
    <t>gutierrezgaston997@gmail.com</t>
  </si>
  <si>
    <t>DNI 40499176</t>
  </si>
  <si>
    <t>SANCHEZ SERGIO</t>
  </si>
  <si>
    <t>sergio4098sanchez@gmail.com</t>
  </si>
  <si>
    <t>DNI 14038433</t>
  </si>
  <si>
    <t>AINCIART VICTOR RAUL</t>
  </si>
  <si>
    <t>vainciart@gmail.com</t>
  </si>
  <si>
    <t>DNI 28665420</t>
  </si>
  <si>
    <t>VIAMONTE MANUEL ANTONIO</t>
  </si>
  <si>
    <t>manu_viamonte@hotmail.com</t>
  </si>
  <si>
    <t>DNI 41317956</t>
  </si>
  <si>
    <t>PALAVECINO ARIEL</t>
  </si>
  <si>
    <t>palavecinoariel09@gmail.com</t>
  </si>
  <si>
    <t>palavecinoariel090@gmail.com</t>
  </si>
  <si>
    <t>DNI 31591334</t>
  </si>
  <si>
    <t>RODRIGUEZ ESTEFANIA</t>
  </si>
  <si>
    <t>estefy1803.tetoo62@gmail.com</t>
  </si>
  <si>
    <t>DNI 23234675</t>
  </si>
  <si>
    <t>OSORIO CARLOS ALBERTO</t>
  </si>
  <si>
    <t>carlos73_osorio@yahoo.com.ar</t>
  </si>
  <si>
    <t>18/01/2023</t>
  </si>
  <si>
    <t>DNI 30128006</t>
  </si>
  <si>
    <t>ROJAS MARTIN WILFRIDO</t>
  </si>
  <si>
    <t>mnr950@gmail.com</t>
  </si>
  <si>
    <t>DNI 39759310</t>
  </si>
  <si>
    <t>RIOS ANGEL RODRIGO</t>
  </si>
  <si>
    <t>rodri-ar@hotmail.com</t>
  </si>
  <si>
    <t>DNI 23774950</t>
  </si>
  <si>
    <t>CARO JOSE MARCELO</t>
  </si>
  <si>
    <t>mcjoca9@gmail.com</t>
  </si>
  <si>
    <t>DNI 95344851</t>
  </si>
  <si>
    <t>VALENCIA SANDRA</t>
  </si>
  <si>
    <t>sandravalencian97@gmail.com</t>
  </si>
  <si>
    <t>DNI 42079050</t>
  </si>
  <si>
    <t>ALBEROLA ZUVIRIA TOMAS RODRIGO</t>
  </si>
  <si>
    <t>vickyzuba@gmail.com</t>
  </si>
  <si>
    <t>tomasalberola99@gmail.com</t>
  </si>
  <si>
    <t>DNI 43182910</t>
  </si>
  <si>
    <t>DE OLIVERA FRANCISCO AGUSTIN N</t>
  </si>
  <si>
    <t>maruu_mateo@hotmail.es</t>
  </si>
  <si>
    <t>DNI 95334792</t>
  </si>
  <si>
    <t>SALOMON FUENTES LORENA SHAKIRA</t>
  </si>
  <si>
    <t>lorenasalomon87@hotmail.com</t>
  </si>
  <si>
    <t>DNI 37390195</t>
  </si>
  <si>
    <t>MACHADO JORGE DAMIAN</t>
  </si>
  <si>
    <t>jorgedamian.cv@gmail.com</t>
  </si>
  <si>
    <t>DNI 96080188</t>
  </si>
  <si>
    <t>ARENAS AGUILLON DONALDO LEON</t>
  </si>
  <si>
    <t>donalarenas@gmail.com</t>
  </si>
  <si>
    <t>DNI 43579555</t>
  </si>
  <si>
    <t>ACOSTA MICAELA ROCIO</t>
  </si>
  <si>
    <t>micaelarocioacosta@gmail.com</t>
  </si>
  <si>
    <t>DNI 40261061</t>
  </si>
  <si>
    <t>LOPEZ EMILIANO SIMEON</t>
  </si>
  <si>
    <t>simelopez7@gmail.com</t>
  </si>
  <si>
    <t>DNI 37754683</t>
  </si>
  <si>
    <t>DALOIA JOSE DANIEL</t>
  </si>
  <si>
    <t>jdaloia@edenor.com</t>
  </si>
  <si>
    <t>DNI 34073049</t>
  </si>
  <si>
    <t>SALINAS JONATAN JAVIER</t>
  </si>
  <si>
    <t>lolamateosalinas@gmail.com</t>
  </si>
  <si>
    <t>DNI 32526005</t>
  </si>
  <si>
    <t>GODOY MARIANO</t>
  </si>
  <si>
    <t>munozpaula1993@gmail.com</t>
  </si>
  <si>
    <t>DNI 25538317</t>
  </si>
  <si>
    <t>CARCAMO ROSANA</t>
  </si>
  <si>
    <t>rosanacarcamo@hotmail.com</t>
  </si>
  <si>
    <t>DNI 42281527</t>
  </si>
  <si>
    <t>ALAMO MATIAS EZEQUIEL</t>
  </si>
  <si>
    <t>alamomatias32@gmail.com</t>
  </si>
  <si>
    <t>DNI 27339479</t>
  </si>
  <si>
    <t>MORALES DAVID OMAR</t>
  </si>
  <si>
    <t>moralesdavidomar@gmail.com</t>
  </si>
  <si>
    <t>theblackboy_65@hotmail.com</t>
  </si>
  <si>
    <t>18/11/2022</t>
  </si>
  <si>
    <t>DNI 12990998</t>
  </si>
  <si>
    <t>REGGIARDO ANA LUISA</t>
  </si>
  <si>
    <t>alreggi@gmail.com</t>
  </si>
  <si>
    <t>areggi@minplan.gov.ar</t>
  </si>
  <si>
    <t>anareggi@ciudad.com.ar</t>
  </si>
  <si>
    <t>DNI 24872324</t>
  </si>
  <si>
    <t>GALLO DIEGO</t>
  </si>
  <si>
    <t>diegogallo@hotmail.com</t>
  </si>
  <si>
    <t>gallodiego35@gmail.com</t>
  </si>
  <si>
    <t>DNI 29077145</t>
  </si>
  <si>
    <t>BORDOLI MARIANELA</t>
  </si>
  <si>
    <t>elcantaroop@gmail.com</t>
  </si>
  <si>
    <t>marianbordoli@gmail.com</t>
  </si>
  <si>
    <t>DNI 41554316</t>
  </si>
  <si>
    <t>RUIZ BRAIAN ARIEL</t>
  </si>
  <si>
    <t>ruiz.b@canarias.com</t>
  </si>
  <si>
    <t>DNI 35146463</t>
  </si>
  <si>
    <t>MORENO SHERRY MARINA</t>
  </si>
  <si>
    <t>more.sherry1@gmail.com</t>
  </si>
  <si>
    <t>DNI 94807884</t>
  </si>
  <si>
    <t>PORRAS SIERRA EDILBERTO ARNOBI</t>
  </si>
  <si>
    <t>edilberto.porras@gmail.com</t>
  </si>
  <si>
    <t>DNI 39518196</t>
  </si>
  <si>
    <t>LEDEZMA SERGIO JAVIER</t>
  </si>
  <si>
    <t>sl4223614@gmail.com</t>
  </si>
  <si>
    <t>DNI 26414319</t>
  </si>
  <si>
    <t>MARTINEZ CAD ARIEL ESTEBAN</t>
  </si>
  <si>
    <t>DNI 93967965</t>
  </si>
  <si>
    <t>IGNACIO NUNEZ SANDRA</t>
  </si>
  <si>
    <t>sandra_morocha_153@hotmail.com</t>
  </si>
  <si>
    <t>caroys15@hotmail.com</t>
  </si>
  <si>
    <t>DNI 33379138</t>
  </si>
  <si>
    <t>BAIGORRIA DAIANA MICAELA</t>
  </si>
  <si>
    <t>daimika_88@yahoo.com.ar</t>
  </si>
  <si>
    <t>daimik_88@yahoo.com.ar</t>
  </si>
  <si>
    <t>DNI 33080940</t>
  </si>
  <si>
    <t>MAIDANA LEANDRO SEBASTIAN</t>
  </si>
  <si>
    <t>leo.s.maidana@hotmail.com</t>
  </si>
  <si>
    <t>DNI 18469710</t>
  </si>
  <si>
    <t>TORRES SILVIA SANDRA</t>
  </si>
  <si>
    <t>giselazelaya14@gmail.com</t>
  </si>
  <si>
    <t>silviitorres67@gmail.com</t>
  </si>
  <si>
    <t>DNI 94019841</t>
  </si>
  <si>
    <t>ZORRILLA LIZARRAGA DENIS ANTON</t>
  </si>
  <si>
    <t>comunicacioneszorrilla572@gmail.com</t>
  </si>
  <si>
    <t>DNI 38027372</t>
  </si>
  <si>
    <t>BENITEZ BRENDA NOEMI</t>
  </si>
  <si>
    <t>benitezbrenda125@gmail.com</t>
  </si>
  <si>
    <t>DNI 30305061</t>
  </si>
  <si>
    <t>PEREZ CLAUDIA VIRGINI</t>
  </si>
  <si>
    <t>claudiavsperez@gmail.com</t>
  </si>
  <si>
    <t>DNI 35801479</t>
  </si>
  <si>
    <t>MASEDA GARCIA CRISTIAN HENRYS</t>
  </si>
  <si>
    <t>masedacristian@gmail.com</t>
  </si>
  <si>
    <t>DNI 35190184</t>
  </si>
  <si>
    <t>SANTI IARA NAHIR</t>
  </si>
  <si>
    <t>iara_090@hotmail.com</t>
  </si>
  <si>
    <t>iaranahirsanti@hotmail.com</t>
  </si>
  <si>
    <t>DNI 37903799</t>
  </si>
  <si>
    <t>DOVIS YAMIL ALEJANDRO</t>
  </si>
  <si>
    <t>yamildovis2019@icloud.com</t>
  </si>
  <si>
    <t>DNI 41969271</t>
  </si>
  <si>
    <t>ROBLES AGUSTINA</t>
  </si>
  <si>
    <t>roblesagustina080@gmail.com</t>
  </si>
  <si>
    <t>DNI 17271178</t>
  </si>
  <si>
    <t>RAMIREZ ERNESTO EDGARDO</t>
  </si>
  <si>
    <t>multitematico@gmail.com</t>
  </si>
  <si>
    <t>ernestoeramirez4@gmail.com</t>
  </si>
  <si>
    <t>DNI 22804146</t>
  </si>
  <si>
    <t>SERRANO RAMON GUSTAVO</t>
  </si>
  <si>
    <t>gus.serrano1972@hotmail.com</t>
  </si>
  <si>
    <t>15/12/2021</t>
  </si>
  <si>
    <t>DNI 23475848</t>
  </si>
  <si>
    <t>DOMINGUEZ JUAN MARCELO</t>
  </si>
  <si>
    <t>j_mdominguez@hotmail.com</t>
  </si>
  <si>
    <t>DNI 23895205</t>
  </si>
  <si>
    <t>SILVERO RAMON DOMINGO</t>
  </si>
  <si>
    <t>aol@aol.com</t>
  </si>
  <si>
    <t>06/10/2022</t>
  </si>
  <si>
    <t>DNI 31584948</t>
  </si>
  <si>
    <t>JUNCO RITA FABIANA</t>
  </si>
  <si>
    <t>fjunco42@gmail.com</t>
  </si>
  <si>
    <t>DNI 40913070</t>
  </si>
  <si>
    <t>MARTINEZ EMILIANO DANIEL</t>
  </si>
  <si>
    <t>martinez@gmail.com</t>
  </si>
  <si>
    <t>DNI 36347231</t>
  </si>
  <si>
    <t>DAZA PEDRO FACUNDO</t>
  </si>
  <si>
    <t>facudaza91@gmail.com</t>
  </si>
  <si>
    <t>DNI 29411310</t>
  </si>
  <si>
    <t>COZZONI DAVID CARLOS</t>
  </si>
  <si>
    <t>davidcarloscozzoni@gmail.com</t>
  </si>
  <si>
    <t>DNI 31951296</t>
  </si>
  <si>
    <t>IGLESIAS VALERIA ALEJANDRA</t>
  </si>
  <si>
    <t>valeiglesias2010@gmail.com</t>
  </si>
  <si>
    <t>DNI 18386204</t>
  </si>
  <si>
    <t>TAPIA JORGE ENRIQUE</t>
  </si>
  <si>
    <t>tapiajorge2212@gmail.com</t>
  </si>
  <si>
    <t>28/01/2023</t>
  </si>
  <si>
    <t>DNI 35728434</t>
  </si>
  <si>
    <t>GARCIA NICOLAS GABRIEL</t>
  </si>
  <si>
    <t>elduende180191@gmail.com</t>
  </si>
  <si>
    <t>DNI 40893346</t>
  </si>
  <si>
    <t>VEGA NESTOR NICOLAS</t>
  </si>
  <si>
    <t>nicolasvega566@gmail.com</t>
  </si>
  <si>
    <t>DNI 27253263</t>
  </si>
  <si>
    <t>Zill Maria Rosa</t>
  </si>
  <si>
    <t>maryzill07@gmail.com</t>
  </si>
  <si>
    <t>01/09/2023</t>
  </si>
  <si>
    <t>DNI 39429771</t>
  </si>
  <si>
    <t>FEDELI LEONEL MARIANO</t>
  </si>
  <si>
    <t>leonelfedeli@gmail.com</t>
  </si>
  <si>
    <t>DNI 18235212</t>
  </si>
  <si>
    <t>OCARANZA JOSE ALDO</t>
  </si>
  <si>
    <t>ocaranzajose@gmail.com</t>
  </si>
  <si>
    <t>leandro09_ema@hotmail.com</t>
  </si>
  <si>
    <t>DNI 38399353</t>
  </si>
  <si>
    <t>CABRAL NESTOR DANIEL</t>
  </si>
  <si>
    <t>danielnestorcabral@hotmail.com</t>
  </si>
  <si>
    <t>DNI 95947007</t>
  </si>
  <si>
    <t>CEGARRA GONZALEZ YUXAINE CAROL</t>
  </si>
  <si>
    <t>yusi413@gmail.com</t>
  </si>
  <si>
    <t>DNI 42590058</t>
  </si>
  <si>
    <t>NUJEZ MATIAS SEBASTIAN</t>
  </si>
  <si>
    <t>matiasebasnunez@gmail.com</t>
  </si>
  <si>
    <t>DNI 39710849</t>
  </si>
  <si>
    <t>FERRO ANDREA LUJAN</t>
  </si>
  <si>
    <t>andrealf013@gmail.com</t>
  </si>
  <si>
    <t>DNI 16924101</t>
  </si>
  <si>
    <t>VALDEBENITO CESAR OSCAR</t>
  </si>
  <si>
    <t>alejandra122@live.com.ar</t>
  </si>
  <si>
    <t>DNI 43866737</t>
  </si>
  <si>
    <t>GOMEZ JORGE ALFREDO</t>
  </si>
  <si>
    <t>jorgegomezchc@gmail.com</t>
  </si>
  <si>
    <t>DNI 95659867</t>
  </si>
  <si>
    <t>BETETTA ESMERALDA</t>
  </si>
  <si>
    <t>lidiaesmeraldabetettafeijoo@gmail.com</t>
  </si>
  <si>
    <t>DNI 26367657</t>
  </si>
  <si>
    <t>NAVARRO ADRIAN OSVALDO</t>
  </si>
  <si>
    <t>adrynavarro2015@gmail.com</t>
  </si>
  <si>
    <t>DNI 36497061</t>
  </si>
  <si>
    <t>WELSCHBILLIG MAXIMILIANO</t>
  </si>
  <si>
    <t>maximilianowel@oulook.com</t>
  </si>
  <si>
    <t>welschbilligmaximiliano77@gmail.com</t>
  </si>
  <si>
    <t>DNI 28401870</t>
  </si>
  <si>
    <t>PARIZIA ANA CECILIA</t>
  </si>
  <si>
    <t>pariziaana35@gmail.com</t>
  </si>
  <si>
    <t>DNI 34584574</t>
  </si>
  <si>
    <t>OSORIO LEONARDO JULIAN</t>
  </si>
  <si>
    <t>nleosorio@gmail.com</t>
  </si>
  <si>
    <t>DNI 25701958</t>
  </si>
  <si>
    <t>AREVALO GUILLERMO A</t>
  </si>
  <si>
    <t>alejandroarevalo1911977@gmail.com</t>
  </si>
  <si>
    <t>DNI 38624522</t>
  </si>
  <si>
    <t>MOREIRA JOEL SEBASTIAN</t>
  </si>
  <si>
    <t>mgalante@trileniumcasino.com.ar</t>
  </si>
  <si>
    <t>joelsebasttian@outlook.com</t>
  </si>
  <si>
    <t>DNI 33121735</t>
  </si>
  <si>
    <t>ANDRADA JORGE EZEQUIEL</t>
  </si>
  <si>
    <t>andradajorge@hotmail.com</t>
  </si>
  <si>
    <t>ezequielandrada_18@hotmail.com</t>
  </si>
  <si>
    <t>DNI 34499391</t>
  </si>
  <si>
    <t>ROMERO MANUEL EZEQUIEL</t>
  </si>
  <si>
    <t>kbe89@hotmail.com</t>
  </si>
  <si>
    <t>maezro89@gmail.com</t>
  </si>
  <si>
    <t>DNI 37269947</t>
  </si>
  <si>
    <t>SANTILLAN ARIEL SEBASTIAN JESU</t>
  </si>
  <si>
    <t>asantillan888@gmail.com</t>
  </si>
  <si>
    <t>24/03/2022</t>
  </si>
  <si>
    <t>DNI 14214368</t>
  </si>
  <si>
    <t>MOLINA NORA ESTHER</t>
  </si>
  <si>
    <t>gcespedes030@gmail.com</t>
  </si>
  <si>
    <t>noraesthermolina368@gmail</t>
  </si>
  <si>
    <t>DNI 29782844</t>
  </si>
  <si>
    <t>AZOCAR SANTANA ROSA PAMELA</t>
  </si>
  <si>
    <t>pamelea@hotmail.com</t>
  </si>
  <si>
    <t>DNI 18436802</t>
  </si>
  <si>
    <t>TRUJILLO CLAUDIO JOSE</t>
  </si>
  <si>
    <t>claudiojosetrujillo@gmail.com</t>
  </si>
  <si>
    <t>valentin2008trujillo@outlook.com</t>
  </si>
  <si>
    <t>truji@arnet.com.ar</t>
  </si>
  <si>
    <t>DNI 30516410</t>
  </si>
  <si>
    <t>DUARTE LUIS CESAR</t>
  </si>
  <si>
    <t>pachaduarte962@gmail.com</t>
  </si>
  <si>
    <t>luisdudu7376@gmail.com</t>
  </si>
  <si>
    <t>DNI 25457755</t>
  </si>
  <si>
    <t>SALUSSO GERMAN PABLO</t>
  </si>
  <si>
    <t>DNI 43745418</t>
  </si>
  <si>
    <t>ALARCON ROSA MICAELA</t>
  </si>
  <si>
    <t>alarconrosamicaela51@gmail.com</t>
  </si>
  <si>
    <t>DNI 35805732</t>
  </si>
  <si>
    <t>GUILLEN SERGIO DANIEL</t>
  </si>
  <si>
    <t>checho.central@hotmail.com.ar</t>
  </si>
  <si>
    <t>DNI 27326435</t>
  </si>
  <si>
    <t>PEREZ ABEL ESTEBAN</t>
  </si>
  <si>
    <t>abelperezesteban@gmail.com</t>
  </si>
  <si>
    <t>18/10/2022</t>
  </si>
  <si>
    <t>DNI 17308749</t>
  </si>
  <si>
    <t>GUANTAY CARLOS ORLANDO</t>
  </si>
  <si>
    <t>carlos_guantay@hotmail.com</t>
  </si>
  <si>
    <t>DNI 39826623</t>
  </si>
  <si>
    <t>LUIS BLAS GABRIEL</t>
  </si>
  <si>
    <t>melodysessa@gmail.com</t>
  </si>
  <si>
    <t>DNI 44880632</t>
  </si>
  <si>
    <t>DA CUNHA LILIANA YOHANA</t>
  </si>
  <si>
    <t>yohana.liliana@gmail.com</t>
  </si>
  <si>
    <t>DNI 42283771</t>
  </si>
  <si>
    <t>BARRIOS WILLIAM BRANDON</t>
  </si>
  <si>
    <t>brandon@gmail.com</t>
  </si>
  <si>
    <t>DNI 33788209</t>
  </si>
  <si>
    <t>MONZON MAXIMILIANO ISIDRO</t>
  </si>
  <si>
    <t>mmonzon@metalsa.com.ar</t>
  </si>
  <si>
    <t>DNI 95727192</t>
  </si>
  <si>
    <t>ESTUPINAN LUIS</t>
  </si>
  <si>
    <t>lestupinan@giainternacional.com</t>
  </si>
  <si>
    <t>DNI 26580541</t>
  </si>
  <si>
    <t>RUIZ DIANA BEATRIZ</t>
  </si>
  <si>
    <t>DNI 39803173</t>
  </si>
  <si>
    <t>GAUNA MARIA AZUL</t>
  </si>
  <si>
    <t>azul.gauna@hotmail.com</t>
  </si>
  <si>
    <t>DNI 22712958</t>
  </si>
  <si>
    <t>AGUILAR ROBERTO DARIO</t>
  </si>
  <si>
    <t>aguilarroberto@gmail.com</t>
  </si>
  <si>
    <t>DNI 39999395</t>
  </si>
  <si>
    <t>FERNANDEZ TATIANA</t>
  </si>
  <si>
    <t>taty-47st@hotmail.com</t>
  </si>
  <si>
    <t>tatianafernandezv97@hotmail.com</t>
  </si>
  <si>
    <t>29/08/2022</t>
  </si>
  <si>
    <t>DNI 30976940</t>
  </si>
  <si>
    <t>ESPINDOLA MARIELA ROMINA</t>
  </si>
  <si>
    <t>espindolaromina71@gmail.com</t>
  </si>
  <si>
    <t>DNI 34506806</t>
  </si>
  <si>
    <t>SILVA PABLO ANDRES</t>
  </si>
  <si>
    <t>pabloandressilva6@gmail.com</t>
  </si>
  <si>
    <t>DNI 41107028</t>
  </si>
  <si>
    <t>WONG BELEN MARLENE SOFIA</t>
  </si>
  <si>
    <t>belovecat@gmail.com</t>
  </si>
  <si>
    <t>DNI 30741409</t>
  </si>
  <si>
    <t>ONTIVERO CRISTIAN ANDRES</t>
  </si>
  <si>
    <t>onti@gmail.com</t>
  </si>
  <si>
    <t>ontiveri_cristian@hotmail.com</t>
  </si>
  <si>
    <t>DNI 39768829</t>
  </si>
  <si>
    <t>GENTY MIAN ROCIO AZUL</t>
  </si>
  <si>
    <t>rociogenty@hotmail.com</t>
  </si>
  <si>
    <t>DNI 35154494</t>
  </si>
  <si>
    <t>GARCIA LEON MARTIN ROBER</t>
  </si>
  <si>
    <t>mrgl_8@hotmail.com</t>
  </si>
  <si>
    <t>garcialeonmartin1@gmail.com</t>
  </si>
  <si>
    <t>DNI 32675836</t>
  </si>
  <si>
    <t>CUEVA MATIAS LEONARDO</t>
  </si>
  <si>
    <t>ortegalourdes05@gmail.com</t>
  </si>
  <si>
    <t>DNI 39382239</t>
  </si>
  <si>
    <t>SOSA MARCOS NAHUEL</t>
  </si>
  <si>
    <t>damiansosa199@gmail.com</t>
  </si>
  <si>
    <t>DNI 21867365</t>
  </si>
  <si>
    <t>ROMERO GRACIELA ESTELA</t>
  </si>
  <si>
    <t>romero1971.g@gmail.com</t>
  </si>
  <si>
    <t>DNI 32196485</t>
  </si>
  <si>
    <t>LOYOLA CRISTIAN ALBERTO</t>
  </si>
  <si>
    <t>loyola.cristian@yahoo.com.ar</t>
  </si>
  <si>
    <t>nataliamorales11@yahoo.com.ar</t>
  </si>
  <si>
    <t>DNI 32775785</t>
  </si>
  <si>
    <t>GONZALEZ GUERRERO CRISTOPHER J</t>
  </si>
  <si>
    <t>cristophergonzalezguerrero@gmail.com</t>
  </si>
  <si>
    <t>DNI 42015267</t>
  </si>
  <si>
    <t>MEDINA MARCOS NAHUEL</t>
  </si>
  <si>
    <t>medinamarcos62@gmail.com</t>
  </si>
  <si>
    <t>DNI 28078491</t>
  </si>
  <si>
    <t>PALL MELINA SOLANGE</t>
  </si>
  <si>
    <t>rolu1631@gmail.com</t>
  </si>
  <si>
    <t>DNI 22154064</t>
  </si>
  <si>
    <t>REYES ELDA VIVIANA</t>
  </si>
  <si>
    <t>DNI 30433661</t>
  </si>
  <si>
    <t>MIQUELARENA RICARDO</t>
  </si>
  <si>
    <t>ricardoalmada2637@hotmail.com</t>
  </si>
  <si>
    <t>milenaalmada21@hotmail.com.ar</t>
  </si>
  <si>
    <t>DNI 28068210</t>
  </si>
  <si>
    <t>MELIAN RAUL ANIBAL</t>
  </si>
  <si>
    <t>am9373680@gmail.com</t>
  </si>
  <si>
    <t>DNI 26790385</t>
  </si>
  <si>
    <t>CUEVAS ALFREDO ADAN</t>
  </si>
  <si>
    <t>cuevasalfredo15@hotmail.com</t>
  </si>
  <si>
    <t>DNI 37783636</t>
  </si>
  <si>
    <t>LAZAGA CRISTIAN FABIAN</t>
  </si>
  <si>
    <t>titi_moque_11@hotmail.com</t>
  </si>
  <si>
    <t>DNI 37024949</t>
  </si>
  <si>
    <t>JARA ALBERTO DAVID</t>
  </si>
  <si>
    <t>a.d.jara37@gmail.com</t>
  </si>
  <si>
    <t>DNI 30689595</t>
  </si>
  <si>
    <t>FERREYRA NATALIA</t>
  </si>
  <si>
    <t>narty11_01@hotmail.com</t>
  </si>
  <si>
    <t>naty@hotmail.com</t>
  </si>
  <si>
    <t>DNI 40250832</t>
  </si>
  <si>
    <t>MEDINA ANALIA ITATI</t>
  </si>
  <si>
    <t>nanii63@gmail.com</t>
  </si>
  <si>
    <t>DNI 37066375</t>
  </si>
  <si>
    <t>BERON LUCAS MATIAS</t>
  </si>
  <si>
    <t>beron.lucasm@gmail.com</t>
  </si>
  <si>
    <t>DNI 30404576</t>
  </si>
  <si>
    <t>MAZA ALEJANDRA</t>
  </si>
  <si>
    <t>dra.alejandramaza@gmail.com</t>
  </si>
  <si>
    <t>alita_maza@hotmail.com</t>
  </si>
  <si>
    <t>DNI 35588640</t>
  </si>
  <si>
    <t>CATAGNOTI ANFUSO FEDERICO NAHU</t>
  </si>
  <si>
    <t>federiconahuel91@hotmail.com</t>
  </si>
  <si>
    <t>15/06/2022</t>
  </si>
  <si>
    <t>DNI 30819228</t>
  </si>
  <si>
    <t>FERNANDEZ ANABEL LOURDES</t>
  </si>
  <si>
    <t>unabel84@hotmail.com</t>
  </si>
  <si>
    <t>13/10/2022</t>
  </si>
  <si>
    <t>DNI 31696578</t>
  </si>
  <si>
    <t>ROJAS CLAUDIA MARIANA</t>
  </si>
  <si>
    <t>kala_135@hotmail.com</t>
  </si>
  <si>
    <t>DNI 40022296</t>
  </si>
  <si>
    <t>DUARTE FACUNDO RUBEN</t>
  </si>
  <si>
    <t>facu_duarte235@outlook.com.ar</t>
  </si>
  <si>
    <t>DNI 30040813</t>
  </si>
  <si>
    <t>JUNCO JULIETA</t>
  </si>
  <si>
    <t>julieta.junco@hotmail.com</t>
  </si>
  <si>
    <t>DNI 39128119</t>
  </si>
  <si>
    <t>RODRIGUEZ CARLOS IVAN</t>
  </si>
  <si>
    <t>DNI 42886606</t>
  </si>
  <si>
    <t>SORCHI DYLAN EZEQUIEL</t>
  </si>
  <si>
    <t>biancomelany@ettfaster.com.ar</t>
  </si>
  <si>
    <t>17/01/2023</t>
  </si>
  <si>
    <t>DNI 30461395</t>
  </si>
  <si>
    <t>ARAUJO MARIA</t>
  </si>
  <si>
    <t>araujo-2285@hotmail.com</t>
  </si>
  <si>
    <t>DNI 24733866</t>
  </si>
  <si>
    <t>BELDARRAIN JOSE IGNACIO</t>
  </si>
  <si>
    <t>beldarrianj@hotmail.com</t>
  </si>
  <si>
    <t>balderrain@gmail.com</t>
  </si>
  <si>
    <t>DNI 39532058</t>
  </si>
  <si>
    <t>PALORMA PEREZ NOELIA LEONELA</t>
  </si>
  <si>
    <t>noeliapalorma@gmail.com</t>
  </si>
  <si>
    <t>DNI 25993017</t>
  </si>
  <si>
    <t>SORIA JORGE ALEJANDRO</t>
  </si>
  <si>
    <t>chulaprensa_salta@hotmail.com</t>
  </si>
  <si>
    <t>DNI 37368006</t>
  </si>
  <si>
    <t>OJEDA GASTON EZEQUIEL</t>
  </si>
  <si>
    <t>gastonojeda923@gmail.com</t>
  </si>
  <si>
    <t>DNI 17519101</t>
  </si>
  <si>
    <t>CURABA FERNANDO JOSE</t>
  </si>
  <si>
    <t>fercuraba@hotmail.com</t>
  </si>
  <si>
    <t>DNI 18381447</t>
  </si>
  <si>
    <t>BUSTO ROSANA GABRIELA</t>
  </si>
  <si>
    <t>rosana.busto@hotmail.com</t>
  </si>
  <si>
    <t>DNI 30665687</t>
  </si>
  <si>
    <t>BISGARRA FELIX PATRICIO</t>
  </si>
  <si>
    <t>felyx10@hotmail.com</t>
  </si>
  <si>
    <t>bisgarra_84@hotmail.com</t>
  </si>
  <si>
    <t>DNI 45219404</t>
  </si>
  <si>
    <t>TORINO LARA XIMENA</t>
  </si>
  <si>
    <t>laratorino0@gmail.com</t>
  </si>
  <si>
    <t>DNI 31609684</t>
  </si>
  <si>
    <t>VINALES MELINA</t>
  </si>
  <si>
    <t>melinamoranahuel1985@gmail.com</t>
  </si>
  <si>
    <t>DNI 93036945</t>
  </si>
  <si>
    <t>BALBUENA ZOTELO CLAUDIO HERNAN</t>
  </si>
  <si>
    <t>davidtrujillo_1983@hotmail.com</t>
  </si>
  <si>
    <t>hernanbalbuena14@gmail.com</t>
  </si>
  <si>
    <t>DNI 21326575</t>
  </si>
  <si>
    <t>MEDINA VICTOR ORLANDO</t>
  </si>
  <si>
    <t>amigosvoley05@live.com</t>
  </si>
  <si>
    <t>DNI 41262312</t>
  </si>
  <si>
    <t>RODRIGUEZ CASAL FACUNDO</t>
  </si>
  <si>
    <t>facundorodriguezcasalok@gmail.com</t>
  </si>
  <si>
    <t>DNI 21682029</t>
  </si>
  <si>
    <t>MELO ANGEL DANIEL ALEJAND</t>
  </si>
  <si>
    <t>meloangel@gmail.com</t>
  </si>
  <si>
    <t>DNI 40096546</t>
  </si>
  <si>
    <t>VERA DANIEL SEBASTIAN</t>
  </si>
  <si>
    <t>barmille2011@gmail.com</t>
  </si>
  <si>
    <t>DNI 28305592</t>
  </si>
  <si>
    <t>NOTO DAMIAN EZEQUIEL</t>
  </si>
  <si>
    <t>damiannoto80@hotmail.com</t>
  </si>
  <si>
    <t>DNI 31847289</t>
  </si>
  <si>
    <t>RODRIGUEZ CYNTHIA PAOLA</t>
  </si>
  <si>
    <t>cynthia.p.rodriguez@hotmail.com</t>
  </si>
  <si>
    <t>DNI 37917843</t>
  </si>
  <si>
    <t>MOYA MARIA ELIZABETH</t>
  </si>
  <si>
    <t>ysamoya917@gmail.com</t>
  </si>
  <si>
    <t>DNI 16530421</t>
  </si>
  <si>
    <t>FERREYRA MARIA DEL CARME</t>
  </si>
  <si>
    <t>jorgelm_84@hotmail.com</t>
  </si>
  <si>
    <t>tatymascota@hotmeil.com</t>
  </si>
  <si>
    <t>DNI 36431603</t>
  </si>
  <si>
    <t>ALVAREZ JOSE LUIS</t>
  </si>
  <si>
    <t>jose1122@gmail.com</t>
  </si>
  <si>
    <t>DNI 25770872</t>
  </si>
  <si>
    <t>ROMERO FLAVIA LORENA</t>
  </si>
  <si>
    <t>lorenaromero197733@hotmail.com</t>
  </si>
  <si>
    <t>lorenaromero1977@hotmail.com</t>
  </si>
  <si>
    <t>21/12/2022</t>
  </si>
  <si>
    <t>DNI 31195386</t>
  </si>
  <si>
    <t>GONZALEZ NESTOR ANDRES</t>
  </si>
  <si>
    <t>nestorandres1329@gmail.com</t>
  </si>
  <si>
    <t>DNI 17747112</t>
  </si>
  <si>
    <t>BOBADILLA RUBEN</t>
  </si>
  <si>
    <t>bobadillaruben532@gmail.com</t>
  </si>
  <si>
    <t>DNI 41290911</t>
  </si>
  <si>
    <t>BOERI RAMIRO RUBEN</t>
  </si>
  <si>
    <t>DNI 34416250</t>
  </si>
  <si>
    <t>CAMERONI FEDERICO ALBERTO</t>
  </si>
  <si>
    <t>camefede@gmail.com</t>
  </si>
  <si>
    <t>DNI 25251213</t>
  </si>
  <si>
    <t>BAKMAN MARIA FERNANDA</t>
  </si>
  <si>
    <t>fer.bakman@hotmail.com</t>
  </si>
  <si>
    <t>DNI 19074808</t>
  </si>
  <si>
    <t>CABANAS RIVEROS DEL ROSARIO</t>
  </si>
  <si>
    <t>charitto.1@gmail.com</t>
  </si>
  <si>
    <t>DNI 20618130</t>
  </si>
  <si>
    <t>NAVARRO DARIO HERNAN</t>
  </si>
  <si>
    <t>navadario.123@gimail.com</t>
  </si>
  <si>
    <t>DNI 32612561</t>
  </si>
  <si>
    <t>ARNEDO PAMELA SALOME</t>
  </si>
  <si>
    <t>pamarnedo@gmail.com</t>
  </si>
  <si>
    <t>pamela.salome@hotmail.com</t>
  </si>
  <si>
    <t>DNI 27925860</t>
  </si>
  <si>
    <t>GRASSO DIEGO MATIAS</t>
  </si>
  <si>
    <t>diegograsso@outlook.com</t>
  </si>
  <si>
    <t>DNI 35764514</t>
  </si>
  <si>
    <t>ORIETA EDUARDO EZEQUIEL</t>
  </si>
  <si>
    <t>orietaezequiel20@hotmail.com</t>
  </si>
  <si>
    <t>DNI 38359308</t>
  </si>
  <si>
    <t>HERNANDEZ PINTOS JORGE IGNACIO</t>
  </si>
  <si>
    <t>hernandezpintosnacho@gmail.com</t>
  </si>
  <si>
    <t>DNI 40835926</t>
  </si>
  <si>
    <t>HERNANDEZ VALERIA INES</t>
  </si>
  <si>
    <t>snsrah017@gmail.com</t>
  </si>
  <si>
    <t>14/02/2023</t>
  </si>
  <si>
    <t>DNI 21010650</t>
  </si>
  <si>
    <t>GALVANO EVANGELINA</t>
  </si>
  <si>
    <t>evangelinagalvano@yahoo.com.ar</t>
  </si>
  <si>
    <t>DNI 36375741</t>
  </si>
  <si>
    <t>CASTRO EDUARDO</t>
  </si>
  <si>
    <t>DNI 24118505</t>
  </si>
  <si>
    <t>MAZA WALTER HUGO</t>
  </si>
  <si>
    <t>waltermaza2021@gmail.com</t>
  </si>
  <si>
    <t>DNI 34149099</t>
  </si>
  <si>
    <t>AGUERO FERNANDO ALBERTO</t>
  </si>
  <si>
    <t>aguerofernando1988@gmail.com</t>
  </si>
  <si>
    <t>DNI 39762247</t>
  </si>
  <si>
    <t>ZACARIAS RODRIGUEZ ALEJANDRA T</t>
  </si>
  <si>
    <t>alejandrazacariasrt@gmail.com</t>
  </si>
  <si>
    <t>DNI 23785766</t>
  </si>
  <si>
    <t>ARCE RAUL ALBERTO</t>
  </si>
  <si>
    <t>raulalbertoarce2019@gmail.com</t>
  </si>
  <si>
    <t>raulalbertoarce1@gmail.com</t>
  </si>
  <si>
    <t>DNI 17318660</t>
  </si>
  <si>
    <t>CAVATORTA DIEGO VICTOR</t>
  </si>
  <si>
    <t>diego.cavatorta@fnsa.com.ar</t>
  </si>
  <si>
    <t>dcavatorta@hotmail.com</t>
  </si>
  <si>
    <t>DNI 31927749</t>
  </si>
  <si>
    <t>GUTIERREZ EMILIA EDITH</t>
  </si>
  <si>
    <t>emilitaguty@gmail.com</t>
  </si>
  <si>
    <t>DNI 32308308</t>
  </si>
  <si>
    <t>RUIZ DIAZ CARLA YAMILA</t>
  </si>
  <si>
    <t>ruizdiazcarlayamila@gmail.com</t>
  </si>
  <si>
    <t>DNI 41700165</t>
  </si>
  <si>
    <t>RUSSO ZORRILLA CARLOS MARIA</t>
  </si>
  <si>
    <t>bayton2020@gmail.com</t>
  </si>
  <si>
    <t>calyrussozorrilla@gmail.com</t>
  </si>
  <si>
    <t>DNI 36223347</t>
  </si>
  <si>
    <t>SILVESTRE MILAGRO FATIMA</t>
  </si>
  <si>
    <t>milagro.silvestre@hotmail.com</t>
  </si>
  <si>
    <t>DNI 28133329</t>
  </si>
  <si>
    <t>REYES GERONIMO RAFAEL</t>
  </si>
  <si>
    <t>rafaelgreyes@yahoo.com.ar</t>
  </si>
  <si>
    <t>DNI 36157540</t>
  </si>
  <si>
    <t>ACOSTA ROMINA SOLEDAD</t>
  </si>
  <si>
    <t>romina.acosta19@gmail.com</t>
  </si>
  <si>
    <t>DNI 37877344</t>
  </si>
  <si>
    <t>GONZALEZ WALTER MARTIN</t>
  </si>
  <si>
    <t>martingonzalezdj94@gmail.com</t>
  </si>
  <si>
    <t>DNI 43002785</t>
  </si>
  <si>
    <t>DELGADO BRENDA AGOSTINA</t>
  </si>
  <si>
    <t>jagpuerta@yahoo.com</t>
  </si>
  <si>
    <t>DNI 39148920</t>
  </si>
  <si>
    <t>GUERRERO MELISA CONSTANZA</t>
  </si>
  <si>
    <t>ariel_diaz62@hotmail.com</t>
  </si>
  <si>
    <t>meli_guerrero19@hotmail.es</t>
  </si>
  <si>
    <t>DNI 23284142</t>
  </si>
  <si>
    <t>CORREA WALTER EDUARDO</t>
  </si>
  <si>
    <t>walterccorrea@eecc.com.ar</t>
  </si>
  <si>
    <t>DNI 42872863</t>
  </si>
  <si>
    <t>FALCON LEONARDO DANIEL</t>
  </si>
  <si>
    <t>leonardodanielfalcon180@gmail.com</t>
  </si>
  <si>
    <t>DNI 32566926</t>
  </si>
  <si>
    <t>GOMEZ ENZO DANIEL</t>
  </si>
  <si>
    <t>enzo.gomez@lomanegra.com.ar</t>
  </si>
  <si>
    <t>engomez92@gmail.com</t>
  </si>
  <si>
    <t>14/03/2023</t>
  </si>
  <si>
    <t>DNI 26783181</t>
  </si>
  <si>
    <t>FIGUEROA SILVIA CAROLINA</t>
  </si>
  <si>
    <t>carolina.figueroa@genmills.com</t>
  </si>
  <si>
    <t>DNI 26276926</t>
  </si>
  <si>
    <t>DOMINGUEZ VICTOR ALBERTO</t>
  </si>
  <si>
    <t>vicaldo@hotmail.com</t>
  </si>
  <si>
    <t>slitoral@hotmail.com</t>
  </si>
  <si>
    <t>DNI 32964949</t>
  </si>
  <si>
    <t>VALIENTE CRISTINA MABEL</t>
  </si>
  <si>
    <t>crismvaliente32@gmail.com</t>
  </si>
  <si>
    <t>DNI 43869303</t>
  </si>
  <si>
    <t>SEGURA JORGE ARIEL</t>
  </si>
  <si>
    <t>segurajorge151@gmail.com</t>
  </si>
  <si>
    <t>DNI 34684860</t>
  </si>
  <si>
    <t>LAHIS GUSTAVO FRANCISCO RO</t>
  </si>
  <si>
    <t>gustavolahis@gmail.com</t>
  </si>
  <si>
    <t>DNI 94004230</t>
  </si>
  <si>
    <t>MARTINEZ GASPAR</t>
  </si>
  <si>
    <t>DNI 31831376</t>
  </si>
  <si>
    <t>OVANDO EZEQUIEL FABIAN</t>
  </si>
  <si>
    <t>DNI 25988576</t>
  </si>
  <si>
    <t>SOTO GABRIEL OMAR</t>
  </si>
  <si>
    <t>gabrielsoto0478@gmail.com</t>
  </si>
  <si>
    <t>DNI 32284779</t>
  </si>
  <si>
    <t>CHUREO ROMINA ANGELICA</t>
  </si>
  <si>
    <t>romic_nqn@hotmail.com</t>
  </si>
  <si>
    <t>DNI 42550362</t>
  </si>
  <si>
    <t>PLAZA FEDERICO ELIAS</t>
  </si>
  <si>
    <t>federico_plaza_13@hotmail.com</t>
  </si>
  <si>
    <t>DNI 39408952</t>
  </si>
  <si>
    <t>VARANDO FABIO HERNAN</t>
  </si>
  <si>
    <t>varandof@gmail.com</t>
  </si>
  <si>
    <t>DNI 28271969</t>
  </si>
  <si>
    <t>ROMERO MONICA GABRIELA</t>
  </si>
  <si>
    <t>florenciasavid2@gmail.com</t>
  </si>
  <si>
    <t>romeromonicagabriela775@gmail.com</t>
  </si>
  <si>
    <t>DNI 31606139</t>
  </si>
  <si>
    <t>GONZALEZ EMILIANO DOMINGO</t>
  </si>
  <si>
    <t>emi.flor.gonzalez@gmail.com</t>
  </si>
  <si>
    <t>DNI 28028949</t>
  </si>
  <si>
    <t>LOYOLA RAFAEL HORACIO</t>
  </si>
  <si>
    <t>horacioloyola57@gmail.com</t>
  </si>
  <si>
    <t>micaelaloyola7@gmail.com</t>
  </si>
  <si>
    <t>DNI 31270188</t>
  </si>
  <si>
    <t>TORRES LORENA GISELLE</t>
  </si>
  <si>
    <t>lorenatorres2527@gmail.com</t>
  </si>
  <si>
    <t>DNI 30969469</t>
  </si>
  <si>
    <t>PEREZ ANALIA</t>
  </si>
  <si>
    <t>registro@feriolisa.com.ar</t>
  </si>
  <si>
    <t>DNI 24165800</t>
  </si>
  <si>
    <t>SEPULVEDA JULIO CESAR</t>
  </si>
  <si>
    <t>adru.1988@hotmail.com</t>
  </si>
  <si>
    <t>juliosepulveda711@gmail.com</t>
  </si>
  <si>
    <t>DNI 24191263</t>
  </si>
  <si>
    <t>CUENCA ANGEL ISMAEL</t>
  </si>
  <si>
    <t>angelcuenca_74@hotmail.com</t>
  </si>
  <si>
    <t>DNI 31672611</t>
  </si>
  <si>
    <t>BENITEZ PABLO DANIEL</t>
  </si>
  <si>
    <t>pablobiskmarck@hotmail.com</t>
  </si>
  <si>
    <t>DNI 24815906</t>
  </si>
  <si>
    <t>QUINTANA CLAUDIO HECTOR</t>
  </si>
  <si>
    <t>claudioquintana@hotmail.es</t>
  </si>
  <si>
    <t>DNI 94822153</t>
  </si>
  <si>
    <t>RIOS RODRIGUEZ PAOLO JEFFERSON</t>
  </si>
  <si>
    <t>paolordr@gmail.com</t>
  </si>
  <si>
    <t>DNI 36167403</t>
  </si>
  <si>
    <t>SARUBBIO CRISTIAN JUAN CARLOS</t>
  </si>
  <si>
    <t>cristiansarubbio05@gmail.com</t>
  </si>
  <si>
    <t>09/01/2023</t>
  </si>
  <si>
    <t>DNI 35418782</t>
  </si>
  <si>
    <t>FORTIER NARA</t>
  </si>
  <si>
    <t>narafortier10@gmail.com</t>
  </si>
  <si>
    <t>ruthfortier@hotmail.com</t>
  </si>
  <si>
    <t>DNI 23238182</t>
  </si>
  <si>
    <t>ZELAYA JOSEFA ESTELA</t>
  </si>
  <si>
    <t>18/06/2022</t>
  </si>
  <si>
    <t>DNI 42218802</t>
  </si>
  <si>
    <t>CACERES MAIVE MISHQHI</t>
  </si>
  <si>
    <t>maivecaceres@gmail.com</t>
  </si>
  <si>
    <t>DNI 37146744</t>
  </si>
  <si>
    <t>SANCHEZ MARIA DE LOS ANGELES</t>
  </si>
  <si>
    <t>sanchezmaria_03@hotmail.com</t>
  </si>
  <si>
    <t>DNI 31191633</t>
  </si>
  <si>
    <t>VEGA CRISTIAN FABIAN</t>
  </si>
  <si>
    <t>gonzaloycandela@gmail.com</t>
  </si>
  <si>
    <t>DNI 42192217</t>
  </si>
  <si>
    <t>FERNANDEZ ENZO AGUSTIN</t>
  </si>
  <si>
    <t>enzoafernandez99@gmail.com</t>
  </si>
  <si>
    <t>DNI 25551845</t>
  </si>
  <si>
    <t>PERALTA ELIZABETH VERONICA</t>
  </si>
  <si>
    <t>kittynesco@hotmail.com</t>
  </si>
  <si>
    <t>DNI 95806541</t>
  </si>
  <si>
    <t>SUAREZ WILLIAN</t>
  </si>
  <si>
    <t>wessix85@gmail.com</t>
  </si>
  <si>
    <t>DNI 31500282</t>
  </si>
  <si>
    <t>ABDALA PABLO DAVID</t>
  </si>
  <si>
    <t>abdala@gmail.com</t>
  </si>
  <si>
    <t>DNI 28530217</t>
  </si>
  <si>
    <t>PRIMERANO CRISTIAN ALEJANDRO</t>
  </si>
  <si>
    <t>elojito79@hotmail.com</t>
  </si>
  <si>
    <t>DNI 23076119</t>
  </si>
  <si>
    <t>CARBALLO HUGO</t>
  </si>
  <si>
    <t>DNI 38511748</t>
  </si>
  <si>
    <t>BARBOZA LEANDRO GABRIEL</t>
  </si>
  <si>
    <t>liendrelafe10@gmail.com</t>
  </si>
  <si>
    <t>DNI 30851269</t>
  </si>
  <si>
    <t>VALLEJOS SEBASTIAN ANTONIO</t>
  </si>
  <si>
    <t>coco_enano@hotmail.es</t>
  </si>
  <si>
    <t>DNI 35417634</t>
  </si>
  <si>
    <t>CHOCOBAR ERIC ALEXANDER</t>
  </si>
  <si>
    <t>chocobar2710@gmail.com</t>
  </si>
  <si>
    <t>DNI 39066145</t>
  </si>
  <si>
    <t>RODRIGUEZ MACARENA</t>
  </si>
  <si>
    <t>maquiarena@live.com</t>
  </si>
  <si>
    <t>DNI 24063508</t>
  </si>
  <si>
    <t>MANSILLA VICTOR HORACIO</t>
  </si>
  <si>
    <t>mansillavic@hotmail.com.ar</t>
  </si>
  <si>
    <t>DNI 94846853</t>
  </si>
  <si>
    <t>DE LA CRUZ RAFAEL DENIS CARITO</t>
  </si>
  <si>
    <t>11/01/2023</t>
  </si>
  <si>
    <t>DNI 24574583</t>
  </si>
  <si>
    <t>BELMONTE ESTER RUFINA</t>
  </si>
  <si>
    <t>marcelofabi2@gmail.com</t>
  </si>
  <si>
    <t>DNI 31623459</t>
  </si>
  <si>
    <t>MORALES VERONICA DANIELA</t>
  </si>
  <si>
    <t>veronica.morales@gmail.com</t>
  </si>
  <si>
    <t>DNI 40013560</t>
  </si>
  <si>
    <t>METZ CRISTIAN</t>
  </si>
  <si>
    <t>cristianmetz500@outlook.com</t>
  </si>
  <si>
    <t>DNI 29591322</t>
  </si>
  <si>
    <t>SANCHEZ MARIANO PABLO</t>
  </si>
  <si>
    <t>pablitothedoors.mps@gmail.com</t>
  </si>
  <si>
    <t>DNI 33887190</t>
  </si>
  <si>
    <t>DIAZ EMILIANO</t>
  </si>
  <si>
    <t>elbeybu01@gmail.com</t>
  </si>
  <si>
    <t>DNI 35604108</t>
  </si>
  <si>
    <t>PEREZ BRIAN RAFAEL</t>
  </si>
  <si>
    <t>perez01@gmail.com</t>
  </si>
  <si>
    <t>lizmarisolvargas@hotmail.com</t>
  </si>
  <si>
    <t>DNI 92930556</t>
  </si>
  <si>
    <t>IRALA PABLO AGUSTIN</t>
  </si>
  <si>
    <t>pablo_irala64@hotmail.com</t>
  </si>
  <si>
    <t>pablo_irala@64hotmail.com</t>
  </si>
  <si>
    <t>DNI 37958580</t>
  </si>
  <si>
    <t>VICENTIN TATIANA STEFANIA</t>
  </si>
  <si>
    <t>vicentintatiana33@gmail.com</t>
  </si>
  <si>
    <t>DNI 33589416</t>
  </si>
  <si>
    <t>GOMEZ CARLOS BENJAMIN</t>
  </si>
  <si>
    <t>carbegoz@gmail.com</t>
  </si>
  <si>
    <t>DNI 31782642</t>
  </si>
  <si>
    <t>CORES PABLO RAMON</t>
  </si>
  <si>
    <t>pablocores85@gmail.com</t>
  </si>
  <si>
    <t>09/10/2022</t>
  </si>
  <si>
    <t>DNI 18006683</t>
  </si>
  <si>
    <t>AYALA LUIS JAVIER</t>
  </si>
  <si>
    <t>javier_1966333@hotmail.com.ar</t>
  </si>
  <si>
    <t>DNI 34842480</t>
  </si>
  <si>
    <t>GONZALEZ MAURO DANIEL</t>
  </si>
  <si>
    <t>mauroclaroscuro@gmail.com</t>
  </si>
  <si>
    <t>DNI 40675551</t>
  </si>
  <si>
    <t>FIGUEROA MICAELA</t>
  </si>
  <si>
    <t>figueroabelen@gmail.com</t>
  </si>
  <si>
    <t>DNI 25150137</t>
  </si>
  <si>
    <t>LESCANO FATIMA BEATRIZ</t>
  </si>
  <si>
    <t>DNI 27706407</t>
  </si>
  <si>
    <t>SANDOVAL MARISELA</t>
  </si>
  <si>
    <t>mariselarp2009@hotmail.com</t>
  </si>
  <si>
    <t>25/07/2022</t>
  </si>
  <si>
    <t>DNI 23453849</t>
  </si>
  <si>
    <t>SORIANO ESTEBAN</t>
  </si>
  <si>
    <t>esoriano10@hotmail.com</t>
  </si>
  <si>
    <t>DNI 22389737</t>
  </si>
  <si>
    <t>CHAPAY TERESA INES</t>
  </si>
  <si>
    <t>chapayteresa6@gmail.com</t>
  </si>
  <si>
    <t>DNI 95770930</t>
  </si>
  <si>
    <t>MALDONADO BLANCA</t>
  </si>
  <si>
    <t>blanquitamaldonado8@gmail.com</t>
  </si>
  <si>
    <t>blancateomaldonado@hotmail.com</t>
  </si>
  <si>
    <t>DNI 40459904</t>
  </si>
  <si>
    <t>GONZALEZ GIULIANO JORGE</t>
  </si>
  <si>
    <t>giulianognzlz@gmail.com</t>
  </si>
  <si>
    <t>DNI 29887781</t>
  </si>
  <si>
    <t>LOHIOLABERRY JUAN JOSE</t>
  </si>
  <si>
    <t>juan.lohiolaberry@hotmail.com</t>
  </si>
  <si>
    <t>jlohiolaberry@gmail.com</t>
  </si>
  <si>
    <t>DNI 35948489</t>
  </si>
  <si>
    <t>DARDZINSKI MAXIMILIANO DANIEL</t>
  </si>
  <si>
    <t>DNI 29053604</t>
  </si>
  <si>
    <t>BENEDETTI NATALIA ROMINA</t>
  </si>
  <si>
    <t>natalia.benedetti@bue.edu.ar</t>
  </si>
  <si>
    <t>DNI 33971786</t>
  </si>
  <si>
    <t>MORENO SILVIO EXEQUIEL</t>
  </si>
  <si>
    <t>silviomoreno350@gmail.com</t>
  </si>
  <si>
    <t>DNI 28709424</t>
  </si>
  <si>
    <t>ALBORNOZ LAURA MICAELA</t>
  </si>
  <si>
    <t>lauraalbornoz491@gmail.com</t>
  </si>
  <si>
    <t>daixaldi@gmail.com</t>
  </si>
  <si>
    <t>DNI 5400109</t>
  </si>
  <si>
    <t>FERNANDEZ AMALIA CLARA</t>
  </si>
  <si>
    <t>sabrinacid2590@gmail.com</t>
  </si>
  <si>
    <t>tcastillo1756@gmail.com</t>
  </si>
  <si>
    <t>DNI 22472500</t>
  </si>
  <si>
    <t>MARECO JUAN CARLOS</t>
  </si>
  <si>
    <t>DNI 35578642</t>
  </si>
  <si>
    <t>LENCINA MELINA DEL VALLE</t>
  </si>
  <si>
    <t>melinalencina123@gmail.com</t>
  </si>
  <si>
    <t>DNI 21649240</t>
  </si>
  <si>
    <t>DI FRANCESCO WALTER JAVIER</t>
  </si>
  <si>
    <t>difrancescow@hotmail.com</t>
  </si>
  <si>
    <t>DNI 37019354</t>
  </si>
  <si>
    <t>HEREDIA JOHANNA RAQUEL</t>
  </si>
  <si>
    <t>johannaheredia1991@outlook.com</t>
  </si>
  <si>
    <t>DNI 29080466</t>
  </si>
  <si>
    <t>JUAREZ DIEGO MARCELO</t>
  </si>
  <si>
    <t>juarezdiegomarcelo1@gmail.com</t>
  </si>
  <si>
    <t>DNI 24923042</t>
  </si>
  <si>
    <t>RUIZ JULIA GABRIELA</t>
  </si>
  <si>
    <t>julia.gaby.ruiz@gmail.com</t>
  </si>
  <si>
    <t>DNI 26987511</t>
  </si>
  <si>
    <t>MARTINEZ JAVIER ROLANDO</t>
  </si>
  <si>
    <t>lauravaleriamorales@gmail.com</t>
  </si>
  <si>
    <t>rolandojaviermartinez3@gmail.com</t>
  </si>
  <si>
    <t>DNI 21469147</t>
  </si>
  <si>
    <t>CANO HORACIO REYNALD</t>
  </si>
  <si>
    <t>hiraciocano23@gmail.com</t>
  </si>
  <si>
    <t>DNI 25764461</t>
  </si>
  <si>
    <t>GONZALEZ LEONARDO</t>
  </si>
  <si>
    <t>leodavidgonzalez@outlook.com</t>
  </si>
  <si>
    <t>DNI 33725989</t>
  </si>
  <si>
    <t>SORIA YESICA ELISABET</t>
  </si>
  <si>
    <t>yesica_soria@live.com</t>
  </si>
  <si>
    <t>DNI 37435247</t>
  </si>
  <si>
    <t>CORIA FLAVIO</t>
  </si>
  <si>
    <t>flaviocoria93@hotmail.com</t>
  </si>
  <si>
    <t>DNI 34519198</t>
  </si>
  <si>
    <t>ALBORNOZ CANDELA IVANA</t>
  </si>
  <si>
    <t>candela.ivana@hotmail.com</t>
  </si>
  <si>
    <t>DNI 33964731</t>
  </si>
  <si>
    <t>CARDOZO VERONICA ALEJANDRA</t>
  </si>
  <si>
    <t>verocardozo77@gmail.com</t>
  </si>
  <si>
    <t>DNI 42077296</t>
  </si>
  <si>
    <t>AMARILLA AGUSTIN EMMANUEL</t>
  </si>
  <si>
    <t>bamayconstrucciones@gmail.com</t>
  </si>
  <si>
    <t>DNI 29313109</t>
  </si>
  <si>
    <t>PALACIO JORGELINA VALERIA</t>
  </si>
  <si>
    <t>jorgelinavaleriapalacio@gmail.com</t>
  </si>
  <si>
    <t>DNI 35805592</t>
  </si>
  <si>
    <t>TORRES MAIDANA GRACIELA DEL RO</t>
  </si>
  <si>
    <t>graciela_torresmaidana@hotmail.com</t>
  </si>
  <si>
    <t>DNI 38993380</t>
  </si>
  <si>
    <t>MAGICHA LUCIA JOHANNA</t>
  </si>
  <si>
    <t>magicha.lucia@gmail.com</t>
  </si>
  <si>
    <t>02/11/2021</t>
  </si>
  <si>
    <t>DNI 24983997</t>
  </si>
  <si>
    <t>BRAVO SERGIO FABIAN</t>
  </si>
  <si>
    <t>sergi_24@hotmail.com.ar</t>
  </si>
  <si>
    <t>DNI 36262262</t>
  </si>
  <si>
    <t>PACHECO GOMEZ MARTIN MIGUEL</t>
  </si>
  <si>
    <t>martinpachecogomez001@gmail.com</t>
  </si>
  <si>
    <t>28/05/2022</t>
  </si>
  <si>
    <t>DNI 29260354</t>
  </si>
  <si>
    <t>QUILALEO MARIO EZEQUIEL</t>
  </si>
  <si>
    <t>DNI 35876778</t>
  </si>
  <si>
    <t>DEL VALLE PABLO ADRIAN</t>
  </si>
  <si>
    <t>DNI 32588294</t>
  </si>
  <si>
    <t>CIPRIANI GUIDO</t>
  </si>
  <si>
    <t>guidofcipriani@gmail.com</t>
  </si>
  <si>
    <t>gfcipriani@gmail.com</t>
  </si>
  <si>
    <t>gino.siprian@hotmail.com</t>
  </si>
  <si>
    <t>DNI 42988626</t>
  </si>
  <si>
    <t>LAZARTE FABRICIO ANDRES</t>
  </si>
  <si>
    <t>lazartefabricio98@gmail.com</t>
  </si>
  <si>
    <t>FUERA DE SERVICIO</t>
  </si>
  <si>
    <t>DNI 26077997</t>
  </si>
  <si>
    <t>HOPCZAK JUAN CARLOS</t>
  </si>
  <si>
    <t>hopczakjuan@gmail.com</t>
  </si>
  <si>
    <t>DNI 43504655</t>
  </si>
  <si>
    <t>ORIEZ MARIO NICOLAS</t>
  </si>
  <si>
    <t>nico.oriez24@gmail.com</t>
  </si>
  <si>
    <t>18/03/2023</t>
  </si>
  <si>
    <t>DNI 28423719</t>
  </si>
  <si>
    <t>KLOCKNER VERONICA</t>
  </si>
  <si>
    <t>vero_klockner@hotmail.com</t>
  </si>
  <si>
    <t>DNI 37028004</t>
  </si>
  <si>
    <t>ALARCON ZAYAS MAURICIO</t>
  </si>
  <si>
    <t>mauricioalarconzayas@hotmail.com</t>
  </si>
  <si>
    <t>28/11/2022</t>
  </si>
  <si>
    <t>DNI 38947474</t>
  </si>
  <si>
    <t>AQUINO LUCAS EZEQUIEL</t>
  </si>
  <si>
    <t>lucas.ezequiel.aquino96@gmail.com</t>
  </si>
  <si>
    <t>DNI 28901758</t>
  </si>
  <si>
    <t>JUAREZ CARLOS ARIEL</t>
  </si>
  <si>
    <t>cj_ariel@hotmail.com</t>
  </si>
  <si>
    <t>DNI 43926231</t>
  </si>
  <si>
    <t>FARIAS MATIAS ALEJANDRO</t>
  </si>
  <si>
    <t>matiasalejandro974@gmail.com</t>
  </si>
  <si>
    <t>fariasmaty@gmail.com</t>
  </si>
  <si>
    <t>DNI 40350653</t>
  </si>
  <si>
    <t>AVALOS FEDERICO GASTON</t>
  </si>
  <si>
    <t>federico.avalos.cv@outlook.com</t>
  </si>
  <si>
    <t>DNI 34629719</t>
  </si>
  <si>
    <t>DIAZ CLAUDIO DANIEL</t>
  </si>
  <si>
    <t>diaz70350@gmail.com</t>
  </si>
  <si>
    <t>claudio.diaz@gmail.com</t>
  </si>
  <si>
    <t>27/01/2023</t>
  </si>
  <si>
    <t>DNI 18887131</t>
  </si>
  <si>
    <t>ROLON ROQUE GABRIEL LORENZ</t>
  </si>
  <si>
    <t>roquegabriel1923@hotmail.com</t>
  </si>
  <si>
    <t>DNI 29544508</t>
  </si>
  <si>
    <t>FRIAS MIGUEL ANGEL</t>
  </si>
  <si>
    <t>miguelmaluma68@gmail.com</t>
  </si>
  <si>
    <t>miguelsatan2011@hotmail.com</t>
  </si>
  <si>
    <t>DNI 31099270</t>
  </si>
  <si>
    <t>FREYDOZ MIGUEL EDUARDO</t>
  </si>
  <si>
    <t>ferydozme@gmail.com</t>
  </si>
  <si>
    <t>DNI 36042805</t>
  </si>
  <si>
    <t>QUINTEROS NAHUEL HECTOR</t>
  </si>
  <si>
    <t>DNI 42409429</t>
  </si>
  <si>
    <t>LEAL LUCAS IVAN</t>
  </si>
  <si>
    <t>ivanlucasleal@gmail.com</t>
  </si>
  <si>
    <t>DNI 40670075</t>
  </si>
  <si>
    <t>DANIELE MAXIMILIANO SEBASTIA</t>
  </si>
  <si>
    <t>maxi_2013_daniele@hotmail.com</t>
  </si>
  <si>
    <t>10/10/2022</t>
  </si>
  <si>
    <t>DNI 34929187</t>
  </si>
  <si>
    <t>CUSINIER ANABELLA BELEN</t>
  </si>
  <si>
    <t>raulcoquito@hotmail.com</t>
  </si>
  <si>
    <t>DNI 25890060</t>
  </si>
  <si>
    <t>MONTIEL RAUL JUAN MATIAS</t>
  </si>
  <si>
    <t>montielmatiasjuanraul@outlook.com</t>
  </si>
  <si>
    <t>DNI 95361318</t>
  </si>
  <si>
    <t>SALINAS CARMELO CONCEPCION</t>
  </si>
  <si>
    <t>towercomsrl@gmail.com</t>
  </si>
  <si>
    <t>DNI 26681571</t>
  </si>
  <si>
    <t>PENSIERO YANINA ARIANA</t>
  </si>
  <si>
    <t>vivas4236@gmail.com</t>
  </si>
  <si>
    <t>ferluciana94@gmail.com</t>
  </si>
  <si>
    <t>DNI 41352180</t>
  </si>
  <si>
    <t>GONZALEZ CASTRO PATRICIO</t>
  </si>
  <si>
    <t>patriciog15@hotmail.com</t>
  </si>
  <si>
    <t>DNI 25741110</t>
  </si>
  <si>
    <t>ZARATE GUSTAVO ANTONIO</t>
  </si>
  <si>
    <t>gustavozarate@gmail.com</t>
  </si>
  <si>
    <t>danieltonimolina@hotmail.com</t>
  </si>
  <si>
    <t>DNI 37870238</t>
  </si>
  <si>
    <t>HENRY ANDREA PAOLA</t>
  </si>
  <si>
    <t>bautistahenry356@gmail.com</t>
  </si>
  <si>
    <t>DNI 23566072</t>
  </si>
  <si>
    <t>GIMENEZ NESTOR ARIEL</t>
  </si>
  <si>
    <t>gim_ariel@hotmail.com</t>
  </si>
  <si>
    <t>DNI 37654886</t>
  </si>
  <si>
    <t>PANSA SERGIO</t>
  </si>
  <si>
    <t>sergiopansa31@gmial.com</t>
  </si>
  <si>
    <t>DNI 37604845</t>
  </si>
  <si>
    <t>SOSA YOHANA SUSEL ATILA</t>
  </si>
  <si>
    <t>yohana.gian.ss@gmail.com</t>
  </si>
  <si>
    <t>yohana_13_mdp@hotmail.com</t>
  </si>
  <si>
    <t>DNI 12574917</t>
  </si>
  <si>
    <t>DELGADO SILVIA GRACIELA</t>
  </si>
  <si>
    <t>silvia54gra@gmail.com</t>
  </si>
  <si>
    <t>decele14@hotmail.com</t>
  </si>
  <si>
    <t>DNI 23551046</t>
  </si>
  <si>
    <t>FLEITAS HECTOR GUSTAVO</t>
  </si>
  <si>
    <t>hecgusfle@gmail.com</t>
  </si>
  <si>
    <t>DNI 16241417</t>
  </si>
  <si>
    <t>LUCERO NANCY ESTELA</t>
  </si>
  <si>
    <t>nancylucer_hb@hotmail.com</t>
  </si>
  <si>
    <t>DNI 25620807</t>
  </si>
  <si>
    <t>ZABALA DIEGO EDUARDO</t>
  </si>
  <si>
    <t>diegoeduarzabala@gmail.com</t>
  </si>
  <si>
    <t>03/09/2022</t>
  </si>
  <si>
    <t>DNI 24686263</t>
  </si>
  <si>
    <t>TOLEDO GABRIELA AMALIA</t>
  </si>
  <si>
    <t>gabugabuchy17@gmail.com</t>
  </si>
  <si>
    <t>DNI 39331650</t>
  </si>
  <si>
    <t>MAMBRIN CRISTIAN DAVID</t>
  </si>
  <si>
    <t>cristian_mambrin@gmail.com</t>
  </si>
  <si>
    <t>daameeteernuuraa5@gmail.com</t>
  </si>
  <si>
    <t>DNI 38422527</t>
  </si>
  <si>
    <t>TOLEDO FRANCO FABIAN</t>
  </si>
  <si>
    <t>DNI 42960473</t>
  </si>
  <si>
    <t>ROMERO RODRIGO NESTOR</t>
  </si>
  <si>
    <t>rodrii.bocax@gmail.com</t>
  </si>
  <si>
    <t>DNI 35141447</t>
  </si>
  <si>
    <t>OMAR NATALIA ELIZABETH</t>
  </si>
  <si>
    <t>claudioalvarez1961@hotmail.com</t>
  </si>
  <si>
    <t>nataliaomardante@gmail.com</t>
  </si>
  <si>
    <t>DNI 34297576</t>
  </si>
  <si>
    <t>BRANDAN ANDRES BELISARIO</t>
  </si>
  <si>
    <t>lopezcarolinagisele@hotmail.com</t>
  </si>
  <si>
    <t>DNI 37921887</t>
  </si>
  <si>
    <t>ESCOBEDO SANCHEZ JESICA DANIEL</t>
  </si>
  <si>
    <t>jesiiescobedo28@gmail.com</t>
  </si>
  <si>
    <t>DNI 33307633</t>
  </si>
  <si>
    <t>TORRES DANIEL AGUSTIN</t>
  </si>
  <si>
    <t>dany-torres87@hotmail.com.ar</t>
  </si>
  <si>
    <t>03/04/2023</t>
  </si>
  <si>
    <t>DNI 40114724</t>
  </si>
  <si>
    <t>CACERES CAMILA SOL</t>
  </si>
  <si>
    <t>camilacaceres27.cc@gmail.com</t>
  </si>
  <si>
    <t>DNI 42472152</t>
  </si>
  <si>
    <t>LUNA NAHUEL AXEL</t>
  </si>
  <si>
    <t>lunanahuel@hotmail.com</t>
  </si>
  <si>
    <t>DNI 40950612</t>
  </si>
  <si>
    <t>ROMERO MAGDALENA ELIZABETH</t>
  </si>
  <si>
    <t>jeremiasymagui212@gmail.com</t>
  </si>
  <si>
    <t>magda@gmail.com</t>
  </si>
  <si>
    <t>DNI 21654111</t>
  </si>
  <si>
    <t>NIEVA NANCY NOEMI</t>
  </si>
  <si>
    <t>nancynoeminieva70@gmail.com</t>
  </si>
  <si>
    <t>matiasgabrielcastro400@gmail.com</t>
  </si>
  <si>
    <t>cyberpuntok1@hotmail.com</t>
  </si>
  <si>
    <t>DNI 27146310</t>
  </si>
  <si>
    <t>MARQUEZ LUIS RICARDO</t>
  </si>
  <si>
    <t>luinovato@gmail.com</t>
  </si>
  <si>
    <t>DNI 26292474</t>
  </si>
  <si>
    <t>LOPEZ JORGE ANTONIO</t>
  </si>
  <si>
    <t>antoniolopez394512@gmail.com</t>
  </si>
  <si>
    <t>01/10/2022</t>
  </si>
  <si>
    <t>DNI 24478221</t>
  </si>
  <si>
    <t>MEDINA NATALIA ALEJANDRA</t>
  </si>
  <si>
    <t>andrea_martu.rami@hotmail.com</t>
  </si>
  <si>
    <t>DNI 25485979</t>
  </si>
  <si>
    <t>CABRERA CLAUDIA ALEJANDRA</t>
  </si>
  <si>
    <t>claucabre31@gmail.com</t>
  </si>
  <si>
    <t>DNI 30102382</t>
  </si>
  <si>
    <t>SALOMON DAMIAN GUSTAVO</t>
  </si>
  <si>
    <t>damiansalomon31@gmail.com</t>
  </si>
  <si>
    <t>DNI 34943610</t>
  </si>
  <si>
    <t>GONZALEZ MORENO IVAN ALFREDO</t>
  </si>
  <si>
    <t>ivan.692012@gmail.com</t>
  </si>
  <si>
    <t>DNI 37939645</t>
  </si>
  <si>
    <t>BARRETTO MAXIMILIANO EZEQUIEL</t>
  </si>
  <si>
    <t>maximilianobarreto@hotmail.com</t>
  </si>
  <si>
    <t>DNI 18334142</t>
  </si>
  <si>
    <t>LOPEZ DEL VALLE RAUL</t>
  </si>
  <si>
    <t>lopezdelvalleraul@gmail.com</t>
  </si>
  <si>
    <t>DNI 38648047</t>
  </si>
  <si>
    <t>PISETTA DIAZ FABRIZIO</t>
  </si>
  <si>
    <t>fabrii2614@gmail.com</t>
  </si>
  <si>
    <t>DNI 29217496</t>
  </si>
  <si>
    <t>ALMIRON CESAR DANIEL</t>
  </si>
  <si>
    <t>cesardanielalmiron6@gmail.com</t>
  </si>
  <si>
    <t>DNI 45034626</t>
  </si>
  <si>
    <t>MEGLIO ALAN ANDRES</t>
  </si>
  <si>
    <t>meglioalan@gmail.com</t>
  </si>
  <si>
    <t>DNI 27462811</t>
  </si>
  <si>
    <t>ROSSI DEGANO PATRICIA CECILIA</t>
  </si>
  <si>
    <t>patriciaceciliarossidegano@gmail.com</t>
  </si>
  <si>
    <t>DNI 40999980</t>
  </si>
  <si>
    <t>CARRIZO MARIA CONCEPCION</t>
  </si>
  <si>
    <t>marycarrizo980@hotmail.com</t>
  </si>
  <si>
    <t>DNI 34398599</t>
  </si>
  <si>
    <t>NAVARRO SEBASTIAN OSCAR</t>
  </si>
  <si>
    <t>sonavarro789@gmail.com</t>
  </si>
  <si>
    <t>seba.navarro@hotmail.com.ar</t>
  </si>
  <si>
    <t>DNI 33101540</t>
  </si>
  <si>
    <t>AGUIRRE BRIAN ALEXANDER</t>
  </si>
  <si>
    <t>aguirrebrian_7@hotmail.com.ar</t>
  </si>
  <si>
    <t>DNI 13220621</t>
  </si>
  <si>
    <t>SANCHEZ ROSA DEL VALLE</t>
  </si>
  <si>
    <t>jonathanrramajo88@gmail.com</t>
  </si>
  <si>
    <t>DNI 32958788</t>
  </si>
  <si>
    <t>PALACIOS IVANA</t>
  </si>
  <si>
    <t>ivanapalacios02@hotmail.com</t>
  </si>
  <si>
    <t>DNI 18429266</t>
  </si>
  <si>
    <t>DOMINGUEZ LUIS OSCAR</t>
  </si>
  <si>
    <t>stan010@msn.com</t>
  </si>
  <si>
    <t>DNI 35827490</t>
  </si>
  <si>
    <t>CARRERA ANGEL</t>
  </si>
  <si>
    <t>angelismaelcarrera30@gmail.com</t>
  </si>
  <si>
    <t>normagaray1@hotmail.com</t>
  </si>
  <si>
    <t>DNI 28388809</t>
  </si>
  <si>
    <t>BERNARDINI LUCIANO</t>
  </si>
  <si>
    <t>luciano.bernardini@paladini.com</t>
  </si>
  <si>
    <t>lucho_berna_2@hotmail.com</t>
  </si>
  <si>
    <t>DNI 29985279</t>
  </si>
  <si>
    <t>PEREZ VERONICA BEATRIZ</t>
  </si>
  <si>
    <t>nima_0307@yahoo.com.ar</t>
  </si>
  <si>
    <t>26/12/2021</t>
  </si>
  <si>
    <t>DNI 26465722</t>
  </si>
  <si>
    <t>REIRIZ VANESA KARINA</t>
  </si>
  <si>
    <t>vanesareiriz1998@gmail.com</t>
  </si>
  <si>
    <t>DNI 30470938</t>
  </si>
  <si>
    <t>GUDINO CARLOS ATILIO</t>
  </si>
  <si>
    <t>atiliomore123@gmail.com</t>
  </si>
  <si>
    <t>noeliajesica123@gmail.com</t>
  </si>
  <si>
    <t>DNI 36867186</t>
  </si>
  <si>
    <t>ARGANARAZ JUAN CARLOS</t>
  </si>
  <si>
    <t>arganarazjuan1@gmail.com</t>
  </si>
  <si>
    <t>DNI 29420906</t>
  </si>
  <si>
    <t>PINEIRO RODRIGO RAUL</t>
  </si>
  <si>
    <t>roi_rapi@hotmail.com</t>
  </si>
  <si>
    <t>DNI 44332010</t>
  </si>
  <si>
    <t>GOMEZ ALFREDO JOSUE</t>
  </si>
  <si>
    <t>canterosfabian309@gmail.com</t>
  </si>
  <si>
    <t>sofiadamarisgomez997@gmail.com</t>
  </si>
  <si>
    <t>DNI 41613719</t>
  </si>
  <si>
    <t>CARDOZO BENITEZ MARTIN AMILCAR</t>
  </si>
  <si>
    <t>cardozobenitezmartin@gmail.com</t>
  </si>
  <si>
    <t>martincardozobenitez@gmail.com</t>
  </si>
  <si>
    <t>DNI 38604751</t>
  </si>
  <si>
    <t>URREJOLA TAMARA CLAUDIA</t>
  </si>
  <si>
    <t>DNI 14064293</t>
  </si>
  <si>
    <t>LEGUIZAMON NORMA NELIDA</t>
  </si>
  <si>
    <t>normaleguizamon@gmail.com</t>
  </si>
  <si>
    <t>DNI 28156642</t>
  </si>
  <si>
    <t>SUAREZ JUAN JOSE</t>
  </si>
  <si>
    <t>jjsuarezpacheco@yahoo.com.ar</t>
  </si>
  <si>
    <t>DNI 32951288</t>
  </si>
  <si>
    <t>ULLUA NADIA SOLEDAD</t>
  </si>
  <si>
    <t>sol_nanina@hotmail.com</t>
  </si>
  <si>
    <t>DNI 30136088</t>
  </si>
  <si>
    <t>CASTELLANI DIEGO NICOLAS</t>
  </si>
  <si>
    <t>castellanidiego@gmail.com</t>
  </si>
  <si>
    <t>DNI 28046493</t>
  </si>
  <si>
    <t>NIZ YANELA SABRINA</t>
  </si>
  <si>
    <t>sabrinaniz@hotmail.com</t>
  </si>
  <si>
    <t>DNI 36066556</t>
  </si>
  <si>
    <t>RIOS FERNANDO DAMIAN</t>
  </si>
  <si>
    <t>rios89139@gmail.com</t>
  </si>
  <si>
    <t>DNI 28287525</t>
  </si>
  <si>
    <t>DIAZ JUAN RAMON</t>
  </si>
  <si>
    <t>ramondiaz1435@gmail.com</t>
  </si>
  <si>
    <t>diazjuanramon@hotmail.com</t>
  </si>
  <si>
    <t>DNI 29950596</t>
  </si>
  <si>
    <t>MEDINS CRISTINA ISABEL</t>
  </si>
  <si>
    <t>cristinaimedina82@gmail.com</t>
  </si>
  <si>
    <t>DNI 26418617</t>
  </si>
  <si>
    <t>SANCHEZ NATALIA VALERIA</t>
  </si>
  <si>
    <t>naty.-vale@hotmail.com</t>
  </si>
  <si>
    <t>DNI 26663538</t>
  </si>
  <si>
    <t>MARIN MARIELA DEL ROSARIO</t>
  </si>
  <si>
    <t>marielamarin29@yahoo.com.ar</t>
  </si>
  <si>
    <t>30/07/2022</t>
  </si>
  <si>
    <t>DNI 30050288</t>
  </si>
  <si>
    <t>VALLEJOS ANIBAL RAFAEL</t>
  </si>
  <si>
    <t>macu1730@gmail.com</t>
  </si>
  <si>
    <t>DNI 39437204</t>
  </si>
  <si>
    <t>MANSILLA GONZALO SEBASTIAN</t>
  </si>
  <si>
    <t>DNI 38915896</t>
  </si>
  <si>
    <t>MOLINA CAMILA VALERIA</t>
  </si>
  <si>
    <t>DNI 37941378</t>
  </si>
  <si>
    <t>CARRENO MICAELA NEREA</t>
  </si>
  <si>
    <t>micaelanereac@gmail.com</t>
  </si>
  <si>
    <t>DNI 30629565</t>
  </si>
  <si>
    <t>RAMIREZ CLAUDIA LORENA</t>
  </si>
  <si>
    <t>arialialmi@gmail.com</t>
  </si>
  <si>
    <t>claudirami-@hotmail.com</t>
  </si>
  <si>
    <t>DNI 39296554</t>
  </si>
  <si>
    <t>PORTA MELISA MICAELA</t>
  </si>
  <si>
    <t>melisaporta1993@gmail.com</t>
  </si>
  <si>
    <t>08/04/2023</t>
  </si>
  <si>
    <t>DNI 28313027</t>
  </si>
  <si>
    <t>GONZALEZ WILFRIDO ROBERTO</t>
  </si>
  <si>
    <t>robertitowilgo@gmail.com</t>
  </si>
  <si>
    <t>robertitow80@gmail.com</t>
  </si>
  <si>
    <t>DNI 27762266</t>
  </si>
  <si>
    <t>BROLESE FERNANDO JOSE</t>
  </si>
  <si>
    <t>fbrolese7@gmail.com</t>
  </si>
  <si>
    <t>DNI 29871122</t>
  </si>
  <si>
    <t>CONTRERAS DIEGO HUGO IVAN</t>
  </si>
  <si>
    <t>indiocharrua82@gmail.com</t>
  </si>
  <si>
    <t>DNI 95990637</t>
  </si>
  <si>
    <t>PENA COLMENAREZ LEIVIS RAFAEL</t>
  </si>
  <si>
    <t>lolivera1@norauto.com.ar</t>
  </si>
  <si>
    <t>erickrafael.1987molina@gmail.com</t>
  </si>
  <si>
    <t>DNI 95689932</t>
  </si>
  <si>
    <t>JEAN BENDY</t>
  </si>
  <si>
    <t>jeanbendyraffiner@gmail.com</t>
  </si>
  <si>
    <t>DNI 26195254</t>
  </si>
  <si>
    <t>RUIZ RODOLFO CARLOS</t>
  </si>
  <si>
    <t>zotynight@gmail.com</t>
  </si>
  <si>
    <t>DNI 23005904</t>
  </si>
  <si>
    <t>EXPOSITO MARIA PAZ</t>
  </si>
  <si>
    <t>ballestero@intramed.com.ar</t>
  </si>
  <si>
    <t>ballestero@intramed.net.ar</t>
  </si>
  <si>
    <t>info@espaciomonroe.com.ar</t>
  </si>
  <si>
    <t>DNI 26730024</t>
  </si>
  <si>
    <t>CRAVERO CINTIA CORINA</t>
  </si>
  <si>
    <t>cintiacraverodemonty@gmail.com</t>
  </si>
  <si>
    <t>DNI 40643728</t>
  </si>
  <si>
    <t>DE LA CRUZ PAULO LEONEL</t>
  </si>
  <si>
    <t>lilianaklein58@gmail.com</t>
  </si>
  <si>
    <t>DNI 28032423</t>
  </si>
  <si>
    <t>MINGORANCE RAMIRO HUGO</t>
  </si>
  <si>
    <t>mingoranceramiro@gmail.com</t>
  </si>
  <si>
    <t>DNI 22762047</t>
  </si>
  <si>
    <t>HERRERA ALEJANDRA</t>
  </si>
  <si>
    <t>DNI 28031849</t>
  </si>
  <si>
    <t>GUERRERO MARTIN</t>
  </si>
  <si>
    <t>DNI 38928480</t>
  </si>
  <si>
    <t>QUIROGA ALAN</t>
  </si>
  <si>
    <t>alanvalenquiroga@gmail.com</t>
  </si>
  <si>
    <t>DNI 23195253</t>
  </si>
  <si>
    <t>NICOLOSI SERGIO</t>
  </si>
  <si>
    <t>sergio.nicolosi@gmail.come</t>
  </si>
  <si>
    <t>DNI 25420307</t>
  </si>
  <si>
    <t>PACHECO RAMON EDUARDO</t>
  </si>
  <si>
    <t>ramonpachecoo25@gmail.com</t>
  </si>
  <si>
    <t>DNI 38426116</t>
  </si>
  <si>
    <t>LARREGUI SCHVARTZ EMILIANO PED</t>
  </si>
  <si>
    <t>emi.larregui@hotmail.com</t>
  </si>
  <si>
    <t>DNI 27899032</t>
  </si>
  <si>
    <t>ORTIZ CRISTIAN GABRIEL</t>
  </si>
  <si>
    <t>cristianortiz.sg19@gmail.com</t>
  </si>
  <si>
    <t>DNI 31251514</t>
  </si>
  <si>
    <t>GONZALEZ FABRICIO LEANDRO</t>
  </si>
  <si>
    <t>le_pab1902@hotmail.com.ar</t>
  </si>
  <si>
    <t>leo_fab2006@hotmail.com</t>
  </si>
  <si>
    <t>DNI 31775841</t>
  </si>
  <si>
    <t>EXPOSITO NORMA BEATRIZ</t>
  </si>
  <si>
    <t>evyjair@gmail.com</t>
  </si>
  <si>
    <t>DNI 38440562</t>
  </si>
  <si>
    <t>PONCE FEDERICO JAVIER</t>
  </si>
  <si>
    <t>federico_-ponce@hotmail.com</t>
  </si>
  <si>
    <t>DNI 32983458</t>
  </si>
  <si>
    <t>BETTI DAVID EMANUEL</t>
  </si>
  <si>
    <t>estelugarnoesseguro@gmail.com</t>
  </si>
  <si>
    <t>ayelen_quevedo@hotmail.com</t>
  </si>
  <si>
    <t>DNI 28225729</t>
  </si>
  <si>
    <t>ARGUELLO MARTIN</t>
  </si>
  <si>
    <t>martin-mza@hotmail.com.ar</t>
  </si>
  <si>
    <t>arguellom@hotmail.com</t>
  </si>
  <si>
    <t>DNI 92723261</t>
  </si>
  <si>
    <t>CUELLAR AVALOS ESMILDA</t>
  </si>
  <si>
    <t>arielalejandro.c2020@gmail.com</t>
  </si>
  <si>
    <t>DNI 35291000</t>
  </si>
  <si>
    <t>SOSA DAIANA ELIZABET</t>
  </si>
  <si>
    <t>day_87_72@hotmail.com</t>
  </si>
  <si>
    <t>19/12/2022</t>
  </si>
  <si>
    <t>DNI 39629931</t>
  </si>
  <si>
    <t>LOPEZ MARIANO GIANNI CRUZ</t>
  </si>
  <si>
    <t>maritho.07@hotmail.com</t>
  </si>
  <si>
    <t>DNI 43819549</t>
  </si>
  <si>
    <t>CETERA ENZO</t>
  </si>
  <si>
    <t>DNI 24162250</t>
  </si>
  <si>
    <t>DELGADO JORGE ANTONIO</t>
  </si>
  <si>
    <t>jorgedelgado100pre@gmail.com</t>
  </si>
  <si>
    <t>jorge04@hotmail.com</t>
  </si>
  <si>
    <t>DNI 39426939</t>
  </si>
  <si>
    <t>MANSILLA RODRIGO RAMON</t>
  </si>
  <si>
    <t>Rodrigo_1995@outlook.es</t>
  </si>
  <si>
    <t>DNI 39428512</t>
  </si>
  <si>
    <t>ZAMORA JUAN JOSE</t>
  </si>
  <si>
    <t>juan.jz121212@gmail.com</t>
  </si>
  <si>
    <t>DNI 24496801</t>
  </si>
  <si>
    <t>POLESE MARIO</t>
  </si>
  <si>
    <t>26polese@gmail.com</t>
  </si>
  <si>
    <t>ariomario@live.com</t>
  </si>
  <si>
    <t>DNI 36149787</t>
  </si>
  <si>
    <t>NOVOA BRENDA GISELLE</t>
  </si>
  <si>
    <t>brendanovoa@hotmail.com</t>
  </si>
  <si>
    <t>brenda.novoa@bue.edu.ar</t>
  </si>
  <si>
    <t>DNI 33587413</t>
  </si>
  <si>
    <t>LEDESMA FERNANDO NICOLAS</t>
  </si>
  <si>
    <t>lnico3200@gmail.com</t>
  </si>
  <si>
    <t>DNI 35203242</t>
  </si>
  <si>
    <t>SANNAZZARO MARVASSIO MATIAS</t>
  </si>
  <si>
    <t>matiaselplaka@gmail.com</t>
  </si>
  <si>
    <t>DNI 39741496</t>
  </si>
  <si>
    <t>LOBBA SANTIAGO</t>
  </si>
  <si>
    <t>charlychan2012.jl@gmail.com</t>
  </si>
  <si>
    <t>DNI 40388976</t>
  </si>
  <si>
    <t>SARNACCHIARO INGRID</t>
  </si>
  <si>
    <t>sarnacchiaroingrid@hotmail.com</t>
  </si>
  <si>
    <t>quuartz@hotmail.com</t>
  </si>
  <si>
    <t>14/08/2022</t>
  </si>
  <si>
    <t>DNI 18340960</t>
  </si>
  <si>
    <t>LACUADRA ALBERTO SANTIAGO</t>
  </si>
  <si>
    <t>aslacuadra4650@gmail.com</t>
  </si>
  <si>
    <t>DNI 16246500</t>
  </si>
  <si>
    <t>FERNANDEZ CLAUDIO FABIAN</t>
  </si>
  <si>
    <t>mecanicamodelo@yahoo.com.ar</t>
  </si>
  <si>
    <t>DNI 95214121</t>
  </si>
  <si>
    <t>ANDRADE VIVIANA</t>
  </si>
  <si>
    <t>vivianaandradepic@gmail.com</t>
  </si>
  <si>
    <t>DNI 34846467</t>
  </si>
  <si>
    <t>UMEREZ GONZALO MARTIN</t>
  </si>
  <si>
    <t>umerez_573@hotmail.com</t>
  </si>
  <si>
    <t>DNI 20998925</t>
  </si>
  <si>
    <t>SEBRERO RAUL ROBERTO</t>
  </si>
  <si>
    <t>sebreroraul@gmail.com</t>
  </si>
  <si>
    <t>DNI 30150444</t>
  </si>
  <si>
    <t>piromancerman583@gmail.com</t>
  </si>
  <si>
    <t>edlu_134@hotmail.com</t>
  </si>
  <si>
    <t>piromancerman79@gmail.com</t>
  </si>
  <si>
    <t>DNI 31774977</t>
  </si>
  <si>
    <t>SANCHEZ RODRIGO FABIAN</t>
  </si>
  <si>
    <t>rodri_elgris@live.com</t>
  </si>
  <si>
    <t>31/12/2022</t>
  </si>
  <si>
    <t>DNI 39097031</t>
  </si>
  <si>
    <t>MAZUY BRIAN</t>
  </si>
  <si>
    <t>brianmazuy@gmail.com</t>
  </si>
  <si>
    <t>brianmazuy_@hotmail.com</t>
  </si>
  <si>
    <t>28/12/2022</t>
  </si>
  <si>
    <t>DNI 34739234</t>
  </si>
  <si>
    <t>GARCIA BELEN JACQUELINE</t>
  </si>
  <si>
    <t>castellsm@bbva.com</t>
  </si>
  <si>
    <t>DNI 25256419</t>
  </si>
  <si>
    <t>ORTIZ PAULA GABRIELA</t>
  </si>
  <si>
    <t>paula_g_ortiz@hotmail.com</t>
  </si>
  <si>
    <t>DNI 36148716</t>
  </si>
  <si>
    <t>FARIAS NADIA ESTHER</t>
  </si>
  <si>
    <t>fariasnadiae@hotmail.com</t>
  </si>
  <si>
    <t>farias.nadia.nf@gmail.com</t>
  </si>
  <si>
    <t>13/06/2022</t>
  </si>
  <si>
    <t>DNI 25034650</t>
  </si>
  <si>
    <t>VERA JAVIER ANTONIO</t>
  </si>
  <si>
    <t>pacojavier1975@hotmail.com</t>
  </si>
  <si>
    <t>DNI 26927326</t>
  </si>
  <si>
    <t>PEREZ NATALIA ELIZABET</t>
  </si>
  <si>
    <t>nataliaeliperez@hotmail.com</t>
  </si>
  <si>
    <t>DNI 26625683</t>
  </si>
  <si>
    <t>REINO CRISTINA VERONICA</t>
  </si>
  <si>
    <t>cristinaveronicareino@gmail.com</t>
  </si>
  <si>
    <t>DNI 29117250</t>
  </si>
  <si>
    <t>GONZALEZ CESAR EDUARDO</t>
  </si>
  <si>
    <t>cesaregonzalez63@gmail.com</t>
  </si>
  <si>
    <t>DNI 12247682</t>
  </si>
  <si>
    <t>BRIZ MARIA ELENA</t>
  </si>
  <si>
    <t>mariaelenabriz23@gmail.com</t>
  </si>
  <si>
    <t>DNI 43386238</t>
  </si>
  <si>
    <t>CHEJOLAN LEILA ORIANA</t>
  </si>
  <si>
    <t>chejolan@gmail.com</t>
  </si>
  <si>
    <t>DNI 39064672</t>
  </si>
  <si>
    <t>BARACHINI NAHUEL JOAQUIN</t>
  </si>
  <si>
    <t>elnahu_95_08@hotmail.com</t>
  </si>
  <si>
    <t>DNI 29001051</t>
  </si>
  <si>
    <t>PISSANO ALFONSO DAMIAN</t>
  </si>
  <si>
    <t>damianluis1608@gmail.com</t>
  </si>
  <si>
    <t>gladys-15@live.com.ar</t>
  </si>
  <si>
    <t>DNI 36648280</t>
  </si>
  <si>
    <t>SARRIA ROMINA</t>
  </si>
  <si>
    <t>rominag.sarria@gmail.com</t>
  </si>
  <si>
    <t>DNI 36006237</t>
  </si>
  <si>
    <t>DIAZ SABRINA DANIELA</t>
  </si>
  <si>
    <t>sabrinadanieladiaz9@gmail.com</t>
  </si>
  <si>
    <t>DNI 45356688</t>
  </si>
  <si>
    <t>OVIEDO LUDMILA QUIMEY</t>
  </si>
  <si>
    <t>oviedoludmila2@gmail.com</t>
  </si>
  <si>
    <t>DNI 40935853</t>
  </si>
  <si>
    <t>BARDON FEDERICO</t>
  </si>
  <si>
    <t>federico-bardon@hotmail.com</t>
  </si>
  <si>
    <t>federicobardon@gmail.com</t>
  </si>
  <si>
    <t>DNI 21712658</t>
  </si>
  <si>
    <t>FRANCE JORGE ALBERTO</t>
  </si>
  <si>
    <t>jorgealbertojaf10@gmail.com</t>
  </si>
  <si>
    <t>DNI 29790308</t>
  </si>
  <si>
    <t>SALVATIERRA YANINA VANESA</t>
  </si>
  <si>
    <t>salvatierrayaninavanesa@gmail.com</t>
  </si>
  <si>
    <t>DNI 23290522</t>
  </si>
  <si>
    <t>CORREIA LORENA</t>
  </si>
  <si>
    <t>lorenacorreia271@gmail.com</t>
  </si>
  <si>
    <t>29/07/2022</t>
  </si>
  <si>
    <t>DNI 43728433</t>
  </si>
  <si>
    <t>NOGUERAS DAVID EMANUEL</t>
  </si>
  <si>
    <t>davidnogueras72@gmail.com</t>
  </si>
  <si>
    <t>DNI 39689273</t>
  </si>
  <si>
    <t>GUTIERREZ LUCAS</t>
  </si>
  <si>
    <t>lucas.guti2596@gmail.com</t>
  </si>
  <si>
    <t>lucasgutierrez_1996@hotmail.com</t>
  </si>
  <si>
    <t>DNI 37119878</t>
  </si>
  <si>
    <t>MINO NATALI</t>
  </si>
  <si>
    <t>naticha_la25@hotmail.com</t>
  </si>
  <si>
    <t>DNI 23822040</t>
  </si>
  <si>
    <t>ROMANO PAULO CESAR</t>
  </si>
  <si>
    <t>cesaromanoo125@gmail.com</t>
  </si>
  <si>
    <t>pauloromano@hotmail.com.ar</t>
  </si>
  <si>
    <t>DNI 20071201</t>
  </si>
  <si>
    <t>SECO OMAR ANTONIO ISMAEL</t>
  </si>
  <si>
    <t>omarseco52@gmail.com</t>
  </si>
  <si>
    <t>DNI 23594330</t>
  </si>
  <si>
    <t>BENGOCHEA KARINA</t>
  </si>
  <si>
    <t>karina_bengochea@hotmail.com</t>
  </si>
  <si>
    <t>monicabengochea@speedy.com.ar</t>
  </si>
  <si>
    <t>DNI 37814223</t>
  </si>
  <si>
    <t>VARGAS GRACIELA BEATRIZ</t>
  </si>
  <si>
    <t>lucas_22_barrios@hotmail.com</t>
  </si>
  <si>
    <t>DNI 40749050</t>
  </si>
  <si>
    <t>VAZQUEZ RICARDO DAVID</t>
  </si>
  <si>
    <t>krush.skyd@gmail.com</t>
  </si>
  <si>
    <t>ricarodavidvazquez97@gmail.com</t>
  </si>
  <si>
    <t>24/04/2023</t>
  </si>
  <si>
    <t>DNI 30365664</t>
  </si>
  <si>
    <t>LAGARONNE LILIANA VANESA</t>
  </si>
  <si>
    <t>vachul87@hotmail.com</t>
  </si>
  <si>
    <t>DNI 36323995</t>
  </si>
  <si>
    <t>LAVIN ANA MARIA</t>
  </si>
  <si>
    <t>analavin86@gmail.com</t>
  </si>
  <si>
    <t>DNI 44076779</t>
  </si>
  <si>
    <t>SANTA CRUZ AGUSTINA SOLEDAD</t>
  </si>
  <si>
    <t>aguss_santacruz_2014@hotmail.com</t>
  </si>
  <si>
    <t>agustinasantacruz16@gmail.com</t>
  </si>
  <si>
    <t>DNI 41572867</t>
  </si>
  <si>
    <t>GIMENEZ JEREMIAS</t>
  </si>
  <si>
    <t>jeremiasgimenez1998@gmail.com</t>
  </si>
  <si>
    <t>DNI 16518254</t>
  </si>
  <si>
    <t>MARECO VICTOR AGUSTIN</t>
  </si>
  <si>
    <t>rudazg@yahoo.com.ar</t>
  </si>
  <si>
    <t>DNI 36370915</t>
  </si>
  <si>
    <t>ORQUERA EMANUEL</t>
  </si>
  <si>
    <t>emanuelvegaorquera@gmail.com</t>
  </si>
  <si>
    <t>DNI 27095659</t>
  </si>
  <si>
    <t>OJEDA GUSTAVO ABRAHAM</t>
  </si>
  <si>
    <t>ojedagustavo79@gmail.com</t>
  </si>
  <si>
    <t>ojedatobias696@gmail.com</t>
  </si>
  <si>
    <t>DNI 33226621</t>
  </si>
  <si>
    <t>MONZON ROMINA</t>
  </si>
  <si>
    <t>romi_nam@hotmail.com</t>
  </si>
  <si>
    <t>DNI 27455449</t>
  </si>
  <si>
    <t>TAIBO ANTONIO NICOLAS</t>
  </si>
  <si>
    <t>nicolastaibo@hotmail.com</t>
  </si>
  <si>
    <t>30/09/2022</t>
  </si>
  <si>
    <t>DNI 34261422</t>
  </si>
  <si>
    <t>GONZALEZ GASTON ARNALDO</t>
  </si>
  <si>
    <t>gastongonzalez88@hotmail.com</t>
  </si>
  <si>
    <t>DNI 35364494</t>
  </si>
  <si>
    <t>VARELA JUSTINIANO DAMIAN B</t>
  </si>
  <si>
    <t>damianvarela766@gmail.com</t>
  </si>
  <si>
    <t>damiaan.e@hotmail.com</t>
  </si>
  <si>
    <t>DNI 33307021</t>
  </si>
  <si>
    <t>CARCELLER GONZALO FACUNDO</t>
  </si>
  <si>
    <t>gonlfdc@gmail.com</t>
  </si>
  <si>
    <t>DNI 31356648</t>
  </si>
  <si>
    <t>CHAVEZ FLORENCIA VERONICA</t>
  </si>
  <si>
    <t>florchavezcba@gmail.com</t>
  </si>
  <si>
    <t>DNI 34262253</t>
  </si>
  <si>
    <t>SUAREZ HECTOR JOSE</t>
  </si>
  <si>
    <t>DNI 29315127</t>
  </si>
  <si>
    <t>SOLDATTI LOBIANCO JORGE ALBERT</t>
  </si>
  <si>
    <t>vanesabeatrizacosta@gmail.com</t>
  </si>
  <si>
    <t>jorgesoldattilobianco@gmail.com</t>
  </si>
  <si>
    <t>DNI 28777912</t>
  </si>
  <si>
    <t>CARDOZO CINTIA ALEJANDRA</t>
  </si>
  <si>
    <t>cintialecardozo@gmail.com</t>
  </si>
  <si>
    <t>DNI 27495224</t>
  </si>
  <si>
    <t>MORALES VICTOR HUGO</t>
  </si>
  <si>
    <t>yayo79@gmail.com</t>
  </si>
  <si>
    <t>DNI 40390831</t>
  </si>
  <si>
    <t>D AGOSTINO FEDERICO GABRIEL</t>
  </si>
  <si>
    <t>fededagos.fd@gmail.com</t>
  </si>
  <si>
    <t>DNI 25154492</t>
  </si>
  <si>
    <t>DELGADO JORGE</t>
  </si>
  <si>
    <t>joaquinnahugelprieto@gmail.com</t>
  </si>
  <si>
    <t>DNI 40994102</t>
  </si>
  <si>
    <t>CONSTANTINO NICOLAS AGUS</t>
  </si>
  <si>
    <t>nicolasconstantino33@gmail.com</t>
  </si>
  <si>
    <t>DNI 30760144</t>
  </si>
  <si>
    <t>MONCLOBA GERMAN MARCELO</t>
  </si>
  <si>
    <t>germanmarcelomoncloba@gmail.com</t>
  </si>
  <si>
    <t>23/07/2022</t>
  </si>
  <si>
    <t>DNI 29406519</t>
  </si>
  <si>
    <t>COLABELLA RODRIGO</t>
  </si>
  <si>
    <t>roderic_1821@hotmail.com</t>
  </si>
  <si>
    <t>colabellarodrigo@gmail.com</t>
  </si>
  <si>
    <t>DNI 23139915</t>
  </si>
  <si>
    <t>FERREYRA GLADYS PATRICIA</t>
  </si>
  <si>
    <t>patriciarompecorazones@gmail.com</t>
  </si>
  <si>
    <t>DNI 34616724</t>
  </si>
  <si>
    <t>FLOR YNEZ OSCAR RODRIGO</t>
  </si>
  <si>
    <t>DNI 11756000</t>
  </si>
  <si>
    <t>PEREZ MIGUEL ANGEL</t>
  </si>
  <si>
    <t>miguel1958@outlook.com.ar</t>
  </si>
  <si>
    <t>DNI 46190252</t>
  </si>
  <si>
    <t>SUAREZ ROCIO RAMONA</t>
  </si>
  <si>
    <t>rocioramosuarez@gmail.com</t>
  </si>
  <si>
    <t>DNI 27660329</t>
  </si>
  <si>
    <t>MORALES MATIAS ABRAHAM</t>
  </si>
  <si>
    <t>matiasmorales30@hotmail.com</t>
  </si>
  <si>
    <t>DNI 39216778</t>
  </si>
  <si>
    <t>ARISPE CRISTIAN JESUS</t>
  </si>
  <si>
    <t>cristian_arispe93@hotmail.com</t>
  </si>
  <si>
    <t>DNI 34390105</t>
  </si>
  <si>
    <t>GUZMAN DAIANA NOELY</t>
  </si>
  <si>
    <t>yayo_day@hotmail.com</t>
  </si>
  <si>
    <t>daaiansguzman@gmail.com</t>
  </si>
  <si>
    <t>DNI 39184382</t>
  </si>
  <si>
    <t>BAEZ LEONARDO NAHUEL</t>
  </si>
  <si>
    <t>leonahuelbaez@hotmail.com</t>
  </si>
  <si>
    <t>DNI 34553024</t>
  </si>
  <si>
    <t>GONZALEZ ALEJANDRO IVAN</t>
  </si>
  <si>
    <t>nanokpo12@gmail.com</t>
  </si>
  <si>
    <t>DNI 40972287</t>
  </si>
  <si>
    <t>FERNANDEZ DAIANA SOFIA</t>
  </si>
  <si>
    <t>sofiia.de.paternal@outlook.com</t>
  </si>
  <si>
    <t>DNI 34560745</t>
  </si>
  <si>
    <t>BARRIOS LEONARDO ALBERTO</t>
  </si>
  <si>
    <t>leo_noviembre08@hotmail.com</t>
  </si>
  <si>
    <t>DNI 34565506</t>
  </si>
  <si>
    <t>PERALTA JUAN MARCELO</t>
  </si>
  <si>
    <t>peraltajm_19@hotmail.com</t>
  </si>
  <si>
    <t>DNI 37249974</t>
  </si>
  <si>
    <t>LIMA CRISTIAN ARIEL</t>
  </si>
  <si>
    <t>cristianariellima@gmail.com</t>
  </si>
  <si>
    <t>DNI 31571387</t>
  </si>
  <si>
    <t>PETRACCO DIEGO ERNESTO</t>
  </si>
  <si>
    <t>diego_45p@hotmail.com</t>
  </si>
  <si>
    <t>DNI 27208541</t>
  </si>
  <si>
    <t>CORONEL JAVIER</t>
  </si>
  <si>
    <t>javico_777@hotmail.com</t>
  </si>
  <si>
    <t>coroneljavi777@gmail.com</t>
  </si>
  <si>
    <t>DNI 34444706</t>
  </si>
  <si>
    <t>FERNANDEZ ERICA</t>
  </si>
  <si>
    <t>erimorena27@gmail.com</t>
  </si>
  <si>
    <t>DNI 22848600</t>
  </si>
  <si>
    <t>CAYETANO SEBASTIAN LUGLI</t>
  </si>
  <si>
    <t>sclugli@hotmail.com.ar</t>
  </si>
  <si>
    <t>29/11/2022</t>
  </si>
  <si>
    <t>DNI 28319851</t>
  </si>
  <si>
    <t>SEGURA ROMINA VANESA</t>
  </si>
  <si>
    <t>rominavanesasegura@gmail.com</t>
  </si>
  <si>
    <t>seguravanesa633@gmail.com</t>
  </si>
  <si>
    <t>DNI 41668830</t>
  </si>
  <si>
    <t>NAVARRO NICOLE EVELYN</t>
  </si>
  <si>
    <t>evelyn@gmail.com</t>
  </si>
  <si>
    <t>nicole_evelyn_navarro@hotmail.com</t>
  </si>
  <si>
    <t>DNI 35589646</t>
  </si>
  <si>
    <t>CASTELLANO ANDRES FERNANDO</t>
  </si>
  <si>
    <t>andresfc_10@hotmail.com</t>
  </si>
  <si>
    <t>DNI 25698100</t>
  </si>
  <si>
    <t>RONCHI SANDRA RITA</t>
  </si>
  <si>
    <t>sandraronchi76@gmail.com</t>
  </si>
  <si>
    <t>sandrarronchi@hotmail.com</t>
  </si>
  <si>
    <t>DNI 14348834</t>
  </si>
  <si>
    <t>VALDEZ MARIA ELVIRA</t>
  </si>
  <si>
    <t>yohanavaldez86@gmail.com</t>
  </si>
  <si>
    <t>breslauerdaniel@live.com.ar</t>
  </si>
  <si>
    <t>DNI 32310608</t>
  </si>
  <si>
    <t>TEJERA GEORGINA LAURA</t>
  </si>
  <si>
    <t>georgi1986@hotmail.com</t>
  </si>
  <si>
    <t>georginatejera@gmail.com</t>
  </si>
  <si>
    <t>DNI 28587272</t>
  </si>
  <si>
    <t>RAMOS ALEJANDRO</t>
  </si>
  <si>
    <t>ramosalejandro@hotmail.com.ar</t>
  </si>
  <si>
    <t>andrea.abdeneve@hotmail.com</t>
  </si>
  <si>
    <t>DNI 24666135</t>
  </si>
  <si>
    <t>CALIVAR ROSALBA</t>
  </si>
  <si>
    <t>rosalbacalivar@hotmail.com</t>
  </si>
  <si>
    <t>DNI 17487988</t>
  </si>
  <si>
    <t>LAURENZON RICARDO RUBEN</t>
  </si>
  <si>
    <t>gabi_32_05@hotmail.com</t>
  </si>
  <si>
    <t>DNI 34865109</t>
  </si>
  <si>
    <t>MACIEL ERIKA XIMENA</t>
  </si>
  <si>
    <t>21031963orlando@gmail.com</t>
  </si>
  <si>
    <t>macielerika104@gmail.com</t>
  </si>
  <si>
    <t>DNI 30653562</t>
  </si>
  <si>
    <t>MARTINEZ CYNTHIA VANESA</t>
  </si>
  <si>
    <t>cm5535529@gmail.com</t>
  </si>
  <si>
    <t>DNI 32152767</t>
  </si>
  <si>
    <t>FILONI JOSE MAXIMILIANO</t>
  </si>
  <si>
    <t>maxifiloni80@gmail.com</t>
  </si>
  <si>
    <t>soledadcarballo51@gmail.com</t>
  </si>
  <si>
    <t>DNI 38994113</t>
  </si>
  <si>
    <t>SILVA FRANCO MATIAS</t>
  </si>
  <si>
    <t>franco_matias_silva@hotmail.com.ar</t>
  </si>
  <si>
    <t>DNI 18293049</t>
  </si>
  <si>
    <t>GOMEZ MIGUEL ANGEL</t>
  </si>
  <si>
    <t>vg2157634@gmail.com</t>
  </si>
  <si>
    <t>DNI 43051144</t>
  </si>
  <si>
    <t>BETTINELLI MARTINA ABRIL</t>
  </si>
  <si>
    <t>martina.98@hotmail.com</t>
  </si>
  <si>
    <t>DNI 26609739</t>
  </si>
  <si>
    <t>FAZZOLA LETICIA EDITH</t>
  </si>
  <si>
    <t>leti_gaf@hotmail.com</t>
  </si>
  <si>
    <t>DNI 33163043</t>
  </si>
  <si>
    <t>ALBUIXECH VALERIA GISELLE</t>
  </si>
  <si>
    <t>valealbuixech@hotmail.com</t>
  </si>
  <si>
    <t>DNI 30945201</t>
  </si>
  <si>
    <t>ATRICE DEBORA ELIZABETH</t>
  </si>
  <si>
    <t>deboraatrice@hotmail.com</t>
  </si>
  <si>
    <t>DNI 36542243</t>
  </si>
  <si>
    <t>FERNANDEZ LUCAS NICOLAS</t>
  </si>
  <si>
    <t>lucasfernadez_668@hotmail.com</t>
  </si>
  <si>
    <t>DNI 40952142</t>
  </si>
  <si>
    <t>ESTECHE LAURA VICTORIA</t>
  </si>
  <si>
    <t>victoriaesteche98@gmail.com</t>
  </si>
  <si>
    <t>DNI 30080617</t>
  </si>
  <si>
    <t>CABRERA CARLOS</t>
  </si>
  <si>
    <t>cabreracarlosalberto243@gmail.com</t>
  </si>
  <si>
    <t>DNI 23613905</t>
  </si>
  <si>
    <t>ROJAS JOSE LUIS</t>
  </si>
  <si>
    <t>jr14384@gmail.com</t>
  </si>
  <si>
    <t>DNI 42897488</t>
  </si>
  <si>
    <t>RAMIREZ JOSE MIGUEL ANGEL</t>
  </si>
  <si>
    <t>josemiguelangelramirez@hotmail.com</t>
  </si>
  <si>
    <t>josemiguelangelr@hotmail.com</t>
  </si>
  <si>
    <t>ramirezjma20@gmail.com</t>
  </si>
  <si>
    <t>DNI 33160077</t>
  </si>
  <si>
    <t>DI GRIGOLI BRUNO JOSE</t>
  </si>
  <si>
    <t>digrigoliburno@hotmail.com</t>
  </si>
  <si>
    <t>brunojdg@gmail.com</t>
  </si>
  <si>
    <t>DNI 8531329</t>
  </si>
  <si>
    <t>MONTOYA HUGO RAMON</t>
  </si>
  <si>
    <t>hugomontoya@hotmail.com</t>
  </si>
  <si>
    <t>DNI 30774947</t>
  </si>
  <si>
    <t>TANCREDI RICARDO EZEQUEIL</t>
  </si>
  <si>
    <t>ezequiel_141@hotmail</t>
  </si>
  <si>
    <t>DNI 37848868</t>
  </si>
  <si>
    <t>GARCIA LEONARDO</t>
  </si>
  <si>
    <t>garcia44@gmail.com</t>
  </si>
  <si>
    <t>DNI 35656584</t>
  </si>
  <si>
    <t>BACIGALUPO MAXIMILIANO EZEQUIE</t>
  </si>
  <si>
    <t>maxi.ebacigalupo@hotmail.com</t>
  </si>
  <si>
    <t>DNI 38285725</t>
  </si>
  <si>
    <t>GONZALEZ CRISTIAN FABIAN</t>
  </si>
  <si>
    <t>criistiian844@gmail.com</t>
  </si>
  <si>
    <t>DNI 38935395</t>
  </si>
  <si>
    <t>PEREZ HERNAN AGUSTIN</t>
  </si>
  <si>
    <t>hernanagustinperez18@gmail.com</t>
  </si>
  <si>
    <t>DNI 24463388</t>
  </si>
  <si>
    <t>CAPARA ESTEBAN ISIDRO</t>
  </si>
  <si>
    <t>estebanisidrocapara@gmail.com</t>
  </si>
  <si>
    <t>DNI 43472608</t>
  </si>
  <si>
    <t>VELASQUE IVANA ABRIL</t>
  </si>
  <si>
    <t>abrilvelasque8@gmail.com</t>
  </si>
  <si>
    <t>DNI 95196856</t>
  </si>
  <si>
    <t>AVALOS PEDRO FABIAN</t>
  </si>
  <si>
    <t>DNI 31839824</t>
  </si>
  <si>
    <t>GONZALEZ NISELA YAEL</t>
  </si>
  <si>
    <t>niselagonzalez@gmail.com</t>
  </si>
  <si>
    <t>DNI 34625133</t>
  </si>
  <si>
    <t>YETERO ADRIAN</t>
  </si>
  <si>
    <t>DNI 18445932</t>
  </si>
  <si>
    <t>NIEVA HUMBERTO</t>
  </si>
  <si>
    <t>humbertonieva729@gmail.com</t>
  </si>
  <si>
    <t>DNI 36920192</t>
  </si>
  <si>
    <t>ISSA DAVID EZEQUIEL</t>
  </si>
  <si>
    <t>caarpentorbi@gmail.com</t>
  </si>
  <si>
    <t>deissa21@gmail.com</t>
  </si>
  <si>
    <t>DNI 39340456</t>
  </si>
  <si>
    <t>MUNOZ BRAIAN JAVIER</t>
  </si>
  <si>
    <t>braianmuoz39@hotmail.com</t>
  </si>
  <si>
    <t>DNI 16080766</t>
  </si>
  <si>
    <t>QUISPE ANGEL</t>
  </si>
  <si>
    <t>quispe_angel@live.com.ar</t>
  </si>
  <si>
    <t>DNI 42947502</t>
  </si>
  <si>
    <t>GOMEZ LUCAS ESTEBAN</t>
  </si>
  <si>
    <t>lg502545@gmail.com</t>
  </si>
  <si>
    <t>DNI 29205396</t>
  </si>
  <si>
    <t>SALINAS DANIELA RITA</t>
  </si>
  <si>
    <t>danielasalinas1981@gmail.com</t>
  </si>
  <si>
    <t>DNI 32883179</t>
  </si>
  <si>
    <t>SVRIZ CLAUDIO FABIAN</t>
  </si>
  <si>
    <t>claudiosvriz@hotmail.com</t>
  </si>
  <si>
    <t>DNI 24592498</t>
  </si>
  <si>
    <t>AREVALO GUSTAVO JAVIER</t>
  </si>
  <si>
    <t>arevalojulianandres1975@gmail.com</t>
  </si>
  <si>
    <t>DNI 31434258</t>
  </si>
  <si>
    <t>MIRABAL PABLO MARTIN</t>
  </si>
  <si>
    <t>pablomartinmirabal@gmail.com</t>
  </si>
  <si>
    <t>DNI 40708721</t>
  </si>
  <si>
    <t>ALARCON JUAN NICOLAS</t>
  </si>
  <si>
    <t>oficinasmiguel@gmail.com</t>
  </si>
  <si>
    <t>juannicolasalarcon851@gmail.com</t>
  </si>
  <si>
    <t>DNI 31180051</t>
  </si>
  <si>
    <t>OTAZO JOSE EDUARDO</t>
  </si>
  <si>
    <t>joseotrazo13@gmail.com</t>
  </si>
  <si>
    <t>DNI 30081977</t>
  </si>
  <si>
    <t>GASALI LEONARDO</t>
  </si>
  <si>
    <t>lionasleon@yahoo.com.ar</t>
  </si>
  <si>
    <t>leonardorodrigog@gmail.com</t>
  </si>
  <si>
    <t>DNI 41879527</t>
  </si>
  <si>
    <t>LEDESMA ALEXANDER YOSEF</t>
  </si>
  <si>
    <t>alexanderkpo@hotmail.com</t>
  </si>
  <si>
    <t>DNI 30628655</t>
  </si>
  <si>
    <t>DI TATA HORACIO HERNAN</t>
  </si>
  <si>
    <t>horaciohernanditata@gmail.com</t>
  </si>
  <si>
    <t>DNI 34239978</t>
  </si>
  <si>
    <t>BERON FEDERICO AGUSTIN</t>
  </si>
  <si>
    <t>DNI 26263722</t>
  </si>
  <si>
    <t>VALDEZ NILDA</t>
  </si>
  <si>
    <t>nipil_77@hotmail.com</t>
  </si>
  <si>
    <t>DNI 44426195</t>
  </si>
  <si>
    <t>MANSILLA BRIAN NICOLAS</t>
  </si>
  <si>
    <t>nico71602@gmail.com</t>
  </si>
  <si>
    <t>DNI 25060674</t>
  </si>
  <si>
    <t>FONTAN CARLOS ANDRES</t>
  </si>
  <si>
    <t>carlosfontan48@gmail.com</t>
  </si>
  <si>
    <t>avellaneda@hotmail.com</t>
  </si>
  <si>
    <t>DNI 35836092</t>
  </si>
  <si>
    <t>VAN OSPTAL LEONEL ALEJANDRO</t>
  </si>
  <si>
    <t>ellococheniel@gmail.com</t>
  </si>
  <si>
    <t>DNI 31675340</t>
  </si>
  <si>
    <t>ALVAREZ RICARDO DANIEL</t>
  </si>
  <si>
    <t>ricardodanielalvarez7@gmail.com</t>
  </si>
  <si>
    <t>DNI 29646575</t>
  </si>
  <si>
    <t>ALIA BROTZMAN JUAN PABLO ADRIA</t>
  </si>
  <si>
    <t>adryyjuan.amorr@gmail.com</t>
  </si>
  <si>
    <t>DNI 22406743</t>
  </si>
  <si>
    <t>MACHADO MARIA DEL CARMEN</t>
  </si>
  <si>
    <t>m22406743@gmail.com</t>
  </si>
  <si>
    <t>DNI 18514326</t>
  </si>
  <si>
    <t>BENITEZ NESTOR EDUARDO</t>
  </si>
  <si>
    <t>wwwpiter0521@gmail.com</t>
  </si>
  <si>
    <t>DNI 41567098</t>
  </si>
  <si>
    <t>OJEDA DAIANA GRISEL</t>
  </si>
  <si>
    <t>day.ojeda@gmail.com</t>
  </si>
  <si>
    <t>07/02/2023</t>
  </si>
  <si>
    <t>DNI 42033931</t>
  </si>
  <si>
    <t>BRAVO ENZO GABRIEL</t>
  </si>
  <si>
    <t>enzobravo198@gmail.com</t>
  </si>
  <si>
    <t>DNI 41745231</t>
  </si>
  <si>
    <t>GOMEZ FACUNDO IGNACIO</t>
  </si>
  <si>
    <t>paulagluna@hotmail.com</t>
  </si>
  <si>
    <t>DNI 31284046</t>
  </si>
  <si>
    <t>ESTRELLA ADRIANA GEORGIN</t>
  </si>
  <si>
    <t>shirleyvega511@gmail.com</t>
  </si>
  <si>
    <t>DNI 29984606</t>
  </si>
  <si>
    <t>CACERES MARISOL NATALIA</t>
  </si>
  <si>
    <t>caceressol@hotmail.com</t>
  </si>
  <si>
    <t>gocheaguilera19@hotmail.com</t>
  </si>
  <si>
    <t>DNI 36932920</t>
  </si>
  <si>
    <t>ESCALANTE MARTIN ALFREDO</t>
  </si>
  <si>
    <t>martinescalantekurosawa1992@gmail.com</t>
  </si>
  <si>
    <t>DNI 37243185</t>
  </si>
  <si>
    <t>MONTIEL JULIO GABRIEL</t>
  </si>
  <si>
    <t>gabrielriveer264@gmail.com</t>
  </si>
  <si>
    <t>DNI 23310349</t>
  </si>
  <si>
    <t>SANCHEZ VICTOR ORLANDO</t>
  </si>
  <si>
    <t>vosanchez73@gmail.com</t>
  </si>
  <si>
    <t>DNI 37195566</t>
  </si>
  <si>
    <t>BRIZUELA SALI FRANCO MATIAS FR</t>
  </si>
  <si>
    <t>francobrizuela72@gmail.com</t>
  </si>
  <si>
    <t>fran_tmb@hotmail.com</t>
  </si>
  <si>
    <t>DNI 35041715</t>
  </si>
  <si>
    <t>GALEANO YAMILA SOLED</t>
  </si>
  <si>
    <t>yamilagaleano1324@gmail.com</t>
  </si>
  <si>
    <t>DNI 29846931</t>
  </si>
  <si>
    <t>ALVEZ DE MOURA DAMIAN EZEQUIEL</t>
  </si>
  <si>
    <t>silvanayfranquito@hotmail.com</t>
  </si>
  <si>
    <t>DNI 39672807</t>
  </si>
  <si>
    <t>GARAFFA ALDERETE MARCOS PATRIC</t>
  </si>
  <si>
    <t>tupoderestaenmi@gmail.com</t>
  </si>
  <si>
    <t>DNI 23154429</t>
  </si>
  <si>
    <t>OTEGUI M NOEMI</t>
  </si>
  <si>
    <t>oteguimarcela05@gmail.com</t>
  </si>
  <si>
    <t>DNI 16541253</t>
  </si>
  <si>
    <t>PORCEL LILIANA DEL VALLE</t>
  </si>
  <si>
    <t>liidelvalle63@gmail.com</t>
  </si>
  <si>
    <t>DNI 35013314</t>
  </si>
  <si>
    <t>SCHONNEVAL SILVIA ANALIA</t>
  </si>
  <si>
    <t>silviaanaliaschonneval679@gmail.com</t>
  </si>
  <si>
    <t>DNI 27791641</t>
  </si>
  <si>
    <t>MOISO PATRICIO</t>
  </si>
  <si>
    <t>paatriciomoiso@gmail.com</t>
  </si>
  <si>
    <t>patriciomoiso@hotmail.com</t>
  </si>
  <si>
    <t>DNI 96062253</t>
  </si>
  <si>
    <t>BOLIVAR GUEVARA ANGEL LEONARDO</t>
  </si>
  <si>
    <t>jowyrodriguezok@gmail.com</t>
  </si>
  <si>
    <t>DNI 30293774</t>
  </si>
  <si>
    <t>CERNADAS ALBERTO EDUARDO</t>
  </si>
  <si>
    <t>chupacernadas83@gmail.com</t>
  </si>
  <si>
    <t>DNI 37197138</t>
  </si>
  <si>
    <t>CHAVES LUCAS ALEJANDRO</t>
  </si>
  <si>
    <t>micadani.19lihuellola@gmail.com</t>
  </si>
  <si>
    <t>lucas-chaves92@hotmail.com</t>
  </si>
  <si>
    <t>DNI 28153935</t>
  </si>
  <si>
    <t>SOTO ROBERTO ANTONIO</t>
  </si>
  <si>
    <t>tonytiburoncarp@gmail.com</t>
  </si>
  <si>
    <t>polylacolo05@hotmail.com</t>
  </si>
  <si>
    <t>DNI 41803904</t>
  </si>
  <si>
    <t>CORONEL NAHUEL ALEJANDRO</t>
  </si>
  <si>
    <t>nahuelalejandrocoronel@outlook.com</t>
  </si>
  <si>
    <t>DNI 32480039</t>
  </si>
  <si>
    <t>MACIEL LUIS ANGEL</t>
  </si>
  <si>
    <t>lamaciel@gmail.com</t>
  </si>
  <si>
    <t>DNI 10796342</t>
  </si>
  <si>
    <t>SANTARELLI LUCRECIA ADELA</t>
  </si>
  <si>
    <t>lucreciasantarelli@hotmail.com</t>
  </si>
  <si>
    <t>DNI 31224959</t>
  </si>
  <si>
    <t>ROLON LEONARDO DAV</t>
  </si>
  <si>
    <t>rolonld@yahoo.com.ar</t>
  </si>
  <si>
    <t>DNI 22696056</t>
  </si>
  <si>
    <t>CHAPARRO EVANGELINA</t>
  </si>
  <si>
    <t>evangelinachaparro20@gmail.com</t>
  </si>
  <si>
    <t>26/03/2024</t>
  </si>
  <si>
    <t>DNI 41704639</t>
  </si>
  <si>
    <t>GARABELLI AGOSTINA</t>
  </si>
  <si>
    <t>julymar75@hotmail.com</t>
  </si>
  <si>
    <t>DNI 31541115</t>
  </si>
  <si>
    <t>DOMINGUEZ NAHIR MARCELA</t>
  </si>
  <si>
    <t>khalinany@hotmail.com</t>
  </si>
  <si>
    <t>nkdominguez20@gmail.com</t>
  </si>
  <si>
    <t>DNI 33197284</t>
  </si>
  <si>
    <t>SALAZAR MAURICIO DANIEL</t>
  </si>
  <si>
    <t>marcos.dario.salazar@gmail.com</t>
  </si>
  <si>
    <t>DNI 41665854</t>
  </si>
  <si>
    <t>VAZQUEZ SARRAILHE MARIA GUADAL</t>
  </si>
  <si>
    <t>mgvs1998@gmail.com</t>
  </si>
  <si>
    <t>DNI 29357075</t>
  </si>
  <si>
    <t>ALFONSO ALBERTO YAEL</t>
  </si>
  <si>
    <t>shaelbuldog@gmail.com</t>
  </si>
  <si>
    <t>DNI 25656346</t>
  </si>
  <si>
    <t>CRUZ HECTOR EDUARDO</t>
  </si>
  <si>
    <t>hc7870468@gmail.com</t>
  </si>
  <si>
    <t>DNI 21175783</t>
  </si>
  <si>
    <t>HIRIART PAULA KARINA</t>
  </si>
  <si>
    <t>karinahiriart6@gmail.com</t>
  </si>
  <si>
    <t>karinahiriart@hotmail.com.ar</t>
  </si>
  <si>
    <t>DNI 31511056</t>
  </si>
  <si>
    <t>PATINO IVANA VANESA</t>
  </si>
  <si>
    <t>ivanmarcos647@gmail.com</t>
  </si>
  <si>
    <t>DNI 36759929</t>
  </si>
  <si>
    <t>PETRAGLIA NICOLAS IGNACIO</t>
  </si>
  <si>
    <t>patraglia@gmail.com</t>
  </si>
  <si>
    <t>DNI 43571652</t>
  </si>
  <si>
    <t>DE BARBARA AGUERO TOMAS ALEJO</t>
  </si>
  <si>
    <t>tomyaguero11@gmail.com</t>
  </si>
  <si>
    <t>DNI 14155502</t>
  </si>
  <si>
    <t>CORTEZ FELIX BENIGNO</t>
  </si>
  <si>
    <t>fcortez@justiciacordoba.gov.ar</t>
  </si>
  <si>
    <t>eirfelixcrtz@gmail.com</t>
  </si>
  <si>
    <t>DNI 23683374</t>
  </si>
  <si>
    <t>BAZAN CARLOS ALBERTO</t>
  </si>
  <si>
    <t>carlosalberto.bazan73@gmail.com</t>
  </si>
  <si>
    <t>carlosalbertobazan73@hotmail.com</t>
  </si>
  <si>
    <t>ballerinig@hotmail.com</t>
  </si>
  <si>
    <t>DNI 45096704</t>
  </si>
  <si>
    <t>SENA CARLOS SANTIAGO</t>
  </si>
  <si>
    <t>carlossantiagosena@gmail.com</t>
  </si>
  <si>
    <t>DNI 33348348</t>
  </si>
  <si>
    <t>MUNOZ MARCELO ALEJANDRO</t>
  </si>
  <si>
    <t>DNI 33460048</t>
  </si>
  <si>
    <t>GOMEZ ABRAHAM GONZALO</t>
  </si>
  <si>
    <t>abrangonzalo@hotmail.com</t>
  </si>
  <si>
    <t>DNI 18340748</t>
  </si>
  <si>
    <t>VERON JORGE RAUL</t>
  </si>
  <si>
    <t>veron.jorgeexample@hotmail.com</t>
  </si>
  <si>
    <t>DNI 38659177</t>
  </si>
  <si>
    <t>ROJAS YANINA RUTH</t>
  </si>
  <si>
    <t>alanrodrigorios5@gmail.com</t>
  </si>
  <si>
    <t>matheolola18@gmail.com</t>
  </si>
  <si>
    <t>rojasyanina@gmail.com</t>
  </si>
  <si>
    <t>DNI 25220573</t>
  </si>
  <si>
    <t>BUENAHORA ANDREA CRISTIN</t>
  </si>
  <si>
    <t>andreabuenahora@yahoo.com</t>
  </si>
  <si>
    <t>DNI 30957444</t>
  </si>
  <si>
    <t>VITALE MELINA NOELIA</t>
  </si>
  <si>
    <t>melinavitale84@gmail.com</t>
  </si>
  <si>
    <t>DNI 30305344</t>
  </si>
  <si>
    <t>EHAGARAZ CRISTIAN EMILIANO</t>
  </si>
  <si>
    <t>ehagarazcristian@gmail.com</t>
  </si>
  <si>
    <t>DNI 34215342</t>
  </si>
  <si>
    <t>PEREZ BRAMBATI NAHUEL GUSTAVO</t>
  </si>
  <si>
    <t>2310mep@gmail.com</t>
  </si>
  <si>
    <t>nahuperez39@gmail.com</t>
  </si>
  <si>
    <t>DNI 28189588</t>
  </si>
  <si>
    <t>ESPINOSA GABRIEL FRANCISCO</t>
  </si>
  <si>
    <t>kaptor1980@gmail.com</t>
  </si>
  <si>
    <t>DNI 93855514</t>
  </si>
  <si>
    <t>MEDINA PAULO RENZO</t>
  </si>
  <si>
    <t>DNI 29871118</t>
  </si>
  <si>
    <t>SANTORO MIRIAM PAOLA</t>
  </si>
  <si>
    <t>santoromiriam2@gmail.com</t>
  </si>
  <si>
    <t>DNI 36658939</t>
  </si>
  <si>
    <t>TORRES AGUSTIN JESUS</t>
  </si>
  <si>
    <t>aagusstorres.22@gmail.com</t>
  </si>
  <si>
    <t>coco_nob_lo_mas@hotmail.com</t>
  </si>
  <si>
    <t>prisciladezeo692@gmail.com</t>
  </si>
  <si>
    <t>DNI 33058256</t>
  </si>
  <si>
    <t>PEREZ FERNANDEZ TATIANA</t>
  </si>
  <si>
    <t>tatii87@hotmail.com</t>
  </si>
  <si>
    <t>DNI 33511457</t>
  </si>
  <si>
    <t>MONTANEZ MAURO</t>
  </si>
  <si>
    <t>mauromontaniez@gmail.com</t>
  </si>
  <si>
    <t>xiloveyouforeverx@hotmail.com</t>
  </si>
  <si>
    <t>DNI 95695104</t>
  </si>
  <si>
    <t>CAMERO YNFANTE IVAN LEONARDO</t>
  </si>
  <si>
    <t>ivancamero49@gmail.com</t>
  </si>
  <si>
    <t>DNI 29856135</t>
  </si>
  <si>
    <t>RODRIGUEZ HUGO WALTER</t>
  </si>
  <si>
    <t>rodriguezhugo@gmail.com</t>
  </si>
  <si>
    <t>DNI 32981994</t>
  </si>
  <si>
    <t>DOMINGUEZ MAXIMILIANO ALBERTO</t>
  </si>
  <si>
    <t>maximiliano_dominguez@hotmail.com</t>
  </si>
  <si>
    <t>DNI 27145447</t>
  </si>
  <si>
    <t>ARRABAL SAMANTA ELIZABET</t>
  </si>
  <si>
    <t>samantaarrabal1@hotmail.com</t>
  </si>
  <si>
    <t>DNI 95440391</t>
  </si>
  <si>
    <t>SANABRIA MONGUES LETICIA BEATR</t>
  </si>
  <si>
    <t>sanabria.l@gmail.com</t>
  </si>
  <si>
    <t>DNI 94630486</t>
  </si>
  <si>
    <t>URREA MERA LIDA SUSANA</t>
  </si>
  <si>
    <t>lidasusana47@gmail.com</t>
  </si>
  <si>
    <t>DNI 34381734</t>
  </si>
  <si>
    <t>HERRERA MAGALI</t>
  </si>
  <si>
    <t>mogui_herrera@live.com.ar</t>
  </si>
  <si>
    <t>DNI 40847335</t>
  </si>
  <si>
    <t>MANES FERNANDA ANABEL</t>
  </si>
  <si>
    <t>manesannabel@gmail.com</t>
  </si>
  <si>
    <t>DNI 40004442</t>
  </si>
  <si>
    <t>DELGADO GONZALO ENRIQUE</t>
  </si>
  <si>
    <t>gonzalo_d_lafe@hotmail.com</t>
  </si>
  <si>
    <t>DNI 33593756</t>
  </si>
  <si>
    <t>DIAZ ESTEFANIA YANEL</t>
  </si>
  <si>
    <t>diaztefi4@gmail.com</t>
  </si>
  <si>
    <t>DNI 40312354</t>
  </si>
  <si>
    <t>FIGGINI ALEXIS BRIAN</t>
  </si>
  <si>
    <t>figginialexis@gmail.com</t>
  </si>
  <si>
    <t>DNI 31775921</t>
  </si>
  <si>
    <t>CASTRO LEONARDO GABRIEL</t>
  </si>
  <si>
    <t>ultradance2004@gmail.com</t>
  </si>
  <si>
    <t>DNI 40437524</t>
  </si>
  <si>
    <t>SPAMPINATO LUCIANO GABRIEL</t>
  </si>
  <si>
    <t>spampinato911@gmail.com</t>
  </si>
  <si>
    <t>DNI 35607329</t>
  </si>
  <si>
    <t>CANCINO EMILIANO RAMON</t>
  </si>
  <si>
    <t>clauzaraa@gmail.com</t>
  </si>
  <si>
    <t>DNI 40721080</t>
  </si>
  <si>
    <t>SANTILLAN ALAN</t>
  </si>
  <si>
    <t>allan.santillan.as@gmail.com</t>
  </si>
  <si>
    <t>DNI 31606100</t>
  </si>
  <si>
    <t>BIONDI MARTIN EDUARDO JOSE</t>
  </si>
  <si>
    <t>chiqui21.mb@gmail.com</t>
  </si>
  <si>
    <t>DNI 24546992</t>
  </si>
  <si>
    <t>DE LUZURIAGA VIRGINIA SOL</t>
  </si>
  <si>
    <t>vsdeluzuriaga@hotmail.com.ar</t>
  </si>
  <si>
    <t>DNI 41317677</t>
  </si>
  <si>
    <t>VILLAREAL GALLARDO BRIAN ALEJA</t>
  </si>
  <si>
    <t>brian.villarreal1@hotmail.com</t>
  </si>
  <si>
    <t>DNI 31636340</t>
  </si>
  <si>
    <t>BENITEZ ALEJANDRO MARIANO</t>
  </si>
  <si>
    <t>josuerivero87@gmail.com</t>
  </si>
  <si>
    <t>DNI 38690731</t>
  </si>
  <si>
    <t>BENTO FLORENCIA MICAELA</t>
  </si>
  <si>
    <t>florenciabento@gmail.com</t>
  </si>
  <si>
    <t>DNI 35396910</t>
  </si>
  <si>
    <t>ORELLANO NICOLAS SAMUEL</t>
  </si>
  <si>
    <t>orellanonicolas10@gmail.com</t>
  </si>
  <si>
    <t>DNI 41962383</t>
  </si>
  <si>
    <t>AVALOS NICOLAS LEONEL</t>
  </si>
  <si>
    <t>nicolasavalos2211@gmail.com</t>
  </si>
  <si>
    <t>DNI 38046564</t>
  </si>
  <si>
    <t>ACOSTA LEONARDO MARTIN</t>
  </si>
  <si>
    <t>leoacosta4036@gmail.com</t>
  </si>
  <si>
    <t>DNI 40144877</t>
  </si>
  <si>
    <t>CABANEZ ESTELA MARY</t>
  </si>
  <si>
    <t>estelaselena799@gmail.com</t>
  </si>
  <si>
    <t>DNI 32815775</t>
  </si>
  <si>
    <t>ALCARA JULIANA</t>
  </si>
  <si>
    <t>julianaalcara@hotmail.com.ar</t>
  </si>
  <si>
    <t>julianaalcara87@gmail.com</t>
  </si>
  <si>
    <t>DNI 40952413</t>
  </si>
  <si>
    <t>MARQUEZ NOELIA ALEJANDRA</t>
  </si>
  <si>
    <t>marquez@gmail.com</t>
  </si>
  <si>
    <t>DNI 40758564</t>
  </si>
  <si>
    <t>VAZQUEZ ENZO ARIEL</t>
  </si>
  <si>
    <t>enzo_dt6_carp@hotmail.com</t>
  </si>
  <si>
    <t>DNI 29710151</t>
  </si>
  <si>
    <t>GOMEZ MARCOS MATIAS</t>
  </si>
  <si>
    <t>gomezmarcos18cba@gmail.com</t>
  </si>
  <si>
    <t>marcosmatiasgomez@gmail.com</t>
  </si>
  <si>
    <t>DNI 18246295</t>
  </si>
  <si>
    <t>ARZAMENDIA PATROCINIO</t>
  </si>
  <si>
    <t>DNI 28216587</t>
  </si>
  <si>
    <t>COLLANTE CARLOS</t>
  </si>
  <si>
    <t>carloscollante75@hotmail.com.ar</t>
  </si>
  <si>
    <t>DNI 31465207</t>
  </si>
  <si>
    <t>GODOY CRISTINA DEL CARMEN</t>
  </si>
  <si>
    <t>flavioxcris14@gmail.com</t>
  </si>
  <si>
    <t>DNI 40541850</t>
  </si>
  <si>
    <t>ABALO RAMIRO</t>
  </si>
  <si>
    <t>abalor.ramiro@gmail.com</t>
  </si>
  <si>
    <t>DNI 31511115</t>
  </si>
  <si>
    <t>MARTINEZ MARCELO EMANUEL</t>
  </si>
  <si>
    <t>marrzello1985@gmail.com</t>
  </si>
  <si>
    <t>DNI 35630051</t>
  </si>
  <si>
    <t>PIAGGIO NICOLAS</t>
  </si>
  <si>
    <t>piaggionicolas@gmail.com</t>
  </si>
  <si>
    <t>DNI 37753303</t>
  </si>
  <si>
    <t>ERAMO NATALIA BELEN</t>
  </si>
  <si>
    <t>nataliaeramo@gmail.com</t>
  </si>
  <si>
    <t>DNI 42319950</t>
  </si>
  <si>
    <t>MEDINA SANTIAGO NAHUEL</t>
  </si>
  <si>
    <t>DNI 10642398</t>
  </si>
  <si>
    <t>SALVI OSVALDO CESAR</t>
  </si>
  <si>
    <t>miguelluis6972@gmail.com</t>
  </si>
  <si>
    <t>DNI 32577876</t>
  </si>
  <si>
    <t>TRONCOSO DEBORA CELESTE</t>
  </si>
  <si>
    <t>celes_troncoso@hotmail.com.ar</t>
  </si>
  <si>
    <t>cele86_22@yahoo.com.ar</t>
  </si>
  <si>
    <t>DNI 33962152</t>
  </si>
  <si>
    <t>ESTIGARRIBA MATIAS OSCAR</t>
  </si>
  <si>
    <t>DNI 40844310</t>
  </si>
  <si>
    <t>QUIROGA FACUNDO FABIAN</t>
  </si>
  <si>
    <t>quirogafacundo430@gmail.com</t>
  </si>
  <si>
    <t>DNI 41576518</t>
  </si>
  <si>
    <t>CANTERO MATIAS FEDERICO</t>
  </si>
  <si>
    <t>matiasfedecantero@gmail.com</t>
  </si>
  <si>
    <t>DNI 16900814</t>
  </si>
  <si>
    <t>BURSICH OSVALDO FABIAN</t>
  </si>
  <si>
    <t>bursichof@gmail.com</t>
  </si>
  <si>
    <t>DNI 38191090</t>
  </si>
  <si>
    <t>MASSO NICOLAS EZEQUIEL</t>
  </si>
  <si>
    <t>nicolasmasso93@gmail.com</t>
  </si>
  <si>
    <t>DNI 32786531</t>
  </si>
  <si>
    <t>FORMENTELLI ROMINA</t>
  </si>
  <si>
    <t>romisol2124@gmail.com</t>
  </si>
  <si>
    <t>romisol_018@hotmail.com</t>
  </si>
  <si>
    <t>DNI 36915018</t>
  </si>
  <si>
    <t>LEONCIO SOL GRACIELA</t>
  </si>
  <si>
    <t>DNI 43032184</t>
  </si>
  <si>
    <t>SAUCEDO TIZIANA MICOL</t>
  </si>
  <si>
    <t>tizianamicols@gmail.com</t>
  </si>
  <si>
    <t>DNI 25705389</t>
  </si>
  <si>
    <t>MEDAGLIA CAROLINA</t>
  </si>
  <si>
    <t>adm.rrhh@cdca.co</t>
  </si>
  <si>
    <t>carolinalfd760@yahoo.com.ar</t>
  </si>
  <si>
    <t>DNI 14974609</t>
  </si>
  <si>
    <t>BENITEZ VICTOR OSCAR</t>
  </si>
  <si>
    <t>silvialrodri@hotmail.com</t>
  </si>
  <si>
    <t>sb2290409@gmail.com</t>
  </si>
  <si>
    <t>DNI 20015231</t>
  </si>
  <si>
    <t>ETCHEVERRIA GRACIELA NOEMI</t>
  </si>
  <si>
    <t>graciela_etcheverria@hotmail.com</t>
  </si>
  <si>
    <t>grace1968nat@gmail.com</t>
  </si>
  <si>
    <t>DNI 33342835</t>
  </si>
  <si>
    <t>MEDINA EMMANUEL RODRIGO</t>
  </si>
  <si>
    <t>melisafrank@extramen.com</t>
  </si>
  <si>
    <t>emmasele72@gmail.com</t>
  </si>
  <si>
    <t>DNI 31463637</t>
  </si>
  <si>
    <t>NAVARRO LUCAS ROLANDO</t>
  </si>
  <si>
    <t>lucasrn22@hotmail.com</t>
  </si>
  <si>
    <t>DNI 34303429</t>
  </si>
  <si>
    <t>CAPUTO DIEGO NICOLAS</t>
  </si>
  <si>
    <t>diegodecalzada@gmail.com</t>
  </si>
  <si>
    <t>DNI 37201421</t>
  </si>
  <si>
    <t>MACIEL FEDERICO DANIEL</t>
  </si>
  <si>
    <t>maciel.daniel@hotmail.com</t>
  </si>
  <si>
    <t>DNI 30080858</t>
  </si>
  <si>
    <t>ARIAS MATIAS</t>
  </si>
  <si>
    <t>maty_arias30@hotmail.com</t>
  </si>
  <si>
    <t>09/02/2024</t>
  </si>
  <si>
    <t>13/07/2023</t>
  </si>
  <si>
    <t>DNI 36080813</t>
  </si>
  <si>
    <t>LORENZINI GABRIEL SANTIAGO</t>
  </si>
  <si>
    <t>santiago.lorenzini@live.com</t>
  </si>
  <si>
    <t>DNI 37987973</t>
  </si>
  <si>
    <t>MORALES LUCAS RODRIGO LEANDR</t>
  </si>
  <si>
    <t>luqiitaa.r.l@hotmail.com</t>
  </si>
  <si>
    <t>DNI 31275723</t>
  </si>
  <si>
    <t>DI GRUCCIO JUAN MARTIN</t>
  </si>
  <si>
    <t>martindigruccio@gmail.com</t>
  </si>
  <si>
    <t>DNI 43101837</t>
  </si>
  <si>
    <t>ARANDA JEREMIAS EDGAR</t>
  </si>
  <si>
    <t>DNI 29161389</t>
  </si>
  <si>
    <t>GANGAS CESAR JAVIER</t>
  </si>
  <si>
    <t>javiargangas@hotmail.com</t>
  </si>
  <si>
    <t>DNI 35734245</t>
  </si>
  <si>
    <t>OJEDA LUCIA BELEN</t>
  </si>
  <si>
    <t>luciabelenojeda51@gmail.com</t>
  </si>
  <si>
    <t>lubsso@hotmail.com</t>
  </si>
  <si>
    <t>joaquinneffat@hotmail.com</t>
  </si>
  <si>
    <t>DNI 37784700</t>
  </si>
  <si>
    <t>ESPECHE BRAIAN EDUARDO</t>
  </si>
  <si>
    <t>braianespeche93@gmail.com</t>
  </si>
  <si>
    <t>DNI 21844934</t>
  </si>
  <si>
    <t>BELIZAN NORMA BEATRIZ</t>
  </si>
  <si>
    <t>beli@gmail.com</t>
  </si>
  <si>
    <t>normabelizan.nb@gmail.com</t>
  </si>
  <si>
    <t>DNI 24395877</t>
  </si>
  <si>
    <t>ALVAREZ OMAR CRISTOBAL</t>
  </si>
  <si>
    <t>04/04/2023</t>
  </si>
  <si>
    <t>DNI 31556257</t>
  </si>
  <si>
    <t>ACUNA HUGO JAVIER</t>
  </si>
  <si>
    <t>hugojavierac30@gmail.com</t>
  </si>
  <si>
    <t>DNI 25008910</t>
  </si>
  <si>
    <t>NOGUEIRA GUSTAVO GABRIEL</t>
  </si>
  <si>
    <t>gustavin2.gg@gmail.com</t>
  </si>
  <si>
    <t>julietanogueira@hotmail.com.ar</t>
  </si>
  <si>
    <t>DNI 29141156</t>
  </si>
  <si>
    <t>CONFORTI PAOLA SOLEDAD</t>
  </si>
  <si>
    <t>pao-conforti@hotmail.com</t>
  </si>
  <si>
    <t>DNI 27619094</t>
  </si>
  <si>
    <t>SEQUEIRA HECTOR HERNAN</t>
  </si>
  <si>
    <t>hernansequeira88@gmail.com</t>
  </si>
  <si>
    <t>DNI 28007403</t>
  </si>
  <si>
    <t>CHISARI VIVIANA</t>
  </si>
  <si>
    <t>vivianachisari@gmail.com</t>
  </si>
  <si>
    <t>DNI 31810808</t>
  </si>
  <si>
    <t>CONDORI JOSE ERNESTO</t>
  </si>
  <si>
    <t>josecco.33@gmail.com</t>
  </si>
  <si>
    <t>josequito_33@hotmail.com</t>
  </si>
  <si>
    <t>toski_85@hotmail.com</t>
  </si>
  <si>
    <t>DNI 27882049</t>
  </si>
  <si>
    <t>ANNUNZIATA RAMIRO EDUARDO</t>
  </si>
  <si>
    <t>alquimiarosario@hotmail.com</t>
  </si>
  <si>
    <t>aquiniarosario@hotmail.com</t>
  </si>
  <si>
    <t>DNI 31090916</t>
  </si>
  <si>
    <t>AVILA SEBASTIAN ARIEL</t>
  </si>
  <si>
    <t>sebastian_ariel_avila@liva.com.ar</t>
  </si>
  <si>
    <t>sebastian_ariel_avila@live.com.ar</t>
  </si>
  <si>
    <t>DNI 19032531</t>
  </si>
  <si>
    <t>MARTINEZ EMILIO ADAN</t>
  </si>
  <si>
    <t>emilio_elbostero_100@hotmail.com</t>
  </si>
  <si>
    <t>paqiittoo@gmail.com</t>
  </si>
  <si>
    <t>DNI 42072716</t>
  </si>
  <si>
    <t>CRESPO LOPEZ ANGEL GABRIEL</t>
  </si>
  <si>
    <t>isabelangel262@gmail.com</t>
  </si>
  <si>
    <t>DNI 42660047</t>
  </si>
  <si>
    <t>GIMENEZ JULIETA AILEN</t>
  </si>
  <si>
    <t>julieta.matteogonzalo@gmail.com</t>
  </si>
  <si>
    <t>DNI 29803829</t>
  </si>
  <si>
    <t>PINEDA CARLA CAROLINA</t>
  </si>
  <si>
    <t>carolinapineda786@gmail.com</t>
  </si>
  <si>
    <t>DNI 36394268</t>
  </si>
  <si>
    <t>MALDONADO JONATAN EDUARDO</t>
  </si>
  <si>
    <t>elljony18@hotmail.com</t>
  </si>
  <si>
    <t>DNI 25040430</t>
  </si>
  <si>
    <t>BAZAN JORGE ALEJANDRO</t>
  </si>
  <si>
    <t>jorge45bazan@gmail.com</t>
  </si>
  <si>
    <t>DNI 22389073</t>
  </si>
  <si>
    <t>RUDAZ MARIA</t>
  </si>
  <si>
    <t>maryeva-23@hotmail.com</t>
  </si>
  <si>
    <t>DNI 30750652</t>
  </si>
  <si>
    <t>CONTRERAS DARIO JAVIER</t>
  </si>
  <si>
    <t>dariova17@gmail.com</t>
  </si>
  <si>
    <t>irene.andrea.palavecino@gmail.com</t>
  </si>
  <si>
    <t>DNI 31280778</t>
  </si>
  <si>
    <t>FLORES VERONICA CLAUDIA</t>
  </si>
  <si>
    <t>floresveronica191230@gmail.com</t>
  </si>
  <si>
    <t>DNI 19085596</t>
  </si>
  <si>
    <t>BOZO SILVA LUIS ANGEL</t>
  </si>
  <si>
    <t>latienditacab@gmail.com</t>
  </si>
  <si>
    <t>luisangel_bozo@hotmail.com</t>
  </si>
  <si>
    <t>11/05/2023</t>
  </si>
  <si>
    <t>DNI 31518702</t>
  </si>
  <si>
    <t>BENEGAS EDUARDO SEBASTIAN</t>
  </si>
  <si>
    <t>sebamzaarg@hotmail.com</t>
  </si>
  <si>
    <t>DNI 23487133</t>
  </si>
  <si>
    <t>DIAZ MARIA CECILIA</t>
  </si>
  <si>
    <t>ceciliavidal2011@gmail.com</t>
  </si>
  <si>
    <t>DNI 33501992</t>
  </si>
  <si>
    <t>SANCHEZ NICOLAS</t>
  </si>
  <si>
    <t>nicolasjosesanchez015@hotmail.com</t>
  </si>
  <si>
    <t>DNI 25457430</t>
  </si>
  <si>
    <t>NIEVA ERICA GRACIELA</t>
  </si>
  <si>
    <t>ramirolujan@hotmail.es</t>
  </si>
  <si>
    <t>erica_nieva@hotmail.com.ar</t>
  </si>
  <si>
    <t>DNI 25371865</t>
  </si>
  <si>
    <t>COUDRON RICARDO JOSE</t>
  </si>
  <si>
    <t>loponio88@gmail.com</t>
  </si>
  <si>
    <t>DNI 34480084</t>
  </si>
  <si>
    <t>GOMEZ LUCAS SEBASTIAN</t>
  </si>
  <si>
    <t>gomezls@gmail.com</t>
  </si>
  <si>
    <t>DNI 34923917</t>
  </si>
  <si>
    <t>JARA TOMAS</t>
  </si>
  <si>
    <t>edtjara@gmail.com</t>
  </si>
  <si>
    <t>DNI 26688567</t>
  </si>
  <si>
    <t>IBARRA LAURA LILIANA</t>
  </si>
  <si>
    <t>lauraibarra24778@gmail.com</t>
  </si>
  <si>
    <t>zetaveneciaproducciones@hotmail.com</t>
  </si>
  <si>
    <t>12/03/2022</t>
  </si>
  <si>
    <t>DNI 41994980</t>
  </si>
  <si>
    <t>SANABRIA HORACIO DAMIAN</t>
  </si>
  <si>
    <t>nordecosasept@gmail.com</t>
  </si>
  <si>
    <t>DNI 30697934</t>
  </si>
  <si>
    <t>ANDRADE SILVIA PAOLA</t>
  </si>
  <si>
    <t>DNI 93963938</t>
  </si>
  <si>
    <t>PEREZ VICTOR HUGO</t>
  </si>
  <si>
    <t>santy_richard@hotmail.com</t>
  </si>
  <si>
    <t>DNI 30033201</t>
  </si>
  <si>
    <t>NIEVA JOSE DAMIAN</t>
  </si>
  <si>
    <t>DNI 28789821</t>
  </si>
  <si>
    <t>DOMINGUEZ MARCELA NOEMI</t>
  </si>
  <si>
    <t>marnoe2010@hotmail.com</t>
  </si>
  <si>
    <t>DNI 35764059</t>
  </si>
  <si>
    <t>GOMEZ DARIO SEBASTIAN</t>
  </si>
  <si>
    <t>dariog@gmail.com</t>
  </si>
  <si>
    <t>dariiog@gmail.com</t>
  </si>
  <si>
    <t>DNI 22313603</t>
  </si>
  <si>
    <t>BRAVO MARCELO ALBERTO</t>
  </si>
  <si>
    <t>marcebravo2345@gmail.com</t>
  </si>
  <si>
    <t>DNI 27274599</t>
  </si>
  <si>
    <t>MAZZA LEANDRO ALBERTO</t>
  </si>
  <si>
    <t>leandromazza79@hotmail.com</t>
  </si>
  <si>
    <t>DNI 30002383</t>
  </si>
  <si>
    <t>RODRIGUEZ VALERIA MARIA</t>
  </si>
  <si>
    <t>varosario2012@hotmail.com.ar</t>
  </si>
  <si>
    <t>DNI 34307944</t>
  </si>
  <si>
    <t>RAMIREZ FACUNDO</t>
  </si>
  <si>
    <t>facundoarielr@gmail.com</t>
  </si>
  <si>
    <t>DNI 29363889</t>
  </si>
  <si>
    <t>SAAVEDRA OSCAR ANTONIO</t>
  </si>
  <si>
    <t>saavedra@gmail.com</t>
  </si>
  <si>
    <t>DNI 32644535</t>
  </si>
  <si>
    <t>CONTRERAS MARIA FERNANDA</t>
  </si>
  <si>
    <t>contrerasfernanda176@gmail.com</t>
  </si>
  <si>
    <t>DNI 41714886</t>
  </si>
  <si>
    <t>BELEN PALIZA</t>
  </si>
  <si>
    <t>belen.aimara2301@gmail.com</t>
  </si>
  <si>
    <t>DNI 31269815</t>
  </si>
  <si>
    <t>VASCONCELLOS NOELIA LUCIANA</t>
  </si>
  <si>
    <t>franconoelia2017@gmail.com</t>
  </si>
  <si>
    <t>fiestamanihah@gmail.com</t>
  </si>
  <si>
    <t>DNI 27079576</t>
  </si>
  <si>
    <t>FERNANDEZ PADRON HECTOR RUBEN</t>
  </si>
  <si>
    <t>DNI 40485026</t>
  </si>
  <si>
    <t>DI GIORGIO FEDERICO NICOLAS</t>
  </si>
  <si>
    <t>fdnicolas97@gmail.com</t>
  </si>
  <si>
    <t>DNI 45249646</t>
  </si>
  <si>
    <t>GOMEZ SEBASTIAN NICOLAS</t>
  </si>
  <si>
    <t>milagrosarguello209@gmail.com</t>
  </si>
  <si>
    <t>DNI 24925810</t>
  </si>
  <si>
    <t>RABINO ALDO HECTOR</t>
  </si>
  <si>
    <t>aldorabino367@gmail.com</t>
  </si>
  <si>
    <t>DNI 38720999</t>
  </si>
  <si>
    <t>PRESIDENTE RODRIGO JAVIER</t>
  </si>
  <si>
    <t>rodripresy@gmail.com</t>
  </si>
  <si>
    <t>DNI 36694339</t>
  </si>
  <si>
    <t>DE LA CANAL EVELIN YAMILA</t>
  </si>
  <si>
    <t>delacanalevelin3@gmail.com</t>
  </si>
  <si>
    <t>DNI 28112888</t>
  </si>
  <si>
    <t>PINTO RODOLFO ADRIAN</t>
  </si>
  <si>
    <t>pintorodolfoadrian9@gmail.com</t>
  </si>
  <si>
    <t>DNI 18375638</t>
  </si>
  <si>
    <t>CIRILO ANGEL FABIAN</t>
  </si>
  <si>
    <t>ac2305882@gmail.com</t>
  </si>
  <si>
    <t>ciriloangel@hotmail.com</t>
  </si>
  <si>
    <t>DNI 34818672</t>
  </si>
  <si>
    <t>PADRON CINTIA</t>
  </si>
  <si>
    <t>cinthia17_13@hotmail.com</t>
  </si>
  <si>
    <t>DNI 13572372</t>
  </si>
  <si>
    <t>RODRIGUEZ SUSANA</t>
  </si>
  <si>
    <t>susana.rodriguez@gmail.com</t>
  </si>
  <si>
    <t>DNI 27415921</t>
  </si>
  <si>
    <t>GHISELLI ROMAN ELIAS</t>
  </si>
  <si>
    <t>romanghiselli@gmail.com</t>
  </si>
  <si>
    <t>01/04/2023</t>
  </si>
  <si>
    <t>DNI 25593530</t>
  </si>
  <si>
    <t>CORREA ROBERTO ADRIAN</t>
  </si>
  <si>
    <t>adrian32hernandez@gmail.com</t>
  </si>
  <si>
    <t>DNI 21714695</t>
  </si>
  <si>
    <t>AGEITOS CECILIA</t>
  </si>
  <si>
    <t>DNI 95808941</t>
  </si>
  <si>
    <t>URIBE SERRANO JONATHAN</t>
  </si>
  <si>
    <t>uribejonathan@gmail.com</t>
  </si>
  <si>
    <t>05/04/2023</t>
  </si>
  <si>
    <t>DNI 25090856</t>
  </si>
  <si>
    <t>ALVARADO KARINA VALERIA</t>
  </si>
  <si>
    <t>brazilmaniaca@gmail.com</t>
  </si>
  <si>
    <t>DNI 17967272</t>
  </si>
  <si>
    <t>BOGADO EDUARDO</t>
  </si>
  <si>
    <t>DNI 32994282</t>
  </si>
  <si>
    <t>NUNEZ ROMINA</t>
  </si>
  <si>
    <t>nicolasbrunomiguel@gmail.com</t>
  </si>
  <si>
    <t>DNI 21391804</t>
  </si>
  <si>
    <t>ALIVES MARIA ROMINA</t>
  </si>
  <si>
    <t>martea27@hotmail.com</t>
  </si>
  <si>
    <t>DNI 13430810</t>
  </si>
  <si>
    <t>MARLETTO HECTOR FLORENCIO</t>
  </si>
  <si>
    <t>hmarletto@hotmail.com</t>
  </si>
  <si>
    <t>DNI 33664085</t>
  </si>
  <si>
    <t>GONZALEZ GUSTAVO MARCELO</t>
  </si>
  <si>
    <t>daianabanegas39@gmail.com</t>
  </si>
  <si>
    <t>DNI 37378031</t>
  </si>
  <si>
    <t>DIAZ BRENDA ELIZABETH</t>
  </si>
  <si>
    <t>neooh.-@hotmail.com</t>
  </si>
  <si>
    <t>DNI 32279210</t>
  </si>
  <si>
    <t>RODRIGUEZ ANGEL ADAN</t>
  </si>
  <si>
    <t>DNI 94652803</t>
  </si>
  <si>
    <t>VALLEJOS MARLON</t>
  </si>
  <si>
    <t>casagi_.mvm_111@hotmail.com</t>
  </si>
  <si>
    <t>vallejosmontalvomarlon@gmail.com</t>
  </si>
  <si>
    <t>25/05/2022</t>
  </si>
  <si>
    <t>DNI 27027789</t>
  </si>
  <si>
    <t>SANAGUA SILVANA ALEJANDRA</t>
  </si>
  <si>
    <t>silvimorena1978@gmail.com</t>
  </si>
  <si>
    <t>silvanasanagua@hotmail.com</t>
  </si>
  <si>
    <t>DNI 18615399</t>
  </si>
  <si>
    <t>PALOPOLI NORA FABIANA</t>
  </si>
  <si>
    <t>espaciofp@yahoo.com.ar</t>
  </si>
  <si>
    <t>DNI 96110452</t>
  </si>
  <si>
    <t>GAVIDIA ALEJANDRO</t>
  </si>
  <si>
    <t>gvidialj@hotmail.com</t>
  </si>
  <si>
    <t>DNI 41507263</t>
  </si>
  <si>
    <t>MORALES AGUILERA FACUNDO ULISE</t>
  </si>
  <si>
    <t>facundomorales@gmail.com</t>
  </si>
  <si>
    <t>DNI 96009583</t>
  </si>
  <si>
    <t>MENDOZA ARMIJOS LUZ KARINA</t>
  </si>
  <si>
    <t>lhuzkarinaarmijos@gmail.com</t>
  </si>
  <si>
    <t>DNI 25271495</t>
  </si>
  <si>
    <t>ALBORNOZ ELEODORO</t>
  </si>
  <si>
    <t>eleodoroalbornoz@gmail.com</t>
  </si>
  <si>
    <t>DNI 94259873</t>
  </si>
  <si>
    <t>ALVAREZ AMAURY</t>
  </si>
  <si>
    <t>indiana1981@hotmail.com</t>
  </si>
  <si>
    <t>DNI 31576948</t>
  </si>
  <si>
    <t>GODOY CLAUDIO ALEJANDRO</t>
  </si>
  <si>
    <t>alejandrogodoy31385@gmail.com</t>
  </si>
  <si>
    <t>DNI 30530911</t>
  </si>
  <si>
    <t>LOZANO LUCAS NAHUEL</t>
  </si>
  <si>
    <t>nahuel_lozano@hotmail.com</t>
  </si>
  <si>
    <t>lalunacallejera@hotmail.com</t>
  </si>
  <si>
    <t>DNI 41398462</t>
  </si>
  <si>
    <t>PAILOS CAMILA SOL</t>
  </si>
  <si>
    <t>paailos._@hotmail.com.ar</t>
  </si>
  <si>
    <t>DNI 94693885</t>
  </si>
  <si>
    <t>ORAQUENI MAMANI WILSON</t>
  </si>
  <si>
    <t>wilsonoraqueni@gmail.com</t>
  </si>
  <si>
    <t>DNI 32699643</t>
  </si>
  <si>
    <t>SEPULVEDA MARIELA CINTIA</t>
  </si>
  <si>
    <t>marielacs86@hotmail.com</t>
  </si>
  <si>
    <t>marielacs86@hotmail.com.ar</t>
  </si>
  <si>
    <t>DNI 36238089</t>
  </si>
  <si>
    <t>CABRERA WALTER DAMIAN</t>
  </si>
  <si>
    <t>walter_50cent@hotmail.com</t>
  </si>
  <si>
    <t>DNI 24439022</t>
  </si>
  <si>
    <t>LEZCANO EDGARDO DAVID</t>
  </si>
  <si>
    <t>edgardolezcano@hotmail.com</t>
  </si>
  <si>
    <t>edgardodrl@hotmail.com</t>
  </si>
  <si>
    <t>DNI 42222760</t>
  </si>
  <si>
    <t>GRAND LISANDRO DANIEL</t>
  </si>
  <si>
    <t>granlis@gmail.com</t>
  </si>
  <si>
    <t>DNI 37206491</t>
  </si>
  <si>
    <t>STIFANI CAROLINA</t>
  </si>
  <si>
    <t>caro_sfn@hotmail.com</t>
  </si>
  <si>
    <t>DNI 34611870</t>
  </si>
  <si>
    <t>ALONSO PABLO GONZALO</t>
  </si>
  <si>
    <t>pablogonzaloalonso@hotmail.com</t>
  </si>
  <si>
    <t>DNI 22129000</t>
  </si>
  <si>
    <t>JUAREZ ROXANA GRACIELA</t>
  </si>
  <si>
    <t>roxanajuarez666@gmail.com</t>
  </si>
  <si>
    <t>DNI 36027749</t>
  </si>
  <si>
    <t>VERON CRISTIAN FERNANDO</t>
  </si>
  <si>
    <t>dylanaghus.0@gmail.com</t>
  </si>
  <si>
    <t>dilanaghus.o@gmail.com</t>
  </si>
  <si>
    <t>12/05/2023</t>
  </si>
  <si>
    <t>DNI 28052035</t>
  </si>
  <si>
    <t>HEREDIA DARIO MAXIMILIAN</t>
  </si>
  <si>
    <t>dario.gelp.heredia@gmail.com</t>
  </si>
  <si>
    <t>DNI 25315281</t>
  </si>
  <si>
    <t>DI MAGGIO VALERIA CAROLINA</t>
  </si>
  <si>
    <t>valedi@hotmail.com.ar</t>
  </si>
  <si>
    <t>DNI 39946136</t>
  </si>
  <si>
    <t>PINHEIRO DE MIRANDA ROSA BELEN</t>
  </si>
  <si>
    <t>belupinheiro@gmail.com</t>
  </si>
  <si>
    <t>DNI 23198382</t>
  </si>
  <si>
    <t>KITAYKA JUAN</t>
  </si>
  <si>
    <t>kitaykaj@hotmail.com</t>
  </si>
  <si>
    <t>DNI 33094632</t>
  </si>
  <si>
    <t>MONTES DAIANA</t>
  </si>
  <si>
    <t>mdaiana1987@gmail.com</t>
  </si>
  <si>
    <t>jorgeoliva2314@gmail.com</t>
  </si>
  <si>
    <t>daianavega060609@hotmail.es</t>
  </si>
  <si>
    <t>DNI 36287220</t>
  </si>
  <si>
    <t>SAMANIEGO ELIZABETH JERUSALEN</t>
  </si>
  <si>
    <t>elizabethsamaniego.14@gmail.com</t>
  </si>
  <si>
    <t>DNI 30121624</t>
  </si>
  <si>
    <t>POSSETTO GUSTAVO DANIEL</t>
  </si>
  <si>
    <t>gustavopossetto123@gmail.com</t>
  </si>
  <si>
    <t>12/12/2022</t>
  </si>
  <si>
    <t>DNI 30953105</t>
  </si>
  <si>
    <t>GODOY ADRIAN ISMAEL</t>
  </si>
  <si>
    <t>elmonoadrian@gmail.com</t>
  </si>
  <si>
    <t>DNI 23278656</t>
  </si>
  <si>
    <t>ZARATE JULIO AMERICO</t>
  </si>
  <si>
    <t>juliozarate669@gmail.com</t>
  </si>
  <si>
    <t>04/01/2023</t>
  </si>
  <si>
    <t>DNI 34929158</t>
  </si>
  <si>
    <t>RIVAROLA ANGELES DAIANA</t>
  </si>
  <si>
    <t>dayrivarola@hotmail.com</t>
  </si>
  <si>
    <t>DNI 95921341</t>
  </si>
  <si>
    <t>MUJICA MARTINEZ MARCO ANTONIO</t>
  </si>
  <si>
    <t>santiagosebastianmateo@gmail.com</t>
  </si>
  <si>
    <t>DNI 42591849</t>
  </si>
  <si>
    <t>DEROTIER ALAN MANUEL</t>
  </si>
  <si>
    <t>alan_derotier@hotmail.com</t>
  </si>
  <si>
    <t>DNI 27750758</t>
  </si>
  <si>
    <t>PORTILLO VALERIA ALEJANDRINA</t>
  </si>
  <si>
    <t>portillovale72@hotmail.com</t>
  </si>
  <si>
    <t>DNI 25520380</t>
  </si>
  <si>
    <t>ARAYA IVANA DE LOURDES</t>
  </si>
  <si>
    <t>ivanaaraya8@gmail.com</t>
  </si>
  <si>
    <t>DNI 92818146</t>
  </si>
  <si>
    <t>IRALA MARCIAL ALFREDO</t>
  </si>
  <si>
    <t>marcial.villalba@gmail.com</t>
  </si>
  <si>
    <t>DNI 41990929</t>
  </si>
  <si>
    <t>CORONEL JUAN PABLO</t>
  </si>
  <si>
    <t>coroneljuanpablo937@gmail.com</t>
  </si>
  <si>
    <t>andinolucia68@gmail.com</t>
  </si>
  <si>
    <t>DNI 18040706</t>
  </si>
  <si>
    <t>ROA SAMUEL ANTONIO</t>
  </si>
  <si>
    <t>samuelantonioroa@gmail.com</t>
  </si>
  <si>
    <t>DNI 34072979</t>
  </si>
  <si>
    <t>GONZALEZ ORLANDO</t>
  </si>
  <si>
    <t>elemperador_222@hotmail.com</t>
  </si>
  <si>
    <t>DNI 95732786</t>
  </si>
  <si>
    <t>REY SEVILLA OSCAR ALEJANDRO</t>
  </si>
  <si>
    <t>reysevillaoscar@gmail.com</t>
  </si>
  <si>
    <t>DNI 35535120</t>
  </si>
  <si>
    <t>RODRIGUEZ DANIELA PAMELA</t>
  </si>
  <si>
    <t>tafami2009@hotmail.com</t>
  </si>
  <si>
    <t>DNI 23417511</t>
  </si>
  <si>
    <t>FONTANET MARCELA</t>
  </si>
  <si>
    <t>marcelafontanet1973@gmail.com</t>
  </si>
  <si>
    <t>DNI 36429828</t>
  </si>
  <si>
    <t>CASANOVAS LEONARDO EZEQUIEL</t>
  </si>
  <si>
    <t>leocasanovas12@gmail.com</t>
  </si>
  <si>
    <t>DNI 34226810</t>
  </si>
  <si>
    <t>GARCIA ARIEL SEBASTIAN</t>
  </si>
  <si>
    <t>arielsgarcia28@outlook.com</t>
  </si>
  <si>
    <t>DNI 38942952</t>
  </si>
  <si>
    <t>REARTES AXEL ANDRES</t>
  </si>
  <si>
    <t>reartesaxel00@gmail.com</t>
  </si>
  <si>
    <t>DNI 29114662</t>
  </si>
  <si>
    <t>GONZALEZ ARNALDO</t>
  </si>
  <si>
    <t>arnaldogagonzalez@gmail.com</t>
  </si>
  <si>
    <t>nagagonz@yahoo.com.ar</t>
  </si>
  <si>
    <t>DNI 33396773</t>
  </si>
  <si>
    <t>FERNANDEZ MARIA LIDIA</t>
  </si>
  <si>
    <t>mlfernandez@tigre.gob.ar</t>
  </si>
  <si>
    <t>DNI 36944319</t>
  </si>
  <si>
    <t>LOPEZ GUADALUPE MAYRA</t>
  </si>
  <si>
    <t>lmguadalupe2021@gmail.com</t>
  </si>
  <si>
    <t>lopezmayra43@outlook.es</t>
  </si>
  <si>
    <t>DNI 35335241</t>
  </si>
  <si>
    <t>MOYA MATIAS ARIEL</t>
  </si>
  <si>
    <t>matias_river12@hotmail.com</t>
  </si>
  <si>
    <t>DNI 41105678</t>
  </si>
  <si>
    <t>RODRIGUEZ NICOLAS</t>
  </si>
  <si>
    <t>nicor742@gmail.com</t>
  </si>
  <si>
    <t>DNI 34711026</t>
  </si>
  <si>
    <t>LEDESMA EZEQUIEL GASTON</t>
  </si>
  <si>
    <t>gastontemperley@hotmail.com</t>
  </si>
  <si>
    <t>gastontemperley@gmail.com.ar</t>
  </si>
  <si>
    <t>DNI 37363129</t>
  </si>
  <si>
    <t>GASPAR MATIAS EZEQUIEL</t>
  </si>
  <si>
    <t>matiascg125@gmail.com</t>
  </si>
  <si>
    <t>DNI 25148715</t>
  </si>
  <si>
    <t>MUNOZ LEIVA NATALIA</t>
  </si>
  <si>
    <t>mtrnatalia@gmail.com</t>
  </si>
  <si>
    <t>DNI 22035890</t>
  </si>
  <si>
    <t>FAILLACE MARCELO ANDRES</t>
  </si>
  <si>
    <t>ballerini@hotmail.com</t>
  </si>
  <si>
    <t>marcelofaillace@hotmail.com</t>
  </si>
  <si>
    <t>DNI 25806919</t>
  </si>
  <si>
    <t>PUZZO CRISTIAN RODOLFO</t>
  </si>
  <si>
    <t>cpuzzo73@gmail.com</t>
  </si>
  <si>
    <t>DNI 29363686</t>
  </si>
  <si>
    <t>BRIZUELA MIGUEL ANGEL</t>
  </si>
  <si>
    <t>miguelangelb_21@hotmail.com</t>
  </si>
  <si>
    <t>DNI 22425527</t>
  </si>
  <si>
    <t>TOCCALINO SANDRA LORENA</t>
  </si>
  <si>
    <t>lorena_toccalino@hotmail.com</t>
  </si>
  <si>
    <t>DNI 39095843</t>
  </si>
  <si>
    <t>ARREGUI NICOLAS AGUSTIN</t>
  </si>
  <si>
    <t>nicolasarregui18@icloud.com</t>
  </si>
  <si>
    <t>nicolas.arregui18@gmail.com</t>
  </si>
  <si>
    <t>DNI 27798301</t>
  </si>
  <si>
    <t>PEREZ JOSE LUIS</t>
  </si>
  <si>
    <t>joseluisperez.tecnico@gmail.com</t>
  </si>
  <si>
    <t>joseluisperez.ing@gmail.com</t>
  </si>
  <si>
    <t>DNI 26544375</t>
  </si>
  <si>
    <t>PINO JAVIER HORACIO</t>
  </si>
  <si>
    <t>militopino671@gmail.com</t>
  </si>
  <si>
    <t>DNI 37943344</t>
  </si>
  <si>
    <t>LOPEZ MICAELA</t>
  </si>
  <si>
    <t>micalopez_20@hotmail.com</t>
  </si>
  <si>
    <t>13/07/2022</t>
  </si>
  <si>
    <t>DNI 34511958</t>
  </si>
  <si>
    <t>GALEANO ROMINA GRACIELA</t>
  </si>
  <si>
    <t>azulganeano11@gmail.com</t>
  </si>
  <si>
    <t>DNI 27014715</t>
  </si>
  <si>
    <t>VERDUN ROGEI ARIEL</t>
  </si>
  <si>
    <t>sofia21111978@gmail.com</t>
  </si>
  <si>
    <t>DNI 35217196</t>
  </si>
  <si>
    <t>FLUXA IVAN DAVID</t>
  </si>
  <si>
    <t>daftmuebles@gmail.com.ar</t>
  </si>
  <si>
    <t>fluxa_9@hotmail.com</t>
  </si>
  <si>
    <t>DNI 32430302</t>
  </si>
  <si>
    <t>GANUZA DENISE ANELEY</t>
  </si>
  <si>
    <t>denis_metal1@hotmail.com</t>
  </si>
  <si>
    <t>DNI 12830079</t>
  </si>
  <si>
    <t>VIDELA NEMECIO JESUS</t>
  </si>
  <si>
    <t>videlajesus270@gmail.com</t>
  </si>
  <si>
    <t>DNI 32299008</t>
  </si>
  <si>
    <t>CENTURION CRISTINA</t>
  </si>
  <si>
    <t>centurion@agro.uba.ar</t>
  </si>
  <si>
    <t>DNI 36760573</t>
  </si>
  <si>
    <t>DIAZ LORNA MARIA DAIANA</t>
  </si>
  <si>
    <t>alanisaraceli87@gmail.com</t>
  </si>
  <si>
    <t>DNI 36402328</t>
  </si>
  <si>
    <t>RAMOS SAMANTA JAZMIN</t>
  </si>
  <si>
    <t>jazmin_89_06@hotmail.com</t>
  </si>
  <si>
    <t>DNI 21452862</t>
  </si>
  <si>
    <t>GARCIA JORGE</t>
  </si>
  <si>
    <t>joro2009@hotmail.com</t>
  </si>
  <si>
    <t>DNI 24181500</t>
  </si>
  <si>
    <t>SANTORO ORAN MARIO</t>
  </si>
  <si>
    <t>deborabengler@hotmail.com.ar</t>
  </si>
  <si>
    <t>DNI 27089160</t>
  </si>
  <si>
    <t>PENALOZA FERNANDO ANTONIO</t>
  </si>
  <si>
    <t>gg_fer@hotmail.com</t>
  </si>
  <si>
    <t>DNI 23246904</t>
  </si>
  <si>
    <t>VAZQUEZ MARCOS</t>
  </si>
  <si>
    <t>dicerce@hotmail.com.ar</t>
  </si>
  <si>
    <t>vazquezmadri@hotmail.com</t>
  </si>
  <si>
    <t>19/07/2022</t>
  </si>
  <si>
    <t>DNI 37474180</t>
  </si>
  <si>
    <t>CABALLERO DAVID HERNAN</t>
  </si>
  <si>
    <t>caballero@david.com</t>
  </si>
  <si>
    <t>david.caballero0313@gmail.com</t>
  </si>
  <si>
    <t>DNI 26821311</t>
  </si>
  <si>
    <t>SUBIRAIN LAURA MARCELA</t>
  </si>
  <si>
    <t>lauramarcelasubirain2014@gmail.com</t>
  </si>
  <si>
    <t>DNI 32538540</t>
  </si>
  <si>
    <t>DAGOSTINO DAIANA</t>
  </si>
  <si>
    <t>daianadagos@yahoo.com.ar</t>
  </si>
  <si>
    <t>lisandrogergoff@hotmail.com</t>
  </si>
  <si>
    <t>DNI 34923050</t>
  </si>
  <si>
    <t>ZARLO SEBASTIAN</t>
  </si>
  <si>
    <t>zarcoroberto@yahoo.com.ar</t>
  </si>
  <si>
    <t>DNI 27235141</t>
  </si>
  <si>
    <t>BARRERA RODRIGUEZ ELSA MABEL</t>
  </si>
  <si>
    <t>DNI 36652030</t>
  </si>
  <si>
    <t>AAB CRISTIAN ANTONIO</t>
  </si>
  <si>
    <t>crsitianaab@gmail.com</t>
  </si>
  <si>
    <t>DNI 26144969</t>
  </si>
  <si>
    <t>QUIROGA CAROLINA VALERIA</t>
  </si>
  <si>
    <t>carovalequiroga@gmail.com</t>
  </si>
  <si>
    <t>DNI 42623960</t>
  </si>
  <si>
    <t>AGUERO JOAN EZEQUIEL</t>
  </si>
  <si>
    <t>ezeaguero3112@gmail.com</t>
  </si>
  <si>
    <t>noeli2405@gmail.com</t>
  </si>
  <si>
    <t>DNI 25929970</t>
  </si>
  <si>
    <t>LAHOZ MARIA MERCEDES</t>
  </si>
  <si>
    <t>DNI 27760293</t>
  </si>
  <si>
    <t>ASTUDILLO GUSTAVO FABIAN</t>
  </si>
  <si>
    <t>gustyarays@gmail.com</t>
  </si>
  <si>
    <t>DNI 31635761</t>
  </si>
  <si>
    <t>LEGUIZAMON NATALIA VANESA</t>
  </si>
  <si>
    <t>natynaty2108@gmail.com</t>
  </si>
  <si>
    <t>DNI 40139537</t>
  </si>
  <si>
    <t>ALVAREZ MARIA CELESTE</t>
  </si>
  <si>
    <t>mariacelestee.alvarezz@gmail.com</t>
  </si>
  <si>
    <t>DNI 39065144</t>
  </si>
  <si>
    <t>UNGRA DAIANA</t>
  </si>
  <si>
    <t>daiungra2811@gmail.com</t>
  </si>
  <si>
    <t>DNI 31777551</t>
  </si>
  <si>
    <t>ACEVEDO GLADIS ISOLINA</t>
  </si>
  <si>
    <t>lalynqn_01@hotmail.com</t>
  </si>
  <si>
    <t>DNI 34805026</t>
  </si>
  <si>
    <t>MOHR CAROLINA ROSA FERMIN</t>
  </si>
  <si>
    <t>carolinamohr02@gmail.com</t>
  </si>
  <si>
    <t>DNI 42406792</t>
  </si>
  <si>
    <t>BLATTER JOHANA MICAELA</t>
  </si>
  <si>
    <t>johanablatter35@gmail.com</t>
  </si>
  <si>
    <t>DNI 41206698</t>
  </si>
  <si>
    <t>CALVEYRA LEONARDO DAVID</t>
  </si>
  <si>
    <t>DNI 32224826</t>
  </si>
  <si>
    <t>GONZALEZ MAURICIO RICARDO</t>
  </si>
  <si>
    <t>mg1655034@gmail.com</t>
  </si>
  <si>
    <t>DNI 35049590</t>
  </si>
  <si>
    <t>MARIN MAURO MAXIMILIANO</t>
  </si>
  <si>
    <t>marinmauro90@gmail.com</t>
  </si>
  <si>
    <t>DNI 32476212</t>
  </si>
  <si>
    <t>SANGUEDOLCE MARIA CELIA FLOREN</t>
  </si>
  <si>
    <t>flori.sangue@gmail.com</t>
  </si>
  <si>
    <t>DNI 45305106</t>
  </si>
  <si>
    <t>REARTE LARA</t>
  </si>
  <si>
    <t>lararearte4@gmail.com</t>
  </si>
  <si>
    <t>DNI 35676872</t>
  </si>
  <si>
    <t>ROMERO LORENZATI LAURA YAEL</t>
  </si>
  <si>
    <t>lromerolorenzati@gmail.com</t>
  </si>
  <si>
    <t>DNI 17961692</t>
  </si>
  <si>
    <t>MANSILLA GERONIMA</t>
  </si>
  <si>
    <t>geronimamansilla67@gmail.com</t>
  </si>
  <si>
    <t>DNI 38918401</t>
  </si>
  <si>
    <t>MOLINA DENISSE KAREN</t>
  </si>
  <si>
    <t>denuumol95@gmail.com</t>
  </si>
  <si>
    <t>DNI 31058441</t>
  </si>
  <si>
    <t>BORDON SILVIO LEONARDO</t>
  </si>
  <si>
    <t>leonardo.bp3@gmail.com</t>
  </si>
  <si>
    <t>DNI 19089775</t>
  </si>
  <si>
    <t>TOURE MOUSTAPHA</t>
  </si>
  <si>
    <t>djamilt331@gmail.com</t>
  </si>
  <si>
    <t>DNI 40292448</t>
  </si>
  <si>
    <t>VERGARA LUCIA ALICIA</t>
  </si>
  <si>
    <t>luvergara448@gmail.com</t>
  </si>
  <si>
    <t>ferdinandmartinezlucia@gmail.com</t>
  </si>
  <si>
    <t>DNI 94020379</t>
  </si>
  <si>
    <t>BALLESTEROS MENDEZ NEDIS</t>
  </si>
  <si>
    <t>ballesteros@gmail.com</t>
  </si>
  <si>
    <t>DNI 25580692</t>
  </si>
  <si>
    <t>AYAIA VERONICA</t>
  </si>
  <si>
    <t>gimenezmorena04@gmail.com</t>
  </si>
  <si>
    <t>DNI 95962355</t>
  </si>
  <si>
    <t>GIMENEZ RODRIGUEZ ROSANGELA DE</t>
  </si>
  <si>
    <t>rosangelagimenez.5@gmail.com</t>
  </si>
  <si>
    <t>DNI 33346576</t>
  </si>
  <si>
    <t>CARRAZAN CRISTIAN</t>
  </si>
  <si>
    <t>cristiancarrazan248@gmail.com</t>
  </si>
  <si>
    <t>DNI 43365473</t>
  </si>
  <si>
    <t>OVIEDO ALEJO ANDRES</t>
  </si>
  <si>
    <t>alejooviedo2001@hotmail.com.ar</t>
  </si>
  <si>
    <t>DNI 31742516</t>
  </si>
  <si>
    <t>RODRIGUEZ VALERIA MARISA</t>
  </si>
  <si>
    <t>valeriayasmil2021@gmail.com</t>
  </si>
  <si>
    <t>vzjaz021726@gmail.com</t>
  </si>
  <si>
    <t>valemarisa33@gmail.com</t>
  </si>
  <si>
    <t>DNI 28035597</t>
  </si>
  <si>
    <t>GIUPPONI CARLOS ROGELIO</t>
  </si>
  <si>
    <t>juntosalapar44@gmail.com</t>
  </si>
  <si>
    <t>DNI 35841149</t>
  </si>
  <si>
    <t>DOMINGUEZ JORGE JESUS MATIAS</t>
  </si>
  <si>
    <t>matiasblakito6@gmail.com</t>
  </si>
  <si>
    <t>DNI 36082332</t>
  </si>
  <si>
    <t>LUPO ZACCOLO CATERINA BELEN</t>
  </si>
  <si>
    <t>newlifelenz@gmail.com</t>
  </si>
  <si>
    <t>DNI 95863591</t>
  </si>
  <si>
    <t>ESPINOSA PEREDA PEDRO MIGUEL</t>
  </si>
  <si>
    <t>abg.pedroespinosa@gmail.com</t>
  </si>
  <si>
    <t>DNI 29130363</t>
  </si>
  <si>
    <t>PIRAGINO FERNANDO DAVID</t>
  </si>
  <si>
    <t>rocioceleste.sp@gmail.com</t>
  </si>
  <si>
    <t>rocio.celes@live.com.ar</t>
  </si>
  <si>
    <t>DNI 32093051</t>
  </si>
  <si>
    <t>CHACON BARRERA ALBERTO IVAN</t>
  </si>
  <si>
    <t>ivangrego085@gmail.com</t>
  </si>
  <si>
    <t>DNI 39310524</t>
  </si>
  <si>
    <t>ALARCON SANTIAGO ALBERTO</t>
  </si>
  <si>
    <t>bettianal@hotmail.com</t>
  </si>
  <si>
    <t>alarconsantiago553@gmail.com</t>
  </si>
  <si>
    <t>DNI 28206215</t>
  </si>
  <si>
    <t>GRUMELLI CRISTINA ELIZABETH</t>
  </si>
  <si>
    <t>cristina15grumelli@gmail.com</t>
  </si>
  <si>
    <t>DNI 42945290</t>
  </si>
  <si>
    <t>AGUERO ROCIO VICTORIA</t>
  </si>
  <si>
    <t>rociovictoria.aguero@gmail.com</t>
  </si>
  <si>
    <t>DNI 26904604</t>
  </si>
  <si>
    <t>BARBOZA MARCOS SEBASTIAN</t>
  </si>
  <si>
    <t>tecnicavernici@outlook.com</t>
  </si>
  <si>
    <t>DNI 24124347</t>
  </si>
  <si>
    <t>CARRIZO FLABIA MARIEL</t>
  </si>
  <si>
    <t>flabiamariel.41@gmail.com</t>
  </si>
  <si>
    <t>DNI 22709111</t>
  </si>
  <si>
    <t>LIBRIZZI SILVIO</t>
  </si>
  <si>
    <t>silviolibrizzi@yahoo.com.ar</t>
  </si>
  <si>
    <t>10/04/2023</t>
  </si>
  <si>
    <t>DNI 27876261</t>
  </si>
  <si>
    <t>CARDOZO MAXIMILIANO MIGUEL</t>
  </si>
  <si>
    <t>suspirodejah@gmail.com</t>
  </si>
  <si>
    <t>DNI 36352166</t>
  </si>
  <si>
    <t>TUNESSI JUAN SEBASTIAN</t>
  </si>
  <si>
    <t>seba.tunessi@gmail.com</t>
  </si>
  <si>
    <t>DNI 26344376</t>
  </si>
  <si>
    <t>MONTEROS SERGIO RAUL</t>
  </si>
  <si>
    <t>sergioraulmonteros@hotmail.com</t>
  </si>
  <si>
    <t>DNI 39498739</t>
  </si>
  <si>
    <t>ARGANARAS AGUSTIN</t>
  </si>
  <si>
    <t>agustin.cba.1996@gmail.com</t>
  </si>
  <si>
    <t>agustin_cba_96@hotmail.com</t>
  </si>
  <si>
    <t>DNI 94980540</t>
  </si>
  <si>
    <t>RONCAL JOSE</t>
  </si>
  <si>
    <t>ammy155@gmail.com</t>
  </si>
  <si>
    <t>DNI 25997132</t>
  </si>
  <si>
    <t>CHAVES MAURO ADRIAN</t>
  </si>
  <si>
    <t>mauroachaves.a@gmail.com</t>
  </si>
  <si>
    <t>maurochaves.a@gmail.com</t>
  </si>
  <si>
    <t>mauro_77@yahoo.com</t>
  </si>
  <si>
    <t>DNI 32016835</t>
  </si>
  <si>
    <t>CEBEDIO CLAUDIO</t>
  </si>
  <si>
    <t>daniela.mora@imail.com</t>
  </si>
  <si>
    <t>DNI 35854503</t>
  </si>
  <si>
    <t>RIOMAYOR ALICIA LIA IVANA</t>
  </si>
  <si>
    <t>ivana.riomayor@gmail.com</t>
  </si>
  <si>
    <t>frnz.alicia@hotmail.com</t>
  </si>
  <si>
    <t>DNI 38013387</t>
  </si>
  <si>
    <t>GRANEROS FABIANA</t>
  </si>
  <si>
    <t>frabianangraneros@gmail.com</t>
  </si>
  <si>
    <t>DNI 32884674</t>
  </si>
  <si>
    <t>PEDROZO NESTOR FABIAN</t>
  </si>
  <si>
    <t>mthproduciones@gmail.com</t>
  </si>
  <si>
    <t>nfpedrozo87@gmail.com</t>
  </si>
  <si>
    <t>DNI 16852024</t>
  </si>
  <si>
    <t>LABRADOR ORLANDO ALBERTO</t>
  </si>
  <si>
    <t>oalabrador@hotmail.com</t>
  </si>
  <si>
    <t>DNI 96120897</t>
  </si>
  <si>
    <t>RODRIGUES ALBUQUERQUE RENATA</t>
  </si>
  <si>
    <t>renata_enfermagem01@hotmail.com</t>
  </si>
  <si>
    <t>28/02/2023</t>
  </si>
  <si>
    <t>DNI 36298546</t>
  </si>
  <si>
    <t>MINO WALTER</t>
  </si>
  <si>
    <t>grupo5practicouba@hotmail.com</t>
  </si>
  <si>
    <t>DNI 34374085</t>
  </si>
  <si>
    <t>ACEVEDO GASTON JOSE</t>
  </si>
  <si>
    <t>c.t.a_gaston_cele@hotmail.com</t>
  </si>
  <si>
    <t>DNI 26457091</t>
  </si>
  <si>
    <t>DANKO DIEGO MAXIMILIANO</t>
  </si>
  <si>
    <t>maxiatrix@gmail.com</t>
  </si>
  <si>
    <t>DNI 28642583</t>
  </si>
  <si>
    <t>VON ZEILAU LUIS SEBASTIAN</t>
  </si>
  <si>
    <t>vonze22@hotmail.com</t>
  </si>
  <si>
    <t>DNI 35631818</t>
  </si>
  <si>
    <t>VAINA SANTIAGO AGUSTIN</t>
  </si>
  <si>
    <t>pdvaina@hotmail.com</t>
  </si>
  <si>
    <t>DNI 39442967</t>
  </si>
  <si>
    <t>LEON LAUTARO ARIEL</t>
  </si>
  <si>
    <t>DNI 24299528</t>
  </si>
  <si>
    <t>SPAGNUOLO LUCIANO</t>
  </si>
  <si>
    <t>lucianoaspagnuolo@gmail.com</t>
  </si>
  <si>
    <t>lucianoas18@hotmail.com</t>
  </si>
  <si>
    <t>08/01/2023</t>
  </si>
  <si>
    <t>DNI 28972773</t>
  </si>
  <si>
    <t>CASTRO DIEGO ESTEBAN</t>
  </si>
  <si>
    <t>castrod@hotmail.com</t>
  </si>
  <si>
    <t>DNI 26551818</t>
  </si>
  <si>
    <t>SOSA JULIO ALBERTO</t>
  </si>
  <si>
    <t>DNI 32994938</t>
  </si>
  <si>
    <t>AVILA JAVIER</t>
  </si>
  <si>
    <t>javier_arcb@hotmail.com</t>
  </si>
  <si>
    <t>javier.arcb@gmail.com</t>
  </si>
  <si>
    <t>DNI 95262213</t>
  </si>
  <si>
    <t>CABALLERO MATHIAS ALEJANDRO</t>
  </si>
  <si>
    <t>sicsamovil17@gmail.com</t>
  </si>
  <si>
    <t>DNI 94775761</t>
  </si>
  <si>
    <t>SCHOK AQUINO MAITE PAULET</t>
  </si>
  <si>
    <t>maiiteschok@gmail.com</t>
  </si>
  <si>
    <t>DNI 13774999</t>
  </si>
  <si>
    <t>D ALBO PEDRO GUSTAVO</t>
  </si>
  <si>
    <t>dalbopg@live.com</t>
  </si>
  <si>
    <t>DNI 37935418</t>
  </si>
  <si>
    <t>CANETE SANTIAGO ARNALDO</t>
  </si>
  <si>
    <t>santiarn96@gmail.com</t>
  </si>
  <si>
    <t>DNI 31926908</t>
  </si>
  <si>
    <t>TOLEDO MAYRA DANIELA</t>
  </si>
  <si>
    <t>mayradanielatoledo@hotmail.com</t>
  </si>
  <si>
    <t>DNI 31649963</t>
  </si>
  <si>
    <t>DE PAOLA LUCILA</t>
  </si>
  <si>
    <t>luciladpaola@hotmail.com</t>
  </si>
  <si>
    <t>martins20067@hotmail.com</t>
  </si>
  <si>
    <t>DNI 30877391</t>
  </si>
  <si>
    <t>INSAURRALDE ARIEL</t>
  </si>
  <si>
    <t>insaurralde@gmail.com</t>
  </si>
  <si>
    <t>DNI 20187295</t>
  </si>
  <si>
    <t>TINCO MARCELO PABLO</t>
  </si>
  <si>
    <t>marcelodj4@hotmail.com</t>
  </si>
  <si>
    <t>marcelotinco@gmail.com</t>
  </si>
  <si>
    <t>DNI 38087839</t>
  </si>
  <si>
    <t>PONTES GODOY ESTEFANIA</t>
  </si>
  <si>
    <t>steffipg93@gmail.com</t>
  </si>
  <si>
    <t>DNI 18327086</t>
  </si>
  <si>
    <t>FEIBER MARIA HAYDEE</t>
  </si>
  <si>
    <t>feimaria58@gmail.com</t>
  </si>
  <si>
    <t>DNI 32064666</t>
  </si>
  <si>
    <t>GONZALEZ MARIA VERONICA</t>
  </si>
  <si>
    <t>mv_gonzalez85@yahoo.com.ar</t>
  </si>
  <si>
    <t>DNI 28026114</t>
  </si>
  <si>
    <t>ECHEVERRIA ROBERTO CARLOS</t>
  </si>
  <si>
    <t>roberto.echeverria@sanatoriodelpilar.com.ar</t>
  </si>
  <si>
    <t>bfg85@hotmail.com</t>
  </si>
  <si>
    <t>DNI 34460330</t>
  </si>
  <si>
    <t>AMARILLA NESTOR DAVID</t>
  </si>
  <si>
    <t>nestor2013_89@hotmail.com</t>
  </si>
  <si>
    <t>DNI 21949889</t>
  </si>
  <si>
    <t>VILLAFANE OSVALDO JAVIER</t>
  </si>
  <si>
    <t>ojaviervillafane_09@hotmail.com</t>
  </si>
  <si>
    <t>DNI 37967035</t>
  </si>
  <si>
    <t>LUCERO LUCAS MARIANO</t>
  </si>
  <si>
    <t>yesicaserna135@gmail.com</t>
  </si>
  <si>
    <t>silvanabaigorria9@gmail.com</t>
  </si>
  <si>
    <t>DNI 38087808</t>
  </si>
  <si>
    <t>FERREYRA ROCIO</t>
  </si>
  <si>
    <t>roferreyra0@gmail.com</t>
  </si>
  <si>
    <t>DNI 22437646</t>
  </si>
  <si>
    <t>ACOSTA MARCELO FABIAN</t>
  </si>
  <si>
    <t>DNI 36249072</t>
  </si>
  <si>
    <t>ROUCO VERON MARIANO</t>
  </si>
  <si>
    <t>elche_bersuit@hotmail.com</t>
  </si>
  <si>
    <t>DNI 28751798</t>
  </si>
  <si>
    <t>ZURITA LUIS EDUARDO</t>
  </si>
  <si>
    <t>cany_25_06_soyyo@hotmail.com</t>
  </si>
  <si>
    <t>DNI 34178983</t>
  </si>
  <si>
    <t>CORDOBA DIEGO EZEQUIEL</t>
  </si>
  <si>
    <t>ezequiel.31cordo@gmail.com</t>
  </si>
  <si>
    <t>DNI 36462280</t>
  </si>
  <si>
    <t>DE MORAIS YANINA</t>
  </si>
  <si>
    <t>yanina_demorais@hotmail.com</t>
  </si>
  <si>
    <t>DNI 30995823</t>
  </si>
  <si>
    <t>LOPEZ LUIS</t>
  </si>
  <si>
    <t>piri.gap.llm@gmail.com</t>
  </si>
  <si>
    <t>DNI 32221159</t>
  </si>
  <si>
    <t>CUELLO SAMUEL</t>
  </si>
  <si>
    <t>samuel.cuello@zf.com.ar</t>
  </si>
  <si>
    <t>samuelcuello7@gmail.com</t>
  </si>
  <si>
    <t>DNI 31597199</t>
  </si>
  <si>
    <t>MELEAN GABRIEL HILARIO</t>
  </si>
  <si>
    <t>ghsnot@gmail.com</t>
  </si>
  <si>
    <t>gabykako77@gmail.com</t>
  </si>
  <si>
    <t>ghdeftones@hotmail.com</t>
  </si>
  <si>
    <t>DNI 31881402</t>
  </si>
  <si>
    <t>RIVERO CARLOS ARIEL</t>
  </si>
  <si>
    <t>DNI 34783010</t>
  </si>
  <si>
    <t>MARTINEZ JULIO EDGARDO</t>
  </si>
  <si>
    <t>julio601340@gmail.com</t>
  </si>
  <si>
    <t>julio_kp_99@hotmail.com</t>
  </si>
  <si>
    <t>DNI 33607330</t>
  </si>
  <si>
    <t>CHACUR LUCIANA SOL</t>
  </si>
  <si>
    <t>luciana_c_hacur@hotmail.com</t>
  </si>
  <si>
    <t>DNI 34500589</t>
  </si>
  <si>
    <t>VALCARCE SANTIAGO</t>
  </si>
  <si>
    <t>santiagov89@hotmail.com</t>
  </si>
  <si>
    <t>03/08/2023</t>
  </si>
  <si>
    <t>DNI 37958411</t>
  </si>
  <si>
    <t>GARCIA VERONICA</t>
  </si>
  <si>
    <t>vero777.vg35@gmail.com</t>
  </si>
  <si>
    <t>18/08/2022</t>
  </si>
  <si>
    <t>DNI 28581102</t>
  </si>
  <si>
    <t>FOSCHIATTI LUCAS OSCAR</t>
  </si>
  <si>
    <t>foschiattilucas@gmail.com</t>
  </si>
  <si>
    <t>DNI 29132033</t>
  </si>
  <si>
    <t>SILVA NATALIA LORENA</t>
  </si>
  <si>
    <t>silvanatalia@hotmail.com</t>
  </si>
  <si>
    <t>DNI 35722777</t>
  </si>
  <si>
    <t>INSAURRALDE DAMIAN RODRIGO</t>
  </si>
  <si>
    <t>damian.insaurralde@hotmail.com</t>
  </si>
  <si>
    <t>DNI 17107437</t>
  </si>
  <si>
    <t>SAVOIA YOLANDA SUSANA</t>
  </si>
  <si>
    <t>maria.lujan.lenzi@hotmail.com</t>
  </si>
  <si>
    <t>panterayol@yahoo.com.ar</t>
  </si>
  <si>
    <t>DNI 31912823</t>
  </si>
  <si>
    <t>LOPEZ DAIANA VERONICA</t>
  </si>
  <si>
    <t>dvl85_daiana@hotmail.com</t>
  </si>
  <si>
    <t>DNI 34028111</t>
  </si>
  <si>
    <t>CHAVEZ WALTER DAVID</t>
  </si>
  <si>
    <t>noahvalentinachavez@gmail.com</t>
  </si>
  <si>
    <t>DNI 29568863</t>
  </si>
  <si>
    <t>FERREYRA EDUARDO GUSTAVO</t>
  </si>
  <si>
    <t>gustavoferreyra199@gmail.com</t>
  </si>
  <si>
    <t>vanesitafer85@gmail.com</t>
  </si>
  <si>
    <t>beluferreira8@hotmail.com</t>
  </si>
  <si>
    <t>DNI 95869068</t>
  </si>
  <si>
    <t>HURTADO ROSALES JOHAN DANIEL</t>
  </si>
  <si>
    <t>johandaniel1489@gmail.com</t>
  </si>
  <si>
    <t>DNI 24640080</t>
  </si>
  <si>
    <t>MINO ADRIANA BEATRIZ</t>
  </si>
  <si>
    <t>minoadrianabeatriz@gmail.com</t>
  </si>
  <si>
    <t>minoadriana5@gmail.com</t>
  </si>
  <si>
    <t>maria@hotmail.com</t>
  </si>
  <si>
    <t>DNI 41128244</t>
  </si>
  <si>
    <t>GRIEL BRAIAN GABRIEL</t>
  </si>
  <si>
    <t>sofiencina56@gmail.com</t>
  </si>
  <si>
    <t>DNI 34813082</t>
  </si>
  <si>
    <t>ORTIZ ERICA</t>
  </si>
  <si>
    <t>by.vanesa@gmail.com</t>
  </si>
  <si>
    <t>DNI 24035542</t>
  </si>
  <si>
    <t>COPA ROSENDO</t>
  </si>
  <si>
    <t>rosendocopa06@gmail.com</t>
  </si>
  <si>
    <t>DNI 41775606</t>
  </si>
  <si>
    <t>MACHUCA CELESTE JAZMIN</t>
  </si>
  <si>
    <t>celestejazmin1999@gmail.com</t>
  </si>
  <si>
    <t>DNI 33009760</t>
  </si>
  <si>
    <t>AMOROSSI ANTONELA MARIEL</t>
  </si>
  <si>
    <t>amorossiantonela@gmail.com</t>
  </si>
  <si>
    <t>anto.amorossi@gmail.com</t>
  </si>
  <si>
    <t>DNI 30693630</t>
  </si>
  <si>
    <t>BRANDAN DANIEL ALCIDES</t>
  </si>
  <si>
    <t>danymartu2020@gmail.com</t>
  </si>
  <si>
    <t>DNI 38358434</t>
  </si>
  <si>
    <t>PALAZZINI ARIEL GERMAN</t>
  </si>
  <si>
    <t>apalazzini1994@gmail.com</t>
  </si>
  <si>
    <t>DNI 33781871</t>
  </si>
  <si>
    <t>BARCELLOS MABEL JAQUELINE</t>
  </si>
  <si>
    <t>DNI 24673403</t>
  </si>
  <si>
    <t>DESCALZO PIEDRABUENA RODOLFO M</t>
  </si>
  <si>
    <t>DNI 22922200</t>
  </si>
  <si>
    <t>BERATZ ERICA VANESA</t>
  </si>
  <si>
    <t>ericavberatz@hotmail.com</t>
  </si>
  <si>
    <t>bahiachica@hotmail.com</t>
  </si>
  <si>
    <t>ericavberatz@fibertel.com.ar</t>
  </si>
  <si>
    <t>DNI 25379087</t>
  </si>
  <si>
    <t>SANSOBRINO MARIA ALEJAND</t>
  </si>
  <si>
    <t>sansobrino@gmail.com</t>
  </si>
  <si>
    <t>gabiamartino@hotmail.com</t>
  </si>
  <si>
    <t>DNI 36559665</t>
  </si>
  <si>
    <t>VITAR MAURO LAUTARO EXEQUI</t>
  </si>
  <si>
    <t>vitarmauro87@gmail.com</t>
  </si>
  <si>
    <t>DNI 40880129</t>
  </si>
  <si>
    <t>SCHININA LAUTARO TOMAS</t>
  </si>
  <si>
    <t>scarpellid@pcp.com.a</t>
  </si>
  <si>
    <t>DNI 32499628</t>
  </si>
  <si>
    <t>CORREA JUAN JOSE</t>
  </si>
  <si>
    <t>correajuanjose738@gmail.com</t>
  </si>
  <si>
    <t>DNI 95815290</t>
  </si>
  <si>
    <t>GUERRA CERRADA GYSEL ANDREINA</t>
  </si>
  <si>
    <t>gguerra@ingot.com</t>
  </si>
  <si>
    <t>gyselguerra@gmail.com</t>
  </si>
  <si>
    <t>DNI 26314325</t>
  </si>
  <si>
    <t>ROJO PABLO FABIAN</t>
  </si>
  <si>
    <t>pablorojo44@gmail.com</t>
  </si>
  <si>
    <t>DNI 47022782</t>
  </si>
  <si>
    <t>OZAN AXEL MATIAS ROMAN</t>
  </si>
  <si>
    <t>ozanaxelmatiasroman@gmail.com</t>
  </si>
  <si>
    <t>axelmatiasromanozan@gmail.com</t>
  </si>
  <si>
    <t>DNI 30650975</t>
  </si>
  <si>
    <t>GONZALEZ MARCOS EMANU</t>
  </si>
  <si>
    <t>mgonzalez@industria.gob.ar</t>
  </si>
  <si>
    <t>marcos.gonzalez83@hotmail.com</t>
  </si>
  <si>
    <t>DNI 36902802</t>
  </si>
  <si>
    <t>QUISPE MIGUEL ALEJANDRO</t>
  </si>
  <si>
    <t>miguelalejandroquispe@yahoo.com.ar</t>
  </si>
  <si>
    <t>melinaortizxx@gmail.com</t>
  </si>
  <si>
    <t>DNI 34248146</t>
  </si>
  <si>
    <t>DI RISIO NADIA</t>
  </si>
  <si>
    <t>nadia_gonbri@hotmail.com</t>
  </si>
  <si>
    <t>DNI 32681740</t>
  </si>
  <si>
    <t>IBARRA MARCOS JAVIER</t>
  </si>
  <si>
    <t>DNI 27988938</t>
  </si>
  <si>
    <t>GONZALEZ FERNANDO EDGARDO</t>
  </si>
  <si>
    <t>ferelrevanchero@hotmail.com</t>
  </si>
  <si>
    <t>ferylore_2014@hotmail.com</t>
  </si>
  <si>
    <t>DNI 32767828</t>
  </si>
  <si>
    <t>MORALES FERNANDO DANIEL</t>
  </si>
  <si>
    <t>fermora2004@hotmail.com</t>
  </si>
  <si>
    <t>DNI 34956277</t>
  </si>
  <si>
    <t>PERIE SASSONE GABRIELA ESPERAN</t>
  </si>
  <si>
    <t>gpsassone@hotmail.com</t>
  </si>
  <si>
    <t>12/04/2023</t>
  </si>
  <si>
    <t>DNI 39921026</t>
  </si>
  <si>
    <t>GOMEZ JULIANA</t>
  </si>
  <si>
    <t>july_canalla_lomas@hotmail.com</t>
  </si>
  <si>
    <t>DNI 35426678</t>
  </si>
  <si>
    <t>LIZASO RAMIRO RAMIRO</t>
  </si>
  <si>
    <t>ramaliza123@gmail.com</t>
  </si>
  <si>
    <t>DNI 24432278</t>
  </si>
  <si>
    <t>IBANEZ SANDRA NOEMI</t>
  </si>
  <si>
    <t>ssandra1975@outlook.com</t>
  </si>
  <si>
    <t>DNI 39870853</t>
  </si>
  <si>
    <t>DUBISKI MARIA CELESTE</t>
  </si>
  <si>
    <t>maria.celes@live.com</t>
  </si>
  <si>
    <t>DNI 35379391</t>
  </si>
  <si>
    <t>LEOCATA LUCHO SERGIO FABIAN</t>
  </si>
  <si>
    <t>sergiolucho1@gmail.com</t>
  </si>
  <si>
    <t>DNI 32335618</t>
  </si>
  <si>
    <t>CARRIO MAYRA FERNANDA</t>
  </si>
  <si>
    <t>she_may77@hotmail.com</t>
  </si>
  <si>
    <t>DNI 37320806</t>
  </si>
  <si>
    <t>SANCHEZ ALEXIS JESUS</t>
  </si>
  <si>
    <t>hemiligenud969@gmail.com</t>
  </si>
  <si>
    <t>1976lolyherrera@gmail.com</t>
  </si>
  <si>
    <t>DNI 38177646</t>
  </si>
  <si>
    <t>SOLIS PAOLA ELIZABETH</t>
  </si>
  <si>
    <t>pao_bostera_94@hotmail.com</t>
  </si>
  <si>
    <t>paolaybianqui8@gmail.com</t>
  </si>
  <si>
    <t>DNI 35340926</t>
  </si>
  <si>
    <t>LAROSA GUSTAVO ADRIAN</t>
  </si>
  <si>
    <t>larosagustavoadrian@gmail.com</t>
  </si>
  <si>
    <t>gustavolarosa10@gmail.com</t>
  </si>
  <si>
    <t>DNI 35992766</t>
  </si>
  <si>
    <t>ROMERO FERNANDO NICOLAS</t>
  </si>
  <si>
    <t>DNI 27769513</t>
  </si>
  <si>
    <t>BELIZAN MARIELA</t>
  </si>
  <si>
    <t>marielabelizan1979@gmail.com</t>
  </si>
  <si>
    <t>DNI 23914538</t>
  </si>
  <si>
    <t>SANDEZ ANDREA DANIELA</t>
  </si>
  <si>
    <t>DNI 37012211</t>
  </si>
  <si>
    <t>SPADA PABLO NICOLAS</t>
  </si>
  <si>
    <t>karengremillon@gmail.com</t>
  </si>
  <si>
    <t>bri_374@hotmail.com</t>
  </si>
  <si>
    <t>DNI 26115440</t>
  </si>
  <si>
    <t>JIMENEZ TERESA NOEMI</t>
  </si>
  <si>
    <t>tj507562@gmail.com</t>
  </si>
  <si>
    <t>DNI 14276147</t>
  </si>
  <si>
    <t>RAMIREZ STELLA MARIS</t>
  </si>
  <si>
    <t>snoppy_215@hotmail.com</t>
  </si>
  <si>
    <t>DNI 23446818</t>
  </si>
  <si>
    <t>JUAREZ CLAUDIA DEL VALLE</t>
  </si>
  <si>
    <t>DNI 33805549</t>
  </si>
  <si>
    <t>SARMIENTO FRANCISCO</t>
  </si>
  <si>
    <t>sarmiento_fran@hotmail.com</t>
  </si>
  <si>
    <t>DNI 32819885</t>
  </si>
  <si>
    <t>ROJAS ANTONIO</t>
  </si>
  <si>
    <t>tonyloko2013@hotmail.com.ar</t>
  </si>
  <si>
    <t>tonylokorojas@gmail.com</t>
  </si>
  <si>
    <t>DNI 40259072</t>
  </si>
  <si>
    <t>ROSAS SEBASTIEN SERGIO</t>
  </si>
  <si>
    <t>sergio.971@live.com</t>
  </si>
  <si>
    <t>DNI 40230523</t>
  </si>
  <si>
    <t>ACEVEDO LOANA</t>
  </si>
  <si>
    <t>loana.acevedo.00@gmail.com</t>
  </si>
  <si>
    <t>DNI 41190787</t>
  </si>
  <si>
    <t>MOLINA MELINA</t>
  </si>
  <si>
    <t>mekin798@gmail.com</t>
  </si>
  <si>
    <t>DNI 37059793</t>
  </si>
  <si>
    <t>AQUINO SERGIO DAVID</t>
  </si>
  <si>
    <t>ja1649874@gmail.com</t>
  </si>
  <si>
    <t>DNI 27158398</t>
  </si>
  <si>
    <t>CHESINI DARIO</t>
  </si>
  <si>
    <t>dariowen@hotmail.com</t>
  </si>
  <si>
    <t>15/06/2023</t>
  </si>
  <si>
    <t>DNI 45203499</t>
  </si>
  <si>
    <t>BRITEZ URIEL RAFAEL</t>
  </si>
  <si>
    <t>marianapallotta@gmail.com</t>
  </si>
  <si>
    <t>britezuriel268@gmail.com</t>
  </si>
  <si>
    <t>DNI 28335357</t>
  </si>
  <si>
    <t>BRUSELARIO ANGEL GABRIEL</t>
  </si>
  <si>
    <t>DNI 13126349</t>
  </si>
  <si>
    <t>MOCCICAFREDDO JOSE LUIS</t>
  </si>
  <si>
    <t>joseluismoccicafreddo@gmail.com</t>
  </si>
  <si>
    <t>jlmocci@cayspu.com.ar</t>
  </si>
  <si>
    <t>allende1082@gmail.com</t>
  </si>
  <si>
    <t>DNI 25681479</t>
  </si>
  <si>
    <t>SOZA FERNANDO ADRIAN</t>
  </si>
  <si>
    <t>fernandoa.soza@gmail.com</t>
  </si>
  <si>
    <t>sozafernando@hotmail.com.ar</t>
  </si>
  <si>
    <t>DNI 38158784</t>
  </si>
  <si>
    <t>STEFANI FRANCISCO</t>
  </si>
  <si>
    <t>ggc76@hotmail.com</t>
  </si>
  <si>
    <t>francisco.stefani94@hotmail.com</t>
  </si>
  <si>
    <t>15/05/2023</t>
  </si>
  <si>
    <t>DNI 34825830</t>
  </si>
  <si>
    <t>OJEDA SALAS NERY SEBASTIAN</t>
  </si>
  <si>
    <t>sebastianojedasalas@gmail.com</t>
  </si>
  <si>
    <t>DNI 26981620</t>
  </si>
  <si>
    <t>ALBORNOZ MIGUEL ALBERTO</t>
  </si>
  <si>
    <t>albornozmiguel@hotmail.com</t>
  </si>
  <si>
    <t>miguelalbornoz009@gmail.com</t>
  </si>
  <si>
    <t>DNI 33316173</t>
  </si>
  <si>
    <t>BARRIENTOS RUBEN DARIO</t>
  </si>
  <si>
    <t>hjkdhaskhda@hotmail.com</t>
  </si>
  <si>
    <t>DNI 39115562</t>
  </si>
  <si>
    <t>ROLON JOSE LUIS</t>
  </si>
  <si>
    <t>fernansklar1887@gmail.com</t>
  </si>
  <si>
    <t>DNI 32047972</t>
  </si>
  <si>
    <t>AMARILLA JOSE FABIAN</t>
  </si>
  <si>
    <t>amarillaf205@gmail.com</t>
  </si>
  <si>
    <t>DNI 94660502</t>
  </si>
  <si>
    <t>BATISTA BENJAMIM KASSANDRA</t>
  </si>
  <si>
    <t>kessikilok_@hotmail.com</t>
  </si>
  <si>
    <t>28/03/2023</t>
  </si>
  <si>
    <t>DNI 38405017</t>
  </si>
  <si>
    <t>SILVA GABRIELA ALEJANDRA</t>
  </si>
  <si>
    <t>gabrielaluccasilva@gmail.com</t>
  </si>
  <si>
    <t>DNI 42399831</t>
  </si>
  <si>
    <t>ROMERO MATIAS JESUS</t>
  </si>
  <si>
    <t>matiasjesusromero11@gmail.com</t>
  </si>
  <si>
    <t>DNI 31426137</t>
  </si>
  <si>
    <t>ALVAREZ VICTOR MANUEL</t>
  </si>
  <si>
    <t>raquel.bertillier@hotmail.com</t>
  </si>
  <si>
    <t>victor1982solo@gmail.com</t>
  </si>
  <si>
    <t>DNI 33827856</t>
  </si>
  <si>
    <t>SCHMECHEL BRUNO DANIEL</t>
  </si>
  <si>
    <t>DNI 34848254</t>
  </si>
  <si>
    <t>MARTIN FLORENCIA</t>
  </si>
  <si>
    <t>florenciamartin12@gmail.com</t>
  </si>
  <si>
    <t>DNI 27457998</t>
  </si>
  <si>
    <t>ALEGRE ALBERTO MARTIN</t>
  </si>
  <si>
    <t>gpinto7681@gmail.com</t>
  </si>
  <si>
    <t>DNI 27503947</t>
  </si>
  <si>
    <t>RODRIGUEZ MARCELO GABRIEL</t>
  </si>
  <si>
    <t>cathelulybenjataty79@gmail.com</t>
  </si>
  <si>
    <t>DNI 31775604</t>
  </si>
  <si>
    <t>DE LONGO ALEJANDRA SOLEDAD</t>
  </si>
  <si>
    <t>alemijona@gmail.com</t>
  </si>
  <si>
    <t>DNI 26218936</t>
  </si>
  <si>
    <t>SERRANO ROSA IVANA</t>
  </si>
  <si>
    <t>serranoivana23@hotmail.com</t>
  </si>
  <si>
    <t>macielgustavo@hotmail.com</t>
  </si>
  <si>
    <t>DNI 41725182</t>
  </si>
  <si>
    <t>GOMEZ FACUNDO EZEQUIEL</t>
  </si>
  <si>
    <t>facundogomeze@gmail.com</t>
  </si>
  <si>
    <t>DNI 30371264</t>
  </si>
  <si>
    <t>MANRIQUE LUJAN NOEMI</t>
  </si>
  <si>
    <t>lujannoemimanrique@hotmail.com</t>
  </si>
  <si>
    <t>DNI 32477665</t>
  </si>
  <si>
    <t>CARBONE CRISTIAN OSCAR</t>
  </si>
  <si>
    <t>christianca@bp-sa.com.ar</t>
  </si>
  <si>
    <t>valencarbone1308@gmail.com</t>
  </si>
  <si>
    <t>DNI 37060550</t>
  </si>
  <si>
    <t>PAVON JOSUE DANIEL</t>
  </si>
  <si>
    <t>josue.pavon192@hotmail.com</t>
  </si>
  <si>
    <t>DNI 20009840</t>
  </si>
  <si>
    <t>ALTAMIRANO JORGE</t>
  </si>
  <si>
    <t>altamirano.jeduardo@gmail.com</t>
  </si>
  <si>
    <t>altamirano.mono@hotmail.com</t>
  </si>
  <si>
    <t>DNI 37205426</t>
  </si>
  <si>
    <t>PIGNI ROBERTO EZEQUIEL</t>
  </si>
  <si>
    <t>drako.pigni@gmail.com</t>
  </si>
  <si>
    <t>DNI 32070171</t>
  </si>
  <si>
    <t>PERALTA JUAN PABLO</t>
  </si>
  <si>
    <t>juanpabloperalta30@gmail.com</t>
  </si>
  <si>
    <t>DNI 28911247</t>
  </si>
  <si>
    <t>CAETANO PABLO ARIEL</t>
  </si>
  <si>
    <t>teblopa@hotmail.com</t>
  </si>
  <si>
    <t>DNI 95592395</t>
  </si>
  <si>
    <t>HIDALGO RAMIREZ CARLOS EDUARDO</t>
  </si>
  <si>
    <t>carloshidalgomail@gmail.com</t>
  </si>
  <si>
    <t>DNI 31547038</t>
  </si>
  <si>
    <t>MORA OSCAR SANTIAGO</t>
  </si>
  <si>
    <t>santiago_mora@hotmail.com.ar</t>
  </si>
  <si>
    <t>DNI 33033701</t>
  </si>
  <si>
    <t>LOBO PABLO MANUEL</t>
  </si>
  <si>
    <t>pablolobo109@gmail.com</t>
  </si>
  <si>
    <t>DNI 18518532</t>
  </si>
  <si>
    <t>MARTINEZ GUSTAVO GABRIEL</t>
  </si>
  <si>
    <t>ggmatinez04@yahoo.com.ar</t>
  </si>
  <si>
    <t>DNI 31882851</t>
  </si>
  <si>
    <t>SOMMARIVA MARIA EUGENIA</t>
  </si>
  <si>
    <t>DNI 38823152</t>
  </si>
  <si>
    <t>GOMEZ NICOLAS FEDERICO</t>
  </si>
  <si>
    <t>DNI 34844019</t>
  </si>
  <si>
    <t>CLAUSER MAXIMILIANO GASTON</t>
  </si>
  <si>
    <t>maxiclauser8@gmail.com</t>
  </si>
  <si>
    <t>maxxi.clauser@gmail.com</t>
  </si>
  <si>
    <t>DNI 96074730</t>
  </si>
  <si>
    <t>SANDOVAL LUQUE YSAMAR ODALISCA</t>
  </si>
  <si>
    <t>luqueysamar@gmail.com</t>
  </si>
  <si>
    <t>DNI 30081578</t>
  </si>
  <si>
    <t>RAMER FLORENCIA CRISTINA</t>
  </si>
  <si>
    <t>florenciacramer@hotmail.com</t>
  </si>
  <si>
    <t>DNI 33340606</t>
  </si>
  <si>
    <t>SERBI GASTON EZEQUIEL</t>
  </si>
  <si>
    <t>gastonserbi@gmail.com</t>
  </si>
  <si>
    <t>DNI 34738311</t>
  </si>
  <si>
    <t>ESPECHE MARA LIA</t>
  </si>
  <si>
    <t>maramillo14@gmail.com</t>
  </si>
  <si>
    <t>DNI 46881968</t>
  </si>
  <si>
    <t>AMAYA LISANDRO</t>
  </si>
  <si>
    <t>DNI 26889243</t>
  </si>
  <si>
    <t>FERLAN DARIO GUSTAVO</t>
  </si>
  <si>
    <t>darioferlan@yahoo.com.ar</t>
  </si>
  <si>
    <t>DNI 40545884</t>
  </si>
  <si>
    <t>GONZALEZ MATIAS AGUSTIN</t>
  </si>
  <si>
    <t>DNI 29267011</t>
  </si>
  <si>
    <t>MADEO DAMIAN GUSTAVO</t>
  </si>
  <si>
    <t>enzodam16@outlook.com</t>
  </si>
  <si>
    <t>DNI 93987859</t>
  </si>
  <si>
    <t>CASCO TROCHE SAMIRA ELIZABETH</t>
  </si>
  <si>
    <t>samiracasco@hotmail.com</t>
  </si>
  <si>
    <t>samiracasco@hotmail.com.ar</t>
  </si>
  <si>
    <t>DNI 38218747</t>
  </si>
  <si>
    <t>METOLA MAURO GABRIEL</t>
  </si>
  <si>
    <t>DNI 30316458</t>
  </si>
  <si>
    <t>PAEZ MARIA LAURA</t>
  </si>
  <si>
    <t>laurypaez@hotmail.com</t>
  </si>
  <si>
    <t>DNI 25238930</t>
  </si>
  <si>
    <t>ESCOBAR ALICIA MARIA</t>
  </si>
  <si>
    <t>guatavobenitez2@gmail.com</t>
  </si>
  <si>
    <t>DNI 95956057</t>
  </si>
  <si>
    <t>VASQUEZ LILIANA</t>
  </si>
  <si>
    <t>lilianavasquez7774@gmail.com</t>
  </si>
  <si>
    <t>01/03/2023</t>
  </si>
  <si>
    <t>DNI 94981415</t>
  </si>
  <si>
    <t>CARRERA ELIUD</t>
  </si>
  <si>
    <t>eliud_carrera@hotmail.com</t>
  </si>
  <si>
    <t>DNI 95844758</t>
  </si>
  <si>
    <t>FERREIRA NETO OSVALDO</t>
  </si>
  <si>
    <t>DNI 28003387</t>
  </si>
  <si>
    <t>HUANCO DIEGO ORLANDO</t>
  </si>
  <si>
    <t>superdieguito_79@hotmail.com</t>
  </si>
  <si>
    <t>DNI 40642420</t>
  </si>
  <si>
    <t>ESTEVEZ ALAN FEDERICO</t>
  </si>
  <si>
    <t>lamumi_12@hotmail.com</t>
  </si>
  <si>
    <t>DNI 39063178</t>
  </si>
  <si>
    <t>HERRERA SERGIO BERNABE</t>
  </si>
  <si>
    <t>DNI 24032259</t>
  </si>
  <si>
    <t>CHUMBA RODOLFO ANDRES</t>
  </si>
  <si>
    <t>andres-331@live.com.ar</t>
  </si>
  <si>
    <t>michel_22_arjona@hotmail.com</t>
  </si>
  <si>
    <t>DNI 33661915</t>
  </si>
  <si>
    <t>TROCHE JORGE ALBERTO</t>
  </si>
  <si>
    <t>DNI 19068568</t>
  </si>
  <si>
    <t>JEAN BAPTISTE YLIONET</t>
  </si>
  <si>
    <t>DNI 13071358</t>
  </si>
  <si>
    <t>DE BIASE DANIEL ANTONIO</t>
  </si>
  <si>
    <t>ddebiase2003@yahoo.com.ar</t>
  </si>
  <si>
    <t>scofield.cs@hotmail.com</t>
  </si>
  <si>
    <t>DNI 26608585</t>
  </si>
  <si>
    <t>PEGNO NICOLAS FRANCISCO AR</t>
  </si>
  <si>
    <t>ariel.pegno1978@gmail.com</t>
  </si>
  <si>
    <t>DNI 37737830</t>
  </si>
  <si>
    <t>GODOY ARIEL OSVALDO</t>
  </si>
  <si>
    <t>godoyariel@gmail.com</t>
  </si>
  <si>
    <t>godoyariel99@yahoo.com.ar</t>
  </si>
  <si>
    <t>DNI 34885833</t>
  </si>
  <si>
    <t>PEREYRA MARIA PAMELA</t>
  </si>
  <si>
    <t>pamela_pereyra827@hotmail.com</t>
  </si>
  <si>
    <t>DNI 26180955</t>
  </si>
  <si>
    <t>RUIZ JORGE ANTONIO</t>
  </si>
  <si>
    <t>jorge.aruiz@hotmail.com</t>
  </si>
  <si>
    <t>DNI 34943589</t>
  </si>
  <si>
    <t>ROMERO PABLO FRANCISCO</t>
  </si>
  <si>
    <t>daiana_jazmartu02@hotmail.com</t>
  </si>
  <si>
    <t>DNI 35902493</t>
  </si>
  <si>
    <t>ARNAIZ LUCAS ARIEL</t>
  </si>
  <si>
    <t>lucas.arnaiz@hotmail.com</t>
  </si>
  <si>
    <t>larnaiz1991@gmail.com</t>
  </si>
  <si>
    <t>DNI 38013425</t>
  </si>
  <si>
    <t>AVALOS PABLO DANIEL</t>
  </si>
  <si>
    <t>daanislb@gmail.com</t>
  </si>
  <si>
    <t>DNI 33870856</t>
  </si>
  <si>
    <t>LOMBARDO BRUNO ALFREDO</t>
  </si>
  <si>
    <t>brunolombardo88@gmail.com</t>
  </si>
  <si>
    <t>DNI 35421701</t>
  </si>
  <si>
    <t>PEREYRA LEONARDO</t>
  </si>
  <si>
    <t>leonardopereyra701@gmail.com</t>
  </si>
  <si>
    <t>pablo@extremegear.com</t>
  </si>
  <si>
    <t>DNI 25442872</t>
  </si>
  <si>
    <t>ARRUE ALCIDES ARIE</t>
  </si>
  <si>
    <t>arrueariel@gmail.com</t>
  </si>
  <si>
    <t>DNI 36854620</t>
  </si>
  <si>
    <t>HUNT DIAZ CRISTIAN GABRIEL</t>
  </si>
  <si>
    <t>cristianhunt1@gmail.com</t>
  </si>
  <si>
    <t>DNI 95895927</t>
  </si>
  <si>
    <t>GUACARE GUEVARA JOSE RICARDO</t>
  </si>
  <si>
    <t>joserguacare32@gmail.com</t>
  </si>
  <si>
    <t>DNI 40730078</t>
  </si>
  <si>
    <t>MASTORCHIO MATIAS AGUSTIN</t>
  </si>
  <si>
    <t>mastorchiomatias5@gmail.com</t>
  </si>
  <si>
    <t>DNI 29362455</t>
  </si>
  <si>
    <t>DIAS VIVIANA NOEMI</t>
  </si>
  <si>
    <t>diasviviana976@gmail.com</t>
  </si>
  <si>
    <t>dviviana785@gmail.com</t>
  </si>
  <si>
    <t>DNI 26969653</t>
  </si>
  <si>
    <t>PAVON OSCAR ALEJANDRO</t>
  </si>
  <si>
    <t>pepe@hotmail.com</t>
  </si>
  <si>
    <t>ale39k@hotmail.com</t>
  </si>
  <si>
    <t>DNI 95174487</t>
  </si>
  <si>
    <t>PIZARRO PAUL SABU</t>
  </si>
  <si>
    <t>paulpizarro21@hotmail.com</t>
  </si>
  <si>
    <t>paul.tomas08@gmail.com</t>
  </si>
  <si>
    <t>DNI 28626179</t>
  </si>
  <si>
    <t>CAPITANELLI MAURO EDUARDO</t>
  </si>
  <si>
    <t>mcapitanelli@yahoo.com.ar</t>
  </si>
  <si>
    <t>DNI 36566561</t>
  </si>
  <si>
    <t>CABEDA JORGE ALFREDO</t>
  </si>
  <si>
    <t>cabedaja@gmail.com</t>
  </si>
  <si>
    <t>jessicacabeda8@gmail.com</t>
  </si>
  <si>
    <t>DNI 23170453</t>
  </si>
  <si>
    <t>LEDESMA PAOLA LORENA</t>
  </si>
  <si>
    <t>jesusjpmah@gmail.com</t>
  </si>
  <si>
    <t>jazchu.alvarado@gmail.com</t>
  </si>
  <si>
    <t>DNI 28671479</t>
  </si>
  <si>
    <t>ZAPATA NOELIA ROBERTA</t>
  </si>
  <si>
    <t>noeliazapata342@gmail.com</t>
  </si>
  <si>
    <t>noeliaroberta@hotmail.com.ar</t>
  </si>
  <si>
    <t>DNI 44157801</t>
  </si>
  <si>
    <t>ALONSO DO SANTOS CAMILA DAIANA</t>
  </si>
  <si>
    <t>camila22alonso@gmail.com</t>
  </si>
  <si>
    <t>patricia10dosantos@gmail.com</t>
  </si>
  <si>
    <t>DNI 41305325</t>
  </si>
  <si>
    <t>MARTINEZ NICOLE</t>
  </si>
  <si>
    <t>nicolejavier9mayo@gmail.com</t>
  </si>
  <si>
    <t>aronjoanmartinez@gmail.com</t>
  </si>
  <si>
    <t>DNI 31502989</t>
  </si>
  <si>
    <t>SORIA REBECA NATALIA</t>
  </si>
  <si>
    <t>rebeka_soria@hotmail.com</t>
  </si>
  <si>
    <t>DNI 38618837</t>
  </si>
  <si>
    <t>GUAJARDO FLORENCIA JEANNETTE</t>
  </si>
  <si>
    <t>florencia.guajardo@hotmail.com</t>
  </si>
  <si>
    <t>DNI 32696586</t>
  </si>
  <si>
    <t>OLIVERA ANGEL GABRIEL</t>
  </si>
  <si>
    <t>angelolivera2025@gmail.com</t>
  </si>
  <si>
    <t>DNI 22205414</t>
  </si>
  <si>
    <t>ESPINOSA ELISABET FABIANA</t>
  </si>
  <si>
    <t>evenaimaty@gmail.com</t>
  </si>
  <si>
    <t>DNI 45312727</t>
  </si>
  <si>
    <t>MOYANO SOFIA</t>
  </si>
  <si>
    <t>magalimoyano337@gmail.com</t>
  </si>
  <si>
    <t>DNI 47006545</t>
  </si>
  <si>
    <t>VALLEJOS ANTONELA</t>
  </si>
  <si>
    <t>antonelav654@gmail.com</t>
  </si>
  <si>
    <t>DNI 96122193</t>
  </si>
  <si>
    <t>MUNOZ ANDREINA</t>
  </si>
  <si>
    <t>andrenina.munoz29@gmail.com</t>
  </si>
  <si>
    <t>DNI 27068433</t>
  </si>
  <si>
    <t>PETINA JUAN CARLOS</t>
  </si>
  <si>
    <t>juanpetina198@gmail.com</t>
  </si>
  <si>
    <t>DNI 36252431</t>
  </si>
  <si>
    <t>GONZALEZ JOSE MANUEL</t>
  </si>
  <si>
    <t>administracion@edgardoperez.com</t>
  </si>
  <si>
    <t>DNI 5470199</t>
  </si>
  <si>
    <t>FUEYO MARIA DEL CARMEN</t>
  </si>
  <si>
    <t>fuero007@hotmail.com</t>
  </si>
  <si>
    <t>DNI 96063409</t>
  </si>
  <si>
    <t>PEREZ RAMIREZ GLORIA TERESA</t>
  </si>
  <si>
    <t>gloriaperez1954@gmail.com</t>
  </si>
  <si>
    <t>DNI 38619125</t>
  </si>
  <si>
    <t>ALDERETE YAMILA TATIANA</t>
  </si>
  <si>
    <t>yamilatatiana_1994@outlook.es</t>
  </si>
  <si>
    <t>DNI 28506042</t>
  </si>
  <si>
    <t>SALUZZI HUGO HERNAN</t>
  </si>
  <si>
    <t>saluzzihugo292@gmail.com</t>
  </si>
  <si>
    <t>DNI 26944455</t>
  </si>
  <si>
    <t>MARTINEZ EDGARDO MIGUEL</t>
  </si>
  <si>
    <t>edgardommartinez@hotmail.com</t>
  </si>
  <si>
    <t>DNI 92894148</t>
  </si>
  <si>
    <t>BASSANO NIVER PEDRO</t>
  </si>
  <si>
    <t>niverbassano09@gmail.com</t>
  </si>
  <si>
    <t>DNI 34147186</t>
  </si>
  <si>
    <t>COUGNET PABLO DAVID</t>
  </si>
  <si>
    <t>cougnetpablo38@gmail.com</t>
  </si>
  <si>
    <t>DNI 22174352</t>
  </si>
  <si>
    <t>CORNELIO JULIO</t>
  </si>
  <si>
    <t>micamoreno29@gmail.com</t>
  </si>
  <si>
    <t>DNI 18124456</t>
  </si>
  <si>
    <t>MONTENEGRO JOSE</t>
  </si>
  <si>
    <t>josemontenegro2006@gmail.com</t>
  </si>
  <si>
    <t>DNI 34398404</t>
  </si>
  <si>
    <t>BUSTAMANTE CRISTIAN DAN</t>
  </si>
  <si>
    <t>cristianbustamante533@gmail.com</t>
  </si>
  <si>
    <t>DNI 27807296</t>
  </si>
  <si>
    <t>RICCIUTI SILVIA NOEMI</t>
  </si>
  <si>
    <t>noeydary123@gmail.com</t>
  </si>
  <si>
    <t>DNI 34416468</t>
  </si>
  <si>
    <t>DEVOTO MAXIMILIANO EZEQU</t>
  </si>
  <si>
    <t>maximilianodevoto47@gmail.com</t>
  </si>
  <si>
    <t>DNI 26803916</t>
  </si>
  <si>
    <t>GARROTE MARIELA ALEJANDRA</t>
  </si>
  <si>
    <t>marielaalejandragarrote@gmail.com</t>
  </si>
  <si>
    <t>DNI 41027130</t>
  </si>
  <si>
    <t>BAVERA SEBASTIAN LEONEL</t>
  </si>
  <si>
    <t>roxanaa.guzman42@gmail.com</t>
  </si>
  <si>
    <t>DNI 42885368</t>
  </si>
  <si>
    <t>ESCALANTE CANDELA ABIGAI</t>
  </si>
  <si>
    <t>candelaescalante24@gmail.com</t>
  </si>
  <si>
    <t>nicolasnahuelmendez106@gmail.com</t>
  </si>
  <si>
    <t>DNI 31537099</t>
  </si>
  <si>
    <t>AROSTEGUIS GISELA FABIANA</t>
  </si>
  <si>
    <t>gisearosteguis@gmail.com</t>
  </si>
  <si>
    <t>DNI 25828744</t>
  </si>
  <si>
    <t>PIRIZ HERNAN OSCAR</t>
  </si>
  <si>
    <t>heospi01@gmail.com</t>
  </si>
  <si>
    <t>DNI 33637327</t>
  </si>
  <si>
    <t>PEREZ ANTINAO OSCAR SAMUEL</t>
  </si>
  <si>
    <t>op3447596@gmail.com</t>
  </si>
  <si>
    <t>DNI 27380619</t>
  </si>
  <si>
    <t>DIAZ GABRIELA FERNANDA</t>
  </si>
  <si>
    <t>gdiazfer22@gmail.com</t>
  </si>
  <si>
    <t>DNI 25418110</t>
  </si>
  <si>
    <t>MERLO RUTH VANESA VALERIA</t>
  </si>
  <si>
    <t>merloselene4@gmail.com</t>
  </si>
  <si>
    <t>DNI 5685950</t>
  </si>
  <si>
    <t>LOPEZ LUCILA CARMEN</t>
  </si>
  <si>
    <t>DNI 43081900</t>
  </si>
  <si>
    <t>BELTRA FRANCO</t>
  </si>
  <si>
    <t>franco.beltra@hotmail.com</t>
  </si>
  <si>
    <t>DNI 16878858</t>
  </si>
  <si>
    <t>BENITEZ ROSA RAMONA</t>
  </si>
  <si>
    <t>rb4375475@gmail.com</t>
  </si>
  <si>
    <t>DNI 39281019</t>
  </si>
  <si>
    <t>CARRILLO MALENA</t>
  </si>
  <si>
    <t>malenahalle@hotmai.com</t>
  </si>
  <si>
    <t>DNI 43092319</t>
  </si>
  <si>
    <t>AZCONA CAMILA ROCIO</t>
  </si>
  <si>
    <t>camilaazcona6@gmail.com</t>
  </si>
  <si>
    <t>DNI 35126084</t>
  </si>
  <si>
    <t>PAREDES YANINA MAGDALENA</t>
  </si>
  <si>
    <t>magda90_paredes@hotmail.com</t>
  </si>
  <si>
    <t>DNI 43741715</t>
  </si>
  <si>
    <t>FIGUEREDO GABRIEL</t>
  </si>
  <si>
    <t>monzon.maria2012@gmail.com</t>
  </si>
  <si>
    <t>DNI 93859450</t>
  </si>
  <si>
    <t>BIGGS JOHN RICHARD</t>
  </si>
  <si>
    <t>DNI 32381469</t>
  </si>
  <si>
    <t>RODRIGUEZ MARIA FLORENCIA</t>
  </si>
  <si>
    <t>m-florencia-r@hotmail.com</t>
  </si>
  <si>
    <t>DNI 32752312</t>
  </si>
  <si>
    <t>AGUIRRE VANINAGISELLA</t>
  </si>
  <si>
    <t>blakmantenimientoyss@gmail.com</t>
  </si>
  <si>
    <t>DNI 96085365</t>
  </si>
  <si>
    <t>ALEMAN OSMARY</t>
  </si>
  <si>
    <t>alealeman2607@gmail.com</t>
  </si>
  <si>
    <t>osmaryaleman7@gmail.com</t>
  </si>
  <si>
    <t>DNI 94209738</t>
  </si>
  <si>
    <t>RODRIGUEZ VALVERDE BERTHA MARI</t>
  </si>
  <si>
    <t>fabricioalv2017@gmail.com</t>
  </si>
  <si>
    <t>valverdem874@gmail.com</t>
  </si>
  <si>
    <t>DNI 41625444</t>
  </si>
  <si>
    <t>GINER MICAELA YOLANDA</t>
  </si>
  <si>
    <t>mica.giner.y@hotmail.com</t>
  </si>
  <si>
    <t>DNI 16661331</t>
  </si>
  <si>
    <t>ROSALES FRANCISCO RAMON</t>
  </si>
  <si>
    <t>rosalesfran@hotmail.com</t>
  </si>
  <si>
    <t>franrosales759@gmail.com</t>
  </si>
  <si>
    <t>DNI 28330550</t>
  </si>
  <si>
    <t>CORRARELLO MATIAS</t>
  </si>
  <si>
    <t>matiascorrarello435@gmail.com</t>
  </si>
  <si>
    <t>DNI 44698935</t>
  </si>
  <si>
    <t>GUTIERREZ ROLDAN FATIMA</t>
  </si>
  <si>
    <t>fati.roldan.gutierrez1888@gmail.com</t>
  </si>
  <si>
    <t>DNI 43092169</t>
  </si>
  <si>
    <t>GOMEZ PAMELA ELIZABETH</t>
  </si>
  <si>
    <t>gomezpameela06@gmail.com</t>
  </si>
  <si>
    <t>DNI 25586786</t>
  </si>
  <si>
    <t>LARA PATRICIA ELIZABETH</t>
  </si>
  <si>
    <t>patriciaelislara@gmail.com</t>
  </si>
  <si>
    <t>DNI 42336943</t>
  </si>
  <si>
    <t>GALVAN FRANCO MATIAS</t>
  </si>
  <si>
    <t>suaresnorma166@gmail.com</t>
  </si>
  <si>
    <t>DNI 35627764</t>
  </si>
  <si>
    <t>AMAYA ORLANDO DAVID</t>
  </si>
  <si>
    <t>amayamacarena3@gmail.com</t>
  </si>
  <si>
    <t>micaelacisterna29@gmail.com</t>
  </si>
  <si>
    <t>DNI 96197676</t>
  </si>
  <si>
    <t>DE QUEIROZ LIRA KAPRIELLE LUIS</t>
  </si>
  <si>
    <t>luiselira11@gmail.com</t>
  </si>
  <si>
    <t>DNI 33587257</t>
  </si>
  <si>
    <t>RAMIREZ NICOLAS EZEQUIEL</t>
  </si>
  <si>
    <t>nicolinocongo@gmail.com</t>
  </si>
  <si>
    <t>DNI 42491029</t>
  </si>
  <si>
    <t>AVILA GABRIEL ALEJANDRO</t>
  </si>
  <si>
    <t>gabiavila991@gmail.com</t>
  </si>
  <si>
    <t>DNI 33034057</t>
  </si>
  <si>
    <t>HERNANDEZ PATRICIO MAXIMILIANO</t>
  </si>
  <si>
    <t>hernandezmaxi1987@hotmail.com</t>
  </si>
  <si>
    <t>DNI 45487543</t>
  </si>
  <si>
    <t>BARRERA SANCHEZ KEVIN JESUS AL</t>
  </si>
  <si>
    <t>kb5710195@gmail.com</t>
  </si>
  <si>
    <t>DNI 27324347</t>
  </si>
  <si>
    <t>RUBIN PATRICIA LILIANA</t>
  </si>
  <si>
    <t>lilianarubin11@gmail.com</t>
  </si>
  <si>
    <t>patricia_1978_2@hotmail.com</t>
  </si>
  <si>
    <t>DNI 42194037</t>
  </si>
  <si>
    <t>DUARTE MARIANELA AYELEN</t>
  </si>
  <si>
    <t>marianelad290@gmail.com</t>
  </si>
  <si>
    <t>DNI 41650163</t>
  </si>
  <si>
    <t>LASCANO LOURDES MARIA</t>
  </si>
  <si>
    <t>lascanolourdes0@gmail.com</t>
  </si>
  <si>
    <t>DNI 95921660</t>
  </si>
  <si>
    <t>VELASQUEZ ARASME MIRIAN JOSEFI</t>
  </si>
  <si>
    <t>gabrielha.nr@gmail.com</t>
  </si>
  <si>
    <t>velarm37@gmail.com</t>
  </si>
  <si>
    <t>DNI 38154915</t>
  </si>
  <si>
    <t>ESPINOLA RICADO RAUL</t>
  </si>
  <si>
    <t>administracion@logisticadelta.com</t>
  </si>
  <si>
    <t>DNI 39021954</t>
  </si>
  <si>
    <t>GUIDARELLI LUCAS RENZO</t>
  </si>
  <si>
    <t>luccaguidarelli@hotmail.com</t>
  </si>
  <si>
    <t>DNI 20273705</t>
  </si>
  <si>
    <t>CORTI PAULA JULIA</t>
  </si>
  <si>
    <t>corti.paula.julia@outlook.com</t>
  </si>
  <si>
    <t>DNI 22562247</t>
  </si>
  <si>
    <t>ROMANO ALEJANDRA BEATRIZ</t>
  </si>
  <si>
    <t>aleromano247@gmail.com</t>
  </si>
  <si>
    <t>DNI 44209096</t>
  </si>
  <si>
    <t>PESSI CRISTIAN AGUSTIN</t>
  </si>
  <si>
    <t>nuneznorma992@gmail.com</t>
  </si>
  <si>
    <t>DNI 36532972</t>
  </si>
  <si>
    <t>COSTILLA GUSTAVO DAMIAN</t>
  </si>
  <si>
    <t>gustamian29@outlook.es</t>
  </si>
  <si>
    <t>DNI 40142397</t>
  </si>
  <si>
    <t>MARTINEZ FABIAN</t>
  </si>
  <si>
    <t>fabian1619.martinez@gmail.com</t>
  </si>
  <si>
    <t>DNI 36346568</t>
  </si>
  <si>
    <t>RAMOS ANA VERONICA</t>
  </si>
  <si>
    <t>altamiranoeduardo196@gmail.com</t>
  </si>
  <si>
    <t>DNI 45538402</t>
  </si>
  <si>
    <t>MELI GIANELLA NAHIR</t>
  </si>
  <si>
    <t>nahirkraan@gmail.com</t>
  </si>
  <si>
    <t>DNI 43804915</t>
  </si>
  <si>
    <t>ARENA FRANCO AGUSTIN</t>
  </si>
  <si>
    <t>arenafranco785@gmail.com</t>
  </si>
  <si>
    <t>DNI 32011932</t>
  </si>
  <si>
    <t>RODRIGUEZ SERGIO OSCAR</t>
  </si>
  <si>
    <t>rodriguezsergio0121@gmail.com</t>
  </si>
  <si>
    <t>DNI 28963011</t>
  </si>
  <si>
    <t>GOMEZ VIVIANA MARINA</t>
  </si>
  <si>
    <t>vivismily28@gmail.com</t>
  </si>
  <si>
    <t>DNI 21657521</t>
  </si>
  <si>
    <t>LIEN LILIANA EVANGELINA</t>
  </si>
  <si>
    <t>lilianalien80@gmail.com</t>
  </si>
  <si>
    <t>DNI 32536109</t>
  </si>
  <si>
    <t>SANCHEZ JONATHAN JAVIER</t>
  </si>
  <si>
    <t>soldati_86@hotmail.com.ar</t>
  </si>
  <si>
    <t>DNI 17217409</t>
  </si>
  <si>
    <t>PEREYRA GRISELDA SILVIA</t>
  </si>
  <si>
    <t>silviapereyra1965@gmail.com</t>
  </si>
  <si>
    <t>DNI 18848745</t>
  </si>
  <si>
    <t>OLIVERA MAXIMILIANO</t>
  </si>
  <si>
    <t>DNI 94629512</t>
  </si>
  <si>
    <t>CORTES VITERBO</t>
  </si>
  <si>
    <t>vcortes@lexmark.com</t>
  </si>
  <si>
    <t>DNI 23296998</t>
  </si>
  <si>
    <t>FERNANDEZ NELIDA OLGA</t>
  </si>
  <si>
    <t>giannathais2022@gmail.com</t>
  </si>
  <si>
    <t>DNI 38997608</t>
  </si>
  <si>
    <t>NIEVA MELANY DE LOS ANGELE</t>
  </si>
  <si>
    <t>melu.nievaa@gmail.com</t>
  </si>
  <si>
    <t>DNI 16016208</t>
  </si>
  <si>
    <t>GALLEGOS NESTOR RAUL</t>
  </si>
  <si>
    <t>jacobo_gallegos7@hotmail.com</t>
  </si>
  <si>
    <t>jacobo_gallegos@hotmail.com</t>
  </si>
  <si>
    <t>DNI 37749643</t>
  </si>
  <si>
    <t>MAYDANA MARISOL</t>
  </si>
  <si>
    <t>marisol@gmail.com</t>
  </si>
  <si>
    <t>DNI 34621815</t>
  </si>
  <si>
    <t>GONZALEZ JIMENA GABRIELA</t>
  </si>
  <si>
    <t>jimeypini14@gmail.com</t>
  </si>
  <si>
    <t>DNI 33748905</t>
  </si>
  <si>
    <t>ACUNA RUTH</t>
  </si>
  <si>
    <t>la_flacas31@hotmail.com</t>
  </si>
  <si>
    <t>DNI 39115813</t>
  </si>
  <si>
    <t>PEREZ FEDERICO EMANUEL</t>
  </si>
  <si>
    <t>fedep9868@gmail.com</t>
  </si>
  <si>
    <t>DNI 32301370</t>
  </si>
  <si>
    <t>PEREZ MAXIMILIANO JONATAN</t>
  </si>
  <si>
    <t>jonatanmaxiperez@gmail.com</t>
  </si>
  <si>
    <t>maxeeperez@gmail.com</t>
  </si>
  <si>
    <t>DNI 40101552</t>
  </si>
  <si>
    <t>RIVERO CINTHIA</t>
  </si>
  <si>
    <t>riverocinthia557@gmail.com</t>
  </si>
  <si>
    <t>DNI 43302644</t>
  </si>
  <si>
    <t>VILLAGRA ESTEBAN DAMIAN</t>
  </si>
  <si>
    <t>ailenquivel967@gmail.com</t>
  </si>
  <si>
    <t>DNI 21892921</t>
  </si>
  <si>
    <t>BLANCO ANA MARIA</t>
  </si>
  <si>
    <t>ab2440634@gmail.com</t>
  </si>
  <si>
    <t>DNI 45163260</t>
  </si>
  <si>
    <t>LEDESMA TANIA JASMIN</t>
  </si>
  <si>
    <t>ledesmataniajasmin@gmail.com</t>
  </si>
  <si>
    <t>DNI 23019800</t>
  </si>
  <si>
    <t>BARBITA JUAN CARLOS</t>
  </si>
  <si>
    <t>juancarlosbarbita@gmail.com</t>
  </si>
  <si>
    <t>DNI 31821853</t>
  </si>
  <si>
    <t>PARDO MARTINEZ ALDO SEBASTIAN</t>
  </si>
  <si>
    <t>aldosebas@hotmail.com</t>
  </si>
  <si>
    <t>sebapardo_0410@hotmail.com</t>
  </si>
  <si>
    <t>DNI 44794371</t>
  </si>
  <si>
    <t>LOPEZ DAIAN</t>
  </si>
  <si>
    <t>daian03lopez@gmail.com</t>
  </si>
  <si>
    <t>DNI 41552784</t>
  </si>
  <si>
    <t>FRAGA AXEL NICOLAS</t>
  </si>
  <si>
    <t>fraga6522@gmail.com</t>
  </si>
  <si>
    <t>DNI 23226003</t>
  </si>
  <si>
    <t>ESPINDOLA PABLO ARIEL</t>
  </si>
  <si>
    <t>DNI 34068787</t>
  </si>
  <si>
    <t>LOPEZ EMILIANO</t>
  </si>
  <si>
    <t>emilopezbegarie23@gmail.com</t>
  </si>
  <si>
    <t>DNI 23736790</t>
  </si>
  <si>
    <t>DAVINO PABLO ELIO</t>
  </si>
  <si>
    <t>karinaamuchastegui66@gmail.comk</t>
  </si>
  <si>
    <t>DNI 34533170</t>
  </si>
  <si>
    <t>CORVALAN SEBASTIAN ALEXIS</t>
  </si>
  <si>
    <t>DNI 33933856</t>
  </si>
  <si>
    <t>PAVON DAMIAN JUAN ANTONIO</t>
  </si>
  <si>
    <t>ale_cabral@outlook.com</t>
  </si>
  <si>
    <t>DNI 30668204</t>
  </si>
  <si>
    <t>FARIAS HUGO ARIEL</t>
  </si>
  <si>
    <t>farias10@hotmail.com</t>
  </si>
  <si>
    <t>DNI 43147698</t>
  </si>
  <si>
    <t>SANDOVAL BENJAMIN JOSE</t>
  </si>
  <si>
    <t>benjajsandoval@gmail.com</t>
  </si>
  <si>
    <t>DNI 37677748</t>
  </si>
  <si>
    <t>MORALES FRANCO EZEQUIEL</t>
  </si>
  <si>
    <t>daianaorne05@gmail.com</t>
  </si>
  <si>
    <t>DNI 40430506</t>
  </si>
  <si>
    <t>PAZ ARIEL EMILIANO</t>
  </si>
  <si>
    <t>gdelomas97@gmail.com</t>
  </si>
  <si>
    <t>DNI 40210690</t>
  </si>
  <si>
    <t>SANCHEZ ARIEL GUSTAVO</t>
  </si>
  <si>
    <t>sanchez690@gmail.com</t>
  </si>
  <si>
    <t>DNI 33345544</t>
  </si>
  <si>
    <t>ACOSTA EVER NICOLAS</t>
  </si>
  <si>
    <t>na4860079@gmail.com</t>
  </si>
  <si>
    <t>DNI 95805498</t>
  </si>
  <si>
    <t>WANDESTRAND ENRIQUE</t>
  </si>
  <si>
    <t>ing_wandestrand@hotmail.com</t>
  </si>
  <si>
    <t>DNI 37793425</t>
  </si>
  <si>
    <t>GARCIA LUIS ALBERTO</t>
  </si>
  <si>
    <t>DNI 95521980</t>
  </si>
  <si>
    <t>CARRASCO GARVIZU RONALD ALFRED</t>
  </si>
  <si>
    <t>ronald_carrasco@gmail.com</t>
  </si>
  <si>
    <t>24/02/2023</t>
  </si>
  <si>
    <t>DNI 46072146</t>
  </si>
  <si>
    <t>AGUILERA VIRGINIA CANDELA</t>
  </si>
  <si>
    <t>virginiacande18@gmail.com</t>
  </si>
  <si>
    <t>DNI 39740769</t>
  </si>
  <si>
    <t>GARCIA PABLO RAMON</t>
  </si>
  <si>
    <t>pablo201513940@gmail.com</t>
  </si>
  <si>
    <t>DNI 40668112</t>
  </si>
  <si>
    <t>JAIME GASTON EZEQUIEL</t>
  </si>
  <si>
    <t>gastonjaimez1996@gmail.com</t>
  </si>
  <si>
    <t>gastonjaime712@gmail.com</t>
  </si>
  <si>
    <t>DNI 39318285</t>
  </si>
  <si>
    <t>CORONEL GREGORIO DIONEL</t>
  </si>
  <si>
    <t>dionelcoronel295@gmail.com</t>
  </si>
  <si>
    <t>DNI 41958022</t>
  </si>
  <si>
    <t>GONZALEZ MERCADO GABRIEL AGUST</t>
  </si>
  <si>
    <t>agustingonzalrs50@gmail.com</t>
  </si>
  <si>
    <t>DNI 30121564</t>
  </si>
  <si>
    <t>JUAREZ ELINA NOEMI</t>
  </si>
  <si>
    <t>juarezelina1@gmail.com</t>
  </si>
  <si>
    <t>DNI 14317684</t>
  </si>
  <si>
    <t>FLORES OSCAR SANTOS</t>
  </si>
  <si>
    <t>0f9861900@gmail.com</t>
  </si>
  <si>
    <t>DNI 16499579</t>
  </si>
  <si>
    <t>AYALA DELICIA</t>
  </si>
  <si>
    <t>alixia3536@gmail.com</t>
  </si>
  <si>
    <t>DNI 24027341</t>
  </si>
  <si>
    <t>SILVEIRA CONSTANTINO JULIAN</t>
  </si>
  <si>
    <t>DNI 38414889</t>
  </si>
  <si>
    <t>REALE GASTON EZEQUIEL</t>
  </si>
  <si>
    <t>gastonreale10@gimail.com</t>
  </si>
  <si>
    <t>DNI 96117358</t>
  </si>
  <si>
    <t>TOMASINI MOTA ROBERTO ANTONIO</t>
  </si>
  <si>
    <t>tomasinirobertoantonio@hotmail.com</t>
  </si>
  <si>
    <t>DNI 94418903</t>
  </si>
  <si>
    <t>MAIDANA GALEANO PAOLA LILIANA</t>
  </si>
  <si>
    <t>paomandan@hotmail.com</t>
  </si>
  <si>
    <t>paomaidan@hotmail.com</t>
  </si>
  <si>
    <t>DNI 28282026</t>
  </si>
  <si>
    <t>LEIVA DIEGO ARIEL</t>
  </si>
  <si>
    <t>leivadiegoariel2003@gmail.com</t>
  </si>
  <si>
    <t>DNI 18907720</t>
  </si>
  <si>
    <t>BARCATT BARBA MARIA GRACIELA</t>
  </si>
  <si>
    <t>barcattgraciela@gmail.com</t>
  </si>
  <si>
    <t>DNI 42179708</t>
  </si>
  <si>
    <t>vero.rosariocentral345@hotmail.com</t>
  </si>
  <si>
    <t>DNI 45408819</t>
  </si>
  <si>
    <t>CORTEZ ARA AILEN</t>
  </si>
  <si>
    <t>aracortez83@gmail.com</t>
  </si>
  <si>
    <t>DNI 30182263</t>
  </si>
  <si>
    <t>D ALESSANDRO JORGE DIEGO</t>
  </si>
  <si>
    <t>diegofedeon@yahoo.com.ar</t>
  </si>
  <si>
    <t>diegogedeon@yahoo.com.ar</t>
  </si>
  <si>
    <t>DNI 45987104</t>
  </si>
  <si>
    <t>SOSA IGNACIO NORBERTO</t>
  </si>
  <si>
    <t>DNI 22820778</t>
  </si>
  <si>
    <t>VILTE RUBEN ERNESTO</t>
  </si>
  <si>
    <t>DNI 30679091</t>
  </si>
  <si>
    <t>ROMERO MARIA DE LOS ANGELES</t>
  </si>
  <si>
    <t>romeromarilu84@gmail.com</t>
  </si>
  <si>
    <t>DNI 40856948</t>
  </si>
  <si>
    <t>GONZALEZ BRENDA MICAELA</t>
  </si>
  <si>
    <t>hugoechaniz1992@gmail.com</t>
  </si>
  <si>
    <t>DNI 45059366</t>
  </si>
  <si>
    <t>ORTEGA SOFIA MILAGROS</t>
  </si>
  <si>
    <t>marfrasca51@gmail.com</t>
  </si>
  <si>
    <t>DNI 94209132</t>
  </si>
  <si>
    <t>ESCURRA ESPINOLA DIONISIO</t>
  </si>
  <si>
    <t>escurra@hotmail.com.ar</t>
  </si>
  <si>
    <t>dio_elinmortal@live.com</t>
  </si>
  <si>
    <t>DNI 34511865</t>
  </si>
  <si>
    <t>PAULINA MARTIN EDGARDO</t>
  </si>
  <si>
    <t>martinpaulina77@gmail.com</t>
  </si>
  <si>
    <t>DNI 96058895</t>
  </si>
  <si>
    <t>ALVES DA SILVA QUEREN HAPUQUE</t>
  </si>
  <si>
    <t>hapuque09@icloud.com</t>
  </si>
  <si>
    <t>DNI 44595291</t>
  </si>
  <si>
    <t>MENDIETA MILAGROS LUJAN</t>
  </si>
  <si>
    <t>mendietamilagros9@gmil.com</t>
  </si>
  <si>
    <t>DNI 20004559</t>
  </si>
  <si>
    <t>UDRIZAR MABEL SABINA</t>
  </si>
  <si>
    <t>DNI 45152258</t>
  </si>
  <si>
    <t>STRAG ABRIL ANTONELLA</t>
  </si>
  <si>
    <t>abrilstrag@gmail.com</t>
  </si>
  <si>
    <t>DNI 33394409</t>
  </si>
  <si>
    <t>DE LA FUENTE MONICA</t>
  </si>
  <si>
    <t>rodlf_12@hotmail.com</t>
  </si>
  <si>
    <t>DNI 31745580</t>
  </si>
  <si>
    <t>CONTRERA JORGE GABRIEL</t>
  </si>
  <si>
    <t>jorgecontrera621@gmail.com</t>
  </si>
  <si>
    <t>DNI 13656477</t>
  </si>
  <si>
    <t>FURRER RICARDO ESTEBAN</t>
  </si>
  <si>
    <t>furrerricardo@yahoo.com.ar</t>
  </si>
  <si>
    <t>DNI 45143486</t>
  </si>
  <si>
    <t>SIFUENTE FEDERICO NICOLAS</t>
  </si>
  <si>
    <t>federiconicolasifuente@gmail.com</t>
  </si>
  <si>
    <t>DNI 30027592</t>
  </si>
  <si>
    <t>MARTINEZ GUSTAVO RAUL</t>
  </si>
  <si>
    <t>gustavoelpaya8@gmail.com</t>
  </si>
  <si>
    <t>DNI 34956938</t>
  </si>
  <si>
    <t>BAEZ ANGEL RENE</t>
  </si>
  <si>
    <t>fatonio.a21@gmail.com</t>
  </si>
  <si>
    <t>DNI 14055694</t>
  </si>
  <si>
    <t>SOLIS RAMON BERNABE</t>
  </si>
  <si>
    <t>DNI 34376099</t>
  </si>
  <si>
    <t>ZABALA GASTON ADRIAN</t>
  </si>
  <si>
    <t>guimelz2289@gmail.com</t>
  </si>
  <si>
    <t>DNI 16307047</t>
  </si>
  <si>
    <t>CAMPOS LILIANA ESTER</t>
  </si>
  <si>
    <t>agustincarate5@gmail.com</t>
  </si>
  <si>
    <t>DNI 24608822</t>
  </si>
  <si>
    <t>ALTIERI ANDRES FABIAN</t>
  </si>
  <si>
    <t>DNI 25121471</t>
  </si>
  <si>
    <t>CAMPILLAY PAOLA KARINA</t>
  </si>
  <si>
    <t>pao_21_76@hotmail.com</t>
  </si>
  <si>
    <t>fabrizilauti@gmail.com</t>
  </si>
  <si>
    <t>DNI 42082171</t>
  </si>
  <si>
    <t>GIL GASTON ERNESTO</t>
  </si>
  <si>
    <t>gastongil514@gmail.com</t>
  </si>
  <si>
    <t>DNI 38525932</t>
  </si>
  <si>
    <t>CANO LEONARDO DAMIAN</t>
  </si>
  <si>
    <t>leonardodamiancano638@hotmail.com</t>
  </si>
  <si>
    <t>DNI 44819849</t>
  </si>
  <si>
    <t>FERRARI BRIAN FRANCISCO</t>
  </si>
  <si>
    <t>DNI 35536361</t>
  </si>
  <si>
    <t>RODRIGUEZ YANET JULIETA</t>
  </si>
  <si>
    <t>rodriguezyanet11@hotmail.com</t>
  </si>
  <si>
    <t>DNI 45429897</t>
  </si>
  <si>
    <t>GARCIA LEONARDO GABRIEL</t>
  </si>
  <si>
    <t>DNI 45721814</t>
  </si>
  <si>
    <t>MALDONADO CELESTE</t>
  </si>
  <si>
    <t>celestemaldonado1913@gmail.com</t>
  </si>
  <si>
    <t>DNI 36819130</t>
  </si>
  <si>
    <t>TORRES SERGIO SEBASTIAN</t>
  </si>
  <si>
    <t>DNI 38806549</t>
  </si>
  <si>
    <t>RANILEO CARLOS SAUL</t>
  </si>
  <si>
    <t>danielabarberi@hotmail.com</t>
  </si>
  <si>
    <t>DNI 45032682</t>
  </si>
  <si>
    <t>SANABRIA ALEXIS EZEQUIEL</t>
  </si>
  <si>
    <t>DNI 7852139</t>
  </si>
  <si>
    <t>MAHMUD MIGUEL ANGEL</t>
  </si>
  <si>
    <t>DNI 43808097</t>
  </si>
  <si>
    <t>MANZANO BILDOZA KEVIN MATEO</t>
  </si>
  <si>
    <t>bildozakevin@gmail.com</t>
  </si>
  <si>
    <t>DNI 40076098</t>
  </si>
  <si>
    <t>BARRIENTOS LUCAS MAXIMILIANO</t>
  </si>
  <si>
    <t>maximilianobarrientos93@gmail.com</t>
  </si>
  <si>
    <t>DNI 42683425</t>
  </si>
  <si>
    <t>MAIDANA DIEGO NICOLAS</t>
  </si>
  <si>
    <t>viviana.ramayo@yahoo.com.ar</t>
  </si>
  <si>
    <t>DNI 29391875</t>
  </si>
  <si>
    <t>BRITO GABRIELA FERNANDA</t>
  </si>
  <si>
    <t>ferypuchy2013@gmail.com</t>
  </si>
  <si>
    <t>pumpun@live.com.ar</t>
  </si>
  <si>
    <t>DNI 32096714</t>
  </si>
  <si>
    <t>PERALTA SONIA ELISABET</t>
  </si>
  <si>
    <t>franchudariel018@gmail.com</t>
  </si>
  <si>
    <t>DNI 95904233</t>
  </si>
  <si>
    <t>BASABE CHOURIO LEONEL ALEXANDE</t>
  </si>
  <si>
    <t>leonel190687@gmail.com</t>
  </si>
  <si>
    <t>DNI 37097894</t>
  </si>
  <si>
    <t>SALVATIERRA SUCHANDRA GABRIEL</t>
  </si>
  <si>
    <t>gabriel.salvatierra92@yahoo.com</t>
  </si>
  <si>
    <t>DNI 20163791</t>
  </si>
  <si>
    <t>JUAREZ MARIA ARSENIA</t>
  </si>
  <si>
    <t>DNI 43155071</t>
  </si>
  <si>
    <t>BRUN YANINA SOLEDAD</t>
  </si>
  <si>
    <t>brunyanina73@gmail.com</t>
  </si>
  <si>
    <t>DNI 39935181</t>
  </si>
  <si>
    <t>ROLDAN MOYANO FLORENCIA ESTEFA</t>
  </si>
  <si>
    <t>roldanlola018@gmail.com</t>
  </si>
  <si>
    <t>yohana_ashleymatias@hotmail.com</t>
  </si>
  <si>
    <t>DNI 43971879</t>
  </si>
  <si>
    <t>TOLOSA FACUNDO</t>
  </si>
  <si>
    <t>ftolosa250@gmail.com</t>
  </si>
  <si>
    <t>DNI 36911429</t>
  </si>
  <si>
    <t>CANDIA RIVEROS FEDERICO EXEQUI</t>
  </si>
  <si>
    <t>fedecandiariveros@gmail.com</t>
  </si>
  <si>
    <t>fedecandia@outlook.com.ar</t>
  </si>
  <si>
    <t>DNI 32361917</t>
  </si>
  <si>
    <t>MEZA GRISELDA NIEVES</t>
  </si>
  <si>
    <t>griseldameza@hotmail.com</t>
  </si>
  <si>
    <t>DNI 42268543</t>
  </si>
  <si>
    <t>CONTRERAS ANDREA VICTORIA</t>
  </si>
  <si>
    <t>victoria_contreras1999@hotmail.com</t>
  </si>
  <si>
    <t>DNI 40667413</t>
  </si>
  <si>
    <t>SAUCEDO MIRNA ROSA</t>
  </si>
  <si>
    <t>DNI 38615962</t>
  </si>
  <si>
    <t>SAURITH ELIEZER</t>
  </si>
  <si>
    <t>sauritheliezer95@gmail.com</t>
  </si>
  <si>
    <t>DNI 95132071</t>
  </si>
  <si>
    <t>ZOTELO DIEGO</t>
  </si>
  <si>
    <t>chuki_diego_v.l@hotmail.com</t>
  </si>
  <si>
    <t>DNI 42442524</t>
  </si>
  <si>
    <t>ALAN JESUS MOREIRA</t>
  </si>
  <si>
    <t>alaanmoreira3@gmail.com</t>
  </si>
  <si>
    <t>DNI 31942050</t>
  </si>
  <si>
    <t>ALCANTARA ENZO OMAR</t>
  </si>
  <si>
    <t>enzobrendaalka@gmail.com</t>
  </si>
  <si>
    <t>DNI 38853251</t>
  </si>
  <si>
    <t>BARRIONUEVO GUSTAVO</t>
  </si>
  <si>
    <t>barrionuevomaxi1995@gmail.com</t>
  </si>
  <si>
    <t>daianamarquez1989@gmail.com</t>
  </si>
  <si>
    <t>DNI 24132323</t>
  </si>
  <si>
    <t>GOMEZ SONIA VALERIA</t>
  </si>
  <si>
    <t>soniavgomez@gmail.com</t>
  </si>
  <si>
    <t>DNI 33113556</t>
  </si>
  <si>
    <t>MOREYRA JAVIER GERMAN</t>
  </si>
  <si>
    <t>galisteoromina@gmail.com</t>
  </si>
  <si>
    <t>DNI 25979683</t>
  </si>
  <si>
    <t>BALLEJOS MIGUEL HERNAN</t>
  </si>
  <si>
    <t>rosacarmen2812@gmail.com</t>
  </si>
  <si>
    <t>DNI 30459155</t>
  </si>
  <si>
    <t>TOLEDO PILAR SOLEDAD</t>
  </si>
  <si>
    <t>toledogriselda59@gmail.com</t>
  </si>
  <si>
    <t>DNI 96165045</t>
  </si>
  <si>
    <t>VEGA CARDOZO DIONICIO</t>
  </si>
  <si>
    <t>DNI 36417669</t>
  </si>
  <si>
    <t>BULLONES FRANCO</t>
  </si>
  <si>
    <t>francobullones@gmail.com</t>
  </si>
  <si>
    <t>DNI 30203168</t>
  </si>
  <si>
    <t>CABRERA GLORIA ROMINA</t>
  </si>
  <si>
    <t>rominacabrera01@gmail.com</t>
  </si>
  <si>
    <t>DNI 40050334</t>
  </si>
  <si>
    <t>NEIROT NICOLAS EMMANUEL</t>
  </si>
  <si>
    <t>nicolasneirot96@gmail.com</t>
  </si>
  <si>
    <t>DNI 39786027</t>
  </si>
  <si>
    <t>ROJAS YAMILA SOLANGE</t>
  </si>
  <si>
    <t>solrojas408@gmail.com</t>
  </si>
  <si>
    <t>DNI 45524747</t>
  </si>
  <si>
    <t>GOMEZ SANTIAGO DARIO</t>
  </si>
  <si>
    <t>santy.dg.20@gmail.com</t>
  </si>
  <si>
    <t>DNI 26965664</t>
  </si>
  <si>
    <t>PIETRANERA HUGO ALEJANDRO</t>
  </si>
  <si>
    <t>elteenero78@gmail.com</t>
  </si>
  <si>
    <t>hugopietranera78@gmail.com</t>
  </si>
  <si>
    <t>DNI 95755671</t>
  </si>
  <si>
    <t>CUBEROS DELGADO INDIANA ROSALY</t>
  </si>
  <si>
    <t>indianacuberos2@gmail.com</t>
  </si>
  <si>
    <t>DNI 45307499</t>
  </si>
  <si>
    <t>BRACAMONTE PILAR AZUL</t>
  </si>
  <si>
    <t>cynthiapili04@hotmail.com</t>
  </si>
  <si>
    <t>DNI 95759834</t>
  </si>
  <si>
    <t>GONZALEZ KARELIA DEL VALLE</t>
  </si>
  <si>
    <t>kr.valle83@gmail.com</t>
  </si>
  <si>
    <t>DNI 41798354</t>
  </si>
  <si>
    <t>GONZALEZ FRANCISCO LUIS SEBAS</t>
  </si>
  <si>
    <t>fran.gonzalez4142@gmail.com</t>
  </si>
  <si>
    <t>DNI 96082361</t>
  </si>
  <si>
    <t>GRAU SALINAS MATHIAS NAHUEL</t>
  </si>
  <si>
    <t>worgesemon@gmail.com</t>
  </si>
  <si>
    <t>DNI 46007777</t>
  </si>
  <si>
    <t>FARIAS ALEXANDER ROBERTO</t>
  </si>
  <si>
    <t>DNI 31713145</t>
  </si>
  <si>
    <t>OVIEDO MARIA FLORENCIA</t>
  </si>
  <si>
    <t>valbrufran02@gmail.com</t>
  </si>
  <si>
    <t>DNI 40422942</t>
  </si>
  <si>
    <t>RICAGNI DAVID ADRIEL</t>
  </si>
  <si>
    <t>davidadriel97@gmail.com</t>
  </si>
  <si>
    <t>eve-la_del6@hotmail.com</t>
  </si>
  <si>
    <t>DNI 43358498</t>
  </si>
  <si>
    <t>DANIELLI LUCIANA</t>
  </si>
  <si>
    <t>lucianadanielli5@gmail.com</t>
  </si>
  <si>
    <t>DNI 26620123</t>
  </si>
  <si>
    <t>PONZONI HERNAN GUSTAVO</t>
  </si>
  <si>
    <t>ponzonihernan8@gmail.com</t>
  </si>
  <si>
    <t>hernang-1978@hotmail.com</t>
  </si>
  <si>
    <t>DNI 36584410</t>
  </si>
  <si>
    <t>BARRERA ERMILIA JULIANA</t>
  </si>
  <si>
    <t>julianabarrera90@gmail.com</t>
  </si>
  <si>
    <t>DNI 37055927</t>
  </si>
  <si>
    <t>ALBERCA SOLEDAD</t>
  </si>
  <si>
    <t>solealberca043@gmail.com</t>
  </si>
  <si>
    <t>DNI 39471831</t>
  </si>
  <si>
    <t>HEREDIA MARIA BELEN</t>
  </si>
  <si>
    <t>belenheredia272@gmail.com</t>
  </si>
  <si>
    <t>DNI 35114098</t>
  </si>
  <si>
    <t>MERLO HUGO DAVID</t>
  </si>
  <si>
    <t>davidxeneixe_88@hotmail.com</t>
  </si>
  <si>
    <t>DNI 40648733</t>
  </si>
  <si>
    <t>CARDOZO RODRIGO HERNAN</t>
  </si>
  <si>
    <t>DNI 41783248</t>
  </si>
  <si>
    <t>BERRIOS MELODY AYELEN</t>
  </si>
  <si>
    <t>melodyaberrios@gmail.com</t>
  </si>
  <si>
    <t>DNI 19085901</t>
  </si>
  <si>
    <t>SINGH BALJIT</t>
  </si>
  <si>
    <t>roopsingh19861986@gmail.com</t>
  </si>
  <si>
    <t>DNI 33050404</t>
  </si>
  <si>
    <t>RODRIGUEZ NATALIA KARINA</t>
  </si>
  <si>
    <t>natijrodriguez@gmail.com</t>
  </si>
  <si>
    <t>DNI 37216973</t>
  </si>
  <si>
    <t>MENDOZA JORGE ANTONIO</t>
  </si>
  <si>
    <t>coco.18.elunico@live.com</t>
  </si>
  <si>
    <t>DNI 46087995</t>
  </si>
  <si>
    <t>RODRIGUEZ RODRIGO JESUS</t>
  </si>
  <si>
    <t>elias1997rodrigues@gmail.com</t>
  </si>
  <si>
    <t>DNI 45993811</t>
  </si>
  <si>
    <t>MANGANO EMMANUEL URIEL</t>
  </si>
  <si>
    <t>emmamangano93@gmail.com</t>
  </si>
  <si>
    <t>DNI 38789256</t>
  </si>
  <si>
    <t>COSENTINO JULIETA NOELIA</t>
  </si>
  <si>
    <t>tierrafisika@gmail.com</t>
  </si>
  <si>
    <t>julietacosentino94@gmail.com</t>
  </si>
  <si>
    <t>DNI 44173638</t>
  </si>
  <si>
    <t>ROMERO IVAN</t>
  </si>
  <si>
    <t>cuentasapagar@mavimaproducciones.com</t>
  </si>
  <si>
    <t>DNI 43430001</t>
  </si>
  <si>
    <t>RUIZ DEBORA ROXANA</t>
  </si>
  <si>
    <t>deboraruiz952@gmail.com</t>
  </si>
  <si>
    <t>DNI 23864120</t>
  </si>
  <si>
    <t>LOVATO MARIO ENRIQUE</t>
  </si>
  <si>
    <t>m_lowatt@yahoo.com</t>
  </si>
  <si>
    <t>marioyo73@gmail.com</t>
  </si>
  <si>
    <t>DNI 44450302</t>
  </si>
  <si>
    <t>ESPINDOLA JOHANA NOEMI</t>
  </si>
  <si>
    <t>espindola@gmail.com</t>
  </si>
  <si>
    <t>DNI 30320577</t>
  </si>
  <si>
    <t>PALACIO VERONICA EMILIA</t>
  </si>
  <si>
    <t>veronicapalacio1983@gmail.com</t>
  </si>
  <si>
    <t>surodriguez06@outlook.com</t>
  </si>
  <si>
    <t>DNI 32912665</t>
  </si>
  <si>
    <t>RUSSO DAVID IVAN</t>
  </si>
  <si>
    <t>ivan1987russo@gmail.com</t>
  </si>
  <si>
    <t>DNI 23609145</t>
  </si>
  <si>
    <t>JOFRE KARINA ELIZABETH</t>
  </si>
  <si>
    <t>kari14teo@gmail.com</t>
  </si>
  <si>
    <t>jofrekarina5@gmail.com</t>
  </si>
  <si>
    <t>DNI 96158384</t>
  </si>
  <si>
    <t>CARDOZO AZARDI JUAN ARTURO</t>
  </si>
  <si>
    <t>DNI 38592882</t>
  </si>
  <si>
    <t>AGUERO CARRIZO SERGIO EXEQUIEL</t>
  </si>
  <si>
    <t>sergiiioaguero@gmail.com</t>
  </si>
  <si>
    <t>DNI 18769984</t>
  </si>
  <si>
    <t>CANELO CARMEN CELESTINA</t>
  </si>
  <si>
    <t>DNI 42334538</t>
  </si>
  <si>
    <t>ARAGON JEREMIAS ESEQUIEL</t>
  </si>
  <si>
    <t>DNI 14276791</t>
  </si>
  <si>
    <t>GARCES STELLA MARIS</t>
  </si>
  <si>
    <t>stellamarisgarces1@gmail.com</t>
  </si>
  <si>
    <t>07/12/2022</t>
  </si>
  <si>
    <t>DNI 36105191</t>
  </si>
  <si>
    <t>PARUGUES CINTIA LORENA</t>
  </si>
  <si>
    <t>cintia_parugues_05@hotmail.com</t>
  </si>
  <si>
    <t>DNI 39874015</t>
  </si>
  <si>
    <t>LINARDI AGUSTIN</t>
  </si>
  <si>
    <t>el_zorro_agus@hotmail.com</t>
  </si>
  <si>
    <t>DNI 11848725</t>
  </si>
  <si>
    <t>LAIRIHON ELISA</t>
  </si>
  <si>
    <t>elyauraro1945@gmail.com</t>
  </si>
  <si>
    <t>DNI 29747207</t>
  </si>
  <si>
    <t>MARTINEZ CRISTIAN SEBASTIAN</t>
  </si>
  <si>
    <t>DNI 41084133</t>
  </si>
  <si>
    <t>BUSTOS CALDERON MAYRA AILEN</t>
  </si>
  <si>
    <t>mayra.bustos151722@gmail.com</t>
  </si>
  <si>
    <t>DNI 95669981</t>
  </si>
  <si>
    <t>HERNANDEZ SALAZAR RAMON ALDEMA</t>
  </si>
  <si>
    <t>ramon0356@gmail.com</t>
  </si>
  <si>
    <t>DNI 8176713</t>
  </si>
  <si>
    <t>GRANADOS JOSE ANTONIO</t>
  </si>
  <si>
    <t>victoria1234chavez@gmail.com</t>
  </si>
  <si>
    <t>30/05/2022</t>
  </si>
  <si>
    <t>DNI 25713896</t>
  </si>
  <si>
    <t>GONZALEZ PAULA DANIELA</t>
  </si>
  <si>
    <t>pauladaniela_77@hotmail.com</t>
  </si>
  <si>
    <t>DNI 37987977</t>
  </si>
  <si>
    <t>MOREIRA BRIAN EZEQUEIL</t>
  </si>
  <si>
    <t>brianezequielmoreira@gmail.com</t>
  </si>
  <si>
    <t>brianmoreira2124@gmail.com</t>
  </si>
  <si>
    <t>DNI 95878733</t>
  </si>
  <si>
    <t>GUDINO GREGORY RAFAEL</t>
  </si>
  <si>
    <t>gregorygudino378@gmail.com</t>
  </si>
  <si>
    <t>DNI 42232619</t>
  </si>
  <si>
    <t>DUARTE MAURO FEDERICO</t>
  </si>
  <si>
    <t>dfg123@live.com.ar</t>
  </si>
  <si>
    <t>DNI 44428585</t>
  </si>
  <si>
    <t>VEAS IVAN EXEQUIEL</t>
  </si>
  <si>
    <t>ivanveas03@gmail.com</t>
  </si>
  <si>
    <t>DNI 38866527</t>
  </si>
  <si>
    <t>MASSOBRIO MALENA</t>
  </si>
  <si>
    <t>malemassobrio@gmail.com</t>
  </si>
  <si>
    <t>DNI 36172710</t>
  </si>
  <si>
    <t>FERNANDEZ CINTIA CAROLINA</t>
  </si>
  <si>
    <t>carofernande@gmail.com</t>
  </si>
  <si>
    <t>caritofer3619@gmail.com</t>
  </si>
  <si>
    <t>DNI 38377046</t>
  </si>
  <si>
    <t>LAITAN GUSTAVO DANIEL</t>
  </si>
  <si>
    <t>laitandaniel63@gmail.com</t>
  </si>
  <si>
    <t>DNI 44931511</t>
  </si>
  <si>
    <t>GUERRA LUDMILA</t>
  </si>
  <si>
    <t>dosdelplatasa@gmail.com</t>
  </si>
  <si>
    <t>DNI 25071728</t>
  </si>
  <si>
    <t>ECHEVERRIA VERONICA</t>
  </si>
  <si>
    <t>veroeecheverria@hotmail.es</t>
  </si>
  <si>
    <t>DNI 41515404</t>
  </si>
  <si>
    <t>SUAREZ KEVIN NAHUEL</t>
  </si>
  <si>
    <t>kevin10nahuelsuarez@gmail.com</t>
  </si>
  <si>
    <t>DNI 44689594</t>
  </si>
  <si>
    <t>LINARES YOEL AGUSTIN</t>
  </si>
  <si>
    <t>linaresyoelagustin@gmail.com</t>
  </si>
  <si>
    <t>DNI 26006115</t>
  </si>
  <si>
    <t>MORENO JORGE LUIS HUGO</t>
  </si>
  <si>
    <t>DNI 38479335</t>
  </si>
  <si>
    <t>CITA CHRISTIAN GABRIEL</t>
  </si>
  <si>
    <t>vamos@gmail.com</t>
  </si>
  <si>
    <t>DNI 34704331</t>
  </si>
  <si>
    <t>MILANO CLAUDIO EZEQUIEL VIT</t>
  </si>
  <si>
    <t>vitomilano1989@gmail.com</t>
  </si>
  <si>
    <t>DNI 32767798</t>
  </si>
  <si>
    <t>SIMONI JORGE</t>
  </si>
  <si>
    <t>jorgeeduardo_674@outlook.com.ar</t>
  </si>
  <si>
    <t>DNI 22664539</t>
  </si>
  <si>
    <t>HIDALGO JORGE ALFREDO</t>
  </si>
  <si>
    <t>tomiluly32@gmail.com</t>
  </si>
  <si>
    <t>04/04/2022</t>
  </si>
  <si>
    <t>DNI 37117910</t>
  </si>
  <si>
    <t>CABRERA CARLOS MARIANO</t>
  </si>
  <si>
    <t>marianocabrera_10@hotmail.com</t>
  </si>
  <si>
    <t>DNI 37789909</t>
  </si>
  <si>
    <t>COVEY JACQUELINE ABIGAIL</t>
  </si>
  <si>
    <t>abichucovey@gmail.com</t>
  </si>
  <si>
    <t>DNI 37530457</t>
  </si>
  <si>
    <t>JUAREZ SOFIA ANABELLA</t>
  </si>
  <si>
    <t>sofiajalieno@gmail.com</t>
  </si>
  <si>
    <t>DNI 31295802</t>
  </si>
  <si>
    <t>IVANIC LUIS FERNANDO</t>
  </si>
  <si>
    <t>fernandoivanic@gmail.com</t>
  </si>
  <si>
    <t>DNI 35332765</t>
  </si>
  <si>
    <t>RODRIGUEZ AGUSTINA</t>
  </si>
  <si>
    <t>agusplate@hotmail.com</t>
  </si>
  <si>
    <t>agustina.rodriguezeyras@hotmail.com</t>
  </si>
  <si>
    <t>DNI 29976269</t>
  </si>
  <si>
    <t>BURGOS GABRIELA</t>
  </si>
  <si>
    <t>gabrielaburgos83@gmail.com</t>
  </si>
  <si>
    <t>DNI 38752892</t>
  </si>
  <si>
    <t>SORIA ROBLEDO JORGE LEONEL</t>
  </si>
  <si>
    <t>leusoria@gmail.com</t>
  </si>
  <si>
    <t>DNI 94900737</t>
  </si>
  <si>
    <t>SANTANDER BRAULIO EMILIO</t>
  </si>
  <si>
    <t>braulioylaica2024@gmail.com</t>
  </si>
  <si>
    <t>DNI 52581425</t>
  </si>
  <si>
    <t>CHINURI LAURA</t>
  </si>
  <si>
    <t>laurachinuri1@gmail.com</t>
  </si>
  <si>
    <t>DNI 28042837</t>
  </si>
  <si>
    <t>GODOY LEDESMA MARTIN HILARIO</t>
  </si>
  <si>
    <t>cejasthiago64@gmail.com</t>
  </si>
  <si>
    <t>DNI 10136149</t>
  </si>
  <si>
    <t>CRUZ ORLANDO RICARDO</t>
  </si>
  <si>
    <t>gastonc252@gmail.com</t>
  </si>
  <si>
    <t>DNI 42589685</t>
  </si>
  <si>
    <t>GONZALEZ EZEQUIEL EDUARDO</t>
  </si>
  <si>
    <t>ezegolden21@gmail.com</t>
  </si>
  <si>
    <t>DNI 30034351</t>
  </si>
  <si>
    <t>MARTINEZ GUSTAVO</t>
  </si>
  <si>
    <t>gustavoandresm7@gmail.com</t>
  </si>
  <si>
    <t>DNI 47116350</t>
  </si>
  <si>
    <t>GARCIA LEONARDO NAHUEL</t>
  </si>
  <si>
    <t>valenzuelaludmila28@gmail.com</t>
  </si>
  <si>
    <t>ludmilavalenzuela203@gmail.com</t>
  </si>
  <si>
    <t>DNI 34177978</t>
  </si>
  <si>
    <t>ZENTENO CELESTE</t>
  </si>
  <si>
    <t>zentenoceleste15@gmail.com</t>
  </si>
  <si>
    <t>DNI 28874567</t>
  </si>
  <si>
    <t>OTANO PABLO DANIEL</t>
  </si>
  <si>
    <t>p13k83m83@gmail.com</t>
  </si>
  <si>
    <t>DNI 45283933</t>
  </si>
  <si>
    <t>FACCIO AGOSTINA ANUSCH</t>
  </si>
  <si>
    <t>anuschagos2003@gmail.com</t>
  </si>
  <si>
    <t>DNI 95947084</t>
  </si>
  <si>
    <t>JIMENEZ SANABRIA NAYIBE YANETS</t>
  </si>
  <si>
    <t>nayibejimenez43@gmail.com</t>
  </si>
  <si>
    <t>DNI 40220371</t>
  </si>
  <si>
    <t>FERNANDEZ GODOY CARLA JAEL</t>
  </si>
  <si>
    <t>carlafernandez1928@gmail.com</t>
  </si>
  <si>
    <t>DNI 38399595</t>
  </si>
  <si>
    <t>VELAZQUEZ JOEL MATIAS</t>
  </si>
  <si>
    <t>velazquezjoel@hotmail.com</t>
  </si>
  <si>
    <t>DNI 92511413</t>
  </si>
  <si>
    <t>OVEJERO CAROLINA NANCY</t>
  </si>
  <si>
    <t>caro_pss@hotmail.com</t>
  </si>
  <si>
    <t>DNI 24951418</t>
  </si>
  <si>
    <t>FERNANDEZ FERNANDO ADRIAN</t>
  </si>
  <si>
    <t>fernandofernandez95@gmail.com</t>
  </si>
  <si>
    <t>DNI 29209732</t>
  </si>
  <si>
    <t>VAZQUEZ GRACIELA ELISABET</t>
  </si>
  <si>
    <t>vazwuezelisabet@yahoo.com.ar</t>
  </si>
  <si>
    <t>DNI 38498780</t>
  </si>
  <si>
    <t>CASARUBBIA LUCIA CELESTE</t>
  </si>
  <si>
    <t>celecasarubbia1994@gmail.com</t>
  </si>
  <si>
    <t>DNI 10144181</t>
  </si>
  <si>
    <t>ALMANDI MIRTA GLADIS</t>
  </si>
  <si>
    <t>mirtag@gmail.com</t>
  </si>
  <si>
    <t>DNI 45537616</t>
  </si>
  <si>
    <t>REY FRANCO JOAQUIN</t>
  </si>
  <si>
    <t>francasavedra@hotmail.com.ar</t>
  </si>
  <si>
    <t>DNI 29757634</t>
  </si>
  <si>
    <t>FRANK WALTER DANIEL</t>
  </si>
  <si>
    <t>wualter_wf@hotmail.com.ar</t>
  </si>
  <si>
    <t>DNI 94795064</t>
  </si>
  <si>
    <t>ZALAZAR BARRETO AXEL ARIEL</t>
  </si>
  <si>
    <t>axelzala15@gmail.com</t>
  </si>
  <si>
    <t>DNI 94479322</t>
  </si>
  <si>
    <t>DEL CASTILLO BRAVO JEAN CARLOS</t>
  </si>
  <si>
    <t>jeanka6392@hotmail.com</t>
  </si>
  <si>
    <t>jeanka633@gmail.com</t>
  </si>
  <si>
    <t>DNI 41671715</t>
  </si>
  <si>
    <t>SOSA ELIAS</t>
  </si>
  <si>
    <t>eliasezequiel3814@gmail.com</t>
  </si>
  <si>
    <t>DNI 94215271</t>
  </si>
  <si>
    <t>TEJEDA BONIFACIO BERENICE</t>
  </si>
  <si>
    <t>berenicetejeda27@gmail.com</t>
  </si>
  <si>
    <t>DNI 40872895</t>
  </si>
  <si>
    <t>LEDESMA ROMINA ALEJANDRA</t>
  </si>
  <si>
    <t>ledesmaro2@gmail.com</t>
  </si>
  <si>
    <t>ledesmaromi2@gmail.com</t>
  </si>
  <si>
    <t>DNI 96193111</t>
  </si>
  <si>
    <t>SILVA DA SILVEIRA TAINA LIZ</t>
  </si>
  <si>
    <t>taina.liz.85@gmail.com</t>
  </si>
  <si>
    <t>DNI 38073032</t>
  </si>
  <si>
    <t>FORTUNATO EZEQUIEL FRANCISCO</t>
  </si>
  <si>
    <t>DNI 26231055</t>
  </si>
  <si>
    <t>MIRANDA NICOLAS PABLO</t>
  </si>
  <si>
    <t>nic_pa_78@hotmail.com.ar</t>
  </si>
  <si>
    <t>DNI 35848610</t>
  </si>
  <si>
    <t>GANA JOSE FEDERICO</t>
  </si>
  <si>
    <t>federicogana43@gmail.com</t>
  </si>
  <si>
    <t>23/08/2022</t>
  </si>
  <si>
    <t>DNI 39137999</t>
  </si>
  <si>
    <t>BRIANZO CRISTIAN MIGUEL</t>
  </si>
  <si>
    <t>cristianlienzo95@gmail.com</t>
  </si>
  <si>
    <t>DNI 40061698</t>
  </si>
  <si>
    <t>PENA NADIA</t>
  </si>
  <si>
    <t>nadiabelen.pena@gmail.com</t>
  </si>
  <si>
    <t>DNI 39479757</t>
  </si>
  <si>
    <t>PALOMINO MONICA</t>
  </si>
  <si>
    <t>ramonpalomino34@gmail.com</t>
  </si>
  <si>
    <t>DNI 18026081</t>
  </si>
  <si>
    <t>GIMENEZ HILDA GRACIELA</t>
  </si>
  <si>
    <t>toledokevin305@gmail.com</t>
  </si>
  <si>
    <t>gracielagimenez22@outlook.com.ar</t>
  </si>
  <si>
    <t>DNI 45984629</t>
  </si>
  <si>
    <t>GARCIA MELANY</t>
  </si>
  <si>
    <t>almagarcia.192427@gmail.com</t>
  </si>
  <si>
    <t>DNI 24755722</t>
  </si>
  <si>
    <t>PERALTA GUSTAVO LUIS</t>
  </si>
  <si>
    <t>gabrielcastiloo80@gmail.com</t>
  </si>
  <si>
    <t>DNI 23516900</t>
  </si>
  <si>
    <t>MONTOYA MIRIAM SANDRA</t>
  </si>
  <si>
    <t>msandramontoya@hotmail.com</t>
  </si>
  <si>
    <t>DNI 29438720</t>
  </si>
  <si>
    <t>TOLEDO MONICA VALERIA</t>
  </si>
  <si>
    <t>DNI 45872048</t>
  </si>
  <si>
    <t>DE FAZIO GIULIANO TAIEL</t>
  </si>
  <si>
    <t>giulianotaiel50@gmail.com</t>
  </si>
  <si>
    <t>DNI 42358015</t>
  </si>
  <si>
    <t>VERA ARIANA DESIREE</t>
  </si>
  <si>
    <t>veraari143@gmail.com</t>
  </si>
  <si>
    <t>DNI 41964160</t>
  </si>
  <si>
    <t>SALAS MISAEL ENOCH</t>
  </si>
  <si>
    <t>misasalas34@gmail.com</t>
  </si>
  <si>
    <t>DNI 95342773</t>
  </si>
  <si>
    <t>SOUSA MARTINS NAGILLA</t>
  </si>
  <si>
    <t>nagilla.sms@hotmail.com</t>
  </si>
  <si>
    <t>DNI 32275922</t>
  </si>
  <si>
    <t>DEVECCHI EVANGELINA</t>
  </si>
  <si>
    <t>esodevecchi@gmail.com</t>
  </si>
  <si>
    <t>DNI 32923301</t>
  </si>
  <si>
    <t>CORREA FRANCO ESTEBAN</t>
  </si>
  <si>
    <t>francocrc_7@hotmail.com</t>
  </si>
  <si>
    <t>DNI 40317515</t>
  </si>
  <si>
    <t>BARRIOS HECTOR GABRIEL</t>
  </si>
  <si>
    <t>gabrielcanalla43@gmail.com</t>
  </si>
  <si>
    <t>DNI 40408677</t>
  </si>
  <si>
    <t>VELAZQUEZ DAIANA LUCIA</t>
  </si>
  <si>
    <t>luciavelazquez.daian4@gmail.com</t>
  </si>
  <si>
    <t>DNI 23635644</t>
  </si>
  <si>
    <t>SANTANDER SILVANA ANDREA</t>
  </si>
  <si>
    <t>andrea35santander@gmail.com</t>
  </si>
  <si>
    <t>DNI 34669498</t>
  </si>
  <si>
    <t>AVALO ARIEL</t>
  </si>
  <si>
    <t>avalosincorreo@gmail.com</t>
  </si>
  <si>
    <t>DNI 42642955</t>
  </si>
  <si>
    <t>MONTANO ALBORNOZ VICTOR ANDRES</t>
  </si>
  <si>
    <t>elpirata.cab.vl@gmail.com</t>
  </si>
  <si>
    <t>DNI 37785418</t>
  </si>
  <si>
    <t>VILLAR FLORENCIA MARIEL</t>
  </si>
  <si>
    <t>poti_94_15@hotmail.com</t>
  </si>
  <si>
    <t>DNI 43775196</t>
  </si>
  <si>
    <t>LOTO CARLOS OMAR</t>
  </si>
  <si>
    <t>omarcito_loto@hotmail.com</t>
  </si>
  <si>
    <t>DNI 18860322</t>
  </si>
  <si>
    <t>VILLANUEVA JOSE</t>
  </si>
  <si>
    <t>DNI 28760769</t>
  </si>
  <si>
    <t>ORELLANA GISELA</t>
  </si>
  <si>
    <t>gisela_river_orellana@hotmail.com</t>
  </si>
  <si>
    <t>orellanagisela29@gmail.com</t>
  </si>
  <si>
    <t>DNI 94942522</t>
  </si>
  <si>
    <t>MENDOZA MIGUEL</t>
  </si>
  <si>
    <t>miguelmendo999@hotmail.com</t>
  </si>
  <si>
    <t>DNI 34645174</t>
  </si>
  <si>
    <t>LIGA EDGARDO ALEJANDRO</t>
  </si>
  <si>
    <t>alexanderliga555@gmail.com</t>
  </si>
  <si>
    <t>DNI 36867476</t>
  </si>
  <si>
    <t>MENDOZA NICOLAS</t>
  </si>
  <si>
    <t>nicomendoza.92@gmail.com</t>
  </si>
  <si>
    <t>DNI 95897698</t>
  </si>
  <si>
    <t>ROA MENDEZ SHARON CAROLINA</t>
  </si>
  <si>
    <t>sharonroa18@hotmail.com</t>
  </si>
  <si>
    <t>DNI 35121187</t>
  </si>
  <si>
    <t>ALFREDO FERNANDO LEONEL</t>
  </si>
  <si>
    <t>leonelmelanie15@gmail.com</t>
  </si>
  <si>
    <t>DNI 94418247</t>
  </si>
  <si>
    <t>VITE PARDO BETZABE GIOVANNA</t>
  </si>
  <si>
    <t>solange2316@outlook.com</t>
  </si>
  <si>
    <t>DNI 42138168</t>
  </si>
  <si>
    <t>CORVALAN SOFIA AYELEN</t>
  </si>
  <si>
    <t>corvalansofiaayelen@gmail.com</t>
  </si>
  <si>
    <t>DNI 39558603</t>
  </si>
  <si>
    <t>BENITEZ FLORENCIA ANAHI</t>
  </si>
  <si>
    <t>florenciabenitez1703@gmail.com</t>
  </si>
  <si>
    <t>DNI 30236433</t>
  </si>
  <si>
    <t>MANSILLA NOELIA ANDREA</t>
  </si>
  <si>
    <t>nopelina@hotmail.com</t>
  </si>
  <si>
    <t>DNI 33752393</t>
  </si>
  <si>
    <t>LLANOS CINTIA ALEJANDRA</t>
  </si>
  <si>
    <t>cintiallanos0405@gmail.com</t>
  </si>
  <si>
    <t>DNI 38448395</t>
  </si>
  <si>
    <t>GARRIDO FRANCO</t>
  </si>
  <si>
    <t>vic199622@hotmail.com</t>
  </si>
  <si>
    <t>DNI 22472092</t>
  </si>
  <si>
    <t>TOLOZA ISABEL</t>
  </si>
  <si>
    <t>tolozaisabel43@gmail.com</t>
  </si>
  <si>
    <t>DNI 35938468</t>
  </si>
  <si>
    <t>GONZALEZ MAURICIO ALBERTO</t>
  </si>
  <si>
    <t>DNI 31844853</t>
  </si>
  <si>
    <t>danieleduardocaceres@outlook.com</t>
  </si>
  <si>
    <t>DNI 36709142</t>
  </si>
  <si>
    <t>ZAPATA ANDREA BELEN</t>
  </si>
  <si>
    <t>andreazapata1120@gmail.com</t>
  </si>
  <si>
    <t>DNI 40136680</t>
  </si>
  <si>
    <t>VISCOVICH LUCAS AGUSTIN</t>
  </si>
  <si>
    <t>viscovichlucas1996@outlook.com</t>
  </si>
  <si>
    <t>DNI 25600895</t>
  </si>
  <si>
    <t>CAPORALE CYNTHIA AIDA</t>
  </si>
  <si>
    <t>cultivourbano420@gmail.com</t>
  </si>
  <si>
    <t>DNI 42023824</t>
  </si>
  <si>
    <t>MONTECALVO PITTEO MAYRA</t>
  </si>
  <si>
    <t>maypitteo@gmail.com</t>
  </si>
  <si>
    <t>DNI 41813574</t>
  </si>
  <si>
    <t>CURBELO VELEZ SASHA AGOSTINA</t>
  </si>
  <si>
    <t>administracion@servincosa.com</t>
  </si>
  <si>
    <t>DNI 18311459</t>
  </si>
  <si>
    <t>PATELLI MONICA BEATRIZ</t>
  </si>
  <si>
    <t>monica1726@hotmail.com</t>
  </si>
  <si>
    <t>DNI 41500888</t>
  </si>
  <si>
    <t>PEREZ FERNANDO JUAN</t>
  </si>
  <si>
    <t>fernando555juanchop@gmail.com</t>
  </si>
  <si>
    <t>DNI 36537834</t>
  </si>
  <si>
    <t>ACOSTA FLAVIO</t>
  </si>
  <si>
    <t>flavioacosta868@gmail.com</t>
  </si>
  <si>
    <t>DNI 38631425</t>
  </si>
  <si>
    <t>VELCOFF YAMILA TATIANA</t>
  </si>
  <si>
    <t>yamilavelcoff@gmail.com</t>
  </si>
  <si>
    <t>DNI 94844530</t>
  </si>
  <si>
    <t>MAMANI JIMENEZ CARLOS LUIS</t>
  </si>
  <si>
    <t>luis_1641@hotmail.com</t>
  </si>
  <si>
    <t>DNI 95887527</t>
  </si>
  <si>
    <t>FLORES FLORES RAMONA DE JESUS</t>
  </si>
  <si>
    <t>flores.ramona@hotmail.com</t>
  </si>
  <si>
    <t>DNI 33860366</t>
  </si>
  <si>
    <t>BALAGUER MARCELO FERNANDO</t>
  </si>
  <si>
    <t>balaguerm1988@gmail.com</t>
  </si>
  <si>
    <t>mbalaguer806@gmail.com</t>
  </si>
  <si>
    <t>DNI 37212283</t>
  </si>
  <si>
    <t>MINO JOHANA RAMONA</t>
  </si>
  <si>
    <t>joha.mino93@gmail.com</t>
  </si>
  <si>
    <t>DNI 35011014</t>
  </si>
  <si>
    <t>CORREA SILVINA MARISOL</t>
  </si>
  <si>
    <t>cesarfabianalvez6@gmail.com</t>
  </si>
  <si>
    <t>correasilvinamarisol@gmail.com</t>
  </si>
  <si>
    <t>DNI 44598715</t>
  </si>
  <si>
    <t>CALVELLA TOMAS</t>
  </si>
  <si>
    <t>tomascalvella@gmail.com</t>
  </si>
  <si>
    <t>DNI 17160288</t>
  </si>
  <si>
    <t>ZARATE MIRTA DEL VALLE</t>
  </si>
  <si>
    <t>mirtadelvalle1965@gmail.com</t>
  </si>
  <si>
    <t>zaramirt01@gmail.com</t>
  </si>
  <si>
    <t>DNI 39857114</t>
  </si>
  <si>
    <t>JUNCOS JESICA</t>
  </si>
  <si>
    <t>juncosjesi99@gmail.com</t>
  </si>
  <si>
    <t>DNI 20732761</t>
  </si>
  <si>
    <t>JUGO DIEGO ENZO</t>
  </si>
  <si>
    <t>diego_jugo@hotmail.com</t>
  </si>
  <si>
    <t>DNI 7376379</t>
  </si>
  <si>
    <t>VARAS PATRICIO ELICERIO</t>
  </si>
  <si>
    <t>patriota49@hotmail.com</t>
  </si>
  <si>
    <t>DNI 42374353</t>
  </si>
  <si>
    <t>FERREYRA ABIGAIL BELEN</t>
  </si>
  <si>
    <t>abigailferreyra2000@gmail.com</t>
  </si>
  <si>
    <t>DNI 32224394</t>
  </si>
  <si>
    <t>CAYETANO NADIA</t>
  </si>
  <si>
    <t>fruedahys@gmail.com</t>
  </si>
  <si>
    <t>nadia_wid@hotmail.com.ar</t>
  </si>
  <si>
    <t>DNI 38604408</t>
  </si>
  <si>
    <t>SANCHEZ SERGIO NAHUEL</t>
  </si>
  <si>
    <t>yaneylea_07@hotmail.com.ar</t>
  </si>
  <si>
    <t>DNI 31573716</t>
  </si>
  <si>
    <t>AVALOS PATRICIA RAQUEL</t>
  </si>
  <si>
    <t>quintannaguillermo@gmail.com</t>
  </si>
  <si>
    <t>DNI 43177817</t>
  </si>
  <si>
    <t>ARBELO JEREMIAS</t>
  </si>
  <si>
    <t>jeremias66656@gmail.com</t>
  </si>
  <si>
    <t>DNI 29215246</t>
  </si>
  <si>
    <t>FERNANDEZ SEBASTIAN EMMANUEL</t>
  </si>
  <si>
    <t>sebavenito@hotmail.com</t>
  </si>
  <si>
    <t>DNI 27442098</t>
  </si>
  <si>
    <t>PICCHIO MAURO ALBERTO</t>
  </si>
  <si>
    <t>mauropicchio79@gmail.com</t>
  </si>
  <si>
    <t>DNI 39158307</t>
  </si>
  <si>
    <t>GONZALEZ MARINA BEATRIZ</t>
  </si>
  <si>
    <t>beatry8@hotmail.com</t>
  </si>
  <si>
    <t>DNI 38800484</t>
  </si>
  <si>
    <t>MOUSSA GISELA</t>
  </si>
  <si>
    <t>gisemailgi@gmail.com</t>
  </si>
  <si>
    <t>DNI 46344985</t>
  </si>
  <si>
    <t>MAURINO MAGALI ABRIL</t>
  </si>
  <si>
    <t>abrilrobaina46@gmail.com</t>
  </si>
  <si>
    <t>DNI 94162410</t>
  </si>
  <si>
    <t>RODRIGUEZ HERNANDEZ VICTOR</t>
  </si>
  <si>
    <t>vr354368@gmail.com</t>
  </si>
  <si>
    <t>DNI 44239645</t>
  </si>
  <si>
    <t>AGUILERA MIRON ARIANA</t>
  </si>
  <si>
    <t>cleargservicios@gmail.com</t>
  </si>
  <si>
    <t>DNI 12036219</t>
  </si>
  <si>
    <t>GONCEBAT CARLOS RAMON</t>
  </si>
  <si>
    <t>goncebatcarlosramon65@gmail.com</t>
  </si>
  <si>
    <t>DNI 27905533</t>
  </si>
  <si>
    <t>QUIQONES MARIA DE LOS AN</t>
  </si>
  <si>
    <t>maiaq08@gmail.com</t>
  </si>
  <si>
    <t>DNI 32633165</t>
  </si>
  <si>
    <t>VELIZ YANINA NATALIA</t>
  </si>
  <si>
    <t>nativeliz@hotmail.com</t>
  </si>
  <si>
    <t>DNI 35061782</t>
  </si>
  <si>
    <t>RODRIGUEZ JOSE LUIS</t>
  </si>
  <si>
    <t>jr6746928@hotmail.com</t>
  </si>
  <si>
    <t>DNI 36482760</t>
  </si>
  <si>
    <t>FLEITAS CRISTIAN RICARDO RAU</t>
  </si>
  <si>
    <t>tatianafleitas@gmail.com</t>
  </si>
  <si>
    <t>DNI 42495088</t>
  </si>
  <si>
    <t>CIBAU MAILEN LUCIANA</t>
  </si>
  <si>
    <t>mailenciibau@gmail.com</t>
  </si>
  <si>
    <t>DNI 39624657</t>
  </si>
  <si>
    <t>ROMERO SOFIA</t>
  </si>
  <si>
    <t>sofi.romero.v@gmail.com</t>
  </si>
  <si>
    <t>DNI 16415925</t>
  </si>
  <si>
    <t>ETCHEPARE CLAUDIA BEATRIZ</t>
  </si>
  <si>
    <t>clautrizz@gmail.com</t>
  </si>
  <si>
    <t>clautriz@hotmail.com</t>
  </si>
  <si>
    <t>DNI 38022876</t>
  </si>
  <si>
    <t>SANTILLAN SEBASTIAN RAUL</t>
  </si>
  <si>
    <t>fleguizamon@gnail.com</t>
  </si>
  <si>
    <t>DNI 32569025</t>
  </si>
  <si>
    <t>PRIETO JORGE RAMON</t>
  </si>
  <si>
    <t>jrjorge.pietro@gmail.com.ar</t>
  </si>
  <si>
    <t>jrjorgeprieto@gmail.com</t>
  </si>
  <si>
    <t>DNI 31164494</t>
  </si>
  <si>
    <t>PEREYRA ANDREA SOLEDAD</t>
  </si>
  <si>
    <t>andreapereyrasoledad@gmail.com</t>
  </si>
  <si>
    <t>andreapereyra_peti@hotmail.com</t>
  </si>
  <si>
    <t>DNI 28495104</t>
  </si>
  <si>
    <t>SOLIS ERICA PAOLA</t>
  </si>
  <si>
    <t>lopezgaston1980@gmail.com</t>
  </si>
  <si>
    <t>ericapaola1980@gmail.com</t>
  </si>
  <si>
    <t>DNI 34876463</t>
  </si>
  <si>
    <t>SANDOVAL MARIA FERNANDA</t>
  </si>
  <si>
    <t>yfmsbenitez@gmail.com</t>
  </si>
  <si>
    <t>DNI 42629712</t>
  </si>
  <si>
    <t>REBUTTI DYLAN ARIEL</t>
  </si>
  <si>
    <t>dylanarielrebutti12@gmail.com</t>
  </si>
  <si>
    <t>katherine.cuenca@hotmail.com</t>
  </si>
  <si>
    <t>dycachj@gmail.com</t>
  </si>
  <si>
    <t>DNI 28161142</t>
  </si>
  <si>
    <t>OLIVA ROMINA VANESA</t>
  </si>
  <si>
    <t>rominavanesaoliva@hotmail.com</t>
  </si>
  <si>
    <t>olivaromina845@gmail.com</t>
  </si>
  <si>
    <t>DNI 43530318</t>
  </si>
  <si>
    <t>MARIFIL LOURDES FLORENCIA</t>
  </si>
  <si>
    <t>DNI 29067326</t>
  </si>
  <si>
    <t>PERAFAN PAOLA LETICIA</t>
  </si>
  <si>
    <t>lautaroreyes1710@hotmail.com.ar</t>
  </si>
  <si>
    <t>perafanpaola10@gmail.com</t>
  </si>
  <si>
    <t>DNI 26687471</t>
  </si>
  <si>
    <t>MARQUEZ MARIANO JOSE</t>
  </si>
  <si>
    <t>nanomarquez1978@hotmail.com</t>
  </si>
  <si>
    <t>nanomarq37@gmail.com</t>
  </si>
  <si>
    <t>DNI 35447505</t>
  </si>
  <si>
    <t>ENRIQUE YAMILA CELESTE</t>
  </si>
  <si>
    <t>nadia_enrique@outlook.com</t>
  </si>
  <si>
    <t>DNI 30078105</t>
  </si>
  <si>
    <t>MIR EMILIANO GASTON</t>
  </si>
  <si>
    <t>emilianoemknls@hotmail.com</t>
  </si>
  <si>
    <t>DNI 96057344</t>
  </si>
  <si>
    <t>CONTRERAS NERIO JOSE</t>
  </si>
  <si>
    <t>joseneriocontreras@outlook.com</t>
  </si>
  <si>
    <t>DNI 95509273</t>
  </si>
  <si>
    <t>BENITEZ CRISTIAN JOEL</t>
  </si>
  <si>
    <t>cb6901615@gmail.com</t>
  </si>
  <si>
    <t>DNI 33833610</t>
  </si>
  <si>
    <t>RIOS DANIELA</t>
  </si>
  <si>
    <t>riosdany404@gmail.com</t>
  </si>
  <si>
    <t>DNI 31424594</t>
  </si>
  <si>
    <t>MARTINEZ MELISA PAMELA</t>
  </si>
  <si>
    <t>franciscodelfina2028@gmail.com</t>
  </si>
  <si>
    <t>DNI 41561556</t>
  </si>
  <si>
    <t>BELTRAN AGUSTIN GABRIEL</t>
  </si>
  <si>
    <t>yaniisantos24@gmail.com</t>
  </si>
  <si>
    <t>DNI 41697534</t>
  </si>
  <si>
    <t>TULIAN ROCIO</t>
  </si>
  <si>
    <t>rociotulian33@gmail.com</t>
  </si>
  <si>
    <t>DNI 37560614</t>
  </si>
  <si>
    <t>RODA ESTEFANIA</t>
  </si>
  <si>
    <t>estefaniia1@live.com.ar</t>
  </si>
  <si>
    <t>DNI 45300123</t>
  </si>
  <si>
    <t>CORVALAN NICOLAS ALEJANDRO</t>
  </si>
  <si>
    <t>nicolascorvalan04@gmail.com</t>
  </si>
  <si>
    <t>DNI 95988864</t>
  </si>
  <si>
    <t>RENDOM RESTREPO WIBER</t>
  </si>
  <si>
    <t>wrrsandi@gmail.com</t>
  </si>
  <si>
    <t>DNI 23026342</t>
  </si>
  <si>
    <t>PIRAINO GLADYS BEATRIZ</t>
  </si>
  <si>
    <t>beatrizgladyspiraino@gmail.com</t>
  </si>
  <si>
    <t>DNI 95916693</t>
  </si>
  <si>
    <t>COSTA LIMA ANTONIO CARLOS</t>
  </si>
  <si>
    <t>tonicosta321@gmail.com</t>
  </si>
  <si>
    <t>DNI 13844467</t>
  </si>
  <si>
    <t>ORTIZ FRANCISCO EDUARDO</t>
  </si>
  <si>
    <t>gaetuc@hotmail.com</t>
  </si>
  <si>
    <t>23/10/2023</t>
  </si>
  <si>
    <t>DNI 30460607</t>
  </si>
  <si>
    <t>CACERES ELISA MIRNA</t>
  </si>
  <si>
    <t>elisacaceres033@gmail.com</t>
  </si>
  <si>
    <t>DNI 21817535</t>
  </si>
  <si>
    <t>PEREYRA AVELINO</t>
  </si>
  <si>
    <t>pereyraavelino9@gmail.com</t>
  </si>
  <si>
    <t>DNI 43848198</t>
  </si>
  <si>
    <t>FORIGLIO LUCIA</t>
  </si>
  <si>
    <t>luciaforiglio15@gmail.com</t>
  </si>
  <si>
    <t>DNI 41604131</t>
  </si>
  <si>
    <t>IRALA ROMAN FRANCO</t>
  </si>
  <si>
    <t>romanfrancoirala@gmail.com</t>
  </si>
  <si>
    <t>DNI 23557972</t>
  </si>
  <si>
    <t>MOYANO MONICA ALEJANDRA</t>
  </si>
  <si>
    <t>mm6923249@gmail.com</t>
  </si>
  <si>
    <t>DNI 43741601</t>
  </si>
  <si>
    <t>LUCERO MARTIN</t>
  </si>
  <si>
    <t>parizobrisa@gmail.com</t>
  </si>
  <si>
    <t>DNI 40345843</t>
  </si>
  <si>
    <t>GUZMAN JAVIER</t>
  </si>
  <si>
    <t>javieryflorecia@gmail.com</t>
  </si>
  <si>
    <t>DNI 95900206</t>
  </si>
  <si>
    <t>FARIA MORAES DOS SANTOS GABRIE</t>
  </si>
  <si>
    <t>eugabriellimoraes@gmail.com</t>
  </si>
  <si>
    <t>DNI 31940299</t>
  </si>
  <si>
    <t>BERARDONI FACUNDO MARTIN</t>
  </si>
  <si>
    <t>facumb@hotmail.com</t>
  </si>
  <si>
    <t>DNI 30331202</t>
  </si>
  <si>
    <t>GALVAN PABLO DANIEL</t>
  </si>
  <si>
    <t>pablodanielgalvan736@gmail.com</t>
  </si>
  <si>
    <t>DNI 42692568</t>
  </si>
  <si>
    <t>CALDERON FARIAS FLORENCIA MICA</t>
  </si>
  <si>
    <t>florenciacalderon972@yahoo.com</t>
  </si>
  <si>
    <t>DNI 42682354</t>
  </si>
  <si>
    <t>PEREYRA ALEX RICARDO</t>
  </si>
  <si>
    <t>ap4268235@gmail.com</t>
  </si>
  <si>
    <t>DNI 30398762</t>
  </si>
  <si>
    <t>FERRER NATALIA DANIELA</t>
  </si>
  <si>
    <t>caradegalletitaa@hotmail.com</t>
  </si>
  <si>
    <t>20/06/2022</t>
  </si>
  <si>
    <t>DNI 95782809</t>
  </si>
  <si>
    <t>RODRIGUEZ LUIS</t>
  </si>
  <si>
    <t>luisale2155@gmail.com</t>
  </si>
  <si>
    <t>DNI 32954474</t>
  </si>
  <si>
    <t>CALFIN DALMAU ANAHI</t>
  </si>
  <si>
    <t>anahidalmau@gmail.com</t>
  </si>
  <si>
    <t>DNI 94481472</t>
  </si>
  <si>
    <t>VARGAS EDISON ORLANDO</t>
  </si>
  <si>
    <t>dr.edivargaspaz@hotmail.com</t>
  </si>
  <si>
    <t>dr.edivargarpaz@hotmail.com</t>
  </si>
  <si>
    <t>DNI 39858984</t>
  </si>
  <si>
    <t>GALVAN YAMILA TAMARA</t>
  </si>
  <si>
    <t>yamilagalvan89@gmail.com</t>
  </si>
  <si>
    <t>DNI 31897655</t>
  </si>
  <si>
    <t>GODOY LEANDRO GABRIEL</t>
  </si>
  <si>
    <t>leandrogabrielgodoy@gmail.com</t>
  </si>
  <si>
    <t>17/04/2022</t>
  </si>
  <si>
    <t>DNI 32135740</t>
  </si>
  <si>
    <t>IBANEZ WALTER DANIEL</t>
  </si>
  <si>
    <t>ibanezkaywalter@gmail.com</t>
  </si>
  <si>
    <t>DNI 25134576</t>
  </si>
  <si>
    <t>VILLAGRA GABRIELA</t>
  </si>
  <si>
    <t>gabyvillagra25@gmail.com</t>
  </si>
  <si>
    <t>DNI 41927633</t>
  </si>
  <si>
    <t>FREITE MAURO JULIAN</t>
  </si>
  <si>
    <t>juli.lu.diaz@gmail.com</t>
  </si>
  <si>
    <t>DNI 36957649</t>
  </si>
  <si>
    <t>FERNANDEZ DIEGO LISANDRO</t>
  </si>
  <si>
    <t>DNI 30947735</t>
  </si>
  <si>
    <t>DUTTO NOELIA BEATRIZ</t>
  </si>
  <si>
    <t>noedutto@hotmail.com</t>
  </si>
  <si>
    <t>noe.dutto@hotmail.com</t>
  </si>
  <si>
    <t>DNI 33117707</t>
  </si>
  <si>
    <t>ALEM LLOVELL VIRGINIA NAHIR</t>
  </si>
  <si>
    <t>viralfi2209@gmail.com</t>
  </si>
  <si>
    <t>DNI 41630312</t>
  </si>
  <si>
    <t>BAES ENZO LAUTARO</t>
  </si>
  <si>
    <t>enzobaes@hotmail.com</t>
  </si>
  <si>
    <t>DNI 40956466</t>
  </si>
  <si>
    <t>SURGIEL ADRIAN NICOLAS</t>
  </si>
  <si>
    <t>niqoo.laas.22@gmail.com</t>
  </si>
  <si>
    <t>gastonemmanuel.bj@gmail.com</t>
  </si>
  <si>
    <t>DNI 41671967</t>
  </si>
  <si>
    <t>RAMALLO MICAELA AZUCENA</t>
  </si>
  <si>
    <t>micaelaramallo_aguanteriver@hotmail.com</t>
  </si>
  <si>
    <t>DNI 28914871</t>
  </si>
  <si>
    <t>JAIME MARIA MERCEDES</t>
  </si>
  <si>
    <t>mili_vanesa@hotmail.com</t>
  </si>
  <si>
    <t>jaimemercedes1981@gmail.com</t>
  </si>
  <si>
    <t>DNI 36975655</t>
  </si>
  <si>
    <t>GOMEZ GRISELDA ISABEL</t>
  </si>
  <si>
    <t>gomezireneo43@gmail.com</t>
  </si>
  <si>
    <t>DNI 42877172</t>
  </si>
  <si>
    <t>ESPINOSA MILAGROS MICAELA</t>
  </si>
  <si>
    <t>milagro19815565@gmail.com</t>
  </si>
  <si>
    <t>DNI 11899056</t>
  </si>
  <si>
    <t>FERRARI DORA CELIA</t>
  </si>
  <si>
    <t>DNI 94884540</t>
  </si>
  <si>
    <t>AMARANTO LEONARDO</t>
  </si>
  <si>
    <t>amarantoleonardoricardo@gmail.com</t>
  </si>
  <si>
    <t>DNI 40951661</t>
  </si>
  <si>
    <t>BARRIONUEVO MARIA AGUSTINA</t>
  </si>
  <si>
    <t>mabarrionuevo05@gmail.com</t>
  </si>
  <si>
    <t>DNI 42694143</t>
  </si>
  <si>
    <t>CASTILLO CRISTIAN ALEJO</t>
  </si>
  <si>
    <t>cc739939@gmail.com</t>
  </si>
  <si>
    <t>dylancastillo908@gmail.com</t>
  </si>
  <si>
    <t>DNI 96209338</t>
  </si>
  <si>
    <t>TORRES DA SILVA GONCALVES FELI</t>
  </si>
  <si>
    <t>torresbra94@gmail.com</t>
  </si>
  <si>
    <t>DNI 92914257</t>
  </si>
  <si>
    <t>SILVESTRE MORALES MARIO</t>
  </si>
  <si>
    <t>mariosilvestremorales@hotmail.com</t>
  </si>
  <si>
    <t>DNI 95835776</t>
  </si>
  <si>
    <t>GARCIA URQUIA OMAR DARIO</t>
  </si>
  <si>
    <t>omardgu@gmail.com</t>
  </si>
  <si>
    <t>DNI 36967887</t>
  </si>
  <si>
    <t>JUNCO PABLO MATIAS</t>
  </si>
  <si>
    <t>juncopablomatias@gmail.com</t>
  </si>
  <si>
    <t>DNI 22326592</t>
  </si>
  <si>
    <t>JEREZ ANALIA MARISA</t>
  </si>
  <si>
    <t>analianita@hotmail.com</t>
  </si>
  <si>
    <t>DNI 95577113</t>
  </si>
  <si>
    <t>RIVEROS MORALES ELVIO DAMIAN</t>
  </si>
  <si>
    <t>elviodamianriverosmorales@gmail.com</t>
  </si>
  <si>
    <t>DNI 27126247</t>
  </si>
  <si>
    <t>VIDELA NOELIA</t>
  </si>
  <si>
    <t>noeliadelcvidela@gmail.com</t>
  </si>
  <si>
    <t>DNI 12889262</t>
  </si>
  <si>
    <t>KENNEDY PATRICIA SILVIA</t>
  </si>
  <si>
    <t>kennedypatricia29@gmail.com</t>
  </si>
  <si>
    <t>DNI 13124425</t>
  </si>
  <si>
    <t>ESCALANTE ELSA EDITH</t>
  </si>
  <si>
    <t>munoznahuel62@gmail.com</t>
  </si>
  <si>
    <t>DNI 20722108</t>
  </si>
  <si>
    <t>GUZMAN ANTONIO VICTOR</t>
  </si>
  <si>
    <t>guzmanvictor@gmail.com</t>
  </si>
  <si>
    <t>DNI 39325372</t>
  </si>
  <si>
    <t>DELPRATO MARIA PAZ</t>
  </si>
  <si>
    <t>pazdelprato4@gmail.com</t>
  </si>
  <si>
    <t>DNI 38413532</t>
  </si>
  <si>
    <t>PEREZ BARRERA MACARENA</t>
  </si>
  <si>
    <t>maka.perez.barrera1@gmail.com</t>
  </si>
  <si>
    <t>DNI 38863889</t>
  </si>
  <si>
    <t>RAMIREZ GABRIEL ALEJANDRO</t>
  </si>
  <si>
    <t>benjaymora20@gmail.com</t>
  </si>
  <si>
    <t>DNI 36877213</t>
  </si>
  <si>
    <t>ALVARADO RUIZ DESIREE NAIR</t>
  </si>
  <si>
    <t>desireealvarado@live.com.ar</t>
  </si>
  <si>
    <t>desii.vc82@gmail.com</t>
  </si>
  <si>
    <t>DNI 28273448</t>
  </si>
  <si>
    <t>CORVALAN JORGE LUIS</t>
  </si>
  <si>
    <t>jorgecovalan214@gmail.com</t>
  </si>
  <si>
    <t>DNI 32411438</t>
  </si>
  <si>
    <t>OBREGON FRANCO VERONICA RAMONA</t>
  </si>
  <si>
    <t>obregonvero031@gmail.com</t>
  </si>
  <si>
    <t>DNI 42472227</t>
  </si>
  <si>
    <t>GAGLIARDI AXEL YOEL</t>
  </si>
  <si>
    <t>bocacerradaj@gmail.com</t>
  </si>
  <si>
    <t>DNI 36239566</t>
  </si>
  <si>
    <t>ZAMORA EMILIANO EMANUEL</t>
  </si>
  <si>
    <t>emiliano_zamora@live.com</t>
  </si>
  <si>
    <t>DNI 12921865</t>
  </si>
  <si>
    <t>GEREZ CLARA MONSEREAT</t>
  </si>
  <si>
    <t>ians9625@gmail.com</t>
  </si>
  <si>
    <t>27/08/2022</t>
  </si>
  <si>
    <t>DNI 43055309</t>
  </si>
  <si>
    <t>LYNN MATIAS GONZALO</t>
  </si>
  <si>
    <t>laforestamaderas@gmail.com</t>
  </si>
  <si>
    <t>DNI 36593778</t>
  </si>
  <si>
    <t>BLANCO FACUNDO EZEQUIEL</t>
  </si>
  <si>
    <t>angiemedina_20@live.com.ar</t>
  </si>
  <si>
    <t>DNI 41009800</t>
  </si>
  <si>
    <t>PALUMBO HERNAN MATIAS</t>
  </si>
  <si>
    <t>palumbomatias2@gmail.com</t>
  </si>
  <si>
    <t>DNI 46021051</t>
  </si>
  <si>
    <t>MOLINA MELINA ANABEL</t>
  </si>
  <si>
    <t>molinamolina576@gmail.com</t>
  </si>
  <si>
    <t>DNI 41040105</t>
  </si>
  <si>
    <t>MEZA RAMON JESUS</t>
  </si>
  <si>
    <t>ramonliindo@gmail.com</t>
  </si>
  <si>
    <t>DNI 29136783</t>
  </si>
  <si>
    <t>FERREYRA GERARDO</t>
  </si>
  <si>
    <t>gerardo.ferreyra@gmail.com</t>
  </si>
  <si>
    <t>DNI 22044197</t>
  </si>
  <si>
    <t>GONZALEZ VERONICA ISABEL</t>
  </si>
  <si>
    <t>verog_71@hotmail.com</t>
  </si>
  <si>
    <t>DNI 30507872</t>
  </si>
  <si>
    <t>FORGIONI MARA EUGENIA</t>
  </si>
  <si>
    <t>flaca_forgioni@hotmail.com</t>
  </si>
  <si>
    <t>27/07/2022</t>
  </si>
  <si>
    <t>DNI 29235270</t>
  </si>
  <si>
    <t>RIVAS LUCAS EMMANUEL</t>
  </si>
  <si>
    <t>lucas-pepi@hotmail.com</t>
  </si>
  <si>
    <t>DNI 38402803</t>
  </si>
  <si>
    <t>FLAMENCO MELINA</t>
  </si>
  <si>
    <t>mel.flamenco@hotmail.com.ar</t>
  </si>
  <si>
    <t>DNI 35850717</t>
  </si>
  <si>
    <t>GONZALEZ LEONEL ALEXANDER</t>
  </si>
  <si>
    <t>leogonzalez757@gmail.com</t>
  </si>
  <si>
    <t>DNI 32575994</t>
  </si>
  <si>
    <t>ROMERO DANIELA LAURA</t>
  </si>
  <si>
    <t>dani_0007@hotmail.com</t>
  </si>
  <si>
    <t>DNI 43579856</t>
  </si>
  <si>
    <t>FRANCO NAHUEL ISMAEL</t>
  </si>
  <si>
    <t>clubbocaunidos@hotmail.com</t>
  </si>
  <si>
    <t>DNI 31374339</t>
  </si>
  <si>
    <t>OLIVA PEDRO FABIAN</t>
  </si>
  <si>
    <t>fabianpedroliva@gmail.com</t>
  </si>
  <si>
    <t>DNI 35524037</t>
  </si>
  <si>
    <t>MOYANO ALEJANDRO AGUSTIN</t>
  </si>
  <si>
    <t>moyanoalejandro1@gmail.com</t>
  </si>
  <si>
    <t>moyanoalejandro101@gmail.com</t>
  </si>
  <si>
    <t>DNI 95697683</t>
  </si>
  <si>
    <t>BARRIOS KARLA</t>
  </si>
  <si>
    <t>DNI 39415643</t>
  </si>
  <si>
    <t>MORENO AXEL DAMIAN</t>
  </si>
  <si>
    <t>axeldamimoren222@gmail.com</t>
  </si>
  <si>
    <t>DNI 25762199</t>
  </si>
  <si>
    <t>TERRANOVA MARISOL</t>
  </si>
  <si>
    <t>zuccalafabianconstantino@gmail.com</t>
  </si>
  <si>
    <t>DNI 41383133</t>
  </si>
  <si>
    <t>ESPINOLA TAMARA GISELE</t>
  </si>
  <si>
    <t>aacuna@corpal.com</t>
  </si>
  <si>
    <t>DNI 37140841</t>
  </si>
  <si>
    <t>ALEGRE ROCIO MAGALI</t>
  </si>
  <si>
    <t>alegrerocio@hotmail.com.ar</t>
  </si>
  <si>
    <t>DNI 42480976</t>
  </si>
  <si>
    <t>JUNKER NAZARENA LUDMILA</t>
  </si>
  <si>
    <t>daniel.suvelza74@gmail.com</t>
  </si>
  <si>
    <t>DNI 95969062</t>
  </si>
  <si>
    <t>MALDONADO DIAZ JEAN PIERRE</t>
  </si>
  <si>
    <t>maldonadojeanpierre@gmail.com</t>
  </si>
  <si>
    <t>28/10/2021</t>
  </si>
  <si>
    <t>DNI 25774201</t>
  </si>
  <si>
    <t>ENCINA VIVIANA ELIZABETH</t>
  </si>
  <si>
    <t>rainhaloly@gmail.com</t>
  </si>
  <si>
    <t>DNI 24166956</t>
  </si>
  <si>
    <t>BONAVOTA HECTOR ALBERTO</t>
  </si>
  <si>
    <t>silvinamb5@hotmail.com</t>
  </si>
  <si>
    <t>DNI 26727553</t>
  </si>
  <si>
    <t>NOGUES OCHOA CARLOS ENRIQUE</t>
  </si>
  <si>
    <t>st_eanger@hotmail.com</t>
  </si>
  <si>
    <t>DNI 35230955</t>
  </si>
  <si>
    <t>BARRIOS DEBORA ROMINA</t>
  </si>
  <si>
    <t>deboymaxi20@gmail.com</t>
  </si>
  <si>
    <t>DNI 37358324</t>
  </si>
  <si>
    <t>MAIZARES MARIA FERNANDA</t>
  </si>
  <si>
    <t>maizaresfernanda@gmail.com</t>
  </si>
  <si>
    <t>DNI 17704884</t>
  </si>
  <si>
    <t>ANDRINI ALFREDO RAMON</t>
  </si>
  <si>
    <t>DNI 34037476</t>
  </si>
  <si>
    <t>BONALDI JONATHAN PABLO</t>
  </si>
  <si>
    <t>jonathanbonaldi@gmail.com</t>
  </si>
  <si>
    <t>DNI 37965203</t>
  </si>
  <si>
    <t>CARABAJAL MATIAS DIEGO</t>
  </si>
  <si>
    <t>matias@gmail.com</t>
  </si>
  <si>
    <t>DNI 24715760</t>
  </si>
  <si>
    <t>PEREZ ADRIANA</t>
  </si>
  <si>
    <t>lp7959043@hotmail.com</t>
  </si>
  <si>
    <t>DNI 45930060</t>
  </si>
  <si>
    <t>FERNANDEZ JEREMIAS BENJAMIN</t>
  </si>
  <si>
    <t>jeremiasbenjaminfernandez@gmail.com</t>
  </si>
  <si>
    <t>DNI 26628303</t>
  </si>
  <si>
    <t>BERNASCONI VERONICA GUAD</t>
  </si>
  <si>
    <t>bernasconimaria4@gmail.com</t>
  </si>
  <si>
    <t>DNI 23998318</t>
  </si>
  <si>
    <t>YREPA PAULA</t>
  </si>
  <si>
    <t>paulaaa.yrepa@gmail.com</t>
  </si>
  <si>
    <t>DNI 29399651</t>
  </si>
  <si>
    <t>AQUINO CRISTIAN DAMIAN</t>
  </si>
  <si>
    <t>tdiaz@sibaute.com</t>
  </si>
  <si>
    <t>DNI 42056110</t>
  </si>
  <si>
    <t>RODRIGUEZ MARIANA PAULA</t>
  </si>
  <si>
    <t>rmaruu@gmail.com</t>
  </si>
  <si>
    <t>DNI 40541460</t>
  </si>
  <si>
    <t>MEANA DUCLOS RODRIGO DAMIAN</t>
  </si>
  <si>
    <t>rodrigo.agaces@gmail.com</t>
  </si>
  <si>
    <t>DNI 34672323</t>
  </si>
  <si>
    <t>MOREL MARIA FERNANDA</t>
  </si>
  <si>
    <t>eugeniarojas934@gmail.com</t>
  </si>
  <si>
    <t>DNI 94764098</t>
  </si>
  <si>
    <t>BARROSO MARQUES WILSON KALIO</t>
  </si>
  <si>
    <t>kaliobarroso93@gmail.com</t>
  </si>
  <si>
    <t>DNI 45564460</t>
  </si>
  <si>
    <t>RUARTE FLORES MATEO ALONSO</t>
  </si>
  <si>
    <t>mateoruarte69@gmail.com</t>
  </si>
  <si>
    <t>DNI 38091940</t>
  </si>
  <si>
    <t>CARDENAS FRANCO DAMIAN</t>
  </si>
  <si>
    <t>francodamian94@hotmail.com</t>
  </si>
  <si>
    <t>DNI 39677001</t>
  </si>
  <si>
    <t>RAMIREZ FRANCO ANGEL</t>
  </si>
  <si>
    <t>franco@gmail.com</t>
  </si>
  <si>
    <t>DNI 43654219</t>
  </si>
  <si>
    <t>VIDELA DEBORA RUTH</t>
  </si>
  <si>
    <t>zulmaalvarez125@gmail.com</t>
  </si>
  <si>
    <t>DNI 26114281</t>
  </si>
  <si>
    <t>CEBALLOS MARCELO ANDRES</t>
  </si>
  <si>
    <t>andresceballos243@gmail.com</t>
  </si>
  <si>
    <t>DNI 40350922</t>
  </si>
  <si>
    <t>BOLOGNINO EVELIN</t>
  </si>
  <si>
    <t>eve.jazmin1997@gmail.com</t>
  </si>
  <si>
    <t>DNI 42644262</t>
  </si>
  <si>
    <t>RAMIREZ VILLALBA JOSE ALFREDO</t>
  </si>
  <si>
    <t>DNI 34485610</t>
  </si>
  <si>
    <t>SOTO ELIANA MAGALI</t>
  </si>
  <si>
    <t>sotoelianamagali@gmail.com</t>
  </si>
  <si>
    <t>DNI 18583178</t>
  </si>
  <si>
    <t>TORRES MARIA GRACIELA</t>
  </si>
  <si>
    <t>gt6904388@gmail.com</t>
  </si>
  <si>
    <t>DNI 41539416</t>
  </si>
  <si>
    <t>OVIEDO LUCAS ELIAS</t>
  </si>
  <si>
    <t>DNI 34850171</t>
  </si>
  <si>
    <t>BERNAY YASMIN SOLEDAD</t>
  </si>
  <si>
    <t>yasb_18@hotmail.com</t>
  </si>
  <si>
    <t>DNI 29046351</t>
  </si>
  <si>
    <t>ESCOBAR EZEQUIEL DAVID</t>
  </si>
  <si>
    <t>ee431368@gmail.com</t>
  </si>
  <si>
    <t>DNI 24336115</t>
  </si>
  <si>
    <t>ANDRADE ADRIAN HORACIO</t>
  </si>
  <si>
    <t>horacio.adrian@hotmail.com</t>
  </si>
  <si>
    <t>andradehoracio@yahoo.com</t>
  </si>
  <si>
    <t>DNI 25071081</t>
  </si>
  <si>
    <t>HERRERA EDITH CARINA</t>
  </si>
  <si>
    <t>edithcarinaherrera@gmail.com</t>
  </si>
  <si>
    <t>DNI 5728861</t>
  </si>
  <si>
    <t>GOMEZ MARIA NATIVIDAD</t>
  </si>
  <si>
    <t>olmedofabian26@gmail.com</t>
  </si>
  <si>
    <t>DNI 33339524</t>
  </si>
  <si>
    <t>ARRIGAZI DAIANA SOLEDAD</t>
  </si>
  <si>
    <t>cuervita2003@hotmail.com</t>
  </si>
  <si>
    <t>DNI 44803148</t>
  </si>
  <si>
    <t>SCHUBERT HANS GUILLERMO</t>
  </si>
  <si>
    <t>hs5267130@gmail.com</t>
  </si>
  <si>
    <t>DNI 37452661</t>
  </si>
  <si>
    <t>ALTAMIRANDA JESICA CRISTINA</t>
  </si>
  <si>
    <t>jesicaaltamiranda1@gmail.com</t>
  </si>
  <si>
    <t>ll492716@gmail.com</t>
  </si>
  <si>
    <t>DNI 24468155</t>
  </si>
  <si>
    <t>SANDOVAL ROBERTO A</t>
  </si>
  <si>
    <t>info@grupodeveloper.com</t>
  </si>
  <si>
    <t>DNI 35208229</t>
  </si>
  <si>
    <t>ALANIZ HECTOR PABLO</t>
  </si>
  <si>
    <t>alanaiz_hector@hotmail.com</t>
  </si>
  <si>
    <t>DNI 25614934</t>
  </si>
  <si>
    <t>PERALTA ANGEL ALBERTO</t>
  </si>
  <si>
    <t>zetaabril2022@gmail.com</t>
  </si>
  <si>
    <t>DNI 17754004</t>
  </si>
  <si>
    <t>GONZALEZ RAUL ELMIRO</t>
  </si>
  <si>
    <t>raulelmiro@gmail.com</t>
  </si>
  <si>
    <t>DNI 32722819</t>
  </si>
  <si>
    <t>CHANDIA ROMINA DANIELA</t>
  </si>
  <si>
    <t>danielachandia7@gmail.com</t>
  </si>
  <si>
    <t>DNI 13752007</t>
  </si>
  <si>
    <t>GORI PATRICIA MERCEDES</t>
  </si>
  <si>
    <t>patrigori@hotmail.com</t>
  </si>
  <si>
    <t>DNI 14515841</t>
  </si>
  <si>
    <t>RODRIGUEZ GERARDO FELIPE</t>
  </si>
  <si>
    <t>gfcrino@gmail.com</t>
  </si>
  <si>
    <t>DNI 40673910</t>
  </si>
  <si>
    <t>CRESCENTINI LAURA LUCIA</t>
  </si>
  <si>
    <t>lauracres@live.com.ar</t>
  </si>
  <si>
    <t>lauracre@live.com.ar</t>
  </si>
  <si>
    <t>DNI 39161586</t>
  </si>
  <si>
    <t>SORIANO IVAN</t>
  </si>
  <si>
    <t>sorianoivan095@gmail.com</t>
  </si>
  <si>
    <t>DNI 28398662</t>
  </si>
  <si>
    <t>GROLLIMUND RAMON LEANDRO</t>
  </si>
  <si>
    <t>leandrogrollimund21@gmail.com</t>
  </si>
  <si>
    <t>DNI 33357099</t>
  </si>
  <si>
    <t>ROTELA ROLANDO RONAL</t>
  </si>
  <si>
    <t>DNI 21708734</t>
  </si>
  <si>
    <t>CORVALAN VERONICA VANESA</t>
  </si>
  <si>
    <t>veronicavc2009@hotmail.com</t>
  </si>
  <si>
    <t>DNI 25705432</t>
  </si>
  <si>
    <t>PITA CARLOS</t>
  </si>
  <si>
    <t>charlis@datafull.com</t>
  </si>
  <si>
    <t>DNI 41671757</t>
  </si>
  <si>
    <t>DI LEO LUIS ALBERTO</t>
  </si>
  <si>
    <t>rrhh@frimsa.com</t>
  </si>
  <si>
    <t>DNI 95786310</t>
  </si>
  <si>
    <t>CABRERA COLMAN FANNY ALICE</t>
  </si>
  <si>
    <t>fannycabrera809@gmail.com</t>
  </si>
  <si>
    <t>03/12/2022</t>
  </si>
  <si>
    <t>DNI 21523319</t>
  </si>
  <si>
    <t>APARICIO DANIEL ADRIAN</t>
  </si>
  <si>
    <t>daniapar@yahoo.com.ar</t>
  </si>
  <si>
    <t>DNI 28272421</t>
  </si>
  <si>
    <t>SOSA NELIDA</t>
  </si>
  <si>
    <t>sosaneli@gmail.com</t>
  </si>
  <si>
    <t>lourdesne@hotmail.com.ar</t>
  </si>
  <si>
    <t>DNI 35089082</t>
  </si>
  <si>
    <t>CHAVEZ LUIS ARIEL</t>
  </si>
  <si>
    <t>yaninabulacio03@gmail.com</t>
  </si>
  <si>
    <t>DNI 34503288</t>
  </si>
  <si>
    <t>FERNANDEZ FLORENCIA LUDMILA</t>
  </si>
  <si>
    <t>gordita_09_dami@hotmail.com</t>
  </si>
  <si>
    <t>DNI 34167478</t>
  </si>
  <si>
    <t>CARABAJAL SEBASTIAN</t>
  </si>
  <si>
    <t>baticarabajal5@gmail.com</t>
  </si>
  <si>
    <t>DNI 35624766</t>
  </si>
  <si>
    <t>GONZALEZ CRISTIAN HIGINI</t>
  </si>
  <si>
    <t>cristian35624766@gmail.com</t>
  </si>
  <si>
    <t>cgonzalez@siesa.com.ar</t>
  </si>
  <si>
    <t>DNI 27973237</t>
  </si>
  <si>
    <t>PRINZIO MATTHEUS MATIAS SEBAST</t>
  </si>
  <si>
    <t>mati_salta@hotmail.com</t>
  </si>
  <si>
    <t>DNI 17847876</t>
  </si>
  <si>
    <t>DONAIRE MARISA DIANA</t>
  </si>
  <si>
    <t>marisadonaire6@gmail.com</t>
  </si>
  <si>
    <t>DNI 36279541</t>
  </si>
  <si>
    <t>CORNEJO OTTONE OCTAVIO ADRIAN</t>
  </si>
  <si>
    <t>octavioadrian36@gmail.com</t>
  </si>
  <si>
    <t>DNI 39926195</t>
  </si>
  <si>
    <t>GONZALEZ CAROLINA</t>
  </si>
  <si>
    <t>gonzalez.carolina-b@hotmail.com</t>
  </si>
  <si>
    <t>DNI 22414843</t>
  </si>
  <si>
    <t>NIEVA RICARDO RAFAEL</t>
  </si>
  <si>
    <t>rafael72nieva@gmail.com</t>
  </si>
  <si>
    <t>DNI 35085968</t>
  </si>
  <si>
    <t>PRADO FIORELA MARIVI</t>
  </si>
  <si>
    <t>fiorel@gmail.com</t>
  </si>
  <si>
    <t>DNI 43013939</t>
  </si>
  <si>
    <t>MARCIAL RODRIGO ALEJANDRO</t>
  </si>
  <si>
    <t>DNI 33704905</t>
  </si>
  <si>
    <t>VELASCO MARIACA GISELLA MARISE</t>
  </si>
  <si>
    <t>gisellamvelasco@gmail.com</t>
  </si>
  <si>
    <t>fedemar_81@hotmail.com</t>
  </si>
  <si>
    <t>DNI 40421320</t>
  </si>
  <si>
    <t>RETAMOZO GUILLERMO DAVID</t>
  </si>
  <si>
    <t>david_re_360@live.com.ar</t>
  </si>
  <si>
    <t>DNI 30458078</t>
  </si>
  <si>
    <t>FERREYRA GABRIELA ALEJANDRA</t>
  </si>
  <si>
    <t>fiorelaescobar476@gmail.com</t>
  </si>
  <si>
    <t>DNI 28664629</t>
  </si>
  <si>
    <t>HOURS MARIA LAURA</t>
  </si>
  <si>
    <t>lauhours@hotmail.com</t>
  </si>
  <si>
    <t>DNI 23874448</t>
  </si>
  <si>
    <t>PERALTA ALBERTO VICENTE</t>
  </si>
  <si>
    <t>maryjuanitazul2113@gmail.com</t>
  </si>
  <si>
    <t>DNI 43085634</t>
  </si>
  <si>
    <t>CASTILLO RODRIGO</t>
  </si>
  <si>
    <t>casla.rodrigo.diez@gmail.com</t>
  </si>
  <si>
    <t>DNI 35463145</t>
  </si>
  <si>
    <t>MURIEL AGUSTIN</t>
  </si>
  <si>
    <t>agustinmuriel10@gmail.com</t>
  </si>
  <si>
    <t>DNI 23430928</t>
  </si>
  <si>
    <t>SILVA BEATRIZ DEL VALLE</t>
  </si>
  <si>
    <t>silvabeatriz@hotmail.com</t>
  </si>
  <si>
    <t>DNI 36592320</t>
  </si>
  <si>
    <t>NIETO ESTEFANIA SOLANGE</t>
  </si>
  <si>
    <t>laecosol_07@hotmail.com</t>
  </si>
  <si>
    <t>DNI 39480731</t>
  </si>
  <si>
    <t>ARAGON DANIEL ALEJANDRO</t>
  </si>
  <si>
    <t>DNI 16551783</t>
  </si>
  <si>
    <t>NU EZ ROLANDO</t>
  </si>
  <si>
    <t>DNI 42290471</t>
  </si>
  <si>
    <t>GALLINARES IVAN</t>
  </si>
  <si>
    <t>gallinares.ivan@gmail.com</t>
  </si>
  <si>
    <t>DNI 38607697</t>
  </si>
  <si>
    <t>DI PIETRO ABRIL IARA</t>
  </si>
  <si>
    <t>deelyjeccncen@gmail.com</t>
  </si>
  <si>
    <t>DNI 17299445</t>
  </si>
  <si>
    <t>LUNA NORMA</t>
  </si>
  <si>
    <t>normaluna604@gmail.com</t>
  </si>
  <si>
    <t>DNI 38370921</t>
  </si>
  <si>
    <t>ALMEIDA CHRISTIAN EZEQUIEL</t>
  </si>
  <si>
    <t>christian2222a@hotmail.com</t>
  </si>
  <si>
    <t>DNI 38759934</t>
  </si>
  <si>
    <t>CARMONA ANDRES</t>
  </si>
  <si>
    <t>andres_aguanteunion@hotmail.com</t>
  </si>
  <si>
    <t>DNI 24249408</t>
  </si>
  <si>
    <t>FAVARON ADRIAN MARCELO</t>
  </si>
  <si>
    <t>DNI 36762938</t>
  </si>
  <si>
    <t>MENDEZ MARIA BELEN</t>
  </si>
  <si>
    <t>soi.tuflaquitah.belu@hotmail.com</t>
  </si>
  <si>
    <t>06/01/2022</t>
  </si>
  <si>
    <t>DNI 30810486</t>
  </si>
  <si>
    <t>DOMINGUEZ CLARA IGNACIA</t>
  </si>
  <si>
    <t>loli84.cd@gmail.com</t>
  </si>
  <si>
    <t>connidominguez27@yahoo.com.ar</t>
  </si>
  <si>
    <t>DNI 39908688</t>
  </si>
  <si>
    <t>SIMONE CAROLINA VIVIANA</t>
  </si>
  <si>
    <t>brianportillo0290@yahoo.com.ar</t>
  </si>
  <si>
    <t>DNI 43033100</t>
  </si>
  <si>
    <t>ACOSTA CHRISTIAN JAIR</t>
  </si>
  <si>
    <t>grela.jair@gmail.com</t>
  </si>
  <si>
    <t>DNI 20768278</t>
  </si>
  <si>
    <t>INIGUEZ SERGIO FABIAN</t>
  </si>
  <si>
    <t>DNI 33247217</t>
  </si>
  <si>
    <t>AVENDANO LUCIANA LORENA</t>
  </si>
  <si>
    <t>lu.avendano87@gmail.com</t>
  </si>
  <si>
    <t>DNI 95865567</t>
  </si>
  <si>
    <t>CABRERA ALMARAL EVELYN CAROLIN</t>
  </si>
  <si>
    <t>evelyncabrera777@gmail.com</t>
  </si>
  <si>
    <t>DNI 35336599</t>
  </si>
  <si>
    <t>GONZALEZ JONATAN EDGARDO</t>
  </si>
  <si>
    <t>eugeyyoni@gmail.com</t>
  </si>
  <si>
    <t>DNI 41171843</t>
  </si>
  <si>
    <t>CHAIN NICOLAS ARIEL</t>
  </si>
  <si>
    <t>chainnico5@gmail.com</t>
  </si>
  <si>
    <t>chainnicolas241@gmail.com</t>
  </si>
  <si>
    <t>DNI 23350069</t>
  </si>
  <si>
    <t>ELVAZ MARIA ESTHER</t>
  </si>
  <si>
    <t>marianaflore378@gmail.com</t>
  </si>
  <si>
    <t>DNI 39147024</t>
  </si>
  <si>
    <t>FERNANDEZ LUCILA</t>
  </si>
  <si>
    <t>lucila.fernandez@destelnorte.com.ar</t>
  </si>
  <si>
    <t>DNI 28045348</t>
  </si>
  <si>
    <t>DUTRIA FACUNDO CARLOS</t>
  </si>
  <si>
    <t>facusandero@gmail.com</t>
  </si>
  <si>
    <t>facu_monte@hotmail.com</t>
  </si>
  <si>
    <t>DNI 44989965</t>
  </si>
  <si>
    <t>SOSA KATERINE NICOLE</t>
  </si>
  <si>
    <t>katerinenicolesosa@hotmail.com</t>
  </si>
  <si>
    <t>katerinenicolesosa61@gmail.com</t>
  </si>
  <si>
    <t>DNI 8099215</t>
  </si>
  <si>
    <t>OSORES JUSTO JESUS</t>
  </si>
  <si>
    <t>osoresjuste@hotmail.com</t>
  </si>
  <si>
    <t>DNI 41881283</t>
  </si>
  <si>
    <t>GONZALEZ FABRICIO AGUSTIN</t>
  </si>
  <si>
    <t>agustin180099@gmail.com</t>
  </si>
  <si>
    <t>DNI 11155314</t>
  </si>
  <si>
    <t>CABRERA DANIEL</t>
  </si>
  <si>
    <t>cabreradaniele@hotmail.com</t>
  </si>
  <si>
    <t>javiystefy31@gmail.com</t>
  </si>
  <si>
    <t>isabeltocco1424@hotmail.com</t>
  </si>
  <si>
    <t>17/06/2022</t>
  </si>
  <si>
    <t>DNI 24286575</t>
  </si>
  <si>
    <t>TORRES STELLA DEL VALLE</t>
  </si>
  <si>
    <t>karendanielas428@gmail.com</t>
  </si>
  <si>
    <t>DNI 27554061</t>
  </si>
  <si>
    <t>OCSACHOQUE SANTOS FABIAN</t>
  </si>
  <si>
    <t>rtorrez@autojujuy.com.ar</t>
  </si>
  <si>
    <t>DNI 95875298</t>
  </si>
  <si>
    <t>ALBANO URDANETA ALEXANDRA CORO</t>
  </si>
  <si>
    <t>alexandraalbano992@gmail.com</t>
  </si>
  <si>
    <t>DNI 95573130</t>
  </si>
  <si>
    <t>GUARDO PEREIRA LIZETH MARIA</t>
  </si>
  <si>
    <t>lissi_ctg2006@hotmail.com</t>
  </si>
  <si>
    <t>lizeth.guardo@gmail.com</t>
  </si>
  <si>
    <t>DNI 42306790</t>
  </si>
  <si>
    <t>BASTIAS EMILIANO</t>
  </si>
  <si>
    <t>bastiasemiliano77@gmail.com</t>
  </si>
  <si>
    <t>bastias@yahoo.com</t>
  </si>
  <si>
    <t>DNI 16953028</t>
  </si>
  <si>
    <t>GONZALEZ MARIA CONCEPCION</t>
  </si>
  <si>
    <t>mariagonzallez65@gmail.com</t>
  </si>
  <si>
    <t>DNI 34924952</t>
  </si>
  <si>
    <t>OCAMPO CYNTIA SOLEDAD</t>
  </si>
  <si>
    <t>ocampo_soledad@gmail.com.ar</t>
  </si>
  <si>
    <t>ciintiiaa@hotmail.com.ar</t>
  </si>
  <si>
    <t>DNI 27801511</t>
  </si>
  <si>
    <t>GEIST JUAN MANUEL</t>
  </si>
  <si>
    <t>DNI 16455632</t>
  </si>
  <si>
    <t>RODRIGUEZ GUILLERMO DANIEL</t>
  </si>
  <si>
    <t>guillermorodri386@gmail.com</t>
  </si>
  <si>
    <t>grodriguezvignau@gmail.com</t>
  </si>
  <si>
    <t>DNI 23296527</t>
  </si>
  <si>
    <t>FERREYRA VERONICA</t>
  </si>
  <si>
    <t>ezequielsanchez212@gmail.com</t>
  </si>
  <si>
    <t>veronicaandreaferreyra8@gmail.com</t>
  </si>
  <si>
    <t>DNI 38828366</t>
  </si>
  <si>
    <t>LEDESMA LUCAS ABEL</t>
  </si>
  <si>
    <t>ledesmalucasabel718@gmail.com</t>
  </si>
  <si>
    <t>DNI 33483972</t>
  </si>
  <si>
    <t>ORTIZ JUAN MARIANO</t>
  </si>
  <si>
    <t>marianoortiz22@gmail.com</t>
  </si>
  <si>
    <t>DNI 43731550</t>
  </si>
  <si>
    <t>RIQUELME FACUNDO EZEQUIEL</t>
  </si>
  <si>
    <t>facundoriquelme2001@gmail.com</t>
  </si>
  <si>
    <t>DNI 6244603</t>
  </si>
  <si>
    <t>HERRERA LIDIA AZUCENA</t>
  </si>
  <si>
    <t>mimicag9@gmail.com</t>
  </si>
  <si>
    <t>DNI 37447825</t>
  </si>
  <si>
    <t>DI MATTEO CRISTIAN</t>
  </si>
  <si>
    <t>dimatteocristian73@gmail.com</t>
  </si>
  <si>
    <t>DNI 39099842</t>
  </si>
  <si>
    <t>DINICOLA MARIANA PAOLA</t>
  </si>
  <si>
    <t>fati_mari2011@hotmail.com</t>
  </si>
  <si>
    <t>dinicolamarian@gmail.com</t>
  </si>
  <si>
    <t>DNI 21438408</t>
  </si>
  <si>
    <t>CABRERA ADRIANA GRISELDA</t>
  </si>
  <si>
    <t>cabrera.adriana@gmail.com.ar</t>
  </si>
  <si>
    <t>adrianacabrera@gmail.com</t>
  </si>
  <si>
    <t>DNI 95417187</t>
  </si>
  <si>
    <t>ORAMA LUIS OSCAR</t>
  </si>
  <si>
    <t>luisorama@gmail.com</t>
  </si>
  <si>
    <t>DNI 41540779</t>
  </si>
  <si>
    <t>MICAELA JAZMIN IZAGUIRRE</t>
  </si>
  <si>
    <t>romina.villagra.161@gmail.com</t>
  </si>
  <si>
    <t>izaguirrejazmin3@gmail.com</t>
  </si>
  <si>
    <t>DNI 34480700</t>
  </si>
  <si>
    <t>AGLIONE NAHUEL</t>
  </si>
  <si>
    <t>aglione.nahuel@gmail.com</t>
  </si>
  <si>
    <t>DNI 47077064</t>
  </si>
  <si>
    <t>PAVONI SHEILA</t>
  </si>
  <si>
    <t>sheilapavoni11@gmail.com</t>
  </si>
  <si>
    <t>DNI 34893227</t>
  </si>
  <si>
    <t>BARRETO NAIR ADELINA</t>
  </si>
  <si>
    <t>barreconahir7@gmail.com</t>
  </si>
  <si>
    <t>DNI 26490144</t>
  </si>
  <si>
    <t>BARONDO CAROLINA</t>
  </si>
  <si>
    <t>carolinadelvalle078@gmail.com</t>
  </si>
  <si>
    <t>DNI 12463152</t>
  </si>
  <si>
    <t>SILVA ELENA CECIL</t>
  </si>
  <si>
    <t>cecilsilva58@gmail.com</t>
  </si>
  <si>
    <t>DNI 47363713</t>
  </si>
  <si>
    <t>REYES CARLOS EZEQUIEL</t>
  </si>
  <si>
    <t>ezequielreyes1714hhj@hotmail.com</t>
  </si>
  <si>
    <t>DNI 45931573</t>
  </si>
  <si>
    <t>OLGUIN MELANI ESTEFANIA</t>
  </si>
  <si>
    <t>vacafacundo69@gmail.com</t>
  </si>
  <si>
    <t>elizabeth86_17@hotmail.com</t>
  </si>
  <si>
    <t>19/04/2023</t>
  </si>
  <si>
    <t>DNI 42650257</t>
  </si>
  <si>
    <t>CACERES FERNANDO KREN EDUARD</t>
  </si>
  <si>
    <t>lalo00.-@hotmail.com</t>
  </si>
  <si>
    <t>DNI 37346570</t>
  </si>
  <si>
    <t>SOSA CARLA FERNANDA</t>
  </si>
  <si>
    <t>carlaambarsosa@gmail.com</t>
  </si>
  <si>
    <t>DNI 44128117</t>
  </si>
  <si>
    <t>BORDON ULISES PABLO</t>
  </si>
  <si>
    <t>ubordon9@gmail.com</t>
  </si>
  <si>
    <t>DNI 33400746</t>
  </si>
  <si>
    <t>ORTELLADO ZORRILLA GUSTAVO ARI</t>
  </si>
  <si>
    <t>lourdes_1982@hotmail.com.ar</t>
  </si>
  <si>
    <t>DNI 39272427</t>
  </si>
  <si>
    <t>NOGUEIRA DAIANA</t>
  </si>
  <si>
    <t>day@hotmail.com</t>
  </si>
  <si>
    <t>daiananogueira31@gmail.com</t>
  </si>
  <si>
    <t>DNI 12887347</t>
  </si>
  <si>
    <t>NAGLE JOSE LUIS</t>
  </si>
  <si>
    <t>naglejl@hotmail.com.ar</t>
  </si>
  <si>
    <t>DNI 26791407</t>
  </si>
  <si>
    <t>GARCIA JOSE MARCOS</t>
  </si>
  <si>
    <t>DNI 36319068</t>
  </si>
  <si>
    <t>PALAVECINO RUBEN ALEJANDRO</t>
  </si>
  <si>
    <t>titopalavecino91@gmail.com</t>
  </si>
  <si>
    <t>DNI 43218700</t>
  </si>
  <si>
    <t>ARDILES JOSE</t>
  </si>
  <si>
    <t>ilpaninocentral@gmail.com</t>
  </si>
  <si>
    <t>DNI 30765122</t>
  </si>
  <si>
    <t>CASTILLO MARIA EVANGELIN</t>
  </si>
  <si>
    <t>castillomariaevangelina28@gmail.com</t>
  </si>
  <si>
    <t>DNI 29342393</t>
  </si>
  <si>
    <t>DOMINGUEZ GABRIELA SOLED</t>
  </si>
  <si>
    <t>gabriela.861@hotmail.com</t>
  </si>
  <si>
    <t>DNI 43265553</t>
  </si>
  <si>
    <t>MINO AIXA NICOLE</t>
  </si>
  <si>
    <t>aixamino2@gmail.com</t>
  </si>
  <si>
    <t>DNI 38839796</t>
  </si>
  <si>
    <t>RODRIGUEZ LOURDES CAROLI</t>
  </si>
  <si>
    <t>lourdescrodriguez@outlook.com</t>
  </si>
  <si>
    <t>DNI 24489443</t>
  </si>
  <si>
    <t>CASTILLO ALBERTO TOMAS</t>
  </si>
  <si>
    <t>DNI 24978718</t>
  </si>
  <si>
    <t>GONZALEZ CRISTIAN ANDRES</t>
  </si>
  <si>
    <t>mandameunmeil@hotmail.com</t>
  </si>
  <si>
    <t>26/03/2023</t>
  </si>
  <si>
    <t>DNI 32421300</t>
  </si>
  <si>
    <t>GARCIA LECUONA FERNANDO JAVIER</t>
  </si>
  <si>
    <t>ferkas@gmail.com</t>
  </si>
  <si>
    <t>DNI 42765887</t>
  </si>
  <si>
    <t>SCHEIDEGGER NOELIA SOLEDAD</t>
  </si>
  <si>
    <t>noeschei01@gmail.com</t>
  </si>
  <si>
    <t>DNI 33811698</t>
  </si>
  <si>
    <t>PALMA DIEGO JUAN EMANUEL</t>
  </si>
  <si>
    <t>palma3904@gmail.com</t>
  </si>
  <si>
    <t>obandoluciana@gmail.com</t>
  </si>
  <si>
    <t>DNI 35430808</t>
  </si>
  <si>
    <t>CHAVEZ YESSICA VANINA</t>
  </si>
  <si>
    <t>yessicachavez644@gmail.com</t>
  </si>
  <si>
    <t>DNI 18199440</t>
  </si>
  <si>
    <t>GERBER ANA GRACIELA</t>
  </si>
  <si>
    <t>rodrigoguitarmusic@hotmail.com</t>
  </si>
  <si>
    <t>02/12/2022</t>
  </si>
  <si>
    <t>DNI 33902445</t>
  </si>
  <si>
    <t>LOPEZ KARINA SOLANGE</t>
  </si>
  <si>
    <t>karisol1988@hotmail.com</t>
  </si>
  <si>
    <t>DNI 95554178</t>
  </si>
  <si>
    <t>MONTESDEOCA GUTIERREZ JUANCE</t>
  </si>
  <si>
    <t>juancemontesdeoca@hotmail.com</t>
  </si>
  <si>
    <t>DNI 31891942</t>
  </si>
  <si>
    <t>VILLEGAS DORA ELIZABETH</t>
  </si>
  <si>
    <t>villegasdora396@hotmail.com</t>
  </si>
  <si>
    <t>dorav8202@gmail.com</t>
  </si>
  <si>
    <t>iarajerethiago@gmail.com</t>
  </si>
  <si>
    <t>DNI 38410030</t>
  </si>
  <si>
    <t>PRIDA FLORENCIA EVELIN</t>
  </si>
  <si>
    <t>florenciaprida_06@hotmail.com</t>
  </si>
  <si>
    <t>pridafloor072@gmail.com</t>
  </si>
  <si>
    <t>DNI 30951529</t>
  </si>
  <si>
    <t>CERDAN CLAUDIO RAMON</t>
  </si>
  <si>
    <t>ferraro.melisa@hotmail.com</t>
  </si>
  <si>
    <t>claudiocer.lb@gmail.com</t>
  </si>
  <si>
    <t>DNI 31816168</t>
  </si>
  <si>
    <t>ANTIVERO CECILIA A</t>
  </si>
  <si>
    <t>bastianzacarias13@gmail.com</t>
  </si>
  <si>
    <t>DNI 95913640</t>
  </si>
  <si>
    <t>MONASTERIO MESA VICTOR FERNAND</t>
  </si>
  <si>
    <t>victormonasterio17@gmail.com</t>
  </si>
  <si>
    <t>DNI 41309407</t>
  </si>
  <si>
    <t>ANCALEO FRANCO DAMIAN</t>
  </si>
  <si>
    <t>mikacabral5@gmail.com</t>
  </si>
  <si>
    <t>DNI 40668116</t>
  </si>
  <si>
    <t>GIUDITTA MACARENA SOLEDAD</t>
  </si>
  <si>
    <t>giudittamaca7@gmail.com</t>
  </si>
  <si>
    <t>DNI 26953963</t>
  </si>
  <si>
    <t>SERNA CRISTIAN ANIBAL</t>
  </si>
  <si>
    <t>cristiananibalserna@hotmail.com</t>
  </si>
  <si>
    <t>DNI 25849110</t>
  </si>
  <si>
    <t>CORTEZ VANESA ROSANA</t>
  </si>
  <si>
    <t>vanecortez1101@gmail.com</t>
  </si>
  <si>
    <t>vanessarosanacortez@gmail.com</t>
  </si>
  <si>
    <t>DNI 30509067</t>
  </si>
  <si>
    <t>CRUZ JULIO</t>
  </si>
  <si>
    <t>lacruzjoaquin@hotmail.com.ar</t>
  </si>
  <si>
    <t>DNI 30099217</t>
  </si>
  <si>
    <t>JAIME ROBERTO OMAR</t>
  </si>
  <si>
    <t>robertochuecojaime@gmail.com</t>
  </si>
  <si>
    <t>robertoelchuecojaime@hotmail.com</t>
  </si>
  <si>
    <t>DNI 40163235</t>
  </si>
  <si>
    <t>SAAVEDRA KAREN ROCIO</t>
  </si>
  <si>
    <t>karensaa16@gmail.com</t>
  </si>
  <si>
    <t>DNI 38999177</t>
  </si>
  <si>
    <t>ARANDA EZEQUIEL</t>
  </si>
  <si>
    <t>ezequielaranda16@gmail.com</t>
  </si>
  <si>
    <t>DNI 14200022</t>
  </si>
  <si>
    <t>ORMACHEA MERCEDES LILIANA</t>
  </si>
  <si>
    <t>ormache_mercedes@yahoo.com.ar</t>
  </si>
  <si>
    <t>DNI 17284667</t>
  </si>
  <si>
    <t>DEVIA RAUL RUBEN</t>
  </si>
  <si>
    <t>vilchezcristina924@gmail.com</t>
  </si>
  <si>
    <t>rubendevia40@gmail.com</t>
  </si>
  <si>
    <t>DNI 41539230</t>
  </si>
  <si>
    <t>GUERRERO LUCAS EZEQUIEL</t>
  </si>
  <si>
    <t>lucas.gonzalez5214@gmail.com</t>
  </si>
  <si>
    <t>DNI 42457634</t>
  </si>
  <si>
    <t>PEREZ SANTIAGO ISMAEL</t>
  </si>
  <si>
    <t>perez@gmail.com</t>
  </si>
  <si>
    <t>DNI 35607387</t>
  </si>
  <si>
    <t>ESQUIVEL MATIAS DANIEL</t>
  </si>
  <si>
    <t>matias_13_524@hotmail.com</t>
  </si>
  <si>
    <t>DNI 94808601</t>
  </si>
  <si>
    <t>FERNANDEZ RODRIGUEZ ROBERTO</t>
  </si>
  <si>
    <t>robertofernandez1@aol.com</t>
  </si>
  <si>
    <t>DNI 16802178</t>
  </si>
  <si>
    <t>GOMEZ SONIA BEATRIZ DEL</t>
  </si>
  <si>
    <t>DNI 33029164</t>
  </si>
  <si>
    <t>FARIAS QUINTEROS NANCY EVANGEL</t>
  </si>
  <si>
    <t>DNI 24578862</t>
  </si>
  <si>
    <t>ORTIZ ADA ANDREA</t>
  </si>
  <si>
    <t>ada.andrea.ortiz@hotmail.es</t>
  </si>
  <si>
    <t>ortizada@hotmail.com</t>
  </si>
  <si>
    <t>DNI 95141317</t>
  </si>
  <si>
    <t>ARANA LEONARDO</t>
  </si>
  <si>
    <t>leonardo.arana.parodi@gmail.com</t>
  </si>
  <si>
    <t>DNI 27236616</t>
  </si>
  <si>
    <t>ESCOBAR CLAUDIA ANABELA</t>
  </si>
  <si>
    <t>c_a_e_10@hotmail.com</t>
  </si>
  <si>
    <t>carolasilvestrini@hotmail.com</t>
  </si>
  <si>
    <t>DNI 36676611</t>
  </si>
  <si>
    <t>TORRES JESICA ALEJANDRA</t>
  </si>
  <si>
    <t>torresjesica.24@gmail.com</t>
  </si>
  <si>
    <t>DNI 11654507</t>
  </si>
  <si>
    <t>PAZ ENCARNACION DEL ROSA</t>
  </si>
  <si>
    <t>DNI 43664695</t>
  </si>
  <si>
    <t>AGUIRRE MAYRA</t>
  </si>
  <si>
    <t>maykoy3@gmail.com</t>
  </si>
  <si>
    <t>DNI 30420626</t>
  </si>
  <si>
    <t>ROBLES ROSA ESTER VALERIA</t>
  </si>
  <si>
    <t>rovalgreys@hotmail.com</t>
  </si>
  <si>
    <t>09/07/2022</t>
  </si>
  <si>
    <t>DNI 32321887</t>
  </si>
  <si>
    <t>COSTANTINI NORA</t>
  </si>
  <si>
    <t>samuezequiel14@gmail.com</t>
  </si>
  <si>
    <t>DNI 35480433</t>
  </si>
  <si>
    <t>CRUZ ALAN IVAN</t>
  </si>
  <si>
    <t>alancapo1991@gmail.com</t>
  </si>
  <si>
    <t>DNI 43468574</t>
  </si>
  <si>
    <t>GOMEZ HUGO EZEQUIEL</t>
  </si>
  <si>
    <t>ezzequiielittho@gmail.com</t>
  </si>
  <si>
    <t>DNI 4613414</t>
  </si>
  <si>
    <t>FRACUELLI CARLOS</t>
  </si>
  <si>
    <t>veiras17@yahoo.com.ar</t>
  </si>
  <si>
    <t>DNI 38380074</t>
  </si>
  <si>
    <t>GOROSTEGUI LORENZO FABIAN</t>
  </si>
  <si>
    <t>lorenzogorostegui@gmail.com</t>
  </si>
  <si>
    <t>gorosteguicecilia254@gmail.com</t>
  </si>
  <si>
    <t>DNI 27440696</t>
  </si>
  <si>
    <t>MILGRAN CRISTINA INES</t>
  </si>
  <si>
    <t>cristiina.milgran74@gmail.com</t>
  </si>
  <si>
    <t>DNI 29821571</t>
  </si>
  <si>
    <t>MAZA MIGUEL ANGEL</t>
  </si>
  <si>
    <t>DNI 38104441</t>
  </si>
  <si>
    <t>CABALLERO ARACELI VICTORIA</t>
  </si>
  <si>
    <t>DNI 39877378</t>
  </si>
  <si>
    <t>SOTO JUAN PABLO</t>
  </si>
  <si>
    <t>juampilafe6@gmail.com</t>
  </si>
  <si>
    <t>DNI 29547967</t>
  </si>
  <si>
    <t>DANCOR NATALIA MABEL</t>
  </si>
  <si>
    <t>nachadancor@gmail.com</t>
  </si>
  <si>
    <t>lobojp1@hotmail.com</t>
  </si>
  <si>
    <t>DNI 14444649</t>
  </si>
  <si>
    <t>DAOLIO BEATRIZ HERMINIA</t>
  </si>
  <si>
    <t>beatrizerminadaolio@gmail.com</t>
  </si>
  <si>
    <t>gildasanabria1987@hotmail.com</t>
  </si>
  <si>
    <t>DNI 41001141</t>
  </si>
  <si>
    <t>CAPDEVILA AUGUSTO YAEL</t>
  </si>
  <si>
    <t>augustocapdevila21@gmail.com</t>
  </si>
  <si>
    <t>DNI 40468593</t>
  </si>
  <si>
    <t>VIGURI FLORENCIA</t>
  </si>
  <si>
    <t>florenciadiaz@gmail.com</t>
  </si>
  <si>
    <t>DNI 41578127</t>
  </si>
  <si>
    <t>GEREZ SOLANGE NOEMI</t>
  </si>
  <si>
    <t>carinaorue75@gmail.com</t>
  </si>
  <si>
    <t>DNI 37269591</t>
  </si>
  <si>
    <t>BUGAO OSCAR BAUTISTA</t>
  </si>
  <si>
    <t>info@bephaconstrucciones.com</t>
  </si>
  <si>
    <t>DNI 24548600</t>
  </si>
  <si>
    <t>ARANDA PATRICIA ZULEMA</t>
  </si>
  <si>
    <t>patricia43atanda@gmail.com</t>
  </si>
  <si>
    <t>patricia43aranda@gmail.com</t>
  </si>
  <si>
    <t>DNI 43104109</t>
  </si>
  <si>
    <t>PEREIRA EZEQUIEL RODRIGO</t>
  </si>
  <si>
    <t>flopysosa8@gmail.com</t>
  </si>
  <si>
    <t>DNI 29926510</t>
  </si>
  <si>
    <t>CHAILE LORENA</t>
  </si>
  <si>
    <t>lolitachaile@gmail.com</t>
  </si>
  <si>
    <t>DNI 40902089</t>
  </si>
  <si>
    <t>NEGRETE GUSTAVO RAMON</t>
  </si>
  <si>
    <t>gustavolujan022018@gmail.com</t>
  </si>
  <si>
    <t>DNI 38579339</t>
  </si>
  <si>
    <t>LOMBARDO JUAN LUIS GABRIEL</t>
  </si>
  <si>
    <t>gabriellombardo339@gmail.com</t>
  </si>
  <si>
    <t>llombardo24@hotmail.com</t>
  </si>
  <si>
    <t>11/04/2023</t>
  </si>
  <si>
    <t>DNI 45343239</t>
  </si>
  <si>
    <t>GODOY ROXANA</t>
  </si>
  <si>
    <t>roxanagodoy285@gmail.com</t>
  </si>
  <si>
    <t>DNI 39732425</t>
  </si>
  <si>
    <t>MARTINEZ ACOSTA ANA FLORENCIA</t>
  </si>
  <si>
    <t>florenciamartinezacosta@gmail.com</t>
  </si>
  <si>
    <t>DNI 40528890</t>
  </si>
  <si>
    <t>AVILA AXEL FEDERICO</t>
  </si>
  <si>
    <t>dora45202@gmail.com</t>
  </si>
  <si>
    <t>DNI 95346238</t>
  </si>
  <si>
    <t>OCHOA ESCOBAR ASTRID BELENA</t>
  </si>
  <si>
    <t>asenterprise2030@gmail.com</t>
  </si>
  <si>
    <t>DNI 17001117</t>
  </si>
  <si>
    <t>APARICIO NELIDA GRACIELA</t>
  </si>
  <si>
    <t>graciela.222@hotmail.com</t>
  </si>
  <si>
    <t>DNI 35755510</t>
  </si>
  <si>
    <t>SFERLAZZA MAURO DANIEL</t>
  </si>
  <si>
    <t>mensajeria.ok01@gmail.com</t>
  </si>
  <si>
    <t>mds_mauro_@hotmail.com</t>
  </si>
  <si>
    <t>DNI 96034741</t>
  </si>
  <si>
    <t>SANTOS DE ASSIS SANDRA CARLA</t>
  </si>
  <si>
    <t>sandrabahiaportas@gmail.com</t>
  </si>
  <si>
    <t>DNI 33024078</t>
  </si>
  <si>
    <t>AMADO MARIELA BELEN</t>
  </si>
  <si>
    <t>belen.m.amado@gmail.com</t>
  </si>
  <si>
    <t>DNI 38607227</t>
  </si>
  <si>
    <t>SANDOVAL ABEL ALBERTO</t>
  </si>
  <si>
    <t>abelalbertosandoval@gmail.com</t>
  </si>
  <si>
    <t>DNI 32896893</t>
  </si>
  <si>
    <t>SAAVEDRA WALTER FABIAN</t>
  </si>
  <si>
    <t>DNI 35590203</t>
  </si>
  <si>
    <t>BASUALDO CARLOS CRISTIAN</t>
  </si>
  <si>
    <t>carloscristianbasualdo9@gmail.com</t>
  </si>
  <si>
    <t>rosalba.eva@gmail.com</t>
  </si>
  <si>
    <t>dor.construcciones@gmail.com</t>
  </si>
  <si>
    <t>DNI 16950481</t>
  </si>
  <si>
    <t>PERALTA ESTELA BEATRIZ</t>
  </si>
  <si>
    <t>estuperalta10@gmail.com</t>
  </si>
  <si>
    <t>ggonzalezgaleano@gmail.com</t>
  </si>
  <si>
    <t>DNI 24624418</t>
  </si>
  <si>
    <t>BELLONE PAULA NATALIA</t>
  </si>
  <si>
    <t>pbellone@hotmail.com</t>
  </si>
  <si>
    <t>DNI 95974342</t>
  </si>
  <si>
    <t>SHINZAWA YASUSHI</t>
  </si>
  <si>
    <t>shinzawa@toyota.com</t>
  </si>
  <si>
    <t>DNI 42144365</t>
  </si>
  <si>
    <t>RIVAS RAMON ALEJANDRO</t>
  </si>
  <si>
    <t>DNI 36388868</t>
  </si>
  <si>
    <t>AZCONA JONATHAN</t>
  </si>
  <si>
    <t>jonathanazcona0@gmail.com</t>
  </si>
  <si>
    <t>DNI 43653432</t>
  </si>
  <si>
    <t>PEREZ YAMILA</t>
  </si>
  <si>
    <t>yamilas1819@gmail.com</t>
  </si>
  <si>
    <t>DNI 35401676</t>
  </si>
  <si>
    <t>ISLAS JULIETA VICTORIA</t>
  </si>
  <si>
    <t>islas_julieta@hotmail.com</t>
  </si>
  <si>
    <t>DNI 30120443</t>
  </si>
  <si>
    <t>DEMETRIO RAUL ARIEL</t>
  </si>
  <si>
    <t>arielbladimir@gmail.com</t>
  </si>
  <si>
    <t>DNI 40599491</t>
  </si>
  <si>
    <t>CHANAMPA DARIANA FLORENCIA</t>
  </si>
  <si>
    <t>darianaflorenciachanampa@gmail.com</t>
  </si>
  <si>
    <t>DNI 45030565</t>
  </si>
  <si>
    <t>MARTINEZ ELIAS SEBASTIAN</t>
  </si>
  <si>
    <t>andinomarga85@gmail.com</t>
  </si>
  <si>
    <t>DNI 25923292</t>
  </si>
  <si>
    <t>VARELA SEBASTIAN LUIS</t>
  </si>
  <si>
    <t>sebas.area777@gmail.com</t>
  </si>
  <si>
    <t>sebas.ares77@gmail.com</t>
  </si>
  <si>
    <t>DNI 30147687</t>
  </si>
  <si>
    <t>MOLINA ROMINA PAMELA RAQUEL</t>
  </si>
  <si>
    <t>pm1619721@gmail.com</t>
  </si>
  <si>
    <t>DNI 35186072</t>
  </si>
  <si>
    <t>GONCEBAT CARLOS EZEQUIEL</t>
  </si>
  <si>
    <t>ezequiel.goncebat@hotmail.com</t>
  </si>
  <si>
    <t>DNI 31228264</t>
  </si>
  <si>
    <t>ABAN LUIS ALBERTO</t>
  </si>
  <si>
    <t>DNI 27758645</t>
  </si>
  <si>
    <t>FRUTO CLAUDIO RAMON</t>
  </si>
  <si>
    <t>claudiofruto14@gmail.com</t>
  </si>
  <si>
    <t>DNI 43661720</t>
  </si>
  <si>
    <t>FIGUEROA SOFIA MICAELA</t>
  </si>
  <si>
    <t>sofia.figueroa@gmail.com</t>
  </si>
  <si>
    <t>micaafigueroa12@gmail.com</t>
  </si>
  <si>
    <t>DNI 43471032</t>
  </si>
  <si>
    <t>DELGADO DIEGO ROMAN</t>
  </si>
  <si>
    <t>DNI 25102826</t>
  </si>
  <si>
    <t>ROMERO GENARO EUSTAQUIO</t>
  </si>
  <si>
    <t>DNI 27302564</t>
  </si>
  <si>
    <t>BREDESTON FERNANDA</t>
  </si>
  <si>
    <t>fernandabre1979@gmail.com</t>
  </si>
  <si>
    <t>DNI 93379815</t>
  </si>
  <si>
    <t>SILVERO DANIEL</t>
  </si>
  <si>
    <t>daniel.silveroorue@hotmail.com</t>
  </si>
  <si>
    <t>silverorue@hotmail.com</t>
  </si>
  <si>
    <t>DNI 36260639</t>
  </si>
  <si>
    <t>ZIVIC MAXIMILIANO IVAN</t>
  </si>
  <si>
    <t>max_zivic@hotmail.com</t>
  </si>
  <si>
    <t>DNI 40475426</t>
  </si>
  <si>
    <t>RIVERO EMILIANO</t>
  </si>
  <si>
    <t>emilianorivero784@gmail.com</t>
  </si>
  <si>
    <t>10/12/2021</t>
  </si>
  <si>
    <t>DNI 44096820</t>
  </si>
  <si>
    <t>SILVEYRA BRUNO NICOLAS</t>
  </si>
  <si>
    <t>bsilveyra96@outlook.com</t>
  </si>
  <si>
    <t>DNI 41443751</t>
  </si>
  <si>
    <t>AGUERO BRENDA ANABEL</t>
  </si>
  <si>
    <t>brenduchii-11@hotmail.com</t>
  </si>
  <si>
    <t>DNI 42076017</t>
  </si>
  <si>
    <t>CASCELLA ALEJANDRO</t>
  </si>
  <si>
    <t>arielcascella@gmail.com</t>
  </si>
  <si>
    <t>DNI 35892597</t>
  </si>
  <si>
    <t>JODOR CRISTIAN ALBERTO</t>
  </si>
  <si>
    <t>crisjodor90@gmail.com</t>
  </si>
  <si>
    <t>DNI 32216073</t>
  </si>
  <si>
    <t>GRANDINETTI MARIA</t>
  </si>
  <si>
    <t>mariavgrandinetti@gmail.com</t>
  </si>
  <si>
    <t>DNI 95841773</t>
  </si>
  <si>
    <t>DOS SANTOS GABRIEL</t>
  </si>
  <si>
    <t>dossantos@gmail.com</t>
  </si>
  <si>
    <t>DNI 33748702</t>
  </si>
  <si>
    <t>ANDRADA DAVID ALFREDO</t>
  </si>
  <si>
    <t>davidandrada19@gmail.com</t>
  </si>
  <si>
    <t>david_andrada2011@hotmail.com</t>
  </si>
  <si>
    <t>ivananoeliajaimecastillo7@gmail.com</t>
  </si>
  <si>
    <t>DNI 30512950</t>
  </si>
  <si>
    <t>VALLEJOS LUCIA NATALIA</t>
  </si>
  <si>
    <t>luna_wanda@hotmail.com</t>
  </si>
  <si>
    <t>DNI 37759737</t>
  </si>
  <si>
    <t>COSTA CLAUDIO MARTIN</t>
  </si>
  <si>
    <t>mel251115@gmail.com</t>
  </si>
  <si>
    <t>DNI 33449810</t>
  </si>
  <si>
    <t>DELGAU MARIANO JOSE</t>
  </si>
  <si>
    <t>marianojdelgau88@gmail.com</t>
  </si>
  <si>
    <t>DNI 44181613</t>
  </si>
  <si>
    <t>MURALLA CRISTOFER ELIAS</t>
  </si>
  <si>
    <t>DNI 25612493</t>
  </si>
  <si>
    <t>GERVAN SORIA PABLO GABRIEL</t>
  </si>
  <si>
    <t>gabriel2710gs@hotmail.com</t>
  </si>
  <si>
    <t>DNI 24920780</t>
  </si>
  <si>
    <t>REYNOSO JORGE GUILLERMO</t>
  </si>
  <si>
    <t>fotojorgereynoso317@gmail.com</t>
  </si>
  <si>
    <t>DNI 40258127</t>
  </si>
  <si>
    <t>GIMENEZ NAHUEL NICOLAS</t>
  </si>
  <si>
    <t>gnahue_7@hotmail.com</t>
  </si>
  <si>
    <t>DNI 17798477</t>
  </si>
  <si>
    <t>MORE NELIDA MARCELA</t>
  </si>
  <si>
    <t>moremacela@gmail.com</t>
  </si>
  <si>
    <t>DNI 5619824</t>
  </si>
  <si>
    <t>MUNOZ PABLA ANA</t>
  </si>
  <si>
    <t>cibersanmartin2010@yahoo.com.ar</t>
  </si>
  <si>
    <t>DNI 30975057</t>
  </si>
  <si>
    <t>ENCINA CARLOS GABRIEL</t>
  </si>
  <si>
    <t>carlosencina@gmail.com</t>
  </si>
  <si>
    <t>14/08/2023</t>
  </si>
  <si>
    <t>12/10/2021</t>
  </si>
  <si>
    <t>DNI 37858256</t>
  </si>
  <si>
    <t>OLMEDO BRANA LUCAS MARIANO</t>
  </si>
  <si>
    <t>lukynoz_nqn_08@hotmail.com</t>
  </si>
  <si>
    <t>lucas.olmedo.brana@gmail.com</t>
  </si>
  <si>
    <t>DNI 94057771</t>
  </si>
  <si>
    <t>SANTOS LIDIA</t>
  </si>
  <si>
    <t>lidiasanchez623@hotmail.com</t>
  </si>
  <si>
    <t>DNI 12245405</t>
  </si>
  <si>
    <t>BURCHERI MARTA EDITH</t>
  </si>
  <si>
    <t>mariaelisa-86@hotmail.com</t>
  </si>
  <si>
    <t>p_martines2001@yahoo.com.ar</t>
  </si>
  <si>
    <t>DNI 29514359</t>
  </si>
  <si>
    <t>SANDOVAL MATIAS SEBASTIAN</t>
  </si>
  <si>
    <t>sandobal@gmail.com</t>
  </si>
  <si>
    <t>DNI 24616142</t>
  </si>
  <si>
    <t>CORVALAN GONZALO GUILLER</t>
  </si>
  <si>
    <t>sherisaba@hotmail.com</t>
  </si>
  <si>
    <t>DNI 32226027</t>
  </si>
  <si>
    <t>HORVAT JONATAN IVAN</t>
  </si>
  <si>
    <t>horvat.jonatan@gmail.com</t>
  </si>
  <si>
    <t>DNI 21022114</t>
  </si>
  <si>
    <t>MAIE MARISA SANDRA</t>
  </si>
  <si>
    <t>DNI 26202521</t>
  </si>
  <si>
    <t>PONCE GUSTAVO DANIEL</t>
  </si>
  <si>
    <t>gustavodanielponce@hotmail.com</t>
  </si>
  <si>
    <t>DNI 31498103</t>
  </si>
  <si>
    <t>ZAPATA JORGE ADRIAN ALEJAND</t>
  </si>
  <si>
    <t>zapata.jorge.adrian.alejandro@gmail.com</t>
  </si>
  <si>
    <t>DNI 38168719</t>
  </si>
  <si>
    <t>SIERRA LUIS GUILLERMO</t>
  </si>
  <si>
    <t>luisnjrealg@gmail.com</t>
  </si>
  <si>
    <t>DNI 13396228</t>
  </si>
  <si>
    <t>RIMOLO LILIANA ESTELA</t>
  </si>
  <si>
    <t>lilianarimolo18@gmail.com</t>
  </si>
  <si>
    <t>DNI 29589194</t>
  </si>
  <si>
    <t>VALLEJOS PAOLA RAQUEL</t>
  </si>
  <si>
    <t>paolavallejos198@gmail.com</t>
  </si>
  <si>
    <t>DNI 26722397</t>
  </si>
  <si>
    <t>MEDINA LAURA ESTHER</t>
  </si>
  <si>
    <t>edulevy@live.com</t>
  </si>
  <si>
    <t>DNI 37217053</t>
  </si>
  <si>
    <t>VIOLANTE JULIETA MARISA</t>
  </si>
  <si>
    <t>juliiviolantem@gmail.com</t>
  </si>
  <si>
    <t>DNI 18331409</t>
  </si>
  <si>
    <t>MORENO MONICA VIVIANA</t>
  </si>
  <si>
    <t>rociomvera@hotmail.com</t>
  </si>
  <si>
    <t>DNI 26483561</t>
  </si>
  <si>
    <t>ZARAGOZA VANESA</t>
  </si>
  <si>
    <t>zaragozavanesa821@gmail.com</t>
  </si>
  <si>
    <t>zaragozavanesa80@gmail.com</t>
  </si>
  <si>
    <t>DNI 13044261</t>
  </si>
  <si>
    <t>CARRIZO MARIA DE LA MERC</t>
  </si>
  <si>
    <t>mariam@gmail.com</t>
  </si>
  <si>
    <t>soni_del@hotmail.com</t>
  </si>
  <si>
    <t>DNI 43391399</t>
  </si>
  <si>
    <t>CARDOZO LEANDRO</t>
  </si>
  <si>
    <t>le_an_@hotmail.com</t>
  </si>
  <si>
    <t>DNI 38937659</t>
  </si>
  <si>
    <t>PIZARRO ALEXIS GABRIEL</t>
  </si>
  <si>
    <t>alexisgabycachj875@gmail.com</t>
  </si>
  <si>
    <t>DNI 38803511</t>
  </si>
  <si>
    <t>MELLADO BRUNO ALEXANDER</t>
  </si>
  <si>
    <t>mellado@hotmail.com</t>
  </si>
  <si>
    <t>DNI 41772001</t>
  </si>
  <si>
    <t>SAAVEDRA ENZO DAVID</t>
  </si>
  <si>
    <t>enzosaa@gmail.com</t>
  </si>
  <si>
    <t>DNI 25771461</t>
  </si>
  <si>
    <t>FLORES RODRIGUEZ CARLOS ANTONI</t>
  </si>
  <si>
    <t>DNI 26028358</t>
  </si>
  <si>
    <t>SERRANO SERGIO EDUARDO</t>
  </si>
  <si>
    <t>exequielcordoba360@gmail.com</t>
  </si>
  <si>
    <t>serranosergio702@gmail.com</t>
  </si>
  <si>
    <t>DNI 39268915</t>
  </si>
  <si>
    <t>ALONZO LUCAS EMMANUEL</t>
  </si>
  <si>
    <t>dimebagalonzo@gmail.com</t>
  </si>
  <si>
    <t>DNI 42609076</t>
  </si>
  <si>
    <t>AGUIRRE DAMARIS SOLANGE</t>
  </si>
  <si>
    <t>damaris_xv@hotmail.com</t>
  </si>
  <si>
    <t>DNI 32456051</t>
  </si>
  <si>
    <t>QUIROGA RAUL SAVINO</t>
  </si>
  <si>
    <t>DNI 28405827</t>
  </si>
  <si>
    <t>SAYAGO ERMINDO ALBERTO</t>
  </si>
  <si>
    <t>jairoosayago11@gmail.com</t>
  </si>
  <si>
    <t>DNI 42605771</t>
  </si>
  <si>
    <t>TEMER SELENA JAEL</t>
  </si>
  <si>
    <t>selenatemer5@gmail.com</t>
  </si>
  <si>
    <t>DNI 33863284</t>
  </si>
  <si>
    <t>BRAICA LUCIANO</t>
  </si>
  <si>
    <t>lucianobraica@verisure.com.ar</t>
  </si>
  <si>
    <t>braicaluciano@gmail.com</t>
  </si>
  <si>
    <t>20/02/2024</t>
  </si>
  <si>
    <t>05/10/2023</t>
  </si>
  <si>
    <t>DNI 13595771</t>
  </si>
  <si>
    <t>GOMEZ CARLOS VICTOR</t>
  </si>
  <si>
    <t>carlosvictor5656@gmail.com</t>
  </si>
  <si>
    <t>DNI 18239798</t>
  </si>
  <si>
    <t>MARTINEZ MARGARITA</t>
  </si>
  <si>
    <t>sf274681@gmail.com</t>
  </si>
  <si>
    <t>jorgedoreis623@gmail.com</t>
  </si>
  <si>
    <t>08/04/2024</t>
  </si>
  <si>
    <t>DNI 92979369</t>
  </si>
  <si>
    <t>MIRANDA DAIANA</t>
  </si>
  <si>
    <t>dai.miranda17@gmail.com</t>
  </si>
  <si>
    <t>DNI 49388425</t>
  </si>
  <si>
    <t>PEREYRA ABELARDO</t>
  </si>
  <si>
    <t>DNI 39758600</t>
  </si>
  <si>
    <t>DI FRONZO DAVID ALEJANDRO</t>
  </si>
  <si>
    <t>david_difronzo@hotmail.com</t>
  </si>
  <si>
    <t>marianela_segura1@hotmail.com</t>
  </si>
  <si>
    <t>DNI 29725448</t>
  </si>
  <si>
    <t>SANCHEZ LUIS GUILLERMO</t>
  </si>
  <si>
    <t>igmaclarita@gmail.com</t>
  </si>
  <si>
    <t>DNI 36897766</t>
  </si>
  <si>
    <t>RODRIGUEZ CARLA DAIANA</t>
  </si>
  <si>
    <t>mujerbonita_@hotmail.com</t>
  </si>
  <si>
    <t>DNI 11744699</t>
  </si>
  <si>
    <t>LOPEZ LUCIA GENOVEVA DE LO</t>
  </si>
  <si>
    <t>damian.a.ponce@gmail.com</t>
  </si>
  <si>
    <t>DNI 42215039</t>
  </si>
  <si>
    <t>NEGRUELLA MARIA LUZ</t>
  </si>
  <si>
    <t>mluzbasso@gmail.com</t>
  </si>
  <si>
    <t>DNI 34984524</t>
  </si>
  <si>
    <t>SCALA YAZMIN SAVINA</t>
  </si>
  <si>
    <t>yazminscala@gmail.com</t>
  </si>
  <si>
    <t>DNI 17176675</t>
  </si>
  <si>
    <t>GALVAN NESTOR RUBEN</t>
  </si>
  <si>
    <t>lilinestor.lr@gmail.com</t>
  </si>
  <si>
    <t>DNI 28167343</t>
  </si>
  <si>
    <t>CORONEL MARIO FEDERICO</t>
  </si>
  <si>
    <t>fedeflay@hotmail.com</t>
  </si>
  <si>
    <t>nandy1980@hotmail.com</t>
  </si>
  <si>
    <t>DNI 37735323</t>
  </si>
  <si>
    <t>MARABOTTO PABLO SEBASTIA</t>
  </si>
  <si>
    <t>pablinmra@hotmail.com</t>
  </si>
  <si>
    <t>DNI 8108927</t>
  </si>
  <si>
    <t>ALVAREZ JORGE A C</t>
  </si>
  <si>
    <t>alvarezjor@633.com.ar</t>
  </si>
  <si>
    <t>lubesan290613@hotmail.es</t>
  </si>
  <si>
    <t>DNI 96138676</t>
  </si>
  <si>
    <t>RIVERA DIEGO ALEJANDRO</t>
  </si>
  <si>
    <t>diegoriveraf2019@gmail.com</t>
  </si>
  <si>
    <t>DNI 11360261</t>
  </si>
  <si>
    <t>SGARANO TORRES MARTA BEATRIZ</t>
  </si>
  <si>
    <t>norbertoacravero@gmail.com</t>
  </si>
  <si>
    <t>DNI 94197995</t>
  </si>
  <si>
    <t>VASQUEZ PETER ALBERTO</t>
  </si>
  <si>
    <t>albertovasquez1990@hotmail.com</t>
  </si>
  <si>
    <t>albertovazquezgallegos@hotmail.com.ar</t>
  </si>
  <si>
    <t>DNI 36521058</t>
  </si>
  <si>
    <t>GOMEZ FEDERICO</t>
  </si>
  <si>
    <t>gomezfederico125@gmail.com</t>
  </si>
  <si>
    <t>DNI 14933432</t>
  </si>
  <si>
    <t>POSTORIVO ANGELA MARIA</t>
  </si>
  <si>
    <t>angelita16121961@gmail.com</t>
  </si>
  <si>
    <t>DNI 96037191</t>
  </si>
  <si>
    <t>VERA URRIBARRI EDUARDO ANDRES</t>
  </si>
  <si>
    <t>eduardoandresvera06@gmail.com</t>
  </si>
  <si>
    <t>DNI 92443285</t>
  </si>
  <si>
    <t>FRANCO CHAPARRO ROSA MABEL</t>
  </si>
  <si>
    <t>francorosa@gmail.com</t>
  </si>
  <si>
    <t>DNI 92556141</t>
  </si>
  <si>
    <t>VELAZQUEZ JUSTA IGNACIA</t>
  </si>
  <si>
    <t>sandraortiz-@hotmail.com</t>
  </si>
  <si>
    <t>DNI 32544798</t>
  </si>
  <si>
    <t>RIVERIS MARIA CIELO</t>
  </si>
  <si>
    <t>cielitoriveros@hotmail.com</t>
  </si>
  <si>
    <t>nataliangiolini@hotmail.com</t>
  </si>
  <si>
    <t>DNI 29571250</t>
  </si>
  <si>
    <t>LEZCANO LUIS ALBERTO</t>
  </si>
  <si>
    <t>DNI 34424354</t>
  </si>
  <si>
    <t>PITTATORI MARIA MARTA</t>
  </si>
  <si>
    <t>marcelagrendene@hotmail.com</t>
  </si>
  <si>
    <t>mariapittatori@gmail.com</t>
  </si>
  <si>
    <t>DNI 96048965</t>
  </si>
  <si>
    <t>YOVERA RAMIREZ RICHARD JOSE</t>
  </si>
  <si>
    <t>richard@gmail.com</t>
  </si>
  <si>
    <t>DNI 40545893</t>
  </si>
  <si>
    <t>AGOUT LUCAS EZEQUIEL</t>
  </si>
  <si>
    <t>07/03/2023</t>
  </si>
  <si>
    <t>DNI 92447541</t>
  </si>
  <si>
    <t>QUINONES PEREIRA MARIA LUCRECI</t>
  </si>
  <si>
    <t>lucreciaqp@yahoo.com.ar</t>
  </si>
  <si>
    <t>DNI 28389617</t>
  </si>
  <si>
    <t>GOMEZ ROSA BEATRIZ</t>
  </si>
  <si>
    <t>agustinaselene36@gmail.com</t>
  </si>
  <si>
    <t>rosagomez28@live.com.ar</t>
  </si>
  <si>
    <t>DNI 20477825</t>
  </si>
  <si>
    <t>ROSALES CLAUDIA GRACIELA</t>
  </si>
  <si>
    <t>lg1301199@gmail.com</t>
  </si>
  <si>
    <t>DNI 31654187</t>
  </si>
  <si>
    <t>AGUILAR ORMENO CARLOS NAZARENO</t>
  </si>
  <si>
    <t>nazrenoag@live.com</t>
  </si>
  <si>
    <t>DNI 28354696</t>
  </si>
  <si>
    <t>SANCHEZ MARIELA AZUCENA</t>
  </si>
  <si>
    <t>dany36386@gmail.com</t>
  </si>
  <si>
    <t>DNI 95103613</t>
  </si>
  <si>
    <t>AVALOS NUNEZ LUIS MARCELO</t>
  </si>
  <si>
    <t>dagerre3644@gmail.com</t>
  </si>
  <si>
    <t>DNI 32091451</t>
  </si>
  <si>
    <t>BALBI JOSE ALBERTO</t>
  </si>
  <si>
    <t>josealbertobalbi@gmail.com</t>
  </si>
  <si>
    <t>DNI 39368727</t>
  </si>
  <si>
    <t>ORTIZ RAMON DIEGO</t>
  </si>
  <si>
    <t>diegorramon2810@gmail.com</t>
  </si>
  <si>
    <t>rebeslow36@gmail.com</t>
  </si>
  <si>
    <t>DNI 40947799</t>
  </si>
  <si>
    <t>MARTINEZ EMMANUEL</t>
  </si>
  <si>
    <t>emmamartinezz@gmail.com</t>
  </si>
  <si>
    <t>DNI 18637896</t>
  </si>
  <si>
    <t>GARNICA MARIA ANGELICA</t>
  </si>
  <si>
    <t>mari_ms_40@hotmail.com</t>
  </si>
  <si>
    <t>DNI 36943771</t>
  </si>
  <si>
    <t>CARRICABURO NAHUEL</t>
  </si>
  <si>
    <t>nawcarricaburo@gmail.com</t>
  </si>
  <si>
    <t>DNI 18016093</t>
  </si>
  <si>
    <t>ALLENDE MARCELA CECILIA</t>
  </si>
  <si>
    <t>17/07/2022</t>
  </si>
  <si>
    <t>DNI 39822214</t>
  </si>
  <si>
    <t>BOLO EMILIANO JOAQUIN</t>
  </si>
  <si>
    <t>chipiyo2022@gmail.com</t>
  </si>
  <si>
    <t>DNI 42588480</t>
  </si>
  <si>
    <t>TOMASA FERNANDA VICTORIA</t>
  </si>
  <si>
    <t>fernanda.cas2010@gmail.com</t>
  </si>
  <si>
    <t>fernandavicastillo@gmail.com</t>
  </si>
  <si>
    <t>DNI 43638858</t>
  </si>
  <si>
    <t>RODRIGUEZ CRISTIAN LAUTA</t>
  </si>
  <si>
    <t>lauti280701@gmail.com</t>
  </si>
  <si>
    <t>DNI 29394024</t>
  </si>
  <si>
    <t>NAVA MARIA DOLORES</t>
  </si>
  <si>
    <t>dolonava@gmil.com</t>
  </si>
  <si>
    <t>DNI 41163699</t>
  </si>
  <si>
    <t>LOPEZ MONTE FRANCO NICOLAS</t>
  </si>
  <si>
    <t>francoolopez1898@gmail.com</t>
  </si>
  <si>
    <t>DNI 34932952</t>
  </si>
  <si>
    <t>MUNOZ DAMIAN</t>
  </si>
  <si>
    <t>damian_42_7@hotmail.com.ar</t>
  </si>
  <si>
    <t>DNI 29691523</t>
  </si>
  <si>
    <t>ALVAREZ MARISA GISELA</t>
  </si>
  <si>
    <t>alvarezgiselamarisa@gmail.com</t>
  </si>
  <si>
    <t>DNI 92537673</t>
  </si>
  <si>
    <t>BENITEZ VICTORIANO</t>
  </si>
  <si>
    <t>victorianobenitez9@gmail.com</t>
  </si>
  <si>
    <t>DNI 11269686</t>
  </si>
  <si>
    <t>KUBAR AMELIA</t>
  </si>
  <si>
    <t>DNI 16114524</t>
  </si>
  <si>
    <t>FLORES ESTHER SUSANA</t>
  </si>
  <si>
    <t>gaby__la12@hotmail.com</t>
  </si>
  <si>
    <t>DNI 95669832</t>
  </si>
  <si>
    <t>CUMARE MORALES MARIANNE CAROLI</t>
  </si>
  <si>
    <t>mariannecarolina25@gmail.com</t>
  </si>
  <si>
    <t>DNI 22375909</t>
  </si>
  <si>
    <t>FRONTANE MARCELO FABIAN</t>
  </si>
  <si>
    <t>DNI 27795789</t>
  </si>
  <si>
    <t>PIEROTTI WALTER ROBERTO</t>
  </si>
  <si>
    <t>cintialarubia_29@hotmail.com</t>
  </si>
  <si>
    <t>DNI 94199923</t>
  </si>
  <si>
    <t>CHILAVERT GIMENEZ EDGAR UBALDO</t>
  </si>
  <si>
    <t>chilavert68@gmail.com</t>
  </si>
  <si>
    <t>DNI 37628618</t>
  </si>
  <si>
    <t>DE MIGUEL LUCA</t>
  </si>
  <si>
    <t>lucademiguel99@gmail.com</t>
  </si>
  <si>
    <t>DNI 17212643</t>
  </si>
  <si>
    <t>PEREZ OSCAR ADRIAN</t>
  </si>
  <si>
    <t>0skyt2020@gmail.com</t>
  </si>
  <si>
    <t>DNI 6545225</t>
  </si>
  <si>
    <t>SALAMANCA CRISTINA DEL CARMEN</t>
  </si>
  <si>
    <t>emiicangaa@gmail.com</t>
  </si>
  <si>
    <t>cristinasalamanca2011@hotmail.com</t>
  </si>
  <si>
    <t>DNI 16855522</t>
  </si>
  <si>
    <t>YANES NELIDA GREGORIA</t>
  </si>
  <si>
    <t>keperalta63@gmail.com</t>
  </si>
  <si>
    <t>DNI 12113823</t>
  </si>
  <si>
    <t>CONDITO ROSARIA ANA</t>
  </si>
  <si>
    <t>roxinob@hotmail.com</t>
  </si>
  <si>
    <t>roxipasco.nob@live.com</t>
  </si>
  <si>
    <t>andrunob@hotmail.com</t>
  </si>
  <si>
    <t>DNI 37370970</t>
  </si>
  <si>
    <t>CORREA IVAN ANSELMO</t>
  </si>
  <si>
    <t>ivancorrea1402@gmail.com</t>
  </si>
  <si>
    <t>DNI 27889854</t>
  </si>
  <si>
    <t>WILSON JOAQUIN FEDERICO</t>
  </si>
  <si>
    <t>wilson.joaquin@gmail.com</t>
  </si>
  <si>
    <t>federicowilson@hotmail.com</t>
  </si>
  <si>
    <t>DNI 36560270</t>
  </si>
  <si>
    <t>LOPEZ LEANDRO EZEQUIEL</t>
  </si>
  <si>
    <t>exeremix@gmail.com</t>
  </si>
  <si>
    <t>DNI 43472232</t>
  </si>
  <si>
    <t>BERGADILLO RODRIGO</t>
  </si>
  <si>
    <t>rodrigobergadillo@gmail.com</t>
  </si>
  <si>
    <t>sabrinasartal19@gmail.com</t>
  </si>
  <si>
    <t>DNI 22797145</t>
  </si>
  <si>
    <t>CARROLL CANAN PATRICIO GUSTAVO</t>
  </si>
  <si>
    <t>pgcciii@gmail.com</t>
  </si>
  <si>
    <t>DNI 94866290</t>
  </si>
  <si>
    <t>USECHE IVETT CAROLINA</t>
  </si>
  <si>
    <t>ivettuseche@gmail.com</t>
  </si>
  <si>
    <t>DNI 34743706</t>
  </si>
  <si>
    <t>FORNI CARLOS DAMIAN</t>
  </si>
  <si>
    <t>damian.forni@hotmail.com</t>
  </si>
  <si>
    <t>DNI 30024750</t>
  </si>
  <si>
    <t>LUCERO ROSA ANDREA</t>
  </si>
  <si>
    <t>andylucero1915@gmail.com</t>
  </si>
  <si>
    <t>DNI 35840652</t>
  </si>
  <si>
    <t>MANRIQUE PEDRO PASCUAL</t>
  </si>
  <si>
    <t>pedro22@gmail.com</t>
  </si>
  <si>
    <t>DNI 40090568</t>
  </si>
  <si>
    <t>LAYH KAREN</t>
  </si>
  <si>
    <t>karenqlayh@gmail.com</t>
  </si>
  <si>
    <t>DNI 42301783</t>
  </si>
  <si>
    <t>TUNDIS NAZARENO ESTEBAN</t>
  </si>
  <si>
    <t>nazarenotundis@gmail.com</t>
  </si>
  <si>
    <t>DNI 95744631</t>
  </si>
  <si>
    <t>SANCHEZ UZCATEGUI VICTOR MANUE</t>
  </si>
  <si>
    <t>vmsu0108@gmail.com</t>
  </si>
  <si>
    <t>DNI 96000959</t>
  </si>
  <si>
    <t>MAITA MEJIAS MARYANA STEPHANY</t>
  </si>
  <si>
    <t>maryanasmaita@gmail.com</t>
  </si>
  <si>
    <t>DNI 39018597</t>
  </si>
  <si>
    <t>POBLETE CRISTIAN FACUNDO</t>
  </si>
  <si>
    <t>facundopoblete99@gmail.com</t>
  </si>
  <si>
    <t>DNI 37609714</t>
  </si>
  <si>
    <t>QUEIXALOS SUSANA ISABEL</t>
  </si>
  <si>
    <t>susana.queixalos@hotmail.com</t>
  </si>
  <si>
    <t>DNI 35167298</t>
  </si>
  <si>
    <t>LOPEZ NAHUEL IGNACIO</t>
  </si>
  <si>
    <t>lopeznahu23@gmail.com</t>
  </si>
  <si>
    <t>DNI 29899376</t>
  </si>
  <si>
    <t>ARANDA ROBERTO DANIEL</t>
  </si>
  <si>
    <t>danielaranda1982@hotmail.com</t>
  </si>
  <si>
    <t>andresherniaga@hotmail.com</t>
  </si>
  <si>
    <t>DNI 32481606</t>
  </si>
  <si>
    <t>GOMEZ ADAMCHUK SABRINA GISELLE</t>
  </si>
  <si>
    <t>sabrybyx@hotmail.com</t>
  </si>
  <si>
    <t>DNI 95194086</t>
  </si>
  <si>
    <t>LEONARDO ASENJO YRINA NELLY</t>
  </si>
  <si>
    <t>yrileonardo03@hotmail.com</t>
  </si>
  <si>
    <t>yrisleonardo03@hotmail.com</t>
  </si>
  <si>
    <t>DNI 95709024</t>
  </si>
  <si>
    <t>DAVILA FABIOLA</t>
  </si>
  <si>
    <t>fanidamar@hotmail.com</t>
  </si>
  <si>
    <t>DNI 33232720</t>
  </si>
  <si>
    <t>CRUZ LUCIA ELIANA PAMELA</t>
  </si>
  <si>
    <t>cruzluciaelianapamela@gmail.com</t>
  </si>
  <si>
    <t>DNI 35485181</t>
  </si>
  <si>
    <t>IBARRA CARLOS ALEJANDRO</t>
  </si>
  <si>
    <t>ibarraa836@gmail.com</t>
  </si>
  <si>
    <t>DNI 30032449</t>
  </si>
  <si>
    <t>LOVEY CLAUDIO ALFREDO</t>
  </si>
  <si>
    <t>ruizdiazcesar19@gmail.com</t>
  </si>
  <si>
    <t>DNI 36332575</t>
  </si>
  <si>
    <t>DUARTE OSCAR</t>
  </si>
  <si>
    <t>duarteoscarluis@gmail.com</t>
  </si>
  <si>
    <t>oscarluisduarte1991@outlook.com.ar</t>
  </si>
  <si>
    <t>DNI 39295812</t>
  </si>
  <si>
    <t>TORRES MICAELA BELEN</t>
  </si>
  <si>
    <t>micaelatorres304@gmail.com</t>
  </si>
  <si>
    <t>DNI 95734089</t>
  </si>
  <si>
    <t>NARVAEZ SIRIT FABIOLA ANDREINA</t>
  </si>
  <si>
    <t>fabinarvaez@gmail.com</t>
  </si>
  <si>
    <t>DNI 18541576</t>
  </si>
  <si>
    <t>LERZUNDI CLAUDIA</t>
  </si>
  <si>
    <t>DNI 33789970</t>
  </si>
  <si>
    <t>BRITEZ SEBASTIAN ALEJANDRO</t>
  </si>
  <si>
    <t>britezsebastian88@gmail.com</t>
  </si>
  <si>
    <t>DNI 27819483</t>
  </si>
  <si>
    <t>DULLAK PABLO ALBERTO</t>
  </si>
  <si>
    <t>DNI 95232638</t>
  </si>
  <si>
    <t>RIOS DIANA CAROLINA</t>
  </si>
  <si>
    <t>dicariro13@hotmail.com</t>
  </si>
  <si>
    <t>DNI 28227866</t>
  </si>
  <si>
    <t>GOROSITO FEDERICO SEBASTIAN</t>
  </si>
  <si>
    <t>gorosito@hotmail.com</t>
  </si>
  <si>
    <t>feddegrace23@gmail.com</t>
  </si>
  <si>
    <t>DNI 42948554</t>
  </si>
  <si>
    <t>POBLETE IGNACIO ARIEL</t>
  </si>
  <si>
    <t>ignacio_poblette@hotmail.com</t>
  </si>
  <si>
    <t>DNI 94576182</t>
  </si>
  <si>
    <t>QUINTO CARLOS</t>
  </si>
  <si>
    <t>c.quinto.hurtado@gmail.com</t>
  </si>
  <si>
    <t>DNI 37134270</t>
  </si>
  <si>
    <t>PORTILLO JOAQUIN NICOLAS</t>
  </si>
  <si>
    <t>DNI 44187326</t>
  </si>
  <si>
    <t>MAYORGA AGUSTINA AYELEN</t>
  </si>
  <si>
    <t>mayorgaayelen6@gmail.com</t>
  </si>
  <si>
    <t>mayorgaayelen25@gmail.com</t>
  </si>
  <si>
    <t>DNI 32478709</t>
  </si>
  <si>
    <t>MANSILLA NICOLAS ALEJANDRO</t>
  </si>
  <si>
    <t>nicom86@hotmail.com</t>
  </si>
  <si>
    <t>DNI 34123319</t>
  </si>
  <si>
    <t>TORRES DAIANA GISELLE</t>
  </si>
  <si>
    <t>ale_ny_ben@hotmail.com</t>
  </si>
  <si>
    <t>DNI 38869136</t>
  </si>
  <si>
    <t>SCHOSSOVOV SOFIA BELEN</t>
  </si>
  <si>
    <t>sofiaschossovov95@gmail.com</t>
  </si>
  <si>
    <t>DNI 21876847</t>
  </si>
  <si>
    <t>BERNHARDT MARIA ISABEL</t>
  </si>
  <si>
    <t>marypern73@gmail.com</t>
  </si>
  <si>
    <t>DNI 27955346</t>
  </si>
  <si>
    <t>LAYUM CARLOS ULISES</t>
  </si>
  <si>
    <t>uliseslayum@gmail.com</t>
  </si>
  <si>
    <t>DNI 27718103</t>
  </si>
  <si>
    <t>CONTRERA CECILIA BEATRIZ</t>
  </si>
  <si>
    <t>cecisincorreo@gmail.com</t>
  </si>
  <si>
    <t>DNI 28177491</t>
  </si>
  <si>
    <t>CIRAOLO MARCELA DANIELA</t>
  </si>
  <si>
    <t>marcela.ceras@gmail.com</t>
  </si>
  <si>
    <t>DNI 28330085</t>
  </si>
  <si>
    <t>LOBO ANALIA VERONICA ISAB</t>
  </si>
  <si>
    <t>analiaveronicaisabellobro@yahoo.com.ar</t>
  </si>
  <si>
    <t>analiaveronicalobo49@gmail.com</t>
  </si>
  <si>
    <t>DNI 38635257</t>
  </si>
  <si>
    <t>NUNEZ CRISTIAN EZEQUIEL</t>
  </si>
  <si>
    <t>info@cmorres.com</t>
  </si>
  <si>
    <t>craispin100@gmail.com</t>
  </si>
  <si>
    <t>DNI 32742358</t>
  </si>
  <si>
    <t>ALVAREZ LUCAS FIDEL</t>
  </si>
  <si>
    <t>DNI 35625233</t>
  </si>
  <si>
    <t>STANOJEVIC DIEGO IVAN</t>
  </si>
  <si>
    <t>diegostanojevic650@gmail.com</t>
  </si>
  <si>
    <t>DNI 42725435</t>
  </si>
  <si>
    <t>LINO COTOS GRECIA ANABEL</t>
  </si>
  <si>
    <t>grecilula@hotmail.com</t>
  </si>
  <si>
    <t>DNI 33247711</t>
  </si>
  <si>
    <t>GOMEZ MATIAS LEONARDO</t>
  </si>
  <si>
    <t>maty_boca_10@hotmail.com</t>
  </si>
  <si>
    <t>DNI 32272487</t>
  </si>
  <si>
    <t>JUAREZ NATALIN GISELLE A</t>
  </si>
  <si>
    <t>natali192927@hotmail.com</t>
  </si>
  <si>
    <t>DNI 37539227</t>
  </si>
  <si>
    <t>ALEGRE PATRICIO</t>
  </si>
  <si>
    <t>patoog58@gmail.com</t>
  </si>
  <si>
    <t>f.t.a.g.91@gmail.com</t>
  </si>
  <si>
    <t>DNI 31253439</t>
  </si>
  <si>
    <t>HERRERA MARCELO OSCAR</t>
  </si>
  <si>
    <t>oscarherreramarcelo234@gmail.com</t>
  </si>
  <si>
    <t>DNI 23767251</t>
  </si>
  <si>
    <t>RAMAZZOTTI ARIEL</t>
  </si>
  <si>
    <t>aricar_08@hotmail.com</t>
  </si>
  <si>
    <t>DNI 42594623</t>
  </si>
  <si>
    <t>ENRIQUE SOFIA AYELEN</t>
  </si>
  <si>
    <t>sooenrique14@gmail.com</t>
  </si>
  <si>
    <t>DNI 92502020</t>
  </si>
  <si>
    <t>FRUET BAEL CARLOS MARIA</t>
  </si>
  <si>
    <t>DNI 10521757</t>
  </si>
  <si>
    <t>MARTOS GUSTAVO</t>
  </si>
  <si>
    <t>gustavomartos840@hotmail.com</t>
  </si>
  <si>
    <t>DNI 33626002</t>
  </si>
  <si>
    <t>LOMBARDO MARCELO ALEJANDRO</t>
  </si>
  <si>
    <t>lombardomarcelo99@gmail.com</t>
  </si>
  <si>
    <t>DNI 36519513</t>
  </si>
  <si>
    <t>CURCI LUCAS IGNACIO</t>
  </si>
  <si>
    <t>lucasignaciocur@live.com</t>
  </si>
  <si>
    <t>DNI 28954746</t>
  </si>
  <si>
    <t>GUZMAN JORGE LEOPOLDO</t>
  </si>
  <si>
    <t>puercoliopol@gmail.com</t>
  </si>
  <si>
    <t>puercoleopol@gmail.com</t>
  </si>
  <si>
    <t>DNI 95865710</t>
  </si>
  <si>
    <t>MALAVE HERNANDEZ ENDEL JOSE</t>
  </si>
  <si>
    <t>asd@gmail.com</t>
  </si>
  <si>
    <t>endelmalave@hotmail.com</t>
  </si>
  <si>
    <t>DNI 25288002</t>
  </si>
  <si>
    <t>PEREIRA REYNALDO ANDRES</t>
  </si>
  <si>
    <t>pereirareny643@gmail.com</t>
  </si>
  <si>
    <t>DNI 20041362</t>
  </si>
  <si>
    <t>CARMONA MARTIN LUJAN</t>
  </si>
  <si>
    <t>eduardogabrielmartinez@hotmail.com</t>
  </si>
  <si>
    <t>brendacarmonatello@gmail.com</t>
  </si>
  <si>
    <t>DNI 33940648</t>
  </si>
  <si>
    <t>BAZAN SEBASTIAN GABRIEL</t>
  </si>
  <si>
    <t>sebas@gmail.com.ar</t>
  </si>
  <si>
    <t>DNI 41461482</t>
  </si>
  <si>
    <t>SOSA FERNANDO GUSTAVO AL</t>
  </si>
  <si>
    <t>fernandojuniorsosa@hotmail.com</t>
  </si>
  <si>
    <t>DNI 32430647</t>
  </si>
  <si>
    <t>IBARRA LORENA PAOLA</t>
  </si>
  <si>
    <t>tiestogerman@gmail.com</t>
  </si>
  <si>
    <t>DNI 44053398</t>
  </si>
  <si>
    <t>PONCE CELESTE MAGALI</t>
  </si>
  <si>
    <t>ponceceleste49@gmail.com</t>
  </si>
  <si>
    <t>DNI 35998164</t>
  </si>
  <si>
    <t>VEIRA JAQUELINA</t>
  </si>
  <si>
    <t>jaquelinveira@gmail.com</t>
  </si>
  <si>
    <t>DNI 34394264</t>
  </si>
  <si>
    <t>RIOS PABLO NATANAEL</t>
  </si>
  <si>
    <t>04natanaelrios@gmail.com</t>
  </si>
  <si>
    <t>DNI 36879817</t>
  </si>
  <si>
    <t>GAUTO NICOLAS LUIS</t>
  </si>
  <si>
    <t>gautonicolas50@gmail.com</t>
  </si>
  <si>
    <t>DNI 38837205</t>
  </si>
  <si>
    <t>SANCHEZ LUCAS EZEQUIEL</t>
  </si>
  <si>
    <t>lucasezequielsanchez94@gmail.com</t>
  </si>
  <si>
    <t>DNI 21085398</t>
  </si>
  <si>
    <t>CASTRO EDITA</t>
  </si>
  <si>
    <t>editacastro1986@gmail.com</t>
  </si>
  <si>
    <t>13/08/2022</t>
  </si>
  <si>
    <t>DNI 42887058</t>
  </si>
  <si>
    <t>GOMEZ DE OLIVERA SERGIO HERNAN</t>
  </si>
  <si>
    <t>sergio_elgallinero@hotmail.com</t>
  </si>
  <si>
    <t>DNI 4974922</t>
  </si>
  <si>
    <t>MARIN CLARA ELENA</t>
  </si>
  <si>
    <t>nahuelbonito@aol.com</t>
  </si>
  <si>
    <t>DNI 38974847</t>
  </si>
  <si>
    <t>ARCE AGUSTINA NEREA</t>
  </si>
  <si>
    <t>agustina.nerea8@gmail.com</t>
  </si>
  <si>
    <t>DNI 29233072</t>
  </si>
  <si>
    <t>caballerosandra446@gmail.com</t>
  </si>
  <si>
    <t>DNI 32476368</t>
  </si>
  <si>
    <t>LEDESMA ALEJANDRO GABRIE</t>
  </si>
  <si>
    <t>aleled1@hotmail.com</t>
  </si>
  <si>
    <t>DNI 31316488</t>
  </si>
  <si>
    <t>DIAZ ROMINA SOLEDAD</t>
  </si>
  <si>
    <t>romidiaz.1428@gmail.com</t>
  </si>
  <si>
    <t>DNI 38488026</t>
  </si>
  <si>
    <t>BARTOLONI JESSICA VANINA</t>
  </si>
  <si>
    <t>bartoloniy@gmail.com</t>
  </si>
  <si>
    <t>DNI 33182376</t>
  </si>
  <si>
    <t>QUINTANS LEONARDO MARTIN</t>
  </si>
  <si>
    <t>dmetrio_666@hotmail.com</t>
  </si>
  <si>
    <t>DNI 33645380</t>
  </si>
  <si>
    <t>VILLA ANGEL GABRIEL</t>
  </si>
  <si>
    <t>angelgabrielvilla@gmail.com</t>
  </si>
  <si>
    <t>roobenitez22@gmail.com</t>
  </si>
  <si>
    <t>DNI 38080098</t>
  </si>
  <si>
    <t>LUCERO CAMILA</t>
  </si>
  <si>
    <t>cami_0094@hotmail.com</t>
  </si>
  <si>
    <t>DNI 11037642</t>
  </si>
  <si>
    <t>MAZO JUAN BENITO</t>
  </si>
  <si>
    <t>hectorlizondo17@gmail.com</t>
  </si>
  <si>
    <t>DNI 28713434</t>
  </si>
  <si>
    <t>ROMERO ELIAS MARIO</t>
  </si>
  <si>
    <t>carmenvaliente1210@gmail.com</t>
  </si>
  <si>
    <t>DNI 38157294</t>
  </si>
  <si>
    <t>SUAREZ OMAR DAVID</t>
  </si>
  <si>
    <t>gisele267@hotmail.com</t>
  </si>
  <si>
    <t>DNI 39166526</t>
  </si>
  <si>
    <t>GOMEZ FRANCISCO IVAN</t>
  </si>
  <si>
    <t>francisco.123406@outlook.com</t>
  </si>
  <si>
    <t>ng6368693@gmail.com</t>
  </si>
  <si>
    <t>DNI 95976508</t>
  </si>
  <si>
    <t>NETO FRANCISCO FLANCLEY BRUNNO</t>
  </si>
  <si>
    <t>flancleybruno@gmail.com</t>
  </si>
  <si>
    <t>DNI 38001378</t>
  </si>
  <si>
    <t>DEL PRADO JEREMIAS</t>
  </si>
  <si>
    <t>jeredelprado18@gmail.com.ar</t>
  </si>
  <si>
    <t>DNI 33620950</t>
  </si>
  <si>
    <t>ROMERO FAJARDO CRISINA</t>
  </si>
  <si>
    <t>cristinatahiel312@gmail.com</t>
  </si>
  <si>
    <t>DNI 30569251</t>
  </si>
  <si>
    <t>PAZ EZEQUIEL PAB</t>
  </si>
  <si>
    <t>paz.ezequiel@gmail.com</t>
  </si>
  <si>
    <t>DNI 28759801</t>
  </si>
  <si>
    <t>MOREL CECILIA MICAELA</t>
  </si>
  <si>
    <t>micaelamorel@hotmail.com</t>
  </si>
  <si>
    <t>DNI 17411516</t>
  </si>
  <si>
    <t>RAMOS PATRICIA MABEL</t>
  </si>
  <si>
    <t>ramoschuk@hotmail.com</t>
  </si>
  <si>
    <t>DNI 26898706</t>
  </si>
  <si>
    <t xml:space="preserve">CHIQUIAR GASSER CINTIA ROSANA </t>
  </si>
  <si>
    <t>cintiachiquiar127@hotmail.com</t>
  </si>
  <si>
    <t>DNI 44118679</t>
  </si>
  <si>
    <t>QUIROGA MATIAS JOSE</t>
  </si>
  <si>
    <t>matiquiroga097@gmail.com</t>
  </si>
  <si>
    <t>DNI 37213035</t>
  </si>
  <si>
    <t xml:space="preserve">MASANTE CASTANOS BLANCA LUCIA </t>
  </si>
  <si>
    <t>fma_anime@hotmail.com</t>
  </si>
  <si>
    <t>DNI 13097910</t>
  </si>
  <si>
    <t>ZIHJKE MERCEDES ALICIA</t>
  </si>
  <si>
    <t>franciscoreinaldochavez@gmail.com</t>
  </si>
  <si>
    <t>DNI 35397266</t>
  </si>
  <si>
    <t>VIERA YANINA VANESA</t>
  </si>
  <si>
    <t>vierayani@gmail.com</t>
  </si>
  <si>
    <t>yaninaviera1985@icloud.com</t>
  </si>
  <si>
    <t>DNI 34521848</t>
  </si>
  <si>
    <t>GONZALEZ FABIAN DAVID</t>
  </si>
  <si>
    <t>DNI 24496927</t>
  </si>
  <si>
    <t>OFFER PABLO GABRIEL</t>
  </si>
  <si>
    <t>p_offer@live.com</t>
  </si>
  <si>
    <t>DNI 95955352</t>
  </si>
  <si>
    <t>YEPEZ CONTRERAS BETANIA DE LOS</t>
  </si>
  <si>
    <t>betaniay.96@gmail.com</t>
  </si>
  <si>
    <t>DNI 11936794</t>
  </si>
  <si>
    <t>BRITEZ RAUL OSCAR</t>
  </si>
  <si>
    <t>rauloscarbritez5@gmail.com</t>
  </si>
  <si>
    <t>DNI 39564592</t>
  </si>
  <si>
    <t>ENCINA JUAN CRUZ</t>
  </si>
  <si>
    <t>juanencina96@gmail.com</t>
  </si>
  <si>
    <t>DNI 29916264</t>
  </si>
  <si>
    <t>DIAZ ALICIA</t>
  </si>
  <si>
    <t>aliciadiaz227f@gmail.com</t>
  </si>
  <si>
    <t>DNI 41222549</t>
  </si>
  <si>
    <t>ROJO FELIPE</t>
  </si>
  <si>
    <t>feliirojo@gmail.com</t>
  </si>
  <si>
    <t>DNI 39374694</t>
  </si>
  <si>
    <t>ROBLES CAMILA JIMENA</t>
  </si>
  <si>
    <t>roblescamila.j@gmail.com</t>
  </si>
  <si>
    <t>DNI 36608883</t>
  </si>
  <si>
    <t>LEON FEIJOO YAMILA</t>
  </si>
  <si>
    <t>yamula_22@hotmail.com</t>
  </si>
  <si>
    <t>yamilafeijoo90@hotmail.com</t>
  </si>
  <si>
    <t>DNI 35829145</t>
  </si>
  <si>
    <t>PEZOA NOEL</t>
  </si>
  <si>
    <t>noeel.pezzoa@hotmail.com</t>
  </si>
  <si>
    <t>02/07/2022</t>
  </si>
  <si>
    <t>DNI 38289742</t>
  </si>
  <si>
    <t>SANDOVAL VALENTINA NOELI</t>
  </si>
  <si>
    <t>addrosario@gmail.com</t>
  </si>
  <si>
    <t>DNI 95340023</t>
  </si>
  <si>
    <t>MALATESTA GIMENEZ ANTONELLA SO</t>
  </si>
  <si>
    <t>antomalatestag@gmail.com</t>
  </si>
  <si>
    <t>antomalatesta6@gmail.com</t>
  </si>
  <si>
    <t>DNI 41493613</t>
  </si>
  <si>
    <t>MENENDEZ AGUSTIN ALEJANDRO</t>
  </si>
  <si>
    <t>menendez673@gmail.com</t>
  </si>
  <si>
    <t>DNI 14260021</t>
  </si>
  <si>
    <t>OJEDA RAMON</t>
  </si>
  <si>
    <t>ojedaramon@hotmail.com</t>
  </si>
  <si>
    <t>DNI 38141194</t>
  </si>
  <si>
    <t>ZAYAS ALAN RICARDO</t>
  </si>
  <si>
    <t>alanricsrdozayas23@gmail.com</t>
  </si>
  <si>
    <t>alanasallas@gmail.com</t>
  </si>
  <si>
    <t>DNI 23225395</t>
  </si>
  <si>
    <t>CESPEDES ROBERTO</t>
  </si>
  <si>
    <t>cespedesroberto73@gmail.com</t>
  </si>
  <si>
    <t>DNI 22772430</t>
  </si>
  <si>
    <t>OLLER RICARDO</t>
  </si>
  <si>
    <t>ricardooller2017@gmail.com</t>
  </si>
  <si>
    <t>ollerricardo@yahoo.com.ar</t>
  </si>
  <si>
    <t>DNI 26528052</t>
  </si>
  <si>
    <t>PEREZ PAOLA ALEJANDRA</t>
  </si>
  <si>
    <t>perezpaola860@yahoo.com.ar</t>
  </si>
  <si>
    <t>DNI 34411703</t>
  </si>
  <si>
    <t>GONZALEZ ESTEFANIA NADIA</t>
  </si>
  <si>
    <t>nanu_racingclub@hotmail.com</t>
  </si>
  <si>
    <t>DNI 42180134</t>
  </si>
  <si>
    <t>FERNANDEZ CRISTIAN ELIAS</t>
  </si>
  <si>
    <t>crisfernandez@gmail.com</t>
  </si>
  <si>
    <t>DNI 43250260</t>
  </si>
  <si>
    <t>IACONIANNI BRUNO NICOLAS</t>
  </si>
  <si>
    <t>brunoiaconianni8@gmail.com</t>
  </si>
  <si>
    <t>DNI 37584919</t>
  </si>
  <si>
    <t>GODOY GERMAN EMMANUEL</t>
  </si>
  <si>
    <t>germangodoy@gmail.com</t>
  </si>
  <si>
    <t>DNI 24764663</t>
  </si>
  <si>
    <t>IBALO DIEGO HERNAN</t>
  </si>
  <si>
    <t>dhibalo71@gmail.com</t>
  </si>
  <si>
    <t>diegohernanibalo@gmail.co</t>
  </si>
  <si>
    <t>DNI 26604355</t>
  </si>
  <si>
    <t>OJEDA LAURA BEATRIZ</t>
  </si>
  <si>
    <t>bme_590@hotmail.com</t>
  </si>
  <si>
    <t>DNI 36539231</t>
  </si>
  <si>
    <t>MORETA FERNANDA</t>
  </si>
  <si>
    <t>ifmoreta@gmail.com</t>
  </si>
  <si>
    <t>DNI 38328156</t>
  </si>
  <si>
    <t>ROJAS CHISTOPHER FERNANDO</t>
  </si>
  <si>
    <t>crcabj12@hotmail.com</t>
  </si>
  <si>
    <t>DNI 10928918</t>
  </si>
  <si>
    <t>SALDIVAR SARA ISABEL</t>
  </si>
  <si>
    <t>jonaps763@gmail.com</t>
  </si>
  <si>
    <t>DNI 25461579</t>
  </si>
  <si>
    <t>GOMEZ SILVIA LILIANA</t>
  </si>
  <si>
    <t>sergio.arrua@hotmail.com</t>
  </si>
  <si>
    <t>DNI 40093864</t>
  </si>
  <si>
    <t>CROQUITER CHRISTOPHER</t>
  </si>
  <si>
    <t>christophercroquiter@gmail.com</t>
  </si>
  <si>
    <t>DNI 41956287</t>
  </si>
  <si>
    <t>RODRIGUEZ GUSTAVO MATIAS</t>
  </si>
  <si>
    <t>mr262377@hotmail.com</t>
  </si>
  <si>
    <t>DNI 39569965</t>
  </si>
  <si>
    <t>CARBONELL MAURICIO LUIS</t>
  </si>
  <si>
    <t>DNI 14122399</t>
  </si>
  <si>
    <t>ANTICH SANTIAGO ALBERTO</t>
  </si>
  <si>
    <t>santiagoclio890@gmail.com</t>
  </si>
  <si>
    <t>consoliamaliabeatriz@yahoo.com.ar</t>
  </si>
  <si>
    <t>DNI 94859165</t>
  </si>
  <si>
    <t>JALDIN RUDDY ERIK</t>
  </si>
  <si>
    <t>ruddyerik_27@hotmail.com</t>
  </si>
  <si>
    <t>jruddy1984@gmail.com</t>
  </si>
  <si>
    <t>DNI 18523346</t>
  </si>
  <si>
    <t>DE CUADRA NOEMI CRISTINA</t>
  </si>
  <si>
    <t>1991yanellsuarez@gmail.com</t>
  </si>
  <si>
    <t>DNI 41165884</t>
  </si>
  <si>
    <t>CARIAGA ALAN JESUS</t>
  </si>
  <si>
    <t>cariagaalan14@gmail.com</t>
  </si>
  <si>
    <t>DNI 34913495</t>
  </si>
  <si>
    <t>IBANEZ MARCOS IGNACIO</t>
  </si>
  <si>
    <t>marcos29684@gmail.com</t>
  </si>
  <si>
    <t>DNI 45537774</t>
  </si>
  <si>
    <t>DIAZ THOMAS</t>
  </si>
  <si>
    <t>thomas.99tbd@gmail.com</t>
  </si>
  <si>
    <t>DNI 18541976</t>
  </si>
  <si>
    <t>PALOPOLO ROXANA JULIA</t>
  </si>
  <si>
    <t>roxanapalopolo@hotmail.com</t>
  </si>
  <si>
    <t>DNI 30046500</t>
  </si>
  <si>
    <t>GIMENEZ HERNAN</t>
  </si>
  <si>
    <t>hernangimenez888carp@gmail.com</t>
  </si>
  <si>
    <t>DNI 38793856</t>
  </si>
  <si>
    <t>CRUCES REARTE NATANAEL MELQUIS</t>
  </si>
  <si>
    <t>crucesnat124@gmail.com</t>
  </si>
  <si>
    <t>DNI 28788219</t>
  </si>
  <si>
    <t>FLORES LUCRECIA SOLEDAD</t>
  </si>
  <si>
    <t>lucreciasoledadflores@gmail.com</t>
  </si>
  <si>
    <t>DNI 38964104</t>
  </si>
  <si>
    <t>BLANCO HECTOR</t>
  </si>
  <si>
    <t>b-hector@yahoo.com</t>
  </si>
  <si>
    <t>DNI 39126784</t>
  </si>
  <si>
    <t>GOBBI GIOVANI</t>
  </si>
  <si>
    <t>chamarrasskate@gmail.com</t>
  </si>
  <si>
    <t>DNI 6421062</t>
  </si>
  <si>
    <t>MARINO MARIA ELENA</t>
  </si>
  <si>
    <t>milagroslujanprof@gmail.com</t>
  </si>
  <si>
    <t>DNI 38429237</t>
  </si>
  <si>
    <t>FERRARO CAMILA FLORENCIA</t>
  </si>
  <si>
    <t>ferraro.camille44@gmail.com</t>
  </si>
  <si>
    <t>romina_isaias@hotmail.com</t>
  </si>
  <si>
    <t>DNI 39903166</t>
  </si>
  <si>
    <t>GONZALEZ MARCOS ADOLFO</t>
  </si>
  <si>
    <t>bobadillamarcos478@gmail.com</t>
  </si>
  <si>
    <t>DNI 18553084</t>
  </si>
  <si>
    <t>TORRES JORGE AGUSTIN</t>
  </si>
  <si>
    <t>jorgetorresbaltimor@hotmail.com</t>
  </si>
  <si>
    <t>DNI 28795823</t>
  </si>
  <si>
    <t>ROJAS MIRIAN ROSANA</t>
  </si>
  <si>
    <t>msrojas@gafa.com.ar</t>
  </si>
  <si>
    <t>DNI 27820249</t>
  </si>
  <si>
    <t>VILLAR ALBERTO DE JESUS</t>
  </si>
  <si>
    <t>ajvillar@hotmail.com.ar</t>
  </si>
  <si>
    <t>jesusvillar579@gmail.com</t>
  </si>
  <si>
    <t>DNI 14211314</t>
  </si>
  <si>
    <t>COLLOCA ALEJANDRA</t>
  </si>
  <si>
    <t>collocaalejandranoemi@gmail.com</t>
  </si>
  <si>
    <t>DNI 36283155</t>
  </si>
  <si>
    <t>BLANCO DIEGO SEBASTIAN</t>
  </si>
  <si>
    <t>carolinavagliente@hotmail.com.ar</t>
  </si>
  <si>
    <t>DNI 33999324</t>
  </si>
  <si>
    <t>DE OLIVERA EDUARDO SEBASTIAN</t>
  </si>
  <si>
    <t>deolivera.eduardo@gmail.com</t>
  </si>
  <si>
    <t>vanesadeolivera50@gmail.com</t>
  </si>
  <si>
    <t>DNI 11191201</t>
  </si>
  <si>
    <t>FIGUEROA NORMA DEL CARMEN</t>
  </si>
  <si>
    <t>tathyfigueroa7@gmail.com</t>
  </si>
  <si>
    <t>tathyfigueroa3@gmail.com</t>
  </si>
  <si>
    <t>DNI 39306049</t>
  </si>
  <si>
    <t>VILLARRUEL ELIANA ANTONELA</t>
  </si>
  <si>
    <t>antonelavilla89@hotmail.com</t>
  </si>
  <si>
    <t>DNI 37059673</t>
  </si>
  <si>
    <t>NABERGOJ EDUARDO JESUS</t>
  </si>
  <si>
    <t>edu_naberhoj@gmail.com</t>
  </si>
  <si>
    <t>DNI 24431652</t>
  </si>
  <si>
    <t>OTAZU NICOLAS MAXIMO</t>
  </si>
  <si>
    <t>angel55amor@hotmail.com</t>
  </si>
  <si>
    <t>nikolasotazu@gmail.com</t>
  </si>
  <si>
    <t>DNI 32520375</t>
  </si>
  <si>
    <t>BIANCIOTTO DAHYANA AYLEN</t>
  </si>
  <si>
    <t>bianciottodahyana@gmail.com</t>
  </si>
  <si>
    <t>dahyanabianciottotortelli@gmail.com</t>
  </si>
  <si>
    <t>beatrizbianciotto69@gmail.com</t>
  </si>
  <si>
    <t>31/10/2022</t>
  </si>
  <si>
    <t>DNI 94217785</t>
  </si>
  <si>
    <t>ESCOBAR MARIA MIGUELINA</t>
  </si>
  <si>
    <t>dantino3d@gmail.com</t>
  </si>
  <si>
    <t>marisol332010@hotmail.com</t>
  </si>
  <si>
    <t>DNI 29206158</t>
  </si>
  <si>
    <t>GONZALEZ DANIEL ALBERTO</t>
  </si>
  <si>
    <t>susana.ry.gomez@gmail.com</t>
  </si>
  <si>
    <t>DNI 39757730</t>
  </si>
  <si>
    <t>SOSA AQUINO DIEGO RODRIGO</t>
  </si>
  <si>
    <t>diegoaquino111995@gmail.com</t>
  </si>
  <si>
    <t>gs9612607@gmail.com</t>
  </si>
  <si>
    <t>DNI 43095058</t>
  </si>
  <si>
    <t>GRINSPON MALENA VICTORIA</t>
  </si>
  <si>
    <t>vanesa@gmail.com</t>
  </si>
  <si>
    <t>DNI 32390196</t>
  </si>
  <si>
    <t>ACERETTO MELISA MAGALI</t>
  </si>
  <si>
    <t>melisaaceretto@hotmail.com</t>
  </si>
  <si>
    <t>DNI 95530261</t>
  </si>
  <si>
    <t>PENA AYLLON HENRY ANDRES</t>
  </si>
  <si>
    <t>alfondo98ar@gmail.com</t>
  </si>
  <si>
    <t>DNI 29770980</t>
  </si>
  <si>
    <t>RIVERO JOSE LUIS</t>
  </si>
  <si>
    <t>jlrivero22@hotmail.com</t>
  </si>
  <si>
    <t>riverojoseluis749@gmail.com</t>
  </si>
  <si>
    <t>DNI 41765266</t>
  </si>
  <si>
    <t>IBARO LUIS</t>
  </si>
  <si>
    <t>iglesiaskarina65@gmail.com</t>
  </si>
  <si>
    <t>luisibaro10@gmail.com</t>
  </si>
  <si>
    <t>DNI 40714767</t>
  </si>
  <si>
    <t>NUNEZ ROCIO ANTONELLA</t>
  </si>
  <si>
    <t>rm41812@gmail.com</t>
  </si>
  <si>
    <t>DNI 34163266</t>
  </si>
  <si>
    <t>CACERES PAULA ALEJANDRA</t>
  </si>
  <si>
    <t>paucaceres_22@hotmail.com</t>
  </si>
  <si>
    <t>DNI 33877307</t>
  </si>
  <si>
    <t>ORTIZ JIMENA SOLEDAD</t>
  </si>
  <si>
    <t>jimenyla88@gmail.com</t>
  </si>
  <si>
    <t>DNI 95905824</t>
  </si>
  <si>
    <t>FUENMAYOR GARCIA MIGUEL ANGEL</t>
  </si>
  <si>
    <t>miguel8fuenmayor@gmail.com</t>
  </si>
  <si>
    <t>DNI 94780484</t>
  </si>
  <si>
    <t>GRANCE MARTINEZ LIZ MARIELA</t>
  </si>
  <si>
    <t>lizmarielagrance@gmail.com</t>
  </si>
  <si>
    <t>DNI 45717001</t>
  </si>
  <si>
    <t>DUARTE CESAR GABRIEL</t>
  </si>
  <si>
    <t>duarte11@gmail.com</t>
  </si>
  <si>
    <t>DNI 30495997</t>
  </si>
  <si>
    <t>GIMENEZ ARIEL</t>
  </si>
  <si>
    <t>lucianagi@hotmail.com</t>
  </si>
  <si>
    <t>DNI 24736897</t>
  </si>
  <si>
    <t>AQUINO MARIA DEL CARMEN</t>
  </si>
  <si>
    <t>lunamonicapaola1979@gmail.com</t>
  </si>
  <si>
    <t>mariaquino2311@gmail.com</t>
  </si>
  <si>
    <t>DNI 25553175</t>
  </si>
  <si>
    <t>CHAVEZ SILVINA VALERIA</t>
  </si>
  <si>
    <t>fancy-jma@hotmail.com</t>
  </si>
  <si>
    <t>DNI 37050269</t>
  </si>
  <si>
    <t>ARECHAGA FERMIN</t>
  </si>
  <si>
    <t>ferar992@gmail.com</t>
  </si>
  <si>
    <t>DNI 21939109</t>
  </si>
  <si>
    <t>BRITEZ ZORAIDA ISABEL</t>
  </si>
  <si>
    <t>isabelzoraidabritez@gmail.com</t>
  </si>
  <si>
    <t>DNI 18656932</t>
  </si>
  <si>
    <t>TORRES RAMONA BEATRIZ</t>
  </si>
  <si>
    <t>bt975128@gmail.com</t>
  </si>
  <si>
    <t>DNI 22118839</t>
  </si>
  <si>
    <t>LUNA JUAN CARLOS</t>
  </si>
  <si>
    <t>jluna252015@gmail.com</t>
  </si>
  <si>
    <t>DNI 95979372</t>
  </si>
  <si>
    <t>LEON ARGENIS</t>
  </si>
  <si>
    <t>aeleonp@gmail.com</t>
  </si>
  <si>
    <t>DNI 11381666</t>
  </si>
  <si>
    <t>MERCADO PATRICIA FELIPA</t>
  </si>
  <si>
    <t>mrojas061084@gmail.com</t>
  </si>
  <si>
    <t>DNI 30424760</t>
  </si>
  <si>
    <t>FERNANDEZ MARIA LAURA</t>
  </si>
  <si>
    <t>lauramfernandez2019@gmail.com</t>
  </si>
  <si>
    <t>DNI 45716139</t>
  </si>
  <si>
    <t>FERNANDEZ LUIS ALAN</t>
  </si>
  <si>
    <t>luisalanfernandez@gmail.com</t>
  </si>
  <si>
    <t>DNI 23774704</t>
  </si>
  <si>
    <t>SUELDO CLAUDIA EMILIA</t>
  </si>
  <si>
    <t>sueldoclau.74@gmail.com</t>
  </si>
  <si>
    <t>flaviasueldo00@gmail.com</t>
  </si>
  <si>
    <t>DNI 35208328</t>
  </si>
  <si>
    <t>ANDRADE ANGEL EMANUEL</t>
  </si>
  <si>
    <t>elgrinch2889@gmail.com</t>
  </si>
  <si>
    <t>DNI 31655947</t>
  </si>
  <si>
    <t>ANTONI FACUNDO ROMAN</t>
  </si>
  <si>
    <t>facu.antoni@gmail.com</t>
  </si>
  <si>
    <t>facundo.antoni20@gmail.com</t>
  </si>
  <si>
    <t>DNI 37251883</t>
  </si>
  <si>
    <t>PENA ELIZABETH JEANETTE</t>
  </si>
  <si>
    <t>ely1992_07@gmail.com</t>
  </si>
  <si>
    <t>DNI 31727221</t>
  </si>
  <si>
    <t>DOMINGUEZ VALERIA SOLANGE</t>
  </si>
  <si>
    <t>sol29082010@hotmail.com</t>
  </si>
  <si>
    <t>DNI 36119293</t>
  </si>
  <si>
    <t>GUZMAN JENNIFER</t>
  </si>
  <si>
    <t>jennifer.guzman@outlook.es</t>
  </si>
  <si>
    <t>jenyguz91@gmail.com</t>
  </si>
  <si>
    <t>DNI 30507635</t>
  </si>
  <si>
    <t>RIVAS JORGE OMAR</t>
  </si>
  <si>
    <t>rivasjr287@gmail.com</t>
  </si>
  <si>
    <t>DNI 26139923</t>
  </si>
  <si>
    <t>BARRIENTOS RAMON ANTONIO</t>
  </si>
  <si>
    <t>ramonbarriento193@gmail.com</t>
  </si>
  <si>
    <t>DNI 40497765</t>
  </si>
  <si>
    <t>MONTEQUIARI SOLEDAD F</t>
  </si>
  <si>
    <t>soledad14@gmail.com</t>
  </si>
  <si>
    <t>DNI 31131137</t>
  </si>
  <si>
    <t>MOLINA CARLOS DAVID</t>
  </si>
  <si>
    <t>molinacarlosdavid33@gmail.com</t>
  </si>
  <si>
    <t>DNI 23286224</t>
  </si>
  <si>
    <t>ARNOLD LUIS OMAR</t>
  </si>
  <si>
    <t>DNI 38148515</t>
  </si>
  <si>
    <t>LAUZEL MICAELA SAYRA</t>
  </si>
  <si>
    <t>micaelasayra@hotmail.com</t>
  </si>
  <si>
    <t>10/02/2022</t>
  </si>
  <si>
    <t>DNI 10520933</t>
  </si>
  <si>
    <t>GONZALEZ MARIA ANGELICA</t>
  </si>
  <si>
    <t>marigonzalez19521@gmail.com</t>
  </si>
  <si>
    <t>DNI 23511073</t>
  </si>
  <si>
    <t>FIGUEROA MARIANA MIRTA</t>
  </si>
  <si>
    <t>mar73.mmf@gmail.com</t>
  </si>
  <si>
    <t>DNI 95406657</t>
  </si>
  <si>
    <t>RODRIGUEZ ADRIANA MARCELA</t>
  </si>
  <si>
    <t>adrimar29@hotmail.com</t>
  </si>
  <si>
    <t>24/04/2022</t>
  </si>
  <si>
    <t>DNI 28127385</t>
  </si>
  <si>
    <t>POSADAS MIGUEL ANGEL</t>
  </si>
  <si>
    <t>lunaposada246@gmail.com</t>
  </si>
  <si>
    <t>DNI 44534983</t>
  </si>
  <si>
    <t>ZGAINER LUDMILA</t>
  </si>
  <si>
    <t>lud_gatitolindo@hotmail.com</t>
  </si>
  <si>
    <t>DNI 21017651</t>
  </si>
  <si>
    <t>IGLECIAS ANTONIO GERARDO</t>
  </si>
  <si>
    <t>lu9ew@yahoo.com.ar</t>
  </si>
  <si>
    <t>DNI 21461221</t>
  </si>
  <si>
    <t>PRIETO ETELVINA NOEMI</t>
  </si>
  <si>
    <t>clauprietto@hotmail.com</t>
  </si>
  <si>
    <t>DNI 34811662</t>
  </si>
  <si>
    <t>LOPEZ RODRIGO DAVID</t>
  </si>
  <si>
    <t>lopez507@gmail.com</t>
  </si>
  <si>
    <t>paulamerlo83@gmail.com</t>
  </si>
  <si>
    <t>DNI 32515631</t>
  </si>
  <si>
    <t>CIAMBOTTI LAURA ANAHI</t>
  </si>
  <si>
    <t>lauraciambotti86@gmail.com</t>
  </si>
  <si>
    <t>16/10/2022</t>
  </si>
  <si>
    <t>DNI 24586141</t>
  </si>
  <si>
    <t>MOYANO GUSTAVO ALFREDO</t>
  </si>
  <si>
    <t>krla.j.r@gmail.com.ar</t>
  </si>
  <si>
    <t>gus.a.moyano75@gmail.com</t>
  </si>
  <si>
    <t>DNI 95797648</t>
  </si>
  <si>
    <t>CUEVA RAMIREZ YURIER</t>
  </si>
  <si>
    <t>yurielramirez8@icloud..com</t>
  </si>
  <si>
    <t>DNI 27692247</t>
  </si>
  <si>
    <t>SANTILLAN CARLOS EZEQUIEL</t>
  </si>
  <si>
    <t>celeeze1998@gmail.com</t>
  </si>
  <si>
    <t>silmay50@gmail.com</t>
  </si>
  <si>
    <t>25/04/2023</t>
  </si>
  <si>
    <t>DNI 95420989</t>
  </si>
  <si>
    <t>BERTHOLDO JUSTIMIANO RHAY</t>
  </si>
  <si>
    <t>justinianorhay@gmail.com</t>
  </si>
  <si>
    <t>DNI 95745960</t>
  </si>
  <si>
    <t>ANGULO PEREZ JOSE ANTONIO</t>
  </si>
  <si>
    <t>angulovp25@gmail.com</t>
  </si>
  <si>
    <t>DNI 37410741</t>
  </si>
  <si>
    <t>MARTINEZ GLADIZ</t>
  </si>
  <si>
    <t>gladisnoemartinez@hotmail.com</t>
  </si>
  <si>
    <t>DNI 42531702</t>
  </si>
  <si>
    <t>AGUIRRE ROMINA ELIZABETH</t>
  </si>
  <si>
    <t>rominaa2804@gmail.com</t>
  </si>
  <si>
    <t>DNI 95783592</t>
  </si>
  <si>
    <t>COLMENARES RIVERA ALBER ALEXAN</t>
  </si>
  <si>
    <t>albercolmenaresac@gmail.com</t>
  </si>
  <si>
    <t>DNI 35054204</t>
  </si>
  <si>
    <t>MIRANDA CABRERA AMARO MARIO</t>
  </si>
  <si>
    <t>mariomirandacabrera@gmail.com</t>
  </si>
  <si>
    <t>DNI 38234359</t>
  </si>
  <si>
    <t>LUGO JAVIER HORACIO</t>
  </si>
  <si>
    <t>lugojavierhoracio@gmail.com</t>
  </si>
  <si>
    <t>DNI 39812047</t>
  </si>
  <si>
    <t>INSAURRALDE AXEL RODRIGO</t>
  </si>
  <si>
    <t>axelinsaurralde@hotmail.com</t>
  </si>
  <si>
    <t>melody.yoanagodoy@gmail.com</t>
  </si>
  <si>
    <t>19/09/2022</t>
  </si>
  <si>
    <t>DNI 39184272</t>
  </si>
  <si>
    <t>PELAYES LUDMILA ARACELI</t>
  </si>
  <si>
    <t>DNI 27687989</t>
  </si>
  <si>
    <t>KOVALEVSKI WALTER</t>
  </si>
  <si>
    <t>kwk@outlook.com.ar</t>
  </si>
  <si>
    <t>DNI 22256979</t>
  </si>
  <si>
    <t>PORTILLO HECTOR ERNESTO</t>
  </si>
  <si>
    <t>ezequieltoty@hotmail.com.ar</t>
  </si>
  <si>
    <t>DNI 38441895</t>
  </si>
  <si>
    <t>FERNANDEZ DIEGO AQUILES</t>
  </si>
  <si>
    <t>dfernandezzz38@gmail.com</t>
  </si>
  <si>
    <t>melisabenitez025@gmail.com</t>
  </si>
  <si>
    <t>DNI 43515554</t>
  </si>
  <si>
    <t>OYOLA BRAIAN EZEQUIEL</t>
  </si>
  <si>
    <t>braianezeiza@hotmail.com</t>
  </si>
  <si>
    <t>DNI 94420706</t>
  </si>
  <si>
    <t>VALLES YSABEL</t>
  </si>
  <si>
    <t>vallesysabel289@gmail.com</t>
  </si>
  <si>
    <t>DNI 39498975</t>
  </si>
  <si>
    <t>ALEGRE YESICA ANABELLA</t>
  </si>
  <si>
    <t>yesicastefano20@gmail.com</t>
  </si>
  <si>
    <t>DNI 27659382</t>
  </si>
  <si>
    <t>BACA PABLO DARIO</t>
  </si>
  <si>
    <t>bacapablo24@gmail.com</t>
  </si>
  <si>
    <t>DNI 28851061</t>
  </si>
  <si>
    <t>VALENZUELA GOMEZ ALEJANDRO IVA</t>
  </si>
  <si>
    <t>aivanv42@gmail.com</t>
  </si>
  <si>
    <t>DNI 40144527</t>
  </si>
  <si>
    <t>RODRIGUEZ GASTON HERNAN</t>
  </si>
  <si>
    <t>gasty77rodriguez@gmail.com</t>
  </si>
  <si>
    <t>DNI 39861120</t>
  </si>
  <si>
    <t>GOMEZ GABRIEL JOEL</t>
  </si>
  <si>
    <t>filomenasrl@outlook.com</t>
  </si>
  <si>
    <t>gabrieljoelgomez.27@gmail.com</t>
  </si>
  <si>
    <t>DNI 21788913</t>
  </si>
  <si>
    <t>CHURIN FABIO GERARDO</t>
  </si>
  <si>
    <t>DNI 38862109</t>
  </si>
  <si>
    <t>JARA PABLO ALEJANDRO</t>
  </si>
  <si>
    <t>gabycuchu09@gmail.com</t>
  </si>
  <si>
    <t>DNI 29425082</t>
  </si>
  <si>
    <t>MENDES VICTOR DAMIAN</t>
  </si>
  <si>
    <t>santinomendes921@gmail.com</t>
  </si>
  <si>
    <t>DNI 33857979</t>
  </si>
  <si>
    <t>MUSCHETO SOFIA</t>
  </si>
  <si>
    <t>tofilp87@gmail.com</t>
  </si>
  <si>
    <t>DNI 34268192</t>
  </si>
  <si>
    <t>ACEVEDO MARCELA</t>
  </si>
  <si>
    <t>acevedomelina323@gmail.com</t>
  </si>
  <si>
    <t>DNI 37172110</t>
  </si>
  <si>
    <t>LOMBARDO JOSE IGNACIO</t>
  </si>
  <si>
    <t>cochelombardo@gmail.com</t>
  </si>
  <si>
    <t>DNI 95851169</t>
  </si>
  <si>
    <t>ARAQUE MARTINEZ GUSTAVO ARMAND</t>
  </si>
  <si>
    <t>garaque10@hotmail.com</t>
  </si>
  <si>
    <t>DNI 95277423</t>
  </si>
  <si>
    <t>MEJIA URIBE ENEDY MARYORY</t>
  </si>
  <si>
    <t>emmejiau@unal.edu.co</t>
  </si>
  <si>
    <t>DNI 40932590</t>
  </si>
  <si>
    <t>ANTUN JONATHAN DAMIAN</t>
  </si>
  <si>
    <t>jonydealvarado@hotmail.com</t>
  </si>
  <si>
    <t>DNI 37623278</t>
  </si>
  <si>
    <t>CASTRO ROBERTO ANIBAL</t>
  </si>
  <si>
    <t>robert.castro2012@hotmail.com</t>
  </si>
  <si>
    <t>DNI 36785481</t>
  </si>
  <si>
    <t>LENTINI LUCERO</t>
  </si>
  <si>
    <t>lucerolentini2@gmail.com</t>
  </si>
  <si>
    <t>DNI 36139923</t>
  </si>
  <si>
    <t>SEMPERENA HECTOR EDUARDO</t>
  </si>
  <si>
    <t>eduardosemperena5@gmail.com</t>
  </si>
  <si>
    <t>marinayago177@gmail.com</t>
  </si>
  <si>
    <t>personal.ventas.sa@gmail.com</t>
  </si>
  <si>
    <t>DNI 27740488</t>
  </si>
  <si>
    <t>FONOLLA DIEGO ALEJANDRO</t>
  </si>
  <si>
    <t>diegofonolla@gmail.com</t>
  </si>
  <si>
    <t>fonolla4@gmail.com</t>
  </si>
  <si>
    <t>DNI 40791807</t>
  </si>
  <si>
    <t>ROLON YISELA NATASHA</t>
  </si>
  <si>
    <t>yiselanatasharolon26@gmail.com</t>
  </si>
  <si>
    <t>DNI 42102988</t>
  </si>
  <si>
    <t>PRESEDO FLORENCIA MACARENA</t>
  </si>
  <si>
    <t>florenciapresedo6@gmail.com</t>
  </si>
  <si>
    <t>DNI 28528424</t>
  </si>
  <si>
    <t>LEIVA CRISTIAN ALBERTO</t>
  </si>
  <si>
    <t>cristianleivaracing@gmail.com</t>
  </si>
  <si>
    <t>leivanatypao@hotmail.com</t>
  </si>
  <si>
    <t>DNI 28186243</t>
  </si>
  <si>
    <t>BENITEZ EDUARDO</t>
  </si>
  <si>
    <t>luciianalucero@hotmail.com.ar</t>
  </si>
  <si>
    <t>eduardojose2012@hotmail.com.ar</t>
  </si>
  <si>
    <t>DNI 24715657</t>
  </si>
  <si>
    <t>MOLINA ANDREA VERONICA</t>
  </si>
  <si>
    <t>DNI 40422401</t>
  </si>
  <si>
    <t>BARRIOS FRANCO DAMIAN</t>
  </si>
  <si>
    <t>tamarahumerez6@gmail.com</t>
  </si>
  <si>
    <t>DNI 17152921</t>
  </si>
  <si>
    <t>DEL MANSO CLAUDIO OMAR</t>
  </si>
  <si>
    <t>codm1@live.com</t>
  </si>
  <si>
    <t>DNI 32401028</t>
  </si>
  <si>
    <t>PAZ LIDIA BANEZA</t>
  </si>
  <si>
    <t>bane_292020@hotmail.com</t>
  </si>
  <si>
    <t>DNI 41543548</t>
  </si>
  <si>
    <t>DOMINGUEZ MICAELA JAQUELINE</t>
  </si>
  <si>
    <t>micaeladominguez@hotmail.com</t>
  </si>
  <si>
    <t>DNI 23612159</t>
  </si>
  <si>
    <t>BRIZUELA ARIEL PATRICIO</t>
  </si>
  <si>
    <t>arielpatriciobrizuela@gmail.com</t>
  </si>
  <si>
    <t>DNI 8453548</t>
  </si>
  <si>
    <t>LEDESMA FRANCISCO ALEJO</t>
  </si>
  <si>
    <t>francisco.ledesma.a@gmail.com</t>
  </si>
  <si>
    <t>30/06/2022</t>
  </si>
  <si>
    <t>DNI 20761311</t>
  </si>
  <si>
    <t>CACERES NESTOR FABIAN</t>
  </si>
  <si>
    <t>nestorcaseres796@gmail.com</t>
  </si>
  <si>
    <t>DNI 30265831</t>
  </si>
  <si>
    <t>GODOY CRISTIAN JAVIER</t>
  </si>
  <si>
    <t>cristiangodoy83@hotmail.com</t>
  </si>
  <si>
    <t>DNI 94845731</t>
  </si>
  <si>
    <t>VILLALBA DIAZ MIGUEL ANGEL</t>
  </si>
  <si>
    <t>raquelmendezsalas123@gmail.com</t>
  </si>
  <si>
    <t>tramitesobra2019@gmail.com</t>
  </si>
  <si>
    <t>DNI 13791373</t>
  </si>
  <si>
    <t>AQUINO MIRTA TERESITA</t>
  </si>
  <si>
    <t>marcosbustos1432@gmail.com</t>
  </si>
  <si>
    <t>aquinomirta@gmail.com</t>
  </si>
  <si>
    <t>DNI 17883905</t>
  </si>
  <si>
    <t>BANEGA WALTER DANIEL</t>
  </si>
  <si>
    <t>danielbanega@gmail.com</t>
  </si>
  <si>
    <t>DNI 14937627</t>
  </si>
  <si>
    <t>ALLEN EDUARDO CARLOS</t>
  </si>
  <si>
    <t>eduardocarlosallen@gmail.com</t>
  </si>
  <si>
    <t>gracianarosenkjaer@yahoo.com.ar</t>
  </si>
  <si>
    <t>DNI 35249853</t>
  </si>
  <si>
    <t>CACERES NATALI MARIA DE LOS</t>
  </si>
  <si>
    <t>natalicaceres965@gmail.com</t>
  </si>
  <si>
    <t>DNI 35940978</t>
  </si>
  <si>
    <t>RICO GASTON MANUEL</t>
  </si>
  <si>
    <t>gast.rc@hotmail.com</t>
  </si>
  <si>
    <t>DNI 31873082</t>
  </si>
  <si>
    <t>RUFFINI MICAELA</t>
  </si>
  <si>
    <t>micaelaruffoni1985@gmail.com</t>
  </si>
  <si>
    <t>DNI 44009749</t>
  </si>
  <si>
    <t>CABANAS QUINTERO EMILIANO JAVI</t>
  </si>
  <si>
    <t>emilianocabana193@gmail.com</t>
  </si>
  <si>
    <t>quinterolorena227@gmail.com</t>
  </si>
  <si>
    <t>DNI 28249418</t>
  </si>
  <si>
    <t>MARMISOLA ADRIANA ROSAURA</t>
  </si>
  <si>
    <t>estudio241976@gmail.com</t>
  </si>
  <si>
    <t>DNI 26763542</t>
  </si>
  <si>
    <t>ALONSO MARIA ROSA</t>
  </si>
  <si>
    <t>alonsomariarosa17@gmail.com</t>
  </si>
  <si>
    <t>DNI 41638546</t>
  </si>
  <si>
    <t>BERNABEL OTERO DYLAN NAHUEL</t>
  </si>
  <si>
    <t>wthvw@gmail.com</t>
  </si>
  <si>
    <t>dylan-boca@hotmail.com</t>
  </si>
  <si>
    <t>DNI 42149131</t>
  </si>
  <si>
    <t>BARRIOS CARDOZO LUANA TAIS</t>
  </si>
  <si>
    <t>vikicardozo@yahoo.com.ar</t>
  </si>
  <si>
    <t>barriosluana64@gmail.com</t>
  </si>
  <si>
    <t>28/08/2022</t>
  </si>
  <si>
    <t>DNI 42819885</t>
  </si>
  <si>
    <t>QUINTANA JOAN GUSTAVO</t>
  </si>
  <si>
    <t>joan_@hotmail.com</t>
  </si>
  <si>
    <t>joanquintana20.06@gmail.com</t>
  </si>
  <si>
    <t>DNI 27162050</t>
  </si>
  <si>
    <t>ALANIS ARIEL ALEJANDRO</t>
  </si>
  <si>
    <t>arielalanistomy@gmail.com</t>
  </si>
  <si>
    <t>DNI 33374068</t>
  </si>
  <si>
    <t>BARRAZA ANDREA</t>
  </si>
  <si>
    <t>andreabarraza05@gmail.com</t>
  </si>
  <si>
    <t>andreabarrza05@gmail.com</t>
  </si>
  <si>
    <t>DNI 95731973</t>
  </si>
  <si>
    <t>GOMES LOPES DE CARVALHO YANNA</t>
  </si>
  <si>
    <t>yanna_glc@hotmail.com</t>
  </si>
  <si>
    <t>DNI 13228811</t>
  </si>
  <si>
    <t>LAMARQUE MARIA CRISTINA</t>
  </si>
  <si>
    <t>cristinalamarque250@gmail.com</t>
  </si>
  <si>
    <t>peque.camargo@live.com</t>
  </si>
  <si>
    <t>DNI 38373348</t>
  </si>
  <si>
    <t>PEREZ MATIAS</t>
  </si>
  <si>
    <t>mati.perez@gmail.com</t>
  </si>
  <si>
    <t>rocio22esquivel@gmail.com</t>
  </si>
  <si>
    <t>DNI 33588008</t>
  </si>
  <si>
    <t>BRITOS YOHANA GISELL</t>
  </si>
  <si>
    <t>yohanagisellbritos@gmail.com</t>
  </si>
  <si>
    <t>DNI 43175362</t>
  </si>
  <si>
    <t>DINIRO REPARAZ CHIARA SANDRA</t>
  </si>
  <si>
    <t>chiaradiniro32@hotmail.com</t>
  </si>
  <si>
    <t>DNI 30267179</t>
  </si>
  <si>
    <t>BARJAU GABRIEL MATIAS</t>
  </si>
  <si>
    <t>gbarjau@gmail.com</t>
  </si>
  <si>
    <t>DNI 26726737</t>
  </si>
  <si>
    <t>ABREGO CRISTIAN MAXIMILIANO</t>
  </si>
  <si>
    <t>cristianabrego29@gmail.com</t>
  </si>
  <si>
    <t>DNI 36290255</t>
  </si>
  <si>
    <t>NUNEZ GIMENA MARIANA</t>
  </si>
  <si>
    <t>ximemariana43@gmail.com</t>
  </si>
  <si>
    <t>DNI 32003172</t>
  </si>
  <si>
    <t>CARRIZO VALERIA ALEJANDRA</t>
  </si>
  <si>
    <t>carrizovaleria@gmail.com</t>
  </si>
  <si>
    <t>DNI 17599274</t>
  </si>
  <si>
    <t>GORDILLO CARLOS RAMON</t>
  </si>
  <si>
    <t>carlosgordillo968@gmail.com</t>
  </si>
  <si>
    <t>DNI 95333196</t>
  </si>
  <si>
    <t>RIQUELME PAOLA</t>
  </si>
  <si>
    <t>riquelmepaola9696@gmail.com</t>
  </si>
  <si>
    <t>DNI 28395047</t>
  </si>
  <si>
    <t>CHAVEZ FABRICIO ANDRES</t>
  </si>
  <si>
    <t>fabricio.andres@gmail.com</t>
  </si>
  <si>
    <t>DNI 39113526</t>
  </si>
  <si>
    <t>PENNISI ROCIO BEATRIZ YANINA</t>
  </si>
  <si>
    <t>rociomasajes@hotmail.com</t>
  </si>
  <si>
    <t>DNI 28746238</t>
  </si>
  <si>
    <t>MORENO MARTIN EZEQUIEL</t>
  </si>
  <si>
    <t>mmoreno@ameport.org.ae</t>
  </si>
  <si>
    <t>martinzanella@gmail.com</t>
  </si>
  <si>
    <t>DNI 44273267</t>
  </si>
  <si>
    <t>LUDUENA MARIELA AYELEN</t>
  </si>
  <si>
    <t>luduenanoelia554@gmail.com</t>
  </si>
  <si>
    <t>santillanexequiel608@gmail.com</t>
  </si>
  <si>
    <t>DNI 17691745</t>
  </si>
  <si>
    <t>PERALTA PEDRO ALBERTO</t>
  </si>
  <si>
    <t>lorenasandramiranda@gmail.com</t>
  </si>
  <si>
    <t>DNI 18877224</t>
  </si>
  <si>
    <t>OPAZO LORENA ANDREA</t>
  </si>
  <si>
    <t>opazolore@gmail.com</t>
  </si>
  <si>
    <t>DNI 38878339</t>
  </si>
  <si>
    <t>TRONCOSO MELANIE NICOLLE</t>
  </si>
  <si>
    <t>melanietroncoso96@gmail.com</t>
  </si>
  <si>
    <t>DNI 38534898</t>
  </si>
  <si>
    <t>GALVAN NATALIA</t>
  </si>
  <si>
    <t>natisolgalvan@gmail.com</t>
  </si>
  <si>
    <t>DNI 40454107</t>
  </si>
  <si>
    <t>RIQUELME OSVALDO EZEQUIEL</t>
  </si>
  <si>
    <t>yammimartinez42@gmail.com</t>
  </si>
  <si>
    <t>DNI 39406427</t>
  </si>
  <si>
    <t>ANTIVERO MICAELA AYELEN</t>
  </si>
  <si>
    <t>antiveromicaela95@gmail.com</t>
  </si>
  <si>
    <t>DNI 11273359</t>
  </si>
  <si>
    <t>OLIVA IGNACIO RAUL</t>
  </si>
  <si>
    <t>sandressbibiana@gmail.com</t>
  </si>
  <si>
    <t>DNI 31772811</t>
  </si>
  <si>
    <t>OBREGON MARCELO FERNANDO</t>
  </si>
  <si>
    <t>chelo_22_710@hotmail.com</t>
  </si>
  <si>
    <t>marferobregon@gmail.com</t>
  </si>
  <si>
    <t>DNI 40981141</t>
  </si>
  <si>
    <t>ROLON GELOSO BIANCA SOLEDAD</t>
  </si>
  <si>
    <t>rolonsoledad23@gmail.com</t>
  </si>
  <si>
    <t>21/11/2022</t>
  </si>
  <si>
    <t>DNI 19033835</t>
  </si>
  <si>
    <t>KORNIYENKO DARYA</t>
  </si>
  <si>
    <t>darya.korniyenko@accenture.com</t>
  </si>
  <si>
    <t>DNI 33336170</t>
  </si>
  <si>
    <t>LIQUITAY DANIEL DARIO</t>
  </si>
  <si>
    <t>drliqui@gmail.com</t>
  </si>
  <si>
    <t>DNI 41951447</t>
  </si>
  <si>
    <t>MARTIN ERIKSSON LAUTARO</t>
  </si>
  <si>
    <t>DNI 41451158</t>
  </si>
  <si>
    <t>CONTRERAS LUCIANA MAGALI</t>
  </si>
  <si>
    <t>lcontreras@gmail.com</t>
  </si>
  <si>
    <t>DNI 12250723</t>
  </si>
  <si>
    <t>CANDIA PABLA DE LA CRUZ</t>
  </si>
  <si>
    <t>pablacandia1956@gmail.com</t>
  </si>
  <si>
    <t>diarteliza9@gmail.com</t>
  </si>
  <si>
    <t>miriam_carrizo@hotmail.com</t>
  </si>
  <si>
    <t>DNI 11896012</t>
  </si>
  <si>
    <t>LETIERI PEDRO GABRIEL</t>
  </si>
  <si>
    <t>gabrielletieri@hotmail.com</t>
  </si>
  <si>
    <t>DNI 95981070</t>
  </si>
  <si>
    <t>LLANO GOMEZ EDGAR FELIPE</t>
  </si>
  <si>
    <t>felipellano1996@gmail.com</t>
  </si>
  <si>
    <t>DNI 95124491</t>
  </si>
  <si>
    <t>MASIAS MEZA JIMMY JOEL</t>
  </si>
  <si>
    <t>jimmyastronomer@yahoo.com</t>
  </si>
  <si>
    <t>DNI 36284459</t>
  </si>
  <si>
    <t>ROMERO ROMINA</t>
  </si>
  <si>
    <t>miki_2716@hotmail.com.ar</t>
  </si>
  <si>
    <t>DNI 25407392</t>
  </si>
  <si>
    <t>NUNEZ RUBEN ADOLFO</t>
  </si>
  <si>
    <t>12/06/2022</t>
  </si>
  <si>
    <t>DNI 37221620</t>
  </si>
  <si>
    <t>NUNEZ GABRIEL SEBASTIAN</t>
  </si>
  <si>
    <t>naty_miss22@hotmail.com</t>
  </si>
  <si>
    <t>DNI 96183207</t>
  </si>
  <si>
    <t>LEDEZMA LUZARDO PAULIMAR VIRGI</t>
  </si>
  <si>
    <t>pauvirlez@gmail.com</t>
  </si>
  <si>
    <t>DNI 18284598</t>
  </si>
  <si>
    <t>MULLER MARINA</t>
  </si>
  <si>
    <t>marinaedith1966@gmail.com</t>
  </si>
  <si>
    <t>mpasceri23@gmail.com</t>
  </si>
  <si>
    <t>10/12/2022</t>
  </si>
  <si>
    <t>DNI 29194027</t>
  </si>
  <si>
    <t>ARRIETA LUIS ENRIQUE</t>
  </si>
  <si>
    <t>DNI 40903315</t>
  </si>
  <si>
    <t>BARCHI LUCIO</t>
  </si>
  <si>
    <t>barchi.lucio@gmail.com</t>
  </si>
  <si>
    <t>luchobarchi@gmail.com</t>
  </si>
  <si>
    <t>DNI 94059742</t>
  </si>
  <si>
    <t>MOLLER ELVIRA GIOVANNA</t>
  </si>
  <si>
    <t>mollergiovana496@gmail.com</t>
  </si>
  <si>
    <t>giovannamoller20@gmail.com</t>
  </si>
  <si>
    <t>DNI 31861117</t>
  </si>
  <si>
    <t>BECERRA HUGO MATIAS</t>
  </si>
  <si>
    <t>becerramatias9@gmail.com</t>
  </si>
  <si>
    <t>ciber_click@hotmail.com.ar</t>
  </si>
  <si>
    <t>DNI 37990616</t>
  </si>
  <si>
    <t>GOMEZ LUCAS DARIO</t>
  </si>
  <si>
    <t>lucasdariogomez3@gmail.com</t>
  </si>
  <si>
    <t>lucasdariogomez16@gmail.com</t>
  </si>
  <si>
    <t>DNI 95524928</t>
  </si>
  <si>
    <t>PEREZ RAMOS ANDRES ALEXANDER</t>
  </si>
  <si>
    <t>andrescrow19@gmail.com</t>
  </si>
  <si>
    <t>DNI 27451552</t>
  </si>
  <si>
    <t>Mochi Susana Elizabet</t>
  </si>
  <si>
    <t>aspitialucas@gmail.com</t>
  </si>
  <si>
    <t>23/08/2023</t>
  </si>
  <si>
    <t>DNI 20582723</t>
  </si>
  <si>
    <t>CARDOZO EMILIA CRISTINA</t>
  </si>
  <si>
    <t>emiliaccardozo@hotmail.com</t>
  </si>
  <si>
    <t>emiliaccardoz@hotmail.com</t>
  </si>
  <si>
    <t>DNI 95577913</t>
  </si>
  <si>
    <t>OVELAR CHAVEZ LILIAN JAZMIN</t>
  </si>
  <si>
    <t>ovelarlilian1995@gmail.com</t>
  </si>
  <si>
    <t>DNI 27286693</t>
  </si>
  <si>
    <t>CORSARO MICAELA</t>
  </si>
  <si>
    <t>micaelacorsaro29@gmail.com</t>
  </si>
  <si>
    <t>DNI 13222813</t>
  </si>
  <si>
    <t>FERNANDEZ ROBERTO MARCOS</t>
  </si>
  <si>
    <t>DNI 17818000</t>
  </si>
  <si>
    <t>POMA LIA BEATRIZ</t>
  </si>
  <si>
    <t>DNI 95729866</t>
  </si>
  <si>
    <t>ARENAS GARCIA YESICA CAROLINA</t>
  </si>
  <si>
    <t>jesicaarenasgarcia@gmail.com</t>
  </si>
  <si>
    <t>yesicaarenasgarcia@gmail.com</t>
  </si>
  <si>
    <t>DNI 16822591</t>
  </si>
  <si>
    <t>ROJAS JOSE DANIEL</t>
  </si>
  <si>
    <t>josedaniel877@gmail.com</t>
  </si>
  <si>
    <t>DNI 28253810</t>
  </si>
  <si>
    <t>MANRY WALTER</t>
  </si>
  <si>
    <t>manry@gmail.com</t>
  </si>
  <si>
    <t>DNI 96027573</t>
  </si>
  <si>
    <t>VILLEGAS COLMENARES HENRY YOEL</t>
  </si>
  <si>
    <t>joelhenry56@gmail.com</t>
  </si>
  <si>
    <t>DNI 6353322</t>
  </si>
  <si>
    <t>GUALPA ISABEL ANTONIA</t>
  </si>
  <si>
    <t>isabelgualpa@yahoo.com</t>
  </si>
  <si>
    <t>DNI 42459523</t>
  </si>
  <si>
    <t>LESCANO MARIA BELEN</t>
  </si>
  <si>
    <t>claudiamarcela000@gmail.com</t>
  </si>
  <si>
    <t>DNI 12722757</t>
  </si>
  <si>
    <t>RALA BERTA ARGENTINA</t>
  </si>
  <si>
    <t>magallanesjaqueline@gmail.com</t>
  </si>
  <si>
    <t>DNI 27655384</t>
  </si>
  <si>
    <t>QUINTEROS GLADYS NATALIA</t>
  </si>
  <si>
    <t>gqinteros7@gmail.com</t>
  </si>
  <si>
    <t>DNI 29065211</t>
  </si>
  <si>
    <t>MENDEZ MARIANA SOLEDAD</t>
  </si>
  <si>
    <t>mariansolmendez2310@gmail.com</t>
  </si>
  <si>
    <t>DNI 39692444</t>
  </si>
  <si>
    <t>GARRO JAVIER MARTIN</t>
  </si>
  <si>
    <t>javigarro831@gmail.com</t>
  </si>
  <si>
    <t>DNI 95698162</t>
  </si>
  <si>
    <t>MENDOZA GARCIA RUBEN ENRIQUE</t>
  </si>
  <si>
    <t>mendozaruben.emg@gmail.com</t>
  </si>
  <si>
    <t>DNI 95461494</t>
  </si>
  <si>
    <t>ISABEL LOWE QUIROS KARIANY</t>
  </si>
  <si>
    <t>kari.lowe19@hotmail.com</t>
  </si>
  <si>
    <t>DNI 40501648</t>
  </si>
  <si>
    <t>FERNANDEZ MARIA EUGENIA</t>
  </si>
  <si>
    <t>marufernandez219@gmail.com</t>
  </si>
  <si>
    <t>DNI 26751379</t>
  </si>
  <si>
    <t>GONZALEZ JORGE EDUARDO</t>
  </si>
  <si>
    <t>caballerofranciscojavier174@gmail.com</t>
  </si>
  <si>
    <t>DNI 92440743</t>
  </si>
  <si>
    <t>VIVANCO BORQUEZ LUIS ALBERTO</t>
  </si>
  <si>
    <t>lvivanco_60@hotmail.com</t>
  </si>
  <si>
    <t>DNI 24337398</t>
  </si>
  <si>
    <t>VALLE MAXIMO ROLANDO</t>
  </si>
  <si>
    <t>marovall_2012@hotmail.com</t>
  </si>
  <si>
    <t>DNI 36178004</t>
  </si>
  <si>
    <t>GONZALEZ ANDRES GASTON</t>
  </si>
  <si>
    <t>gaston300mio@gmail.com</t>
  </si>
  <si>
    <t>DNI 28223385</t>
  </si>
  <si>
    <t>SANCHEZ PAULA ALEJANDRA</t>
  </si>
  <si>
    <t>dr8600386@gmail.com</t>
  </si>
  <si>
    <t>espindolatatianafatima@gmail.com</t>
  </si>
  <si>
    <t>12/02/2022</t>
  </si>
  <si>
    <t>DNI 36230717</t>
  </si>
  <si>
    <t>RIVERO LAURA</t>
  </si>
  <si>
    <t>DNI 20737628</t>
  </si>
  <si>
    <t>FERREYRA STELLA MARIS</t>
  </si>
  <si>
    <t>DNI 96031654</t>
  </si>
  <si>
    <t>ROMERO MEJIAS ANGGY CARLINA</t>
  </si>
  <si>
    <t>angieromero.28@gmail.com</t>
  </si>
  <si>
    <t>DNI 39711823</t>
  </si>
  <si>
    <t>DOMINGUEZ DANIELA CATERINA</t>
  </si>
  <si>
    <t>dominguezdaniela-@hotmail.com</t>
  </si>
  <si>
    <t>DNI 36934089</t>
  </si>
  <si>
    <t>FERNANDEZ FRANCO</t>
  </si>
  <si>
    <t>amanecerday22@gmail.com</t>
  </si>
  <si>
    <t>DNI 33144790</t>
  </si>
  <si>
    <t>SANDOVAL JESSICA IVANA</t>
  </si>
  <si>
    <t>DNI 35800161</t>
  </si>
  <si>
    <t>LOTO AYELEN DAIANA</t>
  </si>
  <si>
    <t>biancaayelen90@hotmail.com</t>
  </si>
  <si>
    <t>DNI 27709323</t>
  </si>
  <si>
    <t>MONTIEL NATALIA SOLEDAD</t>
  </si>
  <si>
    <t>soledadmontiel09@gmail.com</t>
  </si>
  <si>
    <t>orianasolange344@gmail.com</t>
  </si>
  <si>
    <t>harrydiva28@gmail.com</t>
  </si>
  <si>
    <t>DNI 23458034</t>
  </si>
  <si>
    <t>VELIZ PABLO ENRIQUE</t>
  </si>
  <si>
    <t>DNI 26129113</t>
  </si>
  <si>
    <t>PEREZ JULIO RICARDO</t>
  </si>
  <si>
    <t>03/01/2023</t>
  </si>
  <si>
    <t>DNI 41972441</t>
  </si>
  <si>
    <t>BIRENI SOFIA LUNA</t>
  </si>
  <si>
    <t>lunasofiabireni@gmail.com</t>
  </si>
  <si>
    <t>DNI 38589715</t>
  </si>
  <si>
    <t>BURGOS CUBA CAMILA YAEL</t>
  </si>
  <si>
    <t>camilayaelburgos@hotmail.com.ar</t>
  </si>
  <si>
    <t>DNI 17574725</t>
  </si>
  <si>
    <t>SUAREZ ALICIA GRACIELA</t>
  </si>
  <si>
    <t>suarezaliciagraciela@gmail.com</t>
  </si>
  <si>
    <t>darioalmaraz503@gmail.com</t>
  </si>
  <si>
    <t>delfina-distacio@hotmail.com</t>
  </si>
  <si>
    <t>DNI 38318804</t>
  </si>
  <si>
    <t>PERINI EMILIANO RUBEN</t>
  </si>
  <si>
    <t>DNI 20514634</t>
  </si>
  <si>
    <t>BELANDO ALBERTO</t>
  </si>
  <si>
    <t>albertofabianbelando@gmail.com</t>
  </si>
  <si>
    <t>DNI 33161204</t>
  </si>
  <si>
    <t>WERLANG MARIA SOLEDAD</t>
  </si>
  <si>
    <t>soledadwerlang@gmail.com</t>
  </si>
  <si>
    <t>DNI 34669562</t>
  </si>
  <si>
    <t>LAGOS MANUEL HORACIO</t>
  </si>
  <si>
    <t>manulagos88@gmail.com</t>
  </si>
  <si>
    <t>DNI 25066220</t>
  </si>
  <si>
    <t>GARCIA MARIA EUGENIA</t>
  </si>
  <si>
    <t>marugarcia644@gmail.com</t>
  </si>
  <si>
    <t>DNI 94745113</t>
  </si>
  <si>
    <t>ORTIZ LUIS</t>
  </si>
  <si>
    <t>info@lavaderoestrella.com</t>
  </si>
  <si>
    <t>DNI 38886853</t>
  </si>
  <si>
    <t>ROSICA RODRIGO EMANUEL</t>
  </si>
  <si>
    <t>DNI 35945209</t>
  </si>
  <si>
    <t>WINZ LEILA DAIANA</t>
  </si>
  <si>
    <t>leilu_1091@hotmail.com</t>
  </si>
  <si>
    <t>DNI 34654225</t>
  </si>
  <si>
    <t>GARCIA FACUNDO FEDERICO</t>
  </si>
  <si>
    <t>faku_callejeros89_@hotmail.com</t>
  </si>
  <si>
    <t>DNI 41148636</t>
  </si>
  <si>
    <t>ACEVEDO JORGE LUIS</t>
  </si>
  <si>
    <t>jorgethiagoacevedo98@gmail.com</t>
  </si>
  <si>
    <t>DNI 95067309</t>
  </si>
  <si>
    <t>SURCO MONRROY ANGEL</t>
  </si>
  <si>
    <t>surcomorroyangel@hotmail.com</t>
  </si>
  <si>
    <t>angel35.surco@gmail.com</t>
  </si>
  <si>
    <t>DNI 38806247</t>
  </si>
  <si>
    <t>ALMENDRA JORGE OMAR</t>
  </si>
  <si>
    <t>almendrajorge625@gmail.com</t>
  </si>
  <si>
    <t>DNI 21037418</t>
  </si>
  <si>
    <t>NUNEZ MARIA CRISTINA</t>
  </si>
  <si>
    <t>cristinanunez207@gmail.com</t>
  </si>
  <si>
    <t>DNI 14851775</t>
  </si>
  <si>
    <t>HUARTE JOSE ANTONIO</t>
  </si>
  <si>
    <t>andoni_04@hotmail.com</t>
  </si>
  <si>
    <t>DNI 24757523</t>
  </si>
  <si>
    <t>GONZALEZ JAQUELINA LUCIA</t>
  </si>
  <si>
    <t>evelinjennifergonzalez@gmail.com</t>
  </si>
  <si>
    <t>marielagonzalez54@yahoo.es</t>
  </si>
  <si>
    <t>evelynjennifergonzalez@gmail.com</t>
  </si>
  <si>
    <t>DNI 40498577</t>
  </si>
  <si>
    <t>MORALES DARIO DAMIAN</t>
  </si>
  <si>
    <t>collir45@gmail.com</t>
  </si>
  <si>
    <t>DNI 35939997</t>
  </si>
  <si>
    <t>LOPEZ JOSE MATIAS</t>
  </si>
  <si>
    <t>belenledesma00@gmail.com</t>
  </si>
  <si>
    <t>DNI 36302178</t>
  </si>
  <si>
    <t>PEREYRA ELIANA NADINA</t>
  </si>
  <si>
    <t>eluupereyraa34@gmail.com</t>
  </si>
  <si>
    <t>DNI 26515603</t>
  </si>
  <si>
    <t>OJEDA MARIA ELEUTERIA</t>
  </si>
  <si>
    <t>aguslucia1234@hotmail.com</t>
  </si>
  <si>
    <t>carlidituro@gmail.com</t>
  </si>
  <si>
    <t>DNI 34855648</t>
  </si>
  <si>
    <t>SERRANI LISANDRO NAHUEL</t>
  </si>
  <si>
    <t>lisandroserrani44@gmail.com</t>
  </si>
  <si>
    <t>burdeos_casilda@hotmail.com.ar</t>
  </si>
  <si>
    <t>DNI 39416568</t>
  </si>
  <si>
    <t>CORREA AVELINO RAFAEL</t>
  </si>
  <si>
    <t>kenbrowen_rafa@hotmail.com</t>
  </si>
  <si>
    <t>DNI 38173545</t>
  </si>
  <si>
    <t>TORRES JIMENA</t>
  </si>
  <si>
    <t>lajimebolo1234@gmail.com</t>
  </si>
  <si>
    <t>DNI 36452439</t>
  </si>
  <si>
    <t>ROMERO JAQUELINA DE LOS MIL</t>
  </si>
  <si>
    <t>romerojaquelina2020@gmail.com</t>
  </si>
  <si>
    <t>DNI 31681334</t>
  </si>
  <si>
    <t>PEREZ ISIDRO GONZALO</t>
  </si>
  <si>
    <t>ani_siempreyo@hotmail.es</t>
  </si>
  <si>
    <t>DNI 30371207</t>
  </si>
  <si>
    <t>ACUNA CELESTE</t>
  </si>
  <si>
    <t>celesteacu@yahoo.com.ar</t>
  </si>
  <si>
    <t>DNI 25236585</t>
  </si>
  <si>
    <t>SANCHEZ SILVINA GABRIELA</t>
  </si>
  <si>
    <t>DNI 41763364</t>
  </si>
  <si>
    <t>GOMEZ OLEA ARIANA ANALIA</t>
  </si>
  <si>
    <t>chuchugomez98@gmail.com</t>
  </si>
  <si>
    <t>DNI 30537975</t>
  </si>
  <si>
    <t>MAIDANA BEATRIZ EDITH</t>
  </si>
  <si>
    <t>betymai@gmail.com</t>
  </si>
  <si>
    <t>maria.claudia.anzoategui@gmail.com</t>
  </si>
  <si>
    <t>DNI 32364389</t>
  </si>
  <si>
    <t>SANCHEZ BETIANA ELISABET</t>
  </si>
  <si>
    <t>zairacanalla@gmail.com</t>
  </si>
  <si>
    <t>DNI 19027354</t>
  </si>
  <si>
    <t>VARGAS MAYOR SANDRA ISABEL</t>
  </si>
  <si>
    <t>sv12482@gmail.com</t>
  </si>
  <si>
    <t>DNI 36869619</t>
  </si>
  <si>
    <t>PALACIO GISELA GIMENA</t>
  </si>
  <si>
    <t>palaciogisela80@gmail.com</t>
  </si>
  <si>
    <t>DNI 41331093</t>
  </si>
  <si>
    <t>PEREZ MAXIMILIANO SANTIAGO</t>
  </si>
  <si>
    <t>silp-79@hotmail.com.ar</t>
  </si>
  <si>
    <t>DNI 40925584</t>
  </si>
  <si>
    <t>REYNOSO ENZO PATRICIO</t>
  </si>
  <si>
    <t>reynosoenzo37@gmail.com</t>
  </si>
  <si>
    <t>DNI 10831661</t>
  </si>
  <si>
    <t>SANZ OLINDA ISABEL</t>
  </si>
  <si>
    <t>sanz.isabel5@gmail.com</t>
  </si>
  <si>
    <t>DNI 36500919</t>
  </si>
  <si>
    <t>CHAVARRIA YESICA</t>
  </si>
  <si>
    <t>parramatias877@gmail.com</t>
  </si>
  <si>
    <t>parramatias877@hotmail.com</t>
  </si>
  <si>
    <t>DNI 23421535</t>
  </si>
  <si>
    <t>DIAZ FRATINI LAURA ESTER</t>
  </si>
  <si>
    <t>lauradiaz01071973@gmail.com</t>
  </si>
  <si>
    <t>DNI 95980738</t>
  </si>
  <si>
    <t>MALAVE ALBERTO</t>
  </si>
  <si>
    <t>albertno8.am@gmail.com</t>
  </si>
  <si>
    <t>DNI 34319724</t>
  </si>
  <si>
    <t>RUIZ PABLO OSCAR</t>
  </si>
  <si>
    <t>ruispabloo@gmail.com</t>
  </si>
  <si>
    <t>DNI 22742767</t>
  </si>
  <si>
    <t>SACO SILVIA EDITH</t>
  </si>
  <si>
    <t>virsa68@gmail.com</t>
  </si>
  <si>
    <t>DNI 32258447</t>
  </si>
  <si>
    <t>LOPEZ DE IPINA JUAN CRUZ</t>
  </si>
  <si>
    <t>juandipi09@hotmail.com</t>
  </si>
  <si>
    <t>DNI 36036874</t>
  </si>
  <si>
    <t>OLEA CAMILA CEFERINA</t>
  </si>
  <si>
    <t>oleacamila16@gmail.com</t>
  </si>
  <si>
    <t>DNI 20590307</t>
  </si>
  <si>
    <t>MONZON GLADIS GRACIELA</t>
  </si>
  <si>
    <t>carolinaayelencarnero@gmail.com</t>
  </si>
  <si>
    <t>DNI 40012874</t>
  </si>
  <si>
    <t>FRANCO LUCAS NICOLAS</t>
  </si>
  <si>
    <t>lucasnicolasfranco@gmail.com</t>
  </si>
  <si>
    <t>DNI 11638223</t>
  </si>
  <si>
    <t>SANTUCHO HECTOR RAMON</t>
  </si>
  <si>
    <t>medinaaliciaines@gmail.com</t>
  </si>
  <si>
    <t>DNI 35588916</t>
  </si>
  <si>
    <t>MIATO EMILIANO MATIAS</t>
  </si>
  <si>
    <t>emiliano.miato@hotmail.com</t>
  </si>
  <si>
    <t>123.1@hotmail.com</t>
  </si>
  <si>
    <t>DNI 18672252</t>
  </si>
  <si>
    <t>AMARO CLAUDIA MARISOL</t>
  </si>
  <si>
    <t>claudia.amaro779@gmail.com</t>
  </si>
  <si>
    <t>deborayanina4@gmail.com</t>
  </si>
  <si>
    <t>DNI 32679947</t>
  </si>
  <si>
    <t>GOGOL PABLO IVAN</t>
  </si>
  <si>
    <t>navarreteivan290@gmail.com</t>
  </si>
  <si>
    <t>DNI 23913922</t>
  </si>
  <si>
    <t>VIDARTE ANA MARIA</t>
  </si>
  <si>
    <t>anavidarte2003@gmail.com</t>
  </si>
  <si>
    <t>DNI 37699913</t>
  </si>
  <si>
    <t>GONZALEZ LANZONE LEILA MICHELL</t>
  </si>
  <si>
    <t>leilagonzalez09@gmail.com</t>
  </si>
  <si>
    <t>DNI 43584805</t>
  </si>
  <si>
    <t>BRIZUELA PATRICIO FLORIAN</t>
  </si>
  <si>
    <t>karulipat@gmail.com</t>
  </si>
  <si>
    <t>DNI 29772865</t>
  </si>
  <si>
    <t>SUAREZ GUILLERMO</t>
  </si>
  <si>
    <t>DNI 18391023</t>
  </si>
  <si>
    <t>VICKERS EDGAR REUBEN</t>
  </si>
  <si>
    <t>ll@gmail.com</t>
  </si>
  <si>
    <t>DNI 34932986</t>
  </si>
  <si>
    <t>FERREYRA MORALES JIMENA JESUS</t>
  </si>
  <si>
    <t>DNI 40221145</t>
  </si>
  <si>
    <t>GARRO JUAN GABRIEL</t>
  </si>
  <si>
    <t>garrog@gmail.com</t>
  </si>
  <si>
    <t>DNI 36728704</t>
  </si>
  <si>
    <t>ROLDAN BELEN</t>
  </si>
  <si>
    <t>belenroldan@hotmail.com</t>
  </si>
  <si>
    <t>DNI 23812924</t>
  </si>
  <si>
    <t>GONZALEZ SILVINA LAURA</t>
  </si>
  <si>
    <t>silvinagonzalez06@yahoo.com.ar</t>
  </si>
  <si>
    <t>DNI 20375756</t>
  </si>
  <si>
    <t>MICHEL STELLA MARIS</t>
  </si>
  <si>
    <t>michelstella88@gmail.com</t>
  </si>
  <si>
    <t>DNI 41576897</t>
  </si>
  <si>
    <t>FERNANDEZ DEBORA VANESA</t>
  </si>
  <si>
    <t>DNI 37325891</t>
  </si>
  <si>
    <t>ELGOTAS KEVIN IGNACIO</t>
  </si>
  <si>
    <t>nachoelgotas@hotmail.com</t>
  </si>
  <si>
    <t>kevelgotas@hotmail.com</t>
  </si>
  <si>
    <t>DNI 14605199</t>
  </si>
  <si>
    <t>GIUSTINI JAVIER EDUARDO</t>
  </si>
  <si>
    <t>javiergiustini@hotmail.com</t>
  </si>
  <si>
    <t>giustini@javier.net.ar</t>
  </si>
  <si>
    <t>DNI 26182116</t>
  </si>
  <si>
    <t>OCHOA CECILIA LORENA</t>
  </si>
  <si>
    <t>lkeal692720@gmail.com</t>
  </si>
  <si>
    <t>DNI 94519780</t>
  </si>
  <si>
    <t>FLORES JUAN VICTOR</t>
  </si>
  <si>
    <t>juan_pato_2010_@hotmail.com</t>
  </si>
  <si>
    <t>DNI 28983550</t>
  </si>
  <si>
    <t>OCCHIUZZI LUCIANA</t>
  </si>
  <si>
    <t>luciana.lutiaro@gmail.com</t>
  </si>
  <si>
    <t>roliluciana@hotmail.es</t>
  </si>
  <si>
    <t>DNI 29895532</t>
  </si>
  <si>
    <t>ORTIZ LIDIA GISELA</t>
  </si>
  <si>
    <t>gi-1983@hotmail.com.ar</t>
  </si>
  <si>
    <t>DNI 41059954</t>
  </si>
  <si>
    <t>FIGUEROA ROSANA</t>
  </si>
  <si>
    <t>alicefigueroa1998@gmail.com</t>
  </si>
  <si>
    <t>DNI 29674889</t>
  </si>
  <si>
    <t>BARBIERI CRISTIAN OSCAR</t>
  </si>
  <si>
    <t>barbieri82.cb@gmail.com</t>
  </si>
  <si>
    <t>DNI 34764906</t>
  </si>
  <si>
    <t>CATANIA JANET DE LOS ANGELES</t>
  </si>
  <si>
    <t>janet_catania@hotmail.com</t>
  </si>
  <si>
    <t>02/10/2022</t>
  </si>
  <si>
    <t>DNI 37740509</t>
  </si>
  <si>
    <t>AVILA LUCAS NAHUEL</t>
  </si>
  <si>
    <t>lucasvila8@hotmail.com</t>
  </si>
  <si>
    <t>DNI 25743434</t>
  </si>
  <si>
    <t>BARBETTA MARIO ALBERTO</t>
  </si>
  <si>
    <t>mariobarbetta177@gmail.com</t>
  </si>
  <si>
    <t>DNI 33116011</t>
  </si>
  <si>
    <t>IBARRA GUSTAVO MAXIMILIANO</t>
  </si>
  <si>
    <t>anabellacabana98@gmail.com</t>
  </si>
  <si>
    <t>DNI 12509802</t>
  </si>
  <si>
    <t>SARRIA JOSE FELIX</t>
  </si>
  <si>
    <t>22/10/2021</t>
  </si>
  <si>
    <t>DNI 17707814</t>
  </si>
  <si>
    <t>ARBEL NORA NOEMI</t>
  </si>
  <si>
    <t>noraarbel7@gmail.com</t>
  </si>
  <si>
    <t>malena04sanchez@gmail.com</t>
  </si>
  <si>
    <t>barrerainesnelida@live.com</t>
  </si>
  <si>
    <t>DNI 95975408</t>
  </si>
  <si>
    <t>LEON BLANCA</t>
  </si>
  <si>
    <t>blanquita.leon80@gmail.com</t>
  </si>
  <si>
    <t>DNI 18080166</t>
  </si>
  <si>
    <t>MOLINA ANA BEATRIZ</t>
  </si>
  <si>
    <t>pastengiuliana818@gmail.com</t>
  </si>
  <si>
    <t>DNI 14284513</t>
  </si>
  <si>
    <t>ROMERO BEATRIZ A</t>
  </si>
  <si>
    <t>birsahabud@gmail.com</t>
  </si>
  <si>
    <t>DNI 32447831</t>
  </si>
  <si>
    <t>TODESCAT DAMIAN ALEXIS</t>
  </si>
  <si>
    <t>damian_tk@hotmail.com</t>
  </si>
  <si>
    <t>DNI 23817322</t>
  </si>
  <si>
    <t>MARTINEZ ANGEL GABRIEL</t>
  </si>
  <si>
    <t>amartinez25.04.74@gmail.com</t>
  </si>
  <si>
    <t>DNI 34950800</t>
  </si>
  <si>
    <t>RODRIGUEZ LUCIA INES</t>
  </si>
  <si>
    <t>luciarodriguez@hotmail.com</t>
  </si>
  <si>
    <t>10/05/2022</t>
  </si>
  <si>
    <t>DNI 24310116</t>
  </si>
  <si>
    <t>VIVAS MARIANA PAMELA</t>
  </si>
  <si>
    <t>vivaspamela571@gmail.com</t>
  </si>
  <si>
    <t>DNI 29264150</t>
  </si>
  <si>
    <t>POSSE NELSON GABRIEL</t>
  </si>
  <si>
    <t>DNI 45188385</t>
  </si>
  <si>
    <t>DRAKEFORDS IBARRA NOELIA</t>
  </si>
  <si>
    <t>noedrakesords2@gmail.com</t>
  </si>
  <si>
    <t>DNI 25543225</t>
  </si>
  <si>
    <t>IACONO NILDA MARTA</t>
  </si>
  <si>
    <t>martaiacono_976@hotmail.com</t>
  </si>
  <si>
    <t>DNI 95836830</t>
  </si>
  <si>
    <t>MONTERO OCHOA MARIA BEATRIZ</t>
  </si>
  <si>
    <t>mabemontoch@gmail.com</t>
  </si>
  <si>
    <t>DNI 30452944</t>
  </si>
  <si>
    <t>COLMAN DIEGO FERNANDO</t>
  </si>
  <si>
    <t>dcolman761@gmail.com</t>
  </si>
  <si>
    <t>DNI 36499079</t>
  </si>
  <si>
    <t>REYES ROMINA ISABEL</t>
  </si>
  <si>
    <t>romina.isabel.reyes18@gmail.com</t>
  </si>
  <si>
    <t>DNI 40234773</t>
  </si>
  <si>
    <t>CORONEL JENNIFER</t>
  </si>
  <si>
    <t>jennicoronel12@gmail.com</t>
  </si>
  <si>
    <t>DNI 33848371</t>
  </si>
  <si>
    <t>HERNANDEZ VALERIA</t>
  </si>
  <si>
    <t>vh56900@gmail.com</t>
  </si>
  <si>
    <t>DNI 35038719</t>
  </si>
  <si>
    <t>CACERES SERGIO FABIAN</t>
  </si>
  <si>
    <t>sergiof@gmail.com</t>
  </si>
  <si>
    <t>05/02/2023</t>
  </si>
  <si>
    <t>DNI 36749240</t>
  </si>
  <si>
    <t>SOSA IVAN HORACIO</t>
  </si>
  <si>
    <t>is3868983@gmail.com</t>
  </si>
  <si>
    <t>DNI 17265660</t>
  </si>
  <si>
    <t>KLIPAN SANDRA BEATRIZ</t>
  </si>
  <si>
    <t>sandraklipan@gmail.com</t>
  </si>
  <si>
    <t>DNI 32498714</t>
  </si>
  <si>
    <t>ROLANDO MATIAS HERNAN</t>
  </si>
  <si>
    <t>lauraalejandrasoutrelleroman@gmail.com</t>
  </si>
  <si>
    <t>lujansandra@hotmail.com.ar</t>
  </si>
  <si>
    <t>DNI 46697026</t>
  </si>
  <si>
    <t>TOLOSA MAURICIO</t>
  </si>
  <si>
    <t>gvl@gmail.com</t>
  </si>
  <si>
    <t>barbaratolosa2019@gmail.com</t>
  </si>
  <si>
    <t>DNI 31660162</t>
  </si>
  <si>
    <t>ACRI ANDREA NANCY</t>
  </si>
  <si>
    <t>habibti_andy@hotmail.com</t>
  </si>
  <si>
    <t>DNI 27059944</t>
  </si>
  <si>
    <t>ARCE ANALIA</t>
  </si>
  <si>
    <t>vivasantonella45@gmail.com</t>
  </si>
  <si>
    <t>DNI 14535335</t>
  </si>
  <si>
    <t>HEREDIA JULIO CESAR</t>
  </si>
  <si>
    <t>herediajulio@gmail.com</t>
  </si>
  <si>
    <t>DNI 34574437</t>
  </si>
  <si>
    <t>CORNEJO LAURA STEFANIA</t>
  </si>
  <si>
    <t>lauracornejo39@gmail.com</t>
  </si>
  <si>
    <t>DNI 93571313</t>
  </si>
  <si>
    <t>FERNANDEZ CYNTHIA LORENA</t>
  </si>
  <si>
    <t>cynthiafernandez334@gmail.com</t>
  </si>
  <si>
    <t>DNI 10849320</t>
  </si>
  <si>
    <t>IBARRA ROSA CELINA</t>
  </si>
  <si>
    <t>nicososa315@gmail.com</t>
  </si>
  <si>
    <t>DNI 41771683</t>
  </si>
  <si>
    <t>CARRIZO MACIEL FERNANDO</t>
  </si>
  <si>
    <t>macielfernando1543@gmail.com</t>
  </si>
  <si>
    <t>DNI 23960608</t>
  </si>
  <si>
    <t>MONTIEL SERGIO DARIO</t>
  </si>
  <si>
    <t>montiel_1@hotmail.com</t>
  </si>
  <si>
    <t>aureliaveron15@gmail.com</t>
  </si>
  <si>
    <t>DNI 6286525</t>
  </si>
  <si>
    <t>RODRIGUEZ MARIA GRISELDA</t>
  </si>
  <si>
    <t>micaelaolgamilaga@gmail.com</t>
  </si>
  <si>
    <t>carlos220962@gmail.com</t>
  </si>
  <si>
    <t>DNI 45756867</t>
  </si>
  <si>
    <t>BENITEZ GONZALO DAMIAN URIEL</t>
  </si>
  <si>
    <t>gnzabenitez.aa@gmail.com</t>
  </si>
  <si>
    <t>DNI 30403198</t>
  </si>
  <si>
    <t>SEGRETO LUCIANO GERMAN</t>
  </si>
  <si>
    <t>lucianosegreto2015@gmail.com</t>
  </si>
  <si>
    <t>DNI 20801675</t>
  </si>
  <si>
    <t>GUTIERREZ RICARDO SILVESTRE</t>
  </si>
  <si>
    <t>rikigutierrezg@gmail.com</t>
  </si>
  <si>
    <t>ricardogutierrez1969@hotmail.com</t>
  </si>
  <si>
    <t>DNI 11577589</t>
  </si>
  <si>
    <t>MONTES RAMON DANIEL</t>
  </si>
  <si>
    <t>DNI 24254313</t>
  </si>
  <si>
    <t>MERCADO JOSE LUIS</t>
  </si>
  <si>
    <t>DNI 30510688</t>
  </si>
  <si>
    <t>GONZALEZ ESTEBAN ADRIAN</t>
  </si>
  <si>
    <t>adriangonzalez362020@gmail.com</t>
  </si>
  <si>
    <t>DNI 38683274</t>
  </si>
  <si>
    <t>BORDA DAVID</t>
  </si>
  <si>
    <t>daviidborda05@gmail.com</t>
  </si>
  <si>
    <t>DNI 34264999</t>
  </si>
  <si>
    <t>OBREGON CLAUDIO ALEJANDRO</t>
  </si>
  <si>
    <t>DNI 11634559</t>
  </si>
  <si>
    <t>FARIAS CARLOS EDUARDO</t>
  </si>
  <si>
    <t>romi220678@gmail.com</t>
  </si>
  <si>
    <t>DNI 14937637</t>
  </si>
  <si>
    <t>Bentancourt Bernardo Ernesto Cabrera</t>
  </si>
  <si>
    <t>bernardobetancourt@gmail.com</t>
  </si>
  <si>
    <t>24/06/2023</t>
  </si>
  <si>
    <t>DNI 36753573</t>
  </si>
  <si>
    <t>GOMEZ AGUSTIN</t>
  </si>
  <si>
    <t>igomez@triunfoseguros.com</t>
  </si>
  <si>
    <t>DNI 30307892</t>
  </si>
  <si>
    <t>GALEANO JUAN</t>
  </si>
  <si>
    <t>luisasuarez635@gmail.com</t>
  </si>
  <si>
    <t>DNI 95191484</t>
  </si>
  <si>
    <t>ALVARENGA GARCIA NERI ALCIDES</t>
  </si>
  <si>
    <t>DNI 42947007</t>
  </si>
  <si>
    <t>LOPEZ MICAELA AYELEN</t>
  </si>
  <si>
    <t>m.l42947007@hotmail.com</t>
  </si>
  <si>
    <t>mcaela.lopez@gmail.com</t>
  </si>
  <si>
    <t>DNI 23198301</t>
  </si>
  <si>
    <t>LILLO IVANNA</t>
  </si>
  <si>
    <t>alejandralillo52@gmail.com</t>
  </si>
  <si>
    <t>vane_cba_2016@hotmail.com</t>
  </si>
  <si>
    <t>DNI 42920805</t>
  </si>
  <si>
    <t>RAMIREZ ANGEL TOMAS</t>
  </si>
  <si>
    <t>toomasangel@gmail.com</t>
  </si>
  <si>
    <t>DNI 34578277</t>
  </si>
  <si>
    <t>PAZ ALFREDO EZEQUIEL</t>
  </si>
  <si>
    <t>carramontconstruccionessrl@gmail.com</t>
  </si>
  <si>
    <t>alfredopaz534@gmail.com</t>
  </si>
  <si>
    <t>DNI 36217207</t>
  </si>
  <si>
    <t>JUAREZ LUIS ISMAEL</t>
  </si>
  <si>
    <t>lamaya@rowing.com.a</t>
  </si>
  <si>
    <t>juarezismael1991@gmail.com</t>
  </si>
  <si>
    <t>DNI 29772041</t>
  </si>
  <si>
    <t>FERRARI CAROLINA SOLEDAD</t>
  </si>
  <si>
    <t>negraferrari83@gmail.com</t>
  </si>
  <si>
    <t>01/12/2023</t>
  </si>
  <si>
    <t>DNI 33428691</t>
  </si>
  <si>
    <t>CARESTIA FACUNDO ANGEL</t>
  </si>
  <si>
    <t>facundo_care@hotmail.com</t>
  </si>
  <si>
    <t>angelfac29@gmail.com</t>
  </si>
  <si>
    <t>16/07/2022</t>
  </si>
  <si>
    <t>DNI 28439650</t>
  </si>
  <si>
    <t>DAPOZZO NATALIA</t>
  </si>
  <si>
    <t>dapozzonatalia@gmail.com</t>
  </si>
  <si>
    <t>DNI 21350374</t>
  </si>
  <si>
    <t>ALDERETE MIRTA LIDIA</t>
  </si>
  <si>
    <t>tomiijara.9@gmail.com</t>
  </si>
  <si>
    <t>yesssica.villalba.9@gmail.com</t>
  </si>
  <si>
    <t>DNI 41009510</t>
  </si>
  <si>
    <t>TULLI GIAN FRANCO</t>
  </si>
  <si>
    <t>giantulli@yahoo.com</t>
  </si>
  <si>
    <t>astridrhode@hotmail.com</t>
  </si>
  <si>
    <t>DNI 22212422</t>
  </si>
  <si>
    <t>ARRIETA FERNANDO GABRIEL</t>
  </si>
  <si>
    <t>arrietafernando036@hotmail.com</t>
  </si>
  <si>
    <t>fernandoarrieta960@gmail.com</t>
  </si>
  <si>
    <t>DNI 23889353</t>
  </si>
  <si>
    <t>TORRES CARLOS SATURNINO</t>
  </si>
  <si>
    <t>carlos.saturnino@gmail.com.ar</t>
  </si>
  <si>
    <t>DNI 26525147</t>
  </si>
  <si>
    <t>MOLINA VERONICA ALEJANDRA</t>
  </si>
  <si>
    <t>veroalehernanmolina44@gmail.com</t>
  </si>
  <si>
    <t>el_ale30@hotmail.com</t>
  </si>
  <si>
    <t>DNI 23897862</t>
  </si>
  <si>
    <t>ARAYA MARIELA</t>
  </si>
  <si>
    <t>marielaelizabetharaya63@hotmail.com</t>
  </si>
  <si>
    <t>DNI 95643168</t>
  </si>
  <si>
    <t>BURBANO DEBORA</t>
  </si>
  <si>
    <t>deborahlex2@hotmail.com</t>
  </si>
  <si>
    <t>DNI 25609558</t>
  </si>
  <si>
    <t>DIAZ NATALIA</t>
  </si>
  <si>
    <t>nsusanadiaz33@gmail.com</t>
  </si>
  <si>
    <t>DNI 20227106</t>
  </si>
  <si>
    <t>PAZ MIRTA MABEL</t>
  </si>
  <si>
    <t>sdgdfsg@hotmail.com</t>
  </si>
  <si>
    <t>DNI 36192366</t>
  </si>
  <si>
    <t>ARBURUA JUAN CARLOS</t>
  </si>
  <si>
    <t>juanka20102011@gmail.com</t>
  </si>
  <si>
    <t>DNI 95543674</t>
  </si>
  <si>
    <t>GARCIA SACHICA JUAN CARLO</t>
  </si>
  <si>
    <t>juan_karlogarcia@hotmail.com</t>
  </si>
  <si>
    <t>DNI 11672068</t>
  </si>
  <si>
    <t>BOCO JUAN JOSE</t>
  </si>
  <si>
    <t>juanjo1k55@gmail.com</t>
  </si>
  <si>
    <t>DNI 34503451</t>
  </si>
  <si>
    <t>AGOSTINO VIRGINIA BELEN</t>
  </si>
  <si>
    <t>dellagostinovirgnia7@gmail.com</t>
  </si>
  <si>
    <t>DNI 38519246</t>
  </si>
  <si>
    <t>SOTELO MARIA BELEN</t>
  </si>
  <si>
    <t>mariabelensotelo15@gmail.com</t>
  </si>
  <si>
    <t>belusotelo94@gmail.com</t>
  </si>
  <si>
    <t>DNI 10871939</t>
  </si>
  <si>
    <t>RIOS VICTOR LUIS</t>
  </si>
  <si>
    <t>ayelenmunoz702@gmail.com</t>
  </si>
  <si>
    <t>estudioalsina648@gmail.com</t>
  </si>
  <si>
    <t>DNI 95821366</t>
  </si>
  <si>
    <t>ORTEGA JESUS</t>
  </si>
  <si>
    <t>jesusortega_733@hotmail.com</t>
  </si>
  <si>
    <t>DNI 29376615</t>
  </si>
  <si>
    <t>MILENA EZEQUIEL</t>
  </si>
  <si>
    <t>ezequielmilena@yahoo.com.ar</t>
  </si>
  <si>
    <t>DNI 32788474</t>
  </si>
  <si>
    <t>SANTILLAN BLANCA ROSALIA</t>
  </si>
  <si>
    <t>cmcaballero@altoparana.com.ar</t>
  </si>
  <si>
    <t>santillanb561@gmail.com</t>
  </si>
  <si>
    <t>DNI 32921098</t>
  </si>
  <si>
    <t>ROMERO RENZO EZEQUIEL</t>
  </si>
  <si>
    <t>s_777_1@hotmail.com</t>
  </si>
  <si>
    <t>DNI 18906135</t>
  </si>
  <si>
    <t>LEVIN STHEPANIE CAROLINA</t>
  </si>
  <si>
    <t>sclach@gmail.com</t>
  </si>
  <si>
    <t>DNI 45355798</t>
  </si>
  <si>
    <t>ARAGON SOFIA</t>
  </si>
  <si>
    <t>agustinaaragon934@gmail.com</t>
  </si>
  <si>
    <t>DNI 43918386</t>
  </si>
  <si>
    <t>HOLLAARDT SANTIAGO NICOLAS</t>
  </si>
  <si>
    <t>hollaardtsantiagon@gmail.com</t>
  </si>
  <si>
    <t>DNI 40526410</t>
  </si>
  <si>
    <t>MANQUEZ FACUNDO NICOLAS</t>
  </si>
  <si>
    <t>manquezbelen47@gmail.com</t>
  </si>
  <si>
    <t>manquezf4@gmail.com</t>
  </si>
  <si>
    <t>DNI 31540220</t>
  </si>
  <si>
    <t>MORINIGO GERARDO</t>
  </si>
  <si>
    <t>gerardomorinigo09@gmail.com</t>
  </si>
  <si>
    <t>DNI 33917657</t>
  </si>
  <si>
    <t>SASMA FACUNDO ISMAEL</t>
  </si>
  <si>
    <t>facumts88@gmail.com</t>
  </si>
  <si>
    <t>DNI 7673061</t>
  </si>
  <si>
    <t>ALVAREZ VICTORIO</t>
  </si>
  <si>
    <t>lalialv@hotmail.com</t>
  </si>
  <si>
    <t>zlxperiasonylv@gmail.com</t>
  </si>
  <si>
    <t>DNI 94887407</t>
  </si>
  <si>
    <t>VIEDMA CHAMORRO MARIA MAGDALEN</t>
  </si>
  <si>
    <t>maggyviedma@gmail.com</t>
  </si>
  <si>
    <t>DNI 29836919</t>
  </si>
  <si>
    <t>FERREYRA LUIS MIGUEL</t>
  </si>
  <si>
    <t>ferreyraluismuguel@live.com</t>
  </si>
  <si>
    <t>DNI 18424610</t>
  </si>
  <si>
    <t>JUAREZ SILVIA VIVIANA P</t>
  </si>
  <si>
    <t>silviavivianajuarez@gmail.com</t>
  </si>
  <si>
    <t>DNI 17488162</t>
  </si>
  <si>
    <t>FERNANDEZ PATRICIA BEATRIZ</t>
  </si>
  <si>
    <t>patricia_fernandez_3@hotmail.com</t>
  </si>
  <si>
    <t>DNI 14325221</t>
  </si>
  <si>
    <t>QUIROGA DANIEL AVELINO</t>
  </si>
  <si>
    <t>DNI 95114600</t>
  </si>
  <si>
    <t>OJEDA DELVALLE LUIS ALBERTO</t>
  </si>
  <si>
    <t>constructorapili@gmail.com</t>
  </si>
  <si>
    <t>DNI 35036420</t>
  </si>
  <si>
    <t>PASTRAN JESUS FABIAN EMANUEL</t>
  </si>
  <si>
    <t>pas22@gmail.com</t>
  </si>
  <si>
    <t>pastranemanuel22@gmail.com</t>
  </si>
  <si>
    <t>DNI 32961132</t>
  </si>
  <si>
    <t>MIELE ANGEL ENRIQUE</t>
  </si>
  <si>
    <t>equipamientopulsus@gmail.com</t>
  </si>
  <si>
    <t>angelmie1987@hotmail.com</t>
  </si>
  <si>
    <t>DNI 30115087</t>
  </si>
  <si>
    <t>MORALES SARA MARGOT</t>
  </si>
  <si>
    <t>saramargot@hotmail.com</t>
  </si>
  <si>
    <t>DNI 18621486</t>
  </si>
  <si>
    <t>OTALEPO GLADYS SUSANA</t>
  </si>
  <si>
    <t>susyotalepo65@gmail.com</t>
  </si>
  <si>
    <t>DNI 95046805</t>
  </si>
  <si>
    <t>SANGAY LULICHAC ADRIAN EDGAR</t>
  </si>
  <si>
    <t>sangay_29@hotmail.com</t>
  </si>
  <si>
    <t>DNI 36131983</t>
  </si>
  <si>
    <t>HERRERA GISELA ANALIA</t>
  </si>
  <si>
    <t>gianaliaherrera@gmail.com</t>
  </si>
  <si>
    <t>DNI 6194654</t>
  </si>
  <si>
    <t>OLMEDO CLARA LUZ</t>
  </si>
  <si>
    <t>lilyvaldiviezo12@gmail.com</t>
  </si>
  <si>
    <t>08/10/2022</t>
  </si>
  <si>
    <t>DNI 21765298</t>
  </si>
  <si>
    <t>ESPINOZA GRACIELA BEATRIZ</t>
  </si>
  <si>
    <t>gracielaespinoza5577@gmail.com</t>
  </si>
  <si>
    <t>vickthomy@yahoo.com.ar</t>
  </si>
  <si>
    <t>DNI 35428045</t>
  </si>
  <si>
    <t>SOSA LEILA VICTORIA</t>
  </si>
  <si>
    <t>leilavsosa@hotmail.com</t>
  </si>
  <si>
    <t>DNI 39330787</t>
  </si>
  <si>
    <t>MAIDANA ESTEBAN GABRIEL</t>
  </si>
  <si>
    <t>estebanmaidana603@gmail.com</t>
  </si>
  <si>
    <t>DNI 34433246</t>
  </si>
  <si>
    <t>ORTIZ YAMILA PAOLA</t>
  </si>
  <si>
    <t>ortizyamilapaola@gmail.com</t>
  </si>
  <si>
    <t>DNI 95782482</t>
  </si>
  <si>
    <t>DIAZ CASTILLO JHOARLY DEL CARM</t>
  </si>
  <si>
    <t>jhoarlydiaz@gmail.com</t>
  </si>
  <si>
    <t>DNI 4500564</t>
  </si>
  <si>
    <t>LUNA ALFREDO ORESTE</t>
  </si>
  <si>
    <t>DNI 26954077</t>
  </si>
  <si>
    <t>ULLUA ALEJANDRA</t>
  </si>
  <si>
    <t>chabellita33@gmail.com</t>
  </si>
  <si>
    <t>chabeliita33@gmail.com</t>
  </si>
  <si>
    <t>issabel_chabeliita22@hotmail.com</t>
  </si>
  <si>
    <t>DNI 23066240</t>
  </si>
  <si>
    <t>FUNEZ GABINA RAQUEL</t>
  </si>
  <si>
    <t>gabinafun@gmail.com</t>
  </si>
  <si>
    <t>gabinafunez@hotmail.com</t>
  </si>
  <si>
    <t>DNI 39931802</t>
  </si>
  <si>
    <t>GUARDO EMMANUEL</t>
  </si>
  <si>
    <t>emanuel_09@hotmail.com</t>
  </si>
  <si>
    <t>emmaguardo1996@gmail.com</t>
  </si>
  <si>
    <t>DNI 37486348</t>
  </si>
  <si>
    <t>RODRIGUEZ RENDA VICTORIA NOELI</t>
  </si>
  <si>
    <t>vicki.r.renda@hotmail.com</t>
  </si>
  <si>
    <t>DNI 14294105</t>
  </si>
  <si>
    <t>CACERES ANTONIO</t>
  </si>
  <si>
    <t>a.caceres1960@hotmail.com</t>
  </si>
  <si>
    <t>DNI 18167912</t>
  </si>
  <si>
    <t>VARGAS ANA MARIA</t>
  </si>
  <si>
    <t>ktamarkenia@gmail.com</t>
  </si>
  <si>
    <t>03/02/2022</t>
  </si>
  <si>
    <t>DNI 25519593</t>
  </si>
  <si>
    <t>CONTI LUCIANA GISELA</t>
  </si>
  <si>
    <t>lucont39@gmail.com</t>
  </si>
  <si>
    <t>luconti39@gmail.com</t>
  </si>
  <si>
    <t>unmontondeestrellas0502@hotmail.com</t>
  </si>
  <si>
    <t>DNI 24843913</t>
  </si>
  <si>
    <t>CORONEL MARIA ELENA</t>
  </si>
  <si>
    <t>mariaelenacoronel737@gmail.com</t>
  </si>
  <si>
    <t>mariaelenacoronel357@gmail.com</t>
  </si>
  <si>
    <t>DNI 39132148</t>
  </si>
  <si>
    <t>BENITEZ MARIANELA BELEN</t>
  </si>
  <si>
    <t>leo_smito@hotmail.com</t>
  </si>
  <si>
    <t>DNI 93920018</t>
  </si>
  <si>
    <t>BECERRA ANDREA</t>
  </si>
  <si>
    <t>palo1103@gmail.com</t>
  </si>
  <si>
    <t>DNI 33226403</t>
  </si>
  <si>
    <t>GAONA ALEJANDRO EMMANUEL</t>
  </si>
  <si>
    <t>alegaona_87@hotmail.com</t>
  </si>
  <si>
    <t>DNI 30435264</t>
  </si>
  <si>
    <t>TORRES JUAN JOSE</t>
  </si>
  <si>
    <t>lataca-@hotmail.com</t>
  </si>
  <si>
    <t>DNI 17116853</t>
  </si>
  <si>
    <t>BUSTAMANTE LILIANA BEATRIZ</t>
  </si>
  <si>
    <t>bustamanteliliana380@gmail.com</t>
  </si>
  <si>
    <t>DNI 94581375</t>
  </si>
  <si>
    <t>PARDO VARGAS JESSIKA FRANCINA</t>
  </si>
  <si>
    <t>jessikapardo@yahoo.com</t>
  </si>
  <si>
    <t>DNI 46030170</t>
  </si>
  <si>
    <t>INSFRAN SABRINA</t>
  </si>
  <si>
    <t>sabrinainsfran2004@gmail.com</t>
  </si>
  <si>
    <t>DNI 40255072</t>
  </si>
  <si>
    <t>MONTENEGRO CAMILA BELEN</t>
  </si>
  <si>
    <t>camimontengro2@gmail.com</t>
  </si>
  <si>
    <t>DNI 92355353</t>
  </si>
  <si>
    <t>RODRIGUEZ ANA MARIA</t>
  </si>
  <si>
    <t>anamariaferreyra@gmail.com</t>
  </si>
  <si>
    <t>luciat3@hotmail.com</t>
  </si>
  <si>
    <t>DNI 95919250</t>
  </si>
  <si>
    <t>PORTES FRANCISCO</t>
  </si>
  <si>
    <t>fxportes@gmail.com</t>
  </si>
  <si>
    <t>DNI 27140208</t>
  </si>
  <si>
    <t>MONTIEL MIGUEL ANGEL</t>
  </si>
  <si>
    <t>lopezsilvina113@gmail.com</t>
  </si>
  <si>
    <t>montielmiguelangel98@gmail.com</t>
  </si>
  <si>
    <t>DNI 94863845</t>
  </si>
  <si>
    <t>ARDILA FLOREZ DORA LUCIA</t>
  </si>
  <si>
    <t>fernandezmarcelo220@hotmail.com</t>
  </si>
  <si>
    <t>DNI 94570238</t>
  </si>
  <si>
    <t>MARTINEZ MARECO LIDIA BEATRIZ</t>
  </si>
  <si>
    <t>martinez.lidiab65@gmail.com</t>
  </si>
  <si>
    <t>DNI 33013893</t>
  </si>
  <si>
    <t>GOMEZ JESICA HAIDEE</t>
  </si>
  <si>
    <t>gomezjesica298@gmail.com</t>
  </si>
  <si>
    <t>polaca_merci3@hotmail.com</t>
  </si>
  <si>
    <t>polaca_mercy3@hotmail.com</t>
  </si>
  <si>
    <t>DNI 17697587</t>
  </si>
  <si>
    <t>VELASCO PATRICIA ROSANA</t>
  </si>
  <si>
    <t>patopedro2010@gmail.com</t>
  </si>
  <si>
    <t>DNI 24887495</t>
  </si>
  <si>
    <t>CHAVEZ MIRIAM SUSANA</t>
  </si>
  <si>
    <t>chavess496@gmail.com</t>
  </si>
  <si>
    <t>susanachaves622@gmail.com</t>
  </si>
  <si>
    <t>DNI 32312128</t>
  </si>
  <si>
    <t>GUDINO ADRIAN DARIO</t>
  </si>
  <si>
    <t>agudinio@hotmail.com</t>
  </si>
  <si>
    <t>DNI 31408300</t>
  </si>
  <si>
    <t>VIRGONA PABLO RENE</t>
  </si>
  <si>
    <t>pablovirgona@silcar.com.ar</t>
  </si>
  <si>
    <t>pablovirgona@gmail.com</t>
  </si>
  <si>
    <t>DNI 17229862</t>
  </si>
  <si>
    <t>SANTANA ROSA</t>
  </si>
  <si>
    <t>santanagraciela76@gmail.com</t>
  </si>
  <si>
    <t>DNI 23037674</t>
  </si>
  <si>
    <t>BRIZUELA EVA MARIA</t>
  </si>
  <si>
    <t>mbrizuela1972@gmail.com</t>
  </si>
  <si>
    <t>asaaad@hotmail.com</t>
  </si>
  <si>
    <t>embrizuela1972@gmail.com</t>
  </si>
  <si>
    <t>DNI 28191006</t>
  </si>
  <si>
    <t>FONTANELLA GUSTAVO</t>
  </si>
  <si>
    <t>fontonella_gnf@hotmail.com.ar</t>
  </si>
  <si>
    <t>fontanella_gns@hotmail.com.ar</t>
  </si>
  <si>
    <t>DNI 30528387</t>
  </si>
  <si>
    <t>MURO GABRIELA SOLEDAD</t>
  </si>
  <si>
    <t>gabriela_soledad_muro@hotmail.com</t>
  </si>
  <si>
    <t>DNI 10600063</t>
  </si>
  <si>
    <t>VILDOSO RAFAEL RAMON</t>
  </si>
  <si>
    <t>rafaelvildoso33@gmail.com</t>
  </si>
  <si>
    <t>rafaelvildoso@yahoo.com.ar</t>
  </si>
  <si>
    <t>DNI 25628125</t>
  </si>
  <si>
    <t>SANCHEZ MIGUEL ANGEL</t>
  </si>
  <si>
    <t>peladojawa25@hotmail.com</t>
  </si>
  <si>
    <t>gabucha01082021@gmail.com</t>
  </si>
  <si>
    <t>DNI 39408797</t>
  </si>
  <si>
    <t>MAGUNA TATIANA ABIGAIL</t>
  </si>
  <si>
    <t>tatimaguna@hotmail.com</t>
  </si>
  <si>
    <t>DNI 13512394</t>
  </si>
  <si>
    <t>SEQUEIRA LUIS NICOLAS</t>
  </si>
  <si>
    <t>luisnicolassequeira@gmail.com</t>
  </si>
  <si>
    <t>DNI 25066827</t>
  </si>
  <si>
    <t>PARODI STELLA MARIS</t>
  </si>
  <si>
    <t>stellaparodi16@gmail.com</t>
  </si>
  <si>
    <t>DNI 35711890</t>
  </si>
  <si>
    <t>RIOS SERGIO EDUARDO</t>
  </si>
  <si>
    <t>gioeduardo2013@hotmail.com</t>
  </si>
  <si>
    <t>DNI 33207713</t>
  </si>
  <si>
    <t>GOMEZ DANIEL GUSTAVO</t>
  </si>
  <si>
    <t>daniel_86_4@hotmail.com</t>
  </si>
  <si>
    <t>DNI 31727842</t>
  </si>
  <si>
    <t>MONTE CLAUDIO SEBASTIAN</t>
  </si>
  <si>
    <t>yasimell@hotmail.com</t>
  </si>
  <si>
    <t>DNI 38993898</t>
  </si>
  <si>
    <t>ANTIVERO BRANDON GABRIEL</t>
  </si>
  <si>
    <t>brandonantivero@gmail.com</t>
  </si>
  <si>
    <t>DNI 30986215</t>
  </si>
  <si>
    <t>GIGENA MARIO LISANDRO</t>
  </si>
  <si>
    <t>pamelaromero304@gmail.com</t>
  </si>
  <si>
    <t>mariogigena378@gmail.com</t>
  </si>
  <si>
    <t>DNI 31440551</t>
  </si>
  <si>
    <t>MICHIA DANIELA SOLEDAD</t>
  </si>
  <si>
    <t>daniela.michia@yahoo.com.ar</t>
  </si>
  <si>
    <t>DNI 13766649</t>
  </si>
  <si>
    <t>DOHNAL LILIANA INES</t>
  </si>
  <si>
    <t>dohnalliliana@gmail.com</t>
  </si>
  <si>
    <t>DNI 27150693</t>
  </si>
  <si>
    <t>FIASQUE ADRIAN DIEGO</t>
  </si>
  <si>
    <t>DNI 95877657</t>
  </si>
  <si>
    <t>AREVALO RONDON BELKYS</t>
  </si>
  <si>
    <t>arevalobelkys02@gmail.com</t>
  </si>
  <si>
    <t>DNI 39646545</t>
  </si>
  <si>
    <t>BENDITTI HECTOR ALBERTO</t>
  </si>
  <si>
    <t>chiro_boca@hotmail.com</t>
  </si>
  <si>
    <t>12/11/2021</t>
  </si>
  <si>
    <t>DNI 13780351</t>
  </si>
  <si>
    <t>LAMBIASE CELINA PATRICIA</t>
  </si>
  <si>
    <t>silvitalambiase@gmail.com</t>
  </si>
  <si>
    <t>celinadelsolar@hotmail.com</t>
  </si>
  <si>
    <t>DNI 35149650</t>
  </si>
  <si>
    <t>GONZALEZ MALVINA SOLEDAD</t>
  </si>
  <si>
    <t>malvy2728@gmail.com</t>
  </si>
  <si>
    <t>DNI 95132558</t>
  </si>
  <si>
    <t>SANTRICH SANCHEZ BERTHA MARIA</t>
  </si>
  <si>
    <t>berthamaria_72@hotmail.com</t>
  </si>
  <si>
    <t>DNI 40893460</t>
  </si>
  <si>
    <t>JUAREZ RENZO YOEL</t>
  </si>
  <si>
    <t>yoeljuarez22@gmail.com</t>
  </si>
  <si>
    <t>DNI 40503570</t>
  </si>
  <si>
    <t>ANELLI TOMAS DARIO</t>
  </si>
  <si>
    <t>tomi6535@gmail.com</t>
  </si>
  <si>
    <t>angelinid77@gmail.com</t>
  </si>
  <si>
    <t>DNI 28169880</t>
  </si>
  <si>
    <t>RODRIGUEZ DAMIAN EZEQUIEL</t>
  </si>
  <si>
    <t>anyiluna2021@gmail.com</t>
  </si>
  <si>
    <t>DNI 10225225</t>
  </si>
  <si>
    <t>CUBICINO MARIA ANTONIA</t>
  </si>
  <si>
    <t>mariacubicino19@gmail.com</t>
  </si>
  <si>
    <t>muruacompeticion@gmail.com</t>
  </si>
  <si>
    <t>DNI 14071127</t>
  </si>
  <si>
    <t>DI TIRRO JORGE ENRIQUE</t>
  </si>
  <si>
    <t>jeditirro@gmail.com</t>
  </si>
  <si>
    <t>jeditirro@hotmail.com.ar</t>
  </si>
  <si>
    <t>DNI 23737668</t>
  </si>
  <si>
    <t>QUIROGA SUSANA GUADALUPE</t>
  </si>
  <si>
    <t>susyquiroga1974@gmail.com</t>
  </si>
  <si>
    <t>DNI 39857609</t>
  </si>
  <si>
    <t>SOSA GISELA CAROLINA</t>
  </si>
  <si>
    <t>sosa@gmail.com</t>
  </si>
  <si>
    <t>DNI 33598752</t>
  </si>
  <si>
    <t>CEPEDA ADRIAN EDUARDO</t>
  </si>
  <si>
    <t>adrianeduardocepeda53@gmail.com</t>
  </si>
  <si>
    <t>DNI 34323335</t>
  </si>
  <si>
    <t>PORTILLA GUILLERMO</t>
  </si>
  <si>
    <t>guillermo@gmail.com</t>
  </si>
  <si>
    <t>DNI 11829790</t>
  </si>
  <si>
    <t>CUTIPA NATIVIDAD</t>
  </si>
  <si>
    <t>natividadcutipa56@gmail.com</t>
  </si>
  <si>
    <t>DNI 42860519</t>
  </si>
  <si>
    <t>CLERICO LEANDRO</t>
  </si>
  <si>
    <t>leandro_clerico25@icloud.com</t>
  </si>
  <si>
    <t>DNI 41579838</t>
  </si>
  <si>
    <t>MAGALLANES AYLEN CAMILA</t>
  </si>
  <si>
    <t>aylen.magallanes.b@gmail.com</t>
  </si>
  <si>
    <t>DNI 36088304</t>
  </si>
  <si>
    <t>GUZMAN CARLOS LUIS DANIEL</t>
  </si>
  <si>
    <t>guzman@hotmail.com</t>
  </si>
  <si>
    <t>DNI 11366288</t>
  </si>
  <si>
    <t>IBARRA MARIO RAMON GUILLERM</t>
  </si>
  <si>
    <t>ibarramario@gmail.com</t>
  </si>
  <si>
    <t>DNI 31899995</t>
  </si>
  <si>
    <t>REYNOSO MELISA</t>
  </si>
  <si>
    <t>melisapaolareynoso15@gmail.com</t>
  </si>
  <si>
    <t>DNI 40750119</t>
  </si>
  <si>
    <t>CHECA RODRIGO GABRIEL</t>
  </si>
  <si>
    <t>rodrigcheca@gmail.com</t>
  </si>
  <si>
    <t>rodrigocheca7@gmail.com</t>
  </si>
  <si>
    <t>DNI 25335228</t>
  </si>
  <si>
    <t>HERNANDEZ CARLOS MARTIN</t>
  </si>
  <si>
    <t>martinhache42@hotmail.com.ar</t>
  </si>
  <si>
    <t>martinhernandez@e-galante.com.ar</t>
  </si>
  <si>
    <t>DNI 28083436</t>
  </si>
  <si>
    <t>ACOSTA ROBERTO MANUEL</t>
  </si>
  <si>
    <t>DNI 20005926</t>
  </si>
  <si>
    <t>ANDRADE PABLO DANIEL</t>
  </si>
  <si>
    <t>naozoeand@gmail.com</t>
  </si>
  <si>
    <t>DNI 39349046</t>
  </si>
  <si>
    <t>YACIUK ANDREA LUJAN</t>
  </si>
  <si>
    <t>andreayaciu61@gmail.com</t>
  </si>
  <si>
    <t>yaciukandrea@gmail.com</t>
  </si>
  <si>
    <t>DNI 37384110</t>
  </si>
  <si>
    <t>SANCHEZ VANESA</t>
  </si>
  <si>
    <t>capa_15_guy@hotmail.com</t>
  </si>
  <si>
    <t>DNI 95290677</t>
  </si>
  <si>
    <t>CARBALLO CRISTOBAL ANTONIO</t>
  </si>
  <si>
    <t>kitocarballo90@hotmail.com</t>
  </si>
  <si>
    <t>kitocarballo90@gmail.com</t>
  </si>
  <si>
    <t>DNI 29320575</t>
  </si>
  <si>
    <t>JAIMES MAURICIO</t>
  </si>
  <si>
    <t>DNI 38169561</t>
  </si>
  <si>
    <t>GILI FACUNDO</t>
  </si>
  <si>
    <t>facundogili95@gmail.com</t>
  </si>
  <si>
    <t>facuu_gili@hotmail.com</t>
  </si>
  <si>
    <t>DNI 40234030</t>
  </si>
  <si>
    <t>GOMEZ AILIN DANIELA</t>
  </si>
  <si>
    <t>ailldangom@gmail.com</t>
  </si>
  <si>
    <t>DNI 8052416</t>
  </si>
  <si>
    <t>ALDERETES ANGEL</t>
  </si>
  <si>
    <t>angelalderetes50@outlook.com</t>
  </si>
  <si>
    <t>rominuchaalderetes@gmail.com</t>
  </si>
  <si>
    <t>DNI 40550210</t>
  </si>
  <si>
    <t>GONZALEZ NICOLAS EZEQUIEL</t>
  </si>
  <si>
    <t>nicolas1997river@gmail.com</t>
  </si>
  <si>
    <t>DNI 34459670</t>
  </si>
  <si>
    <t>PAEZ CABEZA ANDREA ELIZABETH</t>
  </si>
  <si>
    <t>anpa15@hotmail.com</t>
  </si>
  <si>
    <t>DNI 35886507</t>
  </si>
  <si>
    <t>SANHUEZA DANIEL MAXIMILIANO</t>
  </si>
  <si>
    <t>daniel.sanhueza1991@gmail.com</t>
  </si>
  <si>
    <t>DNI 33314766</t>
  </si>
  <si>
    <t>DE FRANCESCHI NOELIA LORETA</t>
  </si>
  <si>
    <t>grapa_30_87@hotmail.com</t>
  </si>
  <si>
    <t>DNI 29619624</t>
  </si>
  <si>
    <t>RUIZ NICOLAS DAMIAN</t>
  </si>
  <si>
    <t>nicolasruizrc@gmail.com</t>
  </si>
  <si>
    <t>trofeosruiz@hotmail.com</t>
  </si>
  <si>
    <t>DNI 31951908</t>
  </si>
  <si>
    <t>MARAGLIANO MELINA MARCELA</t>
  </si>
  <si>
    <t>melinamaragliano@hotmail.com</t>
  </si>
  <si>
    <t>DNI 20337640</t>
  </si>
  <si>
    <t>GOMEZ ANA CAROLINA PASTORA</t>
  </si>
  <si>
    <t>acaromez33@hotmail.com</t>
  </si>
  <si>
    <t>anicarolingomez@gmail.com</t>
  </si>
  <si>
    <t>DNI 38254740</t>
  </si>
  <si>
    <t>LOPEZ SOFIA CORINA</t>
  </si>
  <si>
    <t>sofia.corina.milazzo.lopez@gmail.com</t>
  </si>
  <si>
    <t>DNI 39351757</t>
  </si>
  <si>
    <t>LARA MARIA CELESTE</t>
  </si>
  <si>
    <t>celestelarita@hotmail.com</t>
  </si>
  <si>
    <t>DNI 95909459</t>
  </si>
  <si>
    <t>CORUMBA DE ALMEIDA LEONARDO</t>
  </si>
  <si>
    <t>icorumba151@gmail.com</t>
  </si>
  <si>
    <t>DNI 35392804</t>
  </si>
  <si>
    <t>GOLPE LEANDRO GABRIEL</t>
  </si>
  <si>
    <t>golpeleandro6@gmail.com</t>
  </si>
  <si>
    <t>DNI 40858540</t>
  </si>
  <si>
    <t>CARDOZO FEDERICO NICOLAS</t>
  </si>
  <si>
    <t>ianellaibarra2108@gmail.com</t>
  </si>
  <si>
    <t>DNI 33616980</t>
  </si>
  <si>
    <t>ANDRADE MARIBEL ROCIO</t>
  </si>
  <si>
    <t>rocioandrade203@gmail.com</t>
  </si>
  <si>
    <t>DNI 14603949</t>
  </si>
  <si>
    <t>SILVA RICARDO ALBERTO</t>
  </si>
  <si>
    <t>silvamceleste7@gmail.com</t>
  </si>
  <si>
    <t>DNI 41325468</t>
  </si>
  <si>
    <t>LUQUE YESSICA JOANA</t>
  </si>
  <si>
    <t>luqueyessi79@gmail.com</t>
  </si>
  <si>
    <t>DNI 17573409</t>
  </si>
  <si>
    <t>BUSTAMANTE MONICA NOEMI</t>
  </si>
  <si>
    <t>monicabustamanteeloisa@gmail.com</t>
  </si>
  <si>
    <t>DNI 23068368</t>
  </si>
  <si>
    <t>ROCA ANALIA</t>
  </si>
  <si>
    <t>acusticosas@gmail.com</t>
  </si>
  <si>
    <t>cursosespeciales@gmail.com</t>
  </si>
  <si>
    <t>DNI 12810098</t>
  </si>
  <si>
    <t>CASAS CRISTOBAL ERNESTO</t>
  </si>
  <si>
    <t>cristianscofico@gmail.com</t>
  </si>
  <si>
    <t>DNI 38328076</t>
  </si>
  <si>
    <t>GONZALEZ BRAIAN DARIO</t>
  </si>
  <si>
    <t>braiandariogonzalez6@gmail.com</t>
  </si>
  <si>
    <t>bren81679@gmail.com</t>
  </si>
  <si>
    <t>DNI 13327642</t>
  </si>
  <si>
    <t>YANISELLI MIRIAM LILIAN</t>
  </si>
  <si>
    <t>lilianyaniselli57@gmail.com</t>
  </si>
  <si>
    <t>ramon.caceres028@gmail.com</t>
  </si>
  <si>
    <t>DNI 12100325</t>
  </si>
  <si>
    <t>SANTANA RAIMUNDO GERARDO</t>
  </si>
  <si>
    <t>diegosantana_294@hotmail.com</t>
  </si>
  <si>
    <t>grsantana27@gmail.com</t>
  </si>
  <si>
    <t>DNI 44884747</t>
  </si>
  <si>
    <t>PEREZ CARLOS DIEGO</t>
  </si>
  <si>
    <t>diegodevarela633@gmail.com</t>
  </si>
  <si>
    <t>DNI 27436552</t>
  </si>
  <si>
    <t>DIAZ CRISTIAN ALEJANDRO</t>
  </si>
  <si>
    <t>cristiandiaz79@hotmail.com</t>
  </si>
  <si>
    <t>DNI 35785287</t>
  </si>
  <si>
    <t>LORENZINO MARCOS IVAN</t>
  </si>
  <si>
    <t>mlorenzino02@gmail.com</t>
  </si>
  <si>
    <t>abigailvalles66@gmail.com</t>
  </si>
  <si>
    <t>DNI 41385933</t>
  </si>
  <si>
    <t>FERNANDEZ FRANCO AGUSTIN</t>
  </si>
  <si>
    <t>franagusfernandez@gmail.com</t>
  </si>
  <si>
    <t>DNI 27791385</t>
  </si>
  <si>
    <t>DELL OCCHIO JORGE LEONARDO</t>
  </si>
  <si>
    <t>dellocchioleo@gmail.com</t>
  </si>
  <si>
    <t>sabrisarrio@ms.gba.gov.ar</t>
  </si>
  <si>
    <t>DNI 95843888</t>
  </si>
  <si>
    <t>GUERRERO CALDERA NAIGLES ORIAN</t>
  </si>
  <si>
    <t>orifragua@gmail.com</t>
  </si>
  <si>
    <t>DNI 29908455</t>
  </si>
  <si>
    <t>GUTIERREZ RAUL MARCELO</t>
  </si>
  <si>
    <t>rg4102410@gmail.com</t>
  </si>
  <si>
    <t>DNI 33600003</t>
  </si>
  <si>
    <t>MANSILLA CHRISTIAN RAMON</t>
  </si>
  <si>
    <t>mansillachristian4@gmail.com</t>
  </si>
  <si>
    <t>DNI 34484676</t>
  </si>
  <si>
    <t>MARQUEZ MARCELO MAXIMILIANO</t>
  </si>
  <si>
    <t>maxileonchomarquez@gmail</t>
  </si>
  <si>
    <t>DNI 30429897</t>
  </si>
  <si>
    <t>JARA HILDA NOELIA</t>
  </si>
  <si>
    <t>njara184@gmail.com</t>
  </si>
  <si>
    <t>DNI 32559389</t>
  </si>
  <si>
    <t>RILLOS RODRIGO ARIEL</t>
  </si>
  <si>
    <t>rodriel2004@hotmail.com</t>
  </si>
  <si>
    <t>DNI 17424140</t>
  </si>
  <si>
    <t>BARBOZA ALEJANDRA ITATI</t>
  </si>
  <si>
    <t>tamixiomi@hotmail.com</t>
  </si>
  <si>
    <t>alejandrabarboza145@gmail.com</t>
  </si>
  <si>
    <t>DNI 39062043</t>
  </si>
  <si>
    <t>AGUILERA LILEN</t>
  </si>
  <si>
    <t>lilenaguilera1306@gmail.com</t>
  </si>
  <si>
    <t>DNI 36333368</t>
  </si>
  <si>
    <t>SANTA CRUZ ROBERTO JESUS</t>
  </si>
  <si>
    <t>santacruzrobertojesus@gmail.com</t>
  </si>
  <si>
    <t>DNI 31456780</t>
  </si>
  <si>
    <t>OYARCE NAIDA EVELIN</t>
  </si>
  <si>
    <t>naidaoyarce4@gmail.com</t>
  </si>
  <si>
    <t>DNI 21996511</t>
  </si>
  <si>
    <t>SOLIS GREGORIO MIGUEL</t>
  </si>
  <si>
    <t>miguel01@hotmail.com</t>
  </si>
  <si>
    <t>solisgregorio601@gmail.com</t>
  </si>
  <si>
    <t>DNI 31379474</t>
  </si>
  <si>
    <t>SANCHEZ FABIANA ESTHER</t>
  </si>
  <si>
    <t>fabianasanchez480@gmail.com</t>
  </si>
  <si>
    <t>fabinach_85@hotmail.com</t>
  </si>
  <si>
    <t>DNI 30515468</t>
  </si>
  <si>
    <t>MARIANI GRIEVES SEBASTIAN ALEJ</t>
  </si>
  <si>
    <t>sebastiangrieves@gmail.com</t>
  </si>
  <si>
    <t>DNI 36458658</t>
  </si>
  <si>
    <t>SOSA BRENDA DEL VALLE</t>
  </si>
  <si>
    <t>brendasosa950@gmail.com</t>
  </si>
  <si>
    <t>DNI 12634259</t>
  </si>
  <si>
    <t>MORE ROBERTO AGUSTIN</t>
  </si>
  <si>
    <t>robertomore617@gmail.com</t>
  </si>
  <si>
    <t>DNI 40066024</t>
  </si>
  <si>
    <t>DONAY KAREN AYELEN</t>
  </si>
  <si>
    <t>karem.ayelen05@gmail.com</t>
  </si>
  <si>
    <t>DNI 29238803</t>
  </si>
  <si>
    <t>ALEGRE MAXIMILIANO EZEQUIEL</t>
  </si>
  <si>
    <t>max_heroe@hotmail.com</t>
  </si>
  <si>
    <t>DNI 95228209</t>
  </si>
  <si>
    <t>CACERES MARIA ROSA</t>
  </si>
  <si>
    <t>mariarosac@gmail.com</t>
  </si>
  <si>
    <t>DNI 22586558</t>
  </si>
  <si>
    <t>SCOTT MIRIAN SILVANA</t>
  </si>
  <si>
    <t>silvanascott7@gmail.com</t>
  </si>
  <si>
    <t>silmir07@hotmail.com</t>
  </si>
  <si>
    <t>DNI 39146394</t>
  </si>
  <si>
    <t>GAITAN FLORENCIA BELEN</t>
  </si>
  <si>
    <t>florci_gaitan@hotmail.com.ar</t>
  </si>
  <si>
    <t>florcigaitan95@gmail.com</t>
  </si>
  <si>
    <t>DNI 11051960</t>
  </si>
  <si>
    <t>TULIAN STELLA MARIS</t>
  </si>
  <si>
    <t>azerradlandenberg@gmail.com</t>
  </si>
  <si>
    <t>stella@gmail.com</t>
  </si>
  <si>
    <t>DNI 35177272</t>
  </si>
  <si>
    <t>NIEVAS ELBA YANINA</t>
  </si>
  <si>
    <t>bloquefpv.pj.lujan@gmail.com</t>
  </si>
  <si>
    <t>DNI 95761905</t>
  </si>
  <si>
    <t>DESCIO DE SOUZA MARCELO</t>
  </si>
  <si>
    <t>msouza.adm@live.com</t>
  </si>
  <si>
    <t>DNI 34691916</t>
  </si>
  <si>
    <t>ALBORNOZ FEDERICO</t>
  </si>
  <si>
    <t>franciscoalbornoz89@hotmail.com</t>
  </si>
  <si>
    <t>federicoalbornoz89@gmail.com</t>
  </si>
  <si>
    <t>DNI 33253737</t>
  </si>
  <si>
    <t>MEDINA LUIS ALBERTO</t>
  </si>
  <si>
    <t>medina.luis.1987@hotmail.com</t>
  </si>
  <si>
    <t>DNI 41764377</t>
  </si>
  <si>
    <t>FUNARO FACUNDO EMILIANO</t>
  </si>
  <si>
    <t>funaroemiliano@gmail.com</t>
  </si>
  <si>
    <t>DNI 92884846</t>
  </si>
  <si>
    <t>VOLKER HIRIGOYEN SERGIO FERNAN</t>
  </si>
  <si>
    <t>sefevo@hotmail.com</t>
  </si>
  <si>
    <t>DNI 33863311</t>
  </si>
  <si>
    <t>CANTERO DAIAN</t>
  </si>
  <si>
    <t>daiancantero@gmail.com</t>
  </si>
  <si>
    <t>DNI 28737074</t>
  </si>
  <si>
    <t>SERRUDO ADRIAN</t>
  </si>
  <si>
    <t>aserru@hotmail.com</t>
  </si>
  <si>
    <t>DNI 41456739</t>
  </si>
  <si>
    <t>CABALLERO JIMENA</t>
  </si>
  <si>
    <t>ramoncaballero344@gmail.com</t>
  </si>
  <si>
    <t>DNI 35680657</t>
  </si>
  <si>
    <t>ROMERO HECTOR HUGO</t>
  </si>
  <si>
    <t>rhugo5094@gmail.com</t>
  </si>
  <si>
    <t>DNI 16389619</t>
  </si>
  <si>
    <t>PAEZ PATRICIA</t>
  </si>
  <si>
    <t>patriciabeatrizpaez1964@hotmail.com</t>
  </si>
  <si>
    <t>DNI 33542817</t>
  </si>
  <si>
    <t>PERALTA LEONEL</t>
  </si>
  <si>
    <t>lggp7314@gmail.com</t>
  </si>
  <si>
    <t>DNI 35454594</t>
  </si>
  <si>
    <t>MARQUEZ YANINA ANDREA</t>
  </si>
  <si>
    <t>buenavibrasport@hotmail.es</t>
  </si>
  <si>
    <t>DNI 10879602</t>
  </si>
  <si>
    <t>FARRUGGIO ROSARIO</t>
  </si>
  <si>
    <t>farruggio.rosario@hotmail.com.ar</t>
  </si>
  <si>
    <t>DNI 21024527</t>
  </si>
  <si>
    <t>BIANCHI PABLO CRISTIAN</t>
  </si>
  <si>
    <t>pablocbianchi@hotmail.com</t>
  </si>
  <si>
    <t>DNI 29776042</t>
  </si>
  <si>
    <t>ALBORNOZ PAOLA NOEMI</t>
  </si>
  <si>
    <t>albornozp480@gmail.com</t>
  </si>
  <si>
    <t>albornozp474@gmail.com</t>
  </si>
  <si>
    <t>DNI 38180410</t>
  </si>
  <si>
    <t>CARRIZO YANINA BELEN</t>
  </si>
  <si>
    <t>24/12/2022</t>
  </si>
  <si>
    <t>DNI 12148788</t>
  </si>
  <si>
    <t>ALBO RAMON ALBERTO</t>
  </si>
  <si>
    <t>tucuman-libros@hotmail.com</t>
  </si>
  <si>
    <t>DNI 31191448</t>
  </si>
  <si>
    <t>GOLONDRINA CINTIA SOLEDAD</t>
  </si>
  <si>
    <t>cintia_0405@yahoo.com.ar</t>
  </si>
  <si>
    <t>DNI 41756549</t>
  </si>
  <si>
    <t>MARQUEZ DE LA SERNA LUCAS NAHU</t>
  </si>
  <si>
    <t>marquezlucas227@gmail.com</t>
  </si>
  <si>
    <t>DNI 35007063</t>
  </si>
  <si>
    <t>GARAY ALEJANDRO</t>
  </si>
  <si>
    <t>titogaray2130@gmail.com</t>
  </si>
  <si>
    <t>sabrinagaray12345@gmail.com</t>
  </si>
  <si>
    <t>DNI 37937668</t>
  </si>
  <si>
    <t>MEDINA PAMELA ESTEFANIA</t>
  </si>
  <si>
    <t>medina@gmail.com</t>
  </si>
  <si>
    <t>DNI 95834953</t>
  </si>
  <si>
    <t>GONE ROQUE BETZABET</t>
  </si>
  <si>
    <t>betzabet.bgr@gmail.com</t>
  </si>
  <si>
    <t>DNI 22804594</t>
  </si>
  <si>
    <t>ACOSTA CORONEL JUANA CAROLINA</t>
  </si>
  <si>
    <t>juanacarolinaacostacoronel@gmail.com</t>
  </si>
  <si>
    <t>DNI 20180913</t>
  </si>
  <si>
    <t>BRACAMONTE HUGO WALTER GABRIEL</t>
  </si>
  <si>
    <t>hugolatino68@hotmail.com</t>
  </si>
  <si>
    <t>hugomitre6747@gmail.com</t>
  </si>
  <si>
    <t>hugotate1989@gmail.com</t>
  </si>
  <si>
    <t>DNI 41799755</t>
  </si>
  <si>
    <t>NAVARRO KEVIN ALEJANDRO</t>
  </si>
  <si>
    <t>kevin41799755@gmail.com</t>
  </si>
  <si>
    <t>DNI 35350487</t>
  </si>
  <si>
    <t>PINTO MATIAS LEONEL</t>
  </si>
  <si>
    <t>pintoleonel146@gmail.com</t>
  </si>
  <si>
    <t>DNI 32065545</t>
  </si>
  <si>
    <t>SANCHEZ RAMON ANIBAL</t>
  </si>
  <si>
    <t>ramon.anibal.sanchez@gmail.com</t>
  </si>
  <si>
    <t>DNI 24532102</t>
  </si>
  <si>
    <t>GONZALEZ MARIA ROSA</t>
  </si>
  <si>
    <t>mvg_06_@hotmail.com</t>
  </si>
  <si>
    <t>DNI 35203007</t>
  </si>
  <si>
    <t>CIULLO FACUNDO NAHUEL</t>
  </si>
  <si>
    <t>facundonahuel.ciullo@gmail.com</t>
  </si>
  <si>
    <t>DNI 23217453</t>
  </si>
  <si>
    <t>GUEVARA CLAUDIO MARCELO</t>
  </si>
  <si>
    <t>claudioguevarac970@gmail.com</t>
  </si>
  <si>
    <t>guevarac970@gmail.com</t>
  </si>
  <si>
    <t>mariani_jose@yahoo.com.ar</t>
  </si>
  <si>
    <t>DNI 34178252</t>
  </si>
  <si>
    <t>PEREYRA LISANDRO GERARDO</t>
  </si>
  <si>
    <t>DNI 95121771</t>
  </si>
  <si>
    <t>MORALES ENITH</t>
  </si>
  <si>
    <t>enith_morales@hotmail.com</t>
  </si>
  <si>
    <t>DNI 27069481</t>
  </si>
  <si>
    <t>ABOGLIO PATRICIA ALEJANDRA</t>
  </si>
  <si>
    <t>patrialeabo@outlook.com</t>
  </si>
  <si>
    <t>aboglio@hotmail.com</t>
  </si>
  <si>
    <t>DNI 25853026</t>
  </si>
  <si>
    <t>ZAITUN JOSE ALBERTO</t>
  </si>
  <si>
    <t>jzaitun96@gmail.com</t>
  </si>
  <si>
    <t>DNI 22442707</t>
  </si>
  <si>
    <t>SEGOVIA CLAUDIA MARIA</t>
  </si>
  <si>
    <t>segoviamarcela353@gmail.com</t>
  </si>
  <si>
    <t>segoviamarcela353@mail.com</t>
  </si>
  <si>
    <t>DNI 33341249</t>
  </si>
  <si>
    <t>PIACENTE RENATA</t>
  </si>
  <si>
    <t>DNI 94601720</t>
  </si>
  <si>
    <t>SOTO CERDAN TAMARA MONSERRAT</t>
  </si>
  <si>
    <t>tamcerdan97@gmail.com</t>
  </si>
  <si>
    <t>DNI 40680475</t>
  </si>
  <si>
    <t>ALIENDRO BRENDA NAHIR</t>
  </si>
  <si>
    <t>brenfbren47@hotmail.com</t>
  </si>
  <si>
    <t>DNI 17460651</t>
  </si>
  <si>
    <t>SANGUINETTI SANDRA BEATRIZ</t>
  </si>
  <si>
    <t>sandrasanguinetti2003@gmail.com</t>
  </si>
  <si>
    <t>DNI 17254684</t>
  </si>
  <si>
    <t>ALVES CASAL JOSE LUIS</t>
  </si>
  <si>
    <t>luigyalves@hotmail.com</t>
  </si>
  <si>
    <t>luigyalves65@hotmail.com</t>
  </si>
  <si>
    <t>DNI 16434426</t>
  </si>
  <si>
    <t>ROMANO PEDRO ISIDRO</t>
  </si>
  <si>
    <t>pedroisidro_63@hotmail.com</t>
  </si>
  <si>
    <t>DNI 37066038</t>
  </si>
  <si>
    <t>LEON BARRIOS KAREN JOHANNA</t>
  </si>
  <si>
    <t>karel@gmail.com</t>
  </si>
  <si>
    <t>DNI 39543586</t>
  </si>
  <si>
    <t>VIVAS DIEGO SEBASTIAN</t>
  </si>
  <si>
    <t>diegolpc2010@hotmail.com</t>
  </si>
  <si>
    <t>DNI 37773105</t>
  </si>
  <si>
    <t>GIMENEZ ANTONELLA BELEN</t>
  </si>
  <si>
    <t>antobelen756@gmail.com</t>
  </si>
  <si>
    <t>DNI 20723424</t>
  </si>
  <si>
    <t>HEMMI IVANA ALEJANDRA</t>
  </si>
  <si>
    <t>ivanahemmi@hotmail.com</t>
  </si>
  <si>
    <t>DNI 33860688</t>
  </si>
  <si>
    <t>SANCHEZ MAXIMILIANO</t>
  </si>
  <si>
    <t>maxisanchez2804@gmail.com</t>
  </si>
  <si>
    <t>pastorenzemicaela12@gmail.com</t>
  </si>
  <si>
    <t>DNI 8627272</t>
  </si>
  <si>
    <t>ECHAVARRIA MIGUEL RUBEN</t>
  </si>
  <si>
    <t>miguelecha@gmail.com</t>
  </si>
  <si>
    <t>DNI 30070897</t>
  </si>
  <si>
    <t>MEDRANO LUCIANO JORGE</t>
  </si>
  <si>
    <t>lucianojorgemedrano@outlook.com</t>
  </si>
  <si>
    <t>DNI 94793991</t>
  </si>
  <si>
    <t>BENEGAS DEYSI CLARIZA</t>
  </si>
  <si>
    <t>deysibenegas69@gmail.com</t>
  </si>
  <si>
    <t>DNI 25069694</t>
  </si>
  <si>
    <t>ZARZURI LUCIA GABRIELA</t>
  </si>
  <si>
    <t>gabrielazarzuri@yahoo.com.ar</t>
  </si>
  <si>
    <t>gabinaluciola@gmail.com</t>
  </si>
  <si>
    <t>zarzuro_@hotmail.com.ar</t>
  </si>
  <si>
    <t>DNI 33505448</t>
  </si>
  <si>
    <t>CANETE MARIBEL</t>
  </si>
  <si>
    <t>sweet_keane@hotmail.com</t>
  </si>
  <si>
    <t>DNI 35454565</t>
  </si>
  <si>
    <t>SZYDLOWSKI MELANIE</t>
  </si>
  <si>
    <t>melanieszydlowski25@gmail.com</t>
  </si>
  <si>
    <t>DNI 24052423</t>
  </si>
  <si>
    <t>ORDONEZ GLADYS AZUCENA</t>
  </si>
  <si>
    <t>daniielenrique34@gmail.com</t>
  </si>
  <si>
    <t>DNI 16870731</t>
  </si>
  <si>
    <t>REINOSO RUBEN OMAR</t>
  </si>
  <si>
    <t>renegado_ruben@hotmail.com</t>
  </si>
  <si>
    <t>renegado64ruben@gmail.com</t>
  </si>
  <si>
    <t>DNI 37713158</t>
  </si>
  <si>
    <t>VILLARREAL MIGUEL ANGEL</t>
  </si>
  <si>
    <t>aylen2002t@gmail.com</t>
  </si>
  <si>
    <t>DNI 95296804</t>
  </si>
  <si>
    <t>RINCON GOMEZ JUAN PABLO</t>
  </si>
  <si>
    <t>juan.rincon@findasense.com</t>
  </si>
  <si>
    <t>DNI 36082572</t>
  </si>
  <si>
    <t>MENDOZA JORGE MARTIN</t>
  </si>
  <si>
    <t>jorge_martin_mendoza@hotmail.com</t>
  </si>
  <si>
    <t>DNI 24657186</t>
  </si>
  <si>
    <t>PASSINI ANALIA BEATRIZ</t>
  </si>
  <si>
    <t>passinianalia@gmail.com</t>
  </si>
  <si>
    <t>gimenezmrcelo10@gmail.com</t>
  </si>
  <si>
    <t>DNI 25631442</t>
  </si>
  <si>
    <t>VAZQUEZ LORENA VANESA</t>
  </si>
  <si>
    <t>vazquezlorena6867@gmail.com</t>
  </si>
  <si>
    <t>lorenavazquez1422@gmail.com</t>
  </si>
  <si>
    <t>vvanina77@gmail.com</t>
  </si>
  <si>
    <t>DNI 32150806</t>
  </si>
  <si>
    <t>MOLINA JOSE LUIS</t>
  </si>
  <si>
    <t>luismolinaim414135@gmail.com</t>
  </si>
  <si>
    <t>DNI 39163178</t>
  </si>
  <si>
    <t>VARGAS SEBASTIAN</t>
  </si>
  <si>
    <t>vargassebastian9512@gmail.com</t>
  </si>
  <si>
    <t>DNI 40143859</t>
  </si>
  <si>
    <t>TRAICO TAMARA JAZMIN</t>
  </si>
  <si>
    <t>taniatraico@icloud.com</t>
  </si>
  <si>
    <t>franco_motorola@hotmail.com</t>
  </si>
  <si>
    <t>DNI 94658644</t>
  </si>
  <si>
    <t>OTAZU ROMERO RAMONA OFELIA</t>
  </si>
  <si>
    <t>ramonaotazu@hotmail.com</t>
  </si>
  <si>
    <t>DNI 41476896</t>
  </si>
  <si>
    <t>GUERRA FRANCO DAVID</t>
  </si>
  <si>
    <t>francodavidguerra@gtmail.com</t>
  </si>
  <si>
    <t>DNI 96054353</t>
  </si>
  <si>
    <t>DE FREITAS ARAUJO HANNAH MARIA</t>
  </si>
  <si>
    <t>hannah.arafrei@gmail.com</t>
  </si>
  <si>
    <t>DNI 24559101</t>
  </si>
  <si>
    <t>IGLESIA MUNOZ SILVIA PATRICIA</t>
  </si>
  <si>
    <t>misaf322@hotmail.com</t>
  </si>
  <si>
    <t>DNI 14354989</t>
  </si>
  <si>
    <t>TORRES SILVIA GRACIELA</t>
  </si>
  <si>
    <t>gabrielpereyra772@gmail.com</t>
  </si>
  <si>
    <t>torre_@hotmail.com</t>
  </si>
  <si>
    <t>DNI 35489863</t>
  </si>
  <si>
    <t>CORONEL LISA MARICEL</t>
  </si>
  <si>
    <t>coronelmaricel080@gmail.com</t>
  </si>
  <si>
    <t>lisasabricoronel@gmail.com</t>
  </si>
  <si>
    <t>DNI 96124654</t>
  </si>
  <si>
    <t>RODRIGUES BARBOSA MATHEUS</t>
  </si>
  <si>
    <t>mranalisty@gmail.com</t>
  </si>
  <si>
    <t>DNI 21755540</t>
  </si>
  <si>
    <t>ZAMORA MARGARITA</t>
  </si>
  <si>
    <t>zen_dojo@hotmail.com</t>
  </si>
  <si>
    <t>hola555@hotmail.com</t>
  </si>
  <si>
    <t>DNI 30944473</t>
  </si>
  <si>
    <t>GONZALEZ VANESA LILIAN</t>
  </si>
  <si>
    <t>vane.lilian@hotmail.com</t>
  </si>
  <si>
    <t>DNI 22021480</t>
  </si>
  <si>
    <t>CUENCA RAMON ALFREDO</t>
  </si>
  <si>
    <t>carlacuenca@hotmail.com</t>
  </si>
  <si>
    <t>carlacuenca2101@gmail.com</t>
  </si>
  <si>
    <t>DNI 23321558</t>
  </si>
  <si>
    <t>MONJE ALICIA NOEMI</t>
  </si>
  <si>
    <t>monje9987@gmail.com</t>
  </si>
  <si>
    <t>DNI 45504599</t>
  </si>
  <si>
    <t>WILLENER SANTIAGO</t>
  </si>
  <si>
    <t>willi551@outlook.com</t>
  </si>
  <si>
    <t>DNI 31372816</t>
  </si>
  <si>
    <t>GHIANO FEDERICO</t>
  </si>
  <si>
    <t>fdh_18@hotmail.com</t>
  </si>
  <si>
    <t>DNI 35587211</t>
  </si>
  <si>
    <t>FABBRO ORNELLA DAIANA</t>
  </si>
  <si>
    <t>ornellafabbro@outlook.com</t>
  </si>
  <si>
    <t>DNI 38141843</t>
  </si>
  <si>
    <t>ARGANARAZ GABRIELA YAQUELIN</t>
  </si>
  <si>
    <t>julietakieerb@gmail.com</t>
  </si>
  <si>
    <t>DNI 29273875</t>
  </si>
  <si>
    <t>BAZAN ROQUE BERNARDO</t>
  </si>
  <si>
    <t>roqubazann@gmail.com</t>
  </si>
  <si>
    <t>DNI 35202416</t>
  </si>
  <si>
    <t>GOMEZ RODRIGO EXEQUIEL</t>
  </si>
  <si>
    <t>rodrigo.egomez21@gmail.com</t>
  </si>
  <si>
    <t>DNI 34131224</t>
  </si>
  <si>
    <t>FERNANDEZ NATALIA YOHANA</t>
  </si>
  <si>
    <t>fernandeznatalia4656@gmail.com</t>
  </si>
  <si>
    <t>DNI 21175929</t>
  </si>
  <si>
    <t>CABRERA GABRIEL</t>
  </si>
  <si>
    <t>gabrielosmarcabrera@gmail.com</t>
  </si>
  <si>
    <t>28/09/2022</t>
  </si>
  <si>
    <t>DNI 20425924</t>
  </si>
  <si>
    <t>GIMENEZ FABIAN</t>
  </si>
  <si>
    <t>fabianrafa2019@gmail.com</t>
  </si>
  <si>
    <t>DNI 14952285</t>
  </si>
  <si>
    <t>LANGELLOTTI LUIS ALBERTO</t>
  </si>
  <si>
    <t>langellottiluis@gmail.com</t>
  </si>
  <si>
    <t>DNI 38888010</t>
  </si>
  <si>
    <t>GONZALEZ MARCOS ANTONIO</t>
  </si>
  <si>
    <t>marcosgonza8888@gmail.com</t>
  </si>
  <si>
    <t>DNI 36852008</t>
  </si>
  <si>
    <t>POSDELEY CARLA YANINA</t>
  </si>
  <si>
    <t>posdeleycarla0@gmail.com</t>
  </si>
  <si>
    <t>DNI 21815316</t>
  </si>
  <si>
    <t>PINTOS MARIA CRISTINA</t>
  </si>
  <si>
    <t>cercele_2005@hotmail.com</t>
  </si>
  <si>
    <t>DNI 39505905</t>
  </si>
  <si>
    <t>ESPINDOLA ENZO DANIEL</t>
  </si>
  <si>
    <t>espindolaenzo367@gmail.com</t>
  </si>
  <si>
    <t>DNI 36659648</t>
  </si>
  <si>
    <t>DUARTE ROVERA DANILO RENZO</t>
  </si>
  <si>
    <t>nilo.drc@hotmail.com</t>
  </si>
  <si>
    <t>DNI 30948392</t>
  </si>
  <si>
    <t>MALDONADO MATIAS EZEQUIEL</t>
  </si>
  <si>
    <t>matiasezequielmaldonado4@gmail.com</t>
  </si>
  <si>
    <t>mike_maldonado_1984@hotmail.com</t>
  </si>
  <si>
    <t>DNI 30181645</t>
  </si>
  <si>
    <t>OLGUIN CHRISTIAN ADOLFO</t>
  </si>
  <si>
    <t>gotteskrieg@hotmail.com</t>
  </si>
  <si>
    <t>DNI 36620199</t>
  </si>
  <si>
    <t>PACHECO CARLA GABRIELA</t>
  </si>
  <si>
    <t>pachecocarlagabriela9@gmail.com</t>
  </si>
  <si>
    <t>DNI 30391353</t>
  </si>
  <si>
    <t>BARRIENTOS ROXANA LIDIA</t>
  </si>
  <si>
    <t>roxanabarrientos388@gmail.com</t>
  </si>
  <si>
    <t>DNI 12771124</t>
  </si>
  <si>
    <t>VERA ALDO</t>
  </si>
  <si>
    <t>1966danielarojas@gmail.com</t>
  </si>
  <si>
    <t>DNI 94502713</t>
  </si>
  <si>
    <t>NIQUEN JARA STECY KIMBERLY</t>
  </si>
  <si>
    <t>stecyniquen@gmail.com</t>
  </si>
  <si>
    <t>stecyniquen1997@gmail.com</t>
  </si>
  <si>
    <t>DNI 16449797</t>
  </si>
  <si>
    <t>SORIA DARDO RUBEN</t>
  </si>
  <si>
    <t>soriadardo83@gmail.com</t>
  </si>
  <si>
    <t>DNI 28934013</t>
  </si>
  <si>
    <t>LAMAITA MARIA SILVINA</t>
  </si>
  <si>
    <t>cokylocaturbina@gmail.com</t>
  </si>
  <si>
    <t>DNI 35962258</t>
  </si>
  <si>
    <t>SUAREZ AGUSTIN</t>
  </si>
  <si>
    <t>asuarezmontero@gmail.com</t>
  </si>
  <si>
    <t>DNI 25806350</t>
  </si>
  <si>
    <t>OCAMPO LUIS</t>
  </si>
  <si>
    <t>luisocampo@yahoo.com</t>
  </si>
  <si>
    <t>DNI 28610486</t>
  </si>
  <si>
    <t>DAVALOS JORGE FABIAN</t>
  </si>
  <si>
    <t>fabiandavalositaembe1981@gmail.com</t>
  </si>
  <si>
    <t>DNI 11292065</t>
  </si>
  <si>
    <t>COHEN LIA INES</t>
  </si>
  <si>
    <t>liaic2232@gmail.com</t>
  </si>
  <si>
    <t>liainescohen@hotmail.com</t>
  </si>
  <si>
    <t>DNI 37914427</t>
  </si>
  <si>
    <t>GOMEZ ANTONIO MAXIMILIANO</t>
  </si>
  <si>
    <t>monicag3013966@gmail.com</t>
  </si>
  <si>
    <t>DNI 95970763</t>
  </si>
  <si>
    <t>CARDOZO JOSELY</t>
  </si>
  <si>
    <t>joselycardozoh@gmail.com</t>
  </si>
  <si>
    <t>DNI 38031125</t>
  </si>
  <si>
    <t>VERDUN ANDRES</t>
  </si>
  <si>
    <t>andresverdun49@gmail.com</t>
  </si>
  <si>
    <t>nataliebenedetti@hotmail.com</t>
  </si>
  <si>
    <t>DNI 35615268</t>
  </si>
  <si>
    <t>ROMERO CESAR ARIEL</t>
  </si>
  <si>
    <t>cesar.90romero@gmail.com</t>
  </si>
  <si>
    <t>DNI 20215257</t>
  </si>
  <si>
    <t>IRURIETA GABRIELA</t>
  </si>
  <si>
    <t>girurieta@gmail.com</t>
  </si>
  <si>
    <t>DNI 42899251</t>
  </si>
  <si>
    <t>TORRES IVAN EZEQUIEL</t>
  </si>
  <si>
    <t>ivan_22eze@hotmail.com</t>
  </si>
  <si>
    <t>DNI 37476300</t>
  </si>
  <si>
    <t>COLAZO JOSE MANUEL</t>
  </si>
  <si>
    <t>DNI 31213389</t>
  </si>
  <si>
    <t>MOREIRA MAURICIO JAVIER</t>
  </si>
  <si>
    <t>mau_javier_moreira@hotmail.com</t>
  </si>
  <si>
    <t>DNI 8522785</t>
  </si>
  <si>
    <t>ROJA MIGUEL ANGEL</t>
  </si>
  <si>
    <t>roja_miguel51@hotmail.com</t>
  </si>
  <si>
    <t>rojamiguel@hotmail.com</t>
  </si>
  <si>
    <t>DNI 33117077</t>
  </si>
  <si>
    <t>CERVANTES MARIA ESTHER</t>
  </si>
  <si>
    <t>cordoba.mariaesthercervantes@gmail.com</t>
  </si>
  <si>
    <t>DNI 36537229</t>
  </si>
  <si>
    <t>ROLDAN LEONEL</t>
  </si>
  <si>
    <t>leonelroldan9246@gmail.com</t>
  </si>
  <si>
    <t>leo_cjs92@hotmail.com</t>
  </si>
  <si>
    <t>DNI 36899071</t>
  </si>
  <si>
    <t>GYORGYEVICH SERGIO OMAR</t>
  </si>
  <si>
    <t>rommyna_8@hotmail.com</t>
  </si>
  <si>
    <t>DNI 41235793</t>
  </si>
  <si>
    <t>SUAREZ MAURICIO MAXIMILIANO</t>
  </si>
  <si>
    <t>maurisuarez9@gmail.com</t>
  </si>
  <si>
    <t>DNI 32511097</t>
  </si>
  <si>
    <t>ACOSTA FERNANDO MARTIN</t>
  </si>
  <si>
    <t>acostafer32@gmail.com</t>
  </si>
  <si>
    <t>fariasdaina1@gmail.com</t>
  </si>
  <si>
    <t>DNI 30910193</t>
  </si>
  <si>
    <t>GONZALEZ GRACIELA SILVANA</t>
  </si>
  <si>
    <t>gracydda@gmail.com</t>
  </si>
  <si>
    <t>DNI 24556989</t>
  </si>
  <si>
    <t>BIANCHETTI ESTER EMILIA</t>
  </si>
  <si>
    <t>ester.bianchetti17@gmail.com</t>
  </si>
  <si>
    <t>DNI 38893238</t>
  </si>
  <si>
    <t>ORITI LAZARO</t>
  </si>
  <si>
    <t>lazaroariel1@gmail.com</t>
  </si>
  <si>
    <t>DNI 32526544</t>
  </si>
  <si>
    <t>TORCHIA MARIA CELESTE</t>
  </si>
  <si>
    <t>santyadriansalas@gmail.com</t>
  </si>
  <si>
    <t>torchia147@gmail.com</t>
  </si>
  <si>
    <t>DNI 33034498</t>
  </si>
  <si>
    <t>DIAZ OMAR</t>
  </si>
  <si>
    <t>omardiaz.198814@gmail.com</t>
  </si>
  <si>
    <t>DNI 40292786</t>
  </si>
  <si>
    <t>ROMERO GRACIELA ANTONIA</t>
  </si>
  <si>
    <t>gracie.ar32@gmail.com</t>
  </si>
  <si>
    <t>DNI 35526766</t>
  </si>
  <si>
    <t>CRESPIN PABLO ALEJANDRO</t>
  </si>
  <si>
    <t>pablo.crespin@gmail.com</t>
  </si>
  <si>
    <t>DNI 35093893</t>
  </si>
  <si>
    <t>LEZCANO CLAUDIO</t>
  </si>
  <si>
    <t>elchuape87@gmail.com</t>
  </si>
  <si>
    <t>DNI 40125674</t>
  </si>
  <si>
    <t>ARNEDO NADIA MICAELA</t>
  </si>
  <si>
    <t>na.arnedo123@icloud.com</t>
  </si>
  <si>
    <t>nadia.arnedo123@gmail.com</t>
  </si>
  <si>
    <t>DNI 27575747</t>
  </si>
  <si>
    <t>PATOCHI SILVINA MILAGROS</t>
  </si>
  <si>
    <t>silvinapatochi@hotmail.com</t>
  </si>
  <si>
    <t>DNI 37458251</t>
  </si>
  <si>
    <t>PAZ VICTORIA</t>
  </si>
  <si>
    <t>viky15@hotmail.com.ar</t>
  </si>
  <si>
    <t>DNI 7801722</t>
  </si>
  <si>
    <t>FERNANDEZ RAMON</t>
  </si>
  <si>
    <t>kjsfgiuwqkgr324@hot.com</t>
  </si>
  <si>
    <t>DNI 35751215</t>
  </si>
  <si>
    <t>ROMERO JOSEFINA</t>
  </si>
  <si>
    <t>jose.r11@icloud.com</t>
  </si>
  <si>
    <t>DNI 5537959</t>
  </si>
  <si>
    <t>RODRIGUEZ CARLOS UBALDO</t>
  </si>
  <si>
    <t>caruba@hotmail.com</t>
  </si>
  <si>
    <t>DNI 42628121</t>
  </si>
  <si>
    <t>MOREL FRANCISCO DELFINO OM</t>
  </si>
  <si>
    <t>DNI 42332045</t>
  </si>
  <si>
    <t>OLIVERA DANIEL ANGEL</t>
  </si>
  <si>
    <t>lolaluisilljulianelli@gmail.com</t>
  </si>
  <si>
    <t>olidani800@gmail.com</t>
  </si>
  <si>
    <t>DNI 38740311</t>
  </si>
  <si>
    <t>OJEA SCOTT AGUSTINA SABRINA</t>
  </si>
  <si>
    <t>agus_10.2@hotmail.com</t>
  </si>
  <si>
    <t>DNI 37624666</t>
  </si>
  <si>
    <t>SOLIS MELISA DAIANA</t>
  </si>
  <si>
    <t>melisasolis333@gmail.com</t>
  </si>
  <si>
    <t>melysolis671@gmail.com</t>
  </si>
  <si>
    <t>DNI 36521789</t>
  </si>
  <si>
    <t>ESPINOSA ALFREDO LUIS</t>
  </si>
  <si>
    <t>alfredoespinosa134@gmail.com</t>
  </si>
  <si>
    <t>DNI 23458986</t>
  </si>
  <si>
    <t>ALIAGA GUILLERMO CHRISTIAN</t>
  </si>
  <si>
    <t>guillermo_aliaga@hotmail.com</t>
  </si>
  <si>
    <t>22/08/2022</t>
  </si>
  <si>
    <t>DNI 34235652</t>
  </si>
  <si>
    <t>GARRIDO EMANUEL GONZALO</t>
  </si>
  <si>
    <t>emagonz.2662@gmail.com</t>
  </si>
  <si>
    <t>karina.genal@gmail.com</t>
  </si>
  <si>
    <t>DNI 20776779</t>
  </si>
  <si>
    <t>VILLANUEVA HORACIO DANIEL</t>
  </si>
  <si>
    <t>horaciodanielvillanueva@gmail.com</t>
  </si>
  <si>
    <t>DNI 39983881</t>
  </si>
  <si>
    <t>CABRERA OSCAR DANIEL</t>
  </si>
  <si>
    <t>jor.ortigoza2016@gmail.com</t>
  </si>
  <si>
    <t>DNI 11755979</t>
  </si>
  <si>
    <t>VERA ATILIO ROBERTO</t>
  </si>
  <si>
    <t>atilio@gmail.com</t>
  </si>
  <si>
    <t>DNI 95686714</t>
  </si>
  <si>
    <t>HERNANDEZ MOTA FELIX TOMAS</t>
  </si>
  <si>
    <t>felix_thm@hotmail.com</t>
  </si>
  <si>
    <t>DNI 40720954</t>
  </si>
  <si>
    <t>CONTRERAS ARACELI NAHIR</t>
  </si>
  <si>
    <t>aracelinahir13@gmail.com</t>
  </si>
  <si>
    <t>DNI 38938694</t>
  </si>
  <si>
    <t>PAZ ENZO RODRIGO</t>
  </si>
  <si>
    <t>DNI 30874508</t>
  </si>
  <si>
    <t>VILLALBA VALERIA SOLEDAD</t>
  </si>
  <si>
    <t>german_r55@hotmail.com</t>
  </si>
  <si>
    <t>DNI 13586030</t>
  </si>
  <si>
    <t>VELASQUEZ JORGE MARTIN</t>
  </si>
  <si>
    <t>velasquezmartin37@gmail.com</t>
  </si>
  <si>
    <t>DNI 94961567</t>
  </si>
  <si>
    <t>RAMIREZ MARIA TERESA</t>
  </si>
  <si>
    <t>marumarite@gmail.com</t>
  </si>
  <si>
    <t>DNI 17233852</t>
  </si>
  <si>
    <t>ETCHEGARAY GLADYS NORMA</t>
  </si>
  <si>
    <t>geboca2000@yahoo.com.ar</t>
  </si>
  <si>
    <t>DNI 39802590</t>
  </si>
  <si>
    <t>PAVON SEBASTIAN NAHUEL</t>
  </si>
  <si>
    <t>pavon.sebastian96@hotmail.com</t>
  </si>
  <si>
    <t>seba1096@gmail.com</t>
  </si>
  <si>
    <t>DNI 30474435</t>
  </si>
  <si>
    <t>ZAPATA JORGE MATIAS</t>
  </si>
  <si>
    <t>jorgematias@gmail.com</t>
  </si>
  <si>
    <t>sebaszapata@hotmail.com.ar</t>
  </si>
  <si>
    <t>DNI 95611456</t>
  </si>
  <si>
    <t>HERNANDEZ ORDONEZ JHONATAN JOS</t>
  </si>
  <si>
    <t>psjhonatanhernandez@gmail.com</t>
  </si>
  <si>
    <t>DNI 28683239</t>
  </si>
  <si>
    <t>MARTINEZ VICTOR DANIEL</t>
  </si>
  <si>
    <t>karyanguli@hotmail.com.ar</t>
  </si>
  <si>
    <t>DNI 95359329</t>
  </si>
  <si>
    <t>GONZALEZ LEIDY PAOLA</t>
  </si>
  <si>
    <t>paola.suavita@hotmail.com</t>
  </si>
  <si>
    <t>DNI 34250795</t>
  </si>
  <si>
    <t>SECO TAMARA GISELE</t>
  </si>
  <si>
    <t>secotamara@gmail.com</t>
  </si>
  <si>
    <t>DNI 41924087</t>
  </si>
  <si>
    <t>ROMERA JOEL JUAN CARLOS</t>
  </si>
  <si>
    <t>romerajoel74@gmail.com</t>
  </si>
  <si>
    <t>DNI 36663976</t>
  </si>
  <si>
    <t>CHAPO PAMELA GISEL</t>
  </si>
  <si>
    <t>hugochapo62@gmail.com</t>
  </si>
  <si>
    <t>DNI 95948416</t>
  </si>
  <si>
    <t>LIMA GARCIA JOSE MIGUEL</t>
  </si>
  <si>
    <t>joselima.cof@gmail.com</t>
  </si>
  <si>
    <t>DNI 39844475</t>
  </si>
  <si>
    <t>MAESTRONE MICAELA</t>
  </si>
  <si>
    <t>micamaestrone19@hotmail.com</t>
  </si>
  <si>
    <t>DNI 28032546</t>
  </si>
  <si>
    <t>HERNANDEZ DIEGO ALEJANDRO</t>
  </si>
  <si>
    <t>diegohernandez1980@hotmail.com</t>
  </si>
  <si>
    <t>DNI 41785343</t>
  </si>
  <si>
    <t>JEREZ FRANCO SEBASTIAN</t>
  </si>
  <si>
    <t>nievaornela@gmail.com</t>
  </si>
  <si>
    <t>DNI 94188264</t>
  </si>
  <si>
    <t>VALDIVIA MARTEL ALLISON ALICIA</t>
  </si>
  <si>
    <t>allisonvalm@hotmail.com</t>
  </si>
  <si>
    <t>DNI 40644980</t>
  </si>
  <si>
    <t>LISERRA VALERIA</t>
  </si>
  <si>
    <t>valeliserra.vl@gmail.com</t>
  </si>
  <si>
    <t>DNI 24528931</t>
  </si>
  <si>
    <t>MARINZULICH FLAVIA LORENA</t>
  </si>
  <si>
    <t>marinzulich7@gmail.com</t>
  </si>
  <si>
    <t>DNI 28862182</t>
  </si>
  <si>
    <t>SINATRA DAMIAN MATIAS</t>
  </si>
  <si>
    <t>matiasdamian.sinatra@hotmail.com</t>
  </si>
  <si>
    <t>DNI 36748125</t>
  </si>
  <si>
    <t>TORRES MAGALI AYELEN</t>
  </si>
  <si>
    <t>magaayee2@gmail.com</t>
  </si>
  <si>
    <t>DNI 42968532</t>
  </si>
  <si>
    <t>BAHAMONDE DAMIAN ALEJANDRO</t>
  </si>
  <si>
    <t>damianbahamonde29@gmail.com</t>
  </si>
  <si>
    <t>DNI 36840376</t>
  </si>
  <si>
    <t>PASCUCCI NAIR JULIANA</t>
  </si>
  <si>
    <t>bachibachicha712@gmail.com</t>
  </si>
  <si>
    <t>DNI 30121565</t>
  </si>
  <si>
    <t>RAMIREZ LUIS DARIO</t>
  </si>
  <si>
    <t>ramirezdarioluis@gmail.com</t>
  </si>
  <si>
    <t>lorenitacharras@yahoo.com</t>
  </si>
  <si>
    <t>DNI 25599928</t>
  </si>
  <si>
    <t>LEIVA ALEJANDRA DELFINA</t>
  </si>
  <si>
    <t>alejandraleiva720@gmail.com</t>
  </si>
  <si>
    <t>DNI 31812308</t>
  </si>
  <si>
    <t>MILANESE JAVIER ORLANDO</t>
  </si>
  <si>
    <t>soy.shishi-rnr@hotmail.com</t>
  </si>
  <si>
    <t>DNI 37026977</t>
  </si>
  <si>
    <t>RODAS EZEQUIEL</t>
  </si>
  <si>
    <t>ezequielgrodas@yahoo.com.ar</t>
  </si>
  <si>
    <t>DNI 30879240</t>
  </si>
  <si>
    <t>OLMOS SAMUEL ELISEO</t>
  </si>
  <si>
    <t>davidferrari562@gmail.com</t>
  </si>
  <si>
    <t>DNI 27608227</t>
  </si>
  <si>
    <t>SILVA PAOLA NATALIA</t>
  </si>
  <si>
    <t>paolanataliasilva8@gmail.com</t>
  </si>
  <si>
    <t>DNI 95941804</t>
  </si>
  <si>
    <t>MONTERO PARRA JORGE LUIS</t>
  </si>
  <si>
    <t>jorgeluis769@hotmail.com</t>
  </si>
  <si>
    <t>DNI 27773716</t>
  </si>
  <si>
    <t>BERGER MARIANA ELIZABETH</t>
  </si>
  <si>
    <t>cartessberger@hotmail.com</t>
  </si>
  <si>
    <t>DNI 36987973</t>
  </si>
  <si>
    <t>METZ JONATHAN VICENTE</t>
  </si>
  <si>
    <t>metzjonathan01@gmail.com</t>
  </si>
  <si>
    <t>DNI 33460352</t>
  </si>
  <si>
    <t>MAMANI IVANA</t>
  </si>
  <si>
    <t>ivana_mk@hotmail.com.ar</t>
  </si>
  <si>
    <t>ivanamamani87@gmail.com</t>
  </si>
  <si>
    <t>DNI 40884191</t>
  </si>
  <si>
    <t>AQUINO PABLO</t>
  </si>
  <si>
    <t>pablocanalla09@gmail.com</t>
  </si>
  <si>
    <t>pabloaquino@hotmail.com.ar</t>
  </si>
  <si>
    <t>DNI 30542305</t>
  </si>
  <si>
    <t>CROCE JUAN PABLO</t>
  </si>
  <si>
    <t>artenergia_chocoamor@hotmail.com</t>
  </si>
  <si>
    <t>DNI 39496752</t>
  </si>
  <si>
    <t>KASELIAN GONZALO GABRIEL</t>
  </si>
  <si>
    <t>gonzakaselian@gmail.com</t>
  </si>
  <si>
    <t>DNI 36414070</t>
  </si>
  <si>
    <t>ROMERO GISSELA</t>
  </si>
  <si>
    <t>gisseger18@hotmail.com</t>
  </si>
  <si>
    <t>nataliadaniela12ferrer@gmail.com</t>
  </si>
  <si>
    <t>01/05/2022</t>
  </si>
  <si>
    <t>DNI 31261597</t>
  </si>
  <si>
    <t>QUIROGA DANIEL ARNALDO</t>
  </si>
  <si>
    <t>quiroga.daniel@hotmail.com</t>
  </si>
  <si>
    <t>DNI 34332595</t>
  </si>
  <si>
    <t>ORTIZ WALTER EDUARDO</t>
  </si>
  <si>
    <t>walterioescorpion@hotmail.com</t>
  </si>
  <si>
    <t>DNI 38469260</t>
  </si>
  <si>
    <t>OJEDA CINTIA</t>
  </si>
  <si>
    <t>elianagustin2014@gmail.com</t>
  </si>
  <si>
    <t>DNI 27398136</t>
  </si>
  <si>
    <t>MAZZOTTA JUAN ANTONIO</t>
  </si>
  <si>
    <t>ajsd@gmail.com</t>
  </si>
  <si>
    <t>isidoromazzotta@hotmail.com</t>
  </si>
  <si>
    <t>DNI 35195568</t>
  </si>
  <si>
    <t>TERRIACA FLAVIA SOLAINA</t>
  </si>
  <si>
    <t>DNI 24916076</t>
  </si>
  <si>
    <t>MORET MARIA EUGENIA</t>
  </si>
  <si>
    <t>wilfede@hotmail.com</t>
  </si>
  <si>
    <t>DNI 20310869</t>
  </si>
  <si>
    <t>IBANEZ RAUL CARLOS</t>
  </si>
  <si>
    <t>sandraquinteros608@gmail.com</t>
  </si>
  <si>
    <t>DNI 21826444</t>
  </si>
  <si>
    <t>GOROSITO MARIA ALICIA</t>
  </si>
  <si>
    <t>mariagorosito0101@gmail.com</t>
  </si>
  <si>
    <t>DNI 16536601</t>
  </si>
  <si>
    <t>ESCUDERO CLAUDIA</t>
  </si>
  <si>
    <t>claudia.escudero1963@gmail.com</t>
  </si>
  <si>
    <t>17/02/2022</t>
  </si>
  <si>
    <t>DNI 39981817</t>
  </si>
  <si>
    <t>ALEGRE MARIA AGUSTINA</t>
  </si>
  <si>
    <t>DNI 37233307</t>
  </si>
  <si>
    <t>FIORINI MARCELO EZEQUIEL</t>
  </si>
  <si>
    <t>ezequiel.fiorini92@gmail.com</t>
  </si>
  <si>
    <t>DNI 35228306</t>
  </si>
  <si>
    <t>LESCANO NAHUEL</t>
  </si>
  <si>
    <t>nlescano174@gmail.com</t>
  </si>
  <si>
    <t>DNI 35818581</t>
  </si>
  <si>
    <t>JARA EMILIANO LEONEL</t>
  </si>
  <si>
    <t>emmijara@hotmail.es</t>
  </si>
  <si>
    <t>DNI 36600255</t>
  </si>
  <si>
    <t>NIETO YAMILA GISELLA</t>
  </si>
  <si>
    <t>ysmi.sakura@gmail.com</t>
  </si>
  <si>
    <t>DNI 38794441</t>
  </si>
  <si>
    <t>JAIR IGNACIO TOMI</t>
  </si>
  <si>
    <t>naachiito4@gmail.com</t>
  </si>
  <si>
    <t>DNI 37023459</t>
  </si>
  <si>
    <t>GONZALEZ LEONARDO NICOLAS</t>
  </si>
  <si>
    <t>leon_1992@hotmail.com</t>
  </si>
  <si>
    <t>DNI 42279701</t>
  </si>
  <si>
    <t>VALCEDA MICAELA JOHANNA</t>
  </si>
  <si>
    <t>micaelavalceda1411@gmail.com</t>
  </si>
  <si>
    <t>DNI 5606850</t>
  </si>
  <si>
    <t>NIEVA NILDA FRANCISCA</t>
  </si>
  <si>
    <t>elpeladoluna32@gmail.com</t>
  </si>
  <si>
    <t>DNI 44893963</t>
  </si>
  <si>
    <t>BARRETO VERA NOHA TADEO</t>
  </si>
  <si>
    <t>tadeobarreto2804@gmail.com</t>
  </si>
  <si>
    <t>DNI 11396071</t>
  </si>
  <si>
    <t>LAGO HILDA M</t>
  </si>
  <si>
    <t>hildamirta1954@gmail.com</t>
  </si>
  <si>
    <t>DNI 41700550</t>
  </si>
  <si>
    <t>BESSAREZ BRIAN CARLOS CAMILO</t>
  </si>
  <si>
    <t>DNI 95829982</t>
  </si>
  <si>
    <t>COPPOLA ROSA</t>
  </si>
  <si>
    <t>rosaccoppola@gmail.com</t>
  </si>
  <si>
    <t>DNI 95949827</t>
  </si>
  <si>
    <t>CANELON MABEL JACKELINNE</t>
  </si>
  <si>
    <t>jackiecanelon@gmail.com</t>
  </si>
  <si>
    <t>DNI 13637977</t>
  </si>
  <si>
    <t>OJEDA SARA GRACIELA</t>
  </si>
  <si>
    <t>saraburlli@hotmail.com</t>
  </si>
  <si>
    <t>DNI 26284015</t>
  </si>
  <si>
    <t>DIAZ MATIAS RUBEN</t>
  </si>
  <si>
    <t>matyr-@hotmail.com</t>
  </si>
  <si>
    <t>DNI 25126090</t>
  </si>
  <si>
    <t>ORONEL MIRIAM RAQUEL</t>
  </si>
  <si>
    <t>bovrilfelker@gmail.com</t>
  </si>
  <si>
    <t>DNI 21022875</t>
  </si>
  <si>
    <t>BRIZUELA VICTOR</t>
  </si>
  <si>
    <t>muruajesica248@gmail.com</t>
  </si>
  <si>
    <t>DNI 20804096</t>
  </si>
  <si>
    <t>PAEZ ROBERTO FABIAN</t>
  </si>
  <si>
    <t>vliliana65@yahoo.com.ar</t>
  </si>
  <si>
    <t>roberto.paezfabian@gmail.com</t>
  </si>
  <si>
    <t>10/03/2022</t>
  </si>
  <si>
    <t>DNI 22418443</t>
  </si>
  <si>
    <t>MAYORGA ADRIAN RENE</t>
  </si>
  <si>
    <t>amayorga468@hotmail.com</t>
  </si>
  <si>
    <t>DNI 40910379</t>
  </si>
  <si>
    <t>ORIETA KEVIN NAHUEL</t>
  </si>
  <si>
    <t>korieta11@gmail.com</t>
  </si>
  <si>
    <t>DNI 44525014</t>
  </si>
  <si>
    <t>AGRAFOGO LUNA</t>
  </si>
  <si>
    <t>agrafogoluna.2002@gmail.com</t>
  </si>
  <si>
    <t>DNI 38184669</t>
  </si>
  <si>
    <t>LENCINA ROMERO STEVEN BRIAN</t>
  </si>
  <si>
    <t>stevenlenrom@hotmail.com</t>
  </si>
  <si>
    <t>DNI 17102229</t>
  </si>
  <si>
    <t>BARRERA JUAN ALBERTO</t>
  </si>
  <si>
    <t>juanalbert227@gmail.com</t>
  </si>
  <si>
    <t>DNI 38294222</t>
  </si>
  <si>
    <t>SALDANA BRAIAN EMANUEL</t>
  </si>
  <si>
    <t>braianthiago5@gmail.com</t>
  </si>
  <si>
    <t>DNI 34738413</t>
  </si>
  <si>
    <t>MANSILLA DAIANA</t>
  </si>
  <si>
    <t>dmansilla4637@gmail.com</t>
  </si>
  <si>
    <t>dmansilla86@hotmail.com</t>
  </si>
  <si>
    <t>DNI 95296031</t>
  </si>
  <si>
    <t>TORRES MARIN PABLO</t>
  </si>
  <si>
    <t>pablo.torresm@yahoo.com</t>
  </si>
  <si>
    <t>pabloa.torresmarin@gmail.com</t>
  </si>
  <si>
    <t>DNI 95776770</t>
  </si>
  <si>
    <t>CONTRERAS MORALES SARAHIT DE L</t>
  </si>
  <si>
    <t>sarahitdlosangeles@gmail.com</t>
  </si>
  <si>
    <t>DNI 26906058</t>
  </si>
  <si>
    <t>CASAS VANESA ELIZABETH</t>
  </si>
  <si>
    <t>vanesasecasas78@hotmail.com</t>
  </si>
  <si>
    <t>DNI 17082273</t>
  </si>
  <si>
    <t>RULLI OMAR ALBERTO</t>
  </si>
  <si>
    <t>omarrulli@yahoo.com.ar</t>
  </si>
  <si>
    <t>DNI 95229072</t>
  </si>
  <si>
    <t>MONGES JOSE</t>
  </si>
  <si>
    <t>jrmonges18@hotmail.es</t>
  </si>
  <si>
    <t>DNI 35175040</t>
  </si>
  <si>
    <t>LOPEZ DANIELA BELEN</t>
  </si>
  <si>
    <t>obdanielalopez@gmail.com</t>
  </si>
  <si>
    <t>DNI 95623315</t>
  </si>
  <si>
    <t>DE SOUZA VIANA JUNIOR OSWALDO</t>
  </si>
  <si>
    <t>juniorjr.viana@hotmail.com</t>
  </si>
  <si>
    <t>DNI 37993973</t>
  </si>
  <si>
    <t>VIZCARRA MAXIMILIANO EZEQUIEL</t>
  </si>
  <si>
    <t>maxi.vizcarra.94@gmail.com</t>
  </si>
  <si>
    <t>DNI 42816578</t>
  </si>
  <si>
    <t>PENSA DAVID EZEQUIEL</t>
  </si>
  <si>
    <t>pensadavidezequiel@gmail.com</t>
  </si>
  <si>
    <t>DNI 94107930</t>
  </si>
  <si>
    <t>BACHMANN HERRERA VICTOR MARCEL</t>
  </si>
  <si>
    <t>afarias@vital.com.ar</t>
  </si>
  <si>
    <t>marcelo31bachmann@gmail.com</t>
  </si>
  <si>
    <t>DNI 30743783</t>
  </si>
  <si>
    <t>FRANCISQUEZ GRACIELA ANALIA</t>
  </si>
  <si>
    <t>nadyne_84@hotmail.com</t>
  </si>
  <si>
    <t>DNI 31797864</t>
  </si>
  <si>
    <t>MOYANO MELISA GISELE</t>
  </si>
  <si>
    <t>meli-0585@hotmail.com</t>
  </si>
  <si>
    <t>diablomellis12@gmail.com</t>
  </si>
  <si>
    <t>DNI 18570451</t>
  </si>
  <si>
    <t>VIANA ANA MARIA</t>
  </si>
  <si>
    <t>anaviana5@hotmail.com</t>
  </si>
  <si>
    <t>DNI 34840536</t>
  </si>
  <si>
    <t>VILLEGAS CLAUDIO GABRIEL</t>
  </si>
  <si>
    <t>claudiogabrielv@hotmail.com</t>
  </si>
  <si>
    <t>DNI 95806327</t>
  </si>
  <si>
    <t>PALENCIA ANDREA</t>
  </si>
  <si>
    <t>andreapalencia201987@gmail.com</t>
  </si>
  <si>
    <t>DNI 95877774</t>
  </si>
  <si>
    <t>DUQUE GARCIA JHONNY ALEXANDER</t>
  </si>
  <si>
    <t>alexduque541@gmail.com</t>
  </si>
  <si>
    <t>DNI 43842648</t>
  </si>
  <si>
    <t>LEDESMA BRENDA</t>
  </si>
  <si>
    <t>brendaledesma583@gmail.com</t>
  </si>
  <si>
    <t>DNI 13700931</t>
  </si>
  <si>
    <t>LENCINA HUGO RAMON</t>
  </si>
  <si>
    <t>lencinahugoramon8@gmail.com</t>
  </si>
  <si>
    <t>DNI 94745770</t>
  </si>
  <si>
    <t>FRANCO ROSANA</t>
  </si>
  <si>
    <t>roxanafranco83@gmail.com</t>
  </si>
  <si>
    <t>DNI 32134438</t>
  </si>
  <si>
    <t>ROMANO RICARDO ANTONIO</t>
  </si>
  <si>
    <t>renngy@hotmail.com</t>
  </si>
  <si>
    <t>22/09/2022</t>
  </si>
  <si>
    <t>DNI 37584458</t>
  </si>
  <si>
    <t>VIEIRA DAVID ELIAS</t>
  </si>
  <si>
    <t>davidviera@gmail.com</t>
  </si>
  <si>
    <t>DNI 38488323</t>
  </si>
  <si>
    <t>GALVEZ CARINGELLI YANINA CELES</t>
  </si>
  <si>
    <t>yaninaygael23@gmail.com</t>
  </si>
  <si>
    <t>DNI 10090017</t>
  </si>
  <si>
    <t>COLMAN JUAN DOMINGO</t>
  </si>
  <si>
    <t>estebanzbe8@gmail.com</t>
  </si>
  <si>
    <t>DNI 35228565</t>
  </si>
  <si>
    <t>ILLESCA CHRISTIAN SEBASTIAN</t>
  </si>
  <si>
    <t>illescachristiansebastian2@gmail.com</t>
  </si>
  <si>
    <t>DNI 29823090</t>
  </si>
  <si>
    <t>ACEVEDO VERONICA PATRICIA</t>
  </si>
  <si>
    <t>veroacevedo2509@gmail.com</t>
  </si>
  <si>
    <t>DNI 5922844</t>
  </si>
  <si>
    <t>IBAQEZ TERESA ANGELICA</t>
  </si>
  <si>
    <t>cami.mica29@gmail.com</t>
  </si>
  <si>
    <t>DNI 32144322</t>
  </si>
  <si>
    <t>ROMANO GUSTAVO FEDERICO</t>
  </si>
  <si>
    <t>tavoalmagro@gmail.com</t>
  </si>
  <si>
    <t>gfromano@live.com</t>
  </si>
  <si>
    <t>DNI 35339699</t>
  </si>
  <si>
    <t>VILLALBA LEANDRO ALBERTO</t>
  </si>
  <si>
    <t>villalbaleandro77@gmail.com</t>
  </si>
  <si>
    <t>vanyvillalba1@gmail.com</t>
  </si>
  <si>
    <t>DNI 27420806</t>
  </si>
  <si>
    <t>VANEGAS NELIA YANINA</t>
  </si>
  <si>
    <t>ramosnorma982@gmail.com</t>
  </si>
  <si>
    <t>DNI 95287097</t>
  </si>
  <si>
    <t>OVALLE EDISSON BLADIMIR</t>
  </si>
  <si>
    <t>edison_barbosa@hotmail.com</t>
  </si>
  <si>
    <t>13/04/2022</t>
  </si>
  <si>
    <t>DNI 44726945</t>
  </si>
  <si>
    <t>ALVEZ BRIAN NAHUEL</t>
  </si>
  <si>
    <t>braian_alvez@hotmail.com</t>
  </si>
  <si>
    <t>DNI 20302414</t>
  </si>
  <si>
    <t>PLAZA JAVIER CARLOS ENRI</t>
  </si>
  <si>
    <t>fox4766@hotmail.com</t>
  </si>
  <si>
    <t>DNI 29198492</t>
  </si>
  <si>
    <t>ARGANARAZ GUSTAVO DANIEL</t>
  </si>
  <si>
    <t>gustavodarg@hotmail.com</t>
  </si>
  <si>
    <t>DNI 31179024</t>
  </si>
  <si>
    <t>AGUIRRE MARCOS DAVID</t>
  </si>
  <si>
    <t>marcosaguirreb@gmail.com</t>
  </si>
  <si>
    <t>DNI 18196104</t>
  </si>
  <si>
    <t>KOHAN ALFREDO ANDRES</t>
  </si>
  <si>
    <t>belvajo1965@gmail.com</t>
  </si>
  <si>
    <t>DNI 30475755</t>
  </si>
  <si>
    <t>ALI ANDRES ALEJANDRO</t>
  </si>
  <si>
    <t>andres_ali_1983@hotmail.com</t>
  </si>
  <si>
    <t>DNI 21138696</t>
  </si>
  <si>
    <t>GANANCIAS MARIA FERNANDA</t>
  </si>
  <si>
    <t>msganancias@hotmail.com</t>
  </si>
  <si>
    <t>DNI 37759670</t>
  </si>
  <si>
    <t>CARDOZO LUCAS EZEQUIEL</t>
  </si>
  <si>
    <t>lucastomasguillermo@gmail.com</t>
  </si>
  <si>
    <t>DNI 37964357</t>
  </si>
  <si>
    <t>GALFO DANTE MAURICIO</t>
  </si>
  <si>
    <t>dantegal@hotmail.com</t>
  </si>
  <si>
    <t>DNI 25912722</t>
  </si>
  <si>
    <t>RIVADENEYRA ESTEBAN NICOLAS</t>
  </si>
  <si>
    <t>estebanrivadeneyra77@gmail.com</t>
  </si>
  <si>
    <t>01/06/2022</t>
  </si>
  <si>
    <t>DNI 24039487</t>
  </si>
  <si>
    <t>OCAMPO ROSANA EDITH</t>
  </si>
  <si>
    <t>rosanaocampo120@gmail.com</t>
  </si>
  <si>
    <t>DNI 5520530</t>
  </si>
  <si>
    <t>DOMINGUEZ ROBERTO</t>
  </si>
  <si>
    <t>estudioprevisionalrosario@gmail.com</t>
  </si>
  <si>
    <t>dory_gentile@hotmail.com</t>
  </si>
  <si>
    <t>carinamorales720@gmail.com</t>
  </si>
  <si>
    <t>DNI 18429293</t>
  </si>
  <si>
    <t>MORENO SERGIO OSCAR</t>
  </si>
  <si>
    <t>morenooscar495@gmail.com</t>
  </si>
  <si>
    <t>DNI 95772812</t>
  </si>
  <si>
    <t>PLANAS DIAZ LUIS FELIPE</t>
  </si>
  <si>
    <t>felipeplanas36@gmail.com</t>
  </si>
  <si>
    <t>DNI 24723259</t>
  </si>
  <si>
    <t>DOS SANTOS SILVIA</t>
  </si>
  <si>
    <t>alejandro.guadaa@yahoo.com</t>
  </si>
  <si>
    <t>silviadossantos188@gmail.com</t>
  </si>
  <si>
    <t>DNI 32486061</t>
  </si>
  <si>
    <t>MARTINEZ DIEGO NELSON</t>
  </si>
  <si>
    <t>dienel_86@hotmail.com</t>
  </si>
  <si>
    <t>diegomartniel@gmail.com</t>
  </si>
  <si>
    <t>DNI 30092766</t>
  </si>
  <si>
    <t>PERALTA MARIA CECILIA</t>
  </si>
  <si>
    <t>ceciliaperalta2009@hotmail.com</t>
  </si>
  <si>
    <t>DNI 94709069</t>
  </si>
  <si>
    <t>BURGOS ALVARADO SANTOS ESTHER</t>
  </si>
  <si>
    <t>santosestherburgos@gmail.com</t>
  </si>
  <si>
    <t>DNI 17855673</t>
  </si>
  <si>
    <t>ELLI PATRICIA</t>
  </si>
  <si>
    <t>elipatricia766@gmail.com</t>
  </si>
  <si>
    <t>DNI 16268441</t>
  </si>
  <si>
    <t>SUAREZ MERCEDES LILIAN</t>
  </si>
  <si>
    <t>sofiayo26@gmail.com</t>
  </si>
  <si>
    <t>DNI 30192623</t>
  </si>
  <si>
    <t>BAILEN DANIELA</t>
  </si>
  <si>
    <t>alebailen1@hotmail.es</t>
  </si>
  <si>
    <t>DNI 29872016</t>
  </si>
  <si>
    <t>ORTIZ SEBASTIAN ANDRES</t>
  </si>
  <si>
    <t>sebas.dj2008@gmail.com</t>
  </si>
  <si>
    <t>DNI 22858919</t>
  </si>
  <si>
    <t>CUENCA MARIANO</t>
  </si>
  <si>
    <t>mariano.cuenca2017@gmail.com</t>
  </si>
  <si>
    <t>DNI 32988007</t>
  </si>
  <si>
    <t>NANNI SERGIO</t>
  </si>
  <si>
    <t>sergiogabnanni@hotmail.com</t>
  </si>
  <si>
    <t>pasteleriaoniria@gmail.com</t>
  </si>
  <si>
    <t>DNI 33744607</t>
  </si>
  <si>
    <t>MENGA MARCOS AUGUSTO</t>
  </si>
  <si>
    <t>marcosamenga@gmail.com</t>
  </si>
  <si>
    <t>menga.a.ayelen@hotmail.com</t>
  </si>
  <si>
    <t>DNI 38688907</t>
  </si>
  <si>
    <t>STECCONI SOFIA</t>
  </si>
  <si>
    <t>sofia_stecconi@hotmail.com</t>
  </si>
  <si>
    <t>DNI 35125312</t>
  </si>
  <si>
    <t>CEJAS FERNANDO SAMUEL</t>
  </si>
  <si>
    <t>fernandosamuelcejas@gmail.com</t>
  </si>
  <si>
    <t>DNI 27261572</t>
  </si>
  <si>
    <t>PARRA JORGE DANIEL</t>
  </si>
  <si>
    <t>78danielparra@gmail.com</t>
  </si>
  <si>
    <t>DNI 11338566</t>
  </si>
  <si>
    <t>PELOSI MARTA ALICIA</t>
  </si>
  <si>
    <t>marta_pelosi@hotmail.com</t>
  </si>
  <si>
    <t>DNI 31916920</t>
  </si>
  <si>
    <t>CROATTO DANIELA MARINA</t>
  </si>
  <si>
    <t>danymartu18@gmail.com</t>
  </si>
  <si>
    <t>dani_18_02@hotmail.com</t>
  </si>
  <si>
    <t>DNI 35684175</t>
  </si>
  <si>
    <t>URQUIJO VANESA NATALIN</t>
  </si>
  <si>
    <t>r.i.k.y100@hotmail.com</t>
  </si>
  <si>
    <t>DNI 29779118</t>
  </si>
  <si>
    <t>PUJOLAR ROCIO</t>
  </si>
  <si>
    <t>rpujolar@gmail.com</t>
  </si>
  <si>
    <t>DNI 44459931</t>
  </si>
  <si>
    <t>ORCOYEN MAXIMA</t>
  </si>
  <si>
    <t>DNI 20050341</t>
  </si>
  <si>
    <t>ARROYO MARIA ANTONIA</t>
  </si>
  <si>
    <t>laturcamaria@outlook.com</t>
  </si>
  <si>
    <t>DNI 14083452</t>
  </si>
  <si>
    <t>JIMENEZ MARTA NELLY</t>
  </si>
  <si>
    <t>jimenezmartanelly6@gmail.com</t>
  </si>
  <si>
    <t>ej-car@hotmail.com.ar</t>
  </si>
  <si>
    <t>marinatoledo58@gmail.com</t>
  </si>
  <si>
    <t>DNI 22569679</t>
  </si>
  <si>
    <t>GONZALEZ ROBERTO GABRIEL</t>
  </si>
  <si>
    <t>grobertogabriel38@gmail.com</t>
  </si>
  <si>
    <t>aliciamarcela_macagno@hotmail.com</t>
  </si>
  <si>
    <t>DNI 94887638</t>
  </si>
  <si>
    <t>CUBILLA FERREIRA RODRIGO ARIEL</t>
  </si>
  <si>
    <t>valefer15@hotmail.com</t>
  </si>
  <si>
    <t>rodrigo.arieel.95@gmail.com</t>
  </si>
  <si>
    <t>DNI 12133225</t>
  </si>
  <si>
    <t>CARRASCO STELLA MARIS</t>
  </si>
  <si>
    <t>stellamariscarr@gmail.com</t>
  </si>
  <si>
    <t>DNI 20761752</t>
  </si>
  <si>
    <t>LOGIURATO SANDRA PATRICIA</t>
  </si>
  <si>
    <t>sandralogiurato@gmail.com</t>
  </si>
  <si>
    <t>DNI 23639454</t>
  </si>
  <si>
    <t>LEIS ELENA DEL ROSARIO</t>
  </si>
  <si>
    <t>elena.leis.rosario@gmail.com</t>
  </si>
  <si>
    <t>benjaminmelaniie@gmail.com</t>
  </si>
  <si>
    <t>DNI 45042054</t>
  </si>
  <si>
    <t>QUINTANA CELESTE</t>
  </si>
  <si>
    <t>cele.valen1804@gmail.com</t>
  </si>
  <si>
    <t>DNI 25558095</t>
  </si>
  <si>
    <t>MICA LORENA VANESA</t>
  </si>
  <si>
    <t>loremica@live.com</t>
  </si>
  <si>
    <t>DNI 95913491</t>
  </si>
  <si>
    <t>ALVAREZ VERA VANESSA CAROLINA</t>
  </si>
  <si>
    <t>alvarezv1812@gmail.com</t>
  </si>
  <si>
    <t>DNI 32492968</t>
  </si>
  <si>
    <t>RAMOS LIS MARIA DE LOS ANG</t>
  </si>
  <si>
    <t>lisramos375@gmail.com</t>
  </si>
  <si>
    <t>DNI 33699873</t>
  </si>
  <si>
    <t>CORDOBA DAVID</t>
  </si>
  <si>
    <t>dc241612@gmail.com</t>
  </si>
  <si>
    <t>DNI 29746391</t>
  </si>
  <si>
    <t>VALLE CESAR DAMIAN</t>
  </si>
  <si>
    <t>marielaarispe282@gmail.com</t>
  </si>
  <si>
    <t>DNI 34967704</t>
  </si>
  <si>
    <t>GODOY DIEGO EDUARDO</t>
  </si>
  <si>
    <t>diegogodoy34@gmail.com</t>
  </si>
  <si>
    <t>DNI 34833363</t>
  </si>
  <si>
    <t>GODOY LUCAS</t>
  </si>
  <si>
    <t>lukas.e.g@hotmail.com</t>
  </si>
  <si>
    <t>DNI 26120510</t>
  </si>
  <si>
    <t>BOVERO MARIA EUGENI</t>
  </si>
  <si>
    <t>centro.holistica@gmail.com</t>
  </si>
  <si>
    <t>23/11/2022</t>
  </si>
  <si>
    <t>DNI 25619687</t>
  </si>
  <si>
    <t>CHAILE RAUL FERNANDO</t>
  </si>
  <si>
    <t>chailef647@gmail.com</t>
  </si>
  <si>
    <t>fchaile655@gmail.com</t>
  </si>
  <si>
    <t>DNI 36181435</t>
  </si>
  <si>
    <t>MENDEZ FACUNDO NICOLAS</t>
  </si>
  <si>
    <t>mendesfacundo1991@hotmail.com</t>
  </si>
  <si>
    <t>DNI 94447484</t>
  </si>
  <si>
    <t>VILLAGRA LUIS CARLOS</t>
  </si>
  <si>
    <t>DNI 25588607</t>
  </si>
  <si>
    <t>LONGARINI ARTURO LEONARDO</t>
  </si>
  <si>
    <t>DNI 95689265</t>
  </si>
  <si>
    <t>GUERRERO CARRERO MARIA STEFANY</t>
  </si>
  <si>
    <t>mariasoledad.carrero@gmail.com</t>
  </si>
  <si>
    <t>DNI 17665464</t>
  </si>
  <si>
    <t>CABRERA ANA CELIA</t>
  </si>
  <si>
    <t>anaceliacabrera1966@gmail.com</t>
  </si>
  <si>
    <t>DNI 33781149</t>
  </si>
  <si>
    <t>LEIVA SOFIA FERNANDA</t>
  </si>
  <si>
    <t>sofia_l_15@hotmail.com</t>
  </si>
  <si>
    <t>DNI 41023549</t>
  </si>
  <si>
    <t>CABRERA CAMILA BELEN</t>
  </si>
  <si>
    <t>caamilabelen5@gmail.com</t>
  </si>
  <si>
    <t>DNI 27093776</t>
  </si>
  <si>
    <t>RODRIGUEZ CORREA NICOLAS MAXIM</t>
  </si>
  <si>
    <t>nrodriguezcorrea@hotmail.com</t>
  </si>
  <si>
    <t>rodrigueznico@hotmail.com</t>
  </si>
  <si>
    <t>DNI 95588154</t>
  </si>
  <si>
    <t>FERREIRA RODRIGUES RAMOS FABIO</t>
  </si>
  <si>
    <t>oxford.fabio@icloud.com</t>
  </si>
  <si>
    <t>DNI 32870281</t>
  </si>
  <si>
    <t>GUZMAN EUGENIO RUBEN</t>
  </si>
  <si>
    <t>eguzman@grupomiddle.com.ar</t>
  </si>
  <si>
    <t>DNI 13915593</t>
  </si>
  <si>
    <t>ABRAHAM JULIO HECTOR</t>
  </si>
  <si>
    <t>juliohectorabrham@gmail.com</t>
  </si>
  <si>
    <t>DNI 35632070</t>
  </si>
  <si>
    <t>PEREZ MARTIN ALEJA</t>
  </si>
  <si>
    <t>piin_101@hotmail.com</t>
  </si>
  <si>
    <t>DNI 38395688</t>
  </si>
  <si>
    <t>MADRID MARIQUENA</t>
  </si>
  <si>
    <t>maariqena.-@hotmail.com</t>
  </si>
  <si>
    <t>DNI 10932729</t>
  </si>
  <si>
    <t>RISSO PILAR NOEMI</t>
  </si>
  <si>
    <t>sauersan@hotmail.com</t>
  </si>
  <si>
    <t>DNI 39231471</t>
  </si>
  <si>
    <t>RUFINO MAURICIO GABRIEL</t>
  </si>
  <si>
    <t>mauriciogrufino@gmail.com</t>
  </si>
  <si>
    <t>DNI 31613632</t>
  </si>
  <si>
    <t>VILLARREAL LUCIANA NOEMI</t>
  </si>
  <si>
    <t>DNI 42571919</t>
  </si>
  <si>
    <t xml:space="preserve">GIMENEZ OLIVERA ESMERALDA DEL </t>
  </si>
  <si>
    <t>gimenezesmeralda449@gmail.com</t>
  </si>
  <si>
    <t>DNI 5714543</t>
  </si>
  <si>
    <t>GAUTO FRANCISCA</t>
  </si>
  <si>
    <t>frangauto1947@gmail.com</t>
  </si>
  <si>
    <t>DNI 23174341</t>
  </si>
  <si>
    <t>CRINCOLI NANCY PATRICIA</t>
  </si>
  <si>
    <t>nancycrincoli93@gmail.com</t>
  </si>
  <si>
    <t>DNI 13052409</t>
  </si>
  <si>
    <t>GONZALEZ LUCIA</t>
  </si>
  <si>
    <t>lucigonzi12345@gmail.com</t>
  </si>
  <si>
    <t>DNI 22973900</t>
  </si>
  <si>
    <t>DOMINGUEZ SANDRA KARINA</t>
  </si>
  <si>
    <t>ignacio_tevez@outlook.com</t>
  </si>
  <si>
    <t>DNI 11078552</t>
  </si>
  <si>
    <t>TORDAY MARTIN</t>
  </si>
  <si>
    <t>martintorday@gmail.com</t>
  </si>
  <si>
    <t>DNI 16818837</t>
  </si>
  <si>
    <t>GUERRENO DANIEL</t>
  </si>
  <si>
    <t>danigerreno@hotmail.com</t>
  </si>
  <si>
    <t>aixa_guerreno@hotmail.com</t>
  </si>
  <si>
    <t>DNI 95213669</t>
  </si>
  <si>
    <t>SEGURA BENITO YSABEL MARIA</t>
  </si>
  <si>
    <t>marimba.adm@gmail.com</t>
  </si>
  <si>
    <t>DNI 13087358</t>
  </si>
  <si>
    <t>KLOC SILVIA ALICIA</t>
  </si>
  <si>
    <t>silviakloc@gmail.com</t>
  </si>
  <si>
    <t>kloc@gmail.com</t>
  </si>
  <si>
    <t>DNI 36763076</t>
  </si>
  <si>
    <t>GUZMAN CESAR GASTON</t>
  </si>
  <si>
    <t>martinamaggi59@gmail.com</t>
  </si>
  <si>
    <t>DNI 11990729</t>
  </si>
  <si>
    <t>CORREA MARTA RAQUEL</t>
  </si>
  <si>
    <t>nohelydelariva27@gmail.com</t>
  </si>
  <si>
    <t>DNI 32450814</t>
  </si>
  <si>
    <t>LINCONAO MAURO</t>
  </si>
  <si>
    <t>chebitas86@gmail.com</t>
  </si>
  <si>
    <t>DNI 23553591</t>
  </si>
  <si>
    <t>GODOY CLAUDIA PAOLA</t>
  </si>
  <si>
    <t>godoy_claudia@live.com</t>
  </si>
  <si>
    <t>DNI 16603195</t>
  </si>
  <si>
    <t>PERALTA GLADYS AYDEE</t>
  </si>
  <si>
    <t>jesicacrisaldo@hotmail.com.ar</t>
  </si>
  <si>
    <t>milagrosperaalta@gmail.com</t>
  </si>
  <si>
    <t>DNI 25553819</t>
  </si>
  <si>
    <t>PALMIERI MARIANO E</t>
  </si>
  <si>
    <t>marianopalmieri@msn.com</t>
  </si>
  <si>
    <t>DNI 38890447</t>
  </si>
  <si>
    <t>DELGADO PAMELA</t>
  </si>
  <si>
    <t>pamedelgado95@hotmail.com</t>
  </si>
  <si>
    <t>30/11/2022</t>
  </si>
  <si>
    <t>DNI 28912360</t>
  </si>
  <si>
    <t>SANCHEZ VERONICA</t>
  </si>
  <si>
    <t>venasa32@gmail.com</t>
  </si>
  <si>
    <t>venasa22@hotmail.com</t>
  </si>
  <si>
    <t>DNI 37362373</t>
  </si>
  <si>
    <t>ARIAS PAMELA</t>
  </si>
  <si>
    <t>pamelaberenicearias23031993@hotmail.com</t>
  </si>
  <si>
    <t>DNI 22790090</t>
  </si>
  <si>
    <t>RIVAROLA SUSANA ESTER</t>
  </si>
  <si>
    <t>susanarivarolaa@yahoo.com</t>
  </si>
  <si>
    <t>DNI 25568722</t>
  </si>
  <si>
    <t>GARCIA RICARDO ADRIAN</t>
  </si>
  <si>
    <t>DNI 42565072</t>
  </si>
  <si>
    <t>GUTIERREZ MAXIMILIANO SEBASTIA</t>
  </si>
  <si>
    <t>seba_gutierrez_08@outlook.com</t>
  </si>
  <si>
    <t>DNI 40144259</t>
  </si>
  <si>
    <t>SILVERO MARIA ANGELES</t>
  </si>
  <si>
    <t>mariangelesil97@gmail.com</t>
  </si>
  <si>
    <t>DNI 35313448</t>
  </si>
  <si>
    <t>HERNANDEZ LUCIA ELISABET</t>
  </si>
  <si>
    <t>lu_bru24@outlook.com</t>
  </si>
  <si>
    <t>DNI 40767792</t>
  </si>
  <si>
    <t>FERNANDEZ CAMILA</t>
  </si>
  <si>
    <t>fernandezcamila@hotmail.com</t>
  </si>
  <si>
    <t>camiisa933@gmail.com</t>
  </si>
  <si>
    <t>DNI 45640788</t>
  </si>
  <si>
    <t>LENSINAS LAUTARO</t>
  </si>
  <si>
    <t>lauta@gmail.com</t>
  </si>
  <si>
    <t>DNI 42828898</t>
  </si>
  <si>
    <t>REYNOSO PATRICIO NAHUEL</t>
  </si>
  <si>
    <t>reynosopatriciommo@gmail.com</t>
  </si>
  <si>
    <t>DNI 19008765</t>
  </si>
  <si>
    <t>POSSO NAVARRO RUBI</t>
  </si>
  <si>
    <t>rubidul@hotmail.com</t>
  </si>
  <si>
    <t>DNI 35067136</t>
  </si>
  <si>
    <t>GUARDIA MATIAS EZEQUIEL</t>
  </si>
  <si>
    <t>DNI 25278928</t>
  </si>
  <si>
    <t>CASTRO SANDRA VERONICA</t>
  </si>
  <si>
    <t>castrosandra160@gmail.com</t>
  </si>
  <si>
    <t>DNI 12285439</t>
  </si>
  <si>
    <t>CARBAJOSA CARLOS ALFONSO</t>
  </si>
  <si>
    <t>carloscarbajosa1958@outlook.es</t>
  </si>
  <si>
    <t>DNI 14446811</t>
  </si>
  <si>
    <t>LAFFARGUE MIRTA LILIANA</t>
  </si>
  <si>
    <t>soldeniserivero@gmail.com</t>
  </si>
  <si>
    <t>mirtalaffargue@hotmail.com</t>
  </si>
  <si>
    <t>DNI 21709274</t>
  </si>
  <si>
    <t>VAZQUEZ RUBEN DARIO</t>
  </si>
  <si>
    <t>rubenvazquez2232@gmail.com</t>
  </si>
  <si>
    <t>vazquezdario419@gmail.com</t>
  </si>
  <si>
    <t>DNI 42724832</t>
  </si>
  <si>
    <t>CAFASSO MATIAS NICOLAS</t>
  </si>
  <si>
    <t>matiascafasso2019@gmail.com</t>
  </si>
  <si>
    <t>DNI 27407721</t>
  </si>
  <si>
    <t>TORRES ROBERTO DANIEL</t>
  </si>
  <si>
    <t>DNI 43925127</t>
  </si>
  <si>
    <t>VERON VALENTINA EVELYN</t>
  </si>
  <si>
    <t>valemveron@hotmail.com</t>
  </si>
  <si>
    <t>DNI 27059847</t>
  </si>
  <si>
    <t>ARRIETA DIEGO</t>
  </si>
  <si>
    <t>diegoramonarrieta439@gmail.com</t>
  </si>
  <si>
    <t>DNI 27058137</t>
  </si>
  <si>
    <t>MANERA RICARDO EUGENIO</t>
  </si>
  <si>
    <t>ricardo_manera@hotmail.com</t>
  </si>
  <si>
    <t>DNI 28623078</t>
  </si>
  <si>
    <t>FILI NANCY ANALIA</t>
  </si>
  <si>
    <t>anyfili@hotmail.com.ar</t>
  </si>
  <si>
    <t>DNI 40704927</t>
  </si>
  <si>
    <t>KANCHEFF FRANCO CAMILO</t>
  </si>
  <si>
    <t>c.pereyra@mds.com</t>
  </si>
  <si>
    <t>DNI 17549630</t>
  </si>
  <si>
    <t>BORQUEZ MIRTA GLADYS</t>
  </si>
  <si>
    <t>DNI 26513198</t>
  </si>
  <si>
    <t>RANUA MAXIMILIANO LEONEL</t>
  </si>
  <si>
    <t>luevezul@hotmail.com</t>
  </si>
  <si>
    <t>DNI 33580903</t>
  </si>
  <si>
    <t>LEDESMA JORGE EDUARDO</t>
  </si>
  <si>
    <t>ledesmajore@hotmail.com</t>
  </si>
  <si>
    <t>DNI 35732664</t>
  </si>
  <si>
    <t>ARTAZA LUZ ANTONELA</t>
  </si>
  <si>
    <t>luli-artaza@hotmail.com</t>
  </si>
  <si>
    <t>DNI 95978207</t>
  </si>
  <si>
    <t>ALVEZ MARCELO</t>
  </si>
  <si>
    <t>alvezmarcelo@gmail.com</t>
  </si>
  <si>
    <t>DNI 23729785</t>
  </si>
  <si>
    <t>GONZALEZ PEDRO VIRGILIO</t>
  </si>
  <si>
    <t>leticiabarrios_80@yahoo.com.ar</t>
  </si>
  <si>
    <t>DNI 5614601</t>
  </si>
  <si>
    <t>ROMAN MARIA ROSA</t>
  </si>
  <si>
    <t>noragus2017@hotmail.com</t>
  </si>
  <si>
    <t>mariaroman@hotmail.com</t>
  </si>
  <si>
    <t>DNI 29414896</t>
  </si>
  <si>
    <t>RAMIREZ RUBEN SEBASTIAN</t>
  </si>
  <si>
    <t>sebasr16@gmail.com</t>
  </si>
  <si>
    <t>DNI 36458363</t>
  </si>
  <si>
    <t>LUGO JOSE LUIS</t>
  </si>
  <si>
    <t>joseluislugo551@gmail.com</t>
  </si>
  <si>
    <t>abril19medinaa@gmail.com</t>
  </si>
  <si>
    <t>DNI 94638804</t>
  </si>
  <si>
    <t>CANARIO PANDURO LUZ ANGELICA</t>
  </si>
  <si>
    <t>angelicacanario640@hotmail.com</t>
  </si>
  <si>
    <t>DNI 40746621</t>
  </si>
  <si>
    <t>KERSZBERG FEDERICO</t>
  </si>
  <si>
    <t>karszberg.federico@hotmail.com</t>
  </si>
  <si>
    <t>kerszberg.federico@hotmail.com</t>
  </si>
  <si>
    <t>DNI 40023697</t>
  </si>
  <si>
    <t>MARTINEZ FEDERICO</t>
  </si>
  <si>
    <t>feedemartinez97@gmail.com</t>
  </si>
  <si>
    <t>DNI 14186912</t>
  </si>
  <si>
    <t>VISCUSI SILVIA CRISTINA</t>
  </si>
  <si>
    <t>sviscusi@hotmail.com</t>
  </si>
  <si>
    <t>DNI 38846132</t>
  </si>
  <si>
    <t>ROMERO ROCIO YANINA</t>
  </si>
  <si>
    <t>rocioyaninaromero28@gmail.com</t>
  </si>
  <si>
    <t>DNI 26065443</t>
  </si>
  <si>
    <t>CARDOZO SILVIA CATALINA</t>
  </si>
  <si>
    <t>silviacar960@gmail.com</t>
  </si>
  <si>
    <t>DNI 95408914</t>
  </si>
  <si>
    <t>RODRIGUES FEITOSA RODRIGO</t>
  </si>
  <si>
    <t>smash.rodrigo@gmail.com</t>
  </si>
  <si>
    <t>DNI 95768149</t>
  </si>
  <si>
    <t>PIMENTA ALVES ANA CAROLINA</t>
  </si>
  <si>
    <t>aanacarolina27@gmail.com</t>
  </si>
  <si>
    <t>DNI 12009882</t>
  </si>
  <si>
    <t>RIESTRA GRACIELA CRISTINA</t>
  </si>
  <si>
    <t>gabysr83@gmail.com</t>
  </si>
  <si>
    <t>DNI 42008949</t>
  </si>
  <si>
    <t>SILVETI BRIAN NATANAEL</t>
  </si>
  <si>
    <t>briansilveti@gmail.com</t>
  </si>
  <si>
    <t>DNI 35426312</t>
  </si>
  <si>
    <t>PORTALUPPI GIMENA RAQUEL</t>
  </si>
  <si>
    <t>gimenaraquelportaluppi@gmail.com</t>
  </si>
  <si>
    <t>DNI 38434777</t>
  </si>
  <si>
    <t>FERNANDEZ EZEQUIEL</t>
  </si>
  <si>
    <t>dacarquitectura@gmail.com</t>
  </si>
  <si>
    <t>DNI 95770657</t>
  </si>
  <si>
    <t>COSTA MARTINS DE MARIA RAY ELL</t>
  </si>
  <si>
    <t>rayellencmm@gmail.com</t>
  </si>
  <si>
    <t>DNI 37376760</t>
  </si>
  <si>
    <t>FILOMARINO BRIZUELA JOSE LUIS</t>
  </si>
  <si>
    <t>josefilomarino@aol.com</t>
  </si>
  <si>
    <t>DNI 41790379</t>
  </si>
  <si>
    <t>ARGUELLO PAMELA</t>
  </si>
  <si>
    <t>pamela21arguello@gmail.com</t>
  </si>
  <si>
    <t>DNI 96204607</t>
  </si>
  <si>
    <t>VILLALOBOS REYES JESUS GABRIEL</t>
  </si>
  <si>
    <t>DNI 29422958</t>
  </si>
  <si>
    <t>PACHECO RUBEN FEDERICO</t>
  </si>
  <si>
    <t>fedepach26@gmail.com</t>
  </si>
  <si>
    <t>DNI 25456942</t>
  </si>
  <si>
    <t>SOSA SILVANA DEL VALLE</t>
  </si>
  <si>
    <t>sosasilvana041@gmail.com</t>
  </si>
  <si>
    <t>DNI 31234380</t>
  </si>
  <si>
    <t>CENTURION HERNAN</t>
  </si>
  <si>
    <t>correo.altoke@gmail.com</t>
  </si>
  <si>
    <t>hernan.centurion1984@hotmail.com</t>
  </si>
  <si>
    <t>DNI 16071870</t>
  </si>
  <si>
    <t>KASDAGLIS NORBERTO RUBEN</t>
  </si>
  <si>
    <t>norbertodisalvoo@gmail.com</t>
  </si>
  <si>
    <t>laurapcorchero@hotmail.com</t>
  </si>
  <si>
    <t>DNI 94270355</t>
  </si>
  <si>
    <t>COLMAN ANA MARIA</t>
  </si>
  <si>
    <t>ana_colman88@hotmail.com</t>
  </si>
  <si>
    <t>DNI 41567449</t>
  </si>
  <si>
    <t>CISNEROS BRENDA DAIANA</t>
  </si>
  <si>
    <t>brendacisneros457@gmail.com</t>
  </si>
  <si>
    <t>DNI 13913410</t>
  </si>
  <si>
    <t>RAMIREZ CESAR ALBERTO</t>
  </si>
  <si>
    <t>donramirezalberto@gmail.com</t>
  </si>
  <si>
    <t>DNI 42196568</t>
  </si>
  <si>
    <t>LELLIZA LUIS GUSTAVO</t>
  </si>
  <si>
    <t>luislelliza773@gmail.com</t>
  </si>
  <si>
    <t>DNI 24578561</t>
  </si>
  <si>
    <t>HERRERA ORLANDO ANTONIO</t>
  </si>
  <si>
    <t>orlandoherrer561@hotmail.com</t>
  </si>
  <si>
    <t>DNI 36254651</t>
  </si>
  <si>
    <t>ICAZZATTI GIANNA ORNELLA</t>
  </si>
  <si>
    <t>orne93_ica@live.com.ar</t>
  </si>
  <si>
    <t>DNI 39052634</t>
  </si>
  <si>
    <t>ZARAGOZA JOSE ABELARDO</t>
  </si>
  <si>
    <t>coriafabrizio95@gmail.com</t>
  </si>
  <si>
    <t>DNI 95852009</t>
  </si>
  <si>
    <t>PADILLA ROSIMAR</t>
  </si>
  <si>
    <t>padillars783@gmail.com</t>
  </si>
  <si>
    <t>DNI 27992667</t>
  </si>
  <si>
    <t>WORFF SERGIO EDGARDO</t>
  </si>
  <si>
    <t>sworff2016@gmail.com</t>
  </si>
  <si>
    <t>DNI 40462148</t>
  </si>
  <si>
    <t>SUAREZ IBANEZ FLORENCIA BELEN</t>
  </si>
  <si>
    <t>florenciabelen271@gmail.com</t>
  </si>
  <si>
    <t>DNI 16754111</t>
  </si>
  <si>
    <t>RODRIGUEZ OSVALDO LUIS</t>
  </si>
  <si>
    <t>joaquinbarovero@gmail.com</t>
  </si>
  <si>
    <t>DNI 29901843</t>
  </si>
  <si>
    <t>ESCOBAR OSCAR</t>
  </si>
  <si>
    <t>oescobar@lasegunda.com.ar</t>
  </si>
  <si>
    <t>DNI 38659708</t>
  </si>
  <si>
    <t>ESCOBAR IVANA AYELEN</t>
  </si>
  <si>
    <t>ivanaayelen_12@hotmail.com</t>
  </si>
  <si>
    <t>lopezescobar_12@hotmail.com</t>
  </si>
  <si>
    <t>DNI 25027285</t>
  </si>
  <si>
    <t>MONTESINO WALTER JOSE</t>
  </si>
  <si>
    <t>montesinowalter@gmail.com</t>
  </si>
  <si>
    <t>DNI 33320995</t>
  </si>
  <si>
    <t>PERALTA CALDERON JORGE LUIS</t>
  </si>
  <si>
    <t>jorgeperaltacba87@gmail.com</t>
  </si>
  <si>
    <t>DNI 18038189</t>
  </si>
  <si>
    <t>MARIN ROLANDO ALBERTO</t>
  </si>
  <si>
    <t>rolandoalberto121@ghomail.com</t>
  </si>
  <si>
    <t>DNI 29094171</t>
  </si>
  <si>
    <t>DELBOY JUAN JOSE</t>
  </si>
  <si>
    <t>juanjodelboy@hotmail.com</t>
  </si>
  <si>
    <t>DNI 37251889</t>
  </si>
  <si>
    <t>ACEVEDO MARIA LUZ</t>
  </si>
  <si>
    <t>marialuzacevedo4@gmail.com</t>
  </si>
  <si>
    <t>DNI 39688378</t>
  </si>
  <si>
    <t>SANCHEZ MEZA EZEQUIEL MILTON</t>
  </si>
  <si>
    <t>eze.msanchezmeza@gmail.com</t>
  </si>
  <si>
    <t>mezatres@gmail.com</t>
  </si>
  <si>
    <t>DNI 27343188</t>
  </si>
  <si>
    <t>GRAGITENA LORENA ALEJANDRA</t>
  </si>
  <si>
    <t>lore15-79@hotmail.com</t>
  </si>
  <si>
    <t>DNI 35760136</t>
  </si>
  <si>
    <t>ENRIQUE EDUARDO DAMIAN</t>
  </si>
  <si>
    <t>damiansm01@hotmail.com</t>
  </si>
  <si>
    <t>damian202101@gmail.com</t>
  </si>
  <si>
    <t>DNI 30234948</t>
  </si>
  <si>
    <t>AIMINO CARLOS</t>
  </si>
  <si>
    <t>aiminocarlos@outlook.es</t>
  </si>
  <si>
    <t>DNI 41716938</t>
  </si>
  <si>
    <t>TONANES MILAGROS LUCERO</t>
  </si>
  <si>
    <t>milagroslucero99@hotmail.com</t>
  </si>
  <si>
    <t>DNI 31314440</t>
  </si>
  <si>
    <t>ANAVALON CLAUDIO FABIAN</t>
  </si>
  <si>
    <t>DNI 92123068</t>
  </si>
  <si>
    <t>NEGLIERI MARCOS AURELI</t>
  </si>
  <si>
    <t>DNI 23936783</t>
  </si>
  <si>
    <t>RODRIGUEZ MONICA</t>
  </si>
  <si>
    <t>monica.rodriguemia@gmail.com</t>
  </si>
  <si>
    <t>DNI 41227587</t>
  </si>
  <si>
    <t>MEDINA MARIA CRISTINA</t>
  </si>
  <si>
    <t>crizmedina81@gmail.com</t>
  </si>
  <si>
    <t>DNI 35389595</t>
  </si>
  <si>
    <t>GUERRERO ROMAN ENRIQUE</t>
  </si>
  <si>
    <t>jeancarlosnieva013@gmail.com</t>
  </si>
  <si>
    <t>romanenriqueguerrero285@gmail.com</t>
  </si>
  <si>
    <t>DNI 24883967</t>
  </si>
  <si>
    <t>REDONDO CLAUDIO RODOLFO</t>
  </si>
  <si>
    <t>claudioredondo@live.com</t>
  </si>
  <si>
    <t>DNI 34883531</t>
  </si>
  <si>
    <t>FILOMIA RAFAEL ALBERTO</t>
  </si>
  <si>
    <t>raffaa.filomia@gmail.com</t>
  </si>
  <si>
    <t>DNI 94625391</t>
  </si>
  <si>
    <t>MARCELO PEREZ MAYRA MILUSKA</t>
  </si>
  <si>
    <t>miluskamarcelo@gmail.com</t>
  </si>
  <si>
    <t>DNI 13955119</t>
  </si>
  <si>
    <t>PEREZ ESTHER IRENE</t>
  </si>
  <si>
    <t>estersara93@gmail.com</t>
  </si>
  <si>
    <t>DNI 11827731</t>
  </si>
  <si>
    <t>ARREGUEZ MARIA SARA</t>
  </si>
  <si>
    <t>cygcentrodeserv@hotmail.com</t>
  </si>
  <si>
    <t>arreguimarisa3@gmail.com</t>
  </si>
  <si>
    <t>nbq1954@gmail.com</t>
  </si>
  <si>
    <t>21/10/2022</t>
  </si>
  <si>
    <t>DNI 27695110</t>
  </si>
  <si>
    <t>LUNA HUGO JAVIER</t>
  </si>
  <si>
    <t>javierluna80@outlook.com</t>
  </si>
  <si>
    <t>DNI 31176814</t>
  </si>
  <si>
    <t>MAITA FABIAN ENRIQUE</t>
  </si>
  <si>
    <t>fabianenriquemaita8@gmail.com</t>
  </si>
  <si>
    <t>DNI 94105415</t>
  </si>
  <si>
    <t>ZEVALLOS RIVERA BERNARDITA GIO</t>
  </si>
  <si>
    <t>geovalu@hotmail.com</t>
  </si>
  <si>
    <t>giovalu@hotmail.com</t>
  </si>
  <si>
    <t>DNI 36701982</t>
  </si>
  <si>
    <t>RUBIOLO ALEJANDRO DAMIAN</t>
  </si>
  <si>
    <t>DNI 16797248</t>
  </si>
  <si>
    <t>MARTINEZ MARIO</t>
  </si>
  <si>
    <t>marioearly@gmail.com</t>
  </si>
  <si>
    <t>pnud_mario@hotmail.com</t>
  </si>
  <si>
    <t>DNI 25608572</t>
  </si>
  <si>
    <t>BAEZ GONZALO SEBASTIAN</t>
  </si>
  <si>
    <t>gonzalosebastianbaez@gmail.com</t>
  </si>
  <si>
    <t>DNI 27939671</t>
  </si>
  <si>
    <t>RENZI SANTIAGO</t>
  </si>
  <si>
    <t>santiagorenzi@hotmail.com</t>
  </si>
  <si>
    <t>DNI 95950929</t>
  </si>
  <si>
    <t>PENA GIMENEZ ARACELIS YOSELIN</t>
  </si>
  <si>
    <t>aracelispena41@gmail.com</t>
  </si>
  <si>
    <t>DNI 17533036</t>
  </si>
  <si>
    <t>GAITAN NORA BEATRIZ</t>
  </si>
  <si>
    <t>antonionoriega1918@gmail.com</t>
  </si>
  <si>
    <t>joseluisnoriega1964@gmail.com</t>
  </si>
  <si>
    <t>DNI 37076173</t>
  </si>
  <si>
    <t xml:space="preserve">GARCIA BASSALETTI MAXIMILIANO </t>
  </si>
  <si>
    <t>garcia.maxi@hotmail.com</t>
  </si>
  <si>
    <t>DNI 35224038</t>
  </si>
  <si>
    <t>PAVON RAMON ADRIAN</t>
  </si>
  <si>
    <t>ramonbocajuniors@hotmail.com.ar</t>
  </si>
  <si>
    <t>andremilethiago@outlook.com</t>
  </si>
  <si>
    <t>DNI 40966782</t>
  </si>
  <si>
    <t>GARCIA TOMAS</t>
  </si>
  <si>
    <t>tomigar2020@gmail.com</t>
  </si>
  <si>
    <t>DNI 22204482</t>
  </si>
  <si>
    <t>ACEVEDO LAURA MABEL</t>
  </si>
  <si>
    <t>lausol1971@gmail.com</t>
  </si>
  <si>
    <t>DNI 95663277</t>
  </si>
  <si>
    <t>HERNANDEZ LOPEZ YULIBETH</t>
  </si>
  <si>
    <t>yulibethheim@gmail.com</t>
  </si>
  <si>
    <t>DNI 37926390</t>
  </si>
  <si>
    <t>LOPEZ MARCIA VERONA</t>
  </si>
  <si>
    <t>marciialopez@gmail.com</t>
  </si>
  <si>
    <t>DNI 36270700</t>
  </si>
  <si>
    <t>AGUIRRE ROCIO MARIA LUJAN</t>
  </si>
  <si>
    <t>aguirrelujan22@gmail.com</t>
  </si>
  <si>
    <t>DNI 5685664</t>
  </si>
  <si>
    <t>FERNANDEZ SANTA CRUZ</t>
  </si>
  <si>
    <t>fernanfdez@gmail.com</t>
  </si>
  <si>
    <t>DNI 26749037</t>
  </si>
  <si>
    <t>VELIZ CARLOS</t>
  </si>
  <si>
    <t>velizcarlos019@gmeil.com</t>
  </si>
  <si>
    <t>DNI 31575537</t>
  </si>
  <si>
    <t>LEYES CINTIA NOEMI</t>
  </si>
  <si>
    <t>cin_leyes@live.com</t>
  </si>
  <si>
    <t>DNI 95835314</t>
  </si>
  <si>
    <t>COLMENARES GOMEZ THAELY NATASH</t>
  </si>
  <si>
    <t>tncolmenares@gmail.com</t>
  </si>
  <si>
    <t>DNI 30693954</t>
  </si>
  <si>
    <t>FREDES FRANCO OMAR</t>
  </si>
  <si>
    <t>DNI 25910026</t>
  </si>
  <si>
    <t>AGUIRRE MARIA</t>
  </si>
  <si>
    <t>maria_an2009@hotmail.es</t>
  </si>
  <si>
    <t>DNI 31997659</t>
  </si>
  <si>
    <t>ARIAS DANIELA SOLEDAD</t>
  </si>
  <si>
    <t>daniarias@hotmail.com</t>
  </si>
  <si>
    <t>danisolarias@hotmail.com</t>
  </si>
  <si>
    <t>DNI 37754982</t>
  </si>
  <si>
    <t>FIEL MURILLO GERMAN HECTOR</t>
  </si>
  <si>
    <t>gfielmurillo@gmail.com</t>
  </si>
  <si>
    <t>DNI 31650429</t>
  </si>
  <si>
    <t>GARCIA GONZALO HERNAN</t>
  </si>
  <si>
    <t>gonzalohernangarcia2021@gmail.com</t>
  </si>
  <si>
    <t>DNI 24727656</t>
  </si>
  <si>
    <t>ZARDI ROSANA ALEJANDRA</t>
  </si>
  <si>
    <t>rosanazardi07@gmail.com</t>
  </si>
  <si>
    <t>DNI 10617112</t>
  </si>
  <si>
    <t>CARRASQUERA FERNANDO GUI</t>
  </si>
  <si>
    <t>fcarrasquera@gmail.com</t>
  </si>
  <si>
    <t>DNI 24691924</t>
  </si>
  <si>
    <t>VERA PAULA SILVINA</t>
  </si>
  <si>
    <t>verapaula055@gmail.com</t>
  </si>
  <si>
    <t>DNI 22746915</t>
  </si>
  <si>
    <t>DEBILI MARIA DEL LUJAN ROXA</t>
  </si>
  <si>
    <t>lujandebili@gmail.com</t>
  </si>
  <si>
    <t>DNI 10547973</t>
  </si>
  <si>
    <t>CONTRERAS JUANA ESTHER</t>
  </si>
  <si>
    <t>ramonvicentecorvalan@gmail.com</t>
  </si>
  <si>
    <t>DNI 27358740</t>
  </si>
  <si>
    <t>VILLALBA FRANCO</t>
  </si>
  <si>
    <t>francovillalb@gmail.com</t>
  </si>
  <si>
    <t>DNI 27710950</t>
  </si>
  <si>
    <t>ACOSTA GRISELDA</t>
  </si>
  <si>
    <t>gri27710@yahoo.com</t>
  </si>
  <si>
    <t>DNI 95749790</t>
  </si>
  <si>
    <t>ACHICANOY JOHN</t>
  </si>
  <si>
    <t>maicolsteven2809@gmail.com</t>
  </si>
  <si>
    <t>DNI 17137929</t>
  </si>
  <si>
    <t>CALVEYRA MARIA ISABEL</t>
  </si>
  <si>
    <t>msebio@cepressalud.com.ar</t>
  </si>
  <si>
    <t>DNI 10420559</t>
  </si>
  <si>
    <t>HERRERA ALBERTO</t>
  </si>
  <si>
    <t>herreraalb65@gmail.com</t>
  </si>
  <si>
    <t>DNI 38292325</t>
  </si>
  <si>
    <t>CARRIZO GABRIEL</t>
  </si>
  <si>
    <t>carrizogabriel@hotmail.com.ar</t>
  </si>
  <si>
    <t>DNI 17956694</t>
  </si>
  <si>
    <t>FERNANDEZ NANCI</t>
  </si>
  <si>
    <t>nancifernandez222@gmail.com</t>
  </si>
  <si>
    <t>DNI 38785262</t>
  </si>
  <si>
    <t>JIMENEZ MARTINEZ KEVIN EMANUEL</t>
  </si>
  <si>
    <t>kevinmartinez@gmail.com</t>
  </si>
  <si>
    <t>DNI 32219650</t>
  </si>
  <si>
    <t>SARAVIA FERDINAND EMILIO FACUN</t>
  </si>
  <si>
    <t>facundobelen926@gmail.com</t>
  </si>
  <si>
    <t>DNI 39786293</t>
  </si>
  <si>
    <t>TIGLIO MANUEL</t>
  </si>
  <si>
    <t>manutiglio@hotmail.com</t>
  </si>
  <si>
    <t>DNI 26135209</t>
  </si>
  <si>
    <t>MORALES JORGE LUIS</t>
  </si>
  <si>
    <t>moralesjorgeluis749@gmail.com</t>
  </si>
  <si>
    <t>DNI 34514312</t>
  </si>
  <si>
    <t>SALLAGO RICARDO EZEQUIEL</t>
  </si>
  <si>
    <t>s_cuchy@hotmail.com</t>
  </si>
  <si>
    <t>DNI 18088989</t>
  </si>
  <si>
    <t>PALACIOS GRICELDA ELIZABET</t>
  </si>
  <si>
    <t>griselizabey@gmail.com</t>
  </si>
  <si>
    <t>palaciogriselda@hotmail.com</t>
  </si>
  <si>
    <t>DNI 31202968</t>
  </si>
  <si>
    <t>LITARDO ADOLFO JESUS</t>
  </si>
  <si>
    <t>adolfolitardo@gmail.com</t>
  </si>
  <si>
    <t>DNI 11240426</t>
  </si>
  <si>
    <t>GONZALEZ JUANA DEL CARME</t>
  </si>
  <si>
    <t>juanacarmengonzalez83@hotmail.com</t>
  </si>
  <si>
    <t>DNI 22503831</t>
  </si>
  <si>
    <t>GONZALEZ MARCOS ADRIAN</t>
  </si>
  <si>
    <t>marcos@hotmail.com</t>
  </si>
  <si>
    <t>marcosadriangonzalez793@gmail.com</t>
  </si>
  <si>
    <t>DNI 33866565</t>
  </si>
  <si>
    <t>ALBORNOZ FABIAN ALEJANDRO</t>
  </si>
  <si>
    <t>albornozfabian@live.com</t>
  </si>
  <si>
    <t>DNI 38662115</t>
  </si>
  <si>
    <t>CANTERO LUIS EZEQUIEL</t>
  </si>
  <si>
    <t>luisezequiel.c@gmail.com</t>
  </si>
  <si>
    <t>DNI 94425127</t>
  </si>
  <si>
    <t>ESPINOLA MIRANDA PATRICIA SOLE</t>
  </si>
  <si>
    <t>ariana_beaute@hotmail.com</t>
  </si>
  <si>
    <t>DNI 29666068</t>
  </si>
  <si>
    <t>MIRANDA PATRICIA ELIZABE</t>
  </si>
  <si>
    <t>paty02220@gmail.com</t>
  </si>
  <si>
    <t>DNI 31412816</t>
  </si>
  <si>
    <t>PERALTA JONATAN FRANCISCO</t>
  </si>
  <si>
    <t>isaiasjonathan2110@gmail.com</t>
  </si>
  <si>
    <t>jonatan.peralta1984@gmail.com</t>
  </si>
  <si>
    <t>DNI 95271278</t>
  </si>
  <si>
    <t>YARANGA CANGAHUALA NATHALI</t>
  </si>
  <si>
    <t>nataliyaranga688@gmail.com</t>
  </si>
  <si>
    <t>DNI 22788455</t>
  </si>
  <si>
    <t>CALDERON ALEJANDRA MABEL</t>
  </si>
  <si>
    <t>alemabelcal@gmail.com</t>
  </si>
  <si>
    <t>alejandramabelcalderon@gmail.com</t>
  </si>
  <si>
    <t>DNI 40338844</t>
  </si>
  <si>
    <t>DUARTE NATALIA GUADALUPE</t>
  </si>
  <si>
    <t>nataliaguadalupeduarte21@gmail.com</t>
  </si>
  <si>
    <t>DNI 38952493</t>
  </si>
  <si>
    <t>OJEDA VANINA ABIGAIL</t>
  </si>
  <si>
    <t>vanina.ojeda@outlook.com</t>
  </si>
  <si>
    <t>DNI 95679586</t>
  </si>
  <si>
    <t>AMORIM EZEQUIEL</t>
  </si>
  <si>
    <t>ezequieleax@gmail.com</t>
  </si>
  <si>
    <t>DNI 31953757</t>
  </si>
  <si>
    <t>ARRASTUA MARIELA</t>
  </si>
  <si>
    <t>mariela.arrastua1985@gmail.com</t>
  </si>
  <si>
    <t>DNI 27628578</t>
  </si>
  <si>
    <t>CAZE ADRIAN ESTEBAN</t>
  </si>
  <si>
    <t>ca575302@gmail.com</t>
  </si>
  <si>
    <t>DNI 36918644</t>
  </si>
  <si>
    <t>DAIELLO NICOLAS</t>
  </si>
  <si>
    <t>20/09/2022</t>
  </si>
  <si>
    <t>DNI 32836391</t>
  </si>
  <si>
    <t>OLMEDO RODRIGO</t>
  </si>
  <si>
    <t>olmedo1987@gmail.com</t>
  </si>
  <si>
    <t>DNI 17532365</t>
  </si>
  <si>
    <t>SANTUCHO MARIA DEL CARMEN</t>
  </si>
  <si>
    <t>gabrielportal513@gmail.com</t>
  </si>
  <si>
    <t>DNI 23699876</t>
  </si>
  <si>
    <t>GIMENEZ MARIA ESTER</t>
  </si>
  <si>
    <t>gimenezmariaester16@gmail.com</t>
  </si>
  <si>
    <t>gimenez_m_e@hotmail.com</t>
  </si>
  <si>
    <t>DNI 41075987</t>
  </si>
  <si>
    <t>TEBES THOMAS</t>
  </si>
  <si>
    <t>thomas-alejandro98@hotmail.com</t>
  </si>
  <si>
    <t>DNI 95580743</t>
  </si>
  <si>
    <t>PASARELLI JOSE GREGORIO</t>
  </si>
  <si>
    <t>jgpasarelli2526@gmail.com</t>
  </si>
  <si>
    <t>DNI 95217392</t>
  </si>
  <si>
    <t>MAZUI COLPO JEANDRE</t>
  </si>
  <si>
    <t>jeandremc@gmail.com</t>
  </si>
  <si>
    <t>DNI 34922544</t>
  </si>
  <si>
    <t>SOSA STEFANIA SOLEDAD</t>
  </si>
  <si>
    <t>udis0069@outlook.com</t>
  </si>
  <si>
    <t>stefania.sosa10@gmail.com</t>
  </si>
  <si>
    <t>DNI 43800210</t>
  </si>
  <si>
    <t>LOBO ELIO SAMUEL</t>
  </si>
  <si>
    <t>eliolobo069@gmail.com</t>
  </si>
  <si>
    <t>lucianar.daniell1984@gmail.com</t>
  </si>
  <si>
    <t>DNI 39104284</t>
  </si>
  <si>
    <t>PAREDES FLORENCIA</t>
  </si>
  <si>
    <t>florenciaparedes123@gmail.com</t>
  </si>
  <si>
    <t>DNI 42643474</t>
  </si>
  <si>
    <t>GUZMAN KEVIN SEBASTIAN</t>
  </si>
  <si>
    <t>milagros260415@gmail.com</t>
  </si>
  <si>
    <t>DNI 33090640</t>
  </si>
  <si>
    <t>CEJAS VEGA JESSICA MICAELA</t>
  </si>
  <si>
    <t>micaelacejas118@gmail.com</t>
  </si>
  <si>
    <t>DNI 38300005</t>
  </si>
  <si>
    <t>FERREIRA GASTON IVANO DANIEL</t>
  </si>
  <si>
    <t>ferreiragaston@gmail.com</t>
  </si>
  <si>
    <t>DNI 24913859</t>
  </si>
  <si>
    <t>MOSQUERA BETTINA ANABEL</t>
  </si>
  <si>
    <t>mosquerabettina@gmail.com</t>
  </si>
  <si>
    <t>DNI 29030222</t>
  </si>
  <si>
    <t>GOMEZ CARLOS SEBASTIAN</t>
  </si>
  <si>
    <t>27/09/2022</t>
  </si>
  <si>
    <t>DNI 39072003</t>
  </si>
  <si>
    <t>OLIVA MAXIMILIANO</t>
  </si>
  <si>
    <t>maximilianofoliva@gmail.com</t>
  </si>
  <si>
    <t>DNI 17301061</t>
  </si>
  <si>
    <t>GUTIERREZ MIRYAM R</t>
  </si>
  <si>
    <t>miryamrenegutierrez@yahoo.com</t>
  </si>
  <si>
    <t>m.renepiscis@gmail.com</t>
  </si>
  <si>
    <t>DNI 7660357</t>
  </si>
  <si>
    <t>GONZALEZ CARLOS ALBERTO</t>
  </si>
  <si>
    <t>metro@hotmail.com</t>
  </si>
  <si>
    <t>DNI 14885167</t>
  </si>
  <si>
    <t>BORMIDA STELLA MARIS</t>
  </si>
  <si>
    <t>stema.bormida@gmail.com</t>
  </si>
  <si>
    <t>DNI 34499535</t>
  </si>
  <si>
    <t>MONZON JOSE CARLOS</t>
  </si>
  <si>
    <t>marshall_tkd6@hotmail.com</t>
  </si>
  <si>
    <t>jo.cmonzon@gmail.com</t>
  </si>
  <si>
    <t>DNI 34196282</t>
  </si>
  <si>
    <t>TORRES FLORENCIA ELISABET</t>
  </si>
  <si>
    <t>sheila1gonzalez2020@gmail.com</t>
  </si>
  <si>
    <t>DNI 29872460</t>
  </si>
  <si>
    <t>AQUINO ANGEL ANTONIO</t>
  </si>
  <si>
    <t>angelitoaquino2614@gmail.com</t>
  </si>
  <si>
    <t>DNI 96099358</t>
  </si>
  <si>
    <t>NEVES PEREIRA SUELEN</t>
  </si>
  <si>
    <t>suuelenneves@gmail.com</t>
  </si>
  <si>
    <t>torricoj045@gmail.com</t>
  </si>
  <si>
    <t>DNI 29722130</t>
  </si>
  <si>
    <t>SANCHEZ SERGIO DANIEL</t>
  </si>
  <si>
    <t>nicolasanchez1905@gmail.com</t>
  </si>
  <si>
    <t>DNI 29290540</t>
  </si>
  <si>
    <t>HERMIDA JUAN PABLO</t>
  </si>
  <si>
    <t>hermidajp@hotmail.com</t>
  </si>
  <si>
    <t>DNI 24295807</t>
  </si>
  <si>
    <t>DUDA ROSALIA HERMINIA</t>
  </si>
  <si>
    <t>duda@hotmail.com</t>
  </si>
  <si>
    <t>DNI 36830686</t>
  </si>
  <si>
    <t>MENDOZA MELISA MIGUELINA</t>
  </si>
  <si>
    <t>melisa.mendoza202@gmail.com</t>
  </si>
  <si>
    <t>DNI 28382297</t>
  </si>
  <si>
    <t>LAFAGE MARTIN EMILIO</t>
  </si>
  <si>
    <t>solotusalas1723@gmail.com</t>
  </si>
  <si>
    <t>DNI 40007793</t>
  </si>
  <si>
    <t>SERANTES SOL</t>
  </si>
  <si>
    <t>solserantes02@gmail.com</t>
  </si>
  <si>
    <t>DNI 27577704</t>
  </si>
  <si>
    <t>AVILA SERGIO LUCIANO</t>
  </si>
  <si>
    <t>slaav08@gmail.com</t>
  </si>
  <si>
    <t>DNI 38351339</t>
  </si>
  <si>
    <t>ROJAS MARIA AGUSTINA</t>
  </si>
  <si>
    <t>aagustinaarojaas@gmail.com</t>
  </si>
  <si>
    <t>DNI 20068856</t>
  </si>
  <si>
    <t>TORCHIA MARCELO</t>
  </si>
  <si>
    <t>marcelofolino@hotmail.com</t>
  </si>
  <si>
    <t>DNI 38149549</t>
  </si>
  <si>
    <t>ALVAREZ ESPINOZA GERARDO</t>
  </si>
  <si>
    <t>geracsir@gmail.com</t>
  </si>
  <si>
    <t>lemnysm72@gmail.com</t>
  </si>
  <si>
    <t>16/12/2022</t>
  </si>
  <si>
    <t>DNI 27920316</t>
  </si>
  <si>
    <t>ONAINTY ROBERTO CARLO</t>
  </si>
  <si>
    <t>stelitamarisoliva@gmail.com</t>
  </si>
  <si>
    <t>DNI 22168303</t>
  </si>
  <si>
    <t>BULCHI MARIANA</t>
  </si>
  <si>
    <t>menu.pajarita@gmail.com</t>
  </si>
  <si>
    <t>marianabulchi@gmail.com</t>
  </si>
  <si>
    <t>DNI 95879364</t>
  </si>
  <si>
    <t>SERRANO ESPINOZA MIGUEL ARTURO</t>
  </si>
  <si>
    <t>miguelserrano_96@hotmail.com</t>
  </si>
  <si>
    <t>DNI 16790071</t>
  </si>
  <si>
    <t>ROBLEDO MONICA</t>
  </si>
  <si>
    <t>monirobledo1010@gmail.com</t>
  </si>
  <si>
    <t>DNI 93754531</t>
  </si>
  <si>
    <t>BACARREZA VICTOR RAUL</t>
  </si>
  <si>
    <t>raulbacarrera56@gmail.com</t>
  </si>
  <si>
    <t>victorraulbacarreza@gmail.com</t>
  </si>
  <si>
    <t>DNI 21690861</t>
  </si>
  <si>
    <t>PASCUALI CARINA BEATRIZ</t>
  </si>
  <si>
    <t>carina50pascuali@gmail.com</t>
  </si>
  <si>
    <t>DNI 29609033</t>
  </si>
  <si>
    <t>GOMEZ FRANCO MARTIN</t>
  </si>
  <si>
    <t>gomezfranco@gmail.com</t>
  </si>
  <si>
    <t>frangomez24108@gmail.com</t>
  </si>
  <si>
    <t>DNI 18191101</t>
  </si>
  <si>
    <t>SANDOVAL ISABEL</t>
  </si>
  <si>
    <t>isabelsandoval794@gmail.com</t>
  </si>
  <si>
    <t>DNI 95424137</t>
  </si>
  <si>
    <t>TRUJILLO RICARDO EMMANUEL</t>
  </si>
  <si>
    <t>retrujilloj@gmail.com</t>
  </si>
  <si>
    <t>marielaebreard@gmail.com</t>
  </si>
  <si>
    <t>DNI 17387571</t>
  </si>
  <si>
    <t>TORSEVIA CLAUDIA SUSANA</t>
  </si>
  <si>
    <t>corabre@hotmail.com</t>
  </si>
  <si>
    <t>DNI 43321664</t>
  </si>
  <si>
    <t>AMARILLA GUSTAVO HERNAN</t>
  </si>
  <si>
    <t>gustavo7ma@gmail.com</t>
  </si>
  <si>
    <t>DNI 33552644</t>
  </si>
  <si>
    <t>GERON FEDERICO GERMAN</t>
  </si>
  <si>
    <t>fgeron@hotmail.com</t>
  </si>
  <si>
    <t>fgeron01@gmail.com</t>
  </si>
  <si>
    <t>15/02/2023</t>
  </si>
  <si>
    <t>DNI 39269669</t>
  </si>
  <si>
    <t>HUMERES TAMARA AGUSTINA</t>
  </si>
  <si>
    <t>tamara.humeres@hotmail.com</t>
  </si>
  <si>
    <t>DNI 95658296</t>
  </si>
  <si>
    <t>ZAPATA CHACON KARLA MARINA</t>
  </si>
  <si>
    <t>karlachacon@gmail.com</t>
  </si>
  <si>
    <t>karzapata@hotmail.com</t>
  </si>
  <si>
    <t>DNI 32696273</t>
  </si>
  <si>
    <t>ESPINOZA FABIAN ANTONIO</t>
  </si>
  <si>
    <t>faby_10e@hotmail.com</t>
  </si>
  <si>
    <t>fafafaespinoza3312@gmail.com</t>
  </si>
  <si>
    <t>espinosa_86@hotmail.com</t>
  </si>
  <si>
    <t>DNI 31409465</t>
  </si>
  <si>
    <t>ALVAREZ MARCELA</t>
  </si>
  <si>
    <t>alvarezmarcela1984@gmail.com</t>
  </si>
  <si>
    <t>DNI 37674724</t>
  </si>
  <si>
    <t>DUARTE HERNAN ANTONIO</t>
  </si>
  <si>
    <t>DNI 21645764</t>
  </si>
  <si>
    <t>LEAL DANIEL FERNANDO</t>
  </si>
  <si>
    <t>danferleal@hotmail.com</t>
  </si>
  <si>
    <t>DNI 32751543</t>
  </si>
  <si>
    <t>AMAYA JUAN MANUEL</t>
  </si>
  <si>
    <t>amaya@gmail.com</t>
  </si>
  <si>
    <t>DNI 34621535</t>
  </si>
  <si>
    <t>BERTOLOTTI FAUSTO ELISEO</t>
  </si>
  <si>
    <t>bfausto88@live.com.ar</t>
  </si>
  <si>
    <t>DNI 13081092</t>
  </si>
  <si>
    <t>DAMIN NORBERTO CLAUDIO</t>
  </si>
  <si>
    <t>norbertodamin@yahoo.com</t>
  </si>
  <si>
    <t>DNI 35689567</t>
  </si>
  <si>
    <t>PARRA LUCAS MAXIMILIANO</t>
  </si>
  <si>
    <t>marinalecce382@gmail.com</t>
  </si>
  <si>
    <t>DNI 27135410</t>
  </si>
  <si>
    <t>VILLALBA ZULMA ESTER</t>
  </si>
  <si>
    <t>camiloyzulma@gmail.com</t>
  </si>
  <si>
    <t>DNI 95528139</t>
  </si>
  <si>
    <t>SALCEDO RAMOS TIBER ALEXANDER</t>
  </si>
  <si>
    <t>salcedotiber@gmail.com</t>
  </si>
  <si>
    <t>DNI 40453994</t>
  </si>
  <si>
    <t>MARTINEZ ANAHI BELEN</t>
  </si>
  <si>
    <t>anahimartinez009@gmail.com</t>
  </si>
  <si>
    <t>DNI 28983520</t>
  </si>
  <si>
    <t>GILARDONI ROBERTO JOSE</t>
  </si>
  <si>
    <t>gilardoniroberto6@gmail.com</t>
  </si>
  <si>
    <t>DNI 30695638</t>
  </si>
  <si>
    <t>NARVAEZ JOSE ALEJANDRO</t>
  </si>
  <si>
    <t>josenar.29@gmail.com</t>
  </si>
  <si>
    <t>DNI 41075166</t>
  </si>
  <si>
    <t>ENCINA JOAQUIN NICOLAS</t>
  </si>
  <si>
    <t>jencina027@gmail.com</t>
  </si>
  <si>
    <t>DNI 21445860</t>
  </si>
  <si>
    <t>MARCONI ROBERTO JOSE CARLOS</t>
  </si>
  <si>
    <t>roberto.marconi@hotmail.com</t>
  </si>
  <si>
    <t>roberto.marconi@gmail.com</t>
  </si>
  <si>
    <t>DNI 37206609</t>
  </si>
  <si>
    <t>SARMIENTO LARA DAFNE</t>
  </si>
  <si>
    <t>sar.lara@hotmail.com</t>
  </si>
  <si>
    <t>laliuu.sar@gmail.com</t>
  </si>
  <si>
    <t>DNI 95971216</t>
  </si>
  <si>
    <t>GUTIERREZ SALCEDO ROGER ALBERT</t>
  </si>
  <si>
    <t>jotaperez103@gmail.com</t>
  </si>
  <si>
    <t>DNI 29415439</t>
  </si>
  <si>
    <t>DORADO ERNESTO AGUSTIN</t>
  </si>
  <si>
    <t>toty_1982@hotmail.es</t>
  </si>
  <si>
    <t>DNI 33586776</t>
  </si>
  <si>
    <t>MARTINEZ DAIANA</t>
  </si>
  <si>
    <t>daianamartinez1512@gmail.com</t>
  </si>
  <si>
    <t>DNI 36724108</t>
  </si>
  <si>
    <t>PAJARO SOFIA STEPHANIE</t>
  </si>
  <si>
    <t>sofi_pajaro13@hotmail.com</t>
  </si>
  <si>
    <t>DNI 38598768</t>
  </si>
  <si>
    <t>TARALLO LUCIANO FACUNDO</t>
  </si>
  <si>
    <t>lucho.tarallo@gmail.com</t>
  </si>
  <si>
    <t>martinezequieltarallo@gmail.com</t>
  </si>
  <si>
    <t>DNI 36452902</t>
  </si>
  <si>
    <t>PASTOR RODRIGO FERNANDO</t>
  </si>
  <si>
    <t>rodrigo.fernando.pastor@gmail.com</t>
  </si>
  <si>
    <t>rofer_pl92@hotmail.com</t>
  </si>
  <si>
    <t>DNI 94018414</t>
  </si>
  <si>
    <t>GALVEZ MENDOZA PATRICIA</t>
  </si>
  <si>
    <t>pr.gm@live.com</t>
  </si>
  <si>
    <t>DNI 37848354</t>
  </si>
  <si>
    <t>DEL PINO DAIANA</t>
  </si>
  <si>
    <t>daiana202030@outlook.com</t>
  </si>
  <si>
    <t>DNI 5970800</t>
  </si>
  <si>
    <t>MEDINA ANTONIA</t>
  </si>
  <si>
    <t>DNI 16987668</t>
  </si>
  <si>
    <t>AGUERO EDGARDO MIGUEL</t>
  </si>
  <si>
    <t>edgardo_miguelaguero@hotmail.com</t>
  </si>
  <si>
    <t>edgardomiguel@yahoo.com</t>
  </si>
  <si>
    <t>DNI 27621444</t>
  </si>
  <si>
    <t>RODRIGUEZ ADOLFO GERMAN</t>
  </si>
  <si>
    <t>rodriguez_mc2003@yahoo.com</t>
  </si>
  <si>
    <t>DNI 17788058</t>
  </si>
  <si>
    <t>LINZUAIN CLAUDIA MARCELA</t>
  </si>
  <si>
    <t>marcelalinzuain2@gmail.com</t>
  </si>
  <si>
    <t>DNI 41798855</t>
  </si>
  <si>
    <t>ENCINA RODRIGO EZEQUIEL</t>
  </si>
  <si>
    <t>rodrigoezequiel669@gmail.com</t>
  </si>
  <si>
    <t>DNI 30436746</t>
  </si>
  <si>
    <t>MARTINEZ LUCAS FEDERICO</t>
  </si>
  <si>
    <t>pinitoverde@hotmail.com</t>
  </si>
  <si>
    <t>DNI 94432949</t>
  </si>
  <si>
    <t>BLAS CHAVEZ LUPE</t>
  </si>
  <si>
    <t>lupe_blas07@hotmail.com</t>
  </si>
  <si>
    <t>DNI 14512946</t>
  </si>
  <si>
    <t>CENTURION NORMA BEATRIZ</t>
  </si>
  <si>
    <t>normacenturion2019@hotmail.com.ar</t>
  </si>
  <si>
    <t>DNI 23856026</t>
  </si>
  <si>
    <t>IBANEZ JUAN MANUEL</t>
  </si>
  <si>
    <t>DNI 95672557</t>
  </si>
  <si>
    <t>BRICENO GAMES STEPHANIE</t>
  </si>
  <si>
    <t>asdasd@gmail.com</t>
  </si>
  <si>
    <t>stephaniebrig@gmail.com</t>
  </si>
  <si>
    <t>stephaniebrie@gmail.com</t>
  </si>
  <si>
    <t>DNI 39658430</t>
  </si>
  <si>
    <t>GIMENEZ LAUTARO JULIAN</t>
  </si>
  <si>
    <t>lautarogimenez1996@gmail.com</t>
  </si>
  <si>
    <t>lautarojgimenez@gmail.com</t>
  </si>
  <si>
    <t>DNI 18304149</t>
  </si>
  <si>
    <t>SOUTO ADRIANA TERESA</t>
  </si>
  <si>
    <t>teresouto@gmail.com</t>
  </si>
  <si>
    <t>DNI 39303412</t>
  </si>
  <si>
    <t>PERALTA RODRIGUEZ EVELYN</t>
  </si>
  <si>
    <t>evelynperalta3912@gmail.com</t>
  </si>
  <si>
    <t>DNI 34142536</t>
  </si>
  <si>
    <t>LIMIDEIRO MARIANA NADINA</t>
  </si>
  <si>
    <t>mariana_limideiro@hotmail.com</t>
  </si>
  <si>
    <t>mariananlimideiro@gmail.com</t>
  </si>
  <si>
    <t>DNI 41247534</t>
  </si>
  <si>
    <t>DAVALOS JULIETA ALDANA</t>
  </si>
  <si>
    <t>sabaj1018@hotmail.com</t>
  </si>
  <si>
    <t>natynikomilan@gmail.com</t>
  </si>
  <si>
    <t>DNI 95227582</t>
  </si>
  <si>
    <t>QUIJADA MENDOZA MIGUEL ANGEL</t>
  </si>
  <si>
    <t>miguelquijadamendonza@gmail.com</t>
  </si>
  <si>
    <t>miguelquijadamendoza@gmail.com</t>
  </si>
  <si>
    <t>DNI 28825372</t>
  </si>
  <si>
    <t>GOMEZ DIEGO HERNAN</t>
  </si>
  <si>
    <t>malenaharumi2015@gmail.com</t>
  </si>
  <si>
    <t>DNI 24737091</t>
  </si>
  <si>
    <t>MEDINA CRISTIAN ARIEL</t>
  </si>
  <si>
    <t>cristianpeluquero21@gmail.com</t>
  </si>
  <si>
    <t>DNI 26989810</t>
  </si>
  <si>
    <t>NUNEZ DANIEL HORACIO</t>
  </si>
  <si>
    <t>danielynahir2010@hotmail.com</t>
  </si>
  <si>
    <t>DNI 33752433</t>
  </si>
  <si>
    <t>MONJE FERNANDO EMMANUEL</t>
  </si>
  <si>
    <t>monjef@gmail.com</t>
  </si>
  <si>
    <t>DNI 27178496</t>
  </si>
  <si>
    <t>GIUSTOZZI DINO ALBERTO</t>
  </si>
  <si>
    <t>dino.giusto@gmail.com</t>
  </si>
  <si>
    <t>DNI 18837580</t>
  </si>
  <si>
    <t>ALMARAZ PABLO EZEQUIEL</t>
  </si>
  <si>
    <t>DNI 37537960</t>
  </si>
  <si>
    <t>PATANE LAILA</t>
  </si>
  <si>
    <t>lai.patane@gmail.com</t>
  </si>
  <si>
    <t>laiipatane@gmail.com</t>
  </si>
  <si>
    <t>DNI 26979794</t>
  </si>
  <si>
    <t>GIANELLO LORENA</t>
  </si>
  <si>
    <t>gianellolorena@gmail.com.ar</t>
  </si>
  <si>
    <t>DNI 29292288</t>
  </si>
  <si>
    <t>JULIO NATALIA SOLEDAD</t>
  </si>
  <si>
    <t>soledadjulio123@gmail.com</t>
  </si>
  <si>
    <t>DNI 93685673</t>
  </si>
  <si>
    <t>ORREGO MARIA ISABEL</t>
  </si>
  <si>
    <t>DNI 35638361</t>
  </si>
  <si>
    <t>AJONA HEIDI YOHANA</t>
  </si>
  <si>
    <t>yohanaajona28@gmail.com</t>
  </si>
  <si>
    <t>DNI 37809873</t>
  </si>
  <si>
    <t>CANTEROS HUGO FABIAN</t>
  </si>
  <si>
    <t>DNI 30059759</t>
  </si>
  <si>
    <t>IBANEZ PEDRO ALBERTO</t>
  </si>
  <si>
    <t>rg1033128@gmail.com</t>
  </si>
  <si>
    <t>DNI 37480734</t>
  </si>
  <si>
    <t>OREJA VEGA ANDREA GISELLE</t>
  </si>
  <si>
    <t>andrea.g.o.vega@gmail.com</t>
  </si>
  <si>
    <t>DNI 24202658</t>
  </si>
  <si>
    <t>MONEDA GABRIEL ALEJANDRO</t>
  </si>
  <si>
    <t>DNI 44039263</t>
  </si>
  <si>
    <t>MARTINEZ MIGUELA ELIZABEHT</t>
  </si>
  <si>
    <t>elymartinez123@hotmail.com</t>
  </si>
  <si>
    <t>DNI 35977996</t>
  </si>
  <si>
    <t>BASUALDO LEANDRO EZEQUIEL</t>
  </si>
  <si>
    <t>elnegrito-2011@hotmail.com</t>
  </si>
  <si>
    <t>DNI 18244842</t>
  </si>
  <si>
    <t>RADATZ MARIA CRISTINA</t>
  </si>
  <si>
    <t>jeremiasisaias156@gmail.com</t>
  </si>
  <si>
    <t>DNI 35333087</t>
  </si>
  <si>
    <t>TELLERIN NAHUEL ALBERTO</t>
  </si>
  <si>
    <t>nahueltellerin@gmail.com</t>
  </si>
  <si>
    <t>DNI 30609093</t>
  </si>
  <si>
    <t>GONZALEZ VICTOR JULIO</t>
  </si>
  <si>
    <t>victorjulgonzalez@gmail.com</t>
  </si>
  <si>
    <t>DNI 22632269</t>
  </si>
  <si>
    <t>FRACASSO GUSTAVO</t>
  </si>
  <si>
    <t>ctechos@yahoo.com.ar</t>
  </si>
  <si>
    <t>gustiavel@gmail.com</t>
  </si>
  <si>
    <t>DNI 18291057</t>
  </si>
  <si>
    <t>CORVALAN GRACIELA NOEMI</t>
  </si>
  <si>
    <t>emerson.biez03@gmail.com</t>
  </si>
  <si>
    <t>biezjohannamarisol@gmail.com</t>
  </si>
  <si>
    <t>DNI 28199195</t>
  </si>
  <si>
    <t>PARISSI MARIA EUGENIA</t>
  </si>
  <si>
    <t>parissimaria99@gmail.com</t>
  </si>
  <si>
    <t>DNI 28371820</t>
  </si>
  <si>
    <t>GOMEZ MALVINA SOLEDAD</t>
  </si>
  <si>
    <t>malvigomezmiranda@gmail.com</t>
  </si>
  <si>
    <t>DNI 33543170</t>
  </si>
  <si>
    <t>VARG ARIEL OSVALDO</t>
  </si>
  <si>
    <t>arieljpi@hotmail.com</t>
  </si>
  <si>
    <t>DNI 38615722</t>
  </si>
  <si>
    <t>BERARDI CAROLINA</t>
  </si>
  <si>
    <t>cberardi@gmail.com</t>
  </si>
  <si>
    <t>DNI 43200053</t>
  </si>
  <si>
    <t>LEMES VIVIANA</t>
  </si>
  <si>
    <t>anaavalos1989@gmail.com</t>
  </si>
  <si>
    <t>DNI 35370365</t>
  </si>
  <si>
    <t>IBANEZ MARIA BELEN</t>
  </si>
  <si>
    <t>mcristinaveron_25@hotmail.com</t>
  </si>
  <si>
    <t>DNI 42209813</t>
  </si>
  <si>
    <t>URRUTIA IVAN FERNANDO</t>
  </si>
  <si>
    <t>ivan.urrutia1999@gmail.com</t>
  </si>
  <si>
    <t>DNI 28956595</t>
  </si>
  <si>
    <t>SUBIA YAMILA TATIANA</t>
  </si>
  <si>
    <t>yamilas17@gmail.com</t>
  </si>
  <si>
    <t>DNI 23868405</t>
  </si>
  <si>
    <t>MANCILLA DANIEL CESAR</t>
  </si>
  <si>
    <t>mansilla.dacial@gmail.com</t>
  </si>
  <si>
    <t>DNI 36532803</t>
  </si>
  <si>
    <t>ROMERO LORENA ELIZABETH</t>
  </si>
  <si>
    <t>lorenaeromero.0705@gmail.com</t>
  </si>
  <si>
    <t>DNI 21363387</t>
  </si>
  <si>
    <t>CHAMARRO AVALOS ELENA BEATRIZ</t>
  </si>
  <si>
    <t>elenachamarroavalos@gmail.com</t>
  </si>
  <si>
    <t>esloquehay_2002@hotmail.com</t>
  </si>
  <si>
    <t>DNI 33501286</t>
  </si>
  <si>
    <t>MENAZZI IRAOLA MAYCO NAHUEL</t>
  </si>
  <si>
    <t>diaxdia1@hotmail.com</t>
  </si>
  <si>
    <t>DNI 28306786</t>
  </si>
  <si>
    <t>SALTO LUCIANA KARINA</t>
  </si>
  <si>
    <t>karinasalto1980@gmail.com</t>
  </si>
  <si>
    <t>DNI 36256575</t>
  </si>
  <si>
    <t>VILLAGRA JOANA MARISEL</t>
  </si>
  <si>
    <t>villagrajoana4@gmail.com</t>
  </si>
  <si>
    <t>13/11/2022</t>
  </si>
  <si>
    <t>DNI 25552563</t>
  </si>
  <si>
    <t>GARCIA SERGIO GUSTAVO</t>
  </si>
  <si>
    <t>sergar1987@hotmail.com</t>
  </si>
  <si>
    <t>DNI 28545738</t>
  </si>
  <si>
    <t>RAMIREZ PAULA</t>
  </si>
  <si>
    <t>ramirezpaula799@gmail.com</t>
  </si>
  <si>
    <t>DNI 39338802</t>
  </si>
  <si>
    <t>FEIL BRIAN MATIAS</t>
  </si>
  <si>
    <t>brianmatias121295@gmail.com</t>
  </si>
  <si>
    <t>camibraidemian@gmail.com</t>
  </si>
  <si>
    <t>camiibrai241@gmail.com</t>
  </si>
  <si>
    <t>DNI 35872134</t>
  </si>
  <si>
    <t>ANTUNES DE OLIVEIRA BEATRIZ</t>
  </si>
  <si>
    <t>beaantunesoli@gmail.com</t>
  </si>
  <si>
    <t>DNI 39350569</t>
  </si>
  <si>
    <t>SANCHEZ TAMARA</t>
  </si>
  <si>
    <t>sancheztamara236@gmail.com</t>
  </si>
  <si>
    <t>DNI 26446814</t>
  </si>
  <si>
    <t>GUERRERO MARIA VALERIA</t>
  </si>
  <si>
    <t>guerrero.mariavaleria@gmail.com</t>
  </si>
  <si>
    <t>DNI 33020243</t>
  </si>
  <si>
    <t>PRIETO ROMINA ELIZABETH</t>
  </si>
  <si>
    <t>roeprieto@hotmail.com</t>
  </si>
  <si>
    <t>rominaeprieto@hotmail.com</t>
  </si>
  <si>
    <t>DNI 31606380</t>
  </si>
  <si>
    <t>GRANDE JESICA LORENA</t>
  </si>
  <si>
    <t>bimby.1006@yahoo.com</t>
  </si>
  <si>
    <t>rnavarro@live.com.ar</t>
  </si>
  <si>
    <t>DNI 29607608</t>
  </si>
  <si>
    <t>LOBATO NATALIA NOEMI</t>
  </si>
  <si>
    <t>natilobato.222@gmail.com</t>
  </si>
  <si>
    <t>DNI 20986913</t>
  </si>
  <si>
    <t>RAMIREZ CATALINA ALEJANDRA</t>
  </si>
  <si>
    <t>alejantrar@gmail.com</t>
  </si>
  <si>
    <t>DNI 36214128</t>
  </si>
  <si>
    <t>GAUTO ANALIA</t>
  </si>
  <si>
    <t>analia.gauto@outlook.com</t>
  </si>
  <si>
    <t>DNI 37797507</t>
  </si>
  <si>
    <t>VILLALBA NOELIA</t>
  </si>
  <si>
    <t>2011noe_estefi@hotmail.com.ar</t>
  </si>
  <si>
    <t>DNI 31988855</t>
  </si>
  <si>
    <t>MINERVINI SEBASTIAN</t>
  </si>
  <si>
    <t>smchef.snm@gmail.com</t>
  </si>
  <si>
    <t>DNI 23057174</t>
  </si>
  <si>
    <t>KELLER JUAN EMILIO</t>
  </si>
  <si>
    <t>juanekeller@yahoo.com.ar</t>
  </si>
  <si>
    <t>DNI 16742896</t>
  </si>
  <si>
    <t>POTENTE CARLOS FERNANDO</t>
  </si>
  <si>
    <t>DNI 17029347</t>
  </si>
  <si>
    <t>NOLAN ALAN KEVIN</t>
  </si>
  <si>
    <t>arquitectura21@icloud.com</t>
  </si>
  <si>
    <t>DNI 31987791</t>
  </si>
  <si>
    <t>ANDRICH LEANDRO MARTIN</t>
  </si>
  <si>
    <t>andrich.lean@gmail.com</t>
  </si>
  <si>
    <t>DNI 24683313</t>
  </si>
  <si>
    <t>BOICO LAURA KARINA</t>
  </si>
  <si>
    <t>karyboico@outlook.com</t>
  </si>
  <si>
    <t>karinaboico@gmail.com</t>
  </si>
  <si>
    <t>DNI 41896860</t>
  </si>
  <si>
    <t>PELLIZZER MARIANO NAHUEL</t>
  </si>
  <si>
    <t>mpellizzer5@gmail.com.ar</t>
  </si>
  <si>
    <t>marianopellizzer2@gmail.com</t>
  </si>
  <si>
    <t>DNI 29907630</t>
  </si>
  <si>
    <t>MONTANIA MIRIAN NATIVIDAD</t>
  </si>
  <si>
    <t>mirianmontania54@gmail.com</t>
  </si>
  <si>
    <t>DNI 38157707</t>
  </si>
  <si>
    <t>FAVERO CINTHYA</t>
  </si>
  <si>
    <t>cinthyafavero@hotmail.com</t>
  </si>
  <si>
    <t>DNI 21982291</t>
  </si>
  <si>
    <t>LAREU MARIANA GABRIELA</t>
  </si>
  <si>
    <t>dubaifranquicias@gmail.com</t>
  </si>
  <si>
    <t>DNI 13551370</t>
  </si>
  <si>
    <t>TICHI DANIEL GUSTAVO</t>
  </si>
  <si>
    <t>danielgt7@hotmail.com</t>
  </si>
  <si>
    <t>DNI 36686977</t>
  </si>
  <si>
    <t>KAZANDJIAN JAZMIN</t>
  </si>
  <si>
    <t>jazminkazandjian@gmail.com</t>
  </si>
  <si>
    <t>DNI 40037933</t>
  </si>
  <si>
    <t>VERON BRIAN DIONISIO</t>
  </si>
  <si>
    <t>crissesmay@gmail.com</t>
  </si>
  <si>
    <t>rominaescalada2723@gmail.com</t>
  </si>
  <si>
    <t>DNI 39506640</t>
  </si>
  <si>
    <t>IBANEZ MATIAS EMANUEL</t>
  </si>
  <si>
    <t>emanuel-96@hotmail.com</t>
  </si>
  <si>
    <t>DNI 36919780</t>
  </si>
  <si>
    <t>TABORDA APONTE CRISTIAN ALEXAN</t>
  </si>
  <si>
    <t>DNI 14882837</t>
  </si>
  <si>
    <t>GRAZIANI ISABEL VIRGINIA</t>
  </si>
  <si>
    <t>omarsosa.cabj@gmail.com</t>
  </si>
  <si>
    <t>DNI 22657991</t>
  </si>
  <si>
    <t>GRAMAJO ALEJANDRO DANIEL</t>
  </si>
  <si>
    <t>danielgramajo548@gmail.com</t>
  </si>
  <si>
    <t>DNI 39297532</t>
  </si>
  <si>
    <t>LAZO GABRIEL ALEJANDRO</t>
  </si>
  <si>
    <t>lazogabrielalejandro1@gmail.com</t>
  </si>
  <si>
    <t>gabialelazo2014@gmail.com</t>
  </si>
  <si>
    <t>DNI 18556400</t>
  </si>
  <si>
    <t>BALINA CARLOTA</t>
  </si>
  <si>
    <t>carlotabalina4@gmail.com</t>
  </si>
  <si>
    <t>DNI 13996859</t>
  </si>
  <si>
    <t>CARRIZO INES DEL CARMEN</t>
  </si>
  <si>
    <t>inescarmencarrizo@hotmail.com</t>
  </si>
  <si>
    <t>DNI 27437160</t>
  </si>
  <si>
    <t>COLASO VANESA ELENA</t>
  </si>
  <si>
    <t>vanesofiacolaso@gmail.com</t>
  </si>
  <si>
    <t>locu-telecom@hotmail.com</t>
  </si>
  <si>
    <t>DNI 30798168</t>
  </si>
  <si>
    <t>DIAZ RODRIGO ESTEBAN</t>
  </si>
  <si>
    <t>rodrigoediaz.red@gmail.com</t>
  </si>
  <si>
    <t>DNI 31264802</t>
  </si>
  <si>
    <t>PARE VERONICA</t>
  </si>
  <si>
    <t>verito.pare27@gmail.com</t>
  </si>
  <si>
    <t>DNI 16832578</t>
  </si>
  <si>
    <t>QUINTEROS MYRIAM ANTONIA</t>
  </si>
  <si>
    <t>jorgelina0011@hotmail.com</t>
  </si>
  <si>
    <t>DNI 16327860</t>
  </si>
  <si>
    <t>SANCHEZ SERGIO DARIO</t>
  </si>
  <si>
    <t>DNI 20754946</t>
  </si>
  <si>
    <t>ALVAREZ GUSTAVO JAVIER</t>
  </si>
  <si>
    <t>javi20754@hotmail.com</t>
  </si>
  <si>
    <t>05/03/2024</t>
  </si>
  <si>
    <t>DNI 20006049</t>
  </si>
  <si>
    <t>DOSANTOS RUBEN DARIO</t>
  </si>
  <si>
    <t>susana_15674@hotmail.com</t>
  </si>
  <si>
    <t>DNI 40243375</t>
  </si>
  <si>
    <t>BONOMO AYELEN</t>
  </si>
  <si>
    <t>bonomoayelen3@gmail.com</t>
  </si>
  <si>
    <t>DNI 26984517</t>
  </si>
  <si>
    <t>SANCHEZ MARTIN RUBEN</t>
  </si>
  <si>
    <t>francosanchezj2@gmail.com</t>
  </si>
  <si>
    <t>DNI 36162231</t>
  </si>
  <si>
    <t>CENTURION LUCAS ESTEBAN</t>
  </si>
  <si>
    <t>estebancenturion655@gmail.com</t>
  </si>
  <si>
    <t>DNI 17670965</t>
  </si>
  <si>
    <t>ROS MIGUEL ANGEL</t>
  </si>
  <si>
    <t>angelros2010@hotmail.com</t>
  </si>
  <si>
    <t>DNI 21787818</t>
  </si>
  <si>
    <t>CABRAL ANDREA VIVIANA</t>
  </si>
  <si>
    <t>andys.18@hotmail.com</t>
  </si>
  <si>
    <t>andreacabral1370@gmail.com</t>
  </si>
  <si>
    <t>DNI 36356056</t>
  </si>
  <si>
    <t>PIERONI FRANCO DANIEL</t>
  </si>
  <si>
    <t>chuzo_2003@hotmail.com</t>
  </si>
  <si>
    <t>melyxdelfi17@gmail.com</t>
  </si>
  <si>
    <t>DNI 33687981</t>
  </si>
  <si>
    <t>RAMOS FRANCISCO FABIAN</t>
  </si>
  <si>
    <t>f.fabianramos@gmail.com</t>
  </si>
  <si>
    <t>DNI 21838050</t>
  </si>
  <si>
    <t>PROTS SILVIA LEONOR</t>
  </si>
  <si>
    <t>animeforever04@gmail.com</t>
  </si>
  <si>
    <t>20/12/2022</t>
  </si>
  <si>
    <t>DNI 23085633</t>
  </si>
  <si>
    <t>NEIRA CONEJERO MANUEL JOSE</t>
  </si>
  <si>
    <t>loloneira@hotmail.com.ar</t>
  </si>
  <si>
    <t>DNI 10370340</t>
  </si>
  <si>
    <t>GENOVOIS OSMAR ALBERTO</t>
  </si>
  <si>
    <t>osmargenovois@gmail.com</t>
  </si>
  <si>
    <t>DNI 18151661</t>
  </si>
  <si>
    <t>DUMAS MARCOS</t>
  </si>
  <si>
    <t>maxdumas66@yahoo.com.ar</t>
  </si>
  <si>
    <t>DNI 20460260</t>
  </si>
  <si>
    <t>CASTILLO NORA INES</t>
  </si>
  <si>
    <t>nora80570@gmail.com</t>
  </si>
  <si>
    <t>DNI 94269737</t>
  </si>
  <si>
    <t>EVANGELISTA MARCIO JOSE</t>
  </si>
  <si>
    <t>mje-79@hotmail.com</t>
  </si>
  <si>
    <t>DNI 13009507</t>
  </si>
  <si>
    <t>RESQUIN DOMINGA SUSANA</t>
  </si>
  <si>
    <t>dominresquin@gmail.com</t>
  </si>
  <si>
    <t>DNI 34538575</t>
  </si>
  <si>
    <t>STARICOFF TATIANA</t>
  </si>
  <si>
    <t>tatiana.staricoff@edenred.com</t>
  </si>
  <si>
    <t>tatiana.staricoff@gmail.com</t>
  </si>
  <si>
    <t>DNI 39926480</t>
  </si>
  <si>
    <t>COLOMBO MARIA CANDELA</t>
  </si>
  <si>
    <t>mcandecol@gmail.com</t>
  </si>
  <si>
    <t>DNI 94636028</t>
  </si>
  <si>
    <t>CASTILLO ESPINOLA OLGA BEATRIZ</t>
  </si>
  <si>
    <t>olguichiucastillo@gmail.com</t>
  </si>
  <si>
    <t>DNI 39934433</t>
  </si>
  <si>
    <t>LENCINA MARIANELLA JAZMIN</t>
  </si>
  <si>
    <t>mari_lencina@hotmail.com</t>
  </si>
  <si>
    <t>DNI 34789656</t>
  </si>
  <si>
    <t>TRUJILLO DANIELA ALEJANDRA</t>
  </si>
  <si>
    <t>danieltru@hotmail.com</t>
  </si>
  <si>
    <t>DNI 32588032</t>
  </si>
  <si>
    <t>PAIVA LEONARDO EZEQUIEL</t>
  </si>
  <si>
    <t>lele_pilsen18@hotmail.com</t>
  </si>
  <si>
    <t>DNI 33695068</t>
  </si>
  <si>
    <t>DIAZ GISELLA DEL VALLE</t>
  </si>
  <si>
    <t>delfinagrimas@gmail.com</t>
  </si>
  <si>
    <t>DNI 37695734</t>
  </si>
  <si>
    <t>BARRIOS DANIEL</t>
  </si>
  <si>
    <t>daniel.f.barrios93@gmail.com</t>
  </si>
  <si>
    <t>DNI 30944103</t>
  </si>
  <si>
    <t>RODRIGUEZ CECILIA MONICA</t>
  </si>
  <si>
    <t>cecil_0103@hotmail.com</t>
  </si>
  <si>
    <t>DNI 14710944</t>
  </si>
  <si>
    <t>CAPOROSSI CARLOS ALBERTO</t>
  </si>
  <si>
    <t>cacaporossi@hotmail.com</t>
  </si>
  <si>
    <t>DNI 31876565</t>
  </si>
  <si>
    <t>SOTELO SONIA ELVIRA</t>
  </si>
  <si>
    <t>sotelosoniaelvira@gmail.com</t>
  </si>
  <si>
    <t>soniajoelfacujereyona@gmail.com</t>
  </si>
  <si>
    <t>DNI 41786392</t>
  </si>
  <si>
    <t>DIAZ ALAN MANUEL</t>
  </si>
  <si>
    <t>miliyalan13@gmail.com</t>
  </si>
  <si>
    <t>DNI 27552007</t>
  </si>
  <si>
    <t>PUGA PAULA LOURDES</t>
  </si>
  <si>
    <t>paulal_puga@hotmail.com</t>
  </si>
  <si>
    <t>DNI 43177659</t>
  </si>
  <si>
    <t>MUNOZ LAUTARO ELIAS</t>
  </si>
  <si>
    <t>lautaroelias2911@gmail.com</t>
  </si>
  <si>
    <t>DNI 34076124</t>
  </si>
  <si>
    <t>VILLEGAS NOELIA ANABEL</t>
  </si>
  <si>
    <t>noeliaanabelvillegas@hotmail.com</t>
  </si>
  <si>
    <t>NEGOCIACION</t>
  </si>
  <si>
    <t>DNI 7869674</t>
  </si>
  <si>
    <t>GHETTI MIGUEL ANGEL</t>
  </si>
  <si>
    <t>ghettimiguel@gmail.com</t>
  </si>
  <si>
    <t>migueherrera053@gmail.com</t>
  </si>
  <si>
    <t>DNI 37679807</t>
  </si>
  <si>
    <t>NOUVARD JULIAN</t>
  </si>
  <si>
    <t>nouvardjulian@gmail.com</t>
  </si>
  <si>
    <t>DNI 28694185</t>
  </si>
  <si>
    <t>ABELLA HERNANDEZ MARIA FERNAND</t>
  </si>
  <si>
    <t>pochafernanda@hotmail.com</t>
  </si>
  <si>
    <t>pochafernandez@hotmail.com</t>
  </si>
  <si>
    <t>DNI 40377078</t>
  </si>
  <si>
    <t>CEJAS MARIANA CAMILA</t>
  </si>
  <si>
    <t>marianacejas3@gmail.com</t>
  </si>
  <si>
    <t>DNI 93985978</t>
  </si>
  <si>
    <t>GONZALEZ MARTINEZ EUSEBIA</t>
  </si>
  <si>
    <t>eusegonzalemar@gmail.com</t>
  </si>
  <si>
    <t>DNI 23348011</t>
  </si>
  <si>
    <t>PEDROZO FABIO MARCELO</t>
  </si>
  <si>
    <t>DNI 17781122</t>
  </si>
  <si>
    <t>BARRERA INES NELIDA</t>
  </si>
  <si>
    <t>inesbarrera@live.com</t>
  </si>
  <si>
    <t>inesnelidabarrera@gmail.com</t>
  </si>
  <si>
    <t>DNI 32028330</t>
  </si>
  <si>
    <t>CEJAS GUSTAVO ADRIAN</t>
  </si>
  <si>
    <t>gustavocejas1003@gmail.com</t>
  </si>
  <si>
    <t>gustavo_pohue@hotmail.com</t>
  </si>
  <si>
    <t>DNI 28994619</t>
  </si>
  <si>
    <t>AZCONA PABLO</t>
  </si>
  <si>
    <t>bren_teamo.asl@hotmail.com</t>
  </si>
  <si>
    <t>DNI 16900088</t>
  </si>
  <si>
    <t>FRESCO ALEJANDRO ALBERTO</t>
  </si>
  <si>
    <t>protected-seguridad@hotmail.com</t>
  </si>
  <si>
    <t>alejandrofresco@hotmail.com</t>
  </si>
  <si>
    <t>DNI 38521491</t>
  </si>
  <si>
    <t>GUTIERREZ JOSE IGNACIO</t>
  </si>
  <si>
    <t>nachojig@gmail.com</t>
  </si>
  <si>
    <t>DNI 40994216</t>
  </si>
  <si>
    <t>DE BONIS ANTONELLA</t>
  </si>
  <si>
    <t>anttodebonis@gmail.com</t>
  </si>
  <si>
    <t>DNI 32925321</t>
  </si>
  <si>
    <t>CASTRO CRISTIAN ANIBAL</t>
  </si>
  <si>
    <t>cristiananibalcastro@gmail.com</t>
  </si>
  <si>
    <t>DNI 34980651</t>
  </si>
  <si>
    <t>SALINAS LUCAS FEDERICO</t>
  </si>
  <si>
    <t>amica_fgr@hotmail.com</t>
  </si>
  <si>
    <t>DNI 22842129</t>
  </si>
  <si>
    <t>GUILLE IVONNE EDITH</t>
  </si>
  <si>
    <t>ivonneguille@hotmail.com</t>
  </si>
  <si>
    <t>campo-hermoso@hotmail.com</t>
  </si>
  <si>
    <t>DNI 39064257</t>
  </si>
  <si>
    <t>MAGLIOCCHINI DYLAN MARCELO</t>
  </si>
  <si>
    <t>dylanmagliocchini@hotmail.com</t>
  </si>
  <si>
    <t>DNI 26605815</t>
  </si>
  <si>
    <t>FULCO DIEGO LEONARDO</t>
  </si>
  <si>
    <t>dgfulco@gmail.com</t>
  </si>
  <si>
    <t>DNI 37338531</t>
  </si>
  <si>
    <t>MELGAR SHEILA ROCIO</t>
  </si>
  <si>
    <t>sheilamelgar@gmail.com</t>
  </si>
  <si>
    <t>DNI 40005200</t>
  </si>
  <si>
    <t>AMED STEVEN</t>
  </si>
  <si>
    <t>stevenamed11@gmail.com</t>
  </si>
  <si>
    <t>steven_amed@hotmail.com</t>
  </si>
  <si>
    <t>DNI 93766039</t>
  </si>
  <si>
    <t>ZEBALLOS TERESA TEODORA</t>
  </si>
  <si>
    <t>diazmiguelangel@gmail.com</t>
  </si>
  <si>
    <t>DNI 34251980</t>
  </si>
  <si>
    <t>BRET ALEJANDRA MACARENA</t>
  </si>
  <si>
    <t>alebret@yahoo.com.ar</t>
  </si>
  <si>
    <t>alubrett@gmail.com</t>
  </si>
  <si>
    <t>DNI 35751851</t>
  </si>
  <si>
    <t>FERREYRA FEDERICO</t>
  </si>
  <si>
    <t>fedeferreyra100@gmail.com</t>
  </si>
  <si>
    <t>federicoferreyra4@hotmail.com</t>
  </si>
  <si>
    <t>DNI 33346802</t>
  </si>
  <si>
    <t>BALZARINI ALAN GASTON</t>
  </si>
  <si>
    <t>alangastonbalzarini@gmail.com</t>
  </si>
  <si>
    <t>DNI 34753193</t>
  </si>
  <si>
    <t>ALDERETE JOHANNA ANALIA</t>
  </si>
  <si>
    <t>johannalderete89@gmail.com</t>
  </si>
  <si>
    <t>DNI 29665514</t>
  </si>
  <si>
    <t>CUELLO CRISTIAN JAVIER</t>
  </si>
  <si>
    <t>DNI 13158837</t>
  </si>
  <si>
    <t>TREJO ROSA JOSEFINA</t>
  </si>
  <si>
    <t>solangelucia13@gmail.com</t>
  </si>
  <si>
    <t>DNI 95528937</t>
  </si>
  <si>
    <t>TOAZA LOPEZ PABLO ALEJANDRO</t>
  </si>
  <si>
    <t>pablotoaza@gmail.com</t>
  </si>
  <si>
    <t>DNI 25295607</t>
  </si>
  <si>
    <t>MORAN SANDRA ANAHI</t>
  </si>
  <si>
    <t>sandra.n.moran@gmail.com</t>
  </si>
  <si>
    <t>DNI 40797043</t>
  </si>
  <si>
    <t>YBANEZ LUCAS LEONEL</t>
  </si>
  <si>
    <t>lugwi.y.magui@gmail.com</t>
  </si>
  <si>
    <t>DNI 33646177</t>
  </si>
  <si>
    <t>VIAL NOELIA PAULINA CLEL</t>
  </si>
  <si>
    <t>noeliavial@hotmail.com</t>
  </si>
  <si>
    <t>DNI 95931367</t>
  </si>
  <si>
    <t>NATERA DHANIEL</t>
  </si>
  <si>
    <t>dhanieln16@gmail.com</t>
  </si>
  <si>
    <t>DNI 29643033</t>
  </si>
  <si>
    <t>DE ROSA SABRINA DANIELA</t>
  </si>
  <si>
    <t>lachanchu@hotmail.com</t>
  </si>
  <si>
    <t>DNI 33529162</t>
  </si>
  <si>
    <t>QUINTUPRAI MARIO ANDRES</t>
  </si>
  <si>
    <t>maq_182@hotmail.com</t>
  </si>
  <si>
    <t>DNI 38235496</t>
  </si>
  <si>
    <t>LUGO ANTONIO</t>
  </si>
  <si>
    <t>antoniolugofarol@gmail.com</t>
  </si>
  <si>
    <t>DNI 33528665</t>
  </si>
  <si>
    <t>DEL BLANCO MATIAS EZEQUIEL</t>
  </si>
  <si>
    <t>delblancom@hotmail.com</t>
  </si>
  <si>
    <t>DNI 94464678</t>
  </si>
  <si>
    <t>MATEU NILDA</t>
  </si>
  <si>
    <t>nildamateu63@gmail.com</t>
  </si>
  <si>
    <t>DNI 38342796</t>
  </si>
  <si>
    <t>ARIAS ESTEFANIA</t>
  </si>
  <si>
    <t>nina.ma622@gmail.com</t>
  </si>
  <si>
    <t>DNI 24131676</t>
  </si>
  <si>
    <t>CHIRIOTTI DANIEL HUMBERT</t>
  </si>
  <si>
    <t>dani_chiri09@hotmail.com</t>
  </si>
  <si>
    <t>DNI 41133072</t>
  </si>
  <si>
    <t>HEREDIA ANTONELLA</t>
  </si>
  <si>
    <t>antonella_rh@outlook.com</t>
  </si>
  <si>
    <t>DNI 38821742</t>
  </si>
  <si>
    <t>ESQUIVEL ESTEFANIA</t>
  </si>
  <si>
    <t>maiaronconi@gmail.com</t>
  </si>
  <si>
    <t>DNI 33609766</t>
  </si>
  <si>
    <t>CHUMBITA FRANCO JAVIER</t>
  </si>
  <si>
    <t>javifranchumbita@gmail.com</t>
  </si>
  <si>
    <t>DNI 94694488</t>
  </si>
  <si>
    <t>MULLER ANA MARIA</t>
  </si>
  <si>
    <t>kevinandres01ad@hotmail.com</t>
  </si>
  <si>
    <t>DNI 33634956</t>
  </si>
  <si>
    <t>ROJAS RAMON ALBERTO</t>
  </si>
  <si>
    <t>copoalambrados@gmail.com</t>
  </si>
  <si>
    <t>DNI 11628955</t>
  </si>
  <si>
    <t>QUISPE MARIA</t>
  </si>
  <si>
    <t>mariaquispe@hotmail.com</t>
  </si>
  <si>
    <t>DNI 38125437</t>
  </si>
  <si>
    <t>MOTTA ALAN EZEQUIEL</t>
  </si>
  <si>
    <t>alanmotta94@gmail.com</t>
  </si>
  <si>
    <t>DNI 17383292</t>
  </si>
  <si>
    <t>AGUERO MERCEDES ADRIANA</t>
  </si>
  <si>
    <t>jonabram922@gmail.com</t>
  </si>
  <si>
    <t>DNI 20607391</t>
  </si>
  <si>
    <t>deusomaigrande@hotmail.com</t>
  </si>
  <si>
    <t>DNI 27192827</t>
  </si>
  <si>
    <t>ROMERO JAVIER OSCAR</t>
  </si>
  <si>
    <t>javierromero.jr40@gmail.com</t>
  </si>
  <si>
    <t>DNI 36996894</t>
  </si>
  <si>
    <t>DANGELO MARIANA</t>
  </si>
  <si>
    <t>marianadangelo@outlook.es</t>
  </si>
  <si>
    <t>DNI 39497508</t>
  </si>
  <si>
    <t>ARREGUI AILEN</t>
  </si>
  <si>
    <t>arreguiailen@gmail.com</t>
  </si>
  <si>
    <t>DNI 29170528</t>
  </si>
  <si>
    <t>SILVEYRA SERGIO RAMON</t>
  </si>
  <si>
    <t>ssilveyra_12@hotmail.com</t>
  </si>
  <si>
    <t>DNI 27056635</t>
  </si>
  <si>
    <t>OPAZO PATRICIA DEL CARMEN</t>
  </si>
  <si>
    <t>patriciaopazo@hotmail.com</t>
  </si>
  <si>
    <t>DNI 17336015</t>
  </si>
  <si>
    <t>CONTRERA MARIA ELENA</t>
  </si>
  <si>
    <t>elenaadaro44@gmail.com</t>
  </si>
  <si>
    <t>DNI 32216291</t>
  </si>
  <si>
    <t>MEDINA JORGE NICOLAS ARIEL</t>
  </si>
  <si>
    <t>medina22nico@gmail.com</t>
  </si>
  <si>
    <t>mariagonzales8797@gmail.com</t>
  </si>
  <si>
    <t>DNI 28153087</t>
  </si>
  <si>
    <t>ACUNA DAVID SEBASTIAN</t>
  </si>
  <si>
    <t>pavetdavid80@gmail.com</t>
  </si>
  <si>
    <t>DNI 29283948</t>
  </si>
  <si>
    <t>ROJO FEDERICO</t>
  </si>
  <si>
    <t>elrolito22@hotmail.com</t>
  </si>
  <si>
    <t>DNI 42905909</t>
  </si>
  <si>
    <t>VERRA CRISTIAN</t>
  </si>
  <si>
    <t>cristianezequiel313@gmail.com</t>
  </si>
  <si>
    <t>DNI 30083410</t>
  </si>
  <si>
    <t>PEREZ WALTER ALEJANDRO</t>
  </si>
  <si>
    <t>lagi83@hotmail.com</t>
  </si>
  <si>
    <t>DNI 29106444</t>
  </si>
  <si>
    <t>ROLDAN JUAN MARCELO</t>
  </si>
  <si>
    <t>jmrelprincipito@gmail.com</t>
  </si>
  <si>
    <t>DNI 34933131</t>
  </si>
  <si>
    <t>CRISTALDO FERNANDA</t>
  </si>
  <si>
    <t>fernandacristaldo@hotmail.com</t>
  </si>
  <si>
    <t>DNI 17196164</t>
  </si>
  <si>
    <t>RODRIGUEZ SUSANA BEATRIZ</t>
  </si>
  <si>
    <t>susanbearod@gmail.com</t>
  </si>
  <si>
    <t>DNI 36307979</t>
  </si>
  <si>
    <t>ROSALES NATHALIE JESSICA</t>
  </si>
  <si>
    <t>rosalesnathy@hotmaial.com</t>
  </si>
  <si>
    <t>DNI 25937145</t>
  </si>
  <si>
    <t>GAMARRA ROSANA NOEMI</t>
  </si>
  <si>
    <t>rosanavive@hotmail.com</t>
  </si>
  <si>
    <t>DNI 35549753</t>
  </si>
  <si>
    <t>CARDOZO JESSICA LORENA</t>
  </si>
  <si>
    <t>jessica.cardozo@gmail.com</t>
  </si>
  <si>
    <t>DNI 33773544</t>
  </si>
  <si>
    <t>SIAREZ DAIANA ANALY</t>
  </si>
  <si>
    <t>daiana559@hotmail.com</t>
  </si>
  <si>
    <t>DNI 22268077</t>
  </si>
  <si>
    <t>GOMEZ MIRIAN</t>
  </si>
  <si>
    <t>pazagostinajael@gmail.com</t>
  </si>
  <si>
    <t>DNI 38003609</t>
  </si>
  <si>
    <t>GUAIMAN MARCELA SOLEDAD</t>
  </si>
  <si>
    <t>marcelaguaiman@gmail.com</t>
  </si>
  <si>
    <t>DNI 22193403</t>
  </si>
  <si>
    <t>BUSTAMENTE VIVIANA ESTER</t>
  </si>
  <si>
    <t>vivir71@yahoo.com.ar</t>
  </si>
  <si>
    <t>DNI 22789848</t>
  </si>
  <si>
    <t>GARCIA ANA MARIA</t>
  </si>
  <si>
    <t>anamaria22789@gmail.com</t>
  </si>
  <si>
    <t>DNI 39666546</t>
  </si>
  <si>
    <t>STIEBEN ROCIO</t>
  </si>
  <si>
    <t>rociostieb@outlook.com</t>
  </si>
  <si>
    <t>DNI 36797341</t>
  </si>
  <si>
    <t>BRANDAN EVELYN ROMINA</t>
  </si>
  <si>
    <t>evebenja2018@gmail.com</t>
  </si>
  <si>
    <t>DNI 38287924</t>
  </si>
  <si>
    <t>TRONCOSO MATIAS NICOLAS</t>
  </si>
  <si>
    <t>DNI 13734213</t>
  </si>
  <si>
    <t>ESCUDERO GUILLERMO</t>
  </si>
  <si>
    <t>27/11/2022</t>
  </si>
  <si>
    <t>DNI 43279125</t>
  </si>
  <si>
    <t>MEDINA VALDIVIA ANA LUCIA</t>
  </si>
  <si>
    <t>luciamedina472@gmail.com</t>
  </si>
  <si>
    <t>DNI 11340194</t>
  </si>
  <si>
    <t>GARNICA MARIO OSCAR</t>
  </si>
  <si>
    <t>mario.garnica@hotmail.com</t>
  </si>
  <si>
    <t>monica.conde@hotmail.com</t>
  </si>
  <si>
    <t>DNI 38794781</t>
  </si>
  <si>
    <t>ALVEAR CARLOS ALBERTO</t>
  </si>
  <si>
    <t>agujas32@gmail.com</t>
  </si>
  <si>
    <t>DNI 95927159</t>
  </si>
  <si>
    <t>MARTINEZ HERRERA VANESSA CAROL</t>
  </si>
  <si>
    <t>vanessacmm16@gmail.com</t>
  </si>
  <si>
    <t>marisolh231@hotmail.com</t>
  </si>
  <si>
    <t>DNI 30272746</t>
  </si>
  <si>
    <t>QUINTEROS LAURA ROMINA</t>
  </si>
  <si>
    <t>rominaq086@gmail.com</t>
  </si>
  <si>
    <t>DNI 95803172</t>
  </si>
  <si>
    <t>ANGEL GLENDA</t>
  </si>
  <si>
    <t>glendaangel21@gmail.com</t>
  </si>
  <si>
    <t>DNI 95747207</t>
  </si>
  <si>
    <t>SOUFFRANT ROSE BERNIDE</t>
  </si>
  <si>
    <t>rosebernidesouffrant07@gmail.com</t>
  </si>
  <si>
    <t>DNI 28040320</t>
  </si>
  <si>
    <t>BARRIONUEVO ESPEJO SERGIO FABI</t>
  </si>
  <si>
    <t>barrionuevof33@gmail.com</t>
  </si>
  <si>
    <t>DNI 23272429</t>
  </si>
  <si>
    <t>PEDROZO GRACIELA PATRICIA</t>
  </si>
  <si>
    <t>miguel19949698@gmail.com</t>
  </si>
  <si>
    <t>grapedrozo7@gmail.com</t>
  </si>
  <si>
    <t>DNI 29615272</t>
  </si>
  <si>
    <t>LACUADRA JESUS NICOLAS</t>
  </si>
  <si>
    <t>lacuadranicolas@gmail.com</t>
  </si>
  <si>
    <t>DNI 29165317</t>
  </si>
  <si>
    <t>CRUZ DIEGO GUILLERMO</t>
  </si>
  <si>
    <t>dcruz128@gmail.com</t>
  </si>
  <si>
    <t>DNI 12387134</t>
  </si>
  <si>
    <t>MONTENEGRO TELMA ESTHER</t>
  </si>
  <si>
    <t>DNI 39387754</t>
  </si>
  <si>
    <t>GAONA EZEQUIEL ISMAEL</t>
  </si>
  <si>
    <t>eze=rv@hotmail.com</t>
  </si>
  <si>
    <t>DNI 95107785</t>
  </si>
  <si>
    <t>FONTECHA HERRERA WILMAN</t>
  </si>
  <si>
    <t>wfontecha@gmail.com</t>
  </si>
  <si>
    <t>wfontechi@gmail.com</t>
  </si>
  <si>
    <t>DNI 14637745</t>
  </si>
  <si>
    <t>CASTILLO LINO</t>
  </si>
  <si>
    <t>linocastillo@gmail.com</t>
  </si>
  <si>
    <t>DNI 14635777</t>
  </si>
  <si>
    <t>RODRIGUEZ ANIBAL EDUARDO</t>
  </si>
  <si>
    <t>monyya24@gmail.com</t>
  </si>
  <si>
    <t>anibakrodriguez.7@gmail.com</t>
  </si>
  <si>
    <t>marcelae2002@hotmail.com</t>
  </si>
  <si>
    <t>DNI 22271229</t>
  </si>
  <si>
    <t>GUZMAN PAULA ANDREA</t>
  </si>
  <si>
    <t>paulaguzman72@icloud.com</t>
  </si>
  <si>
    <t>DNI 21830174</t>
  </si>
  <si>
    <t>PEREYRA JOSE LUIS</t>
  </si>
  <si>
    <t>moritanegoleon@gmail.com</t>
  </si>
  <si>
    <t>DNI 95994330</t>
  </si>
  <si>
    <t>ROMERO CORREA MIGUELANGEL</t>
  </si>
  <si>
    <t>mrcorrea03@gmail.com</t>
  </si>
  <si>
    <t>DNI 20686883</t>
  </si>
  <si>
    <t>TADEO MARIA ELENA</t>
  </si>
  <si>
    <t>melenatadeomk@gmail.com</t>
  </si>
  <si>
    <t>DNI 13964542</t>
  </si>
  <si>
    <t>ANDRADA JORGE OMAR</t>
  </si>
  <si>
    <t>rosaaxelescalante@gmail.com</t>
  </si>
  <si>
    <t>DNI 28464651</t>
  </si>
  <si>
    <t>ROMERO NANCY LORENA</t>
  </si>
  <si>
    <t>romerolorenacy@gmail.com</t>
  </si>
  <si>
    <t>DNI 34556789</t>
  </si>
  <si>
    <t>GUIGUET YANET ROMINA</t>
  </si>
  <si>
    <t>morochayan1990@gmail.com</t>
  </si>
  <si>
    <t>DNI 95972584</t>
  </si>
  <si>
    <t>FLOREZ MEJIA JOFFRY DAVID</t>
  </si>
  <si>
    <t>joffri.f.l@gmail.com</t>
  </si>
  <si>
    <t>DNI 24307938</t>
  </si>
  <si>
    <t>SCERBA ROXANA ELIZABETH</t>
  </si>
  <si>
    <t>roiscerba2016@gmail.com</t>
  </si>
  <si>
    <t>DNI 25896020</t>
  </si>
  <si>
    <t>GUTIERREZ NORBERTO HUGO</t>
  </si>
  <si>
    <t>gutierrez_nh@live.com.ar</t>
  </si>
  <si>
    <t>DNI 38843815</t>
  </si>
  <si>
    <t>DOMINGUEZ MARIELA SOLEDAD</t>
  </si>
  <si>
    <t>brobles0512@gmail.com</t>
  </si>
  <si>
    <t>DNI 28226136</t>
  </si>
  <si>
    <t>SANTANDER PAMELA GEMINA I</t>
  </si>
  <si>
    <t>santanderpamela46@gmail.com</t>
  </si>
  <si>
    <t>DNI 37976248</t>
  </si>
  <si>
    <t>CRISTO ROCIO LUJAN</t>
  </si>
  <si>
    <t>rociocristo1956@gmail.com</t>
  </si>
  <si>
    <t>DNI 30573193</t>
  </si>
  <si>
    <t>PORCHETTA ROMINA CARLA</t>
  </si>
  <si>
    <t>romimirad1984@gmail.com</t>
  </si>
  <si>
    <t>DNI 39107883</t>
  </si>
  <si>
    <t>GALLO JACQUELINE ANTONELLA</t>
  </si>
  <si>
    <t>antogallo017@gmail.com</t>
  </si>
  <si>
    <t>DNI 8475330</t>
  </si>
  <si>
    <t>CISNERO HECTOR HUGO</t>
  </si>
  <si>
    <t>noeliacisnero@gmail.com</t>
  </si>
  <si>
    <t>DNI 34488003</t>
  </si>
  <si>
    <t>SALINAS MAIRA AYELEN</t>
  </si>
  <si>
    <t>mairasalinas3032@gmail.com</t>
  </si>
  <si>
    <t>DNI 24116505</t>
  </si>
  <si>
    <t>OJEDA FERNANDO ARIEL</t>
  </si>
  <si>
    <t>fernandoarielojeda@yahoo.com.ar</t>
  </si>
  <si>
    <t>DNI 18529531</t>
  </si>
  <si>
    <t>CARRANZA ROSA NELIDA</t>
  </si>
  <si>
    <t>rosanelidacarranza2@gmail.com</t>
  </si>
  <si>
    <t>DNI 16794036</t>
  </si>
  <si>
    <t>ORTIZ CARLOS ULISES</t>
  </si>
  <si>
    <t>ulises_047@live.com</t>
  </si>
  <si>
    <t>DNI 37272904</t>
  </si>
  <si>
    <t>CHAVEZ PAMELA CELESTE</t>
  </si>
  <si>
    <t>pame_chavez@gmail.com</t>
  </si>
  <si>
    <t>chavezdaiana901@gmail.com</t>
  </si>
  <si>
    <t>DNI 23910353</t>
  </si>
  <si>
    <t>CAIGUARA ORLANDO VICENTE</t>
  </si>
  <si>
    <t>mjc.carguara@gmail.com</t>
  </si>
  <si>
    <t>DNI 27369248</t>
  </si>
  <si>
    <t>PORTELA MELISA ROSA NAHI</t>
  </si>
  <si>
    <t>melisaportela@hotmail.com</t>
  </si>
  <si>
    <t>DNI 39271540</t>
  </si>
  <si>
    <t>TORRES MARIA EUGENIA</t>
  </si>
  <si>
    <t>eugeniat817@gmail.com</t>
  </si>
  <si>
    <t>DNI 95593031</t>
  </si>
  <si>
    <t>RODRIGUEZ ANDREINA</t>
  </si>
  <si>
    <t>rodrigueza@gmail.com</t>
  </si>
  <si>
    <t>andreearodriguez20@gmail.com</t>
  </si>
  <si>
    <t>carlosarriechi@hotmail.com</t>
  </si>
  <si>
    <t>DNI 35087571</t>
  </si>
  <si>
    <t>ALFONSO LUIS</t>
  </si>
  <si>
    <t>tete20606@gmail.com</t>
  </si>
  <si>
    <t>DNI 12792759</t>
  </si>
  <si>
    <t>VILLAR MANUEL OSCAR</t>
  </si>
  <si>
    <t>villarmanuel@yahoo.com.ar</t>
  </si>
  <si>
    <t>villarmanuel5858@gmail.com</t>
  </si>
  <si>
    <t>DNI 33197825</t>
  </si>
  <si>
    <t>MONTENEGRO ERIC ALVARO</t>
  </si>
  <si>
    <t>ericmonteneg@gmail.com</t>
  </si>
  <si>
    <t>DNI 43471097</t>
  </si>
  <si>
    <t>MARZARINI VALENTIN</t>
  </si>
  <si>
    <t>valentin_marzarini@hotmail.com</t>
  </si>
  <si>
    <t>23/12/2022</t>
  </si>
  <si>
    <t>DNI 37446889</t>
  </si>
  <si>
    <t>FLORES ARIADNA</t>
  </si>
  <si>
    <t>fariadna86@gmail.com</t>
  </si>
  <si>
    <t>DNI 41835152</t>
  </si>
  <si>
    <t>MARTINEZ SUCH CELESTE</t>
  </si>
  <si>
    <t>crferreteria@gmail.com</t>
  </si>
  <si>
    <t>DNI 92886540</t>
  </si>
  <si>
    <t>RUIZ AQUINO SANDRA MARIELA</t>
  </si>
  <si>
    <t>sanruaq1980@gmail.com</t>
  </si>
  <si>
    <t>DNI 14223992</t>
  </si>
  <si>
    <t>VALENCIA BLANCA SUSANA</t>
  </si>
  <si>
    <t>soledadloreleigomez39000@gmail.com</t>
  </si>
  <si>
    <t>minojorgedaniel@hotmail.com</t>
  </si>
  <si>
    <t>DNI 26168548</t>
  </si>
  <si>
    <t>OLMOS ADEMAR</t>
  </si>
  <si>
    <t>ademaresteban77@gmail.com</t>
  </si>
  <si>
    <t>DNI 42196631</t>
  </si>
  <si>
    <t>NUNEZ ELIAS ALEJANDRO</t>
  </si>
  <si>
    <t>DNI 92506191</t>
  </si>
  <si>
    <t>CLAVIJO CARLOS ALBERTO</t>
  </si>
  <si>
    <t>charly_c_4@hotmail.com</t>
  </si>
  <si>
    <t>DNI 30025572</t>
  </si>
  <si>
    <t>OLIVER ODA LORENA</t>
  </si>
  <si>
    <t>odalorena@hotmail.com</t>
  </si>
  <si>
    <t>lore19mdp@hotmail.com</t>
  </si>
  <si>
    <t>DNI 24752938</t>
  </si>
  <si>
    <t>BENJARDINO PABLO LEANDRO</t>
  </si>
  <si>
    <t>silviabenjardino@yahoo.com.ar</t>
  </si>
  <si>
    <t>DNI 36900103</t>
  </si>
  <si>
    <t>BALCAZA ERNESTO DAVID</t>
  </si>
  <si>
    <t>balcazaernesto9@hotmail.com</t>
  </si>
  <si>
    <t>DNI 27203335</t>
  </si>
  <si>
    <t>AGUIRRE GRISELDA BEATRIZ</t>
  </si>
  <si>
    <t>griselaguirre_79@hotmal.com</t>
  </si>
  <si>
    <t>griselaguirre_79@hotmail.com</t>
  </si>
  <si>
    <t>DNI 25481550</t>
  </si>
  <si>
    <t>MORON JOSE MIGUEL</t>
  </si>
  <si>
    <t>josejujuy2007@hotmail.com</t>
  </si>
  <si>
    <t>DNI 95477477</t>
  </si>
  <si>
    <t>ANKA CHARVEL</t>
  </si>
  <si>
    <t>ankacharvel@gmail.com</t>
  </si>
  <si>
    <t>DNI 11960076</t>
  </si>
  <si>
    <t>TASSO EMA MARGARITA</t>
  </si>
  <si>
    <t>ematasso@gmail.com</t>
  </si>
  <si>
    <t>DNI 95133358</t>
  </si>
  <si>
    <t>GALDONA LUIS GERARDO</t>
  </si>
  <si>
    <t>luigigaldona@gmail.com</t>
  </si>
  <si>
    <t>luigigaldona@hotmail.com</t>
  </si>
  <si>
    <t>DNI 38941011</t>
  </si>
  <si>
    <t>CORONEL WALTER DAMIAN</t>
  </si>
  <si>
    <t>coronel@gmail.com</t>
  </si>
  <si>
    <t>DNI 36897394</t>
  </si>
  <si>
    <t>ROLDAN LUIS ANTONIO</t>
  </si>
  <si>
    <t>luisroldan-21@hotmail.com</t>
  </si>
  <si>
    <t>lusirolda-21@hotmail.com</t>
  </si>
  <si>
    <t>luisroldan_18@hotmail.com</t>
  </si>
  <si>
    <t>DNI 37721792</t>
  </si>
  <si>
    <t>LOPEZ CARLO ABEL</t>
  </si>
  <si>
    <t>elsarvas2560@gmail.com</t>
  </si>
  <si>
    <t>DNI 27028897</t>
  </si>
  <si>
    <t>BRANDAN CARINA ELIZA</t>
  </si>
  <si>
    <t>brandancarinaelizabeth@gmail.com</t>
  </si>
  <si>
    <t>DNI 25523453</t>
  </si>
  <si>
    <t>ABEL MARIELA SILVINA</t>
  </si>
  <si>
    <t>marielasilvina_abel@yahoo.com.ar</t>
  </si>
  <si>
    <t>DNI 34944426</t>
  </si>
  <si>
    <t>CABALLERO IRIS ROCIO</t>
  </si>
  <si>
    <t>rociiocaballerogomez241305@gmail.com</t>
  </si>
  <si>
    <t>DNI 28883975</t>
  </si>
  <si>
    <t>PAEZ JUAN PABLO</t>
  </si>
  <si>
    <t>perropaez@hotmail.com</t>
  </si>
  <si>
    <t>DNI 22820547</t>
  </si>
  <si>
    <t>VALIENTE JUAN MARCELO</t>
  </si>
  <si>
    <t>juan.valiente@hotmail.com</t>
  </si>
  <si>
    <t>DNI 27516193</t>
  </si>
  <si>
    <t>BENITEZ MARCELO DAMIAN</t>
  </si>
  <si>
    <t>lauraamedina_85@hotmail.com</t>
  </si>
  <si>
    <t>DNI 18488590</t>
  </si>
  <si>
    <t>SANCHEZ MARIA FABIANA</t>
  </si>
  <si>
    <t>mariafabianasan@gmail.com</t>
  </si>
  <si>
    <t>DNI 31671558</t>
  </si>
  <si>
    <t>PRESENTADO GRISELDA IVANA</t>
  </si>
  <si>
    <t>griss-2011@live.com.ar</t>
  </si>
  <si>
    <t>DNI 94493231</t>
  </si>
  <si>
    <t>VERA MARTINEZ FELIX ALCIDES</t>
  </si>
  <si>
    <t>electroacides@gmail.com</t>
  </si>
  <si>
    <t>electroalcides@gmail.com</t>
  </si>
  <si>
    <t>DNI 17253089</t>
  </si>
  <si>
    <t>NOBILE DIEGO LUIS</t>
  </si>
  <si>
    <t>deadln7@gmail.com</t>
  </si>
  <si>
    <t>DNI 37992656</t>
  </si>
  <si>
    <t>MORENO RUTH</t>
  </si>
  <si>
    <t>moreno.ruth93@yahoo.com</t>
  </si>
  <si>
    <t>DNI 14491294</t>
  </si>
  <si>
    <t>GEREZ HUGO ROBERTO</t>
  </si>
  <si>
    <t>gerezhugo709@gmail.com</t>
  </si>
  <si>
    <t>DNI 41235833</t>
  </si>
  <si>
    <t>SAVIOTTI NAHUEL AGUSTIN</t>
  </si>
  <si>
    <t>saviotti@gmail.com</t>
  </si>
  <si>
    <t>DNI 95960181</t>
  </si>
  <si>
    <t>DIAZ CHACON RAMON ANDRES</t>
  </si>
  <si>
    <t>azprum@gmail.com</t>
  </si>
  <si>
    <t>DNI 17887589</t>
  </si>
  <si>
    <t>IBARRA MONICA PATRICIA</t>
  </si>
  <si>
    <t>moniibarra45@gmail.com</t>
  </si>
  <si>
    <t>DNI 10625934</t>
  </si>
  <si>
    <t>JUAREZ CESAR ENRIQUE</t>
  </si>
  <si>
    <t>bochacesar292@gmail.com</t>
  </si>
  <si>
    <t>DNI 33615779</t>
  </si>
  <si>
    <t>LUNA JORGE LUIS</t>
  </si>
  <si>
    <t>jorgitoluna269@gmail.com</t>
  </si>
  <si>
    <t>DNI 26443966</t>
  </si>
  <si>
    <t>DUFFAU SANDRA LORENA</t>
  </si>
  <si>
    <t>sndraduffau@gmail.com</t>
  </si>
  <si>
    <t>DNI 23862213</t>
  </si>
  <si>
    <t>ARAGON ISABEL DEL CARMEN</t>
  </si>
  <si>
    <t>aragonisabel59@gmail.com</t>
  </si>
  <si>
    <t>DNI 27669723</t>
  </si>
  <si>
    <t>CARRASCO SERGIO ALEJANDRO</t>
  </si>
  <si>
    <t>sergioalejandrocarrasco1065@gmail.com</t>
  </si>
  <si>
    <t>sergiocarrasco1065@gmail.com</t>
  </si>
  <si>
    <t>DNI 17318944</t>
  </si>
  <si>
    <t>SANTOS ALBERTO MARIO</t>
  </si>
  <si>
    <t>negromario17@hotmail.com</t>
  </si>
  <si>
    <t>mario17@hotmail.com</t>
  </si>
  <si>
    <t>DNI 32326923</t>
  </si>
  <si>
    <t>ABBRUZZESE RODRIGUEZ RUBEN EMM</t>
  </si>
  <si>
    <t>abrrruzzeseemmanuel@gmail.com</t>
  </si>
  <si>
    <t>DNI 28902729</t>
  </si>
  <si>
    <t>SIVILA LUIS MATIAS</t>
  </si>
  <si>
    <t>matias.sivila@hotmail.com</t>
  </si>
  <si>
    <t>DNI 12207565</t>
  </si>
  <si>
    <t>TOLEDO LILYA MABEL</t>
  </si>
  <si>
    <t>DNI 14368742</t>
  </si>
  <si>
    <t>MANSO MIGUEL ANGEL</t>
  </si>
  <si>
    <t>marcelafrias060770@gmail.com</t>
  </si>
  <si>
    <t>martaromano1951@hotmail.com</t>
  </si>
  <si>
    <t>DNI 20207031</t>
  </si>
  <si>
    <t>GIORDANO ADRIAN JAVIER</t>
  </si>
  <si>
    <t>adri_44gior@live.com.ar</t>
  </si>
  <si>
    <t>adri-giordano@hotmail.com</t>
  </si>
  <si>
    <t>DNI 26483459</t>
  </si>
  <si>
    <t>HEREDIA MERCEDES CRISTINA</t>
  </si>
  <si>
    <t>mery1105mery@gmail.com</t>
  </si>
  <si>
    <t>DNI 23903485</t>
  </si>
  <si>
    <t>ALVAREZ DIEGO IGNACIO</t>
  </si>
  <si>
    <t>nacho_0033@hotmail.com</t>
  </si>
  <si>
    <t>diego_caretta9@hotmail.com</t>
  </si>
  <si>
    <t>DNI 95903487</t>
  </si>
  <si>
    <t>PINEDA ARAQUE JOHN MAIKOL</t>
  </si>
  <si>
    <t>maikolpineda@gmail.com</t>
  </si>
  <si>
    <t>maikolpinedo@gmail.com</t>
  </si>
  <si>
    <t>DNI 33420969</t>
  </si>
  <si>
    <t>LUQUE FLAVIA LORENA</t>
  </si>
  <si>
    <t>cieloalma02@gmail.com</t>
  </si>
  <si>
    <t>DNI 34166072</t>
  </si>
  <si>
    <t>GAMBA EDGARDO SEBASTIAN</t>
  </si>
  <si>
    <t>sebamba@gmail.com</t>
  </si>
  <si>
    <t>DNI 26653813</t>
  </si>
  <si>
    <t>MARTINEZ MARIANO GABRIEL</t>
  </si>
  <si>
    <t>martinez_78@hotmail.com</t>
  </si>
  <si>
    <t>DNI 95494319</t>
  </si>
  <si>
    <t>GONZALEZ RUIZ ALICIA</t>
  </si>
  <si>
    <t>gonzalezali771@hotmail.com</t>
  </si>
  <si>
    <t>aliciabrian08@gmail.com</t>
  </si>
  <si>
    <t>DNI 32112956</t>
  </si>
  <si>
    <t>ARGUELLO ELIAS IVAN MATIAS</t>
  </si>
  <si>
    <t>eliasarguello@hotmail.com</t>
  </si>
  <si>
    <t>DNI 28293411</t>
  </si>
  <si>
    <t>MEDINA YESICA</t>
  </si>
  <si>
    <t>yesicasoledadmedina84@gmail.com</t>
  </si>
  <si>
    <t>yesicasoledadbrandi@gmail.com</t>
  </si>
  <si>
    <t>DNI 13073957</t>
  </si>
  <si>
    <t>VILLARREAL SILVIA</t>
  </si>
  <si>
    <t>villarreals279@gmail.com</t>
  </si>
  <si>
    <t>DNI 35232553</t>
  </si>
  <si>
    <t>GAUNA ROCIO</t>
  </si>
  <si>
    <t>rociogauna378@gmail.com</t>
  </si>
  <si>
    <t>DNI 12419846</t>
  </si>
  <si>
    <t>MEDINA LUCIA</t>
  </si>
  <si>
    <t>marcoscarrerafit@gmail.com</t>
  </si>
  <si>
    <t>DNI 27628424</t>
  </si>
  <si>
    <t>GALLORO DIEGO FABIAN</t>
  </si>
  <si>
    <t>DNI 16671169</t>
  </si>
  <si>
    <t>PINO GLADYS LILIANA</t>
  </si>
  <si>
    <t>gl_azul@hotmail.com</t>
  </si>
  <si>
    <t>65sa4d64@hotmail.com</t>
  </si>
  <si>
    <t>DNI 37145898</t>
  </si>
  <si>
    <t>SOSA YAMILA SOSA YAMILA</t>
  </si>
  <si>
    <t>yamilasosa.m@gmail.com</t>
  </si>
  <si>
    <t>DNI 20560643</t>
  </si>
  <si>
    <t>ARZA AMARILIA ZULMA RUTH</t>
  </si>
  <si>
    <t>zulma57.arza@gmail.com</t>
  </si>
  <si>
    <t>DNI 22319303</t>
  </si>
  <si>
    <t>VELGARA ANTONIA CIRILA</t>
  </si>
  <si>
    <t>antoniovelgara35@hotmail.com</t>
  </si>
  <si>
    <t>DNI 95906760</t>
  </si>
  <si>
    <t>VASQUEZ ARTURO</t>
  </si>
  <si>
    <t>arturovacastell@gmail.com</t>
  </si>
  <si>
    <t>DNI 92314511</t>
  </si>
  <si>
    <t>BELLIZZI BENENATTI TERESA MARG</t>
  </si>
  <si>
    <t>tea.bellizzi@gmail.com</t>
  </si>
  <si>
    <t>DNI 21303586</t>
  </si>
  <si>
    <t>MARTINEZ ANA YOLANDA</t>
  </si>
  <si>
    <t>analove91859@gmail.com</t>
  </si>
  <si>
    <t>DNI 95856455</t>
  </si>
  <si>
    <t>RODRIGUEZ BLANCO EDUARDO JOSE</t>
  </si>
  <si>
    <t>eblanco708@gmail.com</t>
  </si>
  <si>
    <t>DNI 36548243</t>
  </si>
  <si>
    <t>SILVA LUCAS MAXIMILIANO</t>
  </si>
  <si>
    <t>administracion@wanchese.com</t>
  </si>
  <si>
    <t>luquitassilva@yahoo.com.ar</t>
  </si>
  <si>
    <t>DNI 34359550</t>
  </si>
  <si>
    <t>SOSA DARIO HERNAN</t>
  </si>
  <si>
    <t>pisi2273@gmail.com</t>
  </si>
  <si>
    <t>DNI 32623971</t>
  </si>
  <si>
    <t>REYES DIEGO ALEJANDRO</t>
  </si>
  <si>
    <t>dr_t86@hotmail.com</t>
  </si>
  <si>
    <t>DNI 95188623</t>
  </si>
  <si>
    <t>BERNAL PEDRAZA FERNEY OSWALDO</t>
  </si>
  <si>
    <t>ferneybernal@gmail.com</t>
  </si>
  <si>
    <t>DNI 31362897</t>
  </si>
  <si>
    <t>ABALLAY DIEGO MATIAS</t>
  </si>
  <si>
    <t>diegomilrayitas@hotmail.com</t>
  </si>
  <si>
    <t>DNI 17723498</t>
  </si>
  <si>
    <t>JAIME MARIA INES</t>
  </si>
  <si>
    <t>maria.jaime@gmail.com</t>
  </si>
  <si>
    <t>DNI 31123022</t>
  </si>
  <si>
    <t>ALBORNOZ MAXIMILIANO LUIS</t>
  </si>
  <si>
    <t>maxiluisalbornoz@gmail.com</t>
  </si>
  <si>
    <t>maximo2005@live.com.ar</t>
  </si>
  <si>
    <t>DNI 95720621</t>
  </si>
  <si>
    <t>MASS DE NUCETE LIGIA</t>
  </si>
  <si>
    <t>lili_3325@hotmail.com</t>
  </si>
  <si>
    <t>DNI 30973338</t>
  </si>
  <si>
    <t>ALBARRACIN NOEMI DEL VALLE</t>
  </si>
  <si>
    <t>noemi051379@gmail.com</t>
  </si>
  <si>
    <t>DNI 17186814</t>
  </si>
  <si>
    <t>FEDERICI ELVIRA INES</t>
  </si>
  <si>
    <t>elvirainesfederici@gmail.com</t>
  </si>
  <si>
    <t>DNI 35733545</t>
  </si>
  <si>
    <t>GUINDON MARIA EMILIA</t>
  </si>
  <si>
    <t>guindonmariaemilia@gmail.com</t>
  </si>
  <si>
    <t>DNI 95178772</t>
  </si>
  <si>
    <t>TRALAVINA MARIN PATRICIA</t>
  </si>
  <si>
    <t>patty11375@hotmail.com</t>
  </si>
  <si>
    <t>DNI 33029427</t>
  </si>
  <si>
    <t>CANTONATI BRUNO HERNAN</t>
  </si>
  <si>
    <t>chachocba03@hotmail.com</t>
  </si>
  <si>
    <t>brunocantonati@gmail.com</t>
  </si>
  <si>
    <t>DNI 32925997</t>
  </si>
  <si>
    <t>LOPEZ REYNOSO ROMINA YANET</t>
  </si>
  <si>
    <t>lopezrey2211@gmail.com</t>
  </si>
  <si>
    <t>DNI 21089323</t>
  </si>
  <si>
    <t>TORRES MARCELO MARIO</t>
  </si>
  <si>
    <t>torresillos1@gmail.com</t>
  </si>
  <si>
    <t>DNI 35072091</t>
  </si>
  <si>
    <t>VAILATI GRISEL MABEL</t>
  </si>
  <si>
    <t>vailati.g219@gmail.com</t>
  </si>
  <si>
    <t>DNI 29738455</t>
  </si>
  <si>
    <t>CHAPARRO NESTOR EDUARDO HUMBE</t>
  </si>
  <si>
    <t>educhamp23@gmail.com</t>
  </si>
  <si>
    <t>ferreteriasamson@hotmail.com.ar</t>
  </si>
  <si>
    <t>DNI 39347938</t>
  </si>
  <si>
    <t>CASTANO LISANDRO NAHUEL</t>
  </si>
  <si>
    <t>lisandronahuel95@gmail.com</t>
  </si>
  <si>
    <t>DNI 29913135</t>
  </si>
  <si>
    <t>FALCON ROXANA ITATI</t>
  </si>
  <si>
    <t>oxianafalcon@gmail.com</t>
  </si>
  <si>
    <t>DNI 31340185</t>
  </si>
  <si>
    <t>MENDEZ NOELIA SOLEDAD</t>
  </si>
  <si>
    <t>arturozacrias28@hotmail.com</t>
  </si>
  <si>
    <t>DNI 25083709</t>
  </si>
  <si>
    <t>GARCIA CLAUDIA IRENE</t>
  </si>
  <si>
    <t>claudiaig_1976@hotmail.com</t>
  </si>
  <si>
    <t>DNI 95595401</t>
  </si>
  <si>
    <t>GALVAN PALOMINO ELIZABETH NELL</t>
  </si>
  <si>
    <t>salazarwendy660@gmail.com</t>
  </si>
  <si>
    <t>DNI 32661417</t>
  </si>
  <si>
    <t>MONZON JACQUELINE KARINA</t>
  </si>
  <si>
    <t>monzonjaqueline059@gmail.com</t>
  </si>
  <si>
    <t>DNI 26369810</t>
  </si>
  <si>
    <t>BARRERA JORGE DANIEL</t>
  </si>
  <si>
    <t>jorge@hotmail.com</t>
  </si>
  <si>
    <t>flordelaprieta@hotmail.com</t>
  </si>
  <si>
    <t>DNI 41757283</t>
  </si>
  <si>
    <t>RUEDA BRENDA GABRIELA</t>
  </si>
  <si>
    <t>fjh@gmail.com</t>
  </si>
  <si>
    <t>rueda-gabriela@hotmail.com</t>
  </si>
  <si>
    <t>DNI 31021734</t>
  </si>
  <si>
    <t>MARTINEZ GISELA PAOLA</t>
  </si>
  <si>
    <t>giselamartinez24brian@gmail.com</t>
  </si>
  <si>
    <t>giselamartinez502@gmail.com</t>
  </si>
  <si>
    <t>DNI 37786874</t>
  </si>
  <si>
    <t>DUARTE VANESA CELESTE</t>
  </si>
  <si>
    <t>DNI 33422266</t>
  </si>
  <si>
    <t>DEL VALLE JORGE LUIS</t>
  </si>
  <si>
    <t>elisamegias999@hotmail.com</t>
  </si>
  <si>
    <t>DNI 44735502</t>
  </si>
  <si>
    <t>ACEREDO IRON</t>
  </si>
  <si>
    <t>ironnatanael@gmail.com</t>
  </si>
  <si>
    <t>DNI 22435309</t>
  </si>
  <si>
    <t>RODRIGUEZ WALTER GERARDO</t>
  </si>
  <si>
    <t>waltergerardo40@gmail.com</t>
  </si>
  <si>
    <t>waltergerardo40@hotmail.com</t>
  </si>
  <si>
    <t>DNI 36522031</t>
  </si>
  <si>
    <t>BASIMIANI JOSE LUIS</t>
  </si>
  <si>
    <t>basimianijose@gmail.com</t>
  </si>
  <si>
    <t>DNI 95408344</t>
  </si>
  <si>
    <t>SALAZAR CHIRITO ALEJANDRO</t>
  </si>
  <si>
    <t>DNI 39595078</t>
  </si>
  <si>
    <t>FERNANDEZ FLORENCIA</t>
  </si>
  <si>
    <t>florenciaaaaaa@yahoo.com</t>
  </si>
  <si>
    <t>DNI 44663752</t>
  </si>
  <si>
    <t>SANTANA ELIO EMANUEL</t>
  </si>
  <si>
    <t>helliotsantana0173@gmail.com</t>
  </si>
  <si>
    <t>DNI 25154944</t>
  </si>
  <si>
    <t>GOMEZ MONICA BEATRIZ</t>
  </si>
  <si>
    <t>monicgomez18@gmail.com</t>
  </si>
  <si>
    <t>monica-gomez@live.com.ar</t>
  </si>
  <si>
    <t>DNI 13945203</t>
  </si>
  <si>
    <t>LINARDI JUAN CARLOS</t>
  </si>
  <si>
    <t>linardijuancarlos@gmail.com</t>
  </si>
  <si>
    <t>DNI 38452294</t>
  </si>
  <si>
    <t>VILLANUEVA CRISTEL TAMARA</t>
  </si>
  <si>
    <t>villanuevatamara085@gmail.com</t>
  </si>
  <si>
    <t>DNI 36883745</t>
  </si>
  <si>
    <t>DECIMA ROCIO FABIANA</t>
  </si>
  <si>
    <t>rowlp53@gmail.com</t>
  </si>
  <si>
    <t>DNI 22741456</t>
  </si>
  <si>
    <t>PERALTA ALEJANDRA TERESA</t>
  </si>
  <si>
    <t>ale002@hotmail.com.ar</t>
  </si>
  <si>
    <t>DNI 35265820</t>
  </si>
  <si>
    <t>GENTTA SERGIO EZEQUIEL</t>
  </si>
  <si>
    <t>gentta75@gmail.com</t>
  </si>
  <si>
    <t>DNI 17418647</t>
  </si>
  <si>
    <t>BAEZ RAMONA ENRIQUETA</t>
  </si>
  <si>
    <t>rebecaprocopio88@gmail.com</t>
  </si>
  <si>
    <t>DNI 31424467</t>
  </si>
  <si>
    <t>LONGO JORGE FERNANDO</t>
  </si>
  <si>
    <t>jorgefernandolongo@gmail.com</t>
  </si>
  <si>
    <t>DNI 38055643</t>
  </si>
  <si>
    <t>BLAZCO SERGIO NICOLAS</t>
  </si>
  <si>
    <t>nico.blazco@gmail.com</t>
  </si>
  <si>
    <t>DNI 40549795</t>
  </si>
  <si>
    <t>JIMENEZ LEILA JACQUELINE</t>
  </si>
  <si>
    <t>leiilajacqueliine@hotmail.com</t>
  </si>
  <si>
    <t>DNI 38675698</t>
  </si>
  <si>
    <t>FOTI FLORENCIA DAIANA</t>
  </si>
  <si>
    <t>florenciafoti15@gmail.com</t>
  </si>
  <si>
    <t>DNI 30888776</t>
  </si>
  <si>
    <t>JUAREZ MARIA FLORENCIA</t>
  </si>
  <si>
    <t>mflorcitaj@hotmail.com</t>
  </si>
  <si>
    <t>DNI 31843236</t>
  </si>
  <si>
    <t>CONTRERA LAURA VERONICA</t>
  </si>
  <si>
    <t>contreralauraveronica@gmail.com</t>
  </si>
  <si>
    <t>laura.v1387@hotmail.com</t>
  </si>
  <si>
    <t>DNI 95818937</t>
  </si>
  <si>
    <t>MENDOZA TOVAR CARLOS ALBERTO</t>
  </si>
  <si>
    <t>carlosalbertomendozatovar@hotmail.com</t>
  </si>
  <si>
    <t>carlosalbertomendozatovar2405@gmail.com</t>
  </si>
  <si>
    <t>DNI 35346975</t>
  </si>
  <si>
    <t>ZALAZAR NESTOR ANDRES</t>
  </si>
  <si>
    <t>zalazarnestorandres@gmail.com</t>
  </si>
  <si>
    <t>DNI 11994600</t>
  </si>
  <si>
    <t>SAMMARRA CARLOS OSCAR</t>
  </si>
  <si>
    <t>csseguros@hotmail.com</t>
  </si>
  <si>
    <t>DNI 30156443</t>
  </si>
  <si>
    <t>SANCHEZ SARA NOEMI</t>
  </si>
  <si>
    <t>santino3510@hotmail.com</t>
  </si>
  <si>
    <t>DNI 41448358</t>
  </si>
  <si>
    <t>FLORES KAREN SABRINA</t>
  </si>
  <si>
    <t>anitaloli-flores@hotmail.com</t>
  </si>
  <si>
    <t>DNI 23797022</t>
  </si>
  <si>
    <t>Lucentini Guillermo</t>
  </si>
  <si>
    <t>guillermolucentini@gmail.com</t>
  </si>
  <si>
    <t>25/08/2023</t>
  </si>
  <si>
    <t>06/07/2023</t>
  </si>
  <si>
    <t>DNI 30758711</t>
  </si>
  <si>
    <t>VALLEJOS NESTOR</t>
  </si>
  <si>
    <t>nesdavallejos@gmail.com</t>
  </si>
  <si>
    <t>DNI 28158778</t>
  </si>
  <si>
    <t>DOMINGUEZ MARIA ANTONIA</t>
  </si>
  <si>
    <t>josefinareyna548@gmail.com</t>
  </si>
  <si>
    <t>DNI 35441270</t>
  </si>
  <si>
    <t>GERVASUTTI YOHANNA ALEJANDRA</t>
  </si>
  <si>
    <t>yoha_099@hotmail.com</t>
  </si>
  <si>
    <t>DNI 40096253</t>
  </si>
  <si>
    <t>GUTIERREZ SANTIAGO ARIEL</t>
  </si>
  <si>
    <t>gutty_85@hotmail.com</t>
  </si>
  <si>
    <t>DNI 5421019</t>
  </si>
  <si>
    <t>BOCCO NORA ROMILDA</t>
  </si>
  <si>
    <t>nora.bocco@gmail.com</t>
  </si>
  <si>
    <t>DNI 29667422</t>
  </si>
  <si>
    <t>FERNANDEZ CESAR ADOLFO</t>
  </si>
  <si>
    <t>cesaradolfo.fernandez@gmail.com</t>
  </si>
  <si>
    <t>DNI 34482660</t>
  </si>
  <si>
    <t>FERNANDEZ BARBARA ESTEFANIA</t>
  </si>
  <si>
    <t>babe.87@hotmail.com</t>
  </si>
  <si>
    <t>DNI 25420611</t>
  </si>
  <si>
    <t>TULA MIGUEL EDUARDO</t>
  </si>
  <si>
    <t>migueltula1976@gmail.com</t>
  </si>
  <si>
    <t>DNI 40078757</t>
  </si>
  <si>
    <t>CONTRERAS CAMILA VIVIANA</t>
  </si>
  <si>
    <t>contrerascamila0@gmail.com</t>
  </si>
  <si>
    <t>DNI 28702290</t>
  </si>
  <si>
    <t>PARODI JUAN JOSE</t>
  </si>
  <si>
    <t>parodijuanjose22@gmail.com</t>
  </si>
  <si>
    <t>DNI 25084024</t>
  </si>
  <si>
    <t>VILTE JORGE LUIS</t>
  </si>
  <si>
    <t>jirgevilte08@gmail.com</t>
  </si>
  <si>
    <t>jorvilli_22@hotmail.com</t>
  </si>
  <si>
    <t>DNI 26018846</t>
  </si>
  <si>
    <t>ARIAS GERMAN HORACIO</t>
  </si>
  <si>
    <t>DNI 43037885</t>
  </si>
  <si>
    <t>LOPEZ JUAN BENJAMIN</t>
  </si>
  <si>
    <t>juanbenjaminlopez11@gmail.com</t>
  </si>
  <si>
    <t>DNI 37585402</t>
  </si>
  <si>
    <t>CHUNGA ANGULO MARIA JANET</t>
  </si>
  <si>
    <t>mariayanet.ch@gmail.com</t>
  </si>
  <si>
    <t>DNI 36322881</t>
  </si>
  <si>
    <t>CORDOVA MAXIMILIANO DARIO</t>
  </si>
  <si>
    <t>maxicordova91@gmail.com</t>
  </si>
  <si>
    <t>DNI 34338511</t>
  </si>
  <si>
    <t>LOPEZ GABRIEL OSCAR</t>
  </si>
  <si>
    <t>gaby_lpj@hotmail.com</t>
  </si>
  <si>
    <t>DNI 31799707</t>
  </si>
  <si>
    <t>VILLAR BARBARA SOLEDAD</t>
  </si>
  <si>
    <t>DNI 31511774</t>
  </si>
  <si>
    <t>GANDUGLIA CARLOS OMAR</t>
  </si>
  <si>
    <t>elisol311@hotmail.com</t>
  </si>
  <si>
    <t>DNI 30053391</t>
  </si>
  <si>
    <t>GALEANO LAURA MELISA</t>
  </si>
  <si>
    <t>lgaleano640@gmail.com</t>
  </si>
  <si>
    <t>DNI 32981004</t>
  </si>
  <si>
    <t>MASSON LEONARDO GABRIEL</t>
  </si>
  <si>
    <t>massonleonardo@gmail.com</t>
  </si>
  <si>
    <t>DNI 28493506</t>
  </si>
  <si>
    <t>VARGAS VIVIANA</t>
  </si>
  <si>
    <t>vivianazacarias123@gmail.com</t>
  </si>
  <si>
    <t>DNI 37579275</t>
  </si>
  <si>
    <t>MOSCHEN SANTIAGO</t>
  </si>
  <si>
    <t>moschensan@gmail.com</t>
  </si>
  <si>
    <t>DNI 26873188</t>
  </si>
  <si>
    <t>LANTES MATIAS</t>
  </si>
  <si>
    <t>laurafrias12g@gmail.com</t>
  </si>
  <si>
    <t>DNI 17122604</t>
  </si>
  <si>
    <t>RIOS RAUL ANSELMO</t>
  </si>
  <si>
    <t>dorschsd@gmail.com</t>
  </si>
  <si>
    <t>DNI 38199507</t>
  </si>
  <si>
    <t>SPINNENHIRN MACARENA AILEN</t>
  </si>
  <si>
    <t>macarena.spinnenhirn10@gmail.com</t>
  </si>
  <si>
    <t>DNI 17410152</t>
  </si>
  <si>
    <t>INGRATTA MONICA MARIA</t>
  </si>
  <si>
    <t>monicaingratta44@hotmail.com</t>
  </si>
  <si>
    <t>DNI 96151686</t>
  </si>
  <si>
    <t>DA SILVA LEMOS NERES INGRID</t>
  </si>
  <si>
    <t>ingrid.neres.argentina@gmail.com</t>
  </si>
  <si>
    <t>DNI 27476289</t>
  </si>
  <si>
    <t>SANCHEZ CESAR JULIO</t>
  </si>
  <si>
    <t>cesarmercurio5@hotmail.com.ar</t>
  </si>
  <si>
    <t>DNI 27691859</t>
  </si>
  <si>
    <t>DA SILVA BAREIRO MARIA MAGDALE</t>
  </si>
  <si>
    <t>mguidstorine@gmail.com</t>
  </si>
  <si>
    <t>maguidstorine@gmail.com</t>
  </si>
  <si>
    <t>DNI 17534174</t>
  </si>
  <si>
    <t>PACHECO MARCELO ARMANDO</t>
  </si>
  <si>
    <t>marcelopachec@gmail.com</t>
  </si>
  <si>
    <t>lspachec@gmail.com</t>
  </si>
  <si>
    <t>DNI 29123479</t>
  </si>
  <si>
    <t>SAYA SEBASTIAN ALBERTO</t>
  </si>
  <si>
    <t>zagala26@hotmail.com</t>
  </si>
  <si>
    <t>DNI 95999764</t>
  </si>
  <si>
    <t>BROMONSCHENKEL AMARO SHEYLA</t>
  </si>
  <si>
    <t>sheylabromonschenkel@gmail.com</t>
  </si>
  <si>
    <t>DNI 38522690</t>
  </si>
  <si>
    <t>DIAZ JULIETA EVANGELINA</t>
  </si>
  <si>
    <t>juudiaz.19@gmail.com</t>
  </si>
  <si>
    <t>DNI 26172224</t>
  </si>
  <si>
    <t>GARCIA JULIAN ESTEBAN</t>
  </si>
  <si>
    <t>jgarcia_arias@hotmail.com</t>
  </si>
  <si>
    <t>DNI 22735930</t>
  </si>
  <si>
    <t>GALVAN ADRIANA PATRICIA</t>
  </si>
  <si>
    <t>pattogal777@gmail.com</t>
  </si>
  <si>
    <t>DNI 95152473</t>
  </si>
  <si>
    <t>MARTINEZ SUSANA</t>
  </si>
  <si>
    <t>lolita_marti123@hotmail.com</t>
  </si>
  <si>
    <t>susanamartinezramirez@hotmail.com</t>
  </si>
  <si>
    <t>DNI 26760428</t>
  </si>
  <si>
    <t>ROJAS GUSTAVO JOEL</t>
  </si>
  <si>
    <t>candeeli@hotmail.com</t>
  </si>
  <si>
    <t>joel20_manu@hotmail.com</t>
  </si>
  <si>
    <t>DNI 23443292</t>
  </si>
  <si>
    <t>OVIEDO JORGE ANTONIO</t>
  </si>
  <si>
    <t>oviedocoquin@gmail.com</t>
  </si>
  <si>
    <t>DNI 21397053</t>
  </si>
  <si>
    <t>ESPARZA JUAN JOSE</t>
  </si>
  <si>
    <t>juanjoesparza70@gmail.com</t>
  </si>
  <si>
    <t>DNI 17565022</t>
  </si>
  <si>
    <t>GOMEZ DANIEL</t>
  </si>
  <si>
    <t>fede1992_@hotmail.com</t>
  </si>
  <si>
    <t>DNI 33134847</t>
  </si>
  <si>
    <t>SAMBIASE DAIANA IVANA</t>
  </si>
  <si>
    <t>daianasambiase@gmail.com</t>
  </si>
  <si>
    <t>DNI 42353267</t>
  </si>
  <si>
    <t>GARCIA PABLO RAUL</t>
  </si>
  <si>
    <t>garcia@gmail.com</t>
  </si>
  <si>
    <t>graciapablo41@gmail.com</t>
  </si>
  <si>
    <t>DNI 32385885</t>
  </si>
  <si>
    <t>RODRIGUEZ CARLOS ALBERTO</t>
  </si>
  <si>
    <t>rodriguezcarlos_1986@hotmail.com</t>
  </si>
  <si>
    <t>DNI 27321204</t>
  </si>
  <si>
    <t>TRICCIANI GABRIEL ALBERTO</t>
  </si>
  <si>
    <t>gabriel_tricciani@hotmail.com</t>
  </si>
  <si>
    <t>DNI 93870070</t>
  </si>
  <si>
    <t>SABOGAL ROSARIO ESMERALDA</t>
  </si>
  <si>
    <t>esmeralda_sabogal8@hotmail.com</t>
  </si>
  <si>
    <t>DNI 29569837</t>
  </si>
  <si>
    <t>LUGO MARCELINO OSCAR</t>
  </si>
  <si>
    <t>lugomarcelino82@gmail.com</t>
  </si>
  <si>
    <t>DNI 32437646</t>
  </si>
  <si>
    <t>QUIPILDOR CRISTIAN DAVID</t>
  </si>
  <si>
    <t>cristiandano@gmail.com</t>
  </si>
  <si>
    <t>DNI 27486874</t>
  </si>
  <si>
    <t>FLORES DIEGO MARTIN</t>
  </si>
  <si>
    <t>nadiemasqueyolechu@gmail.com</t>
  </si>
  <si>
    <t>DNI 27962328</t>
  </si>
  <si>
    <t>DONA MANUEL ALEJANDRO</t>
  </si>
  <si>
    <t>alejandro.dona@gmail.com</t>
  </si>
  <si>
    <t>alejandrodona1980@hotmail.com</t>
  </si>
  <si>
    <t>DNI 20617464</t>
  </si>
  <si>
    <t>MORGANTI FERNANDO</t>
  </si>
  <si>
    <t>fermorganti@hotmail.com</t>
  </si>
  <si>
    <t>escribiafer@hotmail.com</t>
  </si>
  <si>
    <t>fmorganti@assist-card.com.ar</t>
  </si>
  <si>
    <t>DNI 35969171</t>
  </si>
  <si>
    <t>SANDE LUCIANO DEMIAN</t>
  </si>
  <si>
    <t>lucianosande91@gmail.com</t>
  </si>
  <si>
    <t>luciano.d.sande@gmail.com</t>
  </si>
  <si>
    <t>DNI 29872865</t>
  </si>
  <si>
    <t>SEGOVIA VERONICA SOLEDAD</t>
  </si>
  <si>
    <t>veronicassegovia@live.com.ar</t>
  </si>
  <si>
    <t>DNI 13278543</t>
  </si>
  <si>
    <t>TORRES MARTA ANTONIA</t>
  </si>
  <si>
    <t>patriciahlopez34@gmail.com</t>
  </si>
  <si>
    <t>DNI 96122569</t>
  </si>
  <si>
    <t>DA SILVA GODOI JENNIFER</t>
  </si>
  <si>
    <t>godoijennifer16@gmail.com</t>
  </si>
  <si>
    <t>DNI 28392186</t>
  </si>
  <si>
    <t>BERTONE ROMINA GISELA</t>
  </si>
  <si>
    <t>davidmartinrios@hotmail.com</t>
  </si>
  <si>
    <t>rominabertone444@gmail.com</t>
  </si>
  <si>
    <t>d_m_rios@hotmail.com</t>
  </si>
  <si>
    <t>DNI 33949318</t>
  </si>
  <si>
    <t>ARAUJO CAROLINA ELISABET</t>
  </si>
  <si>
    <t>carolugano12@gmail.com</t>
  </si>
  <si>
    <t>DNI 34166019</t>
  </si>
  <si>
    <t>SANTILLAN NATALIA</t>
  </si>
  <si>
    <t>valemiaemma@gmail.com</t>
  </si>
  <si>
    <t>emilsejaque_91@hotmail.com</t>
  </si>
  <si>
    <t>DNI 39643492</t>
  </si>
  <si>
    <t>CARDOZO LAURA MICAELA</t>
  </si>
  <si>
    <t>cardozolaura@gmail.com</t>
  </si>
  <si>
    <t>DNI 10088582</t>
  </si>
  <si>
    <t>TOGNOLI ALICIA TERESA</t>
  </si>
  <si>
    <t>marciaschmidtcha@yahoo.com.ar</t>
  </si>
  <si>
    <t>belalmaclau@gmail.com</t>
  </si>
  <si>
    <t>DNI 30925046</t>
  </si>
  <si>
    <t>REGUEIRA RODRIGO MARTIN</t>
  </si>
  <si>
    <t>rodrigoregueira27@gmail.com</t>
  </si>
  <si>
    <t>rodrigoregueira24@gmail.com</t>
  </si>
  <si>
    <t>11/11/2021</t>
  </si>
  <si>
    <t>DNI 41108998</t>
  </si>
  <si>
    <t>ABANDILLO MARCELO IGNACIO</t>
  </si>
  <si>
    <t>abandilomarcelo98@gmail.com</t>
  </si>
  <si>
    <t>DNI 28870753</t>
  </si>
  <si>
    <t>ACUNA MARIA SOLEDAD</t>
  </si>
  <si>
    <t>soleacuna66@gmail.com</t>
  </si>
  <si>
    <t>DNI 17986859</t>
  </si>
  <si>
    <t>MAMANI RAMON JOSE</t>
  </si>
  <si>
    <t>cintiakarinavera@ymail.com</t>
  </si>
  <si>
    <t>BUSQUEDA</t>
  </si>
  <si>
    <t>DNI 32853917</t>
  </si>
  <si>
    <t>ORTIZ DAVID</t>
  </si>
  <si>
    <t>davidmision@hotmail.com.ar</t>
  </si>
  <si>
    <t>DNI 34771301</t>
  </si>
  <si>
    <t>ASTORGA CARLOS ANDRES</t>
  </si>
  <si>
    <t>carlosastorga0101@gmail.com</t>
  </si>
  <si>
    <t>DNI 37783441</t>
  </si>
  <si>
    <t>MARITATTO GASTON EZEQUIEL</t>
  </si>
  <si>
    <t>gastonmaritatto@gmail.com</t>
  </si>
  <si>
    <t>gaston@gmail.com</t>
  </si>
  <si>
    <t>DNI 30162888</t>
  </si>
  <si>
    <t>POGGI ANDREA PATRICIA</t>
  </si>
  <si>
    <t>andreananipoggi@gmail.com</t>
  </si>
  <si>
    <t>DNI 41205698</t>
  </si>
  <si>
    <t>FOCHI CRISTIAN</t>
  </si>
  <si>
    <t>cristiann727272@gmail.com</t>
  </si>
  <si>
    <t>DNI 95959593</t>
  </si>
  <si>
    <t>LEON ROBLES VICGLENY MIGUEL</t>
  </si>
  <si>
    <t>vicglenyleon@gmail.com</t>
  </si>
  <si>
    <t>DNI 34039201</t>
  </si>
  <si>
    <t>OCAMPO DAIANA</t>
  </si>
  <si>
    <t>mary_777_88@hotmail.com</t>
  </si>
  <si>
    <t>bautistaocampo74@gmail.com</t>
  </si>
  <si>
    <t>DNI 24216937</t>
  </si>
  <si>
    <t>NASIF MARIO ENRIQUE</t>
  </si>
  <si>
    <t>marioenriquenasif@hotmail.com</t>
  </si>
  <si>
    <t>DNI 20311802</t>
  </si>
  <si>
    <t>RUSSO OSCAR FABIAN</t>
  </si>
  <si>
    <t>oscarfrusso2@gmail.com</t>
  </si>
  <si>
    <t>DNI 31447857</t>
  </si>
  <si>
    <t>PICCONE SANCHEZ ALBERTO CAMILO</t>
  </si>
  <si>
    <t>camilopiccone@gmail.com</t>
  </si>
  <si>
    <t>DNI 33757274</t>
  </si>
  <si>
    <t>ZABALA DAMIAN</t>
  </si>
  <si>
    <t>dmez1988@gmail.com</t>
  </si>
  <si>
    <t>DNI 11356855</t>
  </si>
  <si>
    <t>CASULA JUAN ANTONIO</t>
  </si>
  <si>
    <t>gracielaquino00@gmail.com</t>
  </si>
  <si>
    <t>DNI 39561011</t>
  </si>
  <si>
    <t>QUAGLIA YAEL ALEJANDRA</t>
  </si>
  <si>
    <t>yael.quaglia996@gmail.com</t>
  </si>
  <si>
    <t>DNI 33529944</t>
  </si>
  <si>
    <t>MALDONADO PEDRO</t>
  </si>
  <si>
    <t>fiestadel95@hotmail.com</t>
  </si>
  <si>
    <t>celsharon@hotmail.com</t>
  </si>
  <si>
    <t>DNI 31562954</t>
  </si>
  <si>
    <t>BOEHM ADRIANA GISELA</t>
  </si>
  <si>
    <t>giselaboehm@hotmail.com</t>
  </si>
  <si>
    <t>DNI 31818917</t>
  </si>
  <si>
    <t>GARIBOGLIO JESICA DANIEL</t>
  </si>
  <si>
    <t>DNI 39529892</t>
  </si>
  <si>
    <t>MENDOZA ROCIO GISELL</t>
  </si>
  <si>
    <t>mendozarocio03@gmail.com</t>
  </si>
  <si>
    <t>DNI 27486659</t>
  </si>
  <si>
    <t>BELIZAN MONICA BEATRIZ</t>
  </si>
  <si>
    <t>monicabelizan2018@gmail.com</t>
  </si>
  <si>
    <t>DNI 28761046</t>
  </si>
  <si>
    <t>PENAYO JAVIER ANDRES</t>
  </si>
  <si>
    <t>negropenayo@hotmail.com</t>
  </si>
  <si>
    <t>DNI 31667318</t>
  </si>
  <si>
    <t>FLORINDO DIEGO EMILIANO</t>
  </si>
  <si>
    <t>diegoeflorindo@gmail.com</t>
  </si>
  <si>
    <t>DNI 26556480</t>
  </si>
  <si>
    <t>FRIAS OSMAR ORLANDO</t>
  </si>
  <si>
    <t>omarfrias992@gmail.com</t>
  </si>
  <si>
    <t>omar_frias1978@hotmail.com</t>
  </si>
  <si>
    <t>omarfrias@gmail.com</t>
  </si>
  <si>
    <t>DNI 39848213</t>
  </si>
  <si>
    <t>SILVA ROBERTO ALEXANDER</t>
  </si>
  <si>
    <t>silvarobertoalexander@gmail.com</t>
  </si>
  <si>
    <t>DNI 21070061</t>
  </si>
  <si>
    <t>MENDEZ ALBERTO</t>
  </si>
  <si>
    <t>om.06.1969@gmail.com</t>
  </si>
  <si>
    <t>DNI 40497803</t>
  </si>
  <si>
    <t>ROMERO NICOLAS</t>
  </si>
  <si>
    <t>nicolass7@live.com.ar</t>
  </si>
  <si>
    <t>DNI 17899057</t>
  </si>
  <si>
    <t>RIVERA LUCIA LEONOR MABEL</t>
  </si>
  <si>
    <t>lucialeobian@gmail.com</t>
  </si>
  <si>
    <t>DNI 23596703</t>
  </si>
  <si>
    <t>AGUILERA ANDREA CECILIA</t>
  </si>
  <si>
    <t>aguileramoran7@gmail.com</t>
  </si>
  <si>
    <t>DNI 14355224</t>
  </si>
  <si>
    <t>GARCIA TERESA GRACIELA</t>
  </si>
  <si>
    <t>solangecamilacardozo0@gmail.coms</t>
  </si>
  <si>
    <t>antonellaportillofernandez@hotmail.com</t>
  </si>
  <si>
    <t>DNI 17796286</t>
  </si>
  <si>
    <t>SENDON MAURO CESAR</t>
  </si>
  <si>
    <t>sendonmauro@gmail.com</t>
  </si>
  <si>
    <t>DNI 28238189</t>
  </si>
  <si>
    <t>PAVLIK FERNANDO BRAULIO</t>
  </si>
  <si>
    <t>ferbpailik@gmail.com</t>
  </si>
  <si>
    <t>DNI 28050673</t>
  </si>
  <si>
    <t>RODAS MIGUEL ANGEL</t>
  </si>
  <si>
    <t>angelrodas0202@gmail.com</t>
  </si>
  <si>
    <t>DNI 35980940</t>
  </si>
  <si>
    <t>ROMERO NATALIA SOLEDAD</t>
  </si>
  <si>
    <t>marcelolabanca87@gmail.com</t>
  </si>
  <si>
    <t>DNI 35885000</t>
  </si>
  <si>
    <t>VON FRANCISCO JOSE</t>
  </si>
  <si>
    <t>francisco.vonzeschau.jose@gmail.com</t>
  </si>
  <si>
    <t>DNI 93875377</t>
  </si>
  <si>
    <t>GIMENEZ GAVILAN SANDRA ELIZABE</t>
  </si>
  <si>
    <t>san.g1992@hotmail.com</t>
  </si>
  <si>
    <t>DNI 93898195</t>
  </si>
  <si>
    <t>CLAROS ELIANA</t>
  </si>
  <si>
    <t>elu.owen2015@gmail.com</t>
  </si>
  <si>
    <t>DNI 27425676</t>
  </si>
  <si>
    <t>OMACINI GISELA YAMINA</t>
  </si>
  <si>
    <t>giomacini@hotmail.com</t>
  </si>
  <si>
    <t>DNI 95926430</t>
  </si>
  <si>
    <t>PALENCIA NELSON</t>
  </si>
  <si>
    <t>javi14871234@gmail.com</t>
  </si>
  <si>
    <t>DNI 40667779</t>
  </si>
  <si>
    <t>GOMEZ VERONICA VANESA</t>
  </si>
  <si>
    <t>vero1568122070@gmail.com</t>
  </si>
  <si>
    <t>DNI 32736757</t>
  </si>
  <si>
    <t>RODRIGUEZ VILMA</t>
  </si>
  <si>
    <t>rodriguezvilma710@gmail.com</t>
  </si>
  <si>
    <t>DNI 29943127</t>
  </si>
  <si>
    <t>OLMEDO CLAUDIA LORENA</t>
  </si>
  <si>
    <t>claudiacolo3101@gmail.com</t>
  </si>
  <si>
    <t>DNI 20600373</t>
  </si>
  <si>
    <t>REBERTE ARIEL</t>
  </si>
  <si>
    <t>arielrebert14@gmail.com</t>
  </si>
  <si>
    <t>arielrebert@gmail.com</t>
  </si>
  <si>
    <t>DNI 30874479</t>
  </si>
  <si>
    <t>CASTILLO NICOLAS GABRIEL</t>
  </si>
  <si>
    <t>castillonicolashuenco@gmail.com</t>
  </si>
  <si>
    <t>DNI 28443666</t>
  </si>
  <si>
    <t>STRUSIAT GERMAN</t>
  </si>
  <si>
    <t>joananaranjo77@gmail.com</t>
  </si>
  <si>
    <t>DNI 41886628</t>
  </si>
  <si>
    <t>GONZALEZ ANGEL FABRIZIO</t>
  </si>
  <si>
    <t>fabriziogonzalez1999@gmail.com</t>
  </si>
  <si>
    <t>frabriziogonzalez1999@gmail.com</t>
  </si>
  <si>
    <t>DNI 34609860</t>
  </si>
  <si>
    <t>MATURANO SEDAN YASMIN ELISA</t>
  </si>
  <si>
    <t>sab_yas@hotmail.com</t>
  </si>
  <si>
    <t>DNI 38228909</t>
  </si>
  <si>
    <t>MERCAU NICOLAS NAHUEL</t>
  </si>
  <si>
    <t>niko.nahuel22@gmail.com</t>
  </si>
  <si>
    <t>DNI 18685311</t>
  </si>
  <si>
    <t>ALVAREZ BLANCA MERCEDES</t>
  </si>
  <si>
    <t>fernandamaidiaz@gmail.com</t>
  </si>
  <si>
    <t>DNI 21006198</t>
  </si>
  <si>
    <t>QUIROZ CLORINDA</t>
  </si>
  <si>
    <t>quirozclorinda7@gmail.com</t>
  </si>
  <si>
    <t>14/03/2022</t>
  </si>
  <si>
    <t>DNI 16070434</t>
  </si>
  <si>
    <t>ALEGRE RAMONA GREGORIA</t>
  </si>
  <si>
    <t>maidanalujan2@gmail.com</t>
  </si>
  <si>
    <t>DNI 31797009</t>
  </si>
  <si>
    <t>LEIVA OSCAR ALEJANDRO</t>
  </si>
  <si>
    <t>aleprofesional@hotmail.com</t>
  </si>
  <si>
    <t>DNI 36223267</t>
  </si>
  <si>
    <t>RAFFO EMILIANO IVAN</t>
  </si>
  <si>
    <t>raffoemiliano3@gmail.com</t>
  </si>
  <si>
    <t>DNI 20911001</t>
  </si>
  <si>
    <t>GONZALEZ EDUARDO</t>
  </si>
  <si>
    <t>eduardoggonz@hotmail.com</t>
  </si>
  <si>
    <t>walyvarela1@gmail.com</t>
  </si>
  <si>
    <t>DNI 31618821</t>
  </si>
  <si>
    <t>GONZALEZ MARIA BELEN</t>
  </si>
  <si>
    <t>mariabelen.1805@gmail.com</t>
  </si>
  <si>
    <t>DNI 33151068</t>
  </si>
  <si>
    <t>SQUILLARI MATIAS ENRIQUE</t>
  </si>
  <si>
    <t>matiassquillari_ds@outlook.com</t>
  </si>
  <si>
    <t>matiassquillari@outlook.com</t>
  </si>
  <si>
    <t>DNI 38902359</t>
  </si>
  <si>
    <t>MOREIRA MARIA CECILIA</t>
  </si>
  <si>
    <t>ceciliamoreira789@gmail.com</t>
  </si>
  <si>
    <t>DNI 92811990</t>
  </si>
  <si>
    <t>VILCA RICARDO IVAN</t>
  </si>
  <si>
    <t>ricardovilca@hotmail.com</t>
  </si>
  <si>
    <t>DNI 36192581</t>
  </si>
  <si>
    <t>ALBARRACIN ADRIAN GUSTAVO</t>
  </si>
  <si>
    <t>albarracina213@gmail.com</t>
  </si>
  <si>
    <t>DNI 42662822</t>
  </si>
  <si>
    <t>GADALETA FRANCO NAHUEL</t>
  </si>
  <si>
    <t>francogadaleta16@gmail.com</t>
  </si>
  <si>
    <t>DNI 28946691</t>
  </si>
  <si>
    <t>DI PRETORO SERGIO ARIEL</t>
  </si>
  <si>
    <t>fregeiroisabel1@gmail.com</t>
  </si>
  <si>
    <t>DNI 34368239</t>
  </si>
  <si>
    <t>CALERO FRANCO NESTOR</t>
  </si>
  <si>
    <t>franco_lepra_poka@hotmail.com</t>
  </si>
  <si>
    <t>laboratoriosturner@outlook.com</t>
  </si>
  <si>
    <t>DNI 38384259</t>
  </si>
  <si>
    <t>GAUNA ROCIO RAMONA</t>
  </si>
  <si>
    <t>gaunarochi@gmail.com</t>
  </si>
  <si>
    <t>DNI 95559953</t>
  </si>
  <si>
    <t>FERREIRA TRINDADE ANA BEATRIZ</t>
  </si>
  <si>
    <t>vih-ferreira@hotmail.com</t>
  </si>
  <si>
    <t>DNI 29722546</t>
  </si>
  <si>
    <t>MORZAN MARIA BELEN</t>
  </si>
  <si>
    <t>belucolon.10@gmail.com</t>
  </si>
  <si>
    <t>DNI 42499064</t>
  </si>
  <si>
    <t>ARRIOLA AARON</t>
  </si>
  <si>
    <t>aritoarriola@hotmail.com</t>
  </si>
  <si>
    <t>DNI 32273258</t>
  </si>
  <si>
    <t>FUNES LUCAS PABLO</t>
  </si>
  <si>
    <t>funeslucas7@gmail.com</t>
  </si>
  <si>
    <t>DNI 31199067</t>
  </si>
  <si>
    <t>COMENSOLI GABRIELA ELISABETH</t>
  </si>
  <si>
    <t>eli-sa-b@hotmail.com.ar</t>
  </si>
  <si>
    <t>DNI 31785974</t>
  </si>
  <si>
    <t>LOPEZ CARLOS MANUEL</t>
  </si>
  <si>
    <t>DNI 22015172</t>
  </si>
  <si>
    <t>RUIZ DIAZ HUGO JOSE</t>
  </si>
  <si>
    <t>hugoruizdiaz100@gmail.com</t>
  </si>
  <si>
    <t>DNI 29269336</t>
  </si>
  <si>
    <t>GODOY DANIEL ANDRES</t>
  </si>
  <si>
    <t>rmfrondon@gmail.com</t>
  </si>
  <si>
    <t>DNI 20923524</t>
  </si>
  <si>
    <t>GONZALEZ SILVINA ANDREA</t>
  </si>
  <si>
    <t>becerroandrea@gmail.com</t>
  </si>
  <si>
    <t>DNI 31294984</t>
  </si>
  <si>
    <t>CUNDON LEANDRO DAVID</t>
  </si>
  <si>
    <t>davidcundon1985@hotmail.com</t>
  </si>
  <si>
    <t>DNI 36157338</t>
  </si>
  <si>
    <t>QUERZOLA BAMBACE ENRIQUE</t>
  </si>
  <si>
    <t>DNI 11597605</t>
  </si>
  <si>
    <t>OSABA LUIS MARCELO</t>
  </si>
  <si>
    <t>graficafernandoalcaraz@gmail.com</t>
  </si>
  <si>
    <t>DNI 42909285</t>
  </si>
  <si>
    <t>COCCARO MICAELA ABIGAIL</t>
  </si>
  <si>
    <t>coccaromicaela@gmail.com</t>
  </si>
  <si>
    <t>DNI 25445493</t>
  </si>
  <si>
    <t>FALASCHI ELIZABET ANDREA</t>
  </si>
  <si>
    <t>andreafalaschi24@gmail.com</t>
  </si>
  <si>
    <t>DNI 93515759</t>
  </si>
  <si>
    <t>GARCIA ALEJANDRO FABIAN</t>
  </si>
  <si>
    <t>garciafabian251@gmail.com</t>
  </si>
  <si>
    <t>DNI 38464676</t>
  </si>
  <si>
    <t>DA SILVA VICTOR EMANUEL</t>
  </si>
  <si>
    <t>viico.snd@live.com.ar</t>
  </si>
  <si>
    <t>DNI 40194689</t>
  </si>
  <si>
    <t>NUNEZ ALEXIS SEBASTIAN</t>
  </si>
  <si>
    <t>conorsa10@hotmail.com</t>
  </si>
  <si>
    <t>DNI 23217864</t>
  </si>
  <si>
    <t>TUREK MIRTA MARIELA</t>
  </si>
  <si>
    <t>turekmariela9@gmail.com</t>
  </si>
  <si>
    <t>DNI 13511468</t>
  </si>
  <si>
    <t>GUZMAN GRACIELA</t>
  </si>
  <si>
    <t>gracielajosefinaguzman@gmail.com</t>
  </si>
  <si>
    <t>DNI 36726585</t>
  </si>
  <si>
    <t>LISTA DANIELA JOHANNA</t>
  </si>
  <si>
    <t>danijlista@hotmail.com</t>
  </si>
  <si>
    <t>DNI 38581016</t>
  </si>
  <si>
    <t>DIAZ BRENDA ARACELI</t>
  </si>
  <si>
    <t>brenkunoichi@gmail.com</t>
  </si>
  <si>
    <t>DNI 29390253</t>
  </si>
  <si>
    <t>GUEVARA FELIX GASTON</t>
  </si>
  <si>
    <t>felixgastonguevara@yahoo.com.ar</t>
  </si>
  <si>
    <t>DNI 34664357</t>
  </si>
  <si>
    <t>MUNOZ PAULA</t>
  </si>
  <si>
    <t>pau_sabri20@hotmail.com</t>
  </si>
  <si>
    <t>DNI 28067462</t>
  </si>
  <si>
    <t>PEREZ PAMELA NATALIA</t>
  </si>
  <si>
    <t>pame_ciro@hotmail.com</t>
  </si>
  <si>
    <t>DNI 37335329</t>
  </si>
  <si>
    <t>VERON MATIAS LEONEL</t>
  </si>
  <si>
    <t>denisfernandez748@gmail.com</t>
  </si>
  <si>
    <t>DNI 34745348</t>
  </si>
  <si>
    <t>VOGEL ALICIA BEATRIZ</t>
  </si>
  <si>
    <t>aliciabeatrizvogel@gmail.com</t>
  </si>
  <si>
    <t>DNI 32638985</t>
  </si>
  <si>
    <t>RODRIGUEZ LORENA PAOLA</t>
  </si>
  <si>
    <t>lo.rodriguez@hotmail.com</t>
  </si>
  <si>
    <t>DNI 23269461</t>
  </si>
  <si>
    <t>PINTOS MARCELO DANIEL</t>
  </si>
  <si>
    <t>yazilincaro@gmail.com</t>
  </si>
  <si>
    <t>DNI 34893776</t>
  </si>
  <si>
    <t>GALARZA ROSANA ELIZABET</t>
  </si>
  <si>
    <t>elizabethro@hotmail.com</t>
  </si>
  <si>
    <t>elyzabethro_@hotmail.com</t>
  </si>
  <si>
    <t>DNI 16066040</t>
  </si>
  <si>
    <t>ORTIZ STELLA MARIS</t>
  </si>
  <si>
    <t>stellaortiz140@gmail.com</t>
  </si>
  <si>
    <t>DNI 94752603</t>
  </si>
  <si>
    <t>CABRERA CALDERON SANDRA ELIZAB</t>
  </si>
  <si>
    <t>juanpecho121417@gmail.com</t>
  </si>
  <si>
    <t>DNI 26392739</t>
  </si>
  <si>
    <t>GUTIERREZ ARIAS JESUS</t>
  </si>
  <si>
    <t>ses@ses-sa.com.ar</t>
  </si>
  <si>
    <t>DNI 38043644</t>
  </si>
  <si>
    <t>LEDESMA ELIANA MILENA</t>
  </si>
  <si>
    <t>elilede2245@gmail.com</t>
  </si>
  <si>
    <t>DNI 24761559</t>
  </si>
  <si>
    <t>MALDONADO JUAN ANDRES</t>
  </si>
  <si>
    <t>juanandres7630@gmail.com</t>
  </si>
  <si>
    <t>DNI 45216556</t>
  </si>
  <si>
    <t>CAMPOS URIEL</t>
  </si>
  <si>
    <t>celuriel22@hotmail.com</t>
  </si>
  <si>
    <t>DNI 31009881</t>
  </si>
  <si>
    <t>ROCHA YAMILA ANDREA</t>
  </si>
  <si>
    <t>nahuel_malon@hotmail.com</t>
  </si>
  <si>
    <t>rocha4684@hotmail.com</t>
  </si>
  <si>
    <t>DNI 42393122</t>
  </si>
  <si>
    <t>GOMEZ PATRICIO CHRISTIAN</t>
  </si>
  <si>
    <t>pg3861851@gmail.com</t>
  </si>
  <si>
    <t>claudiaalejandragomez254@gmail.com</t>
  </si>
  <si>
    <t>orychiri1310@gmail.com</t>
  </si>
  <si>
    <t>DNI 29291204</t>
  </si>
  <si>
    <t>GUTIERREZ OLGA ALICIA</t>
  </si>
  <si>
    <t>olgaguti316@gmail.com</t>
  </si>
  <si>
    <t>DNI 23458102</t>
  </si>
  <si>
    <t>BRIZUELA LUIS MARTIN</t>
  </si>
  <si>
    <t>martinbrizuela102@hotmail.com</t>
  </si>
  <si>
    <t>DNI 32758497</t>
  </si>
  <si>
    <t>CIAREZ ALFREDO</t>
  </si>
  <si>
    <t>gestoriaintegral.onlineweb@gmail.com</t>
  </si>
  <si>
    <t>DNI 27707192</t>
  </si>
  <si>
    <t>BALVIDARES ANDREA FABIANA</t>
  </si>
  <si>
    <t>DNI 24133517</t>
  </si>
  <si>
    <t>SORIAS CARIM MARTIN</t>
  </si>
  <si>
    <t>carim-ctc@hotmail.com</t>
  </si>
  <si>
    <t>DNI 29526195</t>
  </si>
  <si>
    <t>AGUIAR EDUARDO OMAR</t>
  </si>
  <si>
    <t>ewy102@gmail.com</t>
  </si>
  <si>
    <t>DNI 31579699</t>
  </si>
  <si>
    <t>OLGUIN ALFREDO GASTON</t>
  </si>
  <si>
    <t>nataliastrobel@hotmail.com</t>
  </si>
  <si>
    <t>DNI 10498157</t>
  </si>
  <si>
    <t>TELLO AMANDA JULIA</t>
  </si>
  <si>
    <t>julia@gmail.com</t>
  </si>
  <si>
    <t>DNI 21930793</t>
  </si>
  <si>
    <t>OZIC SUSANA VIVIANA</t>
  </si>
  <si>
    <t>susanavozic@gmail.com</t>
  </si>
  <si>
    <t>susanavozic@hotmail.com</t>
  </si>
  <si>
    <t>DNI 32865405</t>
  </si>
  <si>
    <t>DEL VILLAR JULIETA</t>
  </si>
  <si>
    <t>jujuju792@gmail.com</t>
  </si>
  <si>
    <t>DNI 28344167</t>
  </si>
  <si>
    <t>LOPEZ DIEGO ADRIAN</t>
  </si>
  <si>
    <t>diegolopez_a@hotmail.com</t>
  </si>
  <si>
    <t>DNI 32449554</t>
  </si>
  <si>
    <t>CAPUZZI JONATAN ALBERTO</t>
  </si>
  <si>
    <t>jonatancapuzzi@gmail.com</t>
  </si>
  <si>
    <t>DNI 32613708</t>
  </si>
  <si>
    <t>OJEDA GUILLERMO SEBASTIAN</t>
  </si>
  <si>
    <t>ojeda_guille10@hotmail.com</t>
  </si>
  <si>
    <t>DNI 30624480</t>
  </si>
  <si>
    <t>LOPEZ YOLANDA</t>
  </si>
  <si>
    <t>yolilopez2882@gimail.com</t>
  </si>
  <si>
    <t>yolandacelestelopez81@gmail.com</t>
  </si>
  <si>
    <t>DNI 95946270</t>
  </si>
  <si>
    <t>YEPEZ MILDRE</t>
  </si>
  <si>
    <t>mildreyepez17@gmail.com</t>
  </si>
  <si>
    <t>DNI 38688273</t>
  </si>
  <si>
    <t>AGUIRRE ANTONELLA ELIANA</t>
  </si>
  <si>
    <t>antoo48@gmail.com</t>
  </si>
  <si>
    <t>DNI 36995915</t>
  </si>
  <si>
    <t>ALDERETE CARLOS RODRIGO</t>
  </si>
  <si>
    <t>c.r.a_87@hotmail.com</t>
  </si>
  <si>
    <t>DNI 42457466</t>
  </si>
  <si>
    <t>ALVAREZ AYMARA LUCIANA</t>
  </si>
  <si>
    <t>aymaraalvarez2000@outlook.com</t>
  </si>
  <si>
    <t>DNI 41233628</t>
  </si>
  <si>
    <t>BUSTAMANTE SELENE ANABEL</t>
  </si>
  <si>
    <t>seleneb345@gmail.com</t>
  </si>
  <si>
    <t>DNI 33709527</t>
  </si>
  <si>
    <t>INNOCENTI ALBERTO ATILIO</t>
  </si>
  <si>
    <t>alber.innocenti@hotmail.com</t>
  </si>
  <si>
    <t>alberto-innocenti@hotmail.com</t>
  </si>
  <si>
    <t>DNI 24506571</t>
  </si>
  <si>
    <t>GAMARRA DANIEL ALBERTO</t>
  </si>
  <si>
    <t>dgamarra924@gmail.com</t>
  </si>
  <si>
    <t>DNI 27937864</t>
  </si>
  <si>
    <t>ROSELL DANTE MARINO</t>
  </si>
  <si>
    <t>danterosell_marino04@hotmail.com</t>
  </si>
  <si>
    <t>DNI 28236176</t>
  </si>
  <si>
    <t>SIDES SONIA LUDMILA</t>
  </si>
  <si>
    <t>james28_28@hotmail.com</t>
  </si>
  <si>
    <t>sides@yahoo.com.ar</t>
  </si>
  <si>
    <t>DNI 26660616</t>
  </si>
  <si>
    <t>PALAZZINI LUIS SEBASTIAN</t>
  </si>
  <si>
    <t>palazzininiluis@hotmail.com</t>
  </si>
  <si>
    <t>DNI 94273051</t>
  </si>
  <si>
    <t>FLORES MARTINEZ HORTENCIA</t>
  </si>
  <si>
    <t>flores_martinezh@hotmail.com</t>
  </si>
  <si>
    <t>DNI 42433246</t>
  </si>
  <si>
    <t>IBARRA MARCOS ALEJANDRO</t>
  </si>
  <si>
    <t>ibarramarcos@hotmail.com</t>
  </si>
  <si>
    <t>DNI 44643948</t>
  </si>
  <si>
    <t>SCHMITT ORIANA MACARENA NATA</t>
  </si>
  <si>
    <t>macarenaschmitt47@gmail.com</t>
  </si>
  <si>
    <t>DNI 43246495</t>
  </si>
  <si>
    <t>CACERES BRAIAN NAHUEL</t>
  </si>
  <si>
    <t>01/02/2023</t>
  </si>
  <si>
    <t>DNI 22852916</t>
  </si>
  <si>
    <t>GOMEZ OSCAR ARIEL</t>
  </si>
  <si>
    <t>gringo72oscar@live.com.ar</t>
  </si>
  <si>
    <t>DNI 30952767</t>
  </si>
  <si>
    <t>LEON BARRIOS JORGE ADRIAN</t>
  </si>
  <si>
    <t>jorgeleon-enfermero@hotmail.com.ar</t>
  </si>
  <si>
    <t>DNI 23995932</t>
  </si>
  <si>
    <t>RIVAS EDUARDO ADRIAN</t>
  </si>
  <si>
    <t>educiudade@gmail.com</t>
  </si>
  <si>
    <t>DNI 94475306</t>
  </si>
  <si>
    <t>CACHAY GUZMAN ESTHER YOLANDA</t>
  </si>
  <si>
    <t>estherestrella1@hotmail.com</t>
  </si>
  <si>
    <t>DNI 25296979</t>
  </si>
  <si>
    <t>AGOSTINELLI JULIANA</t>
  </si>
  <si>
    <t>july3318@gmail.com</t>
  </si>
  <si>
    <t>juliana_agostinelli@hotmail.com</t>
  </si>
  <si>
    <t>DNI 16358318</t>
  </si>
  <si>
    <t>NUNEZ MIRTA NOEMI</t>
  </si>
  <si>
    <t>mariela_ts_2004@hotmail.com</t>
  </si>
  <si>
    <t>DNI 95607950</t>
  </si>
  <si>
    <t>SANCHO NATHALY</t>
  </si>
  <si>
    <t>nathysancho@hotmail.com</t>
  </si>
  <si>
    <t>DNI 25875639</t>
  </si>
  <si>
    <t>GUZMAN LUIS ANTONIO</t>
  </si>
  <si>
    <t>guuuzman@gmail.com</t>
  </si>
  <si>
    <t>DNI 92123326</t>
  </si>
  <si>
    <t>CARDENA FELIPA</t>
  </si>
  <si>
    <t>ceciliacontardo80@gmail.com</t>
  </si>
  <si>
    <t>DNI 38409209</t>
  </si>
  <si>
    <t>GUDINO KAREN MACARENA</t>
  </si>
  <si>
    <t>karen_9214@hotmail.com</t>
  </si>
  <si>
    <t>gudinok27@gmail.com</t>
  </si>
  <si>
    <t>DNI 34978206</t>
  </si>
  <si>
    <t>PEREZ PEREZ DIEGO MARTIN</t>
  </si>
  <si>
    <t>perez.diego@hotmail.com</t>
  </si>
  <si>
    <t>dperez@hotmail.com</t>
  </si>
  <si>
    <t>DNI 95981856</t>
  </si>
  <si>
    <t>NAVAS SOTO FERNANDO CELESTINO</t>
  </si>
  <si>
    <t>navasfernando322@gmail.com</t>
  </si>
  <si>
    <t>DNI 38611366</t>
  </si>
  <si>
    <t>GERALDINE TERRAZZINO</t>
  </si>
  <si>
    <t>denisse.carballo@ctdi.com</t>
  </si>
  <si>
    <t>DNI 13211535</t>
  </si>
  <si>
    <t>SCHAPIRO MARCELA BEATRIZ</t>
  </si>
  <si>
    <t>schapiromarcela@gmail.com</t>
  </si>
  <si>
    <t>mshapiro1@hotmail.com</t>
  </si>
  <si>
    <t>DNI 21000708</t>
  </si>
  <si>
    <t>HERRERA MIRTA CORNELIA</t>
  </si>
  <si>
    <t>pauloleguizamon8@gmail.com</t>
  </si>
  <si>
    <t>DNI 33975714</t>
  </si>
  <si>
    <t>BRIZUELA ZARATE MARTIN RODOLFO</t>
  </si>
  <si>
    <t>pitukero_cba@hotmail.com</t>
  </si>
  <si>
    <t>DNI 36511836</t>
  </si>
  <si>
    <t>GONZALEZ GUSTAVO CANDIDO</t>
  </si>
  <si>
    <t>pipo38.vz@gmail.com</t>
  </si>
  <si>
    <t>DNI 94470578</t>
  </si>
  <si>
    <t>PAREDES LUZMILA</t>
  </si>
  <si>
    <t>lucyparedes56@gmail.com</t>
  </si>
  <si>
    <t>DNI 39678207</t>
  </si>
  <si>
    <t>ROSALEZ MICAELA DAIANA</t>
  </si>
  <si>
    <t>mica22@gmail.com</t>
  </si>
  <si>
    <t>DNI 34736824</t>
  </si>
  <si>
    <t>SILVA ARIEL ANTONIO</t>
  </si>
  <si>
    <t>pruebadeaudio@live.com.ar</t>
  </si>
  <si>
    <t>arielantoniosilva@outlook.com</t>
  </si>
  <si>
    <t>DNI 95125964</t>
  </si>
  <si>
    <t>SALDANA PRADA MITCHAEL DOUNGLA</t>
  </si>
  <si>
    <t>mitchelcoach@gmail.com</t>
  </si>
  <si>
    <t>DNI 36501414</t>
  </si>
  <si>
    <t>CARBALLO ROCIO BELEN</t>
  </si>
  <si>
    <t>rociho@outlook.com</t>
  </si>
  <si>
    <t>DNI 39208885</t>
  </si>
  <si>
    <t>GANDARILLA GABRIEL</t>
  </si>
  <si>
    <t>gab_gandarilla@outlook.com</t>
  </si>
  <si>
    <t>DNI 34734792</t>
  </si>
  <si>
    <t>ESCOBAR AYALA JOSE MARIA</t>
  </si>
  <si>
    <t>la_12_2006@hotmail.com</t>
  </si>
  <si>
    <t>escobar89mdq@gmail.com</t>
  </si>
  <si>
    <t>DNI 43111425</t>
  </si>
  <si>
    <t>CENTURION CESAR DAMIAN LUCAS</t>
  </si>
  <si>
    <t>centurionjoel11@gmail.com</t>
  </si>
  <si>
    <t>ceciliafernandezquinteros1@gmail.com</t>
  </si>
  <si>
    <t>DNI 28292927</t>
  </si>
  <si>
    <t>ZAVALZA MARIA CELESTE</t>
  </si>
  <si>
    <t>ayelenisa857@gmail.com</t>
  </si>
  <si>
    <t>DNI 39287471</t>
  </si>
  <si>
    <t>INSAURRALDE BRENDA FATIMA JUDI</t>
  </si>
  <si>
    <t>brenda_insaurralde@hotmail.com</t>
  </si>
  <si>
    <t>DNI 26742233</t>
  </si>
  <si>
    <t>ALMADA ROSANA</t>
  </si>
  <si>
    <t>rosana.miqueas.123@gmail.com</t>
  </si>
  <si>
    <t>barrosivana050@gmail.com</t>
  </si>
  <si>
    <t>DNI 39539820</t>
  </si>
  <si>
    <t>LEGUIZAMON NAHIR AGUSTINA</t>
  </si>
  <si>
    <t>aguchalegui17@gmail.com</t>
  </si>
  <si>
    <t>DNI 23944625</t>
  </si>
  <si>
    <t>GARCIA GUSTAVO ANDRES</t>
  </si>
  <si>
    <t>ggustavo@post.com</t>
  </si>
  <si>
    <t>DNI 27930221</t>
  </si>
  <si>
    <t>ROJO PALACIOS NICOLAS MARTIN</t>
  </si>
  <si>
    <t>nickelpolar@gmail.com</t>
  </si>
  <si>
    <t>DNI 36696853</t>
  </si>
  <si>
    <t>BOGADO LUCAS GONZALO</t>
  </si>
  <si>
    <t>gonzaloweuu@gmail.com</t>
  </si>
  <si>
    <t>DNI 12104710</t>
  </si>
  <si>
    <t>GOMEZ RICARDO</t>
  </si>
  <si>
    <t>gomezr1958@gmail.com</t>
  </si>
  <si>
    <t>DNI 42415605</t>
  </si>
  <si>
    <t>FIGEROA LAILA</t>
  </si>
  <si>
    <t>lailafigeroa24@gmail.com</t>
  </si>
  <si>
    <t>DNI 40252117</t>
  </si>
  <si>
    <t>GONZALEZ JORGE</t>
  </si>
  <si>
    <t>jorgegon2020@hotmail.com</t>
  </si>
  <si>
    <t>DNI 33496363</t>
  </si>
  <si>
    <t>GALVAN LUCAS MAURO</t>
  </si>
  <si>
    <t>galvanlucas.lg@gmail.com</t>
  </si>
  <si>
    <t>DNI 33588688</t>
  </si>
  <si>
    <t>ESCOBAR SILVIA MABEL</t>
  </si>
  <si>
    <t>silaryescobar88@gmail.com</t>
  </si>
  <si>
    <t>DNI 27192030</t>
  </si>
  <si>
    <t>CIARES ELINA ANABELA</t>
  </si>
  <si>
    <t>elinaciares96@gmail.com</t>
  </si>
  <si>
    <t>DNI 14432231</t>
  </si>
  <si>
    <t>HUAYLLA MARIA SUSANA</t>
  </si>
  <si>
    <t>masuhuaylla@gmail.com</t>
  </si>
  <si>
    <t>DNI 95117493</t>
  </si>
  <si>
    <t>VASQUEZ EVELYN CAROLINA</t>
  </si>
  <si>
    <t>kavb_evy@hotmail.com</t>
  </si>
  <si>
    <t>DNI 34269991</t>
  </si>
  <si>
    <t>DOBREZ ELIANA VICTORIA</t>
  </si>
  <si>
    <t>elianadobrez@hotmail.com</t>
  </si>
  <si>
    <t>DNI 95848608</t>
  </si>
  <si>
    <t>MIRABAL LEMNYS</t>
  </si>
  <si>
    <t>DNI 33139784</t>
  </si>
  <si>
    <t>LYNCH LOURDES JESSICA</t>
  </si>
  <si>
    <t>lynchjlourdes@gmail.com</t>
  </si>
  <si>
    <t>DNI 94020302</t>
  </si>
  <si>
    <t>CABALLERO PAUL ENRIQUE</t>
  </si>
  <si>
    <t>paulcaballero@gmail.com</t>
  </si>
  <si>
    <t>DNI 10929322</t>
  </si>
  <si>
    <t>JAMETT CARMEN AURORA</t>
  </si>
  <si>
    <t>jamet1949@gmail.com</t>
  </si>
  <si>
    <t>DNI 22683317</t>
  </si>
  <si>
    <t>ORTEGA JORGE GUSTAVO</t>
  </si>
  <si>
    <t>ortegaburri@hotmail.com</t>
  </si>
  <si>
    <t>DNI 29040096</t>
  </si>
  <si>
    <t>DE MATOS NESTOR SEBASTIAN</t>
  </si>
  <si>
    <t>sebastian.dematos@ppg.com</t>
  </si>
  <si>
    <t>sebadm@hotmail.com</t>
  </si>
  <si>
    <t>DNI 35030089</t>
  </si>
  <si>
    <t>CABRAL JONATHAN FABIAN</t>
  </si>
  <si>
    <t>yonathan.cabral@gmail.com</t>
  </si>
  <si>
    <t>DNI 19028937</t>
  </si>
  <si>
    <t>PEREZ PORTILLO JOSE RAMON</t>
  </si>
  <si>
    <t>jose.portillo@cemca.org.mx</t>
  </si>
  <si>
    <t>DNI 95676290</t>
  </si>
  <si>
    <t>SANCHEZ CASTRO GABRIEL EDUARDO</t>
  </si>
  <si>
    <t>gesanchez.13@gmail.com</t>
  </si>
  <si>
    <t>DNI 21882001</t>
  </si>
  <si>
    <t>MORALES ESTELA GLADYS</t>
  </si>
  <si>
    <t>estelymorales@gmail.com</t>
  </si>
  <si>
    <t>DNI 34739833</t>
  </si>
  <si>
    <t>SERPENTE STEFANIA NATALIA</t>
  </si>
  <si>
    <t>stefaniaserpente89@outlook.es</t>
  </si>
  <si>
    <t>DNI 43012839</t>
  </si>
  <si>
    <t>RODRIGUEZ DA COSTA FRANCO DANI</t>
  </si>
  <si>
    <t>franco.rdc27@gmail.com</t>
  </si>
  <si>
    <t>DNI 27971598</t>
  </si>
  <si>
    <t>JUAREZ DOMINGO FABIAN</t>
  </si>
  <si>
    <t>juarez.domingo@yahoo.com.ar</t>
  </si>
  <si>
    <t>DNI 33478277</t>
  </si>
  <si>
    <t>MORAGA ANALIA</t>
  </si>
  <si>
    <t>moraganalia@live.com</t>
  </si>
  <si>
    <t>DNI 19072259</t>
  </si>
  <si>
    <t>NDIAYE IBRA FAYE</t>
  </si>
  <si>
    <t>ibrafayendiaye@gmail.com</t>
  </si>
  <si>
    <t>DNI 33959132</t>
  </si>
  <si>
    <t>BUSTOS MAGALI ISABEL</t>
  </si>
  <si>
    <t>mibustos29@gmail.com</t>
  </si>
  <si>
    <t>magabustos11@hotmail.com</t>
  </si>
  <si>
    <t>DNI 42411802</t>
  </si>
  <si>
    <t>ALBARRACIN EMILIANO</t>
  </si>
  <si>
    <t>emilianoalbarracin69@gmail.com</t>
  </si>
  <si>
    <t>DNI 34094441</t>
  </si>
  <si>
    <t>NIETO JESICA DANIELA</t>
  </si>
  <si>
    <t>nietojesica283@gmail.com</t>
  </si>
  <si>
    <t>nietojessica63@hotmail.com</t>
  </si>
  <si>
    <t>nietojessica63@gmail.com</t>
  </si>
  <si>
    <t>DNI 14782581</t>
  </si>
  <si>
    <t>TARABELLI MIRTA SUSANA</t>
  </si>
  <si>
    <t>mirtasusanatarabelli@hotmail.com</t>
  </si>
  <si>
    <t>mirtasusanatarabelli@hotmail.es</t>
  </si>
  <si>
    <t>DNI 37805929</t>
  </si>
  <si>
    <t>ACUNA MARCELA IRUPE</t>
  </si>
  <si>
    <t>iruu.1013@gmail.com</t>
  </si>
  <si>
    <t>DNI 29822001</t>
  </si>
  <si>
    <t>MARTINEZ GABRIEL</t>
  </si>
  <si>
    <t>gabriel.martinez.2083@gmail.com</t>
  </si>
  <si>
    <t>DNI 28629458</t>
  </si>
  <si>
    <t>BENEGAS ERNESTO MAXIMILIANO</t>
  </si>
  <si>
    <t>maxibenegas314@gmail.com</t>
  </si>
  <si>
    <t>veronicabagnato257@gmail.com</t>
  </si>
  <si>
    <t>DNI 95578153</t>
  </si>
  <si>
    <t>OSORIO MORE LUZ MAYERY</t>
  </si>
  <si>
    <t>ftmayeryo@gmail.com</t>
  </si>
  <si>
    <t>DNI 25866093</t>
  </si>
  <si>
    <t>ARCURI PAOLA</t>
  </si>
  <si>
    <t>paolaarcuri77@gamil.com</t>
  </si>
  <si>
    <t>DNI 37318280</t>
  </si>
  <si>
    <t>FASANO WALTER GABRIEL</t>
  </si>
  <si>
    <t>gabrielfasano82@gmail.com</t>
  </si>
  <si>
    <t>DNI 24433106</t>
  </si>
  <si>
    <t>PEREZ ROBERTO GUSTAVO</t>
  </si>
  <si>
    <t>perezroberro@gmail.com</t>
  </si>
  <si>
    <t>gustavooperez123@gmail.com</t>
  </si>
  <si>
    <t>DNI 25114254</t>
  </si>
  <si>
    <t>CABRERA JORGE OMAR</t>
  </si>
  <si>
    <t>mcs_88@hotmail.com</t>
  </si>
  <si>
    <t>jorgecabreraamparo@gmail.com</t>
  </si>
  <si>
    <t>DNI 32293766</t>
  </si>
  <si>
    <t>SABIO ALEJANDRO DAVID</t>
  </si>
  <si>
    <t>steyaadavid@gmail.com</t>
  </si>
  <si>
    <t>DNI 92907878</t>
  </si>
  <si>
    <t>ARENAS VERA MARIA DEL PILAR</t>
  </si>
  <si>
    <t>mapyarenasv@gmail.com</t>
  </si>
  <si>
    <t>DNI 38894442</t>
  </si>
  <si>
    <t>CHAMORRO SABRINA</t>
  </si>
  <si>
    <t>sabriu-u@hotmail.com</t>
  </si>
  <si>
    <t>DNI 35181458</t>
  </si>
  <si>
    <t>BRANDAN GASTON EZEQUIEL</t>
  </si>
  <si>
    <t>gastonn90@hotmail.com</t>
  </si>
  <si>
    <t>DNI 19077378</t>
  </si>
  <si>
    <t>POBLETE LAGOS PATRICIA IVONNE</t>
  </si>
  <si>
    <t>patri.dina72@gmail.com</t>
  </si>
  <si>
    <t>DNI 26062431</t>
  </si>
  <si>
    <t>AMARILLA YAMILA LORELEY</t>
  </si>
  <si>
    <t>yamilaloreleyguti@yahoo.com.ar</t>
  </si>
  <si>
    <t>DNI 22685958</t>
  </si>
  <si>
    <t>BARBERIS MIGUEL ANGEL</t>
  </si>
  <si>
    <t>miguel_angel0972@gmail.com</t>
  </si>
  <si>
    <t>DNI 34013381</t>
  </si>
  <si>
    <t>MARTINEZ ROBERTO NICOLAS</t>
  </si>
  <si>
    <t>nicomartinez34013380@hotmail.com</t>
  </si>
  <si>
    <t>DNI 36561309</t>
  </si>
  <si>
    <t>ACOSTA JUAN DANIEL</t>
  </si>
  <si>
    <t>acostajuan@gmail.com</t>
  </si>
  <si>
    <t>DNI 32760648</t>
  </si>
  <si>
    <t>SOLARI JOSE LUIS</t>
  </si>
  <si>
    <t>solarijose@gmail.com</t>
  </si>
  <si>
    <t>DNI 36374063</t>
  </si>
  <si>
    <t>RASILLA AGUSTIN</t>
  </si>
  <si>
    <t>agus_lp_culp@live.com.ar</t>
  </si>
  <si>
    <t>DNI 6082629</t>
  </si>
  <si>
    <t>GRIL MARTIN ENRIQUE</t>
  </si>
  <si>
    <t>gril.martin@yahoo.com</t>
  </si>
  <si>
    <t>DNI 12484359</t>
  </si>
  <si>
    <t>CUSCUELA GUILLERMO GUSTAVO</t>
  </si>
  <si>
    <t>guillermocuscuela@gmail.com</t>
  </si>
  <si>
    <t>cuscuelaguillermo@hotmail.com</t>
  </si>
  <si>
    <t>DNI 43102028</t>
  </si>
  <si>
    <t>LOPEZ CRISTIAN ELIAN</t>
  </si>
  <si>
    <t>lopezcristian1318@gmail.com</t>
  </si>
  <si>
    <t>DNI 38165136</t>
  </si>
  <si>
    <t>GAMBOA LEANDRO RAUL</t>
  </si>
  <si>
    <t>DNI 33561078</t>
  </si>
  <si>
    <t>VEGA GABRIEL ALEJANDRO</t>
  </si>
  <si>
    <t>macasoitizi@gmail.com</t>
  </si>
  <si>
    <t>DNI 95682828</t>
  </si>
  <si>
    <t>GUIRADO FERRE MANUEL</t>
  </si>
  <si>
    <t>DNI 24952644</t>
  </si>
  <si>
    <t>MERELE HUGO DANIEL</t>
  </si>
  <si>
    <t>danielmerele@hotmail.com.ar</t>
  </si>
  <si>
    <t>DNI 12164579</t>
  </si>
  <si>
    <t>MIRABELLA GUSTAVO ANGEL</t>
  </si>
  <si>
    <t>gusmirabella@hotmail.com.ar</t>
  </si>
  <si>
    <t>DNI 21786771</t>
  </si>
  <si>
    <t>AMBROSINI MARIANO MARTIN</t>
  </si>
  <si>
    <t>marianoambrosini2009@hotmail.com</t>
  </si>
  <si>
    <t>DNI 13050382</t>
  </si>
  <si>
    <t>MARCOS GRACIELA EDITH</t>
  </si>
  <si>
    <t>gra_marcos@hotmail.com</t>
  </si>
  <si>
    <t>DNI 25731014</t>
  </si>
  <si>
    <t>PRIETO MARCELO ADRIAN</t>
  </si>
  <si>
    <t>adriannoviembre1976@gmail.com</t>
  </si>
  <si>
    <t>DNI 23625547</t>
  </si>
  <si>
    <t>RAMOS NELSON ROGELIO</t>
  </si>
  <si>
    <t>nelsonrogelioramos@yahoo.com.ar</t>
  </si>
  <si>
    <t>DNI 18899435</t>
  </si>
  <si>
    <t>JIMENEZ EDGAR</t>
  </si>
  <si>
    <t>jimenezedgar1801@gmail.com</t>
  </si>
  <si>
    <t>jimenezedgar977@gmail.com</t>
  </si>
  <si>
    <t>DNI 35605202</t>
  </si>
  <si>
    <t>CIECHANOWICZ TATIANA</t>
  </si>
  <si>
    <t>tatianamarcelaciechanowicz@gmail.com</t>
  </si>
  <si>
    <t>tatianabenjamin14@gmail.com</t>
  </si>
  <si>
    <t>DNI 27477265</t>
  </si>
  <si>
    <t>VILLALBA CRISTIAN DANIEL</t>
  </si>
  <si>
    <t>cristianvillalba27477265@gmail.com</t>
  </si>
  <si>
    <t>DNI 25106195</t>
  </si>
  <si>
    <t>CARDULLO PEDRO</t>
  </si>
  <si>
    <t>cardullopedro5@gmail.com</t>
  </si>
  <si>
    <t>pe_car@hotmail.com</t>
  </si>
  <si>
    <t>DNI 28066732</t>
  </si>
  <si>
    <t>BREZ SEBASTIAN ANTONIO</t>
  </si>
  <si>
    <t>sebas.brez@gmail.com</t>
  </si>
  <si>
    <t>DNI 95936730</t>
  </si>
  <si>
    <t>RODRIGUEZ MARCANO PEDRO LUIS</t>
  </si>
  <si>
    <t>pedroluisrodriguezmarcano@gmail.com</t>
  </si>
  <si>
    <t>DNI 28553691</t>
  </si>
  <si>
    <t>DOS SANTOS LUCIA</t>
  </si>
  <si>
    <t>silviadosantos@hotmail.com</t>
  </si>
  <si>
    <t>DNI 6185597</t>
  </si>
  <si>
    <t>CATTANEO JORGE ALBERTO</t>
  </si>
  <si>
    <t>cattanenob@gmail.com</t>
  </si>
  <si>
    <t>DNI 94728606</t>
  </si>
  <si>
    <t>MORENO ANDREA</t>
  </si>
  <si>
    <t>ar.andreamoreno@gmail.com</t>
  </si>
  <si>
    <t>DNI 14028167</t>
  </si>
  <si>
    <t>NORBERTO JOSE FRANCISCO</t>
  </si>
  <si>
    <t>francia.nor@hotmail.com</t>
  </si>
  <si>
    <t>francis.nor@hotmail.com</t>
  </si>
  <si>
    <t>DNI 95857930</t>
  </si>
  <si>
    <t>LEON MARIA</t>
  </si>
  <si>
    <t>mavalentinaleon@gmail.com</t>
  </si>
  <si>
    <t>DNI 22597914</t>
  </si>
  <si>
    <t>VILLEGAS GONZALO E</t>
  </si>
  <si>
    <t>gonzaevillegas@hotmail.com</t>
  </si>
  <si>
    <t>DNI 94001686</t>
  </si>
  <si>
    <t>GONZALEZ LOPEZ MAXIMO</t>
  </si>
  <si>
    <t>maxi247830@gmail.com</t>
  </si>
  <si>
    <t>DNI 28664209</t>
  </si>
  <si>
    <t>MOYA CARMEN ROSA</t>
  </si>
  <si>
    <t>rossamoyaa@hotmail.com</t>
  </si>
  <si>
    <t>DNI 12017797</t>
  </si>
  <si>
    <t>PAZ MARCOS ORLANDO</t>
  </si>
  <si>
    <t>marcospaz@gmail.com</t>
  </si>
  <si>
    <t>DNI 27287019</t>
  </si>
  <si>
    <t>OLMEDO RODRIGO SEBASTIAN</t>
  </si>
  <si>
    <t>rodrigolmedo@gmail.com</t>
  </si>
  <si>
    <t>DNI 34464974</t>
  </si>
  <si>
    <t>GONZALEZ NICOLAS JESUS</t>
  </si>
  <si>
    <t>ng267950@gmail.com</t>
  </si>
  <si>
    <t>DNI 25123286</t>
  </si>
  <si>
    <t>VASQUEZ LUIS ROBERTO</t>
  </si>
  <si>
    <t>cata_529@hotmail.com</t>
  </si>
  <si>
    <t>DNI 35133777</t>
  </si>
  <si>
    <t>ROMERO CIRO CONRADO</t>
  </si>
  <si>
    <t>cirojhony26@gmail.com</t>
  </si>
  <si>
    <t>DNI 37758628</t>
  </si>
  <si>
    <t>PUYOL MARIANA ALEJANDRA</t>
  </si>
  <si>
    <t>marianaalejandrapuyol@gmail.com</t>
  </si>
  <si>
    <t>DNI 29779473</t>
  </si>
  <si>
    <t>GOMEZ DAMIAN HUMBERTO</t>
  </si>
  <si>
    <t>damyangomez@hotmail.com.ar</t>
  </si>
  <si>
    <t>DNI 42212511</t>
  </si>
  <si>
    <t>VALENZUELA GATICA LAYLA ALDANA</t>
  </si>
  <si>
    <t>laylagaticc99@gmail.com</t>
  </si>
  <si>
    <t>DNI 40812829</t>
  </si>
  <si>
    <t>LOPEZ GUSTAVO GABRIEL</t>
  </si>
  <si>
    <t>julietavano@ettfaster.com.ar</t>
  </si>
  <si>
    <t>DNI 25759199</t>
  </si>
  <si>
    <t>LUNA DIEGO FERNANDO</t>
  </si>
  <si>
    <t>elcooordobes@hotmail.com</t>
  </si>
  <si>
    <t>diegaz977@gmail.com</t>
  </si>
  <si>
    <t>daianariky@gmail.com</t>
  </si>
  <si>
    <t>DNI 23272514</t>
  </si>
  <si>
    <t>ZAVERDINON NORMA CLAUDIA</t>
  </si>
  <si>
    <t>czaverdinon@hotmail.com</t>
  </si>
  <si>
    <t>DNI 31952388</t>
  </si>
  <si>
    <t>GARCIA EMANUEL MATIAS</t>
  </si>
  <si>
    <t>matiagar85@hotmail.es</t>
  </si>
  <si>
    <t>laliluni2013@gmail.com</t>
  </si>
  <si>
    <t>matiagar@hotmail.es</t>
  </si>
  <si>
    <t>DNI 30309928</t>
  </si>
  <si>
    <t>LIENDO GISELA LUCIANA</t>
  </si>
  <si>
    <t>gilicy8r@gmail.com</t>
  </si>
  <si>
    <t>DNI 31012119</t>
  </si>
  <si>
    <t>AGUIRRE FACUNDO F</t>
  </si>
  <si>
    <t>tahienalimentossaludables@gmail.com</t>
  </si>
  <si>
    <t>DNI 39162355</t>
  </si>
  <si>
    <t>ESCOBAR KAREN MICHELLE</t>
  </si>
  <si>
    <t>karenescobar695@gmail.com</t>
  </si>
  <si>
    <t>DNI 22518816</t>
  </si>
  <si>
    <t>BALBUENA ESTEBAN GERMAN</t>
  </si>
  <si>
    <t>lamartinatch.gb@gmail.com</t>
  </si>
  <si>
    <t>25/04/2022</t>
  </si>
  <si>
    <t>DNI 33765079</t>
  </si>
  <si>
    <t>SANTIN ARIADNA</t>
  </si>
  <si>
    <t>ariadnasantin@gmail.com</t>
  </si>
  <si>
    <t>DNI 28418619</t>
  </si>
  <si>
    <t>LEIVA PABLO ANDRES</t>
  </si>
  <si>
    <t>pabloaleiva1980@gmail.com</t>
  </si>
  <si>
    <t>DNI 35635836</t>
  </si>
  <si>
    <t>AGUIRRE GONZALO</t>
  </si>
  <si>
    <t>ericarojas530@gmail.com</t>
  </si>
  <si>
    <t>DNI 33176365</t>
  </si>
  <si>
    <t>RIVAS ILEANA LUCRECIA</t>
  </si>
  <si>
    <t>luucreriivas@gmail.com</t>
  </si>
  <si>
    <t>lucre_y_chino@hotmail.com</t>
  </si>
  <si>
    <t>DNI 27554958</t>
  </si>
  <si>
    <t>CRISTECHE JUAN JOSE</t>
  </si>
  <si>
    <t>administracion@oterosa.com</t>
  </si>
  <si>
    <t>lilianagracielaromano@gmail.com</t>
  </si>
  <si>
    <t>DNI 22524092</t>
  </si>
  <si>
    <t>RIOS MANUEL</t>
  </si>
  <si>
    <t>manuelrios26172@gmail.com</t>
  </si>
  <si>
    <t>DNI 13808728</t>
  </si>
  <si>
    <t>INTILI CLAUDIO GUSTAVO</t>
  </si>
  <si>
    <t>claudioin21@hotmail.com</t>
  </si>
  <si>
    <t>DNI 94294987</t>
  </si>
  <si>
    <t>BAREIRO ALBARES ALDO</t>
  </si>
  <si>
    <t>bareiroaldo44@gmail.com</t>
  </si>
  <si>
    <t>DNI 95570781</t>
  </si>
  <si>
    <t>PADRON GARCIA ESTEBAN FELIPE</t>
  </si>
  <si>
    <t>stebanpadron25@gmail.com</t>
  </si>
  <si>
    <t>DNI 18272660</t>
  </si>
  <si>
    <t>CORONADO MARIANA</t>
  </si>
  <si>
    <t>maruscoronado1@hotmail.com</t>
  </si>
  <si>
    <t>jsadous@miluxtur.com.ar</t>
  </si>
  <si>
    <t>april_miguens@hotmail.com</t>
  </si>
  <si>
    <t>DNI 32451488</t>
  </si>
  <si>
    <t>AVILA ABIGAIL TAMARA</t>
  </si>
  <si>
    <t>kitoma03@hotmail.com</t>
  </si>
  <si>
    <t>DNI 24647388</t>
  </si>
  <si>
    <t>LAGRA MARGARITA ISABEL</t>
  </si>
  <si>
    <t>martuuu537@gmail.com</t>
  </si>
  <si>
    <t>DNI 34233110</t>
  </si>
  <si>
    <t>TRINIDAD CLAUDIO</t>
  </si>
  <si>
    <t>pollosmon13@gmail.com</t>
  </si>
  <si>
    <t>DNI 30655245</t>
  </si>
  <si>
    <t>MENDIETA JAVIER RUBEN</t>
  </si>
  <si>
    <t>javiermendieta@gmail.com</t>
  </si>
  <si>
    <t>DNI 14680208</t>
  </si>
  <si>
    <t>IRVASZKOW JULIO ALBERTO</t>
  </si>
  <si>
    <t>julioirva@gmail.com</t>
  </si>
  <si>
    <t>DNI 12199202</t>
  </si>
  <si>
    <t>TATTONE CRISTINA</t>
  </si>
  <si>
    <t>petynewells08@gmail.com</t>
  </si>
  <si>
    <t>DNI 34520921</t>
  </si>
  <si>
    <t>HORVATH EMILIO</t>
  </si>
  <si>
    <t>horvathemiliodavid@gmail.com</t>
  </si>
  <si>
    <t>DNI 14627162</t>
  </si>
  <si>
    <t>RION GLADYS GRACIELA</t>
  </si>
  <si>
    <t>grachu_19@outlook.es</t>
  </si>
  <si>
    <t>DNI 43465283</t>
  </si>
  <si>
    <t>MAIDANA EZEQUIAS JOSUE</t>
  </si>
  <si>
    <t>echu_delomas@hotmail.com</t>
  </si>
  <si>
    <t>DNI 14612072</t>
  </si>
  <si>
    <t>PORTILLO CRISTINA AMALIA</t>
  </si>
  <si>
    <t>cristina23portillo@gmail.com</t>
  </si>
  <si>
    <t>DNI 25733839</t>
  </si>
  <si>
    <t>BERUTTI ANA MARIA CONCEPCION</t>
  </si>
  <si>
    <t>valenzuela_familia@yahoo.com.ar</t>
  </si>
  <si>
    <t>DNI 37996538</t>
  </si>
  <si>
    <t>GONZALEZ JOEL NAHUEL</t>
  </si>
  <si>
    <t>joel.8.14@hotmail.com</t>
  </si>
  <si>
    <t>DNI 94527614</t>
  </si>
  <si>
    <t>VILLARREAL MIRANDA IRMA</t>
  </si>
  <si>
    <t>villarreal2588@gmail.com</t>
  </si>
  <si>
    <t>DNI 40428469</t>
  </si>
  <si>
    <t>BARROSO AGUSTIN MATIAS</t>
  </si>
  <si>
    <t>agustinbarroso15@gmail.com</t>
  </si>
  <si>
    <t>DNI 21941841</t>
  </si>
  <si>
    <t>RAMIREZ NORMA</t>
  </si>
  <si>
    <t>normabrites@yahoo.com.ar</t>
  </si>
  <si>
    <t>DNI 10626002</t>
  </si>
  <si>
    <t>PEREYRA ELOIZA</t>
  </si>
  <si>
    <t>gerardobarria013@gmail.com</t>
  </si>
  <si>
    <t>DNI 27892519</t>
  </si>
  <si>
    <t>LEIVA ADRIANA EDITH</t>
  </si>
  <si>
    <t>028303@gmail.com</t>
  </si>
  <si>
    <t>DNI 29605858</t>
  </si>
  <si>
    <t>GOGENA CINTIA NOELIA</t>
  </si>
  <si>
    <t>gigenac864@gmail.com</t>
  </si>
  <si>
    <t>DNI 31953243</t>
  </si>
  <si>
    <t>ACOSTA EMILIANO RAUL</t>
  </si>
  <si>
    <t>emilianoacosta85@gmail.com</t>
  </si>
  <si>
    <t>DNI 35962772</t>
  </si>
  <si>
    <t>WENDLER PATRICIO</t>
  </si>
  <si>
    <t>patriciowendler@hotmail.com</t>
  </si>
  <si>
    <t>DNI 34398770</t>
  </si>
  <si>
    <t>PANIAGUA ERNESTO MIGUEL</t>
  </si>
  <si>
    <t>miguelpaniagua854@gmail.com</t>
  </si>
  <si>
    <t>DNI 18795302</t>
  </si>
  <si>
    <t>CARRANZA DANIELA ALEJANDRA</t>
  </si>
  <si>
    <t>da0400@hotmail.com</t>
  </si>
  <si>
    <t>03/02/2023</t>
  </si>
  <si>
    <t>DNI 30242300</t>
  </si>
  <si>
    <t>RETA LLERA EMILIANA</t>
  </si>
  <si>
    <t>emilianareta@hotmail.com</t>
  </si>
  <si>
    <t>DNI 33335790</t>
  </si>
  <si>
    <t>LOPEZ CLAUDIO FABIAN</t>
  </si>
  <si>
    <t>tekno664@hotmail.com</t>
  </si>
  <si>
    <t>DNI 26169066</t>
  </si>
  <si>
    <t>URSO MARIA DE LA PAZ</t>
  </si>
  <si>
    <t>mariapazmarino@hotmail.com</t>
  </si>
  <si>
    <t>DNI 22365251</t>
  </si>
  <si>
    <t>FERENCICH EMILSE</t>
  </si>
  <si>
    <t>emilseferencich@hotmail.com</t>
  </si>
  <si>
    <t>DNI 37014602</t>
  </si>
  <si>
    <t>MORAN SABRINA MARISOL</t>
  </si>
  <si>
    <t>sabrinamoran777@gmail.com</t>
  </si>
  <si>
    <t>DNI 28458975</t>
  </si>
  <si>
    <t>MOREYRA ROLANDO FABIAN</t>
  </si>
  <si>
    <t>fabianmoreyra391@gmail.com</t>
  </si>
  <si>
    <t>DNI 18312145</t>
  </si>
  <si>
    <t>SOVAK HORACIO ISMAEL</t>
  </si>
  <si>
    <t>DNI 44952951</t>
  </si>
  <si>
    <t>GOMEZ FACUNDO NICOLAS</t>
  </si>
  <si>
    <t>DNI 31781357</t>
  </si>
  <si>
    <t>MUNOZ CRISTIAN GERMAN</t>
  </si>
  <si>
    <t>cristiancarppolaco@gmail.com</t>
  </si>
  <si>
    <t>DNI 27071005</t>
  </si>
  <si>
    <t>BATTAGLIA SEBASTIAN NICO</t>
  </si>
  <si>
    <t>info@mdfpoint.com.ar</t>
  </si>
  <si>
    <t>DNI 95672736</t>
  </si>
  <si>
    <t>SANCHEZ SONSIRE</t>
  </si>
  <si>
    <t>sonsiresanchez@gmail.com</t>
  </si>
  <si>
    <t>DNI 30845286</t>
  </si>
  <si>
    <t>AGUILAR WALTER HECTOR</t>
  </si>
  <si>
    <t>walterhector333@gmail.com</t>
  </si>
  <si>
    <t>DNI 92880126</t>
  </si>
  <si>
    <t>COLMAN PERLA GRACIELA</t>
  </si>
  <si>
    <t>perla.negra70@hotmail.com</t>
  </si>
  <si>
    <t>DNI 16163944</t>
  </si>
  <si>
    <t>FOLLONIER MIRTA MARIA</t>
  </si>
  <si>
    <t>DNI 20963445</t>
  </si>
  <si>
    <t>CABALLERO JOSE RAUL</t>
  </si>
  <si>
    <t>pinguicaballero@gmail.com</t>
  </si>
  <si>
    <t>DNI 27950803</t>
  </si>
  <si>
    <t>CICCOLELLA LEANDRO ARIEL</t>
  </si>
  <si>
    <t>leancicco1989@gmail.com</t>
  </si>
  <si>
    <t>DNI 33871522</t>
  </si>
  <si>
    <t>GUTIERREZ MELISA MONICA</t>
  </si>
  <si>
    <t>tevasamorir3000@gmail.com</t>
  </si>
  <si>
    <t>DNI 22227485</t>
  </si>
  <si>
    <t>VICENTELA ADRIANA VERONICA</t>
  </si>
  <si>
    <t>adrivero.08@gmail.com</t>
  </si>
  <si>
    <t>DNI 32377028</t>
  </si>
  <si>
    <t>YACANTO EDUARDO HORACIO</t>
  </si>
  <si>
    <t>vanesa@hotmail.com</t>
  </si>
  <si>
    <t>DNI 32503827</t>
  </si>
  <si>
    <t>CABANEZ MAXIMILIANO</t>
  </si>
  <si>
    <t>maximiliano.cabanez22@gmail.com</t>
  </si>
  <si>
    <t>yanycabanez@gmail.com</t>
  </si>
  <si>
    <t>DNI 18713730</t>
  </si>
  <si>
    <t>ROMANO ROSA BEATRIZ</t>
  </si>
  <si>
    <t>roberomano@hotmail.com</t>
  </si>
  <si>
    <t>DNI 25614024</t>
  </si>
  <si>
    <t>PERALTA EMILIANO JAVIER</t>
  </si>
  <si>
    <t>emilianojperalta170976@gmail.com</t>
  </si>
  <si>
    <t>DNI 25846588</t>
  </si>
  <si>
    <t>MORALES JUAN SANTIAGO</t>
  </si>
  <si>
    <t>santiagopacham@gmail.com</t>
  </si>
  <si>
    <t>DNI 94229767</t>
  </si>
  <si>
    <t>FLORENTIN DANNY JAVIER</t>
  </si>
  <si>
    <t>danny_florentin@gmail.com</t>
  </si>
  <si>
    <t>DNI 38277768</t>
  </si>
  <si>
    <t>VITAL MAXIMILIANO ARIEL</t>
  </si>
  <si>
    <t>maximiliano_vital@hotmail.com</t>
  </si>
  <si>
    <t>DNI 25826106</t>
  </si>
  <si>
    <t>ARELLANO SERGIO LEONARDO</t>
  </si>
  <si>
    <t>sergioarellano128@gmail.com</t>
  </si>
  <si>
    <t>DNI 12618267</t>
  </si>
  <si>
    <t>SORUCO JOSE MIGUEL</t>
  </si>
  <si>
    <t>jmiguelsoruco@hotmail.com</t>
  </si>
  <si>
    <t>jmsoruco@hotmail.com</t>
  </si>
  <si>
    <t>DNI 36301693</t>
  </si>
  <si>
    <t>FIORENZA LUCAS DANIEL</t>
  </si>
  <si>
    <t>elpeke_al@hotmail.com</t>
  </si>
  <si>
    <t>DNI 28905594</t>
  </si>
  <si>
    <t>JUAREZ ESTEBAN EDUARDO</t>
  </si>
  <si>
    <t>estebanedjua@hotmail.com</t>
  </si>
  <si>
    <t>DNI 29899281</t>
  </si>
  <si>
    <t>BENITEZ MIGUEL ANGEL</t>
  </si>
  <si>
    <t>benitezmiguel906@gmail..com</t>
  </si>
  <si>
    <t>DNI 29055849</t>
  </si>
  <si>
    <t>SANTE MATIAS</t>
  </si>
  <si>
    <t>santematias@gmail.com</t>
  </si>
  <si>
    <t>santematias@hotmail.com</t>
  </si>
  <si>
    <t>DNI 23591871</t>
  </si>
  <si>
    <t>ORELLANO ROXANA PERLA</t>
  </si>
  <si>
    <t>DNI 95901103</t>
  </si>
  <si>
    <t xml:space="preserve">ORIGUEN PEREZ BRIAN ALEXANDER </t>
  </si>
  <si>
    <t>brianoriguen12@gmail.com</t>
  </si>
  <si>
    <t>DNI 43918130</t>
  </si>
  <si>
    <t>MAGLIO KEVIN ALEJO</t>
  </si>
  <si>
    <t>kevinalejom18@gmail.com</t>
  </si>
  <si>
    <t>DNI 29414777</t>
  </si>
  <si>
    <t>MOYANO GERARDO DAMIAN</t>
  </si>
  <si>
    <t>gerardomoy@hottmail.com</t>
  </si>
  <si>
    <t>DNI 38616930</t>
  </si>
  <si>
    <t>FIRPO CUSANO CAMILA SOLEDAD</t>
  </si>
  <si>
    <t>camilasfirpo@gmail.com</t>
  </si>
  <si>
    <t>DNI 36227688</t>
  </si>
  <si>
    <t>BLANCO CINTIA PAMELA</t>
  </si>
  <si>
    <t>cinpblanco1205@gmail.com</t>
  </si>
  <si>
    <t>pamela.0022@hotmail.com</t>
  </si>
  <si>
    <t>DNI 19102523</t>
  </si>
  <si>
    <t>CORREA BARRERA DIANA PATRICIA</t>
  </si>
  <si>
    <t>dianapatricorre@gmail.com</t>
  </si>
  <si>
    <t>DNI 26229033</t>
  </si>
  <si>
    <t>SPOTURNO VANESSA LORENA</t>
  </si>
  <si>
    <t>misbebes2817@outlook.es</t>
  </si>
  <si>
    <t>DNI 41942321</t>
  </si>
  <si>
    <t>VILLALBA MILAGROS</t>
  </si>
  <si>
    <t>villalbamilagros16@gmail.com</t>
  </si>
  <si>
    <t>DNI 36790513</t>
  </si>
  <si>
    <t>MACHUCA DIEGO ALEJANDRO</t>
  </si>
  <si>
    <t>valentinalejandro92@hotmail.com</t>
  </si>
  <si>
    <t>alejandrovalentin36@gmail.com</t>
  </si>
  <si>
    <t>DNI 21715446</t>
  </si>
  <si>
    <t>GRISELLI JOSE LUIS VICENTE</t>
  </si>
  <si>
    <t>josegriselli@gmail.com</t>
  </si>
  <si>
    <t>DNI 33812573</t>
  </si>
  <si>
    <t>GAONA MAYRA LETICIA</t>
  </si>
  <si>
    <t>letys1905@gmail.com</t>
  </si>
  <si>
    <t>DNI 20640777</t>
  </si>
  <si>
    <t>SOTO CLAUDIO FERNANDO</t>
  </si>
  <si>
    <t>soto.clau@hotmail.com.ar</t>
  </si>
  <si>
    <t>DNI 41056050</t>
  </si>
  <si>
    <t>MORALES CAMILA</t>
  </si>
  <si>
    <t>moraleszoeca@gmail.com</t>
  </si>
  <si>
    <t>DNI 43096917</t>
  </si>
  <si>
    <t>VALDEZ MAURO</t>
  </si>
  <si>
    <t>mauro.laa26@gmail.com</t>
  </si>
  <si>
    <t>DNI 26038226</t>
  </si>
  <si>
    <t>MARCOS PAULA</t>
  </si>
  <si>
    <t>pauestones@gmail.com</t>
  </si>
  <si>
    <t>DNI 29122691</t>
  </si>
  <si>
    <t>FERNANDEZ CARLOS ERIC</t>
  </si>
  <si>
    <t>fernandezc.eric82@gmail.com</t>
  </si>
  <si>
    <t>DNI 33846908</t>
  </si>
  <si>
    <t>SEGHETTA LUCAS EZEQUIEL</t>
  </si>
  <si>
    <t>lucasseghetta@gmail.com</t>
  </si>
  <si>
    <t>DNI 42661395</t>
  </si>
  <si>
    <t>QUEVEDO LAUREANO ENEAS</t>
  </si>
  <si>
    <t>laureanoelcapo2000@hotmail.com</t>
  </si>
  <si>
    <t>DNI 22134627</t>
  </si>
  <si>
    <t>FORTUNATO PAULA LORENA</t>
  </si>
  <si>
    <t>fortunatopaulalorena1@gmail.com</t>
  </si>
  <si>
    <t>DNI 32963960</t>
  </si>
  <si>
    <t>SILVERO ALFREDO</t>
  </si>
  <si>
    <t>alfredito.silver@hotmail.com</t>
  </si>
  <si>
    <t>DNI 31925452</t>
  </si>
  <si>
    <t>GENE GUSTAVO ADRIAN</t>
  </si>
  <si>
    <t>gvogene@hotmail.com</t>
  </si>
  <si>
    <t>DNI 95965494</t>
  </si>
  <si>
    <t>ROCHA DE MATOS GUILHERME</t>
  </si>
  <si>
    <t>guilherme.rocha.matos@gmail.com</t>
  </si>
  <si>
    <t>DNI 36286863</t>
  </si>
  <si>
    <t>ARCE NAVEDA JONATHAN JOSE</t>
  </si>
  <si>
    <t>jona-1622@hotmail.com</t>
  </si>
  <si>
    <t>DNI 39508801</t>
  </si>
  <si>
    <t>CASTELLS CAROLINA</t>
  </si>
  <si>
    <t>garitto96@hotmail.com</t>
  </si>
  <si>
    <t>DNI 34839264</t>
  </si>
  <si>
    <t>GUTIERREZ GUILLERMO</t>
  </si>
  <si>
    <t>guigutierrez115@outlook.com</t>
  </si>
  <si>
    <t>DNI 37651231</t>
  </si>
  <si>
    <t>CORONEL YONATHAN EMMANUEL</t>
  </si>
  <si>
    <t>yonatancoronel93@gmail.com</t>
  </si>
  <si>
    <t>DNI 18827469</t>
  </si>
  <si>
    <t>NUNEZ JESUS EMILIO</t>
  </si>
  <si>
    <t>000jesusemilio000@gmail.com</t>
  </si>
  <si>
    <t>DNI 38271723</t>
  </si>
  <si>
    <t>LEDESMA JONATAN FRANCIS</t>
  </si>
  <si>
    <t>ledesmajf@gmail</t>
  </si>
  <si>
    <t>DNI 26114314</t>
  </si>
  <si>
    <t>HERRERA SERGIO DAVID</t>
  </si>
  <si>
    <t>houseservics@gmail.com</t>
  </si>
  <si>
    <t>DNI 25194238</t>
  </si>
  <si>
    <t>VIERA DIEGO</t>
  </si>
  <si>
    <t>diegoviera565@gmail.com</t>
  </si>
  <si>
    <t>DNI 95531462</t>
  </si>
  <si>
    <t>DA SILVA SOUZA THALES</t>
  </si>
  <si>
    <t>thales_ssouza@hotmail.com</t>
  </si>
  <si>
    <t>DNI 13703461</t>
  </si>
  <si>
    <t>LEGAL FLORENCIO</t>
  </si>
  <si>
    <t>DNI 19094574</t>
  </si>
  <si>
    <t>LORENZO PIMENTEL YOHANNY</t>
  </si>
  <si>
    <t>yohannylorenzol@gmail.com</t>
  </si>
  <si>
    <t>DNI 95939295</t>
  </si>
  <si>
    <t>MEDINA BARRETO YESIKA YOHANA</t>
  </si>
  <si>
    <t>yesikamedinaarg@gmail.com</t>
  </si>
  <si>
    <t>DNI 40929168</t>
  </si>
  <si>
    <t>GALLO JONATHAN JESUS</t>
  </si>
  <si>
    <t>jonathangallo1997@gmail.com</t>
  </si>
  <si>
    <t>DNI 36161993</t>
  </si>
  <si>
    <t>DROGUETT BURANI JORGE HERNAN</t>
  </si>
  <si>
    <t>hernan_metal_14@hotmail.com</t>
  </si>
  <si>
    <t>DNI 35234932</t>
  </si>
  <si>
    <t>ECHEVARRIA SERGIO NICOLA</t>
  </si>
  <si>
    <t>nicolasechevarria2@gmail.com</t>
  </si>
  <si>
    <t>nico_2216_6@hotmail.com</t>
  </si>
  <si>
    <t>DNI 31914075</t>
  </si>
  <si>
    <t>AIRALI GISELE ELIANA</t>
  </si>
  <si>
    <t>giselaira@hotmail.com</t>
  </si>
  <si>
    <t>DNI 26674998</t>
  </si>
  <si>
    <t>GONZALEZ MARIA EUGENIA</t>
  </si>
  <si>
    <t>mariaeugeniagonzalez392@gmail.com</t>
  </si>
  <si>
    <t>DNI 42960982</t>
  </si>
  <si>
    <t>RODRIGUEZ FACUNDO NAHUEL</t>
  </si>
  <si>
    <t>facu040900@gmail.com</t>
  </si>
  <si>
    <t>DNI 29548418</t>
  </si>
  <si>
    <t>QUELIMPANI MARCELA ALEJANDRA</t>
  </si>
  <si>
    <t>marce2908@hotmail.com.ar</t>
  </si>
  <si>
    <t>DNI 25211540</t>
  </si>
  <si>
    <t>LIEBANO JOSE LUIS</t>
  </si>
  <si>
    <t>jlliebano@hotmail.com</t>
  </si>
  <si>
    <t>DNI 25033793</t>
  </si>
  <si>
    <t>ISLA LORENA GUADALUPE VER</t>
  </si>
  <si>
    <t>lorenaguadalupe@gmail.com</t>
  </si>
  <si>
    <t>DNI 32249472</t>
  </si>
  <si>
    <t>GOMEZ NERI ALBERTO</t>
  </si>
  <si>
    <t>albertonery8613@gmail.com</t>
  </si>
  <si>
    <t>DNI 35631939</t>
  </si>
  <si>
    <t>PERALTA FEDERICO GABRIEL</t>
  </si>
  <si>
    <t>federico.-peralta@hotmail.com</t>
  </si>
  <si>
    <t>DNI 41558032</t>
  </si>
  <si>
    <t>CAROSIO ELIAS GABRIEL</t>
  </si>
  <si>
    <t>eliasgabrieel33@gmail.com</t>
  </si>
  <si>
    <t>DNI 25992896</t>
  </si>
  <si>
    <t>MILLAN PABLO LEONARDO</t>
  </si>
  <si>
    <t>leomillan6@hotmail.com</t>
  </si>
  <si>
    <t>DNI 38049758</t>
  </si>
  <si>
    <t>JUAREZ DAIANA</t>
  </si>
  <si>
    <t>jdaiana535@gmail.com</t>
  </si>
  <si>
    <t>DNI 24106815</t>
  </si>
  <si>
    <t>CAPPA EDITH MONICA SUSAN</t>
  </si>
  <si>
    <t>su.kppa@live.com.ar</t>
  </si>
  <si>
    <t>DNI 26539797</t>
  </si>
  <si>
    <t>ROSSENBLUM LUIS RICARDO</t>
  </si>
  <si>
    <t>gio3rossenblum@gmail.com</t>
  </si>
  <si>
    <t>DNI 14910671</t>
  </si>
  <si>
    <t>RODRIGUEZ MARCELO ANDRES</t>
  </si>
  <si>
    <t>marcelo_ellocodelgacel@hotmail.com</t>
  </si>
  <si>
    <t>DNI 32453196</t>
  </si>
  <si>
    <t>ARENAS MAURO RENAN</t>
  </si>
  <si>
    <t>13tarja13@gmail.com</t>
  </si>
  <si>
    <t>DNI 21470699</t>
  </si>
  <si>
    <t>BAJKO KARINA ROBERTA</t>
  </si>
  <si>
    <t>k.ary9670@hotmail.com</t>
  </si>
  <si>
    <t>DNI 35481392</t>
  </si>
  <si>
    <t>RAMOS MARIA ELENA</t>
  </si>
  <si>
    <t>mariaelenaramos@gmail.com</t>
  </si>
  <si>
    <t>DNI 34769459</t>
  </si>
  <si>
    <t>TISERA MARIA FLORENCIA</t>
  </si>
  <si>
    <t>jonatanjurnet007@gmail.com</t>
  </si>
  <si>
    <t>DNI 32759727</t>
  </si>
  <si>
    <t>CALOGERO JOSE MATIAS</t>
  </si>
  <si>
    <t>calogeromusic@googlemail.com</t>
  </si>
  <si>
    <t>DNI 28951109</t>
  </si>
  <si>
    <t>CHAMORRO ROMINA NOELIA</t>
  </si>
  <si>
    <t>romych1@outlook.com</t>
  </si>
  <si>
    <t>DNI 23456225</t>
  </si>
  <si>
    <t>DAVANZO ELIZABETH LORENA</t>
  </si>
  <si>
    <t>elizabethloreenaa@gmail.com</t>
  </si>
  <si>
    <t>DNI 19096001</t>
  </si>
  <si>
    <t>ABOURAS SANDOVAL EIBER SAIR</t>
  </si>
  <si>
    <t>eiberabourass@gmail.com</t>
  </si>
  <si>
    <t>DNI 33035723</t>
  </si>
  <si>
    <t>ARMATA ALEJANDRO OSVALDO</t>
  </si>
  <si>
    <t>armataale546@gmail.com</t>
  </si>
  <si>
    <t>DNI 17436862</t>
  </si>
  <si>
    <t>TOMSICH PATRICIA</t>
  </si>
  <si>
    <t>topotita6969@gmail.com</t>
  </si>
  <si>
    <t>DNI 95741263</t>
  </si>
  <si>
    <t>ALEGRE ZURITA JUAN CARLOS</t>
  </si>
  <si>
    <t>juancarlosa28@hotmail.com</t>
  </si>
  <si>
    <t>DNI 32904847</t>
  </si>
  <si>
    <t>ACOSTA MARIA BELEN</t>
  </si>
  <si>
    <t>mariabelenacosta87@yahoo.com.ar</t>
  </si>
  <si>
    <t>11/12/2022</t>
  </si>
  <si>
    <t>DNI 30101750</t>
  </si>
  <si>
    <t>LORENZO ERIKA SABRINA</t>
  </si>
  <si>
    <t>erika1983_5@hotmail.com</t>
  </si>
  <si>
    <t>DNI 30209935</t>
  </si>
  <si>
    <t>ROTELA LORENA EDIT</t>
  </si>
  <si>
    <t>rotelalorena73@gmail.com</t>
  </si>
  <si>
    <t>DNI 39974154</t>
  </si>
  <si>
    <t>ANDRADA CRISTIAN NICOLAS</t>
  </si>
  <si>
    <t>alejandroandrada394@gmail.com</t>
  </si>
  <si>
    <t>DNI 95832669</t>
  </si>
  <si>
    <t>NOGUEIRA DOS SANTOS ADYNE</t>
  </si>
  <si>
    <t>adynogueira1996@gmail.com</t>
  </si>
  <si>
    <t>DNI 20986391</t>
  </si>
  <si>
    <t>ACEVEDO GUSTAVO</t>
  </si>
  <si>
    <t>acevedo.gus69@gmail.com</t>
  </si>
  <si>
    <t>DNI 96093284</t>
  </si>
  <si>
    <t>GONZALEZ MADRIZ EZEQUIEL DAVID</t>
  </si>
  <si>
    <t>ezequielgonzalez1902@gmail.com</t>
  </si>
  <si>
    <t>DNI 14440049</t>
  </si>
  <si>
    <t>BIANCHI MARTHA BEATRIZ</t>
  </si>
  <si>
    <t>marthabianchi44@gmail.como</t>
  </si>
  <si>
    <t>DNI 10322020</t>
  </si>
  <si>
    <t>TORRES DELFINO RAMON</t>
  </si>
  <si>
    <t>letuchi@hotmail.es</t>
  </si>
  <si>
    <t>DNI 33405379</t>
  </si>
  <si>
    <t>ZURITA HERNAN SEBASTIAN</t>
  </si>
  <si>
    <t>zuritahernan19@gmail.com</t>
  </si>
  <si>
    <t>vanina_giaco@hotmail.com</t>
  </si>
  <si>
    <t>DNI 36717116</t>
  </si>
  <si>
    <t>SALAS ANGEL EMANUEL</t>
  </si>
  <si>
    <t>DNI 17945140</t>
  </si>
  <si>
    <t>CUELLO ANGEL GUILLERMO</t>
  </si>
  <si>
    <t>angelcuello16@gmail.com</t>
  </si>
  <si>
    <t>DNI 32150654</t>
  </si>
  <si>
    <t>YANNY MATIAS ISRAEL</t>
  </si>
  <si>
    <t>matias.yanny@gmail.com</t>
  </si>
  <si>
    <t>DNI 35482449</t>
  </si>
  <si>
    <t>SANDOVAL CASASOLA EMILSE JAQUE</t>
  </si>
  <si>
    <t>DNI 14271904</t>
  </si>
  <si>
    <t>TERRAZAS GUADALUPE ROSA</t>
  </si>
  <si>
    <t>3929olmedo@gmail.com</t>
  </si>
  <si>
    <t>rosaterrazas1960@gmail.com</t>
  </si>
  <si>
    <t>DNI 13984146</t>
  </si>
  <si>
    <t>GUZMAN MABEL ADELINA</t>
  </si>
  <si>
    <t>fer54863@gmail.com</t>
  </si>
  <si>
    <t>DNI 95539714</t>
  </si>
  <si>
    <t>LOPES DUARTE MICHELY</t>
  </si>
  <si>
    <t>michelylopesduarte@gmail.com</t>
  </si>
  <si>
    <t>DNI 38660300</t>
  </si>
  <si>
    <t>MARIANI MATIAS ALEXIS</t>
  </si>
  <si>
    <t>matiasmariani28913@gmail.com</t>
  </si>
  <si>
    <t>DNI 96098855</t>
  </si>
  <si>
    <t>RAMOS CASTRO MARCO ANTONIO</t>
  </si>
  <si>
    <t>ratamarcos8@gmail.com</t>
  </si>
  <si>
    <t>24/03/2023</t>
  </si>
  <si>
    <t>DNI 29501126</t>
  </si>
  <si>
    <t>DE LOS REYES MARIA FERNANDA</t>
  </si>
  <si>
    <t>wgomez687@gmail.com</t>
  </si>
  <si>
    <t>reyes_maria@hotmail.com</t>
  </si>
  <si>
    <t>DNI 33207039</t>
  </si>
  <si>
    <t>D OTTAVIO JONATHAN IVAN</t>
  </si>
  <si>
    <t>choko69145@hotmail.com</t>
  </si>
  <si>
    <t>jivandotta@gmail.com</t>
  </si>
  <si>
    <t>DNI 31337657</t>
  </si>
  <si>
    <t>GARCIA GRISEL AYELEN</t>
  </si>
  <si>
    <t>griselagarcia@outlook.com</t>
  </si>
  <si>
    <t>DNI 25389826</t>
  </si>
  <si>
    <t>LEYES PAULA ROMINA</t>
  </si>
  <si>
    <t>romina222leyes@hotmail.com</t>
  </si>
  <si>
    <t>DNI 37202110</t>
  </si>
  <si>
    <t>LATORRE ROCIO BELEN</t>
  </si>
  <si>
    <t>rlatorre809@gmail.com</t>
  </si>
  <si>
    <t>rociobruni@hotmail.com</t>
  </si>
  <si>
    <t>DNI 31493608</t>
  </si>
  <si>
    <t>SUAREZ MARISOL RUTH</t>
  </si>
  <si>
    <t>marisolyamilkatya@gmail.com</t>
  </si>
  <si>
    <t>marisol_rs85@hotmail.com</t>
  </si>
  <si>
    <t>DNI 28089134</t>
  </si>
  <si>
    <t>ESCOBAR GUILLERMO RAMON</t>
  </si>
  <si>
    <t>livomitc@hotmail.com</t>
  </si>
  <si>
    <t>DNI 13836711</t>
  </si>
  <si>
    <t>ADAN ANGEL FELIX</t>
  </si>
  <si>
    <t>angelfelixadan@hotmail.com</t>
  </si>
  <si>
    <t>DNI 41072186</t>
  </si>
  <si>
    <t>ARAMBURU INGRID MACARENA</t>
  </si>
  <si>
    <t>macalorenale@gmail.com</t>
  </si>
  <si>
    <t>08/05/2023</t>
  </si>
  <si>
    <t>DNI 45303378</t>
  </si>
  <si>
    <t>TENAGLIA GIANFRANCO</t>
  </si>
  <si>
    <t>rojopasiion@hotmail.com</t>
  </si>
  <si>
    <t>DNI 92480378</t>
  </si>
  <si>
    <t>VILLALBA OSORIO JUAN CARLOS</t>
  </si>
  <si>
    <t>juanc.1967.07.09@gmail.com</t>
  </si>
  <si>
    <t>DNI 32467615</t>
  </si>
  <si>
    <t>DEVINCENZI MATIAS ARIEL</t>
  </si>
  <si>
    <t>DNI 40551420</t>
  </si>
  <si>
    <t>LOPEZ SEBASTIAN GABRIEL</t>
  </si>
  <si>
    <t>natydelfu@hotmail.com</t>
  </si>
  <si>
    <t>seby-lopez@hotmail.com</t>
  </si>
  <si>
    <t>DNI 30983878</t>
  </si>
  <si>
    <t>ESPINDOLA DANIEL DARIO</t>
  </si>
  <si>
    <t>danielespindola@gmail.com</t>
  </si>
  <si>
    <t>darioespindola333@gmail.com</t>
  </si>
  <si>
    <t>DNI 96096011</t>
  </si>
  <si>
    <t>REQUENA BRACHO MIGUELANGEL</t>
  </si>
  <si>
    <t>23.mard@gmail.com</t>
  </si>
  <si>
    <t>DNI 20795879</t>
  </si>
  <si>
    <t>PERALTA GABRIELA ADRIANA</t>
  </si>
  <si>
    <t>gabriela-adri@hotmail.es</t>
  </si>
  <si>
    <t>DNI 35775774</t>
  </si>
  <si>
    <t>SORIA ESTEFANIA IVANA</t>
  </si>
  <si>
    <t>estefaniaivana_soria@yahoo.com.ar</t>
  </si>
  <si>
    <t>DNI 95652744</t>
  </si>
  <si>
    <t>ESTABA ALBORNOZ ONELYS DEL CAR</t>
  </si>
  <si>
    <t>onenini.2024@gmail.com</t>
  </si>
  <si>
    <t>DNI 24638727</t>
  </si>
  <si>
    <t>REYES LUIS ALBERTO</t>
  </si>
  <si>
    <t>luis_reyes75@hotmail.com.ar</t>
  </si>
  <si>
    <t>DNI 36761225</t>
  </si>
  <si>
    <t>PERSOGLIA ENZO YAMIL</t>
  </si>
  <si>
    <t>belen.jorrat@hotmail.com.ar</t>
  </si>
  <si>
    <t>DNI 32899521</t>
  </si>
  <si>
    <t>LOPEZ AUGUSTO</t>
  </si>
  <si>
    <t>lopezaugustoclaudioramonengtec@gmail.com</t>
  </si>
  <si>
    <t>DNI 42134717</t>
  </si>
  <si>
    <t>AMARILLA MARIA AGUSTINA</t>
  </si>
  <si>
    <t>agusamarilla21@gmail.com</t>
  </si>
  <si>
    <t>DNI 31469652</t>
  </si>
  <si>
    <t>ARAOZ LUIS ALBERTO</t>
  </si>
  <si>
    <t>DNI 33750052</t>
  </si>
  <si>
    <t>PEREZ ANDREA VALERIA</t>
  </si>
  <si>
    <t>perezandrea883@gmail.com</t>
  </si>
  <si>
    <t>DNI 12864356</t>
  </si>
  <si>
    <t>GODOY ALEJANDRO JULIO</t>
  </si>
  <si>
    <t>cobrosur@live.com</t>
  </si>
  <si>
    <t>DNI 28224177</t>
  </si>
  <si>
    <t>POROYAN MAURICIO ARIEL</t>
  </si>
  <si>
    <t>mauricioporoyan@hotmail.com</t>
  </si>
  <si>
    <t>DNI 95446864</t>
  </si>
  <si>
    <t>PABON OROZCO EDWIN ANDRES</t>
  </si>
  <si>
    <t>edwinorozco1988@hotmail.com</t>
  </si>
  <si>
    <t>DNI 37965447</t>
  </si>
  <si>
    <t>PEREZ ANDRES ALFONSO</t>
  </si>
  <si>
    <t>futuroslodospr@gmail.com</t>
  </si>
  <si>
    <t>belenbautilio@gmail.com</t>
  </si>
  <si>
    <t>DNI 27932396</t>
  </si>
  <si>
    <t>MIRAGLIA GUILLERMO RUBEN</t>
  </si>
  <si>
    <t>miragliag80@gmail.com</t>
  </si>
  <si>
    <t>DNI 24903949</t>
  </si>
  <si>
    <t>micajo2@hotmail.com</t>
  </si>
  <si>
    <t>DNI 37262449</t>
  </si>
  <si>
    <t>BARRIOS RUIZ DIAZ GIMENA GRISE</t>
  </si>
  <si>
    <t>xiinashh@gmail.com</t>
  </si>
  <si>
    <t>DNI 32899707</t>
  </si>
  <si>
    <t>NU EZ JOSE MAURO</t>
  </si>
  <si>
    <t>54jose54@gmail.com</t>
  </si>
  <si>
    <t>DNI 95421553</t>
  </si>
  <si>
    <t>CANDIA DANIELA</t>
  </si>
  <si>
    <t>DNI 27550697</t>
  </si>
  <si>
    <t>VALDERRAMA RAMON JAVIER</t>
  </si>
  <si>
    <t>virgencitamia12@gmail.com</t>
  </si>
  <si>
    <t>DNI 21407922</t>
  </si>
  <si>
    <t>CARRANZA SERGIO RUBEN</t>
  </si>
  <si>
    <t>chechoeeuu@gmail.com</t>
  </si>
  <si>
    <t>DNI 25147513</t>
  </si>
  <si>
    <t>BJALKE ROSA LIDIA</t>
  </si>
  <si>
    <t>rosita_b1976@hotmail.com.ar</t>
  </si>
  <si>
    <t>DNI 24933126</t>
  </si>
  <si>
    <t>RISA GRETA</t>
  </si>
  <si>
    <t>gretarisa@gmail.com</t>
  </si>
  <si>
    <t>DNI 27462475</t>
  </si>
  <si>
    <t>FERNANDEZ ELIANA MELINA</t>
  </si>
  <si>
    <t>fmelina117@gmail.com</t>
  </si>
  <si>
    <t>DNI 33346368</t>
  </si>
  <si>
    <t>PAPALEO RAFAEL DAMIAN</t>
  </si>
  <si>
    <t>papaleorafaeldamian@hotmail.com</t>
  </si>
  <si>
    <t>DNI 30149462</t>
  </si>
  <si>
    <t>DIAZ ROXANA NOEMI</t>
  </si>
  <si>
    <t>rd014307@gmail.com</t>
  </si>
  <si>
    <t>DNI 27285277</t>
  </si>
  <si>
    <t>BENITEZ ENRIQUE OMAR</t>
  </si>
  <si>
    <t>enri092017@gmail.com</t>
  </si>
  <si>
    <t>DNI 36105184</t>
  </si>
  <si>
    <t>GISTAS MARCOS ESTEBAN</t>
  </si>
  <si>
    <t>marcosgistas@gmail.com</t>
  </si>
  <si>
    <t>DNI 30597227</t>
  </si>
  <si>
    <t>GONZALEZ MIRIAM GRACIELA</t>
  </si>
  <si>
    <t>mg5967548@gmail.com</t>
  </si>
  <si>
    <t>gordimendoza750@hotmail.com</t>
  </si>
  <si>
    <t>martu090401@gmail.com</t>
  </si>
  <si>
    <t>DNI 33608332</t>
  </si>
  <si>
    <t>PEREZ HUGO MARIANO</t>
  </si>
  <si>
    <t>marianoperezjulrx7@hotmail.com</t>
  </si>
  <si>
    <t>DNI 30732624</t>
  </si>
  <si>
    <t>miguel29.mag@gmail.com</t>
  </si>
  <si>
    <t>DNI 31935048</t>
  </si>
  <si>
    <t>ANDRADE ALDO JOSE</t>
  </si>
  <si>
    <t>aldoandrade1315@gmail.com</t>
  </si>
  <si>
    <t>DNI 33020049</t>
  </si>
  <si>
    <t>ALARCON FERREIRA MIGUEL EDUARD</t>
  </si>
  <si>
    <t>miguelmatt99@gmail.com</t>
  </si>
  <si>
    <t>DNI 96122775</t>
  </si>
  <si>
    <t>MENESES NORIEGA ELIANNYS</t>
  </si>
  <si>
    <t>elis28mene@gmail.com</t>
  </si>
  <si>
    <t>DNI 14011017</t>
  </si>
  <si>
    <t>PEREZ VIDAL HECTOR OSCAR</t>
  </si>
  <si>
    <t>hopvidal@ciudad.com.ar</t>
  </si>
  <si>
    <t>hopvidal@gmail.com</t>
  </si>
  <si>
    <t>DNI 25325266</t>
  </si>
  <si>
    <t>BRITOS VANINA PAOLA</t>
  </si>
  <si>
    <t>camilagomez1105@gmail.com</t>
  </si>
  <si>
    <t>britosgianella23@gmail.com</t>
  </si>
  <si>
    <t>DNI 23133759</t>
  </si>
  <si>
    <t>IMBESI CLAUDIA VIVIANA</t>
  </si>
  <si>
    <t>viviana_imbesi@yahoo.com.ar</t>
  </si>
  <si>
    <t>viviana_indeci@yahoo.com.ar</t>
  </si>
  <si>
    <t>DNI 95982935</t>
  </si>
  <si>
    <t>ZAMBRANO JESUS</t>
  </si>
  <si>
    <t>jesus_alberto1995@hotmail.com</t>
  </si>
  <si>
    <t>DNI 19076177</t>
  </si>
  <si>
    <t>MOYA AGUILERA WILSON</t>
  </si>
  <si>
    <t>wilsonmoya45@gmail.com</t>
  </si>
  <si>
    <t>DNI 39692315</t>
  </si>
  <si>
    <t>GOMEZ EMANUEL JOSE ALBERTO</t>
  </si>
  <si>
    <t>elogomezsisi@gmail.com</t>
  </si>
  <si>
    <t>DNI 31878809</t>
  </si>
  <si>
    <t>ROJAS EMILIANO FERNANDO</t>
  </si>
  <si>
    <t>emiliano.p.s.rojas@gmail.com</t>
  </si>
  <si>
    <t>DNI 23483578</t>
  </si>
  <si>
    <t>PAEZ CLAUDIA LUCIA</t>
  </si>
  <si>
    <t>belsarome@gmail.com</t>
  </si>
  <si>
    <t>clausarome61@gmail.com</t>
  </si>
  <si>
    <t>DNI 20000699</t>
  </si>
  <si>
    <t>MAIDANA DANIEL ERNESTO</t>
  </si>
  <si>
    <t>danimaidana364@gmail.com</t>
  </si>
  <si>
    <t>carlosantoniodublesse@gmail.com</t>
  </si>
  <si>
    <t>DNI 95877824</t>
  </si>
  <si>
    <t>OCHOA SOLORZANO MARIA FERNANDA</t>
  </si>
  <si>
    <t>maferdevillanueva@gmail.com</t>
  </si>
  <si>
    <t>DNI 33434775</t>
  </si>
  <si>
    <t>MONTENEGRO MAXIMILIANO</t>
  </si>
  <si>
    <t>mnmontenegro88@gmail.com</t>
  </si>
  <si>
    <t>DNI 34539647</t>
  </si>
  <si>
    <t>ESCOBAR VANESA SOLEDAD</t>
  </si>
  <si>
    <t>DNI 40547318</t>
  </si>
  <si>
    <t>CARTAGERONE EZEQUEIL</t>
  </si>
  <si>
    <t>DNI 16030080</t>
  </si>
  <si>
    <t>MEDINA SUSANA BEATRIZ</t>
  </si>
  <si>
    <t>sesimedi62@gmail.com</t>
  </si>
  <si>
    <t>DNI 30896149</t>
  </si>
  <si>
    <t>BAJO NADIA</t>
  </si>
  <si>
    <t>nadiabajo18@gmail.com</t>
  </si>
  <si>
    <t>DNI 35187164</t>
  </si>
  <si>
    <t>LOZA MAGALI YANINA</t>
  </si>
  <si>
    <t>maguitalleres67@gmail.com</t>
  </si>
  <si>
    <t>DNI 42800500</t>
  </si>
  <si>
    <t>CONELLI NICOLAS ULISES</t>
  </si>
  <si>
    <t>nicolasconelli19@gmail.com</t>
  </si>
  <si>
    <t>nikokapo9@hotmail.com</t>
  </si>
  <si>
    <t>DNI 13330811</t>
  </si>
  <si>
    <t>AGUIRRE ORLANDO</t>
  </si>
  <si>
    <t>endimion553@gamil.com</t>
  </si>
  <si>
    <t>DNI 27709112</t>
  </si>
  <si>
    <t>ROJAS MARIA FERNANDA</t>
  </si>
  <si>
    <t>fermarietarojas79@gmail.com</t>
  </si>
  <si>
    <t>DNI 95378080</t>
  </si>
  <si>
    <t>CUELLAR CASTRO YEIMMY PATRICIA</t>
  </si>
  <si>
    <t>yeimmycuellar@gmail.com</t>
  </si>
  <si>
    <t>DNI 24919685</t>
  </si>
  <si>
    <t>POMPE ANALIA VERONICA</t>
  </si>
  <si>
    <t>anavpompe@gmail.com</t>
  </si>
  <si>
    <t>DNI 34075763</t>
  </si>
  <si>
    <t>AHMED DAVID EMILIANO</t>
  </si>
  <si>
    <t>davidahmed2988@gmail.com</t>
  </si>
  <si>
    <t>DNI 16580976</t>
  </si>
  <si>
    <t>TAMOLE ELENA INES</t>
  </si>
  <si>
    <t>elenatamole@outlook.com.es</t>
  </si>
  <si>
    <t>tamole.elenaines@gmail.com</t>
  </si>
  <si>
    <t>DNI 5268364</t>
  </si>
  <si>
    <t>DAVINI RAUL OSCAR</t>
  </si>
  <si>
    <t>facasanluma@gmail.com</t>
  </si>
  <si>
    <t>jesy_davini@hotmail.com</t>
  </si>
  <si>
    <t>DNI 13018886</t>
  </si>
  <si>
    <t>CIERI NORMA ADRIANA</t>
  </si>
  <si>
    <t>adrycieri60@gmail.com</t>
  </si>
  <si>
    <t>DNI 95760380</t>
  </si>
  <si>
    <t>CAMACHO GUTIERREZ REVECA SARAI</t>
  </si>
  <si>
    <t>reveva95@gmail.com</t>
  </si>
  <si>
    <t>DNI 38071475</t>
  </si>
  <si>
    <t>SISTERNA PAOLA</t>
  </si>
  <si>
    <t>paao.s@hotmail.com</t>
  </si>
  <si>
    <t>DNI 18899371</t>
  </si>
  <si>
    <t>SANCHEZ YAMIR</t>
  </si>
  <si>
    <t>yao385@gmail.com</t>
  </si>
  <si>
    <t>DNI 19010178</t>
  </si>
  <si>
    <t>FERNANDEZ HUGO ANTONIO</t>
  </si>
  <si>
    <t>fernandez.h95@hotmail.com</t>
  </si>
  <si>
    <t>DNI 37304472</t>
  </si>
  <si>
    <t>AVALOS ANABELA JACQUELINE</t>
  </si>
  <si>
    <t>anabela.avalos@dpack.com.ar</t>
  </si>
  <si>
    <t>DNI 93982800</t>
  </si>
  <si>
    <t>CARDENAS CARLOS ARTURO</t>
  </si>
  <si>
    <t>carloscardenas78@hotmail.com</t>
  </si>
  <si>
    <t>DNI 41471640</t>
  </si>
  <si>
    <t>BURGUERO SOL PRISCILA</t>
  </si>
  <si>
    <t>sol_p_b@hotmail.com</t>
  </si>
  <si>
    <t>DNI 10017139</t>
  </si>
  <si>
    <t>MARQUEZ HECTOR LUIS</t>
  </si>
  <si>
    <t>josetxbarria49@gmail.com</t>
  </si>
  <si>
    <t>libreria_martin@outlook.com</t>
  </si>
  <si>
    <t>hectormarquez@yahoo.com</t>
  </si>
  <si>
    <t>DNI 34326907</t>
  </si>
  <si>
    <t>BRIZUELA TULIO RICARDO</t>
  </si>
  <si>
    <t>tuliobrizuela2003@hotmail.com</t>
  </si>
  <si>
    <t>DNI 14500335</t>
  </si>
  <si>
    <t>BLANCO REY MYRIAM NOEMI</t>
  </si>
  <si>
    <t>mendiguren.sol@gmail.com</t>
  </si>
  <si>
    <t>DNI 96132765</t>
  </si>
  <si>
    <t>MOREL BARRIOS JORGE ENMANUEL</t>
  </si>
  <si>
    <t>DNI 37367864</t>
  </si>
  <si>
    <t>CASADO ANGEL OSMAR</t>
  </si>
  <si>
    <t>angelcasado165@gmail.com</t>
  </si>
  <si>
    <t>DNI 10554450</t>
  </si>
  <si>
    <t>BONDA GRACIELA ELSA</t>
  </si>
  <si>
    <t>graciela.bonda@yahoo.com.ar</t>
  </si>
  <si>
    <t>mirandabonda5@gmail.com</t>
  </si>
  <si>
    <t>DNI 31375725</t>
  </si>
  <si>
    <t>CASTILLO DANIELA</t>
  </si>
  <si>
    <t>dc45294@gmail.com</t>
  </si>
  <si>
    <t>DNI 13589708</t>
  </si>
  <si>
    <t>JACOBI MARIO FRANCISCO</t>
  </si>
  <si>
    <t>yacobimario@hotmail.com</t>
  </si>
  <si>
    <t>DNI 28004786</t>
  </si>
  <si>
    <t>FERNANDEZ JAVIER ALEJANDRO</t>
  </si>
  <si>
    <t>alejadrofernandez_9@hotmail.com</t>
  </si>
  <si>
    <t>DNI 31645508</t>
  </si>
  <si>
    <t>OLIVERA MARIA</t>
  </si>
  <si>
    <t>mo950477@gmail.com</t>
  </si>
  <si>
    <t>DNI 95812363</t>
  </si>
  <si>
    <t>RIVERO BASTIDAS MARIELA JOSE</t>
  </si>
  <si>
    <t>marielarb08@gmail.com</t>
  </si>
  <si>
    <t>DNI 24727410</t>
  </si>
  <si>
    <t>GOMEZ ANAHI</t>
  </si>
  <si>
    <t>DNI 20515987</t>
  </si>
  <si>
    <t>IADRIC MATILDE NOEMI</t>
  </si>
  <si>
    <t>matilde__2016@hotmail.com</t>
  </si>
  <si>
    <t>iadric@hotmail.com</t>
  </si>
  <si>
    <t>DNI 34589010</t>
  </si>
  <si>
    <t>LAZO VICTOR</t>
  </si>
  <si>
    <t>lazovictor19@gmail.com</t>
  </si>
  <si>
    <t>DNI 36938531</t>
  </si>
  <si>
    <t>SOSA MILAGROS PAULA BELEN</t>
  </si>
  <si>
    <t>bs920428@gmail.com</t>
  </si>
  <si>
    <t>DNI 31473796</t>
  </si>
  <si>
    <t>ROMANO LUCIANO RUBEN</t>
  </si>
  <si>
    <t>mariacelestemia@gmail.com</t>
  </si>
  <si>
    <t>DNI 95594885</t>
  </si>
  <si>
    <t>PULGAR RAMON EDUARDO</t>
  </si>
  <si>
    <t>pulgarr@gmail.com</t>
  </si>
  <si>
    <t>ramonpk79@gmail.com</t>
  </si>
  <si>
    <t>DNI 33939219</t>
  </si>
  <si>
    <t>BENITEZ ALFREDO EMILIO</t>
  </si>
  <si>
    <t>emilioben8@gmail.com</t>
  </si>
  <si>
    <t>DNI 38747839</t>
  </si>
  <si>
    <t>CHOQUE MATIAS GUSTAVO</t>
  </si>
  <si>
    <t>matias.choque.isst@gmail.com</t>
  </si>
  <si>
    <t>matias.choque.issp@gmail.com</t>
  </si>
  <si>
    <t>DNI 37431432</t>
  </si>
  <si>
    <t>MARRO CRISTIAN</t>
  </si>
  <si>
    <t>cristian.e.marro@gmail.com</t>
  </si>
  <si>
    <t>DNI 32327929</t>
  </si>
  <si>
    <t>VARGAS CRISTIAN RAUL</t>
  </si>
  <si>
    <t>vargascristianraul32@gmail.com</t>
  </si>
  <si>
    <t>DNI 22789058</t>
  </si>
  <si>
    <t>CASTRO RICARDO ENRIQUE</t>
  </si>
  <si>
    <t>ricardo789058@gmail.com</t>
  </si>
  <si>
    <t>DNI 24001455</t>
  </si>
  <si>
    <t>IRAMAIN MARIA DEL CARMEN</t>
  </si>
  <si>
    <t>yoanajromero87@gmail.com</t>
  </si>
  <si>
    <t>DNI 33467168</t>
  </si>
  <si>
    <t>GONZALEZ JORGE LUIS</t>
  </si>
  <si>
    <t>eugezalazar43@gmail.com</t>
  </si>
  <si>
    <t>DNI 38363146</t>
  </si>
  <si>
    <t>MELO GONZALO GASTON</t>
  </si>
  <si>
    <t>gonzalomelo146@gmail.com</t>
  </si>
  <si>
    <t>DNI 96095731</t>
  </si>
  <si>
    <t>RODRIGUEZ SALAZAR JESUS LUIS</t>
  </si>
  <si>
    <t>jesusluisrodriguezsalazar2019@gmail.com</t>
  </si>
  <si>
    <t>DNI 96100972</t>
  </si>
  <si>
    <t>MARTINEZ MANTILLA LUIS ENRIQUE</t>
  </si>
  <si>
    <t>franyerenrique.2013@gmail.com</t>
  </si>
  <si>
    <t>DNI 35385271</t>
  </si>
  <si>
    <t>PAINEL ROXANA EVANGELINA</t>
  </si>
  <si>
    <t>roxanapainel1221@gmail.com</t>
  </si>
  <si>
    <t>rochiy1422@gmail.com</t>
  </si>
  <si>
    <t>DNI 18357445</t>
  </si>
  <si>
    <t>GIOVARRUSCIO MARIA DE L</t>
  </si>
  <si>
    <t>giovarruscio@gmail.com</t>
  </si>
  <si>
    <t>DNI 35170758</t>
  </si>
  <si>
    <t>ARANDA LEANDRO GUILLERMO</t>
  </si>
  <si>
    <t>leoymile87@gmail.com</t>
  </si>
  <si>
    <t>arandaleo@hotmail.com</t>
  </si>
  <si>
    <t>DNI 32532569</t>
  </si>
  <si>
    <t>MINEIRO EMANUEL HERNAN</t>
  </si>
  <si>
    <t>hernanmineiro@gmail.com</t>
  </si>
  <si>
    <t>momo_sampler69@hotmail.com</t>
  </si>
  <si>
    <t>DNI 21403244</t>
  </si>
  <si>
    <t>MARSIGLIA SANDRA VIVIANA</t>
  </si>
  <si>
    <t>albericosandra@gmail.com</t>
  </si>
  <si>
    <t>sandraalbe@hotmail.com</t>
  </si>
  <si>
    <t>DNI 12244259</t>
  </si>
  <si>
    <t>MOYANO SUSANA B</t>
  </si>
  <si>
    <t>susy_montoya@gmail.com</t>
  </si>
  <si>
    <t>DNI 42459454</t>
  </si>
  <si>
    <t>AGUIRRE FATIMA SOLEDAD</t>
  </si>
  <si>
    <t>fatimaaguirre1@gmail.com</t>
  </si>
  <si>
    <t>DNI 26689182</t>
  </si>
  <si>
    <t>TRONCOSO CARLOS ALBERTO</t>
  </si>
  <si>
    <t>carlostroncoso1978@gmail.com.ar</t>
  </si>
  <si>
    <t>carlostroncoso1978@gmail.com</t>
  </si>
  <si>
    <t>DNI 33951155</t>
  </si>
  <si>
    <t>DUARTE LUIS ALBERTO</t>
  </si>
  <si>
    <t>luchoduarte77@gmail.com</t>
  </si>
  <si>
    <t>DNI 22527970</t>
  </si>
  <si>
    <t>CARMONA EDUARDO JESUS</t>
  </si>
  <si>
    <t>eduardo@hotmail.com</t>
  </si>
  <si>
    <t>DNI 40338596</t>
  </si>
  <si>
    <t>DE OLIVERA VARNES GARIEL</t>
  </si>
  <si>
    <t>cidea@cideagro.com</t>
  </si>
  <si>
    <t>DNI 25439382</t>
  </si>
  <si>
    <t>ENCINA JULIO CESAR</t>
  </si>
  <si>
    <t>encinajulio@hotmail.com</t>
  </si>
  <si>
    <t>DNI 30924728</t>
  </si>
  <si>
    <t>BALDONCINI ESTEFANIA CAROLA</t>
  </si>
  <si>
    <t>estefibal@hotmail.com</t>
  </si>
  <si>
    <t>DNI 38857954</t>
  </si>
  <si>
    <t>ZURITA DIEGO</t>
  </si>
  <si>
    <t>diegozurita@gmail.com</t>
  </si>
  <si>
    <t>DNI 43777863</t>
  </si>
  <si>
    <t>FERNANDEZ MARTIN EZEQUIEL</t>
  </si>
  <si>
    <t>fernandez@gmail.com</t>
  </si>
  <si>
    <t>DNI 24699378</t>
  </si>
  <si>
    <t>TEHAUX MARCOS EZEQUIEL</t>
  </si>
  <si>
    <t>marcostehaux@gmail.com</t>
  </si>
  <si>
    <t>DNI 34773328</t>
  </si>
  <si>
    <t>TORRES LUCAS DANIEL</t>
  </si>
  <si>
    <t>cintiaandino23@gmail.com</t>
  </si>
  <si>
    <t>lucas_abril10@hotmail.com</t>
  </si>
  <si>
    <t>DNI 23937051</t>
  </si>
  <si>
    <t>CASTILLO MARIA DEL CARMEN</t>
  </si>
  <si>
    <t>tamaraojeda224@gmail.com</t>
  </si>
  <si>
    <t>DNI 36500595</t>
  </si>
  <si>
    <t>BARBOZA MATIAS</t>
  </si>
  <si>
    <t>matiasbarboza87@hotmail.com</t>
  </si>
  <si>
    <t>DNI 39345349</t>
  </si>
  <si>
    <t>GEILER DAIANA FLORENCIA</t>
  </si>
  <si>
    <t>daianaflorenciageiler@gmail.com</t>
  </si>
  <si>
    <t>DNI 28254015</t>
  </si>
  <si>
    <t>FIGUEROA SABRINA GISELA</t>
  </si>
  <si>
    <t>sabrif_1980@hotmail.com</t>
  </si>
  <si>
    <t>sabrinasanmartin@hotmail.com</t>
  </si>
  <si>
    <t>DNI 32091727</t>
  </si>
  <si>
    <t>HERNER ROMINA GISELA</t>
  </si>
  <si>
    <t>rominagiselaherner@gmail.com</t>
  </si>
  <si>
    <t>DNI 95917282</t>
  </si>
  <si>
    <t>PAZ PEDRO</t>
  </si>
  <si>
    <t>pedropaz2043@gmail.com</t>
  </si>
  <si>
    <t>SIN DATO VALIDO</t>
  </si>
  <si>
    <t>DNI 24993952</t>
  </si>
  <si>
    <t>SUAREZ HECTOR AGUSTIN</t>
  </si>
  <si>
    <t>aguustinsuarez2014@gmail.com</t>
  </si>
  <si>
    <t>DNI 34510953</t>
  </si>
  <si>
    <t>LUNA EVA CRISTINA</t>
  </si>
  <si>
    <t>eva.c.luna@gmail.com</t>
  </si>
  <si>
    <t>DNI 34255372</t>
  </si>
  <si>
    <t>ROTHAR DIEGO EMMANUEL</t>
  </si>
  <si>
    <t>diegoerothar@hotmail.com</t>
  </si>
  <si>
    <t>DNI 34200702</t>
  </si>
  <si>
    <t>VELAZQUEZ LEANDRO</t>
  </si>
  <si>
    <t>lea89ca@gmail.com</t>
  </si>
  <si>
    <t>DNI 35774370</t>
  </si>
  <si>
    <t>TELLO ISAIAS</t>
  </si>
  <si>
    <t>telloisaias@gmail.com</t>
  </si>
  <si>
    <t>DNI 94883830</t>
  </si>
  <si>
    <t>DE JESUS HERBERT SANTOS</t>
  </si>
  <si>
    <t>hrbrtsnts@gmail.com</t>
  </si>
  <si>
    <t>DNI 27815613</t>
  </si>
  <si>
    <t>DOMINGUEZ GASTON</t>
  </si>
  <si>
    <t>dominguezurielgaston@gmail.com</t>
  </si>
  <si>
    <t>cynthiaramos1201@gmail.com</t>
  </si>
  <si>
    <t>DNI 11528025</t>
  </si>
  <si>
    <t>CEPEDA CARLOS ELIAS</t>
  </si>
  <si>
    <t>estudiocentral9@gmail.com</t>
  </si>
  <si>
    <t>DNI 18427109</t>
  </si>
  <si>
    <t>SILVERA ESTEBAN DANIEL</t>
  </si>
  <si>
    <t>alezama03@hotmail.com</t>
  </si>
  <si>
    <t>estebandaniel13@yahoo.com</t>
  </si>
  <si>
    <t>DNI 34079134</t>
  </si>
  <si>
    <t>RUI MARIA CELESTE</t>
  </si>
  <si>
    <t>lalaith00@gmai.com</t>
  </si>
  <si>
    <t>DNI 32177520</t>
  </si>
  <si>
    <t>MINO JORGE DANIEL</t>
  </si>
  <si>
    <t>DNI 26706217</t>
  </si>
  <si>
    <t>OLMOS NOELIA</t>
  </si>
  <si>
    <t>noheliasololmos@gmail.com</t>
  </si>
  <si>
    <t>DNI 24318174</t>
  </si>
  <si>
    <t>TELLO DARIO ALBERTO</t>
  </si>
  <si>
    <t>dariotello@gmail</t>
  </si>
  <si>
    <t>dariotello74@gmail.com</t>
  </si>
  <si>
    <t>DNI 31545032</t>
  </si>
  <si>
    <t>LUNA MATIAS</t>
  </si>
  <si>
    <t>DNI 95013671</t>
  </si>
  <si>
    <t>LUNA GALA LIZBETH IGNACIA</t>
  </si>
  <si>
    <t>lizlunaa347@gmail.com</t>
  </si>
  <si>
    <t>DNI 29230658</t>
  </si>
  <si>
    <t>VECINO NICOLAS HERNAN</t>
  </si>
  <si>
    <t>vecino.nh@pg.com</t>
  </si>
  <si>
    <t>DNI 95905349</t>
  </si>
  <si>
    <t>ESCALONA MORILLO ENRIQUE JOSE</t>
  </si>
  <si>
    <t>escalonam@hotmail.com</t>
  </si>
  <si>
    <t>eescalona@fibransur.com.ar</t>
  </si>
  <si>
    <t>DNI 94058158</t>
  </si>
  <si>
    <t>CHANGANA ARTICA PABLO CESAR</t>
  </si>
  <si>
    <t>changa23@hotmail.com</t>
  </si>
  <si>
    <t>DNI 33329487</t>
  </si>
  <si>
    <t>JAURENA DAIANA FLORENCIA</t>
  </si>
  <si>
    <t>ladaiajaurena@gmail.com</t>
  </si>
  <si>
    <t>DNI 19014569</t>
  </si>
  <si>
    <t>GOMEZ MILLACET MARIA ALEJANDRA</t>
  </si>
  <si>
    <t>sichermartina@hotmail.com.ar</t>
  </si>
  <si>
    <t>DNI 44666231</t>
  </si>
  <si>
    <t>GUTIERREZ DANTE</t>
  </si>
  <si>
    <t>sebaguti333@gmail.com</t>
  </si>
  <si>
    <t>DNI 44102923</t>
  </si>
  <si>
    <t>STOESSEL ALEXIS RAFAEL</t>
  </si>
  <si>
    <t>alexis.com.ar59@gmail.com</t>
  </si>
  <si>
    <t>DNI 11049800</t>
  </si>
  <si>
    <t>RIOS RUBEN OSVALDO</t>
  </si>
  <si>
    <t>marisa2dasilva@gmail.com</t>
  </si>
  <si>
    <t>DNI 31662983</t>
  </si>
  <si>
    <t>LUCERO VANESA LAURA</t>
  </si>
  <si>
    <t>vanesalucero98@gmail.com</t>
  </si>
  <si>
    <t>DNI 23375857</t>
  </si>
  <si>
    <t>VERA LUIS FELIPE</t>
  </si>
  <si>
    <t>luisfelipvera@gmail.com</t>
  </si>
  <si>
    <t>DNI 35689533</t>
  </si>
  <si>
    <t>OVIEDO JAVIER DANIEL</t>
  </si>
  <si>
    <t>danyoviedo252@gmail.com</t>
  </si>
  <si>
    <t>DNI 32513064</t>
  </si>
  <si>
    <t>ARANDA SEBASTIAN RAMON</t>
  </si>
  <si>
    <t>arandahys@gmail.com</t>
  </si>
  <si>
    <t>DNI 25244406</t>
  </si>
  <si>
    <t>CABRERA MARTA SUSANA</t>
  </si>
  <si>
    <t>cabreramsua@hotmal.com</t>
  </si>
  <si>
    <t>DNI 11973037</t>
  </si>
  <si>
    <t>GONZALEZ HAYDEE ESTELA</t>
  </si>
  <si>
    <t>danii-llavallol@hotmail.com.ar</t>
  </si>
  <si>
    <t>agunanicc@gmail.com</t>
  </si>
  <si>
    <t>sol21flores@gmail.com</t>
  </si>
  <si>
    <t>DNI 28874264</t>
  </si>
  <si>
    <t>ESCOBAR DIEGO DAVID</t>
  </si>
  <si>
    <t>escobardiegodavid5023@gmail.com</t>
  </si>
  <si>
    <t>diegoescobar5023@gmail.com</t>
  </si>
  <si>
    <t>DNI 8296481</t>
  </si>
  <si>
    <t>BOSETTI MIGUEL ANGEL</t>
  </si>
  <si>
    <t>miguelbosetti@gmail.com</t>
  </si>
  <si>
    <t>DNI 39590772</t>
  </si>
  <si>
    <t>RUIZ ELISA DANIELA</t>
  </si>
  <si>
    <t>ruizelisa892@gmail.com</t>
  </si>
  <si>
    <t>DNI 31116360</t>
  </si>
  <si>
    <t>AUCI NICOLAS</t>
  </si>
  <si>
    <t>nicolasiauci@gmail.com</t>
  </si>
  <si>
    <t>DNI 35999229</t>
  </si>
  <si>
    <t>ORIETA PAMELA ROSARIO</t>
  </si>
  <si>
    <t>pamelaorieta1@gmail.com</t>
  </si>
  <si>
    <t>DNI 34788851</t>
  </si>
  <si>
    <t>GUAYMAS VICTOR CELEDONIO</t>
  </si>
  <si>
    <t>guaymasvictor27@gmail.com</t>
  </si>
  <si>
    <t>DNI 22256676</t>
  </si>
  <si>
    <t>CAMPOS PEDRO OMAR</t>
  </si>
  <si>
    <t>anapaula_1284@hotmail.com</t>
  </si>
  <si>
    <t>DNI 26340436</t>
  </si>
  <si>
    <t>ACTTIS JORGE ALFREDO</t>
  </si>
  <si>
    <t>jorge78@gmail.com</t>
  </si>
  <si>
    <t>jorgeacttis78@gmail.com</t>
  </si>
  <si>
    <t>DNI 44833282</t>
  </si>
  <si>
    <t>SASSO JUAN PABLO</t>
  </si>
  <si>
    <t>DNI 23176332</t>
  </si>
  <si>
    <t>CORONEL EDGAR ARIEL</t>
  </si>
  <si>
    <t>edgararielcoronel@gmail.com</t>
  </si>
  <si>
    <t>DNI 30053925</t>
  </si>
  <si>
    <t>FERNANDEZ OSCAR HORACIO</t>
  </si>
  <si>
    <t>metales.tan@outlook.com</t>
  </si>
  <si>
    <t>DNI 36881261</t>
  </si>
  <si>
    <t>TATOLI SILVANA ANDREA</t>
  </si>
  <si>
    <t>tatoliandrea@gmail.com</t>
  </si>
  <si>
    <t>DNI 34459104</t>
  </si>
  <si>
    <t>RAMOS DOMINGO RICARDO</t>
  </si>
  <si>
    <t>eecc@digitaliz.com</t>
  </si>
  <si>
    <t>DNI 26346430</t>
  </si>
  <si>
    <t>VERDE MARTIN ESTEBAN</t>
  </si>
  <si>
    <t>DNI 40739991</t>
  </si>
  <si>
    <t>CONTRERAS CATELICAN SOLEDAD BE</t>
  </si>
  <si>
    <t>soledadcontreras948@gmail.com</t>
  </si>
  <si>
    <t>DNI 31918168</t>
  </si>
  <si>
    <t>NAVARRO DAMIAN ARIEL</t>
  </si>
  <si>
    <t>damianariel918@gmail.com</t>
  </si>
  <si>
    <t>DNI 29197571</t>
  </si>
  <si>
    <t>ANTUNEZ RAMON ANTONIO</t>
  </si>
  <si>
    <t>antunezramonantunez@hotmail.com</t>
  </si>
  <si>
    <t>19/03/2024</t>
  </si>
  <si>
    <t>DNI 14327243</t>
  </si>
  <si>
    <t>RAMIREZ JUAN EMILIANO</t>
  </si>
  <si>
    <t>kareen.ramirez95@gmail.com</t>
  </si>
  <si>
    <t>cp.fyoma@gmail.com</t>
  </si>
  <si>
    <t>DNI 96085896</t>
  </si>
  <si>
    <t>DIAZ SOTILLO JUSTO EDINSON</t>
  </si>
  <si>
    <t>justodiaz1981@gmail.com</t>
  </si>
  <si>
    <t>DNI 32947756</t>
  </si>
  <si>
    <t>CABALLERO HERNAN</t>
  </si>
  <si>
    <t>hernan_1587@hotmail.com</t>
  </si>
  <si>
    <t>DNI 35050890</t>
  </si>
  <si>
    <t>PEREZ JONATHAN DAVID</t>
  </si>
  <si>
    <t>jonathandp38@gmail.com</t>
  </si>
  <si>
    <t>DNI 26504599</t>
  </si>
  <si>
    <t>NANA GUSTAVO</t>
  </si>
  <si>
    <t>nanagustavo9@gmail.com</t>
  </si>
  <si>
    <t>gustavonana9@hotmail.com</t>
  </si>
  <si>
    <t>DNI 26004863</t>
  </si>
  <si>
    <t>BARRERA MARCELA MARICEL</t>
  </si>
  <si>
    <t>barreramarcela222@gmail.com</t>
  </si>
  <si>
    <t>DNI 30716521</t>
  </si>
  <si>
    <t>CACERES LORENA LUJAN</t>
  </si>
  <si>
    <t>lorenacaceres597@gmail.com</t>
  </si>
  <si>
    <t>DNI 26981430</t>
  </si>
  <si>
    <t>PEREZ JOSE ANTONIO</t>
  </si>
  <si>
    <t>ramiro642675@gmail.com</t>
  </si>
  <si>
    <t>DNI 23637730</t>
  </si>
  <si>
    <t>VILLEGAS NESTOR MARCELO</t>
  </si>
  <si>
    <t>villegasnestormarcelo@gmail.com</t>
  </si>
  <si>
    <t>diego_tzarovsky@yahoo.com.ar</t>
  </si>
  <si>
    <t>DNI 31158929</t>
  </si>
  <si>
    <t>PIZARRO MIGUEL</t>
  </si>
  <si>
    <t>pizarromiguel088@gmail.com</t>
  </si>
  <si>
    <t>DNI 41623827</t>
  </si>
  <si>
    <t>LOBO LEANDRO EZEQUIEL</t>
  </si>
  <si>
    <t>legando800@gmail.com</t>
  </si>
  <si>
    <t>DNI 32866068</t>
  </si>
  <si>
    <t>FERNANDEZ ELENA VANESA</t>
  </si>
  <si>
    <t>fernandezvanesa210@gmail.com</t>
  </si>
  <si>
    <t>DNI 42674225</t>
  </si>
  <si>
    <t>CARRANZA MILAGROS LUCIANA AYL</t>
  </si>
  <si>
    <t>DNI 31859115</t>
  </si>
  <si>
    <t>GAY CLAUDIA ESTEFANIA</t>
  </si>
  <si>
    <t>gayclaudia3@gmail.com</t>
  </si>
  <si>
    <t>DNI 28066834</t>
  </si>
  <si>
    <t>TOROSANTUCCI ANDREA VALERIA</t>
  </si>
  <si>
    <t>andreavtorosantucci01@gmail.com</t>
  </si>
  <si>
    <t>andreat@hotmail.com.ar</t>
  </si>
  <si>
    <t>DNI 27193592</t>
  </si>
  <si>
    <t>GONZALEZ DANIELA LUJ N</t>
  </si>
  <si>
    <t>los4dedublin@hotmail.com</t>
  </si>
  <si>
    <t>DNI 41471566</t>
  </si>
  <si>
    <t>FIGUEROA ZANARDI MARIA VICTORI</t>
  </si>
  <si>
    <t>florencia.zanardi@hotmail.com</t>
  </si>
  <si>
    <t>DNI 38244448</t>
  </si>
  <si>
    <t>BASABE LEONARDO MARCELO</t>
  </si>
  <si>
    <t>DNI 18167566</t>
  </si>
  <si>
    <t>SCARPATO GUSTAVO GABRIEL</t>
  </si>
  <si>
    <t>scarpatogustavogabriel@gmail.com</t>
  </si>
  <si>
    <t>turnoaaas@hotmail.com</t>
  </si>
  <si>
    <t>DNI 14050922</t>
  </si>
  <si>
    <t>LUNA NILDA RINA</t>
  </si>
  <si>
    <t>lunanilda@hotmail.com</t>
  </si>
  <si>
    <t>nildaluna38@gmail.com</t>
  </si>
  <si>
    <t>DNI 95653204</t>
  </si>
  <si>
    <t>SOSA JOSE LUIS</t>
  </si>
  <si>
    <t>joselsosar@hotmail.com</t>
  </si>
  <si>
    <t>joselsosar10@gmail.com</t>
  </si>
  <si>
    <t>DNI 30430369</t>
  </si>
  <si>
    <t>MARTINEZ LEANDRO</t>
  </si>
  <si>
    <t>leandromartinez903@gmail.com</t>
  </si>
  <si>
    <t>DNI 95777156</t>
  </si>
  <si>
    <t>BARROSO ALEJANDRA ESTEFANIA</t>
  </si>
  <si>
    <t>gastonm_n@live.com</t>
  </si>
  <si>
    <t>DNI 22415169</t>
  </si>
  <si>
    <t>MEDINA VICTOR GUSTAVO</t>
  </si>
  <si>
    <t>gustavo-0711@hotmail.com</t>
  </si>
  <si>
    <t>DNI 20513849</t>
  </si>
  <si>
    <t>THOMPSON CLAUDIA EDITH</t>
  </si>
  <si>
    <t>claudiathompson847@gmail.com</t>
  </si>
  <si>
    <t>DNI 34445088</t>
  </si>
  <si>
    <t>Malter Terrada Maria Victoria</t>
  </si>
  <si>
    <t>mourajoja@gmail.com</t>
  </si>
  <si>
    <t>07/11/2023</t>
  </si>
  <si>
    <t>DNI 22229695</t>
  </si>
  <si>
    <t>BARRAL EUGENIO MARTIN</t>
  </si>
  <si>
    <t>mtn459@hotmail.com</t>
  </si>
  <si>
    <t>DNI 35608409</t>
  </si>
  <si>
    <t>SAAVEDRA ERNA LUJAN</t>
  </si>
  <si>
    <t>luudh1317@gmail.com</t>
  </si>
  <si>
    <t>DNI 41792025</t>
  </si>
  <si>
    <t>VERGARA MARCELO FERNANDO</t>
  </si>
  <si>
    <t>marcelofernando.v@outlook.com</t>
  </si>
  <si>
    <t>DNI 30121028</t>
  </si>
  <si>
    <t>VIADER ANABELA LOURDES</t>
  </si>
  <si>
    <t>alviaben2015@gmail.com</t>
  </si>
  <si>
    <t>DNI 20309340</t>
  </si>
  <si>
    <t>REALES GUIDO NABOR</t>
  </si>
  <si>
    <t>pety.dami@gmail.com</t>
  </si>
  <si>
    <t>DNI 26237043</t>
  </si>
  <si>
    <t>SUAREZ VERONICA ANDREA</t>
  </si>
  <si>
    <t>andrea405@hotmail.com</t>
  </si>
  <si>
    <t>DNI 40037757</t>
  </si>
  <si>
    <t>ULIAMBRE PEREZ CINTIA AYELEN</t>
  </si>
  <si>
    <t>cintiauliambre@gmail.com</t>
  </si>
  <si>
    <t>DNI 22466723</t>
  </si>
  <si>
    <t>FERNANDEZ DOMINGO MARTIN</t>
  </si>
  <si>
    <t>fernandezdomingomartin@gmail.com</t>
  </si>
  <si>
    <t>DNI 23826698</t>
  </si>
  <si>
    <t>DIAZ CLAUDIO RAUL</t>
  </si>
  <si>
    <t>diazclaudi2019@gmail.com</t>
  </si>
  <si>
    <t>DNI 24565740</t>
  </si>
  <si>
    <t>FABBRO MARIA MERCEDES</t>
  </si>
  <si>
    <t>fabbromercedes@gmail.com</t>
  </si>
  <si>
    <t>DNI 33119226</t>
  </si>
  <si>
    <t>MAIDANA ELIANA GISELE</t>
  </si>
  <si>
    <t>elianatoledo776@gmail.com</t>
  </si>
  <si>
    <t>emaidana1887@gmail.com</t>
  </si>
  <si>
    <t>DNI 25237197</t>
  </si>
  <si>
    <t>ENRIQUE JUAN PABLO</t>
  </si>
  <si>
    <t>DNI 31995808</t>
  </si>
  <si>
    <t>VILLALBA JULIO HERNAN</t>
  </si>
  <si>
    <t>julioke85@gmail.com</t>
  </si>
  <si>
    <t>DNI 33586956</t>
  </si>
  <si>
    <t>RINCON SILVINA MARIA VALERI</t>
  </si>
  <si>
    <t>valeria33rincon@gmail.com</t>
  </si>
  <si>
    <t>telecentrogc@hotmail.es</t>
  </si>
  <si>
    <t>DNI 31357598</t>
  </si>
  <si>
    <t>LOPEZ PABLO FABIAN</t>
  </si>
  <si>
    <t>sinrumbo_lp22@hotmail.com</t>
  </si>
  <si>
    <t>DNI 10927724</t>
  </si>
  <si>
    <t>BALLETTI JUAN CARLOS</t>
  </si>
  <si>
    <t>jcballetti@hotmail.com</t>
  </si>
  <si>
    <t>DNI 35361299</t>
  </si>
  <si>
    <t>SANCHEZ MAXIMILIANO MATIAS</t>
  </si>
  <si>
    <t>noe94383@gmail.com</t>
  </si>
  <si>
    <t>DNI 18842488</t>
  </si>
  <si>
    <t>DI GIACOMO ALBERTO</t>
  </si>
  <si>
    <t>marcel.digiacomo@hotmail.com.ar</t>
  </si>
  <si>
    <t>DNI 36413923</t>
  </si>
  <si>
    <t>SOSTARIC JUAN PATRICIO</t>
  </si>
  <si>
    <t>patricio.jp.01sostaric@gmail.com</t>
  </si>
  <si>
    <t>DNI 20674313</t>
  </si>
  <si>
    <t>MALDONADO VICTOR DANIEL</t>
  </si>
  <si>
    <t>vdmu2@yahoo.com</t>
  </si>
  <si>
    <t>vdmu2@outlook.com</t>
  </si>
  <si>
    <t>DNI 31679998</t>
  </si>
  <si>
    <t>COOLEN GABRIEL FERNANDO</t>
  </si>
  <si>
    <t>coolengabrielfernando@hotmail.com</t>
  </si>
  <si>
    <t>DNI 17589404</t>
  </si>
  <si>
    <t>GOMEZ SILVANA MARIEL</t>
  </si>
  <si>
    <t>silvanagomez2002@hotmail.com</t>
  </si>
  <si>
    <t>DNI 29203057</t>
  </si>
  <si>
    <t>BASCONCELO CARLA CECILIA</t>
  </si>
  <si>
    <t>ceciliabasconcelo82@gmail.com</t>
  </si>
  <si>
    <t>DNI 31982505</t>
  </si>
  <si>
    <t>RUSSO ANGEL GASTON</t>
  </si>
  <si>
    <t>russoangelgaston@yahoo.com.ar</t>
  </si>
  <si>
    <t>russoangelgaston@gmail.com</t>
  </si>
  <si>
    <t>DNI 31783168</t>
  </si>
  <si>
    <t>GUZMAN YESICA VALERIA</t>
  </si>
  <si>
    <t>nadireitanyaelshari@gmail.com</t>
  </si>
  <si>
    <t>guzmanjesicavaleria@hotmail.com</t>
  </si>
  <si>
    <t>DNI 33524869</t>
  </si>
  <si>
    <t>GABRIELLI VANINA GISELE</t>
  </si>
  <si>
    <t>nina_07_6@hotmail.com</t>
  </si>
  <si>
    <t>DNI 37337762</t>
  </si>
  <si>
    <t>IGOR IVO ARIEL</t>
  </si>
  <si>
    <t>ivoigor141414@gmail.com</t>
  </si>
  <si>
    <t>DNI 34847090</t>
  </si>
  <si>
    <t>DIAZ DANIEL DAVID</t>
  </si>
  <si>
    <t>daniporte22@gmail.com</t>
  </si>
  <si>
    <t>danielddiaz@hotmail.com</t>
  </si>
  <si>
    <t>DNI 38044713</t>
  </si>
  <si>
    <t>VAN LIERDE BRENDA</t>
  </si>
  <si>
    <t>brendavanlierde@hotmail.com</t>
  </si>
  <si>
    <t>DNI 28325810</t>
  </si>
  <si>
    <t>CASSE MATIAS SANTIAGO</t>
  </si>
  <si>
    <t>marianarulfi@hotmail.com</t>
  </si>
  <si>
    <t>matiascasse.pt@gmail.com</t>
  </si>
  <si>
    <t>DNI 95946989</t>
  </si>
  <si>
    <t>VILLEGAS OCANTO ANDREINA MARIA</t>
  </si>
  <si>
    <t>andreina9009@gmail.com</t>
  </si>
  <si>
    <t>DNI 95841848</t>
  </si>
  <si>
    <t>VELASQUEZ ACOSTA ENGELES OMAR</t>
  </si>
  <si>
    <t>DNI 32496582</t>
  </si>
  <si>
    <t>GONZALEZ PABLO DAVID</t>
  </si>
  <si>
    <t>pablo.david.gonzalez86@gmail.com</t>
  </si>
  <si>
    <t>DNI 28910695</t>
  </si>
  <si>
    <t>ABELEDO HECTOR HORACIO</t>
  </si>
  <si>
    <t>hectorhoracioab81@gmail.com</t>
  </si>
  <si>
    <t>DNI 34096297</t>
  </si>
  <si>
    <t>SAAVEDRA MARCELO ALEJANDRO</t>
  </si>
  <si>
    <t>noinformamail@gmail.com</t>
  </si>
  <si>
    <t>DNI 34601207</t>
  </si>
  <si>
    <t>ALVAREZ CESAR MAXIMILIANO</t>
  </si>
  <si>
    <t>maxialvarez498@gmail.com</t>
  </si>
  <si>
    <t>DNI 27926151</t>
  </si>
  <si>
    <t>PILUSO GISELA VIVIANA</t>
  </si>
  <si>
    <t>gise_vivi_@hotmail.com</t>
  </si>
  <si>
    <t>DNI 34383872</t>
  </si>
  <si>
    <t>MUQOZ ALEJANDRO FRANCISCO</t>
  </si>
  <si>
    <t>munozfrncsc@gmail.com</t>
  </si>
  <si>
    <t>DNI 22167561</t>
  </si>
  <si>
    <t>GONZALEZ CARLOS CESAR</t>
  </si>
  <si>
    <t>cegonzalez1778@gmail.com</t>
  </si>
  <si>
    <t>DNI 34493211</t>
  </si>
  <si>
    <t>SANCHEZ MARIA LAURA</t>
  </si>
  <si>
    <t>sancheztomemarialaura@hotmail.com.ar</t>
  </si>
  <si>
    <t>laurasancheztome01@gmail.com</t>
  </si>
  <si>
    <t>DNI 27486966</t>
  </si>
  <si>
    <t>SANCHEZ YESICA PAOLA</t>
  </si>
  <si>
    <t>DNI 40239160</t>
  </si>
  <si>
    <t>CORVALAN MIGUEL ANGEL</t>
  </si>
  <si>
    <t>miguel130497@hotmail.com</t>
  </si>
  <si>
    <t>DNI 21645658</t>
  </si>
  <si>
    <t>NORDENSTHAL CLAUDIA GABRIELA</t>
  </si>
  <si>
    <t>jorgedanielbachour2010@live.com.ar</t>
  </si>
  <si>
    <t>constelacionesfenix@gmail.com</t>
  </si>
  <si>
    <t>DNI 36225604</t>
  </si>
  <si>
    <t>CLAROS JORGE LUIS NICOLAS</t>
  </si>
  <si>
    <t>clarosniko@gmail.com</t>
  </si>
  <si>
    <t>DNI 29766099</t>
  </si>
  <si>
    <t>BRITOS RAMON AGUSTIN</t>
  </si>
  <si>
    <t>britosramon@gmail.com</t>
  </si>
  <si>
    <t>DNI 41854954</t>
  </si>
  <si>
    <t>ROMERO DAMIAN AGUSTIN</t>
  </si>
  <si>
    <t>aguustin13@gmail.com</t>
  </si>
  <si>
    <t>DNI 34631851</t>
  </si>
  <si>
    <t>CANTARELLA PRISCILA MARA</t>
  </si>
  <si>
    <t>matmarpri@gmail.com</t>
  </si>
  <si>
    <t>DNI 26082747</t>
  </si>
  <si>
    <t>PEREZ ANA MARIA</t>
  </si>
  <si>
    <t>perezanamaria35@hotmail.com</t>
  </si>
  <si>
    <t>DNI 35349851</t>
  </si>
  <si>
    <t>CATTANEO DANA</t>
  </si>
  <si>
    <t>cattaneo.dana@gmail.com</t>
  </si>
  <si>
    <t>DNI 24996416</t>
  </si>
  <si>
    <t>CAPITANI LEONARDO ADRIAN</t>
  </si>
  <si>
    <t>capitanileo@gmail.com</t>
  </si>
  <si>
    <t>DNI 21472764</t>
  </si>
  <si>
    <t>PEREYRA JORGE ALBERTO</t>
  </si>
  <si>
    <t>gavilan151@hotmail.com</t>
  </si>
  <si>
    <t>DNI 95645816</t>
  </si>
  <si>
    <t>BARRERA VICTOR MANUEL</t>
  </si>
  <si>
    <t>victorvmb20@gmail.com</t>
  </si>
  <si>
    <t>DNI 33316174</t>
  </si>
  <si>
    <t>RODRIGUEZ CAROLINA</t>
  </si>
  <si>
    <t>carittorodriguez2@gmail.com</t>
  </si>
  <si>
    <t>DNI 17242218</t>
  </si>
  <si>
    <t>FIANT MARTA BEATRIZ</t>
  </si>
  <si>
    <t>gva_layor@hotmail.com</t>
  </si>
  <si>
    <t>DNI 94834483</t>
  </si>
  <si>
    <t>LOZA ROQUE JIMENA</t>
  </si>
  <si>
    <t>ximeloza24@gmail.com</t>
  </si>
  <si>
    <t>DNI 96001752</t>
  </si>
  <si>
    <t>MORENO DELGADO OMAR ENRIQUE</t>
  </si>
  <si>
    <t>omd494@gmail.com</t>
  </si>
  <si>
    <t>omar.moreno.trabajo@gmail.com</t>
  </si>
  <si>
    <t>DNI 22640674</t>
  </si>
  <si>
    <t>BARRIOS HECTOR JAVIER</t>
  </si>
  <si>
    <t>javierbarrios1640@gmail.com</t>
  </si>
  <si>
    <t>DNI 23994477</t>
  </si>
  <si>
    <t>OTTONELLO MARCELO ARIEL</t>
  </si>
  <si>
    <t>marcelo1974ottonello@gmail.com</t>
  </si>
  <si>
    <t>claudioottonello@live.com</t>
  </si>
  <si>
    <t>DNI 17702149</t>
  </si>
  <si>
    <t>VILLALBA OSCAR ALFREDO</t>
  </si>
  <si>
    <t>villalbaoscar@gmail.com</t>
  </si>
  <si>
    <t>DNI 24553749</t>
  </si>
  <si>
    <t>KAETHNER PATRICIA OLGA</t>
  </si>
  <si>
    <t>kaethnerpatricia@gmail.com</t>
  </si>
  <si>
    <t>DNI 33701344</t>
  </si>
  <si>
    <t>ANRIQUEZ JOSE ALFREDO</t>
  </si>
  <si>
    <t>jose_a194@hotmail.com</t>
  </si>
  <si>
    <t>DNI 18592625</t>
  </si>
  <si>
    <t>GOMEZ SILVIA NANCY</t>
  </si>
  <si>
    <t>sg143237@gmail.com</t>
  </si>
  <si>
    <t>DNI 25763833</t>
  </si>
  <si>
    <t>SEGOVIA PABLO MARTIN</t>
  </si>
  <si>
    <t>luis.sacome@yahoo.com.br</t>
  </si>
  <si>
    <t>DNI 94708051</t>
  </si>
  <si>
    <t>GONCALVES TATIANA CRISTINA</t>
  </si>
  <si>
    <t>tatyshow10@hotmail.com</t>
  </si>
  <si>
    <t>DNI 34560562</t>
  </si>
  <si>
    <t>ALFONSO MIGUEL ANGEL</t>
  </si>
  <si>
    <t>alfonzomiguelangel025@gmail.com</t>
  </si>
  <si>
    <t>DNI 28132120</t>
  </si>
  <si>
    <t>RATO NATALIA SOLEDAD</t>
  </si>
  <si>
    <t>nataliarato914@gmail.com</t>
  </si>
  <si>
    <t>DNI 28280699</t>
  </si>
  <si>
    <t>AVALOS SANDRA NOEMI</t>
  </si>
  <si>
    <t>avalossandra68@gmail.com</t>
  </si>
  <si>
    <t>DNI 17376978</t>
  </si>
  <si>
    <t>GOMEZ CARLOS ALBERTO</t>
  </si>
  <si>
    <t>carlosynanci100@gmail.com</t>
  </si>
  <si>
    <t>DNI 94975489</t>
  </si>
  <si>
    <t>QUINTERO REALPE JOHN</t>
  </si>
  <si>
    <t>johnhache@hotmail.com</t>
  </si>
  <si>
    <t>DNI 28567898</t>
  </si>
  <si>
    <t>MESSINI MARIA FERNANDA</t>
  </si>
  <si>
    <t>mm92@live.com.ar</t>
  </si>
  <si>
    <t>DNI 27157394</t>
  </si>
  <si>
    <t>BLANCO DANIEL ALEJANDRO</t>
  </si>
  <si>
    <t>blancolacobranegra@gmail.com</t>
  </si>
  <si>
    <t>DNI 41398955</t>
  </si>
  <si>
    <t>CAIRE FEDERICO ANTONIO</t>
  </si>
  <si>
    <t>caire@gmail.com</t>
  </si>
  <si>
    <t>federicocaireok@gmail.com</t>
  </si>
  <si>
    <t>DNI 31144063</t>
  </si>
  <si>
    <t>DIAZ EMILIO RAMON</t>
  </si>
  <si>
    <t>emilio_d1979@hotmail.com</t>
  </si>
  <si>
    <t>DNI 33301678</t>
  </si>
  <si>
    <t>BRANDAN MARIA LUJAN</t>
  </si>
  <si>
    <t>mariabrandan159@gmail.com</t>
  </si>
  <si>
    <t>DNI 26903616</t>
  </si>
  <si>
    <t>GIACOBONE JORGE DANIEL</t>
  </si>
  <si>
    <t>jorgegiacobone78@gmail.com</t>
  </si>
  <si>
    <t>DNI 28679259</t>
  </si>
  <si>
    <t>RIVAS MIGUEL ANGEL</t>
  </si>
  <si>
    <t>rivasmiguel@gmail.com</t>
  </si>
  <si>
    <t>DNI 28351366</t>
  </si>
  <si>
    <t>SIMANUK RAUL ALBERTO</t>
  </si>
  <si>
    <t>simanuk@hotmail.com</t>
  </si>
  <si>
    <t>DNI 96037364</t>
  </si>
  <si>
    <t>HERNANDEZ PACHECO MIGUEL ANGEL</t>
  </si>
  <si>
    <t>miguel@gmail.com</t>
  </si>
  <si>
    <t>hernandezmiguelangel1972@gmail.com</t>
  </si>
  <si>
    <t>DNI 23705381</t>
  </si>
  <si>
    <t>FRANCHINI ALBERTO</t>
  </si>
  <si>
    <t>albertfran30@gmail.com</t>
  </si>
  <si>
    <t>DNI 24356426</t>
  </si>
  <si>
    <t>LEDESMA ELBA ROSA</t>
  </si>
  <si>
    <t>meitenacasas1234@gmail.com</t>
  </si>
  <si>
    <t>DNI 13820865</t>
  </si>
  <si>
    <t>GUERRERO HORACIO OSCAR</t>
  </si>
  <si>
    <t>horacioguerrero42@hotmail.com</t>
  </si>
  <si>
    <t>DNI 37861265</t>
  </si>
  <si>
    <t>GARCIA MARISOL GABRIELA</t>
  </si>
  <si>
    <t>garciamarisol@hotmail.com.ar</t>
  </si>
  <si>
    <t>DNI 94291321</t>
  </si>
  <si>
    <t>ZARZA BAEZ PAOLO</t>
  </si>
  <si>
    <t>paolosaianzarzabaez@gmail.com</t>
  </si>
  <si>
    <t>DNI 26652258</t>
  </si>
  <si>
    <t>RIVERO ALFREDO</t>
  </si>
  <si>
    <t>alfredomax2@hotmail.com.ar</t>
  </si>
  <si>
    <t>DNI 25039870</t>
  </si>
  <si>
    <t>WAGNER JUAN MANUEL</t>
  </si>
  <si>
    <t>b@gmail.com</t>
  </si>
  <si>
    <t>DNI 34297229</t>
  </si>
  <si>
    <t>ENCISO IGNACIO JAVIER</t>
  </si>
  <si>
    <t>buffokrieg@live.com.ar</t>
  </si>
  <si>
    <t>DNI 33470565</t>
  </si>
  <si>
    <t>AYLAN MARIA DEL LUJAN</t>
  </si>
  <si>
    <t>aylanlujan24@gmail.com</t>
  </si>
  <si>
    <t>DNI 34909600</t>
  </si>
  <si>
    <t>LLANOS CINTIA</t>
  </si>
  <si>
    <t>cintia-sam27@hotmail.com</t>
  </si>
  <si>
    <t>DNI 29402994</t>
  </si>
  <si>
    <t>MOYANO MARIA JIMENA</t>
  </si>
  <si>
    <t>mariajimenamoyano@gmail.com</t>
  </si>
  <si>
    <t>DNI 17403086</t>
  </si>
  <si>
    <t>AGUILAR JOSE ALBERTO</t>
  </si>
  <si>
    <t>DNI 36820329</t>
  </si>
  <si>
    <t>CORONEL NADIA TAMARA</t>
  </si>
  <si>
    <t>nadia.220492@gmail.com</t>
  </si>
  <si>
    <t>DNI 31065259</t>
  </si>
  <si>
    <t>FALCON LUIS LEONARDO</t>
  </si>
  <si>
    <t>luisfalcon024@gmail.com</t>
  </si>
  <si>
    <t>DNI 39107206</t>
  </si>
  <si>
    <t>MEANA GISELLE</t>
  </si>
  <si>
    <t>giselle95jm@gmail.com</t>
  </si>
  <si>
    <t>DNI 38356108</t>
  </si>
  <si>
    <t>LEDESMA DENISE</t>
  </si>
  <si>
    <t>denise.ledesma@hotmail.com</t>
  </si>
  <si>
    <t>deniise.ledesma@gmail.com</t>
  </si>
  <si>
    <t>DNI 32805443</t>
  </si>
  <si>
    <t>TEVES EVANGELINA DE LOS AN</t>
  </si>
  <si>
    <t>marateves130485@gmail.com</t>
  </si>
  <si>
    <t>DNI 36673837</t>
  </si>
  <si>
    <t>NAVARRO MICAELA JACQUELINE</t>
  </si>
  <si>
    <t>jacquemarbevalen@gmail.com</t>
  </si>
  <si>
    <t>DNI 33457028</t>
  </si>
  <si>
    <t>MANOGRASSO NICOLAS FACUNDO</t>
  </si>
  <si>
    <t>nicolasmanograsso@hotmail.com</t>
  </si>
  <si>
    <t>DNI 25016133</t>
  </si>
  <si>
    <t>PAREDES DIEGO FERNANDO</t>
  </si>
  <si>
    <t>diegofernandop@hotmail.com.ar</t>
  </si>
  <si>
    <t>DNI 30118722</t>
  </si>
  <si>
    <t>GOMEZ JORGE MARTIN</t>
  </si>
  <si>
    <t>jorgemartingomez386@gmail.com</t>
  </si>
  <si>
    <t>DNI 30511947</t>
  </si>
  <si>
    <t>MUNOZ JOSE ALBERTO</t>
  </si>
  <si>
    <t>josalb_m@hotmail.com</t>
  </si>
  <si>
    <t>josalbm@gmail.com</t>
  </si>
  <si>
    <t>DNI 14249163</t>
  </si>
  <si>
    <t>AMARILLO EDUARDO ANIBAL</t>
  </si>
  <si>
    <t>eduamar61@hotmail.com.ar</t>
  </si>
  <si>
    <t>sanabria.mg@hotmail.com</t>
  </si>
  <si>
    <t>DNI 32536275</t>
  </si>
  <si>
    <t>DOMINGUEZ EZEQUIEL HERNAN</t>
  </si>
  <si>
    <t>ezequiel.dominguez@gmail.com</t>
  </si>
  <si>
    <t>DNI 37479717</t>
  </si>
  <si>
    <t>ARVIA ANTONELLA</t>
  </si>
  <si>
    <t>antonella.avia@hotmail.com</t>
  </si>
  <si>
    <t>DNI 43243682</t>
  </si>
  <si>
    <t>MERLO IGNACIO BENJAMIN</t>
  </si>
  <si>
    <t>nacho.merlo.nm@gmail.com</t>
  </si>
  <si>
    <t>DNI 36675242</t>
  </si>
  <si>
    <t>VELAZQUEZ PATRICIA ELIZABETH</t>
  </si>
  <si>
    <t>pvelazquez474@gmail.com</t>
  </si>
  <si>
    <t>DNI 21334571</t>
  </si>
  <si>
    <t>ABBAS MARIA VICTORIA</t>
  </si>
  <si>
    <t>jlma@hotmail.com</t>
  </si>
  <si>
    <t>DNI 40884172</t>
  </si>
  <si>
    <t>GAMBOA LEANDRO EZEQUIEL</t>
  </si>
  <si>
    <t>leandro.e.gamboa@gmail.com</t>
  </si>
  <si>
    <t>DNI 33135297</t>
  </si>
  <si>
    <t>GONZALEZ EZEQUIEL</t>
  </si>
  <si>
    <t>ezequielgonzalez86@hotmail.com</t>
  </si>
  <si>
    <t>DNI 38396027</t>
  </si>
  <si>
    <t>BAZZOLI ALDANA SABRINA</t>
  </si>
  <si>
    <t>aldibazzoli@gmail.com</t>
  </si>
  <si>
    <t>DNI 27330723</t>
  </si>
  <si>
    <t>SANTISO JESICA ROMINA</t>
  </si>
  <si>
    <t>DNI 40331003</t>
  </si>
  <si>
    <t>LLAMPA IVONNLE</t>
  </si>
  <si>
    <t>llampaivone196@gmail.com</t>
  </si>
  <si>
    <t>DNI 37118925</t>
  </si>
  <si>
    <t>NORIEGA LEANDRO OMAR</t>
  </si>
  <si>
    <t>leandronoriega92@gmail.com</t>
  </si>
  <si>
    <t>DNI 95196785</t>
  </si>
  <si>
    <t>ENCISO CARRASCO CATALINO OMAR</t>
  </si>
  <si>
    <t>omarenciso@gmail.com</t>
  </si>
  <si>
    <t>DNI 38637909</t>
  </si>
  <si>
    <t>SANDOVAL LUCAS WALTER</t>
  </si>
  <si>
    <t>lukiitas_73@hotmail.com</t>
  </si>
  <si>
    <t>DNI 32223204</t>
  </si>
  <si>
    <t>ZALAZAR EDUARDO ENRIQUE</t>
  </si>
  <si>
    <t>eduardo.e.zalazar@hotmail.com</t>
  </si>
  <si>
    <t>DNI 30761044</t>
  </si>
  <si>
    <t>CORNEJO ANDRES ANTONIO</t>
  </si>
  <si>
    <t>cornejoandresa@gmail.com</t>
  </si>
  <si>
    <t>DNI 31386329</t>
  </si>
  <si>
    <t>SANDOVAL ALEJANDRO</t>
  </si>
  <si>
    <t>sandovalalejandro@gmail.com</t>
  </si>
  <si>
    <t>DNI 24835608</t>
  </si>
  <si>
    <t>STELLA ALBERTO OSCAR</t>
  </si>
  <si>
    <t>gabiriva@hotmail.com</t>
  </si>
  <si>
    <t>stellamarce@hotmail.com</t>
  </si>
  <si>
    <t>DNI 96102933</t>
  </si>
  <si>
    <t>PARROS CAPPIA WAGNER</t>
  </si>
  <si>
    <t>wcappia@cappia.com.br</t>
  </si>
  <si>
    <t>DNI 25183687</t>
  </si>
  <si>
    <t>CAPUZZI SILVANA ANDREA</t>
  </si>
  <si>
    <t>silvana_capuzzi@hotmail.com</t>
  </si>
  <si>
    <t>DNI 40893104</t>
  </si>
  <si>
    <t>TULA NAHIR</t>
  </si>
  <si>
    <t>nahirtula@gmail.com</t>
  </si>
  <si>
    <t>DNI 94260909</t>
  </si>
  <si>
    <t>AVALOS RODRIGUEZ SUSAN</t>
  </si>
  <si>
    <t>susanavalos19854@gmail.com</t>
  </si>
  <si>
    <t>DNI 39472267</t>
  </si>
  <si>
    <t>BARRERA COTELLA MARA CELESTE</t>
  </si>
  <si>
    <t>maracelesttebarrera@gmail.com</t>
  </si>
  <si>
    <t>DNI 95988619</t>
  </si>
  <si>
    <t>GUTIERREZ FERNANDEZ REINALDO A</t>
  </si>
  <si>
    <t>reinaldoaguitierrezf@gmail.com</t>
  </si>
  <si>
    <t>DNI 35819959</t>
  </si>
  <si>
    <t>ZACARIAS PAOLA VIVIANA</t>
  </si>
  <si>
    <t>joaquinzacarias2008@gmail.com</t>
  </si>
  <si>
    <t>DNI 24674647</t>
  </si>
  <si>
    <t>ROMERO DANIEL ROBERTO</t>
  </si>
  <si>
    <t>danielromero402@gmail.com</t>
  </si>
  <si>
    <t>DNI 33778123</t>
  </si>
  <si>
    <t>PUCHETA NERI FERNANDO</t>
  </si>
  <si>
    <t>fferpucheta@gmail.com</t>
  </si>
  <si>
    <t>pucheta@gmail.com</t>
  </si>
  <si>
    <t>DNI 34884811</t>
  </si>
  <si>
    <t>LOPEZ MENDAT ELIANA SABRINA</t>
  </si>
  <si>
    <t>sabrina.lmendat@hotmail.com</t>
  </si>
  <si>
    <t>DNI 22483025</t>
  </si>
  <si>
    <t>TRACALEU VICTOR ARNOLDO</t>
  </si>
  <si>
    <t>vtracaleu@gmail.com</t>
  </si>
  <si>
    <t>silvinanoemebravo36@gmaio.com</t>
  </si>
  <si>
    <t>DNI 17124803</t>
  </si>
  <si>
    <t>PODESTA LUIS DARIO</t>
  </si>
  <si>
    <t>dariopodesta64@hotmail.com</t>
  </si>
  <si>
    <t>DNI 38422222</t>
  </si>
  <si>
    <t>ANTONUCCI NOELIA</t>
  </si>
  <si>
    <t>noelia-sol007@hotmail.com</t>
  </si>
  <si>
    <t>antonuccisol@gmail.com</t>
  </si>
  <si>
    <t>antonucci.af@gmail.com</t>
  </si>
  <si>
    <t>DNI 30102973</t>
  </si>
  <si>
    <t>MAIDANA VERONICA ELISABE</t>
  </si>
  <si>
    <t>DNI 33263099</t>
  </si>
  <si>
    <t>PERRI MARIA BELEN</t>
  </si>
  <si>
    <t>bperri13@gmail.com</t>
  </si>
  <si>
    <t>DNI 36960830</t>
  </si>
  <si>
    <t>SOSA AGUSTINA</t>
  </si>
  <si>
    <t>agustinasosa504@gmail.com</t>
  </si>
  <si>
    <t>DNI 18566298</t>
  </si>
  <si>
    <t>PEREZ ALFREDO DANIEL</t>
  </si>
  <si>
    <t>sic_servicios@yahoo.com.ar</t>
  </si>
  <si>
    <t>18/05/2023</t>
  </si>
  <si>
    <t>DNI 38857628</t>
  </si>
  <si>
    <t>PATINO CASTILLO MARCELO DANIEL</t>
  </si>
  <si>
    <t>patino@gmail.com</t>
  </si>
  <si>
    <t>DNI 35944747</t>
  </si>
  <si>
    <t>DOMINGUEZ TOZZI GONZALO EZEQUI</t>
  </si>
  <si>
    <t>robin.titan.ezequiel@live.com</t>
  </si>
  <si>
    <t>DNI 34762628</t>
  </si>
  <si>
    <t>VALENZUELA DAVID LEONARDO</t>
  </si>
  <si>
    <t>paez.martina@hotmail.com</t>
  </si>
  <si>
    <t>DNI 95930508</t>
  </si>
  <si>
    <t>ROJAS HENDRY</t>
  </si>
  <si>
    <t>hrojas508@gmail.com</t>
  </si>
  <si>
    <t>rojashbx1@gmail.com</t>
  </si>
  <si>
    <t>DNI 44143796</t>
  </si>
  <si>
    <t>INIGUEZ MILAGROS AILEN</t>
  </si>
  <si>
    <t>milagrosiniguez2023@gmail.com</t>
  </si>
  <si>
    <t>DNI 33626479</t>
  </si>
  <si>
    <t>ACEVEDO OSVALDO ARIEL</t>
  </si>
  <si>
    <t>lau_cassella@hotmail.com</t>
  </si>
  <si>
    <t>DNI 16556399</t>
  </si>
  <si>
    <t>CAMISCIA FABIANA P</t>
  </si>
  <si>
    <t>c.ami2009@live.com.ar</t>
  </si>
  <si>
    <t>DNI 25726447</t>
  </si>
  <si>
    <t>ECHAVARRIA LIDIA VIVIANA</t>
  </si>
  <si>
    <t>uma7718@hotmail.com</t>
  </si>
  <si>
    <t>DNI 27655368</t>
  </si>
  <si>
    <t>ARRI VANESA GISELA</t>
  </si>
  <si>
    <t>vanesaarri@hotmail.com</t>
  </si>
  <si>
    <t>benettivanesa@gmail.com</t>
  </si>
  <si>
    <t>DNI 37277561</t>
  </si>
  <si>
    <t>HAKIM MICAELA</t>
  </si>
  <si>
    <t>micaelahakim@gmail.com</t>
  </si>
  <si>
    <t>DNI 35112043</t>
  </si>
  <si>
    <t>GODOY JUAN IGNACIO</t>
  </si>
  <si>
    <t>juanignaciogodoy@hotmail.com</t>
  </si>
  <si>
    <t>DNI 32768241</t>
  </si>
  <si>
    <t>MANSILLA CRISTIAN NAHUEL</t>
  </si>
  <si>
    <t>cristian.mansilla7@gmail.com</t>
  </si>
  <si>
    <t>DNI 94279657</t>
  </si>
  <si>
    <t>MUNOZ JESUS ALFREDO</t>
  </si>
  <si>
    <t>alfred1621@hotmail.com</t>
  </si>
  <si>
    <t>DNI 25943946</t>
  </si>
  <si>
    <t>VALORI DARIO GASTON</t>
  </si>
  <si>
    <t>DNI 34017637</t>
  </si>
  <si>
    <t>GONZALEZ BARRETO RUBEN DARIO</t>
  </si>
  <si>
    <t>darioogonzalez88@gmail.com</t>
  </si>
  <si>
    <t>DNI 31602705</t>
  </si>
  <si>
    <t>TELLO LUCIANA SOLEDAD AYEL</t>
  </si>
  <si>
    <t>syayala7@gmail.com</t>
  </si>
  <si>
    <t>DNI 36296186</t>
  </si>
  <si>
    <t>FIGUEREDO RODRIGO DANIEL</t>
  </si>
  <si>
    <t>rodri_xeneise@hotmail.com</t>
  </si>
  <si>
    <t>DNI 33222189</t>
  </si>
  <si>
    <t>VILLAGRAN GUSTAVO ARIEL</t>
  </si>
  <si>
    <t>DNI 35992232</t>
  </si>
  <si>
    <t>CORONEL ADRIAN LEONEL</t>
  </si>
  <si>
    <t>adrianleonel1991@gmail.com</t>
  </si>
  <si>
    <t>DNI 12885009</t>
  </si>
  <si>
    <t>GUARDAMAGNI GUILLERMO</t>
  </si>
  <si>
    <t>gguardamagni@gmail.com</t>
  </si>
  <si>
    <t>DNI 29207134</t>
  </si>
  <si>
    <t>VILLAGRA ADELA DEOLINDA</t>
  </si>
  <si>
    <t>ayelen1302com@gmail.com</t>
  </si>
  <si>
    <t>DNI 95651291</t>
  </si>
  <si>
    <t>PACHECO ACOSTA EDUARDO JESUS</t>
  </si>
  <si>
    <t>eduardoarg149@gmail.com</t>
  </si>
  <si>
    <t>DNI 39426481</t>
  </si>
  <si>
    <t>GARCIA JONATHAN GABRIEL</t>
  </si>
  <si>
    <t>garciajonathangabriel@hotmail.com</t>
  </si>
  <si>
    <t>DNI 23157344</t>
  </si>
  <si>
    <t>ALIA ANDREA SILVANA</t>
  </si>
  <si>
    <t>andreaalia72@gmail.com</t>
  </si>
  <si>
    <t>DNI 40945683</t>
  </si>
  <si>
    <t>PERALTA PABLO NICOLAS</t>
  </si>
  <si>
    <t>pabliitoperalta69@gmail.com</t>
  </si>
  <si>
    <t>DNI 31101398</t>
  </si>
  <si>
    <t>COTO IRMA ADRIANA</t>
  </si>
  <si>
    <t>DNI 95958679</t>
  </si>
  <si>
    <t>ALVES DITTBERNER ELOISA</t>
  </si>
  <si>
    <t>elo.aditt23@gmail.com</t>
  </si>
  <si>
    <t>DNI 30635765</t>
  </si>
  <si>
    <t>GUTIERREZ LUIS ALBERTO</t>
  </si>
  <si>
    <t>luispepo@hotmail.com</t>
  </si>
  <si>
    <t>05/03/2023</t>
  </si>
  <si>
    <t>DNI 31087488</t>
  </si>
  <si>
    <t>VERGARA DARIO ALEJANDRO</t>
  </si>
  <si>
    <t>dariovergara2012@hotmail.com</t>
  </si>
  <si>
    <t>DNI 33087050</t>
  </si>
  <si>
    <t>MACAGNO MARINA CECILIA</t>
  </si>
  <si>
    <t>macagnomarina28@gmail.com</t>
  </si>
  <si>
    <t>DNI 23192391</t>
  </si>
  <si>
    <t>PERDOME SILVINA MABEL</t>
  </si>
  <si>
    <t>silvinaperdome@gmail.com</t>
  </si>
  <si>
    <t>DNI 31527286</t>
  </si>
  <si>
    <t>CUELLO GABRIEL EDUARDO</t>
  </si>
  <si>
    <t>gabrielcuello18@gmail.com</t>
  </si>
  <si>
    <t>deborahstefaniahuerta@gmail.com</t>
  </si>
  <si>
    <t>DNI 18057269</t>
  </si>
  <si>
    <t>LOPEZ CAROLINA</t>
  </si>
  <si>
    <t>caro40villa@hotmail.com</t>
  </si>
  <si>
    <t>DNI 25499544</t>
  </si>
  <si>
    <t>VALLE MARIA JOSE</t>
  </si>
  <si>
    <t>majito_3377@hotmail.com</t>
  </si>
  <si>
    <t>DNI 27496170</t>
  </si>
  <si>
    <t>GIACOMASSI RIGA JOSE LUIS</t>
  </si>
  <si>
    <t>jope10-10@hotmail.com</t>
  </si>
  <si>
    <t>DNI 17436467</t>
  </si>
  <si>
    <t>TORRES MARIA DEL PILAR</t>
  </si>
  <si>
    <t>pilito1302@yahoo.com.ar</t>
  </si>
  <si>
    <t>DNI 29627879</t>
  </si>
  <si>
    <t>VIVIANI JUAN MANUEL</t>
  </si>
  <si>
    <t>juanviviani@outlook.com</t>
  </si>
  <si>
    <t>DNI 37222734</t>
  </si>
  <si>
    <t>BAEZ HERNANDO ADRIAN</t>
  </si>
  <si>
    <t>hernan2_dlp@live.com.ar</t>
  </si>
  <si>
    <t>24/08/2022</t>
  </si>
  <si>
    <t>DNI 46343331</t>
  </si>
  <si>
    <t>SUAREZ MARTIN DIEGO</t>
  </si>
  <si>
    <t>rocioandreasuarez222@gmail.com</t>
  </si>
  <si>
    <t>DNI 40211673</t>
  </si>
  <si>
    <t>SOSA ENRIQUE NICOLAS</t>
  </si>
  <si>
    <t>santacruzagustina44@gmail.com</t>
  </si>
  <si>
    <t>santacruzagustina772@gmail.com</t>
  </si>
  <si>
    <t>DNI 38687858</t>
  </si>
  <si>
    <t>RIVAS ERIC</t>
  </si>
  <si>
    <t>rivasnahuel95@gmail.com</t>
  </si>
  <si>
    <t>DNI 18598089</t>
  </si>
  <si>
    <t>HOFFMANN ALFREDO ENRIQUE</t>
  </si>
  <si>
    <t>alfredohoffmann@hotmail.com</t>
  </si>
  <si>
    <t>DNI 36260426</t>
  </si>
  <si>
    <t>NESPOLA FEDERICO</t>
  </si>
  <si>
    <t>federico.nespola.zm@gmail.com</t>
  </si>
  <si>
    <t>DNI 12842262</t>
  </si>
  <si>
    <t>MELGAREJO LEONARDO</t>
  </si>
  <si>
    <t>lucia.cordoba@outlook.com.ar</t>
  </si>
  <si>
    <t>DNI 95808213</t>
  </si>
  <si>
    <t>HERNANDEZ LAURA</t>
  </si>
  <si>
    <t>lchg.moly@gmail.com</t>
  </si>
  <si>
    <t>DNI 32907534</t>
  </si>
  <si>
    <t>GOMEZ ROMINA ANDREA</t>
  </si>
  <si>
    <t>rominagomez1584@gmail..com</t>
  </si>
  <si>
    <t>DNI 21139669</t>
  </si>
  <si>
    <t>REMY JOSE ALEJANDRO</t>
  </si>
  <si>
    <t>alejandroremy881@gmail.com</t>
  </si>
  <si>
    <t>DNI 92450746</t>
  </si>
  <si>
    <t>PENA ELSA IDA</t>
  </si>
  <si>
    <t>pelsa13@yahoo.com.ar</t>
  </si>
  <si>
    <t>miguelar17@yahoo.com.ar</t>
  </si>
  <si>
    <t>13/05/2022</t>
  </si>
  <si>
    <t>DNI 25310799</t>
  </si>
  <si>
    <t>DALMAU DEBORA</t>
  </si>
  <si>
    <t>dalmaudebora@gmail.com</t>
  </si>
  <si>
    <t>fiammaisabella69@gmail.com</t>
  </si>
  <si>
    <t>06/05/2023</t>
  </si>
  <si>
    <t>DNI 95441509</t>
  </si>
  <si>
    <t>RODRIGUEZ JIMENEZ HECTOR LUIS</t>
  </si>
  <si>
    <t>rodriguezhector1605@gmail.com</t>
  </si>
  <si>
    <t>DNI 32219422</t>
  </si>
  <si>
    <t>RIVERO ELIO NICOLAS</t>
  </si>
  <si>
    <t>ni_k_y86@hotmail.com</t>
  </si>
  <si>
    <t>DNI 42121008</t>
  </si>
  <si>
    <t>HERRERA ADRIAN RAMON ELIAS</t>
  </si>
  <si>
    <t>adrianherrera.r.e@gmail.com</t>
  </si>
  <si>
    <t>DNI 38404712</t>
  </si>
  <si>
    <t>ALCOBA LEONEL OSCAR</t>
  </si>
  <si>
    <t>leonel580@gmail.com</t>
  </si>
  <si>
    <t>DNI 42687828</t>
  </si>
  <si>
    <t>MOLINAS LIZ SOLEDAD</t>
  </si>
  <si>
    <t>molinasoledad@hotmail.com</t>
  </si>
  <si>
    <t>DNI 30852388</t>
  </si>
  <si>
    <t>GARCIA YANINA VICTORIA</t>
  </si>
  <si>
    <t>kkzzww@hotmail.com</t>
  </si>
  <si>
    <t>DNI 95629724</t>
  </si>
  <si>
    <t>ASCONA AQUINO ALEXIS DAVID</t>
  </si>
  <si>
    <t>alexisascona155@gmail.com</t>
  </si>
  <si>
    <t>DNI 30961842</t>
  </si>
  <si>
    <t>FIGUEROA JUAN MANUEL</t>
  </si>
  <si>
    <t>juancho120584@gmail.com</t>
  </si>
  <si>
    <t>DNI 26860535</t>
  </si>
  <si>
    <t>GOMEZ JOSE RICARDO</t>
  </si>
  <si>
    <t>jg78service@gmail.com</t>
  </si>
  <si>
    <t>DNI 38636247</t>
  </si>
  <si>
    <t>VAZQUEZ MAYRA SOLANGE</t>
  </si>
  <si>
    <t>vazquez.mayra2001@gmail.com</t>
  </si>
  <si>
    <t>mayy.vazquez95@yahoo.com.ar</t>
  </si>
  <si>
    <t>DNI 37201147</t>
  </si>
  <si>
    <t>HAGMAN DIAZ JOHANNA STEPHANIE</t>
  </si>
  <si>
    <t>johannahagman21@gmail.com</t>
  </si>
  <si>
    <t>DNI 26380243</t>
  </si>
  <si>
    <t>CANETE ROBERTO</t>
  </si>
  <si>
    <t>yaamiiiduarte74@gmail.com</t>
  </si>
  <si>
    <t>papiro-libreria@hotmail.com</t>
  </si>
  <si>
    <t>DNI 29523106</t>
  </si>
  <si>
    <t>MOYANO CARLOS HECTOR</t>
  </si>
  <si>
    <t>carlosmoyano2005@gmail.com</t>
  </si>
  <si>
    <t>carlosydamaris@gmail.com</t>
  </si>
  <si>
    <t>DNI 37204923</t>
  </si>
  <si>
    <t>BAEZ NICOLAS</t>
  </si>
  <si>
    <t>nico.bz@live.com.ar</t>
  </si>
  <si>
    <t>DNI 32734521</t>
  </si>
  <si>
    <t>MACIEL LUIS IGNACIO</t>
  </si>
  <si>
    <t>piaquimey@gmail.com</t>
  </si>
  <si>
    <t>DNI 30838764</t>
  </si>
  <si>
    <t>SEOANE FRANCISCO MAXIMILIAN</t>
  </si>
  <si>
    <t>maxiseoane84@gmail.com</t>
  </si>
  <si>
    <t>fmseoane@claro.com.ar</t>
  </si>
  <si>
    <t>DNI 95995188</t>
  </si>
  <si>
    <t>TUAREZ ARIAS YULEIKA MARISOL</t>
  </si>
  <si>
    <t>yuleika.tuarez@gmail.com</t>
  </si>
  <si>
    <t>DNI 18534336</t>
  </si>
  <si>
    <t>LUGONES MARIA ALEJANDRA</t>
  </si>
  <si>
    <t>bacarach@hotmail.com</t>
  </si>
  <si>
    <t>DNI 33347654</t>
  </si>
  <si>
    <t>AZARIO NICOLAS ARIEL</t>
  </si>
  <si>
    <t>nicolasariel90@gmail.com</t>
  </si>
  <si>
    <t>nicolasarielazario87@gmail.com</t>
  </si>
  <si>
    <t>DNI 31489808</t>
  </si>
  <si>
    <t>CURCIO HECTOR MAURICIO</t>
  </si>
  <si>
    <t>mauricio_curcio@yahoo.com.ar</t>
  </si>
  <si>
    <t>DNI 26230367</t>
  </si>
  <si>
    <t>SCIGLIANO LUIS EMILIO</t>
  </si>
  <si>
    <t>luisemilioscigliano93@gmail.com</t>
  </si>
  <si>
    <t>luisemilioscigliano@hotmail.com</t>
  </si>
  <si>
    <t>DNI 21732597</t>
  </si>
  <si>
    <t>KAREIVA SERGIO GUSTAVO</t>
  </si>
  <si>
    <t>peluquerialemons@gmail.com</t>
  </si>
  <si>
    <t>DNI 12512755</t>
  </si>
  <si>
    <t>GONI CRISTINA BEATRIZ</t>
  </si>
  <si>
    <t>mamuchita07@outlook.com</t>
  </si>
  <si>
    <t>cristinago2010@hotmail.es</t>
  </si>
  <si>
    <t>DNI 21073626</t>
  </si>
  <si>
    <t>VERA CLAUDIO ROBERTO</t>
  </si>
  <si>
    <t>DNI 95186618</t>
  </si>
  <si>
    <t>BROUSSET CHIPANA HARRY PAUL</t>
  </si>
  <si>
    <t>paul.brou.2390@gmail.com</t>
  </si>
  <si>
    <t>DNI 30794054</t>
  </si>
  <si>
    <t>ROA MAURICIO ALFREDO</t>
  </si>
  <si>
    <t>rdrmauricioroa@gmail.com</t>
  </si>
  <si>
    <t>DNI 25747349</t>
  </si>
  <si>
    <t>MARINO FERNANDO DANIEL</t>
  </si>
  <si>
    <t>fernandomarino5@yahoo.com.ar</t>
  </si>
  <si>
    <t>DNI 31583625</t>
  </si>
  <si>
    <t>ALEJANDRE LUIS MARIANO</t>
  </si>
  <si>
    <t>aljandreluismariano@hotmail.com</t>
  </si>
  <si>
    <t>mtqm_luis@hotmail.com</t>
  </si>
  <si>
    <t>DNI 20537255</t>
  </si>
  <si>
    <t>LUJAN JORGE ALBERTO</t>
  </si>
  <si>
    <t>jorgelujan2005@gmail.com</t>
  </si>
  <si>
    <t>DNI 22686517</t>
  </si>
  <si>
    <t>GOMEZ GLADIS BEATRIZ</t>
  </si>
  <si>
    <t>gladisbeatrizgomez54@gmail.com</t>
  </si>
  <si>
    <t>DNI 44450943</t>
  </si>
  <si>
    <t>DELGADO RODOLFO NAZARENO</t>
  </si>
  <si>
    <t>nazarenodel02@gmail.com</t>
  </si>
  <si>
    <t>DNI 24089933</t>
  </si>
  <si>
    <t>BARLETTA VIVIANA KARINA</t>
  </si>
  <si>
    <t>valebar6@hotmail.com</t>
  </si>
  <si>
    <t>DNI 16013405</t>
  </si>
  <si>
    <t>SANCHEZ GUILLERMO</t>
  </si>
  <si>
    <t>guillermocanchez@gmail.com</t>
  </si>
  <si>
    <t>10/05/2023</t>
  </si>
  <si>
    <t>DNI 95952082</t>
  </si>
  <si>
    <t>HERNANDEZ PEREDA ORLANI JOSE</t>
  </si>
  <si>
    <t>pedro.gelabert@bbva.com</t>
  </si>
  <si>
    <t>DNI 26559529</t>
  </si>
  <si>
    <t>HERRERA RICARDO ARIEL</t>
  </si>
  <si>
    <t>ariel_herrera1978@outlook.com</t>
  </si>
  <si>
    <t>DNI 94442160</t>
  </si>
  <si>
    <t>GARCIA LILIANA MARCELA</t>
  </si>
  <si>
    <t>lilianamarcelagarcia@hotmail.com</t>
  </si>
  <si>
    <t>lilimarcegarciarz@gmail.com</t>
  </si>
  <si>
    <t>DNI 33244831</t>
  </si>
  <si>
    <t>CORDOBA CAROLINA</t>
  </si>
  <si>
    <t>carolinacordoba953@gmail.com</t>
  </si>
  <si>
    <t>DNI 29256673</t>
  </si>
  <si>
    <t>CONTRERAS LORENA FABIANA</t>
  </si>
  <si>
    <t>lorefabicontreras@gmail.com</t>
  </si>
  <si>
    <t>dylancontreras11@gmail.com</t>
  </si>
  <si>
    <t>lorefabicontreras@hotmail.com</t>
  </si>
  <si>
    <t>DNI 30684063</t>
  </si>
  <si>
    <t>DUARTE VANESA</t>
  </si>
  <si>
    <t>vanesaduarte84@hotmail.com</t>
  </si>
  <si>
    <t>DNI 95895347</t>
  </si>
  <si>
    <t>CORREIA CANDIDO LEANDRO</t>
  </si>
  <si>
    <t>DNI 39510302</t>
  </si>
  <si>
    <t>NOYA MARIA AGUSTINA</t>
  </si>
  <si>
    <t>magustina.noya@hotmail.com</t>
  </si>
  <si>
    <t>DNI 28671568</t>
  </si>
  <si>
    <t>ROBILOTTA MARIA FERNANDA</t>
  </si>
  <si>
    <t>mfrobilotta@gmail.com</t>
  </si>
  <si>
    <t>DNI 33455190</t>
  </si>
  <si>
    <t>GERONIMO EZEQUIEL</t>
  </si>
  <si>
    <t>smg0827@gmail.com</t>
  </si>
  <si>
    <t>DNI 41436599</t>
  </si>
  <si>
    <t>PINO BENJAMIN</t>
  </si>
  <si>
    <t>pinobenjamin982@gmail.com</t>
  </si>
  <si>
    <t>DNI 21891093</t>
  </si>
  <si>
    <t>BRITES LILIANA NOEMI</t>
  </si>
  <si>
    <t>lilianabbrites@hotmail.com</t>
  </si>
  <si>
    <t>DNI 31175858</t>
  </si>
  <si>
    <t>PIGNATA FERNANDA</t>
  </si>
  <si>
    <t>ferchu_lob@hotmail.com</t>
  </si>
  <si>
    <t>pignattafernanda@gmail.com</t>
  </si>
  <si>
    <t>DNI 27527689</t>
  </si>
  <si>
    <t>FEMENIA CORONADO GUSTAVO ARIEL</t>
  </si>
  <si>
    <t>femeniagustavo1@gmail.com</t>
  </si>
  <si>
    <t>julianfemenia6@gmail.com</t>
  </si>
  <si>
    <t>DNI 32930646</t>
  </si>
  <si>
    <t>AZURMENDI VANINA LILIANA</t>
  </si>
  <si>
    <t>ivanpaset_22@hotmail.com</t>
  </si>
  <si>
    <t>DNI 38801790</t>
  </si>
  <si>
    <t>BARRIENTOS MATIAS FERNANDO</t>
  </si>
  <si>
    <t>barrientosmatias276@gmail.com</t>
  </si>
  <si>
    <t>DNI 34103497</t>
  </si>
  <si>
    <t>SERVEDIA AGOSTINA</t>
  </si>
  <si>
    <t>agostinaservedia@gmail.com</t>
  </si>
  <si>
    <t>agos_15_2@hotmail.com</t>
  </si>
  <si>
    <t>DNI 26356254</t>
  </si>
  <si>
    <t>GALLO RITA CRISTINA</t>
  </si>
  <si>
    <t>ritagallo1978@gmail.com</t>
  </si>
  <si>
    <t>DNI 94696037</t>
  </si>
  <si>
    <t>FERREIRA SEBASTIANA</t>
  </si>
  <si>
    <t>almendrita_liz@hotmail.com</t>
  </si>
  <si>
    <t>DNI 28540337</t>
  </si>
  <si>
    <t>PEREIRA SERGIO GERARDO RAMON</t>
  </si>
  <si>
    <t>DNI 36737057</t>
  </si>
  <si>
    <t>TAMBURELLI DANIEL VALENTIN</t>
  </si>
  <si>
    <t>daniizoe322@gmail.com</t>
  </si>
  <si>
    <t>dani_tamburelli@hotmail.com</t>
  </si>
  <si>
    <t>DNI 37948850</t>
  </si>
  <si>
    <t>MARTINEZ ALDANA BELEN</t>
  </si>
  <si>
    <t>aldanabelenmartinez2093@gmail.com</t>
  </si>
  <si>
    <t>DNI 21461423</t>
  </si>
  <si>
    <t>ROSAS ESTEBAN HORACIO</t>
  </si>
  <si>
    <t>rosashoracio12@hotmail.com</t>
  </si>
  <si>
    <t>DNI 28971526</t>
  </si>
  <si>
    <t>MARTINEZ FEDERICO LUIS ALFRED</t>
  </si>
  <si>
    <t>DNI 39628224</t>
  </si>
  <si>
    <t>ALCARIO ALEXIS ARIEL</t>
  </si>
  <si>
    <t>alexisalcario@gmail.com</t>
  </si>
  <si>
    <t>alexisalcario@hotmail.com.ar</t>
  </si>
  <si>
    <t>DNI 16041026</t>
  </si>
  <si>
    <t>MILLAN JOSE RICARDO</t>
  </si>
  <si>
    <t>DNI 18220465</t>
  </si>
  <si>
    <t>MANSILLA HECTOR FABIAN</t>
  </si>
  <si>
    <t>dinho.gimenez15@gmail.com</t>
  </si>
  <si>
    <t>fabianmansilla05@hotmail.es</t>
  </si>
  <si>
    <t>DNI 30556208</t>
  </si>
  <si>
    <t>DINARDI CRISTINA MARCELA</t>
  </si>
  <si>
    <t>cristinadinardi83@gmail.com</t>
  </si>
  <si>
    <t>cristinadinardi_@hotmail.com</t>
  </si>
  <si>
    <t>DNI 24636976</t>
  </si>
  <si>
    <t>MARCOS CLAUDIO ARIEL</t>
  </si>
  <si>
    <t>clauditomillo@hotmail.com</t>
  </si>
  <si>
    <t>DNI 32401794</t>
  </si>
  <si>
    <t>VILLARA MATIAS</t>
  </si>
  <si>
    <t>mvillara55@gmail.com</t>
  </si>
  <si>
    <t>DNI 39033435</t>
  </si>
  <si>
    <t>RODRIGUEZ PABLO ALEJANDRO</t>
  </si>
  <si>
    <t>estilocumbiero965@hotmail.com</t>
  </si>
  <si>
    <t>joveneshernandarias@hotmail.com</t>
  </si>
  <si>
    <t>DNI 18249776</t>
  </si>
  <si>
    <t>jorgechamp@hotmail.com</t>
  </si>
  <si>
    <t>DNI 20003436</t>
  </si>
  <si>
    <t>GONZALEZ LUIS JAVIER</t>
  </si>
  <si>
    <t>DNI 14574795</t>
  </si>
  <si>
    <t>CASCO MABEL</t>
  </si>
  <si>
    <t>mabel.arg.casco@gmail.com</t>
  </si>
  <si>
    <t>DNI 36065945</t>
  </si>
  <si>
    <t>NIEVAS FLAVIA SOLEDAD</t>
  </si>
  <si>
    <t>nievasf23@gmail.com</t>
  </si>
  <si>
    <t>DNI 28830457</t>
  </si>
  <si>
    <t>AQUINO OLGA MARIA JAZMIN</t>
  </si>
  <si>
    <t>jaz69academica@yahoo.com.ar</t>
  </si>
  <si>
    <t>DNI 94750406</t>
  </si>
  <si>
    <t>COCA ALVAREZ ALEX</t>
  </si>
  <si>
    <t>ale07alvarez@gmail.com</t>
  </si>
  <si>
    <t>DNI 28894625</t>
  </si>
  <si>
    <t>BASUALDO FEDERICO HECTOR</t>
  </si>
  <si>
    <t>fedecyn32@gmail.com</t>
  </si>
  <si>
    <t>fede.basualdo@hotmail.com</t>
  </si>
  <si>
    <t>DNI 95943304</t>
  </si>
  <si>
    <t>PESTANA LEON ISAMAR DE LOS ANG</t>
  </si>
  <si>
    <t>isamarpestana@gmail.com</t>
  </si>
  <si>
    <t>DNI 38825941</t>
  </si>
  <si>
    <t>BALBUENA MARIANO NICOLAS</t>
  </si>
  <si>
    <t>giselle_valena@hotmail.com</t>
  </si>
  <si>
    <t>lostabanos_mariano@hotmail.com</t>
  </si>
  <si>
    <t>DNI 32402149</t>
  </si>
  <si>
    <t>BESSE LUCIANO NICO</t>
  </si>
  <si>
    <t>luchin_bc@hotmail.com</t>
  </si>
  <si>
    <t>DNI 28467779</t>
  </si>
  <si>
    <t>BONFANTI EDGARDO MATIAS</t>
  </si>
  <si>
    <t>matiasprox@gmail.com</t>
  </si>
  <si>
    <t>DNI 29354929</t>
  </si>
  <si>
    <t>OSORES LUCAS GABRIEL</t>
  </si>
  <si>
    <t>osoreslucas791@gmail.com</t>
  </si>
  <si>
    <t>lucasgosores32@gmail.com</t>
  </si>
  <si>
    <t>DNI 94908290</t>
  </si>
  <si>
    <t>BISPO DOS SANTO SIMONE</t>
  </si>
  <si>
    <t>mone.b.santos@hotmail.com</t>
  </si>
  <si>
    <t>DNI 37155021</t>
  </si>
  <si>
    <t>TABARES LEANDRO MATIAS</t>
  </si>
  <si>
    <t>morzanmelendi.s.srl@gmail.com</t>
  </si>
  <si>
    <t>DNI 18459435</t>
  </si>
  <si>
    <t>ESTECHE SUSANA RAQUEL</t>
  </si>
  <si>
    <t>susanaesteche1@gmail.com</t>
  </si>
  <si>
    <t>DNI 26462248</t>
  </si>
  <si>
    <t>LACOURT DAMIAN EDUARDO</t>
  </si>
  <si>
    <t>damianlacourt@gmail.com</t>
  </si>
  <si>
    <t>ventaslacourt@hotmail.com</t>
  </si>
  <si>
    <t>DNI 26624485</t>
  </si>
  <si>
    <t>ECHEVERRIA SERGIO ALBERTO</t>
  </si>
  <si>
    <t>gismdna@gmail.com</t>
  </si>
  <si>
    <t>DNI 29796897</t>
  </si>
  <si>
    <t>GAMBONI JESUS OVIDIO</t>
  </si>
  <si>
    <t>beto_gamboni@hotmail.com</t>
  </si>
  <si>
    <t>DNI 96029960</t>
  </si>
  <si>
    <t>SALAZAR CASTRO JENNY ALEJANDRA</t>
  </si>
  <si>
    <t>salazar.jenny12@gmail.com</t>
  </si>
  <si>
    <t>DNI 22598279</t>
  </si>
  <si>
    <t>DELLEPIANE PABLO DAMIAN</t>
  </si>
  <si>
    <t>pablodellepiane@hotmail.com.ar</t>
  </si>
  <si>
    <t>DNI 95931863</t>
  </si>
  <si>
    <t>SALAS MARYAN</t>
  </si>
  <si>
    <t>maryansalas83@gmail.com</t>
  </si>
  <si>
    <t>DNI 11668052</t>
  </si>
  <si>
    <t>CAPPELLERI MARIA BEATRIZ</t>
  </si>
  <si>
    <t>alejandrodebahia@gmail.com</t>
  </si>
  <si>
    <t>DNI 29099686</t>
  </si>
  <si>
    <t>ORELLANA JONATAN DAVID</t>
  </si>
  <si>
    <t>jonatanorellana733@hotmail.com.ar</t>
  </si>
  <si>
    <t>DNI 95762460</t>
  </si>
  <si>
    <t>ANDRADE MANUEL DE JESUS</t>
  </si>
  <si>
    <t>dejesusandrade2013@gmail.com</t>
  </si>
  <si>
    <t>DNI 25810325</t>
  </si>
  <si>
    <t>LORENZETTI SEBASTIAN ENZO</t>
  </si>
  <si>
    <t>sebastianlorenzetti@hotmail.com</t>
  </si>
  <si>
    <t>sebastianlorenzetti@gmail.com</t>
  </si>
  <si>
    <t>DNI 31089562</t>
  </si>
  <si>
    <t>CANTEROS ANDREA GISELLE</t>
  </si>
  <si>
    <t>lamorocha.can68@gmail.com</t>
  </si>
  <si>
    <t>DNI 12566181</t>
  </si>
  <si>
    <t>CARDOZO VIVIANA MONICA</t>
  </si>
  <si>
    <t>moni.cardozo@gmail.com.ar</t>
  </si>
  <si>
    <t>DNI 14639571</t>
  </si>
  <si>
    <t>DIAZ JOSE ALEJANDRO</t>
  </si>
  <si>
    <t>jalejandrodiaz725@gmail.com</t>
  </si>
  <si>
    <t>DNI 34208493</t>
  </si>
  <si>
    <t>FERNANDEZ CINTHIA GISSEL</t>
  </si>
  <si>
    <t>cinthiafernande8492@hotmail.com</t>
  </si>
  <si>
    <t>cinthiafernandez9284@gmail.com</t>
  </si>
  <si>
    <t>DNI 28928947</t>
  </si>
  <si>
    <t>ROMO MARIO ALBERTO</t>
  </si>
  <si>
    <t>mromo2908@gmail.com</t>
  </si>
  <si>
    <t>DNI 23494694</t>
  </si>
  <si>
    <t>BRAVO JULIO HECTOR</t>
  </si>
  <si>
    <t>1234juliococineronqn@gmail.com</t>
  </si>
  <si>
    <t>DNI 11923820</t>
  </si>
  <si>
    <t>CROCCI JORGE LUIS</t>
  </si>
  <si>
    <t>crocci5@hotmail.com</t>
  </si>
  <si>
    <t>DNI 95680585</t>
  </si>
  <si>
    <t>TEDESCO RANGEL OSWALDO ENRIQUE</t>
  </si>
  <si>
    <t>oter2901@gmail.com</t>
  </si>
  <si>
    <t>oswaldo.tedesco@gmail.com</t>
  </si>
  <si>
    <t>DNI 33716726</t>
  </si>
  <si>
    <t>ESCRIBANO LUCILA LAURA</t>
  </si>
  <si>
    <t>lucilalaura@hotmail.com</t>
  </si>
  <si>
    <t>DNI 95727988</t>
  </si>
  <si>
    <t>DE FREITAS JONATHAN</t>
  </si>
  <si>
    <t>dffjonathan@gmail.com</t>
  </si>
  <si>
    <t>effhonathan@gmail.com</t>
  </si>
  <si>
    <t>DNI 29586564</t>
  </si>
  <si>
    <t>ARANCIBIA ESTEFANIA DEL CARMEN</t>
  </si>
  <si>
    <t>niaarancibia@gmail.com</t>
  </si>
  <si>
    <t>DNI 29476413</t>
  </si>
  <si>
    <t>BUSTOS YANINA ROMINA</t>
  </si>
  <si>
    <t>romina.bustos@outlook.com</t>
  </si>
  <si>
    <t>DNI 16225256</t>
  </si>
  <si>
    <t>NUNEZ RICARDO ALBERTO</t>
  </si>
  <si>
    <t>info@voipfon.com.ar</t>
  </si>
  <si>
    <t>DNI 34629573</t>
  </si>
  <si>
    <t>ROMERO CARLA VALENTINA</t>
  </si>
  <si>
    <t>romerocarlavalentina48@gmail.com</t>
  </si>
  <si>
    <t>DNI 39468351</t>
  </si>
  <si>
    <t>DIAZ JEAN FRANCO</t>
  </si>
  <si>
    <t>jeanriver3@gmail.com</t>
  </si>
  <si>
    <t>DNI 39485385</t>
  </si>
  <si>
    <t>OCAMPO GABRIEL NICOLAS</t>
  </si>
  <si>
    <t>gabrielnicolasocampo@outlook.com</t>
  </si>
  <si>
    <t>vanemarceeminico@hotmail.com</t>
  </si>
  <si>
    <t>DNI 18271952</t>
  </si>
  <si>
    <t>GREGO JULIO CESAR</t>
  </si>
  <si>
    <t>erischneider@hotmail.com</t>
  </si>
  <si>
    <t>DNI 20553637</t>
  </si>
  <si>
    <t>Graf Adela Ivana Varela</t>
  </si>
  <si>
    <t>adelagraf@hotmail.com</t>
  </si>
  <si>
    <t>31/08/2023</t>
  </si>
  <si>
    <t>DNI 26846255</t>
  </si>
  <si>
    <t>SEQUEIRA PABLO ALEJANDRO</t>
  </si>
  <si>
    <t>sequeirapabloalejandro@hotmail.com</t>
  </si>
  <si>
    <t>DNI 30549198</t>
  </si>
  <si>
    <t>VIVAR IVAN GABRIEL ISAIAS</t>
  </si>
  <si>
    <t>ivanvivar1384@gmail.com</t>
  </si>
  <si>
    <t>DNI 31227638</t>
  </si>
  <si>
    <t>PEDROZO JESICA VALERIA</t>
  </si>
  <si>
    <t>jesicapedrozo@hotmail.com</t>
  </si>
  <si>
    <t>DNI 40951187</t>
  </si>
  <si>
    <t>ORTIGOZA MIGUEL AGUSTIN</t>
  </si>
  <si>
    <t>agustinortigoza10@gmail.com</t>
  </si>
  <si>
    <t>DNI 36532909</t>
  </si>
  <si>
    <t>LOPEZ KEVIN NEYEN</t>
  </si>
  <si>
    <t>lopez@gmail.com</t>
  </si>
  <si>
    <t>kevinneyen@hotmail.com</t>
  </si>
  <si>
    <t>kevinneyen92@gmail.com</t>
  </si>
  <si>
    <t>DNI 42180942</t>
  </si>
  <si>
    <t>LOZA ELBIO OSCAR</t>
  </si>
  <si>
    <t>DNI 38848031</t>
  </si>
  <si>
    <t>BARRIOS YAIR</t>
  </si>
  <si>
    <t>yairebarrios@hotmail.com</t>
  </si>
  <si>
    <t>DNI 26564367</t>
  </si>
  <si>
    <t>MOYANO ABIGAIL GLADYS NOEMI</t>
  </si>
  <si>
    <t>agnm24@hotmail.com.ar</t>
  </si>
  <si>
    <t>DNI 17534265</t>
  </si>
  <si>
    <t>SUELDO IGANCIO ALFONSO</t>
  </si>
  <si>
    <t>nacho0265@hotmail.com</t>
  </si>
  <si>
    <t>DNI 30374190</t>
  </si>
  <si>
    <t>RIVERO LUCAS</t>
  </si>
  <si>
    <t>dino_bohemio@hotmail.com</t>
  </si>
  <si>
    <t>rivero.lucas.damian@gmail.com</t>
  </si>
  <si>
    <t>DNI 31890545</t>
  </si>
  <si>
    <t>MENDEZ SAUL</t>
  </si>
  <si>
    <t>saulmendez132@gmail.com</t>
  </si>
  <si>
    <t>DNI 39390183</t>
  </si>
  <si>
    <t>FASCE BARBARA PAMELA</t>
  </si>
  <si>
    <t>barbaritaa_x100pre_089@hotmail.com</t>
  </si>
  <si>
    <t>DNI 29796049</t>
  </si>
  <si>
    <t>CROZIO ROMINA</t>
  </si>
  <si>
    <t>romina@hotmail.com.ar</t>
  </si>
  <si>
    <t>DNI 29922765</t>
  </si>
  <si>
    <t>DURSO SABRINA</t>
  </si>
  <si>
    <t>sabrina.durso23@gmail.com</t>
  </si>
  <si>
    <t>sabrid23@hotmail.com</t>
  </si>
  <si>
    <t>DNI 30364122</t>
  </si>
  <si>
    <t>COMINOTTI GASTON ALBERTO</t>
  </si>
  <si>
    <t>gcominotti@stopcar.com.ar</t>
  </si>
  <si>
    <t>DNI 21681593</t>
  </si>
  <si>
    <t>SANDOVAL ALEJANDRO MARTIN</t>
  </si>
  <si>
    <t>martinsandoval644@gmail.com</t>
  </si>
  <si>
    <t>DNI 32253747</t>
  </si>
  <si>
    <t>DE LA PRIETA FLORENCIA</t>
  </si>
  <si>
    <t>DNI 20665504</t>
  </si>
  <si>
    <t>ENCABO ANA</t>
  </si>
  <si>
    <t>encabo.ana@gmail.com</t>
  </si>
  <si>
    <t>DNI 21006207</t>
  </si>
  <si>
    <t>SLAVIN NELIDA BEATRIZ</t>
  </si>
  <si>
    <t>nelidaslavin@hotmail.com</t>
  </si>
  <si>
    <t>DNI 35367680</t>
  </si>
  <si>
    <t>SALAZAR MAXIMILIANO</t>
  </si>
  <si>
    <t>maximiliano.salazar@hotmail.com</t>
  </si>
  <si>
    <t>DNI 93605263</t>
  </si>
  <si>
    <t>DO ESPIRITO SANTO PATRICIA MAR</t>
  </si>
  <si>
    <t>brasilpato@hotmail.com</t>
  </si>
  <si>
    <t>DNI 22883561</t>
  </si>
  <si>
    <t>IHLER MARCELO JORGE</t>
  </si>
  <si>
    <t>mj.ilher@hotmail.com</t>
  </si>
  <si>
    <t>mj.ihler@hotmail.com</t>
  </si>
  <si>
    <t>DNI 12796374</t>
  </si>
  <si>
    <t>ZALAZAR OLGA DEL CARMEN</t>
  </si>
  <si>
    <t>vanuet392@gmail.com</t>
  </si>
  <si>
    <t>DNI 14484548</t>
  </si>
  <si>
    <t>FREYRE CARLOS IGNACIO</t>
  </si>
  <si>
    <t>ffreyre222@hotmail.com</t>
  </si>
  <si>
    <t>DNI 33241603</t>
  </si>
  <si>
    <t>Krynski Micaela</t>
  </si>
  <si>
    <t>micakry@hotmail.com</t>
  </si>
  <si>
    <t>DNI 23996640</t>
  </si>
  <si>
    <t>MAGALLANES RICARDO RAMON</t>
  </si>
  <si>
    <t>rrmagallanes@hotmail.com.ar</t>
  </si>
  <si>
    <t>DNI 95370770</t>
  </si>
  <si>
    <t>CABRERA ALEJANDRO</t>
  </si>
  <si>
    <t>cabrera.alejandro@hotmail.com</t>
  </si>
  <si>
    <t>DNI 96215883</t>
  </si>
  <si>
    <t>MORENO PRIETO JAIVER LEONARDO</t>
  </si>
  <si>
    <t>DNI 39068952</t>
  </si>
  <si>
    <t>LEDESMA NAZARENO ADRIAN</t>
  </si>
  <si>
    <t>nazarenoledesma@hotmail.com</t>
  </si>
  <si>
    <t>nazarenoaledesma@hotmail.com</t>
  </si>
  <si>
    <t>DNI 92401672</t>
  </si>
  <si>
    <t>TRUJILLO ROBERTO JAVIER</t>
  </si>
  <si>
    <t>trujillorobertojavier@gmail.com</t>
  </si>
  <si>
    <t>DNI 95470838</t>
  </si>
  <si>
    <t>MUNOZ CASTRO EVELYN DEL CARMEN</t>
  </si>
  <si>
    <t>evelyncastrodr@gmail.com</t>
  </si>
  <si>
    <t>DNI 28231812</t>
  </si>
  <si>
    <t>SECAFE EMANUEL DAMIAN</t>
  </si>
  <si>
    <t>emanuel_secafe@hotmail.com</t>
  </si>
  <si>
    <t>DNI 28253070</t>
  </si>
  <si>
    <t>NEGRI IGNACIO VALENTIN</t>
  </si>
  <si>
    <t>ignacio.negri@hotmail.com</t>
  </si>
  <si>
    <t>DNI 35755799</t>
  </si>
  <si>
    <t>MOTRONI RODRIGO SEBASTIAN</t>
  </si>
  <si>
    <t>rodrigomotroni@gmail.com</t>
  </si>
  <si>
    <t>DNI 38159796</t>
  </si>
  <si>
    <t>GIACCONE JULIAN DAVID</t>
  </si>
  <si>
    <t>juliangiaccone@gmail.com</t>
  </si>
  <si>
    <t>virginiabelen1@gmail.com</t>
  </si>
  <si>
    <t>DNI 18597261</t>
  </si>
  <si>
    <t>CAMBON SILVINA ALEJANDRA</t>
  </si>
  <si>
    <t>daniel@economicas.uba.ar</t>
  </si>
  <si>
    <t>s.silvi8@gmail.com</t>
  </si>
  <si>
    <t>DNI 29912540</t>
  </si>
  <si>
    <t>CALZETTA JUAN PABLO</t>
  </si>
  <si>
    <t>juanpi_calzetta@hotmail.com</t>
  </si>
  <si>
    <t>DNI 36188835</t>
  </si>
  <si>
    <t>GOMEZ DIEGO ALEJANDRO</t>
  </si>
  <si>
    <t>gomezalejandrodiego@gmail.com</t>
  </si>
  <si>
    <t>DNI 28485967</t>
  </si>
  <si>
    <t>MORALES LUCIANO DANIEL</t>
  </si>
  <si>
    <t>ventasur.servicios@gmail.com</t>
  </si>
  <si>
    <t>DNI 42254620</t>
  </si>
  <si>
    <t>VERA DIEGO FACUNDO</t>
  </si>
  <si>
    <t>diegovera004@gmail.com</t>
  </si>
  <si>
    <t>DNI 27394612</t>
  </si>
  <si>
    <t>MORA GASTON GUSTAVO RUBEN</t>
  </si>
  <si>
    <t>gastonmora2020@gmail.com</t>
  </si>
  <si>
    <t>gastonmora2000@yahoo.com.ar</t>
  </si>
  <si>
    <t>DNI 25577202</t>
  </si>
  <si>
    <t>BUSTOS GABRIEL ANDRES</t>
  </si>
  <si>
    <t>gabrielbustos18.12.1976@gmail.com</t>
  </si>
  <si>
    <t>DNI 34946785</t>
  </si>
  <si>
    <t>CERNADAS ALDO RODRIGO</t>
  </si>
  <si>
    <t>rodrigo.cernadas@hotmail.com</t>
  </si>
  <si>
    <t>rodrigo.cernadas.rc@gmail.com</t>
  </si>
  <si>
    <t>DNI 39457378</t>
  </si>
  <si>
    <t>ORTIZ PABLO JESUS</t>
  </si>
  <si>
    <t>ortiz_pablo_jesus@hotmail.com</t>
  </si>
  <si>
    <t>pablito_taito@hotmail.com</t>
  </si>
  <si>
    <t>DNI 12172632</t>
  </si>
  <si>
    <t>QUIROZ BLANCA</t>
  </si>
  <si>
    <t>yo.bostera.soy@gmail.com</t>
  </si>
  <si>
    <t>DNI 31423083</t>
  </si>
  <si>
    <t>SAID BOUZA GONZALO TOMAS</t>
  </si>
  <si>
    <t>elgonzoxp@gmail.com</t>
  </si>
  <si>
    <t>DNI 95210177</t>
  </si>
  <si>
    <t>JOVE MAMANI DANIEL ALBERTO</t>
  </si>
  <si>
    <t>danjoma@hotmail.com</t>
  </si>
  <si>
    <t>DNI 92256194</t>
  </si>
  <si>
    <t>MOSCARDI MENES RICHARD OMAR</t>
  </si>
  <si>
    <t>richard_moscardi@hotmail.com</t>
  </si>
  <si>
    <t>DNI 30364644</t>
  </si>
  <si>
    <t>USQUEDA JUAN ANDRES</t>
  </si>
  <si>
    <t>usqgeo@gmail.com</t>
  </si>
  <si>
    <t>DNI 23211660</t>
  </si>
  <si>
    <t>ENRIQUE LEONARDO</t>
  </si>
  <si>
    <t>leoenrique@gmail.com</t>
  </si>
  <si>
    <t>DNI 30619872</t>
  </si>
  <si>
    <t>BELSITO MARIA ELISA</t>
  </si>
  <si>
    <t>mariabelsito84@gmail.com</t>
  </si>
  <si>
    <t>DNI 18148728</t>
  </si>
  <si>
    <t>FERRAROTTI MONICA GABRIELA</t>
  </si>
  <si>
    <t>carlosponce2561968@gmail.com</t>
  </si>
  <si>
    <t>DNI 24109405</t>
  </si>
  <si>
    <t>ROJAS ANTONIO MARCELO</t>
  </si>
  <si>
    <t>marcelorojas99@yahoo.com.ar</t>
  </si>
  <si>
    <t>DNI 27320946</t>
  </si>
  <si>
    <t>VITALE JOSE IGNACIO</t>
  </si>
  <si>
    <t>joseignaciovitale@yahoo.com.ar</t>
  </si>
  <si>
    <t>talemaster@hotmail.com</t>
  </si>
  <si>
    <t>DNI 30381817</t>
  </si>
  <si>
    <t>AYALA RICARDO CESAR</t>
  </si>
  <si>
    <t>kaitocasco.06@gmail.com</t>
  </si>
  <si>
    <t>DNI 26568079</t>
  </si>
  <si>
    <t>PEREZ ALDO</t>
  </si>
  <si>
    <t>candelaperez75@gmail.com</t>
  </si>
  <si>
    <t>DNI 30170365</t>
  </si>
  <si>
    <t>MEDINA ARIEL JULIAN</t>
  </si>
  <si>
    <t>amedina@securitasargentina.com</t>
  </si>
  <si>
    <t>DNI 18477108</t>
  </si>
  <si>
    <t>BANEGA FELIX</t>
  </si>
  <si>
    <t>sosa.ramon@outlook.com</t>
  </si>
  <si>
    <t>DNI 5520722</t>
  </si>
  <si>
    <t>BOGADO OSVALDO LELIO</t>
  </si>
  <si>
    <t>laclaritasrl@outlook.com</t>
  </si>
  <si>
    <t>08/11/2022</t>
  </si>
  <si>
    <t>DNI 38517212</t>
  </si>
  <si>
    <t>VILLEGAS SOTO SOLEDAD JANINA</t>
  </si>
  <si>
    <t>solvillegas_96@hotmail.com</t>
  </si>
  <si>
    <t>DNI 32039277</t>
  </si>
  <si>
    <t>MAGALLANES NOGUERA PABLO EMANU</t>
  </si>
  <si>
    <t>pablomagallanes1986@gmail.com</t>
  </si>
  <si>
    <t>DNI 96051219</t>
  </si>
  <si>
    <t>MENDIA RAMOS JESUS ANTONIO</t>
  </si>
  <si>
    <t>jesusmendia08@gmail.com</t>
  </si>
  <si>
    <t>DNI 25265299</t>
  </si>
  <si>
    <t>GIMENEZ LORENA DE JESUS GIME</t>
  </si>
  <si>
    <t>lorena.gimenez@osde.com.ar</t>
  </si>
  <si>
    <t>DNI 32354429</t>
  </si>
  <si>
    <t>DE LA ROSA MATIAS RAMIRO</t>
  </si>
  <si>
    <t>DNI 33480226</t>
  </si>
  <si>
    <t>MOYANO LEANDRO DAMIAN</t>
  </si>
  <si>
    <t>leoomdq87@gmail.com</t>
  </si>
  <si>
    <t>DNI 29651532</t>
  </si>
  <si>
    <t>PERALTA LUCIANA</t>
  </si>
  <si>
    <t>lucy2582@gmail.com</t>
  </si>
  <si>
    <t>DNI 29418376</t>
  </si>
  <si>
    <t>BRAVO MANUEL ANTONIO</t>
  </si>
  <si>
    <t>nqnmanu@gmail.com</t>
  </si>
  <si>
    <t>DNI 95844145</t>
  </si>
  <si>
    <t>GONCALVES VILLANUEVA YESIKA AN</t>
  </si>
  <si>
    <t>yesikagoncalves@gmail.com</t>
  </si>
  <si>
    <t>DNI 23457388</t>
  </si>
  <si>
    <t>CAJEN ENRIQUE AGUSTIN</t>
  </si>
  <si>
    <t>enrrique@cajen.com.ar</t>
  </si>
  <si>
    <t>enrique@cajen.com.ar</t>
  </si>
  <si>
    <t>DNI 28061834</t>
  </si>
  <si>
    <t>KORZENIEWSKI FEDERICO</t>
  </si>
  <si>
    <t>fedeletra@gmail.com</t>
  </si>
  <si>
    <t>DNI 22920827</t>
  </si>
  <si>
    <t>SOSA GABRIEL ALBERTO</t>
  </si>
  <si>
    <t>matgas1@hotmail.com</t>
  </si>
  <si>
    <t>gyasosa@gmail.com</t>
  </si>
  <si>
    <t>DNI 21617201</t>
  </si>
  <si>
    <t>FRANCO PATRICIA ALEJANDRA</t>
  </si>
  <si>
    <t>torquinst2014@gmail.com</t>
  </si>
  <si>
    <t>DNI 23437426</t>
  </si>
  <si>
    <t>FAURO HECTOR EDUARDO</t>
  </si>
  <si>
    <t>eduardofauro@gmail.com</t>
  </si>
  <si>
    <t>silvycaceres@hotmail.com</t>
  </si>
  <si>
    <t>DNI 27015148</t>
  </si>
  <si>
    <t>COALI MARTIN LUCIANO</t>
  </si>
  <si>
    <t>mcoali@blanconieve.com</t>
  </si>
  <si>
    <t>DNI 33097900</t>
  </si>
  <si>
    <t>AVENDANO HECTOR DAMIAN</t>
  </si>
  <si>
    <t>damyaven@hotmail.com.ar</t>
  </si>
  <si>
    <t>DNI 21454773</t>
  </si>
  <si>
    <t>DI SALVO FABIAN RICARDO</t>
  </si>
  <si>
    <t>fabian@dacas.com.ar</t>
  </si>
  <si>
    <t>DNI 22981888</t>
  </si>
  <si>
    <t>BUA NESTOR ADRIAN</t>
  </si>
  <si>
    <t>nestorbua@hotmail.com</t>
  </si>
  <si>
    <t>DNI 40325210</t>
  </si>
  <si>
    <t>CABEZA FLORENCIA</t>
  </si>
  <si>
    <t>florcabeza1697@gmail.com</t>
  </si>
  <si>
    <t>DNI 29408645</t>
  </si>
  <si>
    <t>GOYTIA MARTIN HUGO</t>
  </si>
  <si>
    <t>hejin11111@yahoo.com</t>
  </si>
  <si>
    <t>15/07/2022</t>
  </si>
  <si>
    <t>DNI 23809780</t>
  </si>
  <si>
    <t>KAPUSI GUSTAVO JAVIER</t>
  </si>
  <si>
    <t>kapusi@hotmail.com</t>
  </si>
  <si>
    <t>DNI 33032678</t>
  </si>
  <si>
    <t>TORRE ADRIEL</t>
  </si>
  <si>
    <t>altorremartinez@gmail.com</t>
  </si>
  <si>
    <t>DNI 22582552</t>
  </si>
  <si>
    <t>CLOSS GISELA SILVIA</t>
  </si>
  <si>
    <t>gisellacloss@hotmail.com</t>
  </si>
  <si>
    <t>giselacloss@hotmail.com</t>
  </si>
  <si>
    <t>DNI 30555951</t>
  </si>
  <si>
    <t>GIMENEZ CARLOS MATIAS</t>
  </si>
  <si>
    <t>beaycami2601@gmail.com</t>
  </si>
  <si>
    <t>DNI 37240326</t>
  </si>
  <si>
    <t>PENNELLA NICOLAS ALBERTO</t>
  </si>
  <si>
    <t>nicolas.alberto.pennella@gmail.com</t>
  </si>
  <si>
    <t>DNI 33210575</t>
  </si>
  <si>
    <t>DOLDAN GOMEZ ESTEBAN</t>
  </si>
  <si>
    <t>esteban.doldan@gmail.com</t>
  </si>
  <si>
    <t>DNI 94059956</t>
  </si>
  <si>
    <t>ESPINOZA MARLON JOEL</t>
  </si>
  <si>
    <t>marlon.espinoza@hotmail.es.com</t>
  </si>
  <si>
    <t>sandra-ari1979@hotmail.com</t>
  </si>
  <si>
    <t>DNI 21560889</t>
  </si>
  <si>
    <t>PANES DANIEL ALBERTO</t>
  </si>
  <si>
    <t>danypanes2015@hotmail.com</t>
  </si>
  <si>
    <t>DNI 38602746</t>
  </si>
  <si>
    <t>ACOSTA ARRIETA FEDERICO AGUSTI</t>
  </si>
  <si>
    <t>federico.acosta.arrieta@gmail.com</t>
  </si>
  <si>
    <t>DNI 22138483</t>
  </si>
  <si>
    <t>ARCE GABRIELA</t>
  </si>
  <si>
    <t>gabriela_arce@fibertel.com.ar</t>
  </si>
  <si>
    <t>DNI 40361351</t>
  </si>
  <si>
    <t>BERTORINI DANIELA BEATRIZ</t>
  </si>
  <si>
    <t>danu-b@outlook.com</t>
  </si>
  <si>
    <t>DNI 34410613</t>
  </si>
  <si>
    <t>ROBLEDO CRISTIAN</t>
  </si>
  <si>
    <t>robledo.perga@gmail.com</t>
  </si>
  <si>
    <t>DNI 28057216</t>
  </si>
  <si>
    <t>CASTILLO ADRIAN JOSE</t>
  </si>
  <si>
    <t>adricast80@live.com.ar</t>
  </si>
  <si>
    <t>adriancastillo80@yahoo.com.ar</t>
  </si>
  <si>
    <t xml:space="preserve">OFERTA CANCELATORIA </t>
  </si>
  <si>
    <t>CANT  CUOTAS 1</t>
  </si>
  <si>
    <t>MONTON CUOTA 1</t>
  </si>
  <si>
    <t>CANT  CUOTAS 2</t>
  </si>
  <si>
    <t>MONTON CUOTA 2</t>
  </si>
  <si>
    <t>CANT  CUOTAS 3</t>
  </si>
  <si>
    <t>MONTON CUOTA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</si>
</sst>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FFFF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66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NumberFormat="1" applyFont="1" applyFill="1" applyBorder="1" applyAlignment="1">
      <alignment horizontal="center"/>
    </xf>
    <xf numFmtId="44" fontId="2" fillId="2" borderId="1" xfId="1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0" fillId="0" borderId="2" xfId="0" applyNumberFormat="1" applyBorder="1"/>
    <xf numFmtId="44" fontId="0" fillId="0" borderId="2" xfId="1" applyFont="1" applyBorder="1"/>
    <xf numFmtId="14" fontId="0" fillId="0" borderId="2" xfId="0" applyNumberFormat="1" applyBorder="1"/>
    <xf numFmtId="44" fontId="0" fillId="0" borderId="2" xfId="0" applyNumberFormat="1" applyBorder="1"/>
    <xf numFmtId="44" fontId="0" fillId="0" borderId="0" xfId="0" applyNumberForma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350"/>
  <sheetViews>
    <sheetView tabSelected="1" topLeftCell="M1" zoomScale="70" zoomScaleNormal="70" workbookViewId="0">
      <selection activeCell="S3" sqref="S3"/>
    </sheetView>
  </sheetViews>
  <sheetFormatPr baseColWidth="10" defaultRowHeight="15" x14ac:dyDescent="0.25"/>
  <cols>
    <col min="12" max="12" width="33.28515625" customWidth="1"/>
    <col min="13" max="13" width="14.7109375" customWidth="1"/>
    <col min="17" max="17" width="23.85546875" customWidth="1"/>
    <col min="18" max="18" width="15.85546875" customWidth="1"/>
    <col min="19" max="19" width="19.140625" customWidth="1"/>
    <col min="20" max="20" width="15.7109375" customWidth="1"/>
    <col min="21" max="21" width="14.140625" customWidth="1"/>
    <col min="22" max="22" width="14.28515625" customWidth="1"/>
    <col min="23" max="23" width="14.85546875" customWidth="1"/>
    <col min="24" max="24" width="17" customWidth="1"/>
    <col min="25" max="25" width="22.7109375" customWidth="1"/>
    <col min="26" max="26" width="27.7109375" customWidth="1"/>
    <col min="27" max="27" width="36.85546875" customWidth="1"/>
    <col min="28" max="28" width="33.5703125" customWidth="1"/>
    <col min="29" max="29" width="32.28515625" customWidth="1"/>
    <col min="30" max="30" width="24.42578125" customWidth="1"/>
    <col min="31" max="31" width="19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23095</v>
      </c>
      <c r="Z1" s="1" t="s">
        <v>23096</v>
      </c>
      <c r="AA1" s="1" t="s">
        <v>23097</v>
      </c>
      <c r="AB1" s="1" t="s">
        <v>23098</v>
      </c>
      <c r="AC1" s="1" t="s">
        <v>23099</v>
      </c>
      <c r="AD1" s="1" t="s">
        <v>23100</v>
      </c>
      <c r="AE1" s="1" t="s">
        <v>23101</v>
      </c>
    </row>
    <row r="2" spans="1:31" x14ac:dyDescent="0.25">
      <c r="A2" s="4">
        <v>486668</v>
      </c>
      <c r="B2" s="4" t="s">
        <v>24</v>
      </c>
      <c r="C2" s="4">
        <v>43527224</v>
      </c>
      <c r="D2" s="4">
        <v>29569174</v>
      </c>
      <c r="E2" s="4" t="s">
        <v>25</v>
      </c>
      <c r="F2" s="4" t="s">
        <v>26</v>
      </c>
      <c r="G2" s="4" t="s">
        <v>27</v>
      </c>
      <c r="H2" s="4"/>
      <c r="I2" s="4"/>
      <c r="J2" s="4" t="s">
        <v>28</v>
      </c>
      <c r="K2" s="4" t="s">
        <v>29</v>
      </c>
      <c r="L2" s="5">
        <v>12702.11</v>
      </c>
      <c r="M2" s="5">
        <v>16543.75</v>
      </c>
      <c r="N2" s="4">
        <v>0</v>
      </c>
      <c r="O2" s="4" t="s">
        <v>30</v>
      </c>
      <c r="P2" s="4" t="s">
        <v>31</v>
      </c>
      <c r="Q2" s="4" t="s">
        <v>32</v>
      </c>
      <c r="R2" s="6"/>
      <c r="S2" s="7">
        <f t="shared" ref="S2:S65" si="0">M2+N2</f>
        <v>16543.75</v>
      </c>
      <c r="T2" s="7">
        <f t="shared" ref="T2:T62" si="1">L2*40%</f>
        <v>5080.844000000001</v>
      </c>
      <c r="U2" s="7">
        <f t="shared" ref="U2:U65" si="2">T2+N2</f>
        <v>5080.844000000001</v>
      </c>
      <c r="V2" s="7">
        <f>L2*15%</f>
        <v>1905.3164999999999</v>
      </c>
      <c r="W2" s="7">
        <f>V2*22%</f>
        <v>419.16962999999998</v>
      </c>
      <c r="X2" s="7">
        <f t="shared" ref="X2:X65" si="3">V2+W2</f>
        <v>2324.4861299999998</v>
      </c>
      <c r="Y2" s="7">
        <f>L2+X2</f>
        <v>15026.59613</v>
      </c>
      <c r="Z2" s="4">
        <v>2</v>
      </c>
      <c r="AA2" s="7">
        <f>Y2*80%/Z2</f>
        <v>6010.6384520000001</v>
      </c>
      <c r="AB2" s="4">
        <v>3</v>
      </c>
      <c r="AC2" s="7">
        <f>Y2*70%/AB2</f>
        <v>3506.2057636666664</v>
      </c>
      <c r="AD2">
        <v>3</v>
      </c>
      <c r="AE2" s="8">
        <f>Y2*90%/AD2</f>
        <v>4507.9788390000003</v>
      </c>
    </row>
    <row r="3" spans="1:31" x14ac:dyDescent="0.25">
      <c r="A3" s="4">
        <v>485542</v>
      </c>
      <c r="B3" s="4" t="s">
        <v>33</v>
      </c>
      <c r="C3" s="4">
        <v>17780606</v>
      </c>
      <c r="D3" s="4">
        <v>4580442</v>
      </c>
      <c r="E3" s="4" t="s">
        <v>34</v>
      </c>
      <c r="F3" s="4" t="s">
        <v>26</v>
      </c>
      <c r="G3" s="4" t="s">
        <v>35</v>
      </c>
      <c r="H3" s="4"/>
      <c r="I3" s="4"/>
      <c r="J3" s="4" t="s">
        <v>28</v>
      </c>
      <c r="K3" s="4" t="s">
        <v>29</v>
      </c>
      <c r="L3" s="5">
        <v>12714.02</v>
      </c>
      <c r="M3" s="5">
        <v>16611.61</v>
      </c>
      <c r="N3" s="4">
        <v>0</v>
      </c>
      <c r="O3" s="4" t="s">
        <v>30</v>
      </c>
      <c r="P3" s="4" t="s">
        <v>36</v>
      </c>
      <c r="Q3" s="4" t="s">
        <v>32</v>
      </c>
      <c r="R3" s="6">
        <v>45443.721670752311</v>
      </c>
      <c r="S3" s="7">
        <f t="shared" si="0"/>
        <v>16611.61</v>
      </c>
      <c r="T3" s="7">
        <f t="shared" si="1"/>
        <v>5085.6080000000002</v>
      </c>
      <c r="U3" s="7">
        <f t="shared" si="2"/>
        <v>5085.6080000000002</v>
      </c>
      <c r="V3" s="7">
        <f t="shared" ref="V3:V66" si="4">L3*15%</f>
        <v>1907.1030000000001</v>
      </c>
      <c r="W3" s="7">
        <f t="shared" ref="W3:W66" si="5">V3*22%</f>
        <v>419.56265999999999</v>
      </c>
      <c r="X3" s="7">
        <f t="shared" si="3"/>
        <v>2326.6656600000001</v>
      </c>
      <c r="Y3" s="7">
        <f>L3+X3</f>
        <v>15040.685660000001</v>
      </c>
      <c r="Z3" s="4">
        <v>2</v>
      </c>
      <c r="AA3" s="7">
        <f t="shared" ref="AA3:AA66" si="6">Y3*80%/Z3</f>
        <v>6016.2742640000006</v>
      </c>
      <c r="AB3" s="4">
        <v>3</v>
      </c>
      <c r="AC3" s="7">
        <f t="shared" ref="AC3:AC66" si="7">Y3*70%/AB3</f>
        <v>3509.4933206666665</v>
      </c>
      <c r="AD3">
        <v>3</v>
      </c>
      <c r="AE3" s="8">
        <f t="shared" ref="AE3:AE66" si="8">Y3*90%/AD3</f>
        <v>4512.2056980000007</v>
      </c>
    </row>
    <row r="4" spans="1:31" x14ac:dyDescent="0.25">
      <c r="A4" s="4">
        <v>491624</v>
      </c>
      <c r="B4" s="4" t="s">
        <v>37</v>
      </c>
      <c r="C4" s="4">
        <v>32998467</v>
      </c>
      <c r="D4" s="4">
        <v>26787340</v>
      </c>
      <c r="E4" s="4" t="s">
        <v>38</v>
      </c>
      <c r="F4" s="4" t="s">
        <v>26</v>
      </c>
      <c r="G4" s="4" t="s">
        <v>39</v>
      </c>
      <c r="H4" s="4"/>
      <c r="I4" s="4"/>
      <c r="J4" s="4" t="s">
        <v>40</v>
      </c>
      <c r="K4" s="4" t="s">
        <v>41</v>
      </c>
      <c r="L4" s="5">
        <v>12737.8</v>
      </c>
      <c r="M4" s="5">
        <v>16250.91</v>
      </c>
      <c r="N4" s="4">
        <v>0</v>
      </c>
      <c r="O4" s="4" t="s">
        <v>30</v>
      </c>
      <c r="P4" s="4" t="s">
        <v>31</v>
      </c>
      <c r="Q4" s="4" t="s">
        <v>32</v>
      </c>
      <c r="R4" s="6"/>
      <c r="S4" s="7">
        <f t="shared" si="0"/>
        <v>16250.91</v>
      </c>
      <c r="T4" s="7">
        <f t="shared" si="1"/>
        <v>5095.12</v>
      </c>
      <c r="U4" s="7">
        <f t="shared" si="2"/>
        <v>5095.12</v>
      </c>
      <c r="V4" s="7">
        <f t="shared" si="4"/>
        <v>1910.6699999999998</v>
      </c>
      <c r="W4" s="7">
        <f t="shared" si="5"/>
        <v>420.34739999999999</v>
      </c>
      <c r="X4" s="7">
        <f t="shared" si="3"/>
        <v>2331.0173999999997</v>
      </c>
      <c r="Y4" s="7">
        <f>L4+X4</f>
        <v>15068.8174</v>
      </c>
      <c r="Z4" s="4">
        <v>2</v>
      </c>
      <c r="AA4" s="7">
        <f t="shared" si="6"/>
        <v>6027.5269600000001</v>
      </c>
      <c r="AB4" s="4">
        <v>3</v>
      </c>
      <c r="AC4" s="7">
        <f t="shared" si="7"/>
        <v>3516.057393333333</v>
      </c>
      <c r="AD4">
        <v>3</v>
      </c>
      <c r="AE4" s="8">
        <f t="shared" si="8"/>
        <v>4520.6452200000003</v>
      </c>
    </row>
    <row r="5" spans="1:31" x14ac:dyDescent="0.25">
      <c r="A5" s="4">
        <v>489150</v>
      </c>
      <c r="B5" s="4" t="s">
        <v>42</v>
      </c>
      <c r="C5" s="4">
        <v>28529376</v>
      </c>
      <c r="D5" s="4">
        <v>3753796</v>
      </c>
      <c r="E5" s="4" t="s">
        <v>43</v>
      </c>
      <c r="F5" s="4" t="s">
        <v>26</v>
      </c>
      <c r="G5" s="4" t="s">
        <v>44</v>
      </c>
      <c r="H5" s="4"/>
      <c r="I5" s="4"/>
      <c r="J5" s="4" t="s">
        <v>45</v>
      </c>
      <c r="K5" s="4" t="s">
        <v>46</v>
      </c>
      <c r="L5" s="5">
        <v>12819.5</v>
      </c>
      <c r="M5" s="5">
        <v>16081.43</v>
      </c>
      <c r="N5" s="4">
        <v>0</v>
      </c>
      <c r="O5" s="4" t="s">
        <v>47</v>
      </c>
      <c r="P5" s="4" t="s">
        <v>31</v>
      </c>
      <c r="Q5" s="4" t="s">
        <v>32</v>
      </c>
      <c r="R5" s="6"/>
      <c r="S5" s="7">
        <f t="shared" si="0"/>
        <v>16081.43</v>
      </c>
      <c r="T5" s="7">
        <f t="shared" si="1"/>
        <v>5127.8</v>
      </c>
      <c r="U5" s="7">
        <f t="shared" si="2"/>
        <v>5127.8</v>
      </c>
      <c r="V5" s="7">
        <f t="shared" si="4"/>
        <v>1922.925</v>
      </c>
      <c r="W5" s="7">
        <f t="shared" si="5"/>
        <v>423.04349999999999</v>
      </c>
      <c r="X5" s="7">
        <f t="shared" si="3"/>
        <v>2345.9684999999999</v>
      </c>
      <c r="Y5" s="7">
        <f>L5+X5</f>
        <v>15165.468499999999</v>
      </c>
      <c r="Z5" s="4">
        <v>2</v>
      </c>
      <c r="AA5" s="7">
        <f t="shared" si="6"/>
        <v>6066.1873999999998</v>
      </c>
      <c r="AB5" s="4">
        <v>3</v>
      </c>
      <c r="AC5" s="7">
        <f t="shared" si="7"/>
        <v>3538.6093166666665</v>
      </c>
      <c r="AD5">
        <v>3</v>
      </c>
      <c r="AE5" s="8">
        <f t="shared" si="8"/>
        <v>4549.6405500000001</v>
      </c>
    </row>
    <row r="6" spans="1:31" x14ac:dyDescent="0.25">
      <c r="A6" s="4">
        <v>486030</v>
      </c>
      <c r="B6" s="4" t="s">
        <v>48</v>
      </c>
      <c r="C6" s="4">
        <v>31522565</v>
      </c>
      <c r="D6" s="4">
        <v>29582196</v>
      </c>
      <c r="E6" s="4" t="s">
        <v>49</v>
      </c>
      <c r="F6" s="4" t="s">
        <v>26</v>
      </c>
      <c r="G6" s="4" t="s">
        <v>50</v>
      </c>
      <c r="H6" s="4" t="s">
        <v>51</v>
      </c>
      <c r="I6" s="4"/>
      <c r="J6" s="4" t="s">
        <v>28</v>
      </c>
      <c r="K6" s="4" t="s">
        <v>29</v>
      </c>
      <c r="L6" s="5">
        <v>12820.89</v>
      </c>
      <c r="M6" s="5">
        <v>16699.41</v>
      </c>
      <c r="N6" s="4">
        <v>0</v>
      </c>
      <c r="O6" s="4" t="s">
        <v>30</v>
      </c>
      <c r="P6" s="4" t="s">
        <v>31</v>
      </c>
      <c r="Q6" s="4" t="s">
        <v>32</v>
      </c>
      <c r="R6" s="6"/>
      <c r="S6" s="7">
        <f t="shared" si="0"/>
        <v>16699.41</v>
      </c>
      <c r="T6" s="7">
        <f t="shared" si="1"/>
        <v>5128.3559999999998</v>
      </c>
      <c r="U6" s="7">
        <f t="shared" si="2"/>
        <v>5128.3559999999998</v>
      </c>
      <c r="V6" s="7">
        <f t="shared" si="4"/>
        <v>1923.1334999999999</v>
      </c>
      <c r="W6" s="7">
        <f t="shared" si="5"/>
        <v>423.08936999999997</v>
      </c>
      <c r="X6" s="7">
        <f t="shared" si="3"/>
        <v>2346.2228700000001</v>
      </c>
      <c r="Y6" s="7">
        <f>L6+X6</f>
        <v>15167.112869999999</v>
      </c>
      <c r="Z6" s="4">
        <v>2</v>
      </c>
      <c r="AA6" s="7">
        <f t="shared" si="6"/>
        <v>6066.8451480000003</v>
      </c>
      <c r="AB6" s="4">
        <v>3</v>
      </c>
      <c r="AC6" s="7">
        <f t="shared" si="7"/>
        <v>3538.9930029999996</v>
      </c>
      <c r="AD6">
        <v>3</v>
      </c>
      <c r="AE6" s="8">
        <f t="shared" si="8"/>
        <v>4550.1338609999993</v>
      </c>
    </row>
    <row r="7" spans="1:31" x14ac:dyDescent="0.25">
      <c r="A7" s="4">
        <v>449875</v>
      </c>
      <c r="B7" s="4" t="s">
        <v>52</v>
      </c>
      <c r="C7" s="4">
        <v>39138722</v>
      </c>
      <c r="D7" s="4">
        <v>24736031</v>
      </c>
      <c r="E7" s="4" t="s">
        <v>53</v>
      </c>
      <c r="F7" s="4" t="s">
        <v>26</v>
      </c>
      <c r="G7" s="4" t="s">
        <v>54</v>
      </c>
      <c r="H7" s="4"/>
      <c r="I7" s="4"/>
      <c r="J7" s="4" t="s">
        <v>55</v>
      </c>
      <c r="K7" s="4" t="s">
        <v>56</v>
      </c>
      <c r="L7" s="5">
        <v>12821.43</v>
      </c>
      <c r="M7" s="5">
        <v>20594.599999999999</v>
      </c>
      <c r="N7" s="4">
        <v>0</v>
      </c>
      <c r="O7" s="4" t="s">
        <v>30</v>
      </c>
      <c r="P7" s="4" t="s">
        <v>57</v>
      </c>
      <c r="Q7" s="4" t="s">
        <v>32</v>
      </c>
      <c r="R7" s="6">
        <v>45201.635042245369</v>
      </c>
      <c r="S7" s="7">
        <f t="shared" si="0"/>
        <v>20594.599999999999</v>
      </c>
      <c r="T7" s="7">
        <f t="shared" si="1"/>
        <v>5128.5720000000001</v>
      </c>
      <c r="U7" s="7">
        <f t="shared" si="2"/>
        <v>5128.5720000000001</v>
      </c>
      <c r="V7" s="7">
        <f t="shared" si="4"/>
        <v>1923.2145</v>
      </c>
      <c r="W7" s="7">
        <f t="shared" si="5"/>
        <v>423.10719</v>
      </c>
      <c r="X7" s="7">
        <f t="shared" si="3"/>
        <v>2346.3216900000002</v>
      </c>
      <c r="Y7" s="7">
        <f>L7+X7</f>
        <v>15167.751690000001</v>
      </c>
      <c r="Z7" s="4">
        <v>2</v>
      </c>
      <c r="AA7" s="7">
        <f t="shared" si="6"/>
        <v>6067.1006760000009</v>
      </c>
      <c r="AB7" s="4">
        <v>3</v>
      </c>
      <c r="AC7" s="7">
        <f t="shared" si="7"/>
        <v>3539.142061</v>
      </c>
      <c r="AD7">
        <v>3</v>
      </c>
      <c r="AE7" s="8">
        <f t="shared" si="8"/>
        <v>4550.3255070000005</v>
      </c>
    </row>
    <row r="8" spans="1:31" x14ac:dyDescent="0.25">
      <c r="A8" s="4">
        <v>486709</v>
      </c>
      <c r="B8" s="4" t="s">
        <v>58</v>
      </c>
      <c r="C8" s="4">
        <v>44871455</v>
      </c>
      <c r="D8" s="4">
        <v>29403537</v>
      </c>
      <c r="E8" s="4" t="s">
        <v>59</v>
      </c>
      <c r="F8" s="4" t="s">
        <v>26</v>
      </c>
      <c r="G8" s="4"/>
      <c r="H8" s="4"/>
      <c r="I8" s="4"/>
      <c r="J8" s="4" t="s">
        <v>28</v>
      </c>
      <c r="K8" s="4" t="s">
        <v>29</v>
      </c>
      <c r="L8" s="5">
        <v>12829.52</v>
      </c>
      <c r="M8" s="5">
        <v>16677.86</v>
      </c>
      <c r="N8" s="4">
        <v>0</v>
      </c>
      <c r="O8" s="4" t="s">
        <v>30</v>
      </c>
      <c r="P8" s="4" t="s">
        <v>31</v>
      </c>
      <c r="Q8" s="4" t="s">
        <v>32</v>
      </c>
      <c r="R8" s="6"/>
      <c r="S8" s="7">
        <f t="shared" si="0"/>
        <v>16677.86</v>
      </c>
      <c r="T8" s="7">
        <f t="shared" si="1"/>
        <v>5131.8080000000009</v>
      </c>
      <c r="U8" s="7">
        <f t="shared" si="2"/>
        <v>5131.8080000000009</v>
      </c>
      <c r="V8" s="7">
        <f t="shared" si="4"/>
        <v>1924.4279999999999</v>
      </c>
      <c r="W8" s="7">
        <f t="shared" si="5"/>
        <v>423.37415999999996</v>
      </c>
      <c r="X8" s="7">
        <f t="shared" si="3"/>
        <v>2347.8021599999997</v>
      </c>
      <c r="Y8" s="7">
        <f>L8+X8</f>
        <v>15177.32216</v>
      </c>
      <c r="Z8" s="4">
        <v>2</v>
      </c>
      <c r="AA8" s="7">
        <f t="shared" si="6"/>
        <v>6070.9288640000004</v>
      </c>
      <c r="AB8" s="4">
        <v>3</v>
      </c>
      <c r="AC8" s="7">
        <f t="shared" si="7"/>
        <v>3541.3751706666662</v>
      </c>
      <c r="AD8">
        <v>3</v>
      </c>
      <c r="AE8" s="8">
        <f t="shared" si="8"/>
        <v>4553.1966480000001</v>
      </c>
    </row>
    <row r="9" spans="1:31" x14ac:dyDescent="0.25">
      <c r="A9" s="4">
        <v>485513</v>
      </c>
      <c r="B9" s="4" t="s">
        <v>60</v>
      </c>
      <c r="C9" s="4">
        <v>16684530</v>
      </c>
      <c r="D9" s="4">
        <v>25066551</v>
      </c>
      <c r="E9" s="4" t="s">
        <v>61</v>
      </c>
      <c r="F9" s="4" t="s">
        <v>26</v>
      </c>
      <c r="G9" s="4" t="s">
        <v>62</v>
      </c>
      <c r="H9" s="4"/>
      <c r="I9" s="4"/>
      <c r="J9" s="4" t="s">
        <v>28</v>
      </c>
      <c r="K9" s="4" t="s">
        <v>63</v>
      </c>
      <c r="L9" s="5">
        <v>12840.03</v>
      </c>
      <c r="M9" s="5">
        <v>16601.13</v>
      </c>
      <c r="N9" s="4">
        <v>0</v>
      </c>
      <c r="O9" s="4" t="s">
        <v>30</v>
      </c>
      <c r="P9" s="4" t="s">
        <v>31</v>
      </c>
      <c r="Q9" s="4" t="s">
        <v>32</v>
      </c>
      <c r="R9" s="6"/>
      <c r="S9" s="7">
        <f t="shared" si="0"/>
        <v>16601.13</v>
      </c>
      <c r="T9" s="7">
        <f t="shared" si="1"/>
        <v>5136.0120000000006</v>
      </c>
      <c r="U9" s="7">
        <f t="shared" si="2"/>
        <v>5136.0120000000006</v>
      </c>
      <c r="V9" s="7">
        <f t="shared" si="4"/>
        <v>1926.0045</v>
      </c>
      <c r="W9" s="7">
        <f t="shared" si="5"/>
        <v>423.72099000000003</v>
      </c>
      <c r="X9" s="7">
        <f t="shared" si="3"/>
        <v>2349.7254899999998</v>
      </c>
      <c r="Y9" s="7">
        <f>L9+X9</f>
        <v>15189.75549</v>
      </c>
      <c r="Z9" s="4">
        <v>2</v>
      </c>
      <c r="AA9" s="7">
        <f t="shared" si="6"/>
        <v>6075.902196</v>
      </c>
      <c r="AB9" s="4">
        <v>3</v>
      </c>
      <c r="AC9" s="7">
        <f t="shared" si="7"/>
        <v>3544.2762809999999</v>
      </c>
      <c r="AD9">
        <v>3</v>
      </c>
      <c r="AE9" s="8">
        <f t="shared" si="8"/>
        <v>4556.9266470000002</v>
      </c>
    </row>
    <row r="10" spans="1:31" x14ac:dyDescent="0.25">
      <c r="A10" s="4">
        <v>485568</v>
      </c>
      <c r="B10" s="4" t="s">
        <v>64</v>
      </c>
      <c r="C10" s="4">
        <v>19027599</v>
      </c>
      <c r="D10" s="4">
        <v>23629037</v>
      </c>
      <c r="E10" s="4" t="s">
        <v>65</v>
      </c>
      <c r="F10" s="4" t="s">
        <v>26</v>
      </c>
      <c r="G10" s="4" t="s">
        <v>66</v>
      </c>
      <c r="H10" s="4"/>
      <c r="I10" s="4"/>
      <c r="J10" s="4" t="s">
        <v>28</v>
      </c>
      <c r="K10" s="4" t="s">
        <v>29</v>
      </c>
      <c r="L10" s="5">
        <v>12866.95</v>
      </c>
      <c r="M10" s="5">
        <v>16478.8</v>
      </c>
      <c r="N10" s="4">
        <v>0</v>
      </c>
      <c r="O10" s="4" t="s">
        <v>30</v>
      </c>
      <c r="P10" s="4" t="s">
        <v>31</v>
      </c>
      <c r="Q10" s="4" t="s">
        <v>32</v>
      </c>
      <c r="R10" s="6"/>
      <c r="S10" s="7">
        <f t="shared" si="0"/>
        <v>16478.8</v>
      </c>
      <c r="T10" s="7">
        <f t="shared" si="1"/>
        <v>5146.7800000000007</v>
      </c>
      <c r="U10" s="7">
        <f t="shared" si="2"/>
        <v>5146.7800000000007</v>
      </c>
      <c r="V10" s="7">
        <f t="shared" si="4"/>
        <v>1930.0425</v>
      </c>
      <c r="W10" s="7">
        <f t="shared" si="5"/>
        <v>424.60935000000001</v>
      </c>
      <c r="X10" s="7">
        <f t="shared" si="3"/>
        <v>2354.6518500000002</v>
      </c>
      <c r="Y10" s="7">
        <f>L10+X10</f>
        <v>15221.601850000001</v>
      </c>
      <c r="Z10" s="4">
        <v>2</v>
      </c>
      <c r="AA10" s="7">
        <f t="shared" si="6"/>
        <v>6088.6407400000007</v>
      </c>
      <c r="AB10" s="4">
        <v>3</v>
      </c>
      <c r="AC10" s="7">
        <f t="shared" si="7"/>
        <v>3551.7070983333338</v>
      </c>
      <c r="AD10">
        <v>3</v>
      </c>
      <c r="AE10" s="8">
        <f t="shared" si="8"/>
        <v>4566.4805550000001</v>
      </c>
    </row>
    <row r="11" spans="1:31" x14ac:dyDescent="0.25">
      <c r="A11" s="4">
        <v>486646</v>
      </c>
      <c r="B11" s="4" t="s">
        <v>67</v>
      </c>
      <c r="C11" s="4">
        <v>42959765</v>
      </c>
      <c r="D11" s="4">
        <v>29653838</v>
      </c>
      <c r="E11" s="4" t="s">
        <v>68</v>
      </c>
      <c r="F11" s="4" t="s">
        <v>26</v>
      </c>
      <c r="G11" s="4" t="s">
        <v>69</v>
      </c>
      <c r="H11" s="4"/>
      <c r="I11" s="4"/>
      <c r="J11" s="4" t="s">
        <v>28</v>
      </c>
      <c r="K11" s="4" t="s">
        <v>63</v>
      </c>
      <c r="L11" s="5">
        <v>12883.57</v>
      </c>
      <c r="M11" s="5">
        <v>16830.43</v>
      </c>
      <c r="N11" s="4">
        <v>0</v>
      </c>
      <c r="O11" s="4" t="s">
        <v>30</v>
      </c>
      <c r="P11" s="4" t="s">
        <v>31</v>
      </c>
      <c r="Q11" s="4" t="s">
        <v>32</v>
      </c>
      <c r="R11" s="6"/>
      <c r="S11" s="7">
        <f t="shared" si="0"/>
        <v>16830.43</v>
      </c>
      <c r="T11" s="7">
        <f t="shared" si="1"/>
        <v>5153.4279999999999</v>
      </c>
      <c r="U11" s="7">
        <f t="shared" si="2"/>
        <v>5153.4279999999999</v>
      </c>
      <c r="V11" s="7">
        <f t="shared" si="4"/>
        <v>1932.5355</v>
      </c>
      <c r="W11" s="7">
        <f t="shared" si="5"/>
        <v>425.15780999999998</v>
      </c>
      <c r="X11" s="7">
        <f t="shared" si="3"/>
        <v>2357.6933100000001</v>
      </c>
      <c r="Y11" s="7">
        <f>L11+X11</f>
        <v>15241.26331</v>
      </c>
      <c r="Z11" s="4">
        <v>2</v>
      </c>
      <c r="AA11" s="7">
        <f t="shared" si="6"/>
        <v>6096.5053240000007</v>
      </c>
      <c r="AB11" s="4">
        <v>3</v>
      </c>
      <c r="AC11" s="7">
        <f t="shared" si="7"/>
        <v>3556.2947723333332</v>
      </c>
      <c r="AD11">
        <v>3</v>
      </c>
      <c r="AE11" s="8">
        <f t="shared" si="8"/>
        <v>4572.3789930000003</v>
      </c>
    </row>
    <row r="12" spans="1:31" x14ac:dyDescent="0.25">
      <c r="A12" s="4">
        <v>485889</v>
      </c>
      <c r="B12" s="4" t="s">
        <v>70</v>
      </c>
      <c r="C12" s="4">
        <v>28602275</v>
      </c>
      <c r="D12" s="4">
        <v>27286442</v>
      </c>
      <c r="E12" s="4" t="s">
        <v>71</v>
      </c>
      <c r="F12" s="4" t="s">
        <v>26</v>
      </c>
      <c r="G12" s="4" t="s">
        <v>72</v>
      </c>
      <c r="H12" s="4"/>
      <c r="I12" s="4"/>
      <c r="J12" s="4" t="s">
        <v>28</v>
      </c>
      <c r="K12" s="4" t="s">
        <v>29</v>
      </c>
      <c r="L12" s="5">
        <v>12886.26</v>
      </c>
      <c r="M12" s="5">
        <v>16804.89</v>
      </c>
      <c r="N12" s="4">
        <v>0</v>
      </c>
      <c r="O12" s="4" t="s">
        <v>30</v>
      </c>
      <c r="P12" s="4" t="s">
        <v>31</v>
      </c>
      <c r="Q12" s="4" t="s">
        <v>32</v>
      </c>
      <c r="R12" s="6"/>
      <c r="S12" s="7">
        <f t="shared" si="0"/>
        <v>16804.89</v>
      </c>
      <c r="T12" s="7">
        <f t="shared" si="1"/>
        <v>5154.5040000000008</v>
      </c>
      <c r="U12" s="7">
        <f t="shared" si="2"/>
        <v>5154.5040000000008</v>
      </c>
      <c r="V12" s="7">
        <f t="shared" si="4"/>
        <v>1932.9389999999999</v>
      </c>
      <c r="W12" s="7">
        <f t="shared" si="5"/>
        <v>425.24657999999999</v>
      </c>
      <c r="X12" s="7">
        <f t="shared" si="3"/>
        <v>2358.1855799999998</v>
      </c>
      <c r="Y12" s="7">
        <f>L12+X12</f>
        <v>15244.44558</v>
      </c>
      <c r="Z12" s="4">
        <v>2</v>
      </c>
      <c r="AA12" s="7">
        <f t="shared" si="6"/>
        <v>6097.7782320000006</v>
      </c>
      <c r="AB12" s="4">
        <v>3</v>
      </c>
      <c r="AC12" s="7">
        <f t="shared" si="7"/>
        <v>3557.0373019999993</v>
      </c>
      <c r="AD12">
        <v>3</v>
      </c>
      <c r="AE12" s="8">
        <f t="shared" si="8"/>
        <v>4573.3336740000004</v>
      </c>
    </row>
    <row r="13" spans="1:31" x14ac:dyDescent="0.25">
      <c r="A13" s="4">
        <v>486793</v>
      </c>
      <c r="B13" s="4" t="s">
        <v>73</v>
      </c>
      <c r="C13" s="4">
        <v>93032536</v>
      </c>
      <c r="D13" s="4">
        <v>5777657</v>
      </c>
      <c r="E13" s="4" t="s">
        <v>74</v>
      </c>
      <c r="F13" s="4" t="s">
        <v>26</v>
      </c>
      <c r="G13" s="4" t="s">
        <v>75</v>
      </c>
      <c r="H13" s="4"/>
      <c r="I13" s="4"/>
      <c r="J13" s="4" t="s">
        <v>28</v>
      </c>
      <c r="K13" s="4" t="s">
        <v>29</v>
      </c>
      <c r="L13" s="5">
        <v>12886.5</v>
      </c>
      <c r="M13" s="5">
        <v>16729.560000000001</v>
      </c>
      <c r="N13" s="4">
        <v>0</v>
      </c>
      <c r="O13" s="4" t="s">
        <v>30</v>
      </c>
      <c r="P13" s="4" t="s">
        <v>31</v>
      </c>
      <c r="Q13" s="4" t="s">
        <v>32</v>
      </c>
      <c r="R13" s="6"/>
      <c r="S13" s="7">
        <f t="shared" si="0"/>
        <v>16729.560000000001</v>
      </c>
      <c r="T13" s="7">
        <f t="shared" si="1"/>
        <v>5154.6000000000004</v>
      </c>
      <c r="U13" s="7">
        <f t="shared" si="2"/>
        <v>5154.6000000000004</v>
      </c>
      <c r="V13" s="7">
        <f t="shared" si="4"/>
        <v>1932.9749999999999</v>
      </c>
      <c r="W13" s="7">
        <f t="shared" si="5"/>
        <v>425.25450000000001</v>
      </c>
      <c r="X13" s="7">
        <f t="shared" si="3"/>
        <v>2358.2294999999999</v>
      </c>
      <c r="Y13" s="7">
        <f>L13+X13</f>
        <v>15244.729499999999</v>
      </c>
      <c r="Z13" s="4">
        <v>2</v>
      </c>
      <c r="AA13" s="7">
        <f t="shared" si="6"/>
        <v>6097.8918000000003</v>
      </c>
      <c r="AB13" s="4">
        <v>3</v>
      </c>
      <c r="AC13" s="7">
        <f t="shared" si="7"/>
        <v>3557.1035499999998</v>
      </c>
      <c r="AD13">
        <v>3</v>
      </c>
      <c r="AE13" s="8">
        <f t="shared" si="8"/>
        <v>4573.41885</v>
      </c>
    </row>
    <row r="14" spans="1:31" x14ac:dyDescent="0.25">
      <c r="A14" s="4">
        <v>489555</v>
      </c>
      <c r="B14" s="4" t="s">
        <v>76</v>
      </c>
      <c r="C14" s="4">
        <v>38486567</v>
      </c>
      <c r="D14" s="4">
        <v>29344159</v>
      </c>
      <c r="E14" s="4" t="s">
        <v>77</v>
      </c>
      <c r="F14" s="4" t="s">
        <v>26</v>
      </c>
      <c r="G14" s="4" t="s">
        <v>78</v>
      </c>
      <c r="H14" s="4"/>
      <c r="I14" s="4"/>
      <c r="J14" s="4" t="s">
        <v>45</v>
      </c>
      <c r="K14" s="4" t="s">
        <v>46</v>
      </c>
      <c r="L14" s="5">
        <v>12890.05</v>
      </c>
      <c r="M14" s="5">
        <v>16410.36</v>
      </c>
      <c r="N14" s="4">
        <v>0</v>
      </c>
      <c r="O14" s="4" t="s">
        <v>30</v>
      </c>
      <c r="P14" s="4" t="s">
        <v>31</v>
      </c>
      <c r="Q14" s="4" t="s">
        <v>32</v>
      </c>
      <c r="R14" s="6"/>
      <c r="S14" s="7">
        <f t="shared" si="0"/>
        <v>16410.36</v>
      </c>
      <c r="T14" s="7">
        <f t="shared" si="1"/>
        <v>5156.0200000000004</v>
      </c>
      <c r="U14" s="7">
        <f t="shared" si="2"/>
        <v>5156.0200000000004</v>
      </c>
      <c r="V14" s="7">
        <f t="shared" si="4"/>
        <v>1933.5074999999997</v>
      </c>
      <c r="W14" s="7">
        <f t="shared" si="5"/>
        <v>425.37164999999993</v>
      </c>
      <c r="X14" s="7">
        <f t="shared" si="3"/>
        <v>2358.8791499999998</v>
      </c>
      <c r="Y14" s="7">
        <f>L14+X14</f>
        <v>15248.92915</v>
      </c>
      <c r="Z14" s="4">
        <v>2</v>
      </c>
      <c r="AA14" s="7">
        <f t="shared" si="6"/>
        <v>6099.5716600000005</v>
      </c>
      <c r="AB14" s="4">
        <v>3</v>
      </c>
      <c r="AC14" s="7">
        <f t="shared" si="7"/>
        <v>3558.0834683333328</v>
      </c>
      <c r="AD14">
        <v>3</v>
      </c>
      <c r="AE14" s="8">
        <f t="shared" si="8"/>
        <v>4574.6787450000002</v>
      </c>
    </row>
    <row r="15" spans="1:31" x14ac:dyDescent="0.25">
      <c r="A15" s="4">
        <v>486115</v>
      </c>
      <c r="B15" s="4" t="s">
        <v>79</v>
      </c>
      <c r="C15" s="4">
        <v>32849924</v>
      </c>
      <c r="D15" s="4">
        <v>30887571</v>
      </c>
      <c r="E15" s="4" t="s">
        <v>80</v>
      </c>
      <c r="F15" s="4" t="s">
        <v>26</v>
      </c>
      <c r="G15" s="4" t="s">
        <v>81</v>
      </c>
      <c r="H15" s="4"/>
      <c r="I15" s="4"/>
      <c r="J15" s="4" t="s">
        <v>28</v>
      </c>
      <c r="K15" s="4" t="s">
        <v>29</v>
      </c>
      <c r="L15" s="5">
        <v>12894.7</v>
      </c>
      <c r="M15" s="5">
        <v>16895.03</v>
      </c>
      <c r="N15" s="4">
        <v>0</v>
      </c>
      <c r="O15" s="4" t="s">
        <v>30</v>
      </c>
      <c r="P15" s="4" t="s">
        <v>31</v>
      </c>
      <c r="Q15" s="4" t="s">
        <v>32</v>
      </c>
      <c r="R15" s="6"/>
      <c r="S15" s="7">
        <f t="shared" si="0"/>
        <v>16895.03</v>
      </c>
      <c r="T15" s="7">
        <f t="shared" si="1"/>
        <v>5157.880000000001</v>
      </c>
      <c r="U15" s="7">
        <f t="shared" si="2"/>
        <v>5157.880000000001</v>
      </c>
      <c r="V15" s="7">
        <f t="shared" si="4"/>
        <v>1934.2049999999999</v>
      </c>
      <c r="W15" s="7">
        <f t="shared" si="5"/>
        <v>425.52510000000001</v>
      </c>
      <c r="X15" s="7">
        <f t="shared" si="3"/>
        <v>2359.7300999999998</v>
      </c>
      <c r="Y15" s="7">
        <f>L15+X15</f>
        <v>15254.430100000001</v>
      </c>
      <c r="Z15" s="4">
        <v>2</v>
      </c>
      <c r="AA15" s="7">
        <f t="shared" si="6"/>
        <v>6101.7720400000007</v>
      </c>
      <c r="AB15" s="4">
        <v>3</v>
      </c>
      <c r="AC15" s="7">
        <f t="shared" si="7"/>
        <v>3559.3670233333337</v>
      </c>
      <c r="AD15">
        <v>3</v>
      </c>
      <c r="AE15" s="8">
        <f t="shared" si="8"/>
        <v>4576.3290300000008</v>
      </c>
    </row>
    <row r="16" spans="1:31" x14ac:dyDescent="0.25">
      <c r="A16" s="4">
        <v>488850</v>
      </c>
      <c r="B16" s="4" t="s">
        <v>82</v>
      </c>
      <c r="C16" s="4">
        <v>14424988</v>
      </c>
      <c r="D16" s="4">
        <v>20418299</v>
      </c>
      <c r="E16" s="4" t="s">
        <v>83</v>
      </c>
      <c r="F16" s="4" t="s">
        <v>26</v>
      </c>
      <c r="G16" s="4"/>
      <c r="H16" s="4"/>
      <c r="I16" s="4"/>
      <c r="J16" s="4" t="s">
        <v>45</v>
      </c>
      <c r="K16" s="4" t="s">
        <v>46</v>
      </c>
      <c r="L16" s="5">
        <v>12896.5</v>
      </c>
      <c r="M16" s="5">
        <v>16036.87</v>
      </c>
      <c r="N16" s="4">
        <v>0</v>
      </c>
      <c r="O16" s="4" t="s">
        <v>47</v>
      </c>
      <c r="P16" s="4" t="s">
        <v>31</v>
      </c>
      <c r="Q16" s="4" t="s">
        <v>32</v>
      </c>
      <c r="R16" s="6"/>
      <c r="S16" s="7">
        <f t="shared" si="0"/>
        <v>16036.87</v>
      </c>
      <c r="T16" s="7">
        <f t="shared" si="1"/>
        <v>5158.6000000000004</v>
      </c>
      <c r="U16" s="7">
        <f t="shared" si="2"/>
        <v>5158.6000000000004</v>
      </c>
      <c r="V16" s="7">
        <f t="shared" si="4"/>
        <v>1934.4749999999999</v>
      </c>
      <c r="W16" s="7">
        <f t="shared" si="5"/>
        <v>425.58449999999999</v>
      </c>
      <c r="X16" s="7">
        <f t="shared" si="3"/>
        <v>2360.0594999999998</v>
      </c>
      <c r="Y16" s="7">
        <f>L16+X16</f>
        <v>15256.559499999999</v>
      </c>
      <c r="Z16" s="4">
        <v>2</v>
      </c>
      <c r="AA16" s="7">
        <f t="shared" si="6"/>
        <v>6102.6238000000003</v>
      </c>
      <c r="AB16" s="4">
        <v>3</v>
      </c>
      <c r="AC16" s="7">
        <f t="shared" si="7"/>
        <v>3559.863883333333</v>
      </c>
      <c r="AD16">
        <v>3</v>
      </c>
      <c r="AE16" s="8">
        <f t="shared" si="8"/>
        <v>4576.96785</v>
      </c>
    </row>
    <row r="17" spans="1:31" x14ac:dyDescent="0.25">
      <c r="A17" s="4">
        <v>485721</v>
      </c>
      <c r="B17" s="4" t="s">
        <v>84</v>
      </c>
      <c r="C17" s="4">
        <v>24639838</v>
      </c>
      <c r="D17" s="4">
        <v>29245405</v>
      </c>
      <c r="E17" s="4" t="s">
        <v>85</v>
      </c>
      <c r="F17" s="4" t="s">
        <v>26</v>
      </c>
      <c r="G17" s="4" t="s">
        <v>86</v>
      </c>
      <c r="H17" s="4"/>
      <c r="I17" s="4"/>
      <c r="J17" s="4" t="s">
        <v>28</v>
      </c>
      <c r="K17" s="4" t="s">
        <v>63</v>
      </c>
      <c r="L17" s="5">
        <v>12899.73</v>
      </c>
      <c r="M17" s="5">
        <v>16704.580000000002</v>
      </c>
      <c r="N17" s="4">
        <v>0</v>
      </c>
      <c r="O17" s="4" t="s">
        <v>30</v>
      </c>
      <c r="P17" s="4" t="s">
        <v>31</v>
      </c>
      <c r="Q17" s="4" t="s">
        <v>32</v>
      </c>
      <c r="R17" s="6"/>
      <c r="S17" s="7">
        <f t="shared" si="0"/>
        <v>16704.580000000002</v>
      </c>
      <c r="T17" s="7">
        <f t="shared" si="1"/>
        <v>5159.8919999999998</v>
      </c>
      <c r="U17" s="7">
        <f t="shared" si="2"/>
        <v>5159.8919999999998</v>
      </c>
      <c r="V17" s="7">
        <f t="shared" si="4"/>
        <v>1934.9594999999999</v>
      </c>
      <c r="W17" s="7">
        <f t="shared" si="5"/>
        <v>425.69108999999997</v>
      </c>
      <c r="X17" s="7">
        <f t="shared" si="3"/>
        <v>2360.6505899999997</v>
      </c>
      <c r="Y17" s="7">
        <f>L17+X17</f>
        <v>15260.380589999999</v>
      </c>
      <c r="Z17" s="4">
        <v>2</v>
      </c>
      <c r="AA17" s="7">
        <f t="shared" si="6"/>
        <v>6104.1522359999999</v>
      </c>
      <c r="AB17" s="4">
        <v>3</v>
      </c>
      <c r="AC17" s="7">
        <f t="shared" si="7"/>
        <v>3560.7554709999999</v>
      </c>
      <c r="AD17">
        <v>3</v>
      </c>
      <c r="AE17" s="8">
        <f t="shared" si="8"/>
        <v>4578.1141769999995</v>
      </c>
    </row>
    <row r="18" spans="1:31" x14ac:dyDescent="0.25">
      <c r="A18" s="4">
        <v>489269</v>
      </c>
      <c r="B18" s="4" t="s">
        <v>87</v>
      </c>
      <c r="C18" s="4">
        <v>31679915</v>
      </c>
      <c r="D18" s="4">
        <v>28446089</v>
      </c>
      <c r="E18" s="4" t="s">
        <v>88</v>
      </c>
      <c r="F18" s="4" t="s">
        <v>26</v>
      </c>
      <c r="G18" s="4" t="s">
        <v>89</v>
      </c>
      <c r="H18" s="4"/>
      <c r="I18" s="4"/>
      <c r="J18" s="4" t="s">
        <v>45</v>
      </c>
      <c r="K18" s="4" t="s">
        <v>46</v>
      </c>
      <c r="L18" s="5">
        <v>12904.31</v>
      </c>
      <c r="M18" s="5">
        <v>16637.25</v>
      </c>
      <c r="N18" s="4">
        <v>0</v>
      </c>
      <c r="O18" s="4" t="s">
        <v>30</v>
      </c>
      <c r="P18" s="4" t="s">
        <v>31</v>
      </c>
      <c r="Q18" s="4" t="s">
        <v>32</v>
      </c>
      <c r="R18" s="6"/>
      <c r="S18" s="7">
        <f t="shared" si="0"/>
        <v>16637.25</v>
      </c>
      <c r="T18" s="7">
        <f t="shared" si="1"/>
        <v>5161.7240000000002</v>
      </c>
      <c r="U18" s="7">
        <f t="shared" si="2"/>
        <v>5161.7240000000002</v>
      </c>
      <c r="V18" s="7">
        <f t="shared" si="4"/>
        <v>1935.6464999999998</v>
      </c>
      <c r="W18" s="7">
        <f t="shared" si="5"/>
        <v>425.84222999999997</v>
      </c>
      <c r="X18" s="7">
        <f t="shared" si="3"/>
        <v>2361.48873</v>
      </c>
      <c r="Y18" s="7">
        <f>L18+X18</f>
        <v>15265.798729999999</v>
      </c>
      <c r="Z18" s="4">
        <v>2</v>
      </c>
      <c r="AA18" s="7">
        <f t="shared" si="6"/>
        <v>6106.3194919999996</v>
      </c>
      <c r="AB18" s="4">
        <v>3</v>
      </c>
      <c r="AC18" s="7">
        <f t="shared" si="7"/>
        <v>3562.0197036666664</v>
      </c>
      <c r="AD18">
        <v>3</v>
      </c>
      <c r="AE18" s="8">
        <f t="shared" si="8"/>
        <v>4579.7396189999999</v>
      </c>
    </row>
    <row r="19" spans="1:31" x14ac:dyDescent="0.25">
      <c r="A19" s="4">
        <v>489085</v>
      </c>
      <c r="B19" s="4" t="s">
        <v>90</v>
      </c>
      <c r="C19" s="4">
        <v>26228073</v>
      </c>
      <c r="D19" s="4">
        <v>6552465</v>
      </c>
      <c r="E19" s="4" t="s">
        <v>91</v>
      </c>
      <c r="F19" s="4" t="s">
        <v>26</v>
      </c>
      <c r="G19" s="4" t="s">
        <v>92</v>
      </c>
      <c r="H19" s="4" t="s">
        <v>93</v>
      </c>
      <c r="I19" s="4"/>
      <c r="J19" s="4" t="s">
        <v>45</v>
      </c>
      <c r="K19" s="4" t="s">
        <v>46</v>
      </c>
      <c r="L19" s="5">
        <v>12920.65</v>
      </c>
      <c r="M19" s="5">
        <v>16594.34</v>
      </c>
      <c r="N19" s="4">
        <v>0</v>
      </c>
      <c r="O19" s="4" t="s">
        <v>30</v>
      </c>
      <c r="P19" s="4" t="s">
        <v>31</v>
      </c>
      <c r="Q19" s="4" t="s">
        <v>32</v>
      </c>
      <c r="R19" s="6"/>
      <c r="S19" s="7">
        <f t="shared" si="0"/>
        <v>16594.34</v>
      </c>
      <c r="T19" s="7">
        <f t="shared" si="1"/>
        <v>5168.26</v>
      </c>
      <c r="U19" s="7">
        <f t="shared" si="2"/>
        <v>5168.26</v>
      </c>
      <c r="V19" s="7">
        <f t="shared" si="4"/>
        <v>1938.0974999999999</v>
      </c>
      <c r="W19" s="7">
        <f t="shared" si="5"/>
        <v>426.38144999999997</v>
      </c>
      <c r="X19" s="7">
        <f t="shared" si="3"/>
        <v>2364.4789499999997</v>
      </c>
      <c r="Y19" s="7">
        <f>L19+X19</f>
        <v>15285.128949999998</v>
      </c>
      <c r="Z19" s="4">
        <v>2</v>
      </c>
      <c r="AA19" s="7">
        <f t="shared" si="6"/>
        <v>6114.0515799999994</v>
      </c>
      <c r="AB19" s="4">
        <v>3</v>
      </c>
      <c r="AC19" s="7">
        <f t="shared" si="7"/>
        <v>3566.530088333333</v>
      </c>
      <c r="AD19">
        <v>3</v>
      </c>
      <c r="AE19" s="8">
        <f t="shared" si="8"/>
        <v>4585.5386849999995</v>
      </c>
    </row>
    <row r="20" spans="1:31" x14ac:dyDescent="0.25">
      <c r="A20" s="4">
        <v>486663</v>
      </c>
      <c r="B20" s="4" t="s">
        <v>94</v>
      </c>
      <c r="C20" s="4">
        <v>43457182</v>
      </c>
      <c r="D20" s="4">
        <v>29659020</v>
      </c>
      <c r="E20" s="4" t="s">
        <v>95</v>
      </c>
      <c r="F20" s="4" t="s">
        <v>26</v>
      </c>
      <c r="G20" s="4" t="s">
        <v>96</v>
      </c>
      <c r="H20" s="4"/>
      <c r="I20" s="4"/>
      <c r="J20" s="4" t="s">
        <v>28</v>
      </c>
      <c r="K20" s="4" t="s">
        <v>29</v>
      </c>
      <c r="L20" s="5">
        <v>12920.7</v>
      </c>
      <c r="M20" s="5">
        <v>16880.689999999999</v>
      </c>
      <c r="N20" s="4">
        <v>0</v>
      </c>
      <c r="O20" s="4" t="s">
        <v>30</v>
      </c>
      <c r="P20" s="4" t="s">
        <v>31</v>
      </c>
      <c r="Q20" s="4" t="s">
        <v>32</v>
      </c>
      <c r="R20" s="6"/>
      <c r="S20" s="7">
        <f t="shared" si="0"/>
        <v>16880.689999999999</v>
      </c>
      <c r="T20" s="7">
        <f t="shared" si="1"/>
        <v>5168.2800000000007</v>
      </c>
      <c r="U20" s="7">
        <f t="shared" si="2"/>
        <v>5168.2800000000007</v>
      </c>
      <c r="V20" s="7">
        <f t="shared" si="4"/>
        <v>1938.105</v>
      </c>
      <c r="W20" s="7">
        <f t="shared" si="5"/>
        <v>426.38310000000001</v>
      </c>
      <c r="X20" s="7">
        <f t="shared" si="3"/>
        <v>2364.4881</v>
      </c>
      <c r="Y20" s="7">
        <f>L20+X20</f>
        <v>15285.188100000001</v>
      </c>
      <c r="Z20" s="4">
        <v>2</v>
      </c>
      <c r="AA20" s="7">
        <f t="shared" si="6"/>
        <v>6114.075240000001</v>
      </c>
      <c r="AB20" s="4">
        <v>3</v>
      </c>
      <c r="AC20" s="7">
        <f t="shared" si="7"/>
        <v>3566.5438900000004</v>
      </c>
      <c r="AD20">
        <v>3</v>
      </c>
      <c r="AE20" s="8">
        <f t="shared" si="8"/>
        <v>4585.5564300000005</v>
      </c>
    </row>
    <row r="21" spans="1:31" x14ac:dyDescent="0.25">
      <c r="A21" s="4">
        <v>489838</v>
      </c>
      <c r="B21" s="4" t="s">
        <v>97</v>
      </c>
      <c r="C21" s="4">
        <v>44865283</v>
      </c>
      <c r="D21" s="4">
        <v>29383430</v>
      </c>
      <c r="E21" s="4" t="s">
        <v>98</v>
      </c>
      <c r="F21" s="4" t="s">
        <v>26</v>
      </c>
      <c r="G21" s="4" t="s">
        <v>99</v>
      </c>
      <c r="H21" s="4"/>
      <c r="I21" s="4"/>
      <c r="J21" s="4" t="s">
        <v>45</v>
      </c>
      <c r="K21" s="4" t="s">
        <v>46</v>
      </c>
      <c r="L21" s="5">
        <v>12923.95</v>
      </c>
      <c r="M21" s="5">
        <v>16473.7</v>
      </c>
      <c r="N21" s="4">
        <v>0</v>
      </c>
      <c r="O21" s="4" t="s">
        <v>30</v>
      </c>
      <c r="P21" s="4" t="s">
        <v>31</v>
      </c>
      <c r="Q21" s="4" t="s">
        <v>32</v>
      </c>
      <c r="R21" s="6"/>
      <c r="S21" s="7">
        <f t="shared" si="0"/>
        <v>16473.7</v>
      </c>
      <c r="T21" s="7">
        <f t="shared" si="1"/>
        <v>5169.5800000000008</v>
      </c>
      <c r="U21" s="7">
        <f t="shared" si="2"/>
        <v>5169.5800000000008</v>
      </c>
      <c r="V21" s="7">
        <f t="shared" si="4"/>
        <v>1938.5925</v>
      </c>
      <c r="W21" s="7">
        <f t="shared" si="5"/>
        <v>426.49034999999998</v>
      </c>
      <c r="X21" s="7">
        <f t="shared" si="3"/>
        <v>2365.0828499999998</v>
      </c>
      <c r="Y21" s="7">
        <f>L21+X21</f>
        <v>15289.03285</v>
      </c>
      <c r="Z21" s="4">
        <v>2</v>
      </c>
      <c r="AA21" s="7">
        <f t="shared" si="6"/>
        <v>6115.6131400000004</v>
      </c>
      <c r="AB21" s="4">
        <v>3</v>
      </c>
      <c r="AC21" s="7">
        <f t="shared" si="7"/>
        <v>3567.440998333333</v>
      </c>
      <c r="AD21">
        <v>3</v>
      </c>
      <c r="AE21" s="8">
        <f t="shared" si="8"/>
        <v>4586.7098550000001</v>
      </c>
    </row>
    <row r="22" spans="1:31" x14ac:dyDescent="0.25">
      <c r="A22" s="4">
        <v>485512</v>
      </c>
      <c r="B22" s="4" t="s">
        <v>100</v>
      </c>
      <c r="C22" s="4">
        <v>16668459</v>
      </c>
      <c r="D22" s="4">
        <v>2734934</v>
      </c>
      <c r="E22" s="4" t="s">
        <v>101</v>
      </c>
      <c r="F22" s="4" t="s">
        <v>26</v>
      </c>
      <c r="G22" s="4" t="s">
        <v>102</v>
      </c>
      <c r="H22" s="4" t="s">
        <v>103</v>
      </c>
      <c r="I22" s="4"/>
      <c r="J22" s="4" t="s">
        <v>28</v>
      </c>
      <c r="K22" s="4" t="s">
        <v>63</v>
      </c>
      <c r="L22" s="5">
        <v>12940.44</v>
      </c>
      <c r="M22" s="5">
        <v>16561.03</v>
      </c>
      <c r="N22" s="4">
        <v>0</v>
      </c>
      <c r="O22" s="4" t="s">
        <v>30</v>
      </c>
      <c r="P22" s="4" t="s">
        <v>31</v>
      </c>
      <c r="Q22" s="4" t="s">
        <v>32</v>
      </c>
      <c r="R22" s="6"/>
      <c r="S22" s="7">
        <f t="shared" si="0"/>
        <v>16561.03</v>
      </c>
      <c r="T22" s="7">
        <f t="shared" si="1"/>
        <v>5176.1760000000004</v>
      </c>
      <c r="U22" s="7">
        <f t="shared" si="2"/>
        <v>5176.1760000000004</v>
      </c>
      <c r="V22" s="7">
        <f t="shared" si="4"/>
        <v>1941.066</v>
      </c>
      <c r="W22" s="7">
        <f t="shared" si="5"/>
        <v>427.03451999999999</v>
      </c>
      <c r="X22" s="7">
        <f t="shared" si="3"/>
        <v>2368.10052</v>
      </c>
      <c r="Y22" s="7">
        <f>L22+X22</f>
        <v>15308.54052</v>
      </c>
      <c r="Z22" s="4">
        <v>2</v>
      </c>
      <c r="AA22" s="7">
        <f t="shared" si="6"/>
        <v>6123.4162080000006</v>
      </c>
      <c r="AB22" s="4">
        <v>3</v>
      </c>
      <c r="AC22" s="7">
        <f t="shared" si="7"/>
        <v>3571.992788</v>
      </c>
      <c r="AD22">
        <v>3</v>
      </c>
      <c r="AE22" s="8">
        <f t="shared" si="8"/>
        <v>4592.562156</v>
      </c>
    </row>
    <row r="23" spans="1:31" x14ac:dyDescent="0.25">
      <c r="A23" s="4">
        <v>484136</v>
      </c>
      <c r="B23" s="4" t="s">
        <v>104</v>
      </c>
      <c r="C23" s="4">
        <v>13058261</v>
      </c>
      <c r="D23" s="4">
        <v>4401663</v>
      </c>
      <c r="E23" s="4" t="s">
        <v>105</v>
      </c>
      <c r="F23" s="4" t="s">
        <v>26</v>
      </c>
      <c r="G23" s="4" t="s">
        <v>106</v>
      </c>
      <c r="H23" s="4"/>
      <c r="I23" s="4"/>
      <c r="J23" s="4" t="s">
        <v>107</v>
      </c>
      <c r="K23" s="4" t="s">
        <v>108</v>
      </c>
      <c r="L23" s="5">
        <v>6475.69</v>
      </c>
      <c r="M23" s="5">
        <v>9766.33</v>
      </c>
      <c r="N23" s="4">
        <v>0</v>
      </c>
      <c r="O23" s="4" t="s">
        <v>30</v>
      </c>
      <c r="P23" s="4" t="s">
        <v>31</v>
      </c>
      <c r="Q23" s="4" t="s">
        <v>32</v>
      </c>
      <c r="R23" s="6"/>
      <c r="S23" s="7">
        <f t="shared" si="0"/>
        <v>9766.33</v>
      </c>
      <c r="T23" s="7">
        <f t="shared" si="1"/>
        <v>2590.2759999999998</v>
      </c>
      <c r="U23" s="7">
        <f t="shared" si="2"/>
        <v>2590.2759999999998</v>
      </c>
      <c r="V23" s="7">
        <f t="shared" si="4"/>
        <v>971.35349999999994</v>
      </c>
      <c r="W23" s="7">
        <f t="shared" si="5"/>
        <v>213.69776999999999</v>
      </c>
      <c r="X23" s="7">
        <f t="shared" si="3"/>
        <v>1185.0512699999999</v>
      </c>
      <c r="Y23" s="7">
        <f>L23+X23</f>
        <v>7660.7412699999995</v>
      </c>
      <c r="Z23" s="4">
        <v>2</v>
      </c>
      <c r="AA23" s="7">
        <f t="shared" si="6"/>
        <v>3064.2965079999999</v>
      </c>
      <c r="AB23" s="4">
        <v>3</v>
      </c>
      <c r="AC23" s="7">
        <f t="shared" si="7"/>
        <v>1787.506296333333</v>
      </c>
      <c r="AD23">
        <v>3</v>
      </c>
      <c r="AE23" s="8">
        <f t="shared" si="8"/>
        <v>2298.222381</v>
      </c>
    </row>
    <row r="24" spans="1:31" x14ac:dyDescent="0.25">
      <c r="A24" s="4">
        <v>484924</v>
      </c>
      <c r="B24" s="4" t="s">
        <v>109</v>
      </c>
      <c r="C24" s="4">
        <v>23091905</v>
      </c>
      <c r="D24" s="4">
        <v>29612146</v>
      </c>
      <c r="E24" s="4" t="s">
        <v>110</v>
      </c>
      <c r="F24" s="4" t="s">
        <v>26</v>
      </c>
      <c r="G24" s="4" t="s">
        <v>111</v>
      </c>
      <c r="H24" s="4" t="s">
        <v>111</v>
      </c>
      <c r="I24" s="4"/>
      <c r="J24" s="4" t="s">
        <v>112</v>
      </c>
      <c r="K24" s="4" t="s">
        <v>108</v>
      </c>
      <c r="L24" s="5">
        <v>12959</v>
      </c>
      <c r="M24" s="5">
        <v>17394.439999999999</v>
      </c>
      <c r="N24" s="4">
        <v>0</v>
      </c>
      <c r="O24" s="4" t="s">
        <v>30</v>
      </c>
      <c r="P24" s="4" t="s">
        <v>31</v>
      </c>
      <c r="Q24" s="4" t="s">
        <v>32</v>
      </c>
      <c r="R24" s="6"/>
      <c r="S24" s="7">
        <f t="shared" si="0"/>
        <v>17394.439999999999</v>
      </c>
      <c r="T24" s="7">
        <f t="shared" si="1"/>
        <v>5183.6000000000004</v>
      </c>
      <c r="U24" s="7">
        <f t="shared" si="2"/>
        <v>5183.6000000000004</v>
      </c>
      <c r="V24" s="7">
        <f t="shared" si="4"/>
        <v>1943.85</v>
      </c>
      <c r="W24" s="7">
        <f t="shared" si="5"/>
        <v>427.64699999999999</v>
      </c>
      <c r="X24" s="7">
        <f t="shared" si="3"/>
        <v>2371.4969999999998</v>
      </c>
      <c r="Y24" s="7">
        <f>L24+X24</f>
        <v>15330.496999999999</v>
      </c>
      <c r="Z24" s="4">
        <v>2</v>
      </c>
      <c r="AA24" s="7">
        <f t="shared" si="6"/>
        <v>6132.1988000000001</v>
      </c>
      <c r="AB24" s="4">
        <v>3</v>
      </c>
      <c r="AC24" s="7">
        <f t="shared" si="7"/>
        <v>3577.1159666666663</v>
      </c>
      <c r="AD24">
        <v>3</v>
      </c>
      <c r="AE24" s="8">
        <f t="shared" si="8"/>
        <v>4599.1490999999996</v>
      </c>
    </row>
    <row r="25" spans="1:31" x14ac:dyDescent="0.25">
      <c r="A25" s="4">
        <v>486180</v>
      </c>
      <c r="B25" s="4" t="s">
        <v>113</v>
      </c>
      <c r="C25" s="4">
        <v>34103620</v>
      </c>
      <c r="D25" s="4">
        <v>19824246</v>
      </c>
      <c r="E25" s="4" t="s">
        <v>114</v>
      </c>
      <c r="F25" s="4" t="s">
        <v>26</v>
      </c>
      <c r="G25" s="4" t="s">
        <v>115</v>
      </c>
      <c r="H25" s="4"/>
      <c r="I25" s="4"/>
      <c r="J25" s="4" t="s">
        <v>28</v>
      </c>
      <c r="K25" s="4" t="s">
        <v>29</v>
      </c>
      <c r="L25" s="5">
        <v>12965.64</v>
      </c>
      <c r="M25" s="5">
        <v>16907.96</v>
      </c>
      <c r="N25" s="4">
        <v>0</v>
      </c>
      <c r="O25" s="4" t="s">
        <v>30</v>
      </c>
      <c r="P25" s="4" t="s">
        <v>31</v>
      </c>
      <c r="Q25" s="4" t="s">
        <v>32</v>
      </c>
      <c r="R25" s="6"/>
      <c r="S25" s="7">
        <f t="shared" si="0"/>
        <v>16907.96</v>
      </c>
      <c r="T25" s="7">
        <f t="shared" si="1"/>
        <v>5186.2560000000003</v>
      </c>
      <c r="U25" s="7">
        <f t="shared" si="2"/>
        <v>5186.2560000000003</v>
      </c>
      <c r="V25" s="7">
        <f t="shared" si="4"/>
        <v>1944.8459999999998</v>
      </c>
      <c r="W25" s="7">
        <f t="shared" si="5"/>
        <v>427.86611999999997</v>
      </c>
      <c r="X25" s="7">
        <f t="shared" si="3"/>
        <v>2372.7121199999997</v>
      </c>
      <c r="Y25" s="7">
        <f>L25+X25</f>
        <v>15338.35212</v>
      </c>
      <c r="Z25" s="4">
        <v>2</v>
      </c>
      <c r="AA25" s="7">
        <f t="shared" si="6"/>
        <v>6135.3408479999998</v>
      </c>
      <c r="AB25" s="4">
        <v>3</v>
      </c>
      <c r="AC25" s="7">
        <f t="shared" si="7"/>
        <v>3578.948828</v>
      </c>
      <c r="AD25">
        <v>3</v>
      </c>
      <c r="AE25" s="8">
        <f t="shared" si="8"/>
        <v>4601.5056359999999</v>
      </c>
    </row>
    <row r="26" spans="1:31" x14ac:dyDescent="0.25">
      <c r="A26" s="4">
        <v>488873</v>
      </c>
      <c r="B26" s="4" t="s">
        <v>116</v>
      </c>
      <c r="C26" s="4">
        <v>16666206</v>
      </c>
      <c r="D26" s="4">
        <v>6896179</v>
      </c>
      <c r="E26" s="4" t="s">
        <v>117</v>
      </c>
      <c r="F26" s="4" t="s">
        <v>26</v>
      </c>
      <c r="G26" s="4" t="s">
        <v>118</v>
      </c>
      <c r="H26" s="4"/>
      <c r="I26" s="4"/>
      <c r="J26" s="4" t="s">
        <v>45</v>
      </c>
      <c r="K26" s="4" t="s">
        <v>46</v>
      </c>
      <c r="L26" s="5">
        <v>12968.1</v>
      </c>
      <c r="M26" s="5">
        <v>16214.03</v>
      </c>
      <c r="N26" s="4">
        <v>0</v>
      </c>
      <c r="O26" s="4" t="s">
        <v>30</v>
      </c>
      <c r="P26" s="4" t="s">
        <v>31</v>
      </c>
      <c r="Q26" s="4" t="s">
        <v>32</v>
      </c>
      <c r="R26" s="6"/>
      <c r="S26" s="7">
        <f t="shared" si="0"/>
        <v>16214.03</v>
      </c>
      <c r="T26" s="7">
        <f t="shared" si="1"/>
        <v>5187.2400000000007</v>
      </c>
      <c r="U26" s="7">
        <f t="shared" si="2"/>
        <v>5187.2400000000007</v>
      </c>
      <c r="V26" s="7">
        <f t="shared" si="4"/>
        <v>1945.2149999999999</v>
      </c>
      <c r="W26" s="7">
        <f t="shared" si="5"/>
        <v>427.94729999999998</v>
      </c>
      <c r="X26" s="7">
        <f t="shared" si="3"/>
        <v>2373.1623</v>
      </c>
      <c r="Y26" s="7">
        <f>L26+X26</f>
        <v>15341.2623</v>
      </c>
      <c r="Z26" s="4">
        <v>2</v>
      </c>
      <c r="AA26" s="7">
        <f t="shared" si="6"/>
        <v>6136.5049200000003</v>
      </c>
      <c r="AB26" s="4">
        <v>3</v>
      </c>
      <c r="AC26" s="7">
        <f t="shared" si="7"/>
        <v>3579.6278699999998</v>
      </c>
      <c r="AD26">
        <v>3</v>
      </c>
      <c r="AE26" s="8">
        <f t="shared" si="8"/>
        <v>4602.3786900000005</v>
      </c>
    </row>
    <row r="27" spans="1:31" x14ac:dyDescent="0.25">
      <c r="A27" s="4">
        <v>485762</v>
      </c>
      <c r="B27" s="4" t="s">
        <v>119</v>
      </c>
      <c r="C27" s="4">
        <v>25658612</v>
      </c>
      <c r="D27" s="4">
        <v>8069850</v>
      </c>
      <c r="E27" s="4" t="s">
        <v>120</v>
      </c>
      <c r="F27" s="4" t="s">
        <v>26</v>
      </c>
      <c r="G27" s="4" t="s">
        <v>121</v>
      </c>
      <c r="H27" s="4"/>
      <c r="I27" s="4"/>
      <c r="J27" s="4" t="s">
        <v>28</v>
      </c>
      <c r="K27" s="4" t="s">
        <v>29</v>
      </c>
      <c r="L27" s="5">
        <v>12975.18</v>
      </c>
      <c r="M27" s="5">
        <v>16953.400000000001</v>
      </c>
      <c r="N27" s="4">
        <v>0</v>
      </c>
      <c r="O27" s="4" t="s">
        <v>30</v>
      </c>
      <c r="P27" s="4" t="s">
        <v>31</v>
      </c>
      <c r="Q27" s="4" t="s">
        <v>32</v>
      </c>
      <c r="R27" s="6"/>
      <c r="S27" s="7">
        <f t="shared" si="0"/>
        <v>16953.400000000001</v>
      </c>
      <c r="T27" s="7">
        <f t="shared" si="1"/>
        <v>5190.0720000000001</v>
      </c>
      <c r="U27" s="7">
        <f t="shared" si="2"/>
        <v>5190.0720000000001</v>
      </c>
      <c r="V27" s="7">
        <f t="shared" si="4"/>
        <v>1946.277</v>
      </c>
      <c r="W27" s="7">
        <f t="shared" si="5"/>
        <v>428.18094000000002</v>
      </c>
      <c r="X27" s="7">
        <f t="shared" si="3"/>
        <v>2374.4579400000002</v>
      </c>
      <c r="Y27" s="7">
        <f>L27+X27</f>
        <v>15349.637940000001</v>
      </c>
      <c r="Z27" s="4">
        <v>2</v>
      </c>
      <c r="AA27" s="7">
        <f t="shared" si="6"/>
        <v>6139.8551760000009</v>
      </c>
      <c r="AB27" s="4">
        <v>3</v>
      </c>
      <c r="AC27" s="7">
        <f t="shared" si="7"/>
        <v>3581.5821859999996</v>
      </c>
      <c r="AD27">
        <v>3</v>
      </c>
      <c r="AE27" s="8">
        <f t="shared" si="8"/>
        <v>4604.8913820000007</v>
      </c>
    </row>
    <row r="28" spans="1:31" x14ac:dyDescent="0.25">
      <c r="A28" s="4">
        <v>489164</v>
      </c>
      <c r="B28" s="4" t="s">
        <v>122</v>
      </c>
      <c r="C28" s="4">
        <v>28988630</v>
      </c>
      <c r="D28" s="4">
        <v>1312931</v>
      </c>
      <c r="E28" s="4" t="s">
        <v>123</v>
      </c>
      <c r="F28" s="4" t="s">
        <v>26</v>
      </c>
      <c r="G28" s="4" t="s">
        <v>124</v>
      </c>
      <c r="H28" s="4"/>
      <c r="I28" s="4"/>
      <c r="J28" s="4" t="s">
        <v>45</v>
      </c>
      <c r="K28" s="4" t="s">
        <v>46</v>
      </c>
      <c r="L28" s="5">
        <v>12981.08</v>
      </c>
      <c r="M28" s="5">
        <v>16719.419999999998</v>
      </c>
      <c r="N28" s="4">
        <v>0</v>
      </c>
      <c r="O28" s="4" t="s">
        <v>47</v>
      </c>
      <c r="P28" s="4" t="s">
        <v>31</v>
      </c>
      <c r="Q28" s="4" t="s">
        <v>32</v>
      </c>
      <c r="R28" s="6"/>
      <c r="S28" s="7">
        <f t="shared" si="0"/>
        <v>16719.419999999998</v>
      </c>
      <c r="T28" s="7">
        <f t="shared" si="1"/>
        <v>5192.4320000000007</v>
      </c>
      <c r="U28" s="7">
        <f t="shared" si="2"/>
        <v>5192.4320000000007</v>
      </c>
      <c r="V28" s="7">
        <f t="shared" si="4"/>
        <v>1947.1619999999998</v>
      </c>
      <c r="W28" s="7">
        <f t="shared" si="5"/>
        <v>428.37563999999998</v>
      </c>
      <c r="X28" s="7">
        <f t="shared" si="3"/>
        <v>2375.5376399999996</v>
      </c>
      <c r="Y28" s="7">
        <f>L28+X28</f>
        <v>15356.61764</v>
      </c>
      <c r="Z28" s="4">
        <v>2</v>
      </c>
      <c r="AA28" s="7">
        <f t="shared" si="6"/>
        <v>6142.6470560000007</v>
      </c>
      <c r="AB28" s="4">
        <v>3</v>
      </c>
      <c r="AC28" s="7">
        <f t="shared" si="7"/>
        <v>3583.2107826666665</v>
      </c>
      <c r="AD28">
        <v>3</v>
      </c>
      <c r="AE28" s="8">
        <f t="shared" si="8"/>
        <v>4606.9852920000003</v>
      </c>
    </row>
    <row r="29" spans="1:31" x14ac:dyDescent="0.25">
      <c r="A29" s="4">
        <v>489986</v>
      </c>
      <c r="B29" s="4" t="s">
        <v>125</v>
      </c>
      <c r="C29" s="4">
        <v>95980011</v>
      </c>
      <c r="D29" s="4">
        <v>26617458</v>
      </c>
      <c r="E29" s="4" t="s">
        <v>126</v>
      </c>
      <c r="F29" s="4" t="s">
        <v>26</v>
      </c>
      <c r="G29" s="4" t="s">
        <v>127</v>
      </c>
      <c r="H29" s="4"/>
      <c r="I29" s="4"/>
      <c r="J29" s="4" t="s">
        <v>45</v>
      </c>
      <c r="K29" s="4" t="s">
        <v>46</v>
      </c>
      <c r="L29" s="5">
        <v>12992.37</v>
      </c>
      <c r="M29" s="5">
        <v>16590.64</v>
      </c>
      <c r="N29" s="4">
        <v>0</v>
      </c>
      <c r="O29" s="4" t="s">
        <v>30</v>
      </c>
      <c r="P29" s="4" t="s">
        <v>31</v>
      </c>
      <c r="Q29" s="4" t="s">
        <v>32</v>
      </c>
      <c r="R29" s="6"/>
      <c r="S29" s="7">
        <f t="shared" si="0"/>
        <v>16590.64</v>
      </c>
      <c r="T29" s="7">
        <f t="shared" si="1"/>
        <v>5196.9480000000003</v>
      </c>
      <c r="U29" s="7">
        <f t="shared" si="2"/>
        <v>5196.9480000000003</v>
      </c>
      <c r="V29" s="7">
        <f t="shared" si="4"/>
        <v>1948.8555000000001</v>
      </c>
      <c r="W29" s="7">
        <f t="shared" si="5"/>
        <v>428.74821000000003</v>
      </c>
      <c r="X29" s="7">
        <f t="shared" si="3"/>
        <v>2377.6037100000003</v>
      </c>
      <c r="Y29" s="7">
        <f>L29+X29</f>
        <v>15369.973710000002</v>
      </c>
      <c r="Z29" s="4">
        <v>2</v>
      </c>
      <c r="AA29" s="7">
        <f t="shared" si="6"/>
        <v>6147.9894840000015</v>
      </c>
      <c r="AB29" s="4">
        <v>3</v>
      </c>
      <c r="AC29" s="7">
        <f t="shared" si="7"/>
        <v>3586.3271989999998</v>
      </c>
      <c r="AD29">
        <v>3</v>
      </c>
      <c r="AE29" s="8">
        <f t="shared" si="8"/>
        <v>4610.9921130000012</v>
      </c>
    </row>
    <row r="30" spans="1:31" x14ac:dyDescent="0.25">
      <c r="A30" s="4">
        <v>486345</v>
      </c>
      <c r="B30" s="4" t="s">
        <v>128</v>
      </c>
      <c r="C30" s="4">
        <v>37184142</v>
      </c>
      <c r="D30" s="4">
        <v>21206788</v>
      </c>
      <c r="E30" s="4" t="s">
        <v>129</v>
      </c>
      <c r="F30" s="4" t="s">
        <v>26</v>
      </c>
      <c r="G30" s="4" t="s">
        <v>130</v>
      </c>
      <c r="H30" s="4"/>
      <c r="I30" s="4"/>
      <c r="J30" s="4" t="s">
        <v>28</v>
      </c>
      <c r="K30" s="4" t="s">
        <v>29</v>
      </c>
      <c r="L30" s="5">
        <v>12995.86</v>
      </c>
      <c r="M30" s="5">
        <v>17106.87</v>
      </c>
      <c r="N30" s="4">
        <v>0</v>
      </c>
      <c r="O30" s="4" t="s">
        <v>30</v>
      </c>
      <c r="P30" s="4" t="s">
        <v>31</v>
      </c>
      <c r="Q30" s="4" t="s">
        <v>32</v>
      </c>
      <c r="R30" s="6"/>
      <c r="S30" s="7">
        <f t="shared" si="0"/>
        <v>17106.87</v>
      </c>
      <c r="T30" s="7">
        <f t="shared" si="1"/>
        <v>5198.344000000001</v>
      </c>
      <c r="U30" s="7">
        <f t="shared" si="2"/>
        <v>5198.344000000001</v>
      </c>
      <c r="V30" s="7">
        <f t="shared" si="4"/>
        <v>1949.3789999999999</v>
      </c>
      <c r="W30" s="7">
        <f t="shared" si="5"/>
        <v>428.86338000000001</v>
      </c>
      <c r="X30" s="7">
        <f t="shared" si="3"/>
        <v>2378.2423799999997</v>
      </c>
      <c r="Y30" s="7">
        <f>L30+X30</f>
        <v>15374.10238</v>
      </c>
      <c r="Z30" s="4">
        <v>2</v>
      </c>
      <c r="AA30" s="7">
        <f t="shared" si="6"/>
        <v>6149.6409520000007</v>
      </c>
      <c r="AB30" s="4">
        <v>3</v>
      </c>
      <c r="AC30" s="7">
        <f t="shared" si="7"/>
        <v>3587.290555333333</v>
      </c>
      <c r="AD30">
        <v>3</v>
      </c>
      <c r="AE30" s="8">
        <f t="shared" si="8"/>
        <v>4612.2307140000003</v>
      </c>
    </row>
    <row r="31" spans="1:31" x14ac:dyDescent="0.25">
      <c r="A31" s="4">
        <v>486239</v>
      </c>
      <c r="B31" s="4" t="s">
        <v>131</v>
      </c>
      <c r="C31" s="4">
        <v>35097664</v>
      </c>
      <c r="D31" s="4">
        <v>24355582</v>
      </c>
      <c r="E31" s="4" t="s">
        <v>132</v>
      </c>
      <c r="F31" s="4" t="s">
        <v>26</v>
      </c>
      <c r="G31" s="4" t="s">
        <v>133</v>
      </c>
      <c r="H31" s="4"/>
      <c r="I31" s="4"/>
      <c r="J31" s="4" t="s">
        <v>28</v>
      </c>
      <c r="K31" s="4" t="s">
        <v>29</v>
      </c>
      <c r="L31" s="5">
        <v>13031.2</v>
      </c>
      <c r="M31" s="5">
        <v>17091.79</v>
      </c>
      <c r="N31" s="4">
        <v>0</v>
      </c>
      <c r="O31" s="4" t="s">
        <v>30</v>
      </c>
      <c r="P31" s="4" t="s">
        <v>31</v>
      </c>
      <c r="Q31" s="4" t="s">
        <v>32</v>
      </c>
      <c r="R31" s="6"/>
      <c r="S31" s="7">
        <f t="shared" si="0"/>
        <v>17091.79</v>
      </c>
      <c r="T31" s="7">
        <f t="shared" si="1"/>
        <v>5212.4800000000005</v>
      </c>
      <c r="U31" s="7">
        <f t="shared" si="2"/>
        <v>5212.4800000000005</v>
      </c>
      <c r="V31" s="7">
        <f t="shared" si="4"/>
        <v>1954.68</v>
      </c>
      <c r="W31" s="7">
        <f t="shared" si="5"/>
        <v>430.02960000000002</v>
      </c>
      <c r="X31" s="7">
        <f t="shared" si="3"/>
        <v>2384.7096000000001</v>
      </c>
      <c r="Y31" s="7">
        <f>L31+X31</f>
        <v>15415.909600000001</v>
      </c>
      <c r="Z31" s="4">
        <v>2</v>
      </c>
      <c r="AA31" s="7">
        <f t="shared" si="6"/>
        <v>6166.3638400000009</v>
      </c>
      <c r="AB31" s="4">
        <v>3</v>
      </c>
      <c r="AC31" s="7">
        <f t="shared" si="7"/>
        <v>3597.0455733333333</v>
      </c>
      <c r="AD31">
        <v>3</v>
      </c>
      <c r="AE31" s="8">
        <f t="shared" si="8"/>
        <v>4624.7728800000004</v>
      </c>
    </row>
    <row r="32" spans="1:31" x14ac:dyDescent="0.25">
      <c r="A32" s="4">
        <v>485457</v>
      </c>
      <c r="B32" s="4" t="s">
        <v>134</v>
      </c>
      <c r="C32" s="4">
        <v>13171974</v>
      </c>
      <c r="D32" s="4">
        <v>29256613</v>
      </c>
      <c r="E32" s="4" t="s">
        <v>135</v>
      </c>
      <c r="F32" s="4" t="s">
        <v>26</v>
      </c>
      <c r="G32" s="4" t="s">
        <v>136</v>
      </c>
      <c r="H32" s="4"/>
      <c r="I32" s="4"/>
      <c r="J32" s="4" t="s">
        <v>28</v>
      </c>
      <c r="K32" s="4" t="s">
        <v>29</v>
      </c>
      <c r="L32" s="5">
        <v>13040.26</v>
      </c>
      <c r="M32" s="5">
        <v>16919.77</v>
      </c>
      <c r="N32" s="4">
        <v>0</v>
      </c>
      <c r="O32" s="4" t="s">
        <v>30</v>
      </c>
      <c r="P32" s="4" t="s">
        <v>31</v>
      </c>
      <c r="Q32" s="4" t="s">
        <v>32</v>
      </c>
      <c r="R32" s="6"/>
      <c r="S32" s="7">
        <f t="shared" si="0"/>
        <v>16919.77</v>
      </c>
      <c r="T32" s="7">
        <f t="shared" si="1"/>
        <v>5216.1040000000003</v>
      </c>
      <c r="U32" s="7">
        <f t="shared" si="2"/>
        <v>5216.1040000000003</v>
      </c>
      <c r="V32" s="7">
        <f t="shared" si="4"/>
        <v>1956.039</v>
      </c>
      <c r="W32" s="7">
        <f t="shared" si="5"/>
        <v>430.32857999999999</v>
      </c>
      <c r="X32" s="7">
        <f t="shared" si="3"/>
        <v>2386.3675800000001</v>
      </c>
      <c r="Y32" s="7">
        <f>L32+X32</f>
        <v>15426.62758</v>
      </c>
      <c r="Z32" s="4">
        <v>2</v>
      </c>
      <c r="AA32" s="7">
        <f t="shared" si="6"/>
        <v>6170.6510320000007</v>
      </c>
      <c r="AB32" s="4">
        <v>3</v>
      </c>
      <c r="AC32" s="7">
        <f t="shared" si="7"/>
        <v>3599.5464353333332</v>
      </c>
      <c r="AD32">
        <v>3</v>
      </c>
      <c r="AE32" s="8">
        <f t="shared" si="8"/>
        <v>4627.9882740000003</v>
      </c>
    </row>
    <row r="33" spans="1:31" x14ac:dyDescent="0.25">
      <c r="A33" s="4">
        <v>489693</v>
      </c>
      <c r="B33" s="4" t="s">
        <v>137</v>
      </c>
      <c r="C33" s="4">
        <v>41459863</v>
      </c>
      <c r="D33" s="4">
        <v>29361457</v>
      </c>
      <c r="E33" s="4" t="s">
        <v>138</v>
      </c>
      <c r="F33" s="4" t="s">
        <v>26</v>
      </c>
      <c r="G33" s="4" t="s">
        <v>139</v>
      </c>
      <c r="H33" s="4"/>
      <c r="I33" s="4"/>
      <c r="J33" s="4" t="s">
        <v>45</v>
      </c>
      <c r="K33" s="4" t="s">
        <v>46</v>
      </c>
      <c r="L33" s="5">
        <v>13047.21</v>
      </c>
      <c r="M33" s="5">
        <v>16631.37</v>
      </c>
      <c r="N33" s="4">
        <v>0</v>
      </c>
      <c r="O33" s="4" t="s">
        <v>30</v>
      </c>
      <c r="P33" s="4" t="s">
        <v>31</v>
      </c>
      <c r="Q33" s="4" t="s">
        <v>32</v>
      </c>
      <c r="R33" s="6"/>
      <c r="S33" s="7">
        <f t="shared" si="0"/>
        <v>16631.37</v>
      </c>
      <c r="T33" s="7">
        <f t="shared" si="1"/>
        <v>5218.884</v>
      </c>
      <c r="U33" s="7">
        <f t="shared" si="2"/>
        <v>5218.884</v>
      </c>
      <c r="V33" s="7">
        <f t="shared" si="4"/>
        <v>1957.0814999999998</v>
      </c>
      <c r="W33" s="7">
        <f t="shared" si="5"/>
        <v>430.55792999999994</v>
      </c>
      <c r="X33" s="7">
        <f t="shared" si="3"/>
        <v>2387.6394299999997</v>
      </c>
      <c r="Y33" s="7">
        <f>L33+X33</f>
        <v>15434.849429999998</v>
      </c>
      <c r="Z33" s="4">
        <v>2</v>
      </c>
      <c r="AA33" s="7">
        <f t="shared" si="6"/>
        <v>6173.9397719999997</v>
      </c>
      <c r="AB33" s="4">
        <v>3</v>
      </c>
      <c r="AC33" s="7">
        <f t="shared" si="7"/>
        <v>3601.4648669999992</v>
      </c>
      <c r="AD33">
        <v>3</v>
      </c>
      <c r="AE33" s="8">
        <f t="shared" si="8"/>
        <v>4630.4548289999993</v>
      </c>
    </row>
    <row r="34" spans="1:31" x14ac:dyDescent="0.25">
      <c r="A34" s="4">
        <v>486013</v>
      </c>
      <c r="B34" s="4" t="s">
        <v>140</v>
      </c>
      <c r="C34" s="4">
        <v>31250477</v>
      </c>
      <c r="D34" s="4">
        <v>30742868</v>
      </c>
      <c r="E34" s="4" t="s">
        <v>141</v>
      </c>
      <c r="F34" s="4" t="s">
        <v>26</v>
      </c>
      <c r="G34" s="4" t="s">
        <v>142</v>
      </c>
      <c r="H34" s="4"/>
      <c r="I34" s="4"/>
      <c r="J34" s="4" t="s">
        <v>28</v>
      </c>
      <c r="K34" s="4" t="s">
        <v>29</v>
      </c>
      <c r="L34" s="5">
        <v>13057.76</v>
      </c>
      <c r="M34" s="5">
        <v>17107.07</v>
      </c>
      <c r="N34" s="4">
        <v>0</v>
      </c>
      <c r="O34" s="4" t="s">
        <v>30</v>
      </c>
      <c r="P34" s="4" t="s">
        <v>31</v>
      </c>
      <c r="Q34" s="4" t="s">
        <v>32</v>
      </c>
      <c r="R34" s="6"/>
      <c r="S34" s="7">
        <f t="shared" si="0"/>
        <v>17107.07</v>
      </c>
      <c r="T34" s="7">
        <f t="shared" si="1"/>
        <v>5223.1040000000003</v>
      </c>
      <c r="U34" s="7">
        <f t="shared" si="2"/>
        <v>5223.1040000000003</v>
      </c>
      <c r="V34" s="7">
        <f t="shared" si="4"/>
        <v>1958.664</v>
      </c>
      <c r="W34" s="7">
        <f t="shared" si="5"/>
        <v>430.90607999999997</v>
      </c>
      <c r="X34" s="7">
        <f t="shared" si="3"/>
        <v>2389.57008</v>
      </c>
      <c r="Y34" s="7">
        <f>L34+X34</f>
        <v>15447.33008</v>
      </c>
      <c r="Z34" s="4">
        <v>2</v>
      </c>
      <c r="AA34" s="7">
        <f t="shared" si="6"/>
        <v>6178.9320320000006</v>
      </c>
      <c r="AB34" s="4">
        <v>3</v>
      </c>
      <c r="AC34" s="7">
        <f t="shared" si="7"/>
        <v>3604.3770186666661</v>
      </c>
      <c r="AD34">
        <v>3</v>
      </c>
      <c r="AE34" s="8">
        <f t="shared" si="8"/>
        <v>4634.1990240000005</v>
      </c>
    </row>
    <row r="35" spans="1:31" x14ac:dyDescent="0.25">
      <c r="A35" s="4">
        <v>485529</v>
      </c>
      <c r="B35" s="4" t="s">
        <v>143</v>
      </c>
      <c r="C35" s="4">
        <v>17264854</v>
      </c>
      <c r="D35" s="4">
        <v>3338491</v>
      </c>
      <c r="E35" s="4" t="s">
        <v>144</v>
      </c>
      <c r="F35" s="4" t="s">
        <v>26</v>
      </c>
      <c r="G35" s="4" t="s">
        <v>145</v>
      </c>
      <c r="H35" s="4"/>
      <c r="I35" s="4"/>
      <c r="J35" s="4" t="s">
        <v>28</v>
      </c>
      <c r="K35" s="4" t="s">
        <v>29</v>
      </c>
      <c r="L35" s="5">
        <v>13062.03</v>
      </c>
      <c r="M35" s="5">
        <v>17065.02</v>
      </c>
      <c r="N35" s="4">
        <v>0</v>
      </c>
      <c r="O35" s="4" t="s">
        <v>30</v>
      </c>
      <c r="P35" s="4" t="s">
        <v>31</v>
      </c>
      <c r="Q35" s="4" t="s">
        <v>32</v>
      </c>
      <c r="R35" s="6"/>
      <c r="S35" s="7">
        <f t="shared" si="0"/>
        <v>17065.02</v>
      </c>
      <c r="T35" s="7">
        <f t="shared" si="1"/>
        <v>5224.8120000000008</v>
      </c>
      <c r="U35" s="7">
        <f t="shared" si="2"/>
        <v>5224.8120000000008</v>
      </c>
      <c r="V35" s="7">
        <f t="shared" si="4"/>
        <v>1959.3045</v>
      </c>
      <c r="W35" s="7">
        <f t="shared" si="5"/>
        <v>431.04698999999999</v>
      </c>
      <c r="X35" s="7">
        <f t="shared" si="3"/>
        <v>2390.35149</v>
      </c>
      <c r="Y35" s="7">
        <f>L35+X35</f>
        <v>15452.38149</v>
      </c>
      <c r="Z35" s="4">
        <v>2</v>
      </c>
      <c r="AA35" s="7">
        <f t="shared" si="6"/>
        <v>6180.9525960000001</v>
      </c>
      <c r="AB35" s="4">
        <v>3</v>
      </c>
      <c r="AC35" s="7">
        <f t="shared" si="7"/>
        <v>3605.5556809999998</v>
      </c>
      <c r="AD35">
        <v>3</v>
      </c>
      <c r="AE35" s="8">
        <f t="shared" si="8"/>
        <v>4635.7144470000003</v>
      </c>
    </row>
    <row r="36" spans="1:31" x14ac:dyDescent="0.25">
      <c r="A36" s="4">
        <v>485642</v>
      </c>
      <c r="B36" s="4" t="s">
        <v>146</v>
      </c>
      <c r="C36" s="4">
        <v>22689550</v>
      </c>
      <c r="D36" s="4">
        <v>29287183</v>
      </c>
      <c r="E36" s="4" t="s">
        <v>147</v>
      </c>
      <c r="F36" s="4" t="s">
        <v>26</v>
      </c>
      <c r="G36" s="4" t="s">
        <v>148</v>
      </c>
      <c r="H36" s="4"/>
      <c r="I36" s="4"/>
      <c r="J36" s="4" t="s">
        <v>28</v>
      </c>
      <c r="K36" s="4" t="s">
        <v>29</v>
      </c>
      <c r="L36" s="5">
        <v>13063.09</v>
      </c>
      <c r="M36" s="5">
        <v>16943.39</v>
      </c>
      <c r="N36" s="4">
        <v>0</v>
      </c>
      <c r="O36" s="4" t="s">
        <v>30</v>
      </c>
      <c r="P36" s="4" t="s">
        <v>31</v>
      </c>
      <c r="Q36" s="4" t="s">
        <v>32</v>
      </c>
      <c r="R36" s="6"/>
      <c r="S36" s="7">
        <f t="shared" si="0"/>
        <v>16943.39</v>
      </c>
      <c r="T36" s="7">
        <f t="shared" si="1"/>
        <v>5225.2360000000008</v>
      </c>
      <c r="U36" s="7">
        <f t="shared" si="2"/>
        <v>5225.2360000000008</v>
      </c>
      <c r="V36" s="7">
        <f t="shared" si="4"/>
        <v>1959.4634999999998</v>
      </c>
      <c r="W36" s="7">
        <f t="shared" si="5"/>
        <v>431.08196999999996</v>
      </c>
      <c r="X36" s="7">
        <f t="shared" si="3"/>
        <v>2390.54547</v>
      </c>
      <c r="Y36" s="7">
        <f>L36+X36</f>
        <v>15453.635470000001</v>
      </c>
      <c r="Z36" s="4">
        <v>2</v>
      </c>
      <c r="AA36" s="7">
        <f t="shared" si="6"/>
        <v>6181.4541880000006</v>
      </c>
      <c r="AB36" s="4">
        <v>3</v>
      </c>
      <c r="AC36" s="7">
        <f t="shared" si="7"/>
        <v>3605.8482763333336</v>
      </c>
      <c r="AD36">
        <v>3</v>
      </c>
      <c r="AE36" s="8">
        <f t="shared" si="8"/>
        <v>4636.0906410000007</v>
      </c>
    </row>
    <row r="37" spans="1:31" x14ac:dyDescent="0.25">
      <c r="A37" s="4">
        <v>489945</v>
      </c>
      <c r="B37" s="4" t="s">
        <v>149</v>
      </c>
      <c r="C37" s="4">
        <v>95345302</v>
      </c>
      <c r="D37" s="4">
        <v>29575371</v>
      </c>
      <c r="E37" s="4" t="s">
        <v>150</v>
      </c>
      <c r="F37" s="4" t="s">
        <v>26</v>
      </c>
      <c r="G37" s="4" t="s">
        <v>151</v>
      </c>
      <c r="H37" s="4"/>
      <c r="I37" s="4"/>
      <c r="J37" s="4" t="s">
        <v>45</v>
      </c>
      <c r="K37" s="4" t="s">
        <v>46</v>
      </c>
      <c r="L37" s="5">
        <v>13098.26</v>
      </c>
      <c r="M37" s="5">
        <v>16754.97</v>
      </c>
      <c r="N37" s="4">
        <v>0</v>
      </c>
      <c r="O37" s="4" t="s">
        <v>30</v>
      </c>
      <c r="P37" s="4" t="s">
        <v>31</v>
      </c>
      <c r="Q37" s="4" t="s">
        <v>32</v>
      </c>
      <c r="R37" s="6"/>
      <c r="S37" s="7">
        <f t="shared" si="0"/>
        <v>16754.97</v>
      </c>
      <c r="T37" s="7">
        <f t="shared" si="1"/>
        <v>5239.3040000000001</v>
      </c>
      <c r="U37" s="7">
        <f t="shared" si="2"/>
        <v>5239.3040000000001</v>
      </c>
      <c r="V37" s="7">
        <f t="shared" si="4"/>
        <v>1964.739</v>
      </c>
      <c r="W37" s="7">
        <f t="shared" si="5"/>
        <v>432.24258000000003</v>
      </c>
      <c r="X37" s="7">
        <f t="shared" si="3"/>
        <v>2396.9815800000001</v>
      </c>
      <c r="Y37" s="7">
        <f>L37+X37</f>
        <v>15495.24158</v>
      </c>
      <c r="Z37" s="4">
        <v>2</v>
      </c>
      <c r="AA37" s="7">
        <f t="shared" si="6"/>
        <v>6198.0966320000007</v>
      </c>
      <c r="AB37" s="4">
        <v>3</v>
      </c>
      <c r="AC37" s="7">
        <f t="shared" si="7"/>
        <v>3615.5563686666665</v>
      </c>
      <c r="AD37">
        <v>3</v>
      </c>
      <c r="AE37" s="8">
        <f t="shared" si="8"/>
        <v>4648.5724739999996</v>
      </c>
    </row>
    <row r="38" spans="1:31" x14ac:dyDescent="0.25">
      <c r="A38" s="4">
        <v>487591</v>
      </c>
      <c r="B38" s="4" t="s">
        <v>152</v>
      </c>
      <c r="C38" s="4">
        <v>32778171</v>
      </c>
      <c r="D38" s="4">
        <v>23984449</v>
      </c>
      <c r="E38" s="4" t="s">
        <v>153</v>
      </c>
      <c r="F38" s="4" t="s">
        <v>26</v>
      </c>
      <c r="G38" s="4" t="s">
        <v>154</v>
      </c>
      <c r="H38" s="4"/>
      <c r="I38" s="4"/>
      <c r="J38" s="4" t="s">
        <v>155</v>
      </c>
      <c r="K38" s="4" t="s">
        <v>29</v>
      </c>
      <c r="L38" s="5">
        <v>13102.06</v>
      </c>
      <c r="M38" s="5">
        <v>17081.259999999998</v>
      </c>
      <c r="N38" s="4">
        <v>0</v>
      </c>
      <c r="O38" s="4" t="s">
        <v>47</v>
      </c>
      <c r="P38" s="4" t="s">
        <v>31</v>
      </c>
      <c r="Q38" s="4" t="s">
        <v>32</v>
      </c>
      <c r="R38" s="6"/>
      <c r="S38" s="7">
        <f t="shared" si="0"/>
        <v>17081.259999999998</v>
      </c>
      <c r="T38" s="7">
        <f t="shared" si="1"/>
        <v>5240.8240000000005</v>
      </c>
      <c r="U38" s="7">
        <f t="shared" si="2"/>
        <v>5240.8240000000005</v>
      </c>
      <c r="V38" s="7">
        <f t="shared" si="4"/>
        <v>1965.3089999999997</v>
      </c>
      <c r="W38" s="7">
        <f t="shared" si="5"/>
        <v>432.36797999999993</v>
      </c>
      <c r="X38" s="7">
        <f t="shared" si="3"/>
        <v>2397.6769799999997</v>
      </c>
      <c r="Y38" s="7">
        <f>L38+X38</f>
        <v>15499.73698</v>
      </c>
      <c r="Z38" s="4">
        <v>2</v>
      </c>
      <c r="AA38" s="7">
        <f t="shared" si="6"/>
        <v>6199.8947920000001</v>
      </c>
      <c r="AB38" s="4">
        <v>3</v>
      </c>
      <c r="AC38" s="7">
        <f t="shared" si="7"/>
        <v>3616.6052953333328</v>
      </c>
      <c r="AD38">
        <v>3</v>
      </c>
      <c r="AE38" s="8">
        <f t="shared" si="8"/>
        <v>4649.9210940000003</v>
      </c>
    </row>
    <row r="39" spans="1:31" x14ac:dyDescent="0.25">
      <c r="A39" s="4">
        <v>485645</v>
      </c>
      <c r="B39" s="4" t="s">
        <v>156</v>
      </c>
      <c r="C39" s="4">
        <v>22777763</v>
      </c>
      <c r="D39" s="4">
        <v>22138080</v>
      </c>
      <c r="E39" s="4" t="s">
        <v>157</v>
      </c>
      <c r="F39" s="4" t="s">
        <v>26</v>
      </c>
      <c r="G39" s="4" t="s">
        <v>158</v>
      </c>
      <c r="H39" s="4"/>
      <c r="I39" s="4"/>
      <c r="J39" s="4" t="s">
        <v>28</v>
      </c>
      <c r="K39" s="4" t="s">
        <v>29</v>
      </c>
      <c r="L39" s="5">
        <v>13109.08</v>
      </c>
      <c r="M39" s="5">
        <v>17173.490000000002</v>
      </c>
      <c r="N39" s="4">
        <v>0</v>
      </c>
      <c r="O39" s="4" t="s">
        <v>30</v>
      </c>
      <c r="P39" s="4" t="s">
        <v>31</v>
      </c>
      <c r="Q39" s="4" t="s">
        <v>32</v>
      </c>
      <c r="R39" s="6"/>
      <c r="S39" s="7">
        <f t="shared" si="0"/>
        <v>17173.490000000002</v>
      </c>
      <c r="T39" s="7">
        <f t="shared" si="1"/>
        <v>5243.6320000000005</v>
      </c>
      <c r="U39" s="7">
        <f t="shared" si="2"/>
        <v>5243.6320000000005</v>
      </c>
      <c r="V39" s="7">
        <f t="shared" si="4"/>
        <v>1966.3619999999999</v>
      </c>
      <c r="W39" s="7">
        <f t="shared" si="5"/>
        <v>432.59963999999997</v>
      </c>
      <c r="X39" s="7">
        <f t="shared" si="3"/>
        <v>2398.96164</v>
      </c>
      <c r="Y39" s="7">
        <f>L39+X39</f>
        <v>15508.041639999999</v>
      </c>
      <c r="Z39" s="4">
        <v>2</v>
      </c>
      <c r="AA39" s="7">
        <f t="shared" si="6"/>
        <v>6203.2166560000005</v>
      </c>
      <c r="AB39" s="4">
        <v>3</v>
      </c>
      <c r="AC39" s="7">
        <f t="shared" si="7"/>
        <v>3618.5430493333329</v>
      </c>
      <c r="AD39">
        <v>3</v>
      </c>
      <c r="AE39" s="8">
        <f t="shared" si="8"/>
        <v>4652.4124920000004</v>
      </c>
    </row>
    <row r="40" spans="1:31" x14ac:dyDescent="0.25">
      <c r="A40" s="4">
        <v>489035</v>
      </c>
      <c r="B40" s="4" t="s">
        <v>159</v>
      </c>
      <c r="C40" s="4">
        <v>24400213</v>
      </c>
      <c r="D40" s="4">
        <v>24624926</v>
      </c>
      <c r="E40" s="4" t="s">
        <v>160</v>
      </c>
      <c r="F40" s="4" t="s">
        <v>26</v>
      </c>
      <c r="G40" s="4" t="s">
        <v>161</v>
      </c>
      <c r="H40" s="4"/>
      <c r="I40" s="4"/>
      <c r="J40" s="4" t="s">
        <v>45</v>
      </c>
      <c r="K40" s="4" t="s">
        <v>46</v>
      </c>
      <c r="L40" s="5">
        <v>13129.38</v>
      </c>
      <c r="M40" s="5">
        <v>16469.89</v>
      </c>
      <c r="N40" s="4">
        <v>0</v>
      </c>
      <c r="O40" s="4" t="s">
        <v>30</v>
      </c>
      <c r="P40" s="4" t="s">
        <v>31</v>
      </c>
      <c r="Q40" s="4" t="s">
        <v>32</v>
      </c>
      <c r="R40" s="6"/>
      <c r="S40" s="7">
        <f t="shared" si="0"/>
        <v>16469.89</v>
      </c>
      <c r="T40" s="7">
        <f t="shared" si="1"/>
        <v>5251.7520000000004</v>
      </c>
      <c r="U40" s="7">
        <f t="shared" si="2"/>
        <v>5251.7520000000004</v>
      </c>
      <c r="V40" s="7">
        <f t="shared" si="4"/>
        <v>1969.4069999999997</v>
      </c>
      <c r="W40" s="7">
        <f t="shared" si="5"/>
        <v>433.26953999999995</v>
      </c>
      <c r="X40" s="7">
        <f t="shared" si="3"/>
        <v>2402.6765399999995</v>
      </c>
      <c r="Y40" s="7">
        <f>L40+X40</f>
        <v>15532.056539999998</v>
      </c>
      <c r="Z40" s="4">
        <v>2</v>
      </c>
      <c r="AA40" s="7">
        <f t="shared" si="6"/>
        <v>6212.8226159999995</v>
      </c>
      <c r="AB40" s="4">
        <v>3</v>
      </c>
      <c r="AC40" s="7">
        <f t="shared" si="7"/>
        <v>3624.1465259999991</v>
      </c>
      <c r="AD40">
        <v>3</v>
      </c>
      <c r="AE40" s="8">
        <f t="shared" si="8"/>
        <v>4659.6169619999991</v>
      </c>
    </row>
    <row r="41" spans="1:31" x14ac:dyDescent="0.25">
      <c r="A41" s="4">
        <v>489828</v>
      </c>
      <c r="B41" s="4" t="s">
        <v>162</v>
      </c>
      <c r="C41" s="4">
        <v>44595429</v>
      </c>
      <c r="D41" s="4">
        <v>29611843</v>
      </c>
      <c r="E41" s="4" t="s">
        <v>163</v>
      </c>
      <c r="F41" s="4" t="s">
        <v>26</v>
      </c>
      <c r="G41" s="4" t="s">
        <v>164</v>
      </c>
      <c r="H41" s="4"/>
      <c r="I41" s="4"/>
      <c r="J41" s="4" t="s">
        <v>45</v>
      </c>
      <c r="K41" s="4" t="s">
        <v>46</v>
      </c>
      <c r="L41" s="5">
        <v>13131.61</v>
      </c>
      <c r="M41" s="5">
        <v>16826.16</v>
      </c>
      <c r="N41" s="4">
        <v>0</v>
      </c>
      <c r="O41" s="4" t="s">
        <v>30</v>
      </c>
      <c r="P41" s="4" t="s">
        <v>31</v>
      </c>
      <c r="Q41" s="4" t="s">
        <v>32</v>
      </c>
      <c r="R41" s="6"/>
      <c r="S41" s="7">
        <f t="shared" si="0"/>
        <v>16826.16</v>
      </c>
      <c r="T41" s="7">
        <f t="shared" si="1"/>
        <v>5252.6440000000002</v>
      </c>
      <c r="U41" s="7">
        <f t="shared" si="2"/>
        <v>5252.6440000000002</v>
      </c>
      <c r="V41" s="7">
        <f t="shared" si="4"/>
        <v>1969.7415000000001</v>
      </c>
      <c r="W41" s="7">
        <f t="shared" si="5"/>
        <v>433.34313000000003</v>
      </c>
      <c r="X41" s="7">
        <f t="shared" si="3"/>
        <v>2403.0846300000003</v>
      </c>
      <c r="Y41" s="7">
        <f>L41+X41</f>
        <v>15534.694630000002</v>
      </c>
      <c r="Z41" s="4">
        <v>2</v>
      </c>
      <c r="AA41" s="7">
        <f t="shared" si="6"/>
        <v>6213.8778520000014</v>
      </c>
      <c r="AB41" s="4">
        <v>3</v>
      </c>
      <c r="AC41" s="7">
        <f t="shared" si="7"/>
        <v>3624.7620803333334</v>
      </c>
      <c r="AD41">
        <v>3</v>
      </c>
      <c r="AE41" s="8">
        <f t="shared" si="8"/>
        <v>4660.4083890000011</v>
      </c>
    </row>
    <row r="42" spans="1:31" x14ac:dyDescent="0.25">
      <c r="A42" s="4">
        <v>489553</v>
      </c>
      <c r="B42" s="4" t="s">
        <v>165</v>
      </c>
      <c r="C42" s="4">
        <v>38451742</v>
      </c>
      <c r="D42" s="4">
        <v>26535004</v>
      </c>
      <c r="E42" s="4" t="s">
        <v>166</v>
      </c>
      <c r="F42" s="4" t="s">
        <v>26</v>
      </c>
      <c r="G42" s="4" t="s">
        <v>167</v>
      </c>
      <c r="H42" s="4"/>
      <c r="I42" s="4"/>
      <c r="J42" s="4" t="s">
        <v>45</v>
      </c>
      <c r="K42" s="4" t="s">
        <v>46</v>
      </c>
      <c r="L42" s="5">
        <v>13172.04</v>
      </c>
      <c r="M42" s="5">
        <v>16560.650000000001</v>
      </c>
      <c r="N42" s="4">
        <v>0</v>
      </c>
      <c r="O42" s="4" t="s">
        <v>47</v>
      </c>
      <c r="P42" s="4" t="s">
        <v>31</v>
      </c>
      <c r="Q42" s="4" t="s">
        <v>32</v>
      </c>
      <c r="R42" s="6"/>
      <c r="S42" s="7">
        <f t="shared" si="0"/>
        <v>16560.650000000001</v>
      </c>
      <c r="T42" s="7">
        <f t="shared" si="1"/>
        <v>5268.8160000000007</v>
      </c>
      <c r="U42" s="7">
        <f t="shared" si="2"/>
        <v>5268.8160000000007</v>
      </c>
      <c r="V42" s="7">
        <f t="shared" si="4"/>
        <v>1975.806</v>
      </c>
      <c r="W42" s="7">
        <f t="shared" si="5"/>
        <v>434.67732000000001</v>
      </c>
      <c r="X42" s="7">
        <f t="shared" si="3"/>
        <v>2410.4833200000003</v>
      </c>
      <c r="Y42" s="7">
        <f>L42+X42</f>
        <v>15582.52332</v>
      </c>
      <c r="Z42" s="4">
        <v>2</v>
      </c>
      <c r="AA42" s="7">
        <f t="shared" si="6"/>
        <v>6233.0093280000001</v>
      </c>
      <c r="AB42" s="4">
        <v>3</v>
      </c>
      <c r="AC42" s="7">
        <f t="shared" si="7"/>
        <v>3635.9221080000002</v>
      </c>
      <c r="AD42">
        <v>3</v>
      </c>
      <c r="AE42" s="8">
        <f t="shared" si="8"/>
        <v>4674.7569960000001</v>
      </c>
    </row>
    <row r="43" spans="1:31" x14ac:dyDescent="0.25">
      <c r="A43" s="4">
        <v>488975</v>
      </c>
      <c r="B43" s="4" t="s">
        <v>168</v>
      </c>
      <c r="C43" s="4">
        <v>22765679</v>
      </c>
      <c r="D43" s="4">
        <v>29885405</v>
      </c>
      <c r="E43" s="4" t="s">
        <v>169</v>
      </c>
      <c r="F43" s="4" t="s">
        <v>26</v>
      </c>
      <c r="G43" s="4" t="s">
        <v>170</v>
      </c>
      <c r="H43" s="4"/>
      <c r="I43" s="4"/>
      <c r="J43" s="4" t="s">
        <v>45</v>
      </c>
      <c r="K43" s="4" t="s">
        <v>46</v>
      </c>
      <c r="L43" s="5">
        <v>13211.89</v>
      </c>
      <c r="M43" s="5">
        <v>16934.98</v>
      </c>
      <c r="N43" s="4">
        <v>0</v>
      </c>
      <c r="O43" s="4" t="s">
        <v>47</v>
      </c>
      <c r="P43" s="4" t="s">
        <v>31</v>
      </c>
      <c r="Q43" s="4" t="s">
        <v>32</v>
      </c>
      <c r="R43" s="6"/>
      <c r="S43" s="7">
        <f t="shared" si="0"/>
        <v>16934.98</v>
      </c>
      <c r="T43" s="7">
        <f t="shared" si="1"/>
        <v>5284.7560000000003</v>
      </c>
      <c r="U43" s="7">
        <f t="shared" si="2"/>
        <v>5284.7560000000003</v>
      </c>
      <c r="V43" s="7">
        <f t="shared" si="4"/>
        <v>1981.7834999999998</v>
      </c>
      <c r="W43" s="7">
        <f t="shared" si="5"/>
        <v>435.99236999999994</v>
      </c>
      <c r="X43" s="7">
        <f t="shared" si="3"/>
        <v>2417.7758699999995</v>
      </c>
      <c r="Y43" s="7">
        <f>L43+X43</f>
        <v>15629.665869999999</v>
      </c>
      <c r="Z43" s="4">
        <v>2</v>
      </c>
      <c r="AA43" s="7">
        <f t="shared" si="6"/>
        <v>6251.8663479999996</v>
      </c>
      <c r="AB43" s="4">
        <v>3</v>
      </c>
      <c r="AC43" s="7">
        <f t="shared" si="7"/>
        <v>3646.9220363333329</v>
      </c>
      <c r="AD43">
        <v>3</v>
      </c>
      <c r="AE43" s="8">
        <f t="shared" si="8"/>
        <v>4688.8997609999997</v>
      </c>
    </row>
    <row r="44" spans="1:31" x14ac:dyDescent="0.25">
      <c r="A44" s="4">
        <v>489559</v>
      </c>
      <c r="B44" s="4" t="s">
        <v>171</v>
      </c>
      <c r="C44" s="4">
        <v>38531105</v>
      </c>
      <c r="D44" s="4">
        <v>23642182</v>
      </c>
      <c r="E44" s="4" t="s">
        <v>172</v>
      </c>
      <c r="F44" s="4" t="s">
        <v>26</v>
      </c>
      <c r="G44" s="4" t="s">
        <v>173</v>
      </c>
      <c r="H44" s="4"/>
      <c r="I44" s="4"/>
      <c r="J44" s="4" t="s">
        <v>45</v>
      </c>
      <c r="K44" s="4" t="s">
        <v>46</v>
      </c>
      <c r="L44" s="5">
        <v>13216.47</v>
      </c>
      <c r="M44" s="5">
        <v>17083.77</v>
      </c>
      <c r="N44" s="4">
        <v>0</v>
      </c>
      <c r="O44" s="4" t="s">
        <v>30</v>
      </c>
      <c r="P44" s="4" t="s">
        <v>31</v>
      </c>
      <c r="Q44" s="4" t="s">
        <v>32</v>
      </c>
      <c r="R44" s="6"/>
      <c r="S44" s="7">
        <f t="shared" si="0"/>
        <v>17083.77</v>
      </c>
      <c r="T44" s="7">
        <f t="shared" si="1"/>
        <v>5286.5879999999997</v>
      </c>
      <c r="U44" s="7">
        <f t="shared" si="2"/>
        <v>5286.5879999999997</v>
      </c>
      <c r="V44" s="7">
        <f t="shared" si="4"/>
        <v>1982.4704999999999</v>
      </c>
      <c r="W44" s="7">
        <f t="shared" si="5"/>
        <v>436.14350999999999</v>
      </c>
      <c r="X44" s="7">
        <f t="shared" si="3"/>
        <v>2418.6140099999998</v>
      </c>
      <c r="Y44" s="7">
        <f>L44+X44</f>
        <v>15635.084009999999</v>
      </c>
      <c r="Z44" s="4">
        <v>2</v>
      </c>
      <c r="AA44" s="7">
        <f t="shared" si="6"/>
        <v>6254.0336040000002</v>
      </c>
      <c r="AB44" s="4">
        <v>3</v>
      </c>
      <c r="AC44" s="7">
        <f t="shared" si="7"/>
        <v>3648.1862689999994</v>
      </c>
      <c r="AD44">
        <v>3</v>
      </c>
      <c r="AE44" s="8">
        <f t="shared" si="8"/>
        <v>4690.5252030000001</v>
      </c>
    </row>
    <row r="45" spans="1:31" x14ac:dyDescent="0.25">
      <c r="A45" s="4">
        <v>486802</v>
      </c>
      <c r="B45" s="4" t="s">
        <v>174</v>
      </c>
      <c r="C45" s="4">
        <v>93949191</v>
      </c>
      <c r="D45" s="4">
        <v>27908925</v>
      </c>
      <c r="E45" s="4" t="s">
        <v>175</v>
      </c>
      <c r="F45" s="4" t="s">
        <v>26</v>
      </c>
      <c r="G45" s="4" t="s">
        <v>176</v>
      </c>
      <c r="H45" s="4"/>
      <c r="I45" s="4"/>
      <c r="J45" s="4" t="s">
        <v>28</v>
      </c>
      <c r="K45" s="4" t="s">
        <v>29</v>
      </c>
      <c r="L45" s="5">
        <v>13226.91</v>
      </c>
      <c r="M45" s="5">
        <v>17011.47</v>
      </c>
      <c r="N45" s="4">
        <v>0</v>
      </c>
      <c r="O45" s="4" t="s">
        <v>30</v>
      </c>
      <c r="P45" s="4" t="s">
        <v>31</v>
      </c>
      <c r="Q45" s="4" t="s">
        <v>32</v>
      </c>
      <c r="R45" s="6"/>
      <c r="S45" s="7">
        <f t="shared" si="0"/>
        <v>17011.47</v>
      </c>
      <c r="T45" s="7">
        <f t="shared" si="1"/>
        <v>5290.7640000000001</v>
      </c>
      <c r="U45" s="7">
        <f t="shared" si="2"/>
        <v>5290.7640000000001</v>
      </c>
      <c r="V45" s="7">
        <f t="shared" si="4"/>
        <v>1984.0364999999999</v>
      </c>
      <c r="W45" s="7">
        <f t="shared" si="5"/>
        <v>436.48802999999998</v>
      </c>
      <c r="X45" s="7">
        <f t="shared" si="3"/>
        <v>2420.5245299999997</v>
      </c>
      <c r="Y45" s="7">
        <f>L45+X45</f>
        <v>15647.434529999999</v>
      </c>
      <c r="Z45" s="4">
        <v>2</v>
      </c>
      <c r="AA45" s="7">
        <f t="shared" si="6"/>
        <v>6258.9738120000002</v>
      </c>
      <c r="AB45" s="4">
        <v>3</v>
      </c>
      <c r="AC45" s="7">
        <f t="shared" si="7"/>
        <v>3651.068056999999</v>
      </c>
      <c r="AD45">
        <v>3</v>
      </c>
      <c r="AE45" s="8">
        <f t="shared" si="8"/>
        <v>4694.2303590000001</v>
      </c>
    </row>
    <row r="46" spans="1:31" x14ac:dyDescent="0.25">
      <c r="A46" s="4">
        <v>485643</v>
      </c>
      <c r="B46" s="4" t="s">
        <v>177</v>
      </c>
      <c r="C46" s="4">
        <v>22702792</v>
      </c>
      <c r="D46" s="4">
        <v>5655355</v>
      </c>
      <c r="E46" s="4" t="s">
        <v>178</v>
      </c>
      <c r="F46" s="4" t="s">
        <v>26</v>
      </c>
      <c r="G46" s="4" t="s">
        <v>179</v>
      </c>
      <c r="H46" s="4" t="s">
        <v>180</v>
      </c>
      <c r="I46" s="4"/>
      <c r="J46" s="4" t="s">
        <v>28</v>
      </c>
      <c r="K46" s="4" t="s">
        <v>29</v>
      </c>
      <c r="L46" s="5">
        <v>13230.7</v>
      </c>
      <c r="M46" s="5">
        <v>17253.68</v>
      </c>
      <c r="N46" s="4">
        <v>0</v>
      </c>
      <c r="O46" s="4" t="s">
        <v>30</v>
      </c>
      <c r="P46" s="4" t="s">
        <v>31</v>
      </c>
      <c r="Q46" s="4" t="s">
        <v>32</v>
      </c>
      <c r="R46" s="6"/>
      <c r="S46" s="7">
        <f t="shared" si="0"/>
        <v>17253.68</v>
      </c>
      <c r="T46" s="7">
        <f t="shared" si="1"/>
        <v>5292.2800000000007</v>
      </c>
      <c r="U46" s="7">
        <f t="shared" si="2"/>
        <v>5292.2800000000007</v>
      </c>
      <c r="V46" s="7">
        <f t="shared" si="4"/>
        <v>1984.605</v>
      </c>
      <c r="W46" s="7">
        <f t="shared" si="5"/>
        <v>436.61310000000003</v>
      </c>
      <c r="X46" s="7">
        <f t="shared" si="3"/>
        <v>2421.2181</v>
      </c>
      <c r="Y46" s="7">
        <f>L46+X46</f>
        <v>15651.918100000001</v>
      </c>
      <c r="Z46" s="4">
        <v>2</v>
      </c>
      <c r="AA46" s="7">
        <f t="shared" si="6"/>
        <v>6260.767240000001</v>
      </c>
      <c r="AB46" s="4">
        <v>3</v>
      </c>
      <c r="AC46" s="7">
        <f t="shared" si="7"/>
        <v>3652.1142233333335</v>
      </c>
      <c r="AD46">
        <v>3</v>
      </c>
      <c r="AE46" s="8">
        <f t="shared" si="8"/>
        <v>4695.5754299999999</v>
      </c>
    </row>
    <row r="47" spans="1:31" x14ac:dyDescent="0.25">
      <c r="A47" s="4">
        <v>485775</v>
      </c>
      <c r="B47" s="4" t="s">
        <v>181</v>
      </c>
      <c r="C47" s="4">
        <v>25921114</v>
      </c>
      <c r="D47" s="4">
        <v>5592384</v>
      </c>
      <c r="E47" s="4" t="s">
        <v>182</v>
      </c>
      <c r="F47" s="4" t="s">
        <v>26</v>
      </c>
      <c r="G47" s="4" t="s">
        <v>183</v>
      </c>
      <c r="H47" s="4" t="s">
        <v>184</v>
      </c>
      <c r="I47" s="4"/>
      <c r="J47" s="4" t="s">
        <v>28</v>
      </c>
      <c r="K47" s="4" t="s">
        <v>29</v>
      </c>
      <c r="L47" s="5">
        <v>13236.32</v>
      </c>
      <c r="M47" s="5">
        <v>17225.37</v>
      </c>
      <c r="N47" s="4">
        <v>0</v>
      </c>
      <c r="O47" s="4" t="s">
        <v>30</v>
      </c>
      <c r="P47" s="4" t="s">
        <v>31</v>
      </c>
      <c r="Q47" s="4" t="s">
        <v>32</v>
      </c>
      <c r="R47" s="6"/>
      <c r="S47" s="7">
        <f t="shared" si="0"/>
        <v>17225.37</v>
      </c>
      <c r="T47" s="7">
        <f t="shared" si="1"/>
        <v>5294.5280000000002</v>
      </c>
      <c r="U47" s="7">
        <f t="shared" si="2"/>
        <v>5294.5280000000002</v>
      </c>
      <c r="V47" s="7">
        <f t="shared" si="4"/>
        <v>1985.4479999999999</v>
      </c>
      <c r="W47" s="7">
        <f t="shared" si="5"/>
        <v>436.79855999999995</v>
      </c>
      <c r="X47" s="7">
        <f t="shared" si="3"/>
        <v>2422.2465599999996</v>
      </c>
      <c r="Y47" s="7">
        <f>L47+X47</f>
        <v>15658.566559999999</v>
      </c>
      <c r="Z47" s="4">
        <v>2</v>
      </c>
      <c r="AA47" s="7">
        <f t="shared" si="6"/>
        <v>6263.4266239999997</v>
      </c>
      <c r="AB47" s="4">
        <v>3</v>
      </c>
      <c r="AC47" s="7">
        <f t="shared" si="7"/>
        <v>3653.6655306666667</v>
      </c>
      <c r="AD47">
        <v>3</v>
      </c>
      <c r="AE47" s="8">
        <f t="shared" si="8"/>
        <v>4697.5699679999998</v>
      </c>
    </row>
    <row r="48" spans="1:31" x14ac:dyDescent="0.25">
      <c r="A48" s="4">
        <v>486677</v>
      </c>
      <c r="B48" s="4" t="s">
        <v>185</v>
      </c>
      <c r="C48" s="4">
        <v>43659019</v>
      </c>
      <c r="D48" s="4">
        <v>28214168</v>
      </c>
      <c r="E48" s="4" t="s">
        <v>186</v>
      </c>
      <c r="F48" s="4" t="s">
        <v>26</v>
      </c>
      <c r="G48" s="4" t="s">
        <v>187</v>
      </c>
      <c r="H48" s="4"/>
      <c r="I48" s="4"/>
      <c r="J48" s="4" t="s">
        <v>28</v>
      </c>
      <c r="K48" s="4" t="s">
        <v>29</v>
      </c>
      <c r="L48" s="5">
        <v>13238.47</v>
      </c>
      <c r="M48" s="5">
        <v>17042.41</v>
      </c>
      <c r="N48" s="4">
        <v>0</v>
      </c>
      <c r="O48" s="4" t="s">
        <v>30</v>
      </c>
      <c r="P48" s="4" t="s">
        <v>31</v>
      </c>
      <c r="Q48" s="4" t="s">
        <v>32</v>
      </c>
      <c r="R48" s="6"/>
      <c r="S48" s="7">
        <f t="shared" si="0"/>
        <v>17042.41</v>
      </c>
      <c r="T48" s="7">
        <f t="shared" si="1"/>
        <v>5295.3879999999999</v>
      </c>
      <c r="U48" s="7">
        <f t="shared" si="2"/>
        <v>5295.3879999999999</v>
      </c>
      <c r="V48" s="7">
        <f t="shared" si="4"/>
        <v>1985.7704999999999</v>
      </c>
      <c r="W48" s="7">
        <f t="shared" si="5"/>
        <v>436.86950999999999</v>
      </c>
      <c r="X48" s="7">
        <f t="shared" si="3"/>
        <v>2422.6400100000001</v>
      </c>
      <c r="Y48" s="7">
        <f>L48+X48</f>
        <v>15661.11001</v>
      </c>
      <c r="Z48" s="4">
        <v>2</v>
      </c>
      <c r="AA48" s="7">
        <f t="shared" si="6"/>
        <v>6264.4440040000009</v>
      </c>
      <c r="AB48" s="4">
        <v>3</v>
      </c>
      <c r="AC48" s="7">
        <f t="shared" si="7"/>
        <v>3654.2590023333328</v>
      </c>
      <c r="AD48">
        <v>3</v>
      </c>
      <c r="AE48" s="8">
        <f t="shared" si="8"/>
        <v>4698.3330030000006</v>
      </c>
    </row>
    <row r="49" spans="1:31" x14ac:dyDescent="0.25">
      <c r="A49" s="4">
        <v>489377</v>
      </c>
      <c r="B49" s="4" t="s">
        <v>188</v>
      </c>
      <c r="C49" s="4">
        <v>34553162</v>
      </c>
      <c r="D49" s="4">
        <v>29350680</v>
      </c>
      <c r="E49" s="4" t="s">
        <v>189</v>
      </c>
      <c r="F49" s="4" t="s">
        <v>26</v>
      </c>
      <c r="G49" s="4" t="s">
        <v>190</v>
      </c>
      <c r="H49" s="4"/>
      <c r="I49" s="4"/>
      <c r="J49" s="4" t="s">
        <v>45</v>
      </c>
      <c r="K49" s="4" t="s">
        <v>46</v>
      </c>
      <c r="L49" s="5">
        <v>13247.62</v>
      </c>
      <c r="M49" s="5">
        <v>16868.650000000001</v>
      </c>
      <c r="N49" s="4">
        <v>0</v>
      </c>
      <c r="O49" s="4" t="s">
        <v>30</v>
      </c>
      <c r="P49" s="4" t="s">
        <v>31</v>
      </c>
      <c r="Q49" s="4" t="s">
        <v>32</v>
      </c>
      <c r="R49" s="6"/>
      <c r="S49" s="7">
        <f t="shared" si="0"/>
        <v>16868.650000000001</v>
      </c>
      <c r="T49" s="7">
        <f t="shared" si="1"/>
        <v>5299.0480000000007</v>
      </c>
      <c r="U49" s="7">
        <f t="shared" si="2"/>
        <v>5299.0480000000007</v>
      </c>
      <c r="V49" s="7">
        <f t="shared" si="4"/>
        <v>1987.143</v>
      </c>
      <c r="W49" s="7">
        <f t="shared" si="5"/>
        <v>437.17146000000002</v>
      </c>
      <c r="X49" s="7">
        <f t="shared" si="3"/>
        <v>2424.3144600000001</v>
      </c>
      <c r="Y49" s="7">
        <f>L49+X49</f>
        <v>15671.93446</v>
      </c>
      <c r="Z49" s="4">
        <v>2</v>
      </c>
      <c r="AA49" s="7">
        <f t="shared" si="6"/>
        <v>6268.7737840000009</v>
      </c>
      <c r="AB49" s="4">
        <v>3</v>
      </c>
      <c r="AC49" s="7">
        <f t="shared" si="7"/>
        <v>3656.7847073333328</v>
      </c>
      <c r="AD49">
        <v>3</v>
      </c>
      <c r="AE49" s="8">
        <f t="shared" si="8"/>
        <v>4701.5803380000007</v>
      </c>
    </row>
    <row r="50" spans="1:31" x14ac:dyDescent="0.25">
      <c r="A50" s="4">
        <v>489507</v>
      </c>
      <c r="B50" s="4" t="s">
        <v>191</v>
      </c>
      <c r="C50" s="4">
        <v>37423668</v>
      </c>
      <c r="D50" s="4">
        <v>27498164</v>
      </c>
      <c r="E50" s="4" t="s">
        <v>192</v>
      </c>
      <c r="F50" s="4" t="s">
        <v>26</v>
      </c>
      <c r="G50" s="4" t="s">
        <v>193</v>
      </c>
      <c r="H50" s="4" t="s">
        <v>193</v>
      </c>
      <c r="I50" s="4"/>
      <c r="J50" s="4" t="s">
        <v>45</v>
      </c>
      <c r="K50" s="4" t="s">
        <v>46</v>
      </c>
      <c r="L50" s="5">
        <v>13313.42</v>
      </c>
      <c r="M50" s="5">
        <v>16758.669999999998</v>
      </c>
      <c r="N50" s="4">
        <v>0</v>
      </c>
      <c r="O50" s="4" t="s">
        <v>30</v>
      </c>
      <c r="P50" s="4" t="s">
        <v>31</v>
      </c>
      <c r="Q50" s="4" t="s">
        <v>32</v>
      </c>
      <c r="R50" s="6"/>
      <c r="S50" s="7">
        <f t="shared" si="0"/>
        <v>16758.669999999998</v>
      </c>
      <c r="T50" s="7">
        <f t="shared" si="1"/>
        <v>5325.3680000000004</v>
      </c>
      <c r="U50" s="7">
        <f t="shared" si="2"/>
        <v>5325.3680000000004</v>
      </c>
      <c r="V50" s="7">
        <f t="shared" si="4"/>
        <v>1997.0129999999999</v>
      </c>
      <c r="W50" s="7">
        <f t="shared" si="5"/>
        <v>439.34285999999997</v>
      </c>
      <c r="X50" s="7">
        <f t="shared" si="3"/>
        <v>2436.3558599999997</v>
      </c>
      <c r="Y50" s="7">
        <f>L50+X50</f>
        <v>15749.77586</v>
      </c>
      <c r="Z50" s="4">
        <v>2</v>
      </c>
      <c r="AA50" s="7">
        <f t="shared" si="6"/>
        <v>6299.9103439999999</v>
      </c>
      <c r="AB50" s="4">
        <v>3</v>
      </c>
      <c r="AC50" s="7">
        <f t="shared" si="7"/>
        <v>3674.9477006666662</v>
      </c>
      <c r="AD50">
        <v>3</v>
      </c>
      <c r="AE50" s="8">
        <f t="shared" si="8"/>
        <v>4724.9327579999999</v>
      </c>
    </row>
    <row r="51" spans="1:31" x14ac:dyDescent="0.25">
      <c r="A51" s="4">
        <v>486697</v>
      </c>
      <c r="B51" s="4" t="s">
        <v>194</v>
      </c>
      <c r="C51" s="4">
        <v>44355191</v>
      </c>
      <c r="D51" s="4">
        <v>29858862</v>
      </c>
      <c r="E51" s="4" t="s">
        <v>195</v>
      </c>
      <c r="F51" s="4" t="s">
        <v>26</v>
      </c>
      <c r="G51" s="4" t="s">
        <v>196</v>
      </c>
      <c r="H51" s="4"/>
      <c r="I51" s="4"/>
      <c r="J51" s="4" t="s">
        <v>28</v>
      </c>
      <c r="K51" s="4" t="s">
        <v>29</v>
      </c>
      <c r="L51" s="5">
        <v>13315.78</v>
      </c>
      <c r="M51" s="5">
        <v>17446.38</v>
      </c>
      <c r="N51" s="4">
        <v>0</v>
      </c>
      <c r="O51" s="4" t="s">
        <v>30</v>
      </c>
      <c r="P51" s="4" t="s">
        <v>31</v>
      </c>
      <c r="Q51" s="4" t="s">
        <v>32</v>
      </c>
      <c r="R51" s="6"/>
      <c r="S51" s="7">
        <f t="shared" si="0"/>
        <v>17446.38</v>
      </c>
      <c r="T51" s="7">
        <f t="shared" si="1"/>
        <v>5326.3120000000008</v>
      </c>
      <c r="U51" s="7">
        <f t="shared" si="2"/>
        <v>5326.3120000000008</v>
      </c>
      <c r="V51" s="7">
        <f t="shared" si="4"/>
        <v>1997.367</v>
      </c>
      <c r="W51" s="7">
        <f t="shared" si="5"/>
        <v>439.42073999999997</v>
      </c>
      <c r="X51" s="7">
        <f t="shared" si="3"/>
        <v>2436.7877399999998</v>
      </c>
      <c r="Y51" s="7">
        <f>L51+X51</f>
        <v>15752.56774</v>
      </c>
      <c r="Z51" s="4">
        <v>2</v>
      </c>
      <c r="AA51" s="7">
        <f t="shared" si="6"/>
        <v>6301.0270960000007</v>
      </c>
      <c r="AB51" s="4">
        <v>3</v>
      </c>
      <c r="AC51" s="7">
        <f t="shared" si="7"/>
        <v>3675.5991393333334</v>
      </c>
      <c r="AD51">
        <v>3</v>
      </c>
      <c r="AE51" s="8">
        <f t="shared" si="8"/>
        <v>4725.7703220000003</v>
      </c>
    </row>
    <row r="52" spans="1:31" x14ac:dyDescent="0.25">
      <c r="A52" s="4">
        <v>489731</v>
      </c>
      <c r="B52" s="4" t="s">
        <v>197</v>
      </c>
      <c r="C52" s="4">
        <v>42274010</v>
      </c>
      <c r="D52" s="4">
        <v>29638830</v>
      </c>
      <c r="E52" s="4" t="s">
        <v>198</v>
      </c>
      <c r="F52" s="4" t="s">
        <v>26</v>
      </c>
      <c r="G52" s="4" t="s">
        <v>199</v>
      </c>
      <c r="H52" s="4"/>
      <c r="I52" s="4"/>
      <c r="J52" s="4" t="s">
        <v>45</v>
      </c>
      <c r="K52" s="4" t="s">
        <v>46</v>
      </c>
      <c r="L52" s="5">
        <v>13326.42</v>
      </c>
      <c r="M52" s="5">
        <v>17058.14</v>
      </c>
      <c r="N52" s="4">
        <v>0</v>
      </c>
      <c r="O52" s="4" t="s">
        <v>30</v>
      </c>
      <c r="P52" s="4" t="s">
        <v>31</v>
      </c>
      <c r="Q52" s="4" t="s">
        <v>32</v>
      </c>
      <c r="R52" s="6"/>
      <c r="S52" s="7">
        <f t="shared" si="0"/>
        <v>17058.14</v>
      </c>
      <c r="T52" s="7">
        <f t="shared" si="1"/>
        <v>5330.5680000000002</v>
      </c>
      <c r="U52" s="7">
        <f t="shared" si="2"/>
        <v>5330.5680000000002</v>
      </c>
      <c r="V52" s="7">
        <f t="shared" si="4"/>
        <v>1998.963</v>
      </c>
      <c r="W52" s="7">
        <f t="shared" si="5"/>
        <v>439.77186</v>
      </c>
      <c r="X52" s="7">
        <f t="shared" si="3"/>
        <v>2438.73486</v>
      </c>
      <c r="Y52" s="7">
        <f>L52+X52</f>
        <v>15765.154860000001</v>
      </c>
      <c r="Z52" s="4">
        <v>2</v>
      </c>
      <c r="AA52" s="7">
        <f t="shared" si="6"/>
        <v>6306.0619440000009</v>
      </c>
      <c r="AB52" s="4">
        <v>3</v>
      </c>
      <c r="AC52" s="7">
        <f t="shared" si="7"/>
        <v>3678.5361339999999</v>
      </c>
      <c r="AD52">
        <v>3</v>
      </c>
      <c r="AE52" s="8">
        <f t="shared" si="8"/>
        <v>4729.5464579999998</v>
      </c>
    </row>
    <row r="53" spans="1:31" x14ac:dyDescent="0.25">
      <c r="A53" s="4">
        <v>486217</v>
      </c>
      <c r="B53" s="4" t="s">
        <v>200</v>
      </c>
      <c r="C53" s="4">
        <v>34751459</v>
      </c>
      <c r="D53" s="4">
        <v>29379625</v>
      </c>
      <c r="E53" s="4" t="s">
        <v>201</v>
      </c>
      <c r="F53" s="4" t="s">
        <v>26</v>
      </c>
      <c r="G53" s="4" t="s">
        <v>202</v>
      </c>
      <c r="H53" s="4"/>
      <c r="I53" s="4"/>
      <c r="J53" s="4" t="s">
        <v>28</v>
      </c>
      <c r="K53" s="4" t="s">
        <v>29</v>
      </c>
      <c r="L53" s="5">
        <v>13333.1</v>
      </c>
      <c r="M53" s="5">
        <v>17323.95</v>
      </c>
      <c r="N53" s="4">
        <v>0</v>
      </c>
      <c r="O53" s="4" t="s">
        <v>30</v>
      </c>
      <c r="P53" s="4" t="s">
        <v>31</v>
      </c>
      <c r="Q53" s="4" t="s">
        <v>32</v>
      </c>
      <c r="R53" s="6"/>
      <c r="S53" s="7">
        <f t="shared" si="0"/>
        <v>17323.95</v>
      </c>
      <c r="T53" s="7">
        <f t="shared" si="1"/>
        <v>5333.2400000000007</v>
      </c>
      <c r="U53" s="7">
        <f t="shared" si="2"/>
        <v>5333.2400000000007</v>
      </c>
      <c r="V53" s="7">
        <f t="shared" si="4"/>
        <v>1999.9649999999999</v>
      </c>
      <c r="W53" s="7">
        <f t="shared" si="5"/>
        <v>439.9923</v>
      </c>
      <c r="X53" s="7">
        <f t="shared" si="3"/>
        <v>2439.9573</v>
      </c>
      <c r="Y53" s="7">
        <f>L53+X53</f>
        <v>15773.0573</v>
      </c>
      <c r="Z53" s="4">
        <v>2</v>
      </c>
      <c r="AA53" s="7">
        <f t="shared" si="6"/>
        <v>6309.2229200000002</v>
      </c>
      <c r="AB53" s="4">
        <v>3</v>
      </c>
      <c r="AC53" s="7">
        <f t="shared" si="7"/>
        <v>3680.3800366666669</v>
      </c>
      <c r="AD53">
        <v>3</v>
      </c>
      <c r="AE53" s="8">
        <f t="shared" si="8"/>
        <v>4731.9171900000001</v>
      </c>
    </row>
    <row r="54" spans="1:31" x14ac:dyDescent="0.25">
      <c r="A54" s="4">
        <v>489967</v>
      </c>
      <c r="B54" s="4" t="s">
        <v>203</v>
      </c>
      <c r="C54" s="4">
        <v>95755855</v>
      </c>
      <c r="D54" s="4">
        <v>29280986</v>
      </c>
      <c r="E54" s="4" t="s">
        <v>204</v>
      </c>
      <c r="F54" s="4" t="s">
        <v>26</v>
      </c>
      <c r="G54" s="4" t="s">
        <v>205</v>
      </c>
      <c r="H54" s="4"/>
      <c r="I54" s="4"/>
      <c r="J54" s="4" t="s">
        <v>45</v>
      </c>
      <c r="K54" s="4" t="s">
        <v>46</v>
      </c>
      <c r="L54" s="5">
        <v>13342.13</v>
      </c>
      <c r="M54" s="5">
        <v>17198.21</v>
      </c>
      <c r="N54" s="4">
        <v>0</v>
      </c>
      <c r="O54" s="4" t="s">
        <v>30</v>
      </c>
      <c r="P54" s="4" t="s">
        <v>31</v>
      </c>
      <c r="Q54" s="4" t="s">
        <v>32</v>
      </c>
      <c r="R54" s="6"/>
      <c r="S54" s="7">
        <f t="shared" si="0"/>
        <v>17198.21</v>
      </c>
      <c r="T54" s="7">
        <f t="shared" si="1"/>
        <v>5336.8519999999999</v>
      </c>
      <c r="U54" s="7">
        <f t="shared" si="2"/>
        <v>5336.8519999999999</v>
      </c>
      <c r="V54" s="7">
        <f t="shared" si="4"/>
        <v>2001.3194999999998</v>
      </c>
      <c r="W54" s="7">
        <f t="shared" si="5"/>
        <v>440.29028999999997</v>
      </c>
      <c r="X54" s="7">
        <f t="shared" si="3"/>
        <v>2441.60979</v>
      </c>
      <c r="Y54" s="7">
        <f>L54+X54</f>
        <v>15783.73979</v>
      </c>
      <c r="Z54" s="4">
        <v>2</v>
      </c>
      <c r="AA54" s="7">
        <f t="shared" si="6"/>
        <v>6313.4959159999999</v>
      </c>
      <c r="AB54" s="4">
        <v>3</v>
      </c>
      <c r="AC54" s="7">
        <f t="shared" si="7"/>
        <v>3682.8726176666664</v>
      </c>
      <c r="AD54">
        <v>3</v>
      </c>
      <c r="AE54" s="8">
        <f t="shared" si="8"/>
        <v>4735.1219369999999</v>
      </c>
    </row>
    <row r="55" spans="1:31" x14ac:dyDescent="0.25">
      <c r="A55" s="4">
        <v>486188</v>
      </c>
      <c r="B55" s="4" t="s">
        <v>206</v>
      </c>
      <c r="C55" s="4">
        <v>34201377</v>
      </c>
      <c r="D55" s="4">
        <v>29676250</v>
      </c>
      <c r="E55" s="4" t="s">
        <v>207</v>
      </c>
      <c r="F55" s="4" t="s">
        <v>26</v>
      </c>
      <c r="G55" s="4" t="s">
        <v>208</v>
      </c>
      <c r="H55" s="4"/>
      <c r="I55" s="4"/>
      <c r="J55" s="4" t="s">
        <v>28</v>
      </c>
      <c r="K55" s="4" t="s">
        <v>108</v>
      </c>
      <c r="L55" s="5">
        <v>13348.82</v>
      </c>
      <c r="M55" s="5">
        <v>17788.55</v>
      </c>
      <c r="N55" s="4">
        <v>0</v>
      </c>
      <c r="O55" s="4" t="s">
        <v>30</v>
      </c>
      <c r="P55" s="4" t="s">
        <v>31</v>
      </c>
      <c r="Q55" s="4" t="s">
        <v>32</v>
      </c>
      <c r="R55" s="6"/>
      <c r="S55" s="7">
        <f t="shared" si="0"/>
        <v>17788.55</v>
      </c>
      <c r="T55" s="7">
        <f t="shared" si="1"/>
        <v>5339.5280000000002</v>
      </c>
      <c r="U55" s="7">
        <f t="shared" si="2"/>
        <v>5339.5280000000002</v>
      </c>
      <c r="V55" s="7">
        <f t="shared" si="4"/>
        <v>2002.3229999999999</v>
      </c>
      <c r="W55" s="7">
        <f t="shared" si="5"/>
        <v>440.51105999999999</v>
      </c>
      <c r="X55" s="7">
        <f t="shared" si="3"/>
        <v>2442.8340599999997</v>
      </c>
      <c r="Y55" s="7">
        <f>L55+X55</f>
        <v>15791.654059999999</v>
      </c>
      <c r="Z55" s="4">
        <v>2</v>
      </c>
      <c r="AA55" s="7">
        <f t="shared" si="6"/>
        <v>6316.6616240000003</v>
      </c>
      <c r="AB55" s="4">
        <v>3</v>
      </c>
      <c r="AC55" s="7">
        <f t="shared" si="7"/>
        <v>3684.7192806666662</v>
      </c>
      <c r="AD55">
        <v>3</v>
      </c>
      <c r="AE55" s="8">
        <f t="shared" si="8"/>
        <v>4737.4962179999993</v>
      </c>
    </row>
    <row r="56" spans="1:31" x14ac:dyDescent="0.25">
      <c r="A56" s="4">
        <v>486330</v>
      </c>
      <c r="B56" s="4" t="s">
        <v>209</v>
      </c>
      <c r="C56" s="4">
        <v>36812494</v>
      </c>
      <c r="D56" s="4">
        <v>22752249</v>
      </c>
      <c r="E56" s="4" t="s">
        <v>210</v>
      </c>
      <c r="F56" s="4" t="s">
        <v>26</v>
      </c>
      <c r="G56" s="4" t="s">
        <v>211</v>
      </c>
      <c r="H56" s="4"/>
      <c r="I56" s="4"/>
      <c r="J56" s="4" t="s">
        <v>28</v>
      </c>
      <c r="K56" s="4" t="s">
        <v>29</v>
      </c>
      <c r="L56" s="5">
        <v>13368.97</v>
      </c>
      <c r="M56" s="5">
        <v>17113.07</v>
      </c>
      <c r="N56" s="4">
        <v>0</v>
      </c>
      <c r="O56" s="4" t="s">
        <v>30</v>
      </c>
      <c r="P56" s="4" t="s">
        <v>31</v>
      </c>
      <c r="Q56" s="4" t="s">
        <v>32</v>
      </c>
      <c r="R56" s="6"/>
      <c r="S56" s="7">
        <f t="shared" si="0"/>
        <v>17113.07</v>
      </c>
      <c r="T56" s="7">
        <f t="shared" si="1"/>
        <v>5347.5879999999997</v>
      </c>
      <c r="U56" s="7">
        <f t="shared" si="2"/>
        <v>5347.5879999999997</v>
      </c>
      <c r="V56" s="7">
        <f t="shared" si="4"/>
        <v>2005.3454999999999</v>
      </c>
      <c r="W56" s="7">
        <f t="shared" si="5"/>
        <v>441.17600999999996</v>
      </c>
      <c r="X56" s="7">
        <f t="shared" si="3"/>
        <v>2446.52151</v>
      </c>
      <c r="Y56" s="7">
        <f>L56+X56</f>
        <v>15815.49151</v>
      </c>
      <c r="Z56" s="4">
        <v>2</v>
      </c>
      <c r="AA56" s="7">
        <f t="shared" si="6"/>
        <v>6326.1966040000007</v>
      </c>
      <c r="AB56" s="4">
        <v>3</v>
      </c>
      <c r="AC56" s="7">
        <f t="shared" si="7"/>
        <v>3690.281352333333</v>
      </c>
      <c r="AD56">
        <v>3</v>
      </c>
      <c r="AE56" s="8">
        <f t="shared" si="8"/>
        <v>4744.6474530000005</v>
      </c>
    </row>
    <row r="57" spans="1:31" x14ac:dyDescent="0.25">
      <c r="A57" s="4">
        <v>489305</v>
      </c>
      <c r="B57" s="4" t="s">
        <v>212</v>
      </c>
      <c r="C57" s="4">
        <v>32597312</v>
      </c>
      <c r="D57" s="4">
        <v>29858378</v>
      </c>
      <c r="E57" s="4" t="s">
        <v>213</v>
      </c>
      <c r="F57" s="4" t="s">
        <v>26</v>
      </c>
      <c r="G57" s="4" t="s">
        <v>214</v>
      </c>
      <c r="H57" s="4"/>
      <c r="I57" s="4"/>
      <c r="J57" s="4" t="s">
        <v>45</v>
      </c>
      <c r="K57" s="4" t="s">
        <v>46</v>
      </c>
      <c r="L57" s="5">
        <v>13388.17</v>
      </c>
      <c r="M57" s="5">
        <v>17159.830000000002</v>
      </c>
      <c r="N57" s="4">
        <v>0</v>
      </c>
      <c r="O57" s="4" t="s">
        <v>30</v>
      </c>
      <c r="P57" s="4" t="s">
        <v>31</v>
      </c>
      <c r="Q57" s="4" t="s">
        <v>32</v>
      </c>
      <c r="R57" s="6"/>
      <c r="S57" s="7">
        <f t="shared" si="0"/>
        <v>17159.830000000002</v>
      </c>
      <c r="T57" s="7">
        <f t="shared" si="1"/>
        <v>5355.268</v>
      </c>
      <c r="U57" s="7">
        <f t="shared" si="2"/>
        <v>5355.268</v>
      </c>
      <c r="V57" s="7">
        <f t="shared" si="4"/>
        <v>2008.2255</v>
      </c>
      <c r="W57" s="7">
        <f t="shared" si="5"/>
        <v>441.80961000000002</v>
      </c>
      <c r="X57" s="7">
        <f t="shared" si="3"/>
        <v>2450.0351099999998</v>
      </c>
      <c r="Y57" s="7">
        <f>L57+X57</f>
        <v>15838.205109999999</v>
      </c>
      <c r="Z57" s="4">
        <v>2</v>
      </c>
      <c r="AA57" s="7">
        <f t="shared" si="6"/>
        <v>6335.2820439999996</v>
      </c>
      <c r="AB57" s="4">
        <v>3</v>
      </c>
      <c r="AC57" s="7">
        <f t="shared" si="7"/>
        <v>3695.5811923333331</v>
      </c>
      <c r="AD57">
        <v>3</v>
      </c>
      <c r="AE57" s="8">
        <f t="shared" si="8"/>
        <v>4751.4615329999997</v>
      </c>
    </row>
    <row r="58" spans="1:31" x14ac:dyDescent="0.25">
      <c r="A58" s="4">
        <v>486335</v>
      </c>
      <c r="B58" s="4" t="s">
        <v>215</v>
      </c>
      <c r="C58" s="4">
        <v>36889020</v>
      </c>
      <c r="D58" s="4">
        <v>30666829</v>
      </c>
      <c r="E58" s="4" t="s">
        <v>216</v>
      </c>
      <c r="F58" s="4" t="s">
        <v>26</v>
      </c>
      <c r="G58" s="4" t="s">
        <v>217</v>
      </c>
      <c r="H58" s="4"/>
      <c r="I58" s="4"/>
      <c r="J58" s="4" t="s">
        <v>28</v>
      </c>
      <c r="K58" s="4" t="s">
        <v>29</v>
      </c>
      <c r="L58" s="5">
        <v>13400.79</v>
      </c>
      <c r="M58" s="5">
        <v>17556.080000000002</v>
      </c>
      <c r="N58" s="4">
        <v>0</v>
      </c>
      <c r="O58" s="4" t="s">
        <v>30</v>
      </c>
      <c r="P58" s="4" t="s">
        <v>31</v>
      </c>
      <c r="Q58" s="4" t="s">
        <v>32</v>
      </c>
      <c r="R58" s="6"/>
      <c r="S58" s="7">
        <f t="shared" si="0"/>
        <v>17556.080000000002</v>
      </c>
      <c r="T58" s="7">
        <f t="shared" si="1"/>
        <v>5360.3160000000007</v>
      </c>
      <c r="U58" s="7">
        <f t="shared" si="2"/>
        <v>5360.3160000000007</v>
      </c>
      <c r="V58" s="7">
        <f t="shared" si="4"/>
        <v>2010.1185</v>
      </c>
      <c r="W58" s="7">
        <f t="shared" si="5"/>
        <v>442.22606999999999</v>
      </c>
      <c r="X58" s="7">
        <f t="shared" si="3"/>
        <v>2452.3445700000002</v>
      </c>
      <c r="Y58" s="7">
        <f>L58+X58</f>
        <v>15853.134570000002</v>
      </c>
      <c r="Z58" s="4">
        <v>2</v>
      </c>
      <c r="AA58" s="7">
        <f t="shared" si="6"/>
        <v>6341.2538280000008</v>
      </c>
      <c r="AB58" s="4">
        <v>3</v>
      </c>
      <c r="AC58" s="7">
        <f t="shared" si="7"/>
        <v>3699.0647330000006</v>
      </c>
      <c r="AD58">
        <v>3</v>
      </c>
      <c r="AE58" s="8">
        <f t="shared" si="8"/>
        <v>4755.9403710000006</v>
      </c>
    </row>
    <row r="59" spans="1:31" x14ac:dyDescent="0.25">
      <c r="A59" s="4">
        <v>488887</v>
      </c>
      <c r="B59" s="4" t="s">
        <v>218</v>
      </c>
      <c r="C59" s="4">
        <v>17740293</v>
      </c>
      <c r="D59" s="4">
        <v>19592520</v>
      </c>
      <c r="E59" s="4" t="s">
        <v>219</v>
      </c>
      <c r="F59" s="4" t="s">
        <v>26</v>
      </c>
      <c r="G59" s="4" t="s">
        <v>220</v>
      </c>
      <c r="H59" s="4"/>
      <c r="I59" s="4"/>
      <c r="J59" s="4" t="s">
        <v>45</v>
      </c>
      <c r="K59" s="4" t="s">
        <v>46</v>
      </c>
      <c r="L59" s="5">
        <v>13414.55</v>
      </c>
      <c r="M59" s="5">
        <v>17171.61</v>
      </c>
      <c r="N59" s="4">
        <v>0</v>
      </c>
      <c r="O59" s="4" t="s">
        <v>30</v>
      </c>
      <c r="P59" s="4" t="s">
        <v>31</v>
      </c>
      <c r="Q59" s="4" t="s">
        <v>32</v>
      </c>
      <c r="R59" s="6"/>
      <c r="S59" s="7">
        <f t="shared" si="0"/>
        <v>17171.61</v>
      </c>
      <c r="T59" s="7">
        <f t="shared" si="1"/>
        <v>5365.82</v>
      </c>
      <c r="U59" s="7">
        <f t="shared" si="2"/>
        <v>5365.82</v>
      </c>
      <c r="V59" s="7">
        <f t="shared" si="4"/>
        <v>2012.1824999999999</v>
      </c>
      <c r="W59" s="7">
        <f t="shared" si="5"/>
        <v>442.68014999999997</v>
      </c>
      <c r="X59" s="7">
        <f t="shared" si="3"/>
        <v>2454.86265</v>
      </c>
      <c r="Y59" s="7">
        <f>L59+X59</f>
        <v>15869.412649999998</v>
      </c>
      <c r="Z59" s="4">
        <v>2</v>
      </c>
      <c r="AA59" s="7">
        <f t="shared" si="6"/>
        <v>6347.7650599999997</v>
      </c>
      <c r="AB59" s="4">
        <v>3</v>
      </c>
      <c r="AC59" s="7">
        <f t="shared" si="7"/>
        <v>3702.862951666666</v>
      </c>
      <c r="AD59">
        <v>3</v>
      </c>
      <c r="AE59" s="8">
        <f t="shared" si="8"/>
        <v>4760.8237949999993</v>
      </c>
    </row>
    <row r="60" spans="1:31" x14ac:dyDescent="0.25">
      <c r="A60" s="4">
        <v>486018</v>
      </c>
      <c r="B60" s="4" t="s">
        <v>221</v>
      </c>
      <c r="C60" s="4">
        <v>31356211</v>
      </c>
      <c r="D60" s="4">
        <v>22036061</v>
      </c>
      <c r="E60" s="4" t="s">
        <v>222</v>
      </c>
      <c r="F60" s="4" t="s">
        <v>26</v>
      </c>
      <c r="G60" s="4" t="s">
        <v>223</v>
      </c>
      <c r="H60" s="4"/>
      <c r="I60" s="4"/>
      <c r="J60" s="4" t="s">
        <v>28</v>
      </c>
      <c r="K60" s="4" t="s">
        <v>29</v>
      </c>
      <c r="L60" s="5">
        <v>13451.65</v>
      </c>
      <c r="M60" s="5">
        <v>17573.89</v>
      </c>
      <c r="N60" s="4">
        <v>0</v>
      </c>
      <c r="O60" s="4" t="s">
        <v>30</v>
      </c>
      <c r="P60" s="4" t="s">
        <v>31</v>
      </c>
      <c r="Q60" s="4" t="s">
        <v>32</v>
      </c>
      <c r="R60" s="6"/>
      <c r="S60" s="7">
        <f t="shared" si="0"/>
        <v>17573.89</v>
      </c>
      <c r="T60" s="7">
        <f t="shared" si="1"/>
        <v>5380.66</v>
      </c>
      <c r="U60" s="7">
        <f t="shared" si="2"/>
        <v>5380.66</v>
      </c>
      <c r="V60" s="7">
        <f t="shared" si="4"/>
        <v>2017.7474999999999</v>
      </c>
      <c r="W60" s="7">
        <f t="shared" si="5"/>
        <v>443.90445</v>
      </c>
      <c r="X60" s="7">
        <f t="shared" si="3"/>
        <v>2461.6519499999999</v>
      </c>
      <c r="Y60" s="7">
        <f>L60+X60</f>
        <v>15913.301949999999</v>
      </c>
      <c r="Z60" s="4">
        <v>2</v>
      </c>
      <c r="AA60" s="7">
        <f t="shared" si="6"/>
        <v>6365.32078</v>
      </c>
      <c r="AB60" s="4">
        <v>3</v>
      </c>
      <c r="AC60" s="7">
        <f t="shared" si="7"/>
        <v>3713.1037883333333</v>
      </c>
      <c r="AD60">
        <v>3</v>
      </c>
      <c r="AE60" s="8">
        <f t="shared" si="8"/>
        <v>4773.9905849999996</v>
      </c>
    </row>
    <row r="61" spans="1:31" x14ac:dyDescent="0.25">
      <c r="A61" s="4">
        <v>486550</v>
      </c>
      <c r="B61" s="4" t="s">
        <v>224</v>
      </c>
      <c r="C61" s="4">
        <v>41031060</v>
      </c>
      <c r="D61" s="4">
        <v>24386252</v>
      </c>
      <c r="E61" s="4" t="s">
        <v>225</v>
      </c>
      <c r="F61" s="4" t="s">
        <v>26</v>
      </c>
      <c r="G61" s="4" t="s">
        <v>226</v>
      </c>
      <c r="H61" s="4"/>
      <c r="I61" s="4"/>
      <c r="J61" s="4" t="s">
        <v>28</v>
      </c>
      <c r="K61" s="4" t="s">
        <v>29</v>
      </c>
      <c r="L61" s="5">
        <v>13459.53</v>
      </c>
      <c r="M61" s="5">
        <v>17370.900000000001</v>
      </c>
      <c r="N61" s="4">
        <v>0</v>
      </c>
      <c r="O61" s="4" t="s">
        <v>30</v>
      </c>
      <c r="P61" s="4" t="s">
        <v>31</v>
      </c>
      <c r="Q61" s="4" t="s">
        <v>32</v>
      </c>
      <c r="R61" s="6"/>
      <c r="S61" s="7">
        <f t="shared" si="0"/>
        <v>17370.900000000001</v>
      </c>
      <c r="T61" s="7">
        <f t="shared" si="1"/>
        <v>5383.8120000000008</v>
      </c>
      <c r="U61" s="7">
        <f t="shared" si="2"/>
        <v>5383.8120000000008</v>
      </c>
      <c r="V61" s="7">
        <f t="shared" si="4"/>
        <v>2018.9295</v>
      </c>
      <c r="W61" s="7">
        <f t="shared" si="5"/>
        <v>444.16449</v>
      </c>
      <c r="X61" s="7">
        <f t="shared" si="3"/>
        <v>2463.0939899999998</v>
      </c>
      <c r="Y61" s="7">
        <f>L61+X61</f>
        <v>15922.62399</v>
      </c>
      <c r="Z61" s="4">
        <v>2</v>
      </c>
      <c r="AA61" s="7">
        <f t="shared" si="6"/>
        <v>6369.0495960000007</v>
      </c>
      <c r="AB61" s="4">
        <v>3</v>
      </c>
      <c r="AC61" s="7">
        <f t="shared" si="7"/>
        <v>3715.2789309999994</v>
      </c>
      <c r="AD61">
        <v>3</v>
      </c>
      <c r="AE61" s="8">
        <f t="shared" si="8"/>
        <v>4776.7871970000006</v>
      </c>
    </row>
    <row r="62" spans="1:31" x14ac:dyDescent="0.25">
      <c r="A62" s="4">
        <v>486248</v>
      </c>
      <c r="B62" s="4" t="s">
        <v>227</v>
      </c>
      <c r="C62" s="4">
        <v>35221045</v>
      </c>
      <c r="D62" s="4">
        <v>3905873</v>
      </c>
      <c r="E62" s="4" t="s">
        <v>228</v>
      </c>
      <c r="F62" s="4" t="s">
        <v>26</v>
      </c>
      <c r="G62" s="4" t="s">
        <v>229</v>
      </c>
      <c r="H62" s="4"/>
      <c r="I62" s="4"/>
      <c r="J62" s="4" t="s">
        <v>28</v>
      </c>
      <c r="K62" s="4" t="s">
        <v>29</v>
      </c>
      <c r="L62" s="5">
        <v>13460.36</v>
      </c>
      <c r="M62" s="5">
        <v>17586.46</v>
      </c>
      <c r="N62" s="4">
        <v>0</v>
      </c>
      <c r="O62" s="4" t="s">
        <v>30</v>
      </c>
      <c r="P62" s="4" t="s">
        <v>31</v>
      </c>
      <c r="Q62" s="4" t="s">
        <v>32</v>
      </c>
      <c r="R62" s="6"/>
      <c r="S62" s="7">
        <f t="shared" si="0"/>
        <v>17586.46</v>
      </c>
      <c r="T62" s="7">
        <f t="shared" si="1"/>
        <v>5384.1440000000002</v>
      </c>
      <c r="U62" s="7">
        <f t="shared" si="2"/>
        <v>5384.1440000000002</v>
      </c>
      <c r="V62" s="7">
        <f t="shared" si="4"/>
        <v>2019.0540000000001</v>
      </c>
      <c r="W62" s="7">
        <f t="shared" si="5"/>
        <v>444.19188000000003</v>
      </c>
      <c r="X62" s="7">
        <f t="shared" si="3"/>
        <v>2463.2458799999999</v>
      </c>
      <c r="Y62" s="7">
        <f>L62+X62</f>
        <v>15923.605880000001</v>
      </c>
      <c r="Z62" s="4">
        <v>2</v>
      </c>
      <c r="AA62" s="7">
        <f t="shared" si="6"/>
        <v>6369.4423520000009</v>
      </c>
      <c r="AB62" s="4">
        <v>3</v>
      </c>
      <c r="AC62" s="7">
        <f t="shared" si="7"/>
        <v>3715.5080386666668</v>
      </c>
      <c r="AD62">
        <v>3</v>
      </c>
      <c r="AE62" s="8">
        <f t="shared" si="8"/>
        <v>4777.0817640000005</v>
      </c>
    </row>
    <row r="63" spans="1:31" x14ac:dyDescent="0.25">
      <c r="A63" s="4">
        <v>491897</v>
      </c>
      <c r="B63" s="4" t="s">
        <v>230</v>
      </c>
      <c r="C63" s="4">
        <v>95606276</v>
      </c>
      <c r="D63" s="4">
        <v>29673813</v>
      </c>
      <c r="E63" s="4" t="s">
        <v>231</v>
      </c>
      <c r="F63" s="4" t="s">
        <v>232</v>
      </c>
      <c r="G63" s="4"/>
      <c r="H63" s="4"/>
      <c r="I63" s="4"/>
      <c r="J63" s="4" t="s">
        <v>40</v>
      </c>
      <c r="K63" s="4" t="s">
        <v>233</v>
      </c>
      <c r="L63" s="5">
        <v>10774.8</v>
      </c>
      <c r="M63" s="5">
        <v>13983.31</v>
      </c>
      <c r="N63" s="4">
        <v>0</v>
      </c>
      <c r="O63" s="4" t="s">
        <v>30</v>
      </c>
      <c r="P63" s="4" t="s">
        <v>31</v>
      </c>
      <c r="Q63" s="4" t="s">
        <v>32</v>
      </c>
      <c r="R63" s="6"/>
      <c r="S63" s="7">
        <f t="shared" si="0"/>
        <v>13983.31</v>
      </c>
      <c r="T63" s="7">
        <f>L63*50%</f>
        <v>5387.4</v>
      </c>
      <c r="U63" s="7">
        <f t="shared" si="2"/>
        <v>5387.4</v>
      </c>
      <c r="V63" s="7">
        <f t="shared" si="4"/>
        <v>1616.2199999999998</v>
      </c>
      <c r="W63" s="7">
        <f t="shared" si="5"/>
        <v>355.56839999999994</v>
      </c>
      <c r="X63" s="7">
        <f t="shared" si="3"/>
        <v>1971.7883999999997</v>
      </c>
      <c r="Y63" s="7">
        <f>L63+X63</f>
        <v>12746.588399999999</v>
      </c>
      <c r="Z63" s="4">
        <v>2</v>
      </c>
      <c r="AA63" s="7">
        <f t="shared" si="6"/>
        <v>5098.6353600000002</v>
      </c>
      <c r="AB63" s="4">
        <v>3</v>
      </c>
      <c r="AC63" s="7">
        <f t="shared" si="7"/>
        <v>2974.2039599999994</v>
      </c>
      <c r="AD63">
        <v>3</v>
      </c>
      <c r="AE63" s="8">
        <f t="shared" si="8"/>
        <v>3823.9765199999997</v>
      </c>
    </row>
    <row r="64" spans="1:31" x14ac:dyDescent="0.25">
      <c r="A64" s="4">
        <v>485552</v>
      </c>
      <c r="B64" s="4" t="s">
        <v>234</v>
      </c>
      <c r="C64" s="4">
        <v>1797119</v>
      </c>
      <c r="D64" s="4">
        <v>86415</v>
      </c>
      <c r="E64" s="4" t="s">
        <v>235</v>
      </c>
      <c r="F64" s="4" t="s">
        <v>26</v>
      </c>
      <c r="G64" s="4" t="s">
        <v>236</v>
      </c>
      <c r="H64" s="4" t="s">
        <v>237</v>
      </c>
      <c r="I64" s="4"/>
      <c r="J64" s="4" t="s">
        <v>28</v>
      </c>
      <c r="K64" s="4" t="s">
        <v>29</v>
      </c>
      <c r="L64" s="5">
        <v>13510.4</v>
      </c>
      <c r="M64" s="5">
        <v>17124.689999999999</v>
      </c>
      <c r="N64" s="4">
        <v>0</v>
      </c>
      <c r="O64" s="4" t="s">
        <v>30</v>
      </c>
      <c r="P64" s="4" t="s">
        <v>31</v>
      </c>
      <c r="Q64" s="4" t="s">
        <v>32</v>
      </c>
      <c r="R64" s="6"/>
      <c r="S64" s="7">
        <f t="shared" si="0"/>
        <v>17124.689999999999</v>
      </c>
      <c r="T64" s="7">
        <f t="shared" ref="T64:T85" si="9">L64*40%</f>
        <v>5404.16</v>
      </c>
      <c r="U64" s="7">
        <f t="shared" si="2"/>
        <v>5404.16</v>
      </c>
      <c r="V64" s="7">
        <f t="shared" si="4"/>
        <v>2026.56</v>
      </c>
      <c r="W64" s="7">
        <f t="shared" si="5"/>
        <v>445.84319999999997</v>
      </c>
      <c r="X64" s="7">
        <f t="shared" si="3"/>
        <v>2472.4031999999997</v>
      </c>
      <c r="Y64" s="7">
        <f>L64+X64</f>
        <v>15982.803199999998</v>
      </c>
      <c r="Z64" s="4">
        <v>2</v>
      </c>
      <c r="AA64" s="7">
        <f t="shared" si="6"/>
        <v>6393.1212799999994</v>
      </c>
      <c r="AB64" s="4">
        <v>3</v>
      </c>
      <c r="AC64" s="7">
        <f t="shared" si="7"/>
        <v>3729.3207466666663</v>
      </c>
      <c r="AD64">
        <v>3</v>
      </c>
      <c r="AE64" s="8">
        <f t="shared" si="8"/>
        <v>4794.8409599999995</v>
      </c>
    </row>
    <row r="65" spans="1:31" x14ac:dyDescent="0.25">
      <c r="A65" s="4">
        <v>489225</v>
      </c>
      <c r="B65" s="4" t="s">
        <v>238</v>
      </c>
      <c r="C65" s="4">
        <v>30453880</v>
      </c>
      <c r="D65" s="4">
        <v>6318401</v>
      </c>
      <c r="E65" s="4" t="s">
        <v>239</v>
      </c>
      <c r="F65" s="4" t="s">
        <v>26</v>
      </c>
      <c r="G65" s="4" t="s">
        <v>240</v>
      </c>
      <c r="H65" s="4"/>
      <c r="I65" s="4"/>
      <c r="J65" s="4" t="s">
        <v>45</v>
      </c>
      <c r="K65" s="4" t="s">
        <v>46</v>
      </c>
      <c r="L65" s="5">
        <v>13565.63</v>
      </c>
      <c r="M65" s="5">
        <v>17441.78</v>
      </c>
      <c r="N65" s="4">
        <v>0</v>
      </c>
      <c r="O65" s="4" t="s">
        <v>47</v>
      </c>
      <c r="P65" s="4" t="s">
        <v>31</v>
      </c>
      <c r="Q65" s="4" t="s">
        <v>32</v>
      </c>
      <c r="R65" s="6"/>
      <c r="S65" s="7">
        <f t="shared" si="0"/>
        <v>17441.78</v>
      </c>
      <c r="T65" s="7">
        <f t="shared" si="9"/>
        <v>5426.2520000000004</v>
      </c>
      <c r="U65" s="7">
        <f t="shared" si="2"/>
        <v>5426.2520000000004</v>
      </c>
      <c r="V65" s="7">
        <f t="shared" si="4"/>
        <v>2034.8444999999997</v>
      </c>
      <c r="W65" s="7">
        <f t="shared" si="5"/>
        <v>447.66578999999996</v>
      </c>
      <c r="X65" s="7">
        <f t="shared" si="3"/>
        <v>2482.5102899999997</v>
      </c>
      <c r="Y65" s="7">
        <f>L65+X65</f>
        <v>16048.140289999999</v>
      </c>
      <c r="Z65" s="4">
        <v>2</v>
      </c>
      <c r="AA65" s="7">
        <f t="shared" si="6"/>
        <v>6419.2561160000005</v>
      </c>
      <c r="AB65" s="4">
        <v>3</v>
      </c>
      <c r="AC65" s="7">
        <f t="shared" si="7"/>
        <v>3744.5660676666662</v>
      </c>
      <c r="AD65">
        <v>3</v>
      </c>
      <c r="AE65" s="8">
        <f t="shared" si="8"/>
        <v>4814.4420870000004</v>
      </c>
    </row>
    <row r="66" spans="1:31" x14ac:dyDescent="0.25">
      <c r="A66" s="4">
        <v>486661</v>
      </c>
      <c r="B66" s="4" t="s">
        <v>241</v>
      </c>
      <c r="C66" s="4">
        <v>43356431</v>
      </c>
      <c r="D66" s="4">
        <v>27964294</v>
      </c>
      <c r="E66" s="4" t="s">
        <v>242</v>
      </c>
      <c r="F66" s="4" t="s">
        <v>26</v>
      </c>
      <c r="G66" s="4" t="s">
        <v>243</v>
      </c>
      <c r="H66" s="4"/>
      <c r="I66" s="4"/>
      <c r="J66" s="4" t="s">
        <v>28</v>
      </c>
      <c r="K66" s="4" t="s">
        <v>29</v>
      </c>
      <c r="L66" s="5">
        <v>13583.52</v>
      </c>
      <c r="M66" s="5">
        <v>17455.88</v>
      </c>
      <c r="N66" s="4">
        <v>0</v>
      </c>
      <c r="O66" s="4" t="s">
        <v>30</v>
      </c>
      <c r="P66" s="4" t="s">
        <v>31</v>
      </c>
      <c r="Q66" s="4" t="s">
        <v>32</v>
      </c>
      <c r="R66" s="6"/>
      <c r="S66" s="7">
        <f t="shared" ref="S66:S129" si="10">M66+N66</f>
        <v>17455.88</v>
      </c>
      <c r="T66" s="7">
        <f t="shared" si="9"/>
        <v>5433.4080000000004</v>
      </c>
      <c r="U66" s="7">
        <f t="shared" ref="U66:U129" si="11">T66+N66</f>
        <v>5433.4080000000004</v>
      </c>
      <c r="V66" s="7">
        <f t="shared" si="4"/>
        <v>2037.528</v>
      </c>
      <c r="W66" s="7">
        <f t="shared" si="5"/>
        <v>448.25616000000002</v>
      </c>
      <c r="X66" s="7">
        <f t="shared" ref="X66:X129" si="12">V66+W66</f>
        <v>2485.7841600000002</v>
      </c>
      <c r="Y66" s="7">
        <f>L66+X66</f>
        <v>16069.30416</v>
      </c>
      <c r="Z66" s="4">
        <v>2</v>
      </c>
      <c r="AA66" s="7">
        <f t="shared" si="6"/>
        <v>6427.7216640000006</v>
      </c>
      <c r="AB66" s="4">
        <v>3</v>
      </c>
      <c r="AC66" s="7">
        <f t="shared" si="7"/>
        <v>3749.5043039999996</v>
      </c>
      <c r="AD66">
        <v>3</v>
      </c>
      <c r="AE66" s="8">
        <f t="shared" si="8"/>
        <v>4820.7912480000005</v>
      </c>
    </row>
    <row r="67" spans="1:31" x14ac:dyDescent="0.25">
      <c r="A67" s="4">
        <v>488987</v>
      </c>
      <c r="B67" s="4" t="s">
        <v>244</v>
      </c>
      <c r="C67" s="4">
        <v>23164909</v>
      </c>
      <c r="D67" s="4">
        <v>1931957</v>
      </c>
      <c r="E67" s="4" t="s">
        <v>245</v>
      </c>
      <c r="F67" s="4" t="s">
        <v>26</v>
      </c>
      <c r="G67" s="4" t="s">
        <v>246</v>
      </c>
      <c r="H67" s="4"/>
      <c r="I67" s="4"/>
      <c r="J67" s="4" t="s">
        <v>45</v>
      </c>
      <c r="K67" s="4" t="s">
        <v>46</v>
      </c>
      <c r="L67" s="5">
        <v>13625.98</v>
      </c>
      <c r="M67" s="5">
        <v>17551.78</v>
      </c>
      <c r="N67" s="4">
        <v>0</v>
      </c>
      <c r="O67" s="4" t="s">
        <v>47</v>
      </c>
      <c r="P67" s="4" t="s">
        <v>31</v>
      </c>
      <c r="Q67" s="4" t="s">
        <v>32</v>
      </c>
      <c r="R67" s="6"/>
      <c r="S67" s="7">
        <f t="shared" si="10"/>
        <v>17551.78</v>
      </c>
      <c r="T67" s="7">
        <f t="shared" si="9"/>
        <v>5450.3919999999998</v>
      </c>
      <c r="U67" s="7">
        <f t="shared" si="11"/>
        <v>5450.3919999999998</v>
      </c>
      <c r="V67" s="7">
        <f t="shared" ref="V67:V130" si="13">L67*15%</f>
        <v>2043.8969999999999</v>
      </c>
      <c r="W67" s="7">
        <f t="shared" ref="W67:W130" si="14">V67*22%</f>
        <v>449.65733999999998</v>
      </c>
      <c r="X67" s="7">
        <f t="shared" si="12"/>
        <v>2493.5543399999997</v>
      </c>
      <c r="Y67" s="7">
        <f>L67+X67</f>
        <v>16119.534339999998</v>
      </c>
      <c r="Z67" s="4">
        <v>2</v>
      </c>
      <c r="AA67" s="7">
        <f t="shared" ref="AA67:AA130" si="15">Y67*80%/Z67</f>
        <v>6447.8137360000001</v>
      </c>
      <c r="AB67" s="4">
        <v>3</v>
      </c>
      <c r="AC67" s="7">
        <f t="shared" ref="AC67:AC130" si="16">Y67*70%/AB67</f>
        <v>3761.2246793333325</v>
      </c>
      <c r="AD67">
        <v>3</v>
      </c>
      <c r="AE67" s="8">
        <f t="shared" ref="AE67:AE130" si="17">Y67*90%/AD67</f>
        <v>4835.860302</v>
      </c>
    </row>
    <row r="68" spans="1:31" x14ac:dyDescent="0.25">
      <c r="A68" s="4">
        <v>486820</v>
      </c>
      <c r="B68" s="4" t="s">
        <v>247</v>
      </c>
      <c r="C68" s="4">
        <v>94598218</v>
      </c>
      <c r="D68" s="4">
        <v>28215740</v>
      </c>
      <c r="E68" s="4" t="s">
        <v>248</v>
      </c>
      <c r="F68" s="4" t="s">
        <v>26</v>
      </c>
      <c r="G68" s="4" t="s">
        <v>249</v>
      </c>
      <c r="H68" s="4"/>
      <c r="I68" s="4"/>
      <c r="J68" s="4" t="s">
        <v>28</v>
      </c>
      <c r="K68" s="4" t="s">
        <v>29</v>
      </c>
      <c r="L68" s="5">
        <v>13630.24</v>
      </c>
      <c r="M68" s="5">
        <v>17527.91</v>
      </c>
      <c r="N68" s="4">
        <v>0</v>
      </c>
      <c r="O68" s="4" t="s">
        <v>30</v>
      </c>
      <c r="P68" s="4" t="s">
        <v>31</v>
      </c>
      <c r="Q68" s="4" t="s">
        <v>32</v>
      </c>
      <c r="R68" s="6"/>
      <c r="S68" s="7">
        <f t="shared" si="10"/>
        <v>17527.91</v>
      </c>
      <c r="T68" s="7">
        <f t="shared" si="9"/>
        <v>5452.0960000000005</v>
      </c>
      <c r="U68" s="7">
        <f t="shared" si="11"/>
        <v>5452.0960000000005</v>
      </c>
      <c r="V68" s="7">
        <f t="shared" si="13"/>
        <v>2044.5359999999998</v>
      </c>
      <c r="W68" s="7">
        <f t="shared" si="14"/>
        <v>449.79791999999998</v>
      </c>
      <c r="X68" s="7">
        <f t="shared" si="12"/>
        <v>2494.33392</v>
      </c>
      <c r="Y68" s="7">
        <f>L68+X68</f>
        <v>16124.573919999999</v>
      </c>
      <c r="Z68" s="4">
        <v>2</v>
      </c>
      <c r="AA68" s="7">
        <f t="shared" si="15"/>
        <v>6449.8295680000001</v>
      </c>
      <c r="AB68" s="4">
        <v>3</v>
      </c>
      <c r="AC68" s="7">
        <f t="shared" si="16"/>
        <v>3762.4005813333329</v>
      </c>
      <c r="AD68">
        <v>3</v>
      </c>
      <c r="AE68" s="8">
        <f t="shared" si="17"/>
        <v>4837.3721759999999</v>
      </c>
    </row>
    <row r="69" spans="1:31" x14ac:dyDescent="0.25">
      <c r="A69" s="4">
        <v>485436</v>
      </c>
      <c r="B69" s="4" t="s">
        <v>250</v>
      </c>
      <c r="C69" s="4">
        <v>11745415</v>
      </c>
      <c r="D69" s="4">
        <v>8669377</v>
      </c>
      <c r="E69" s="4" t="s">
        <v>251</v>
      </c>
      <c r="F69" s="4" t="s">
        <v>26</v>
      </c>
      <c r="G69" s="4" t="s">
        <v>252</v>
      </c>
      <c r="H69" s="4" t="s">
        <v>253</v>
      </c>
      <c r="I69" s="4"/>
      <c r="J69" s="4" t="s">
        <v>28</v>
      </c>
      <c r="K69" s="4" t="s">
        <v>29</v>
      </c>
      <c r="L69" s="5">
        <v>13719.39</v>
      </c>
      <c r="M69" s="5">
        <v>17605.3</v>
      </c>
      <c r="N69" s="4">
        <v>0</v>
      </c>
      <c r="O69" s="4" t="s">
        <v>30</v>
      </c>
      <c r="P69" s="4" t="s">
        <v>31</v>
      </c>
      <c r="Q69" s="4" t="s">
        <v>32</v>
      </c>
      <c r="R69" s="6"/>
      <c r="S69" s="7">
        <f t="shared" si="10"/>
        <v>17605.3</v>
      </c>
      <c r="T69" s="7">
        <f t="shared" si="9"/>
        <v>5487.7560000000003</v>
      </c>
      <c r="U69" s="7">
        <f t="shared" si="11"/>
        <v>5487.7560000000003</v>
      </c>
      <c r="V69" s="7">
        <f t="shared" si="13"/>
        <v>2057.9085</v>
      </c>
      <c r="W69" s="7">
        <f t="shared" si="14"/>
        <v>452.73987</v>
      </c>
      <c r="X69" s="7">
        <f t="shared" si="12"/>
        <v>2510.6483699999999</v>
      </c>
      <c r="Y69" s="7">
        <f>L69+X69</f>
        <v>16230.038369999998</v>
      </c>
      <c r="Z69" s="4">
        <v>2</v>
      </c>
      <c r="AA69" s="7">
        <f t="shared" si="15"/>
        <v>6492.0153479999999</v>
      </c>
      <c r="AB69" s="4">
        <v>3</v>
      </c>
      <c r="AC69" s="7">
        <f t="shared" si="16"/>
        <v>3787.0089529999991</v>
      </c>
      <c r="AD69">
        <v>3</v>
      </c>
      <c r="AE69" s="8">
        <f t="shared" si="17"/>
        <v>4869.0115109999997</v>
      </c>
    </row>
    <row r="70" spans="1:31" x14ac:dyDescent="0.25">
      <c r="A70" s="4">
        <v>485881</v>
      </c>
      <c r="B70" s="4" t="s">
        <v>254</v>
      </c>
      <c r="C70" s="4">
        <v>28368506</v>
      </c>
      <c r="D70" s="4">
        <v>29344494</v>
      </c>
      <c r="E70" s="4" t="s">
        <v>255</v>
      </c>
      <c r="F70" s="4" t="s">
        <v>26</v>
      </c>
      <c r="G70" s="4" t="s">
        <v>256</v>
      </c>
      <c r="H70" s="4"/>
      <c r="I70" s="4"/>
      <c r="J70" s="4" t="s">
        <v>28</v>
      </c>
      <c r="K70" s="4" t="s">
        <v>29</v>
      </c>
      <c r="L70" s="5">
        <v>13736.51</v>
      </c>
      <c r="M70" s="5">
        <v>17948.09</v>
      </c>
      <c r="N70" s="4">
        <v>0</v>
      </c>
      <c r="O70" s="4" t="s">
        <v>30</v>
      </c>
      <c r="P70" s="4" t="s">
        <v>31</v>
      </c>
      <c r="Q70" s="4" t="s">
        <v>32</v>
      </c>
      <c r="R70" s="6"/>
      <c r="S70" s="7">
        <f t="shared" si="10"/>
        <v>17948.09</v>
      </c>
      <c r="T70" s="7">
        <f t="shared" si="9"/>
        <v>5494.6040000000003</v>
      </c>
      <c r="U70" s="7">
        <f t="shared" si="11"/>
        <v>5494.6040000000003</v>
      </c>
      <c r="V70" s="7">
        <f t="shared" si="13"/>
        <v>2060.4764999999998</v>
      </c>
      <c r="W70" s="7">
        <f t="shared" si="14"/>
        <v>453.30482999999992</v>
      </c>
      <c r="X70" s="7">
        <f t="shared" si="12"/>
        <v>2513.7813299999998</v>
      </c>
      <c r="Y70" s="7">
        <f>L70+X70</f>
        <v>16250.29133</v>
      </c>
      <c r="Z70" s="4">
        <v>2</v>
      </c>
      <c r="AA70" s="7">
        <f t="shared" si="15"/>
        <v>6500.116532</v>
      </c>
      <c r="AB70" s="4">
        <v>3</v>
      </c>
      <c r="AC70" s="7">
        <f t="shared" si="16"/>
        <v>3791.7346436666667</v>
      </c>
      <c r="AD70">
        <v>3</v>
      </c>
      <c r="AE70" s="8">
        <f t="shared" si="17"/>
        <v>4875.087399</v>
      </c>
    </row>
    <row r="71" spans="1:31" x14ac:dyDescent="0.25">
      <c r="A71" s="4">
        <v>485731</v>
      </c>
      <c r="B71" s="4" t="s">
        <v>257</v>
      </c>
      <c r="C71" s="4">
        <v>24863191</v>
      </c>
      <c r="D71" s="4">
        <v>28954426</v>
      </c>
      <c r="E71" s="4" t="s">
        <v>258</v>
      </c>
      <c r="F71" s="4" t="s">
        <v>26</v>
      </c>
      <c r="G71" s="4" t="s">
        <v>259</v>
      </c>
      <c r="H71" s="4"/>
      <c r="I71" s="4"/>
      <c r="J71" s="4" t="s">
        <v>28</v>
      </c>
      <c r="K71" s="4" t="s">
        <v>260</v>
      </c>
      <c r="L71" s="5">
        <v>13741.38</v>
      </c>
      <c r="M71" s="5">
        <v>17917.36</v>
      </c>
      <c r="N71" s="4">
        <v>0</v>
      </c>
      <c r="O71" s="4" t="s">
        <v>30</v>
      </c>
      <c r="P71" s="4" t="s">
        <v>31</v>
      </c>
      <c r="Q71" s="4" t="s">
        <v>32</v>
      </c>
      <c r="R71" s="6"/>
      <c r="S71" s="7">
        <f t="shared" si="10"/>
        <v>17917.36</v>
      </c>
      <c r="T71" s="7">
        <f t="shared" si="9"/>
        <v>5496.5519999999997</v>
      </c>
      <c r="U71" s="7">
        <f t="shared" si="11"/>
        <v>5496.5519999999997</v>
      </c>
      <c r="V71" s="7">
        <f t="shared" si="13"/>
        <v>2061.2069999999999</v>
      </c>
      <c r="W71" s="7">
        <f t="shared" si="14"/>
        <v>453.46553999999998</v>
      </c>
      <c r="X71" s="7">
        <f t="shared" si="12"/>
        <v>2514.67254</v>
      </c>
      <c r="Y71" s="7">
        <f>L71+X71</f>
        <v>16256.052539999999</v>
      </c>
      <c r="Z71" s="4">
        <v>2</v>
      </c>
      <c r="AA71" s="7">
        <f t="shared" si="15"/>
        <v>6502.4210160000002</v>
      </c>
      <c r="AB71" s="4">
        <v>3</v>
      </c>
      <c r="AC71" s="7">
        <f t="shared" si="16"/>
        <v>3793.0789259999997</v>
      </c>
      <c r="AD71">
        <v>3</v>
      </c>
      <c r="AE71" s="8">
        <f t="shared" si="17"/>
        <v>4876.8157619999993</v>
      </c>
    </row>
    <row r="72" spans="1:31" x14ac:dyDescent="0.25">
      <c r="A72" s="4">
        <v>486612</v>
      </c>
      <c r="B72" s="4" t="s">
        <v>261</v>
      </c>
      <c r="C72" s="4">
        <v>42360121</v>
      </c>
      <c r="D72" s="4">
        <v>29885209</v>
      </c>
      <c r="E72" s="4" t="s">
        <v>262</v>
      </c>
      <c r="F72" s="4" t="s">
        <v>26</v>
      </c>
      <c r="G72" s="4" t="s">
        <v>263</v>
      </c>
      <c r="H72" s="4"/>
      <c r="I72" s="4"/>
      <c r="J72" s="4" t="s">
        <v>28</v>
      </c>
      <c r="K72" s="4" t="s">
        <v>29</v>
      </c>
      <c r="L72" s="5">
        <v>13743.62</v>
      </c>
      <c r="M72" s="5">
        <v>17956.080000000002</v>
      </c>
      <c r="N72" s="4">
        <v>0</v>
      </c>
      <c r="O72" s="4" t="s">
        <v>30</v>
      </c>
      <c r="P72" s="4" t="s">
        <v>31</v>
      </c>
      <c r="Q72" s="4" t="s">
        <v>32</v>
      </c>
      <c r="R72" s="6"/>
      <c r="S72" s="7">
        <f t="shared" si="10"/>
        <v>17956.080000000002</v>
      </c>
      <c r="T72" s="7">
        <f t="shared" si="9"/>
        <v>5497.4480000000003</v>
      </c>
      <c r="U72" s="7">
        <f t="shared" si="11"/>
        <v>5497.4480000000003</v>
      </c>
      <c r="V72" s="7">
        <f t="shared" si="13"/>
        <v>2061.5430000000001</v>
      </c>
      <c r="W72" s="7">
        <f t="shared" si="14"/>
        <v>453.53946000000002</v>
      </c>
      <c r="X72" s="7">
        <f t="shared" si="12"/>
        <v>2515.0824600000001</v>
      </c>
      <c r="Y72" s="7">
        <f>L72+X72</f>
        <v>16258.70246</v>
      </c>
      <c r="Z72" s="4">
        <v>2</v>
      </c>
      <c r="AA72" s="7">
        <f t="shared" si="15"/>
        <v>6503.4809840000007</v>
      </c>
      <c r="AB72" s="4">
        <v>3</v>
      </c>
      <c r="AC72" s="7">
        <f t="shared" si="16"/>
        <v>3793.6972406666664</v>
      </c>
      <c r="AD72">
        <v>3</v>
      </c>
      <c r="AE72" s="8">
        <f t="shared" si="17"/>
        <v>4877.6107380000003</v>
      </c>
    </row>
    <row r="73" spans="1:31" x14ac:dyDescent="0.25">
      <c r="A73" s="4">
        <v>485449</v>
      </c>
      <c r="B73" s="4" t="s">
        <v>264</v>
      </c>
      <c r="C73" s="4">
        <v>12566810</v>
      </c>
      <c r="D73" s="4">
        <v>699884</v>
      </c>
      <c r="E73" s="4" t="s">
        <v>265</v>
      </c>
      <c r="F73" s="4" t="s">
        <v>26</v>
      </c>
      <c r="G73" s="4" t="s">
        <v>266</v>
      </c>
      <c r="H73" s="4"/>
      <c r="I73" s="4"/>
      <c r="J73" s="4" t="s">
        <v>28</v>
      </c>
      <c r="K73" s="4" t="s">
        <v>29</v>
      </c>
      <c r="L73" s="5">
        <v>13748.43</v>
      </c>
      <c r="M73" s="5">
        <v>18010.7</v>
      </c>
      <c r="N73" s="4">
        <v>0</v>
      </c>
      <c r="O73" s="4" t="s">
        <v>30</v>
      </c>
      <c r="P73" s="4" t="s">
        <v>31</v>
      </c>
      <c r="Q73" s="4" t="s">
        <v>32</v>
      </c>
      <c r="R73" s="6"/>
      <c r="S73" s="7">
        <f t="shared" si="10"/>
        <v>18010.7</v>
      </c>
      <c r="T73" s="7">
        <f t="shared" si="9"/>
        <v>5499.3720000000003</v>
      </c>
      <c r="U73" s="7">
        <f t="shared" si="11"/>
        <v>5499.3720000000003</v>
      </c>
      <c r="V73" s="7">
        <f t="shared" si="13"/>
        <v>2062.2644999999998</v>
      </c>
      <c r="W73" s="7">
        <f t="shared" si="14"/>
        <v>453.69818999999995</v>
      </c>
      <c r="X73" s="7">
        <f t="shared" si="12"/>
        <v>2515.9626899999998</v>
      </c>
      <c r="Y73" s="7">
        <f>L73+X73</f>
        <v>16264.392690000001</v>
      </c>
      <c r="Z73" s="4">
        <v>2</v>
      </c>
      <c r="AA73" s="7">
        <f t="shared" si="15"/>
        <v>6505.7570760000008</v>
      </c>
      <c r="AB73" s="4">
        <v>3</v>
      </c>
      <c r="AC73" s="7">
        <f t="shared" si="16"/>
        <v>3795.0249609999996</v>
      </c>
      <c r="AD73">
        <v>3</v>
      </c>
      <c r="AE73" s="8">
        <f t="shared" si="17"/>
        <v>4879.3178070000004</v>
      </c>
    </row>
    <row r="74" spans="1:31" x14ac:dyDescent="0.25">
      <c r="A74" s="4">
        <v>485855</v>
      </c>
      <c r="B74" s="4" t="s">
        <v>267</v>
      </c>
      <c r="C74" s="4">
        <v>27820947</v>
      </c>
      <c r="D74" s="4">
        <v>28189187</v>
      </c>
      <c r="E74" s="4" t="s">
        <v>268</v>
      </c>
      <c r="F74" s="4" t="s">
        <v>26</v>
      </c>
      <c r="G74" s="4" t="s">
        <v>269</v>
      </c>
      <c r="H74" s="4"/>
      <c r="I74" s="4"/>
      <c r="J74" s="4" t="s">
        <v>28</v>
      </c>
      <c r="K74" s="4" t="s">
        <v>29</v>
      </c>
      <c r="L74" s="5">
        <v>13753.34</v>
      </c>
      <c r="M74" s="5">
        <v>17686.48</v>
      </c>
      <c r="N74" s="4">
        <v>0</v>
      </c>
      <c r="O74" s="4" t="s">
        <v>30</v>
      </c>
      <c r="P74" s="4" t="s">
        <v>31</v>
      </c>
      <c r="Q74" s="4" t="s">
        <v>32</v>
      </c>
      <c r="R74" s="6"/>
      <c r="S74" s="7">
        <f t="shared" si="10"/>
        <v>17686.48</v>
      </c>
      <c r="T74" s="7">
        <f t="shared" si="9"/>
        <v>5501.3360000000002</v>
      </c>
      <c r="U74" s="7">
        <f t="shared" si="11"/>
        <v>5501.3360000000002</v>
      </c>
      <c r="V74" s="7">
        <f t="shared" si="13"/>
        <v>2063.0009999999997</v>
      </c>
      <c r="W74" s="7">
        <f t="shared" si="14"/>
        <v>453.86021999999997</v>
      </c>
      <c r="X74" s="7">
        <f t="shared" si="12"/>
        <v>2516.8612199999998</v>
      </c>
      <c r="Y74" s="7">
        <f>L74+X74</f>
        <v>16270.201219999999</v>
      </c>
      <c r="Z74" s="4">
        <v>2</v>
      </c>
      <c r="AA74" s="7">
        <f t="shared" si="15"/>
        <v>6508.0804879999996</v>
      </c>
      <c r="AB74" s="4">
        <v>3</v>
      </c>
      <c r="AC74" s="7">
        <f t="shared" si="16"/>
        <v>3796.3802846666663</v>
      </c>
      <c r="AD74">
        <v>3</v>
      </c>
      <c r="AE74" s="8">
        <f t="shared" si="17"/>
        <v>4881.0603659999997</v>
      </c>
    </row>
    <row r="75" spans="1:31" x14ac:dyDescent="0.25">
      <c r="A75" s="4">
        <v>489431</v>
      </c>
      <c r="B75" s="4" t="s">
        <v>270</v>
      </c>
      <c r="C75" s="4">
        <v>35715068</v>
      </c>
      <c r="D75" s="4">
        <v>29144772</v>
      </c>
      <c r="E75" s="4" t="s">
        <v>271</v>
      </c>
      <c r="F75" s="4" t="s">
        <v>26</v>
      </c>
      <c r="G75" s="4" t="s">
        <v>272</v>
      </c>
      <c r="H75" s="4"/>
      <c r="I75" s="4"/>
      <c r="J75" s="4" t="s">
        <v>45</v>
      </c>
      <c r="K75" s="4" t="s">
        <v>46</v>
      </c>
      <c r="L75" s="5">
        <v>13760.33</v>
      </c>
      <c r="M75" s="5">
        <v>17512.16</v>
      </c>
      <c r="N75" s="4">
        <v>0</v>
      </c>
      <c r="O75" s="4" t="s">
        <v>30</v>
      </c>
      <c r="P75" s="4" t="s">
        <v>31</v>
      </c>
      <c r="Q75" s="4" t="s">
        <v>32</v>
      </c>
      <c r="R75" s="6"/>
      <c r="S75" s="7">
        <f t="shared" si="10"/>
        <v>17512.16</v>
      </c>
      <c r="T75" s="7">
        <f t="shared" si="9"/>
        <v>5504.1320000000005</v>
      </c>
      <c r="U75" s="7">
        <f t="shared" si="11"/>
        <v>5504.1320000000005</v>
      </c>
      <c r="V75" s="7">
        <f t="shared" si="13"/>
        <v>2064.0495000000001</v>
      </c>
      <c r="W75" s="7">
        <f t="shared" si="14"/>
        <v>454.09089</v>
      </c>
      <c r="X75" s="7">
        <f t="shared" si="12"/>
        <v>2518.14039</v>
      </c>
      <c r="Y75" s="7">
        <f>L75+X75</f>
        <v>16278.47039</v>
      </c>
      <c r="Z75" s="4">
        <v>2</v>
      </c>
      <c r="AA75" s="7">
        <f t="shared" si="15"/>
        <v>6511.3881560000009</v>
      </c>
      <c r="AB75" s="4">
        <v>3</v>
      </c>
      <c r="AC75" s="7">
        <f t="shared" si="16"/>
        <v>3798.3097576666664</v>
      </c>
      <c r="AD75">
        <v>3</v>
      </c>
      <c r="AE75" s="8">
        <f t="shared" si="17"/>
        <v>4883.5411169999998</v>
      </c>
    </row>
    <row r="76" spans="1:31" x14ac:dyDescent="0.25">
      <c r="A76" s="4">
        <v>486509</v>
      </c>
      <c r="B76" s="4" t="s">
        <v>273</v>
      </c>
      <c r="C76" s="4">
        <v>40344636</v>
      </c>
      <c r="D76" s="4">
        <v>21516783</v>
      </c>
      <c r="E76" s="4" t="s">
        <v>274</v>
      </c>
      <c r="F76" s="4" t="s">
        <v>26</v>
      </c>
      <c r="G76" s="4" t="s">
        <v>275</v>
      </c>
      <c r="H76" s="4"/>
      <c r="I76" s="4"/>
      <c r="J76" s="4" t="s">
        <v>28</v>
      </c>
      <c r="K76" s="4" t="s">
        <v>29</v>
      </c>
      <c r="L76" s="5">
        <v>13780.91</v>
      </c>
      <c r="M76" s="5">
        <v>18006.91</v>
      </c>
      <c r="N76" s="4">
        <v>0</v>
      </c>
      <c r="O76" s="4" t="s">
        <v>30</v>
      </c>
      <c r="P76" s="4" t="s">
        <v>31</v>
      </c>
      <c r="Q76" s="4" t="s">
        <v>32</v>
      </c>
      <c r="R76" s="6"/>
      <c r="S76" s="7">
        <f t="shared" si="10"/>
        <v>18006.91</v>
      </c>
      <c r="T76" s="7">
        <f t="shared" si="9"/>
        <v>5512.3640000000005</v>
      </c>
      <c r="U76" s="7">
        <f t="shared" si="11"/>
        <v>5512.3640000000005</v>
      </c>
      <c r="V76" s="7">
        <f t="shared" si="13"/>
        <v>2067.1365000000001</v>
      </c>
      <c r="W76" s="7">
        <f t="shared" si="14"/>
        <v>454.77003000000002</v>
      </c>
      <c r="X76" s="7">
        <f t="shared" si="12"/>
        <v>2521.9065300000002</v>
      </c>
      <c r="Y76" s="7">
        <f>L76+X76</f>
        <v>16302.81653</v>
      </c>
      <c r="Z76" s="4">
        <v>2</v>
      </c>
      <c r="AA76" s="7">
        <f t="shared" si="15"/>
        <v>6521.126612</v>
      </c>
      <c r="AB76" s="4">
        <v>3</v>
      </c>
      <c r="AC76" s="7">
        <f t="shared" si="16"/>
        <v>3803.9905236666668</v>
      </c>
      <c r="AD76">
        <v>3</v>
      </c>
      <c r="AE76" s="8">
        <f t="shared" si="17"/>
        <v>4890.844959</v>
      </c>
    </row>
    <row r="77" spans="1:31" x14ac:dyDescent="0.25">
      <c r="A77" s="4">
        <v>486423</v>
      </c>
      <c r="B77" s="4" t="s">
        <v>276</v>
      </c>
      <c r="C77" s="4">
        <v>38785115</v>
      </c>
      <c r="D77" s="4">
        <v>29408019</v>
      </c>
      <c r="E77" s="4" t="s">
        <v>277</v>
      </c>
      <c r="F77" s="4" t="s">
        <v>26</v>
      </c>
      <c r="G77" s="4" t="s">
        <v>278</v>
      </c>
      <c r="H77" s="4"/>
      <c r="I77" s="4"/>
      <c r="J77" s="4" t="s">
        <v>28</v>
      </c>
      <c r="K77" s="4" t="s">
        <v>29</v>
      </c>
      <c r="L77" s="5">
        <v>13808.53</v>
      </c>
      <c r="M77" s="5">
        <v>17970.13</v>
      </c>
      <c r="N77" s="4">
        <v>0</v>
      </c>
      <c r="O77" s="4" t="s">
        <v>30</v>
      </c>
      <c r="P77" s="4" t="s">
        <v>31</v>
      </c>
      <c r="Q77" s="4" t="s">
        <v>32</v>
      </c>
      <c r="R77" s="6"/>
      <c r="S77" s="7">
        <f t="shared" si="10"/>
        <v>17970.13</v>
      </c>
      <c r="T77" s="7">
        <f t="shared" si="9"/>
        <v>5523.4120000000003</v>
      </c>
      <c r="U77" s="7">
        <f t="shared" si="11"/>
        <v>5523.4120000000003</v>
      </c>
      <c r="V77" s="7">
        <f t="shared" si="13"/>
        <v>2071.2795000000001</v>
      </c>
      <c r="W77" s="7">
        <f t="shared" si="14"/>
        <v>455.68149</v>
      </c>
      <c r="X77" s="7">
        <f t="shared" si="12"/>
        <v>2526.96099</v>
      </c>
      <c r="Y77" s="7">
        <f>L77+X77</f>
        <v>16335.49099</v>
      </c>
      <c r="Z77" s="4">
        <v>2</v>
      </c>
      <c r="AA77" s="7">
        <f t="shared" si="15"/>
        <v>6534.1963960000003</v>
      </c>
      <c r="AB77" s="4">
        <v>3</v>
      </c>
      <c r="AC77" s="7">
        <f t="shared" si="16"/>
        <v>3811.614564333333</v>
      </c>
      <c r="AD77">
        <v>3</v>
      </c>
      <c r="AE77" s="8">
        <f t="shared" si="17"/>
        <v>4900.6472970000004</v>
      </c>
    </row>
    <row r="78" spans="1:31" x14ac:dyDescent="0.25">
      <c r="A78" s="4">
        <v>489078</v>
      </c>
      <c r="B78" s="4" t="s">
        <v>279</v>
      </c>
      <c r="C78" s="4">
        <v>25959198</v>
      </c>
      <c r="D78" s="4">
        <v>28880938</v>
      </c>
      <c r="E78" s="4" t="s">
        <v>280</v>
      </c>
      <c r="F78" s="4" t="s">
        <v>26</v>
      </c>
      <c r="G78" s="4" t="s">
        <v>281</v>
      </c>
      <c r="H78" s="4"/>
      <c r="I78" s="4"/>
      <c r="J78" s="4" t="s">
        <v>45</v>
      </c>
      <c r="K78" s="4" t="s">
        <v>46</v>
      </c>
      <c r="L78" s="5">
        <v>13812.93</v>
      </c>
      <c r="M78" s="5">
        <v>17741.810000000001</v>
      </c>
      <c r="N78" s="4">
        <v>0</v>
      </c>
      <c r="O78" s="4" t="s">
        <v>30</v>
      </c>
      <c r="P78" s="4" t="s">
        <v>31</v>
      </c>
      <c r="Q78" s="4" t="s">
        <v>32</v>
      </c>
      <c r="R78" s="6"/>
      <c r="S78" s="7">
        <f t="shared" si="10"/>
        <v>17741.810000000001</v>
      </c>
      <c r="T78" s="7">
        <f t="shared" si="9"/>
        <v>5525.1720000000005</v>
      </c>
      <c r="U78" s="7">
        <f t="shared" si="11"/>
        <v>5525.1720000000005</v>
      </c>
      <c r="V78" s="7">
        <f t="shared" si="13"/>
        <v>2071.9395</v>
      </c>
      <c r="W78" s="7">
        <f t="shared" si="14"/>
        <v>455.82668999999999</v>
      </c>
      <c r="X78" s="7">
        <f t="shared" si="12"/>
        <v>2527.7661899999998</v>
      </c>
      <c r="Y78" s="7">
        <f>L78+X78</f>
        <v>16340.696190000001</v>
      </c>
      <c r="Z78" s="4">
        <v>2</v>
      </c>
      <c r="AA78" s="7">
        <f t="shared" si="15"/>
        <v>6536.2784760000004</v>
      </c>
      <c r="AB78" s="4">
        <v>3</v>
      </c>
      <c r="AC78" s="7">
        <f t="shared" si="16"/>
        <v>3812.8291109999996</v>
      </c>
      <c r="AD78">
        <v>3</v>
      </c>
      <c r="AE78" s="8">
        <f t="shared" si="17"/>
        <v>4902.2088570000005</v>
      </c>
    </row>
    <row r="79" spans="1:31" x14ac:dyDescent="0.25">
      <c r="A79" s="4">
        <v>489061</v>
      </c>
      <c r="B79" s="4" t="s">
        <v>282</v>
      </c>
      <c r="C79" s="4">
        <v>25529467</v>
      </c>
      <c r="D79" s="4">
        <v>29762634</v>
      </c>
      <c r="E79" s="4" t="s">
        <v>283</v>
      </c>
      <c r="F79" s="4" t="s">
        <v>26</v>
      </c>
      <c r="G79" s="4" t="s">
        <v>284</v>
      </c>
      <c r="H79" s="4"/>
      <c r="I79" s="4"/>
      <c r="J79" s="4" t="s">
        <v>45</v>
      </c>
      <c r="K79" s="4" t="s">
        <v>46</v>
      </c>
      <c r="L79" s="5">
        <v>13861.12</v>
      </c>
      <c r="M79" s="5">
        <v>17854.27</v>
      </c>
      <c r="N79" s="4">
        <v>0</v>
      </c>
      <c r="O79" s="4" t="s">
        <v>30</v>
      </c>
      <c r="P79" s="4" t="s">
        <v>31</v>
      </c>
      <c r="Q79" s="4" t="s">
        <v>32</v>
      </c>
      <c r="R79" s="6"/>
      <c r="S79" s="7">
        <f t="shared" si="10"/>
        <v>17854.27</v>
      </c>
      <c r="T79" s="7">
        <f t="shared" si="9"/>
        <v>5544.4480000000003</v>
      </c>
      <c r="U79" s="7">
        <f t="shared" si="11"/>
        <v>5544.4480000000003</v>
      </c>
      <c r="V79" s="7">
        <f t="shared" si="13"/>
        <v>2079.1680000000001</v>
      </c>
      <c r="W79" s="7">
        <f t="shared" si="14"/>
        <v>457.41696000000002</v>
      </c>
      <c r="X79" s="7">
        <f t="shared" si="12"/>
        <v>2536.5849600000001</v>
      </c>
      <c r="Y79" s="7">
        <f>L79+X79</f>
        <v>16397.704960000003</v>
      </c>
      <c r="Z79" s="4">
        <v>2</v>
      </c>
      <c r="AA79" s="7">
        <f t="shared" si="15"/>
        <v>6559.0819840000013</v>
      </c>
      <c r="AB79" s="4">
        <v>3</v>
      </c>
      <c r="AC79" s="7">
        <f t="shared" si="16"/>
        <v>3826.1311573333337</v>
      </c>
      <c r="AD79">
        <v>3</v>
      </c>
      <c r="AE79" s="8">
        <f t="shared" si="17"/>
        <v>4919.3114880000012</v>
      </c>
    </row>
    <row r="80" spans="1:31" x14ac:dyDescent="0.25">
      <c r="A80" s="4">
        <v>486205</v>
      </c>
      <c r="B80" s="4" t="s">
        <v>285</v>
      </c>
      <c r="C80" s="4">
        <v>34506379</v>
      </c>
      <c r="D80" s="4">
        <v>29662150</v>
      </c>
      <c r="E80" s="4" t="s">
        <v>286</v>
      </c>
      <c r="F80" s="4" t="s">
        <v>26</v>
      </c>
      <c r="G80" s="4" t="s">
        <v>287</v>
      </c>
      <c r="H80" s="4"/>
      <c r="I80" s="4"/>
      <c r="J80" s="4" t="s">
        <v>28</v>
      </c>
      <c r="K80" s="4" t="s">
        <v>29</v>
      </c>
      <c r="L80" s="5">
        <v>13879.21</v>
      </c>
      <c r="M80" s="5">
        <v>18100.599999999999</v>
      </c>
      <c r="N80" s="4">
        <v>0</v>
      </c>
      <c r="O80" s="4" t="s">
        <v>30</v>
      </c>
      <c r="P80" s="4" t="s">
        <v>31</v>
      </c>
      <c r="Q80" s="4" t="s">
        <v>32</v>
      </c>
      <c r="R80" s="6"/>
      <c r="S80" s="7">
        <f t="shared" si="10"/>
        <v>18100.599999999999</v>
      </c>
      <c r="T80" s="7">
        <f t="shared" si="9"/>
        <v>5551.6840000000002</v>
      </c>
      <c r="U80" s="7">
        <f t="shared" si="11"/>
        <v>5551.6840000000002</v>
      </c>
      <c r="V80" s="7">
        <f t="shared" si="13"/>
        <v>2081.8815</v>
      </c>
      <c r="W80" s="7">
        <f t="shared" si="14"/>
        <v>458.01393000000002</v>
      </c>
      <c r="X80" s="7">
        <f t="shared" si="12"/>
        <v>2539.89543</v>
      </c>
      <c r="Y80" s="7">
        <f>L80+X80</f>
        <v>16419.10543</v>
      </c>
      <c r="Z80" s="4">
        <v>2</v>
      </c>
      <c r="AA80" s="7">
        <f t="shared" si="15"/>
        <v>6567.6421719999998</v>
      </c>
      <c r="AB80" s="4">
        <v>3</v>
      </c>
      <c r="AC80" s="7">
        <f t="shared" si="16"/>
        <v>3831.1246003333331</v>
      </c>
      <c r="AD80">
        <v>3</v>
      </c>
      <c r="AE80" s="8">
        <f t="shared" si="17"/>
        <v>4925.7316289999999</v>
      </c>
    </row>
    <row r="81" spans="1:31" x14ac:dyDescent="0.25">
      <c r="A81" s="4">
        <v>489251</v>
      </c>
      <c r="B81" s="4" t="s">
        <v>288</v>
      </c>
      <c r="C81" s="4">
        <v>31231704</v>
      </c>
      <c r="D81" s="4">
        <v>25126865</v>
      </c>
      <c r="E81" s="4" t="s">
        <v>289</v>
      </c>
      <c r="F81" s="4" t="s">
        <v>26</v>
      </c>
      <c r="G81" s="4" t="s">
        <v>290</v>
      </c>
      <c r="H81" s="4"/>
      <c r="I81" s="4"/>
      <c r="J81" s="4" t="s">
        <v>45</v>
      </c>
      <c r="K81" s="4" t="s">
        <v>46</v>
      </c>
      <c r="L81" s="5">
        <v>13952.29</v>
      </c>
      <c r="M81" s="5">
        <v>17623.93</v>
      </c>
      <c r="N81" s="4">
        <v>0</v>
      </c>
      <c r="O81" s="4" t="s">
        <v>30</v>
      </c>
      <c r="P81" s="4" t="s">
        <v>31</v>
      </c>
      <c r="Q81" s="4" t="s">
        <v>32</v>
      </c>
      <c r="R81" s="6"/>
      <c r="S81" s="7">
        <f t="shared" si="10"/>
        <v>17623.93</v>
      </c>
      <c r="T81" s="7">
        <f t="shared" si="9"/>
        <v>5580.9160000000011</v>
      </c>
      <c r="U81" s="7">
        <f t="shared" si="11"/>
        <v>5580.9160000000011</v>
      </c>
      <c r="V81" s="7">
        <f t="shared" si="13"/>
        <v>2092.8434999999999</v>
      </c>
      <c r="W81" s="7">
        <f t="shared" si="14"/>
        <v>460.42556999999999</v>
      </c>
      <c r="X81" s="7">
        <f t="shared" si="12"/>
        <v>2553.2690699999998</v>
      </c>
      <c r="Y81" s="7">
        <f>L81+X81</f>
        <v>16505.559069999999</v>
      </c>
      <c r="Z81" s="4">
        <v>2</v>
      </c>
      <c r="AA81" s="7">
        <f t="shared" si="15"/>
        <v>6602.2236279999997</v>
      </c>
      <c r="AB81" s="4">
        <v>3</v>
      </c>
      <c r="AC81" s="7">
        <f t="shared" si="16"/>
        <v>3851.2971163333332</v>
      </c>
      <c r="AD81">
        <v>3</v>
      </c>
      <c r="AE81" s="8">
        <f t="shared" si="17"/>
        <v>4951.6677209999998</v>
      </c>
    </row>
    <row r="82" spans="1:31" x14ac:dyDescent="0.25">
      <c r="A82" s="4">
        <v>485330</v>
      </c>
      <c r="B82" s="4" t="s">
        <v>291</v>
      </c>
      <c r="C82" s="4">
        <v>31575542</v>
      </c>
      <c r="D82" s="4">
        <v>1974622</v>
      </c>
      <c r="E82" s="4" t="s">
        <v>292</v>
      </c>
      <c r="F82" s="4" t="s">
        <v>26</v>
      </c>
      <c r="G82" s="4" t="s">
        <v>293</v>
      </c>
      <c r="H82" s="4"/>
      <c r="I82" s="4"/>
      <c r="J82" s="4" t="s">
        <v>294</v>
      </c>
      <c r="K82" s="4" t="s">
        <v>295</v>
      </c>
      <c r="L82" s="5">
        <v>2325.41</v>
      </c>
      <c r="M82" s="5">
        <v>6232.42</v>
      </c>
      <c r="N82" s="4">
        <v>0</v>
      </c>
      <c r="O82" s="4" t="s">
        <v>30</v>
      </c>
      <c r="P82" s="4" t="s">
        <v>31</v>
      </c>
      <c r="Q82" s="4" t="s">
        <v>32</v>
      </c>
      <c r="R82" s="6"/>
      <c r="S82" s="7">
        <f t="shared" si="10"/>
        <v>6232.42</v>
      </c>
      <c r="T82" s="7">
        <f t="shared" si="9"/>
        <v>930.16399999999999</v>
      </c>
      <c r="U82" s="7">
        <f t="shared" si="11"/>
        <v>930.16399999999999</v>
      </c>
      <c r="V82" s="7">
        <f t="shared" si="13"/>
        <v>348.81149999999997</v>
      </c>
      <c r="W82" s="7">
        <f t="shared" si="14"/>
        <v>76.738529999999997</v>
      </c>
      <c r="X82" s="7">
        <f t="shared" si="12"/>
        <v>425.55002999999999</v>
      </c>
      <c r="Y82" s="7">
        <f>L82+X82</f>
        <v>2750.9600299999997</v>
      </c>
      <c r="Z82" s="4">
        <v>2</v>
      </c>
      <c r="AA82" s="7">
        <f t="shared" si="15"/>
        <v>1100.384012</v>
      </c>
      <c r="AB82" s="4">
        <v>3</v>
      </c>
      <c r="AC82" s="7">
        <f t="shared" si="16"/>
        <v>641.89067366666654</v>
      </c>
      <c r="AD82">
        <v>3</v>
      </c>
      <c r="AE82" s="8">
        <f t="shared" si="17"/>
        <v>825.28800899999987</v>
      </c>
    </row>
    <row r="83" spans="1:31" x14ac:dyDescent="0.25">
      <c r="A83" s="4">
        <v>485880</v>
      </c>
      <c r="B83" s="4" t="s">
        <v>296</v>
      </c>
      <c r="C83" s="4">
        <v>28344973</v>
      </c>
      <c r="D83" s="4">
        <v>27282510</v>
      </c>
      <c r="E83" s="4" t="s">
        <v>297</v>
      </c>
      <c r="F83" s="4" t="s">
        <v>26</v>
      </c>
      <c r="G83" s="4" t="s">
        <v>298</v>
      </c>
      <c r="H83" s="4"/>
      <c r="I83" s="4"/>
      <c r="J83" s="4" t="s">
        <v>28</v>
      </c>
      <c r="K83" s="4" t="s">
        <v>29</v>
      </c>
      <c r="L83" s="5">
        <v>13956.92</v>
      </c>
      <c r="M83" s="5">
        <v>17872.43</v>
      </c>
      <c r="N83" s="4">
        <v>0</v>
      </c>
      <c r="O83" s="4" t="s">
        <v>30</v>
      </c>
      <c r="P83" s="4" t="s">
        <v>31</v>
      </c>
      <c r="Q83" s="4" t="s">
        <v>32</v>
      </c>
      <c r="R83" s="6"/>
      <c r="S83" s="7">
        <f t="shared" si="10"/>
        <v>17872.43</v>
      </c>
      <c r="T83" s="7">
        <f t="shared" si="9"/>
        <v>5582.768</v>
      </c>
      <c r="U83" s="7">
        <f t="shared" si="11"/>
        <v>5582.768</v>
      </c>
      <c r="V83" s="7">
        <f t="shared" si="13"/>
        <v>2093.538</v>
      </c>
      <c r="W83" s="7">
        <f t="shared" si="14"/>
        <v>460.57836000000003</v>
      </c>
      <c r="X83" s="7">
        <f t="shared" si="12"/>
        <v>2554.11636</v>
      </c>
      <c r="Y83" s="7">
        <f>L83+X83</f>
        <v>16511.036359999998</v>
      </c>
      <c r="Z83" s="4">
        <v>2</v>
      </c>
      <c r="AA83" s="7">
        <f t="shared" si="15"/>
        <v>6604.4145439999993</v>
      </c>
      <c r="AB83" s="4">
        <v>3</v>
      </c>
      <c r="AC83" s="7">
        <f t="shared" si="16"/>
        <v>3852.5751506666661</v>
      </c>
      <c r="AD83">
        <v>3</v>
      </c>
      <c r="AE83" s="8">
        <f t="shared" si="17"/>
        <v>4953.3109079999995</v>
      </c>
    </row>
    <row r="84" spans="1:31" x14ac:dyDescent="0.25">
      <c r="A84" s="4">
        <v>486325</v>
      </c>
      <c r="B84" s="4" t="s">
        <v>299</v>
      </c>
      <c r="C84" s="4">
        <v>36663850</v>
      </c>
      <c r="D84" s="4">
        <v>3760460</v>
      </c>
      <c r="E84" s="4" t="s">
        <v>300</v>
      </c>
      <c r="F84" s="4" t="s">
        <v>26</v>
      </c>
      <c r="G84" s="4" t="s">
        <v>301</v>
      </c>
      <c r="H84" s="4"/>
      <c r="I84" s="4"/>
      <c r="J84" s="4" t="s">
        <v>28</v>
      </c>
      <c r="K84" s="4" t="s">
        <v>29</v>
      </c>
      <c r="L84" s="5">
        <v>13969.24</v>
      </c>
      <c r="M84" s="5">
        <v>17767.810000000001</v>
      </c>
      <c r="N84" s="4">
        <v>0</v>
      </c>
      <c r="O84" s="4" t="s">
        <v>30</v>
      </c>
      <c r="P84" s="4" t="s">
        <v>31</v>
      </c>
      <c r="Q84" s="4" t="s">
        <v>32</v>
      </c>
      <c r="R84" s="6"/>
      <c r="S84" s="7">
        <f t="shared" si="10"/>
        <v>17767.810000000001</v>
      </c>
      <c r="T84" s="7">
        <f t="shared" si="9"/>
        <v>5587.6959999999999</v>
      </c>
      <c r="U84" s="7">
        <f t="shared" si="11"/>
        <v>5587.6959999999999</v>
      </c>
      <c r="V84" s="7">
        <f t="shared" si="13"/>
        <v>2095.386</v>
      </c>
      <c r="W84" s="7">
        <f t="shared" si="14"/>
        <v>460.98491999999999</v>
      </c>
      <c r="X84" s="7">
        <f t="shared" si="12"/>
        <v>2556.3709199999998</v>
      </c>
      <c r="Y84" s="7">
        <f>L84+X84</f>
        <v>16525.610919999999</v>
      </c>
      <c r="Z84" s="4">
        <v>2</v>
      </c>
      <c r="AA84" s="7">
        <f t="shared" si="15"/>
        <v>6610.2443679999997</v>
      </c>
      <c r="AB84" s="4">
        <v>3</v>
      </c>
      <c r="AC84" s="7">
        <f t="shared" si="16"/>
        <v>3855.9758813333333</v>
      </c>
      <c r="AD84">
        <v>3</v>
      </c>
      <c r="AE84" s="8">
        <f t="shared" si="17"/>
        <v>4957.6832759999998</v>
      </c>
    </row>
    <row r="85" spans="1:31" x14ac:dyDescent="0.25">
      <c r="A85" s="4">
        <v>486531</v>
      </c>
      <c r="B85" s="4" t="s">
        <v>302</v>
      </c>
      <c r="C85" s="4">
        <v>40673853</v>
      </c>
      <c r="D85" s="4">
        <v>21519840</v>
      </c>
      <c r="E85" s="4" t="s">
        <v>303</v>
      </c>
      <c r="F85" s="4" t="s">
        <v>26</v>
      </c>
      <c r="G85" s="4" t="s">
        <v>304</v>
      </c>
      <c r="H85" s="4" t="s">
        <v>305</v>
      </c>
      <c r="I85" s="4"/>
      <c r="J85" s="4" t="s">
        <v>28</v>
      </c>
      <c r="K85" s="4" t="s">
        <v>29</v>
      </c>
      <c r="L85" s="5">
        <v>13981.5</v>
      </c>
      <c r="M85" s="5">
        <v>17901.580000000002</v>
      </c>
      <c r="N85" s="4">
        <v>0</v>
      </c>
      <c r="O85" s="4" t="s">
        <v>30</v>
      </c>
      <c r="P85" s="4" t="s">
        <v>31</v>
      </c>
      <c r="Q85" s="4" t="s">
        <v>32</v>
      </c>
      <c r="R85" s="6"/>
      <c r="S85" s="7">
        <f t="shared" si="10"/>
        <v>17901.580000000002</v>
      </c>
      <c r="T85" s="7">
        <f t="shared" si="9"/>
        <v>5592.6</v>
      </c>
      <c r="U85" s="7">
        <f t="shared" si="11"/>
        <v>5592.6</v>
      </c>
      <c r="V85" s="7">
        <f t="shared" si="13"/>
        <v>2097.2249999999999</v>
      </c>
      <c r="W85" s="7">
        <f t="shared" si="14"/>
        <v>461.3895</v>
      </c>
      <c r="X85" s="7">
        <f t="shared" si="12"/>
        <v>2558.6144999999997</v>
      </c>
      <c r="Y85" s="7">
        <f>L85+X85</f>
        <v>16540.1145</v>
      </c>
      <c r="Z85" s="4">
        <v>2</v>
      </c>
      <c r="AA85" s="7">
        <f t="shared" si="15"/>
        <v>6616.0457999999999</v>
      </c>
      <c r="AB85" s="4">
        <v>3</v>
      </c>
      <c r="AC85" s="7">
        <f t="shared" si="16"/>
        <v>3859.3600499999998</v>
      </c>
      <c r="AD85">
        <v>3</v>
      </c>
      <c r="AE85" s="8">
        <f t="shared" si="17"/>
        <v>4962.0343499999999</v>
      </c>
    </row>
    <row r="86" spans="1:31" x14ac:dyDescent="0.25">
      <c r="A86" s="4">
        <v>488382</v>
      </c>
      <c r="B86" s="4" t="s">
        <v>306</v>
      </c>
      <c r="C86" s="4">
        <v>93956756</v>
      </c>
      <c r="D86" s="4">
        <v>29346628</v>
      </c>
      <c r="E86" s="4" t="s">
        <v>307</v>
      </c>
      <c r="F86" s="4" t="s">
        <v>232</v>
      </c>
      <c r="G86" s="4" t="s">
        <v>308</v>
      </c>
      <c r="H86" s="4" t="s">
        <v>309</v>
      </c>
      <c r="I86" s="4"/>
      <c r="J86" s="4" t="s">
        <v>155</v>
      </c>
      <c r="K86" s="4" t="s">
        <v>310</v>
      </c>
      <c r="L86" s="5">
        <v>11207.03</v>
      </c>
      <c r="M86" s="5">
        <v>14231.98</v>
      </c>
      <c r="N86" s="4">
        <v>0</v>
      </c>
      <c r="O86" s="4" t="s">
        <v>47</v>
      </c>
      <c r="P86" s="4" t="s">
        <v>31</v>
      </c>
      <c r="Q86" s="4" t="s">
        <v>32</v>
      </c>
      <c r="R86" s="6"/>
      <c r="S86" s="7">
        <f t="shared" si="10"/>
        <v>14231.98</v>
      </c>
      <c r="T86" s="7">
        <f>L86*50%</f>
        <v>5603.5150000000003</v>
      </c>
      <c r="U86" s="7">
        <f t="shared" si="11"/>
        <v>5603.5150000000003</v>
      </c>
      <c r="V86" s="7">
        <f t="shared" si="13"/>
        <v>1681.0545</v>
      </c>
      <c r="W86" s="7">
        <f t="shared" si="14"/>
        <v>369.83199000000002</v>
      </c>
      <c r="X86" s="7">
        <f t="shared" si="12"/>
        <v>2050.8864899999999</v>
      </c>
      <c r="Y86" s="7">
        <f>L86+X86</f>
        <v>13257.91649</v>
      </c>
      <c r="Z86" s="4">
        <v>2</v>
      </c>
      <c r="AA86" s="7">
        <f t="shared" si="15"/>
        <v>5303.166596</v>
      </c>
      <c r="AB86" s="4">
        <v>3</v>
      </c>
      <c r="AC86" s="7">
        <f t="shared" si="16"/>
        <v>3093.5138476666666</v>
      </c>
      <c r="AD86">
        <v>3</v>
      </c>
      <c r="AE86" s="8">
        <f t="shared" si="17"/>
        <v>3977.3749470000002</v>
      </c>
    </row>
    <row r="87" spans="1:31" x14ac:dyDescent="0.25">
      <c r="A87" s="4">
        <v>484247</v>
      </c>
      <c r="B87" s="4" t="s">
        <v>311</v>
      </c>
      <c r="C87" s="4">
        <v>41430616</v>
      </c>
      <c r="D87" s="4">
        <v>24031906</v>
      </c>
      <c r="E87" s="4" t="s">
        <v>312</v>
      </c>
      <c r="F87" s="4" t="s">
        <v>26</v>
      </c>
      <c r="G87" s="4" t="s">
        <v>313</v>
      </c>
      <c r="H87" s="4"/>
      <c r="I87" s="4"/>
      <c r="J87" s="4" t="s">
        <v>107</v>
      </c>
      <c r="K87" s="4" t="s">
        <v>314</v>
      </c>
      <c r="L87" s="5">
        <v>14016.18</v>
      </c>
      <c r="M87" s="5">
        <v>48541.06</v>
      </c>
      <c r="N87" s="4">
        <v>0</v>
      </c>
      <c r="O87" s="4" t="s">
        <v>30</v>
      </c>
      <c r="P87" s="4" t="s">
        <v>31</v>
      </c>
      <c r="Q87" s="4" t="s">
        <v>32</v>
      </c>
      <c r="R87" s="6"/>
      <c r="S87" s="7">
        <f t="shared" si="10"/>
        <v>48541.06</v>
      </c>
      <c r="T87" s="7">
        <f t="shared" ref="T87:T96" si="18">L87*40%</f>
        <v>5606.4720000000007</v>
      </c>
      <c r="U87" s="7">
        <f t="shared" si="11"/>
        <v>5606.4720000000007</v>
      </c>
      <c r="V87" s="7">
        <f t="shared" si="13"/>
        <v>2102.4270000000001</v>
      </c>
      <c r="W87" s="7">
        <f t="shared" si="14"/>
        <v>462.53394000000003</v>
      </c>
      <c r="X87" s="7">
        <f t="shared" si="12"/>
        <v>2564.9609399999999</v>
      </c>
      <c r="Y87" s="7">
        <f>L87+X87</f>
        <v>16581.140940000001</v>
      </c>
      <c r="Z87" s="4">
        <v>2</v>
      </c>
      <c r="AA87" s="7">
        <f t="shared" si="15"/>
        <v>6632.456376000001</v>
      </c>
      <c r="AB87" s="4">
        <v>3</v>
      </c>
      <c r="AC87" s="7">
        <f t="shared" si="16"/>
        <v>3868.9328860000001</v>
      </c>
      <c r="AD87">
        <v>3</v>
      </c>
      <c r="AE87" s="8">
        <f t="shared" si="17"/>
        <v>4974.3422820000005</v>
      </c>
    </row>
    <row r="88" spans="1:31" x14ac:dyDescent="0.25">
      <c r="A88" s="4">
        <v>486561</v>
      </c>
      <c r="B88" s="4" t="s">
        <v>315</v>
      </c>
      <c r="C88" s="4">
        <v>41229399</v>
      </c>
      <c r="D88" s="4">
        <v>30109007</v>
      </c>
      <c r="E88" s="4" t="s">
        <v>316</v>
      </c>
      <c r="F88" s="4" t="s">
        <v>26</v>
      </c>
      <c r="G88" s="4" t="s">
        <v>317</v>
      </c>
      <c r="H88" s="4"/>
      <c r="I88" s="4"/>
      <c r="J88" s="4" t="s">
        <v>28</v>
      </c>
      <c r="K88" s="4" t="s">
        <v>29</v>
      </c>
      <c r="L88" s="5">
        <v>14024.96</v>
      </c>
      <c r="M88" s="5">
        <v>18373.36</v>
      </c>
      <c r="N88" s="4">
        <v>0</v>
      </c>
      <c r="O88" s="4" t="s">
        <v>30</v>
      </c>
      <c r="P88" s="4" t="s">
        <v>31</v>
      </c>
      <c r="Q88" s="4" t="s">
        <v>32</v>
      </c>
      <c r="R88" s="6"/>
      <c r="S88" s="7">
        <f t="shared" si="10"/>
        <v>18373.36</v>
      </c>
      <c r="T88" s="7">
        <f t="shared" si="18"/>
        <v>5609.9840000000004</v>
      </c>
      <c r="U88" s="7">
        <f t="shared" si="11"/>
        <v>5609.9840000000004</v>
      </c>
      <c r="V88" s="7">
        <f t="shared" si="13"/>
        <v>2103.7439999999997</v>
      </c>
      <c r="W88" s="7">
        <f t="shared" si="14"/>
        <v>462.82367999999991</v>
      </c>
      <c r="X88" s="7">
        <f t="shared" si="12"/>
        <v>2566.5676799999997</v>
      </c>
      <c r="Y88" s="7">
        <f>L88+X88</f>
        <v>16591.527679999999</v>
      </c>
      <c r="Z88" s="4">
        <v>2</v>
      </c>
      <c r="AA88" s="7">
        <f t="shared" si="15"/>
        <v>6636.6110719999997</v>
      </c>
      <c r="AB88" s="4">
        <v>3</v>
      </c>
      <c r="AC88" s="7">
        <f t="shared" si="16"/>
        <v>3871.3564586666666</v>
      </c>
      <c r="AD88">
        <v>3</v>
      </c>
      <c r="AE88" s="8">
        <f t="shared" si="17"/>
        <v>4977.4583039999998</v>
      </c>
    </row>
    <row r="89" spans="1:31" x14ac:dyDescent="0.25">
      <c r="A89" s="4">
        <v>486250</v>
      </c>
      <c r="B89" s="4" t="s">
        <v>318</v>
      </c>
      <c r="C89" s="4">
        <v>35243183</v>
      </c>
      <c r="D89" s="4">
        <v>29786743</v>
      </c>
      <c r="E89" s="4" t="s">
        <v>319</v>
      </c>
      <c r="F89" s="4" t="s">
        <v>26</v>
      </c>
      <c r="G89" s="4" t="s">
        <v>320</v>
      </c>
      <c r="H89" s="4"/>
      <c r="I89" s="4"/>
      <c r="J89" s="4" t="s">
        <v>28</v>
      </c>
      <c r="K89" s="4" t="s">
        <v>29</v>
      </c>
      <c r="L89" s="5">
        <v>14026.94</v>
      </c>
      <c r="M89" s="5">
        <v>18438.8</v>
      </c>
      <c r="N89" s="4">
        <v>0</v>
      </c>
      <c r="O89" s="4" t="s">
        <v>30</v>
      </c>
      <c r="P89" s="4" t="s">
        <v>31</v>
      </c>
      <c r="Q89" s="4" t="s">
        <v>32</v>
      </c>
      <c r="R89" s="6"/>
      <c r="S89" s="7">
        <f t="shared" si="10"/>
        <v>18438.8</v>
      </c>
      <c r="T89" s="7">
        <f t="shared" si="18"/>
        <v>5610.7760000000007</v>
      </c>
      <c r="U89" s="7">
        <f t="shared" si="11"/>
        <v>5610.7760000000007</v>
      </c>
      <c r="V89" s="7">
        <f t="shared" si="13"/>
        <v>2104.0410000000002</v>
      </c>
      <c r="W89" s="7">
        <f t="shared" si="14"/>
        <v>462.88902000000002</v>
      </c>
      <c r="X89" s="7">
        <f t="shared" si="12"/>
        <v>2566.9300200000002</v>
      </c>
      <c r="Y89" s="7">
        <f>L89+X89</f>
        <v>16593.870020000002</v>
      </c>
      <c r="Z89" s="4">
        <v>2</v>
      </c>
      <c r="AA89" s="7">
        <f t="shared" si="15"/>
        <v>6637.5480080000016</v>
      </c>
      <c r="AB89" s="4">
        <v>3</v>
      </c>
      <c r="AC89" s="7">
        <f t="shared" si="16"/>
        <v>3871.9030046666667</v>
      </c>
      <c r="AD89">
        <v>3</v>
      </c>
      <c r="AE89" s="8">
        <f t="shared" si="17"/>
        <v>4978.1610060000012</v>
      </c>
    </row>
    <row r="90" spans="1:31" x14ac:dyDescent="0.25">
      <c r="A90" s="4">
        <v>486635</v>
      </c>
      <c r="B90" s="4" t="s">
        <v>321</v>
      </c>
      <c r="C90" s="4">
        <v>42756110</v>
      </c>
      <c r="D90" s="4">
        <v>30909132</v>
      </c>
      <c r="E90" s="4" t="s">
        <v>322</v>
      </c>
      <c r="F90" s="4" t="s">
        <v>26</v>
      </c>
      <c r="G90" s="4" t="s">
        <v>323</v>
      </c>
      <c r="H90" s="4"/>
      <c r="I90" s="4"/>
      <c r="J90" s="4" t="s">
        <v>28</v>
      </c>
      <c r="K90" s="4" t="s">
        <v>29</v>
      </c>
      <c r="L90" s="5">
        <v>14055.86</v>
      </c>
      <c r="M90" s="5">
        <v>18436.240000000002</v>
      </c>
      <c r="N90" s="4">
        <v>0</v>
      </c>
      <c r="O90" s="4" t="s">
        <v>30</v>
      </c>
      <c r="P90" s="4" t="s">
        <v>31</v>
      </c>
      <c r="Q90" s="4" t="s">
        <v>32</v>
      </c>
      <c r="R90" s="6"/>
      <c r="S90" s="7">
        <f t="shared" si="10"/>
        <v>18436.240000000002</v>
      </c>
      <c r="T90" s="7">
        <f t="shared" si="18"/>
        <v>5622.344000000001</v>
      </c>
      <c r="U90" s="7">
        <f t="shared" si="11"/>
        <v>5622.344000000001</v>
      </c>
      <c r="V90" s="7">
        <f t="shared" si="13"/>
        <v>2108.3789999999999</v>
      </c>
      <c r="W90" s="7">
        <f t="shared" si="14"/>
        <v>463.84337999999997</v>
      </c>
      <c r="X90" s="7">
        <f t="shared" si="12"/>
        <v>2572.2223799999997</v>
      </c>
      <c r="Y90" s="7">
        <f>L90+X90</f>
        <v>16628.08238</v>
      </c>
      <c r="Z90" s="4">
        <v>2</v>
      </c>
      <c r="AA90" s="7">
        <f t="shared" si="15"/>
        <v>6651.2329520000003</v>
      </c>
      <c r="AB90" s="4">
        <v>3</v>
      </c>
      <c r="AC90" s="7">
        <f t="shared" si="16"/>
        <v>3879.8858886666662</v>
      </c>
      <c r="AD90">
        <v>3</v>
      </c>
      <c r="AE90" s="8">
        <f t="shared" si="17"/>
        <v>4988.4247139999998</v>
      </c>
    </row>
    <row r="91" spans="1:31" x14ac:dyDescent="0.25">
      <c r="A91" s="4">
        <v>489922</v>
      </c>
      <c r="B91" s="4" t="s">
        <v>324</v>
      </c>
      <c r="C91" s="4">
        <v>94695630</v>
      </c>
      <c r="D91" s="4">
        <v>27996965</v>
      </c>
      <c r="E91" s="4" t="s">
        <v>325</v>
      </c>
      <c r="F91" s="4" t="s">
        <v>26</v>
      </c>
      <c r="G91" s="4" t="s">
        <v>326</v>
      </c>
      <c r="H91" s="4"/>
      <c r="I91" s="4"/>
      <c r="J91" s="4" t="s">
        <v>45</v>
      </c>
      <c r="K91" s="4" t="s">
        <v>46</v>
      </c>
      <c r="L91" s="5">
        <v>14070.9</v>
      </c>
      <c r="M91" s="5">
        <v>17907.349999999999</v>
      </c>
      <c r="N91" s="4">
        <v>0</v>
      </c>
      <c r="O91" s="4" t="s">
        <v>30</v>
      </c>
      <c r="P91" s="4" t="s">
        <v>31</v>
      </c>
      <c r="Q91" s="4" t="s">
        <v>32</v>
      </c>
      <c r="R91" s="6"/>
      <c r="S91" s="7">
        <f t="shared" si="10"/>
        <v>17907.349999999999</v>
      </c>
      <c r="T91" s="7">
        <f t="shared" si="18"/>
        <v>5628.3600000000006</v>
      </c>
      <c r="U91" s="7">
        <f t="shared" si="11"/>
        <v>5628.3600000000006</v>
      </c>
      <c r="V91" s="7">
        <f t="shared" si="13"/>
        <v>2110.6349999999998</v>
      </c>
      <c r="W91" s="7">
        <f t="shared" si="14"/>
        <v>464.33969999999994</v>
      </c>
      <c r="X91" s="7">
        <f t="shared" si="12"/>
        <v>2574.9746999999998</v>
      </c>
      <c r="Y91" s="7">
        <f>L91+X91</f>
        <v>16645.8747</v>
      </c>
      <c r="Z91" s="4">
        <v>2</v>
      </c>
      <c r="AA91" s="7">
        <f t="shared" si="15"/>
        <v>6658.3498800000007</v>
      </c>
      <c r="AB91" s="4">
        <v>3</v>
      </c>
      <c r="AC91" s="7">
        <f t="shared" si="16"/>
        <v>3884.0374299999999</v>
      </c>
      <c r="AD91">
        <v>3</v>
      </c>
      <c r="AE91" s="8">
        <f t="shared" si="17"/>
        <v>4993.7624100000003</v>
      </c>
    </row>
    <row r="92" spans="1:31" x14ac:dyDescent="0.25">
      <c r="A92" s="4">
        <v>485475</v>
      </c>
      <c r="B92" s="4" t="s">
        <v>327</v>
      </c>
      <c r="C92" s="4">
        <v>13991311</v>
      </c>
      <c r="D92" s="4">
        <v>6286559</v>
      </c>
      <c r="E92" s="4" t="s">
        <v>328</v>
      </c>
      <c r="F92" s="4" t="s">
        <v>26</v>
      </c>
      <c r="G92" s="4" t="s">
        <v>329</v>
      </c>
      <c r="H92" s="4"/>
      <c r="I92" s="4"/>
      <c r="J92" s="4" t="s">
        <v>28</v>
      </c>
      <c r="K92" s="4" t="s">
        <v>330</v>
      </c>
      <c r="L92" s="5">
        <v>14089.22</v>
      </c>
      <c r="M92" s="5">
        <v>24495.5</v>
      </c>
      <c r="N92" s="4">
        <v>0</v>
      </c>
      <c r="O92" s="4" t="s">
        <v>30</v>
      </c>
      <c r="P92" s="4" t="s">
        <v>31</v>
      </c>
      <c r="Q92" s="4" t="s">
        <v>32</v>
      </c>
      <c r="R92" s="6"/>
      <c r="S92" s="7">
        <f t="shared" si="10"/>
        <v>24495.5</v>
      </c>
      <c r="T92" s="7">
        <f t="shared" si="18"/>
        <v>5635.6880000000001</v>
      </c>
      <c r="U92" s="7">
        <f t="shared" si="11"/>
        <v>5635.6880000000001</v>
      </c>
      <c r="V92" s="7">
        <f t="shared" si="13"/>
        <v>2113.3829999999998</v>
      </c>
      <c r="W92" s="7">
        <f t="shared" si="14"/>
        <v>464.94425999999999</v>
      </c>
      <c r="X92" s="7">
        <f t="shared" si="12"/>
        <v>2578.32726</v>
      </c>
      <c r="Y92" s="7">
        <f>L92+X92</f>
        <v>16667.547259999999</v>
      </c>
      <c r="Z92" s="4">
        <v>2</v>
      </c>
      <c r="AA92" s="7">
        <f t="shared" si="15"/>
        <v>6667.0189040000005</v>
      </c>
      <c r="AB92" s="4">
        <v>3</v>
      </c>
      <c r="AC92" s="7">
        <f t="shared" si="16"/>
        <v>3889.094360666666</v>
      </c>
      <c r="AD92">
        <v>3</v>
      </c>
      <c r="AE92" s="8">
        <f t="shared" si="17"/>
        <v>5000.2641780000004</v>
      </c>
    </row>
    <row r="93" spans="1:31" x14ac:dyDescent="0.25">
      <c r="A93" s="4">
        <v>489471</v>
      </c>
      <c r="B93" s="4" t="s">
        <v>331</v>
      </c>
      <c r="C93" s="4">
        <v>36555311</v>
      </c>
      <c r="D93" s="4">
        <v>28954404</v>
      </c>
      <c r="E93" s="4" t="s">
        <v>332</v>
      </c>
      <c r="F93" s="4" t="s">
        <v>26</v>
      </c>
      <c r="G93" s="4" t="s">
        <v>333</v>
      </c>
      <c r="H93" s="4"/>
      <c r="I93" s="4"/>
      <c r="J93" s="4" t="s">
        <v>45</v>
      </c>
      <c r="K93" s="4" t="s">
        <v>46</v>
      </c>
      <c r="L93" s="5">
        <v>14137.89</v>
      </c>
      <c r="M93" s="5">
        <v>18177.22</v>
      </c>
      <c r="N93" s="4">
        <v>0</v>
      </c>
      <c r="O93" s="4" t="s">
        <v>30</v>
      </c>
      <c r="P93" s="4" t="s">
        <v>31</v>
      </c>
      <c r="Q93" s="4" t="s">
        <v>32</v>
      </c>
      <c r="R93" s="6"/>
      <c r="S93" s="7">
        <f t="shared" si="10"/>
        <v>18177.22</v>
      </c>
      <c r="T93" s="7">
        <f t="shared" si="18"/>
        <v>5655.1559999999999</v>
      </c>
      <c r="U93" s="7">
        <f t="shared" si="11"/>
        <v>5655.1559999999999</v>
      </c>
      <c r="V93" s="7">
        <f t="shared" si="13"/>
        <v>2120.6834999999996</v>
      </c>
      <c r="W93" s="7">
        <f t="shared" si="14"/>
        <v>466.55036999999993</v>
      </c>
      <c r="X93" s="7">
        <f t="shared" si="12"/>
        <v>2587.2338699999996</v>
      </c>
      <c r="Y93" s="7">
        <f>L93+X93</f>
        <v>16725.123869999999</v>
      </c>
      <c r="Z93" s="4">
        <v>2</v>
      </c>
      <c r="AA93" s="7">
        <f t="shared" si="15"/>
        <v>6690.049548</v>
      </c>
      <c r="AB93" s="4">
        <v>3</v>
      </c>
      <c r="AC93" s="7">
        <f t="shared" si="16"/>
        <v>3902.5289029999999</v>
      </c>
      <c r="AD93">
        <v>3</v>
      </c>
      <c r="AE93" s="8">
        <f t="shared" si="17"/>
        <v>5017.5371610000002</v>
      </c>
    </row>
    <row r="94" spans="1:31" x14ac:dyDescent="0.25">
      <c r="A94" s="4">
        <v>485821</v>
      </c>
      <c r="B94" s="4" t="s">
        <v>334</v>
      </c>
      <c r="C94" s="4">
        <v>27115594</v>
      </c>
      <c r="D94" s="4">
        <v>24304218</v>
      </c>
      <c r="E94" s="4" t="s">
        <v>335</v>
      </c>
      <c r="F94" s="4" t="s">
        <v>26</v>
      </c>
      <c r="G94" s="4" t="s">
        <v>336</v>
      </c>
      <c r="H94" s="4"/>
      <c r="I94" s="4"/>
      <c r="J94" s="4" t="s">
        <v>28</v>
      </c>
      <c r="K94" s="4" t="s">
        <v>29</v>
      </c>
      <c r="L94" s="5">
        <v>14147.51</v>
      </c>
      <c r="M94" s="5">
        <v>18114.7</v>
      </c>
      <c r="N94" s="4">
        <v>0</v>
      </c>
      <c r="O94" s="4" t="s">
        <v>30</v>
      </c>
      <c r="P94" s="4" t="s">
        <v>31</v>
      </c>
      <c r="Q94" s="4" t="s">
        <v>32</v>
      </c>
      <c r="R94" s="6"/>
      <c r="S94" s="7">
        <f t="shared" si="10"/>
        <v>18114.7</v>
      </c>
      <c r="T94" s="7">
        <f t="shared" si="18"/>
        <v>5659.0040000000008</v>
      </c>
      <c r="U94" s="7">
        <f t="shared" si="11"/>
        <v>5659.0040000000008</v>
      </c>
      <c r="V94" s="7">
        <f t="shared" si="13"/>
        <v>2122.1264999999999</v>
      </c>
      <c r="W94" s="7">
        <f t="shared" si="14"/>
        <v>466.86782999999997</v>
      </c>
      <c r="X94" s="7">
        <f t="shared" si="12"/>
        <v>2588.99433</v>
      </c>
      <c r="Y94" s="7">
        <f>L94+X94</f>
        <v>16736.50433</v>
      </c>
      <c r="Z94" s="4">
        <v>2</v>
      </c>
      <c r="AA94" s="7">
        <f t="shared" si="15"/>
        <v>6694.6017320000001</v>
      </c>
      <c r="AB94" s="4">
        <v>3</v>
      </c>
      <c r="AC94" s="7">
        <f t="shared" si="16"/>
        <v>3905.1843436666663</v>
      </c>
      <c r="AD94">
        <v>3</v>
      </c>
      <c r="AE94" s="8">
        <f t="shared" si="17"/>
        <v>5020.9512990000003</v>
      </c>
    </row>
    <row r="95" spans="1:31" x14ac:dyDescent="0.25">
      <c r="A95" s="4">
        <v>485750</v>
      </c>
      <c r="B95" s="4" t="s">
        <v>337</v>
      </c>
      <c r="C95" s="4">
        <v>25339229</v>
      </c>
      <c r="D95" s="4">
        <v>29579737</v>
      </c>
      <c r="E95" s="4" t="s">
        <v>338</v>
      </c>
      <c r="F95" s="4" t="s">
        <v>26</v>
      </c>
      <c r="G95" s="4" t="s">
        <v>339</v>
      </c>
      <c r="H95" s="4" t="s">
        <v>340</v>
      </c>
      <c r="I95" s="4"/>
      <c r="J95" s="4" t="s">
        <v>28</v>
      </c>
      <c r="K95" s="4" t="s">
        <v>29</v>
      </c>
      <c r="L95" s="5">
        <v>14151.44</v>
      </c>
      <c r="M95" s="5">
        <v>18538.830000000002</v>
      </c>
      <c r="N95" s="4">
        <v>0</v>
      </c>
      <c r="O95" s="4" t="s">
        <v>30</v>
      </c>
      <c r="P95" s="4" t="s">
        <v>31</v>
      </c>
      <c r="Q95" s="4" t="s">
        <v>32</v>
      </c>
      <c r="R95" s="6"/>
      <c r="S95" s="7">
        <f t="shared" si="10"/>
        <v>18538.830000000002</v>
      </c>
      <c r="T95" s="7">
        <f t="shared" si="18"/>
        <v>5660.5760000000009</v>
      </c>
      <c r="U95" s="7">
        <f t="shared" si="11"/>
        <v>5660.5760000000009</v>
      </c>
      <c r="V95" s="7">
        <f t="shared" si="13"/>
        <v>2122.7159999999999</v>
      </c>
      <c r="W95" s="7">
        <f t="shared" si="14"/>
        <v>466.99751999999995</v>
      </c>
      <c r="X95" s="7">
        <f t="shared" si="12"/>
        <v>2589.7135199999998</v>
      </c>
      <c r="Y95" s="7">
        <f>L95+X95</f>
        <v>16741.15352</v>
      </c>
      <c r="Z95" s="4">
        <v>2</v>
      </c>
      <c r="AA95" s="7">
        <f t="shared" si="15"/>
        <v>6696.4614080000001</v>
      </c>
      <c r="AB95" s="4">
        <v>3</v>
      </c>
      <c r="AC95" s="7">
        <f t="shared" si="16"/>
        <v>3906.2691546666665</v>
      </c>
      <c r="AD95">
        <v>3</v>
      </c>
      <c r="AE95" s="8">
        <f t="shared" si="17"/>
        <v>5022.3460560000003</v>
      </c>
    </row>
    <row r="96" spans="1:31" x14ac:dyDescent="0.25">
      <c r="A96" s="4">
        <v>487987</v>
      </c>
      <c r="B96" s="4" t="s">
        <v>341</v>
      </c>
      <c r="C96" s="4">
        <v>39066687</v>
      </c>
      <c r="D96" s="4">
        <v>31007986</v>
      </c>
      <c r="E96" s="4" t="s">
        <v>342</v>
      </c>
      <c r="F96" s="4" t="s">
        <v>26</v>
      </c>
      <c r="G96" s="4" t="s">
        <v>343</v>
      </c>
      <c r="H96" s="4"/>
      <c r="I96" s="4"/>
      <c r="J96" s="4" t="s">
        <v>155</v>
      </c>
      <c r="K96" s="4" t="s">
        <v>260</v>
      </c>
      <c r="L96" s="5">
        <v>14178.53</v>
      </c>
      <c r="M96" s="5">
        <v>18607.13</v>
      </c>
      <c r="N96" s="4">
        <v>0</v>
      </c>
      <c r="O96" s="4" t="s">
        <v>47</v>
      </c>
      <c r="P96" s="4" t="s">
        <v>31</v>
      </c>
      <c r="Q96" s="4" t="s">
        <v>32</v>
      </c>
      <c r="R96" s="6"/>
      <c r="S96" s="7">
        <f t="shared" si="10"/>
        <v>18607.13</v>
      </c>
      <c r="T96" s="7">
        <f t="shared" si="18"/>
        <v>5671.4120000000003</v>
      </c>
      <c r="U96" s="7">
        <f t="shared" si="11"/>
        <v>5671.4120000000003</v>
      </c>
      <c r="V96" s="7">
        <f t="shared" si="13"/>
        <v>2126.7795000000001</v>
      </c>
      <c r="W96" s="7">
        <f t="shared" si="14"/>
        <v>467.89149000000003</v>
      </c>
      <c r="X96" s="7">
        <f t="shared" si="12"/>
        <v>2594.6709900000001</v>
      </c>
      <c r="Y96" s="7">
        <f>L96+X96</f>
        <v>16773.200990000001</v>
      </c>
      <c r="Z96" s="4">
        <v>2</v>
      </c>
      <c r="AA96" s="7">
        <f t="shared" si="15"/>
        <v>6709.280396000001</v>
      </c>
      <c r="AB96" s="4">
        <v>3</v>
      </c>
      <c r="AC96" s="7">
        <f t="shared" si="16"/>
        <v>3913.7468976666664</v>
      </c>
      <c r="AD96">
        <v>3</v>
      </c>
      <c r="AE96" s="8">
        <f t="shared" si="17"/>
        <v>5031.9602970000005</v>
      </c>
    </row>
    <row r="97" spans="1:31" x14ac:dyDescent="0.25">
      <c r="A97" s="4">
        <v>489397</v>
      </c>
      <c r="B97" s="4" t="s">
        <v>344</v>
      </c>
      <c r="C97" s="4">
        <v>35047974</v>
      </c>
      <c r="D97" s="4">
        <v>29706801</v>
      </c>
      <c r="E97" s="4" t="s">
        <v>345</v>
      </c>
      <c r="F97" s="4" t="s">
        <v>232</v>
      </c>
      <c r="G97" s="4" t="s">
        <v>346</v>
      </c>
      <c r="H97" s="4"/>
      <c r="I97" s="4"/>
      <c r="J97" s="4" t="s">
        <v>45</v>
      </c>
      <c r="K97" s="4" t="s">
        <v>347</v>
      </c>
      <c r="L97" s="5">
        <v>11361.19</v>
      </c>
      <c r="M97" s="5">
        <v>14453.3</v>
      </c>
      <c r="N97" s="4">
        <v>0</v>
      </c>
      <c r="O97" s="4" t="s">
        <v>47</v>
      </c>
      <c r="P97" s="4" t="s">
        <v>31</v>
      </c>
      <c r="Q97" s="4" t="s">
        <v>32</v>
      </c>
      <c r="R97" s="6"/>
      <c r="S97" s="7">
        <f t="shared" si="10"/>
        <v>14453.3</v>
      </c>
      <c r="T97" s="7">
        <f>L97*50%</f>
        <v>5680.5950000000003</v>
      </c>
      <c r="U97" s="7">
        <f t="shared" si="11"/>
        <v>5680.5950000000003</v>
      </c>
      <c r="V97" s="7">
        <f t="shared" si="13"/>
        <v>1704.1785</v>
      </c>
      <c r="W97" s="7">
        <f t="shared" si="14"/>
        <v>374.91926999999998</v>
      </c>
      <c r="X97" s="7">
        <f t="shared" si="12"/>
        <v>2079.0977699999999</v>
      </c>
      <c r="Y97" s="7">
        <f>L97+X97</f>
        <v>13440.287770000001</v>
      </c>
      <c r="Z97" s="4">
        <v>2</v>
      </c>
      <c r="AA97" s="7">
        <f t="shared" si="15"/>
        <v>5376.1151080000009</v>
      </c>
      <c r="AB97" s="4">
        <v>3</v>
      </c>
      <c r="AC97" s="7">
        <f t="shared" si="16"/>
        <v>3136.0671463333333</v>
      </c>
      <c r="AD97">
        <v>3</v>
      </c>
      <c r="AE97" s="8">
        <f t="shared" si="17"/>
        <v>4032.0863310000004</v>
      </c>
    </row>
    <row r="98" spans="1:31" x14ac:dyDescent="0.25">
      <c r="A98" s="4">
        <v>491643</v>
      </c>
      <c r="B98" s="4" t="s">
        <v>348</v>
      </c>
      <c r="C98" s="4">
        <v>33709263</v>
      </c>
      <c r="D98" s="4">
        <v>29277546</v>
      </c>
      <c r="E98" s="4" t="s">
        <v>349</v>
      </c>
      <c r="F98" s="4" t="s">
        <v>26</v>
      </c>
      <c r="G98" s="4" t="s">
        <v>350</v>
      </c>
      <c r="H98" s="4"/>
      <c r="I98" s="4"/>
      <c r="J98" s="4" t="s">
        <v>40</v>
      </c>
      <c r="K98" s="4" t="s">
        <v>46</v>
      </c>
      <c r="L98" s="5">
        <v>14236.08</v>
      </c>
      <c r="M98" s="5">
        <v>18097.37</v>
      </c>
      <c r="N98" s="4">
        <v>0</v>
      </c>
      <c r="O98" s="4" t="s">
        <v>30</v>
      </c>
      <c r="P98" s="4" t="s">
        <v>31</v>
      </c>
      <c r="Q98" s="4" t="s">
        <v>32</v>
      </c>
      <c r="R98" s="6"/>
      <c r="S98" s="7">
        <f t="shared" si="10"/>
        <v>18097.37</v>
      </c>
      <c r="T98" s="7">
        <f t="shared" ref="T98:T124" si="19">L98*40%</f>
        <v>5694.4320000000007</v>
      </c>
      <c r="U98" s="7">
        <f t="shared" si="11"/>
        <v>5694.4320000000007</v>
      </c>
      <c r="V98" s="7">
        <f t="shared" si="13"/>
        <v>2135.4119999999998</v>
      </c>
      <c r="W98" s="7">
        <f t="shared" si="14"/>
        <v>469.79063999999994</v>
      </c>
      <c r="X98" s="7">
        <f t="shared" si="12"/>
        <v>2605.2026399999995</v>
      </c>
      <c r="Y98" s="7">
        <f>L98+X98</f>
        <v>16841.282639999998</v>
      </c>
      <c r="Z98" s="4">
        <v>2</v>
      </c>
      <c r="AA98" s="7">
        <f t="shared" si="15"/>
        <v>6736.5130559999998</v>
      </c>
      <c r="AB98" s="4">
        <v>3</v>
      </c>
      <c r="AC98" s="7">
        <f t="shared" si="16"/>
        <v>3929.632615999999</v>
      </c>
      <c r="AD98">
        <v>3</v>
      </c>
      <c r="AE98" s="8">
        <f t="shared" si="17"/>
        <v>5052.3847919999998</v>
      </c>
    </row>
    <row r="99" spans="1:31" x14ac:dyDescent="0.25">
      <c r="A99" s="4">
        <v>489819</v>
      </c>
      <c r="B99" s="4" t="s">
        <v>351</v>
      </c>
      <c r="C99" s="4">
        <v>44354599</v>
      </c>
      <c r="D99" s="4">
        <v>29236788</v>
      </c>
      <c r="E99" s="4" t="s">
        <v>352</v>
      </c>
      <c r="F99" s="4" t="s">
        <v>26</v>
      </c>
      <c r="G99" s="4"/>
      <c r="H99" s="4"/>
      <c r="I99" s="4"/>
      <c r="J99" s="4" t="s">
        <v>45</v>
      </c>
      <c r="K99" s="4" t="s">
        <v>46</v>
      </c>
      <c r="L99" s="5">
        <v>14239.53</v>
      </c>
      <c r="M99" s="5">
        <v>18206.13</v>
      </c>
      <c r="N99" s="4">
        <v>0</v>
      </c>
      <c r="O99" s="4" t="s">
        <v>30</v>
      </c>
      <c r="P99" s="4" t="s">
        <v>31</v>
      </c>
      <c r="Q99" s="4" t="s">
        <v>32</v>
      </c>
      <c r="R99" s="6"/>
      <c r="S99" s="7">
        <f t="shared" si="10"/>
        <v>18206.13</v>
      </c>
      <c r="T99" s="7">
        <f t="shared" si="19"/>
        <v>5695.8120000000008</v>
      </c>
      <c r="U99" s="7">
        <f t="shared" si="11"/>
        <v>5695.8120000000008</v>
      </c>
      <c r="V99" s="7">
        <f t="shared" si="13"/>
        <v>2135.9295000000002</v>
      </c>
      <c r="W99" s="7">
        <f t="shared" si="14"/>
        <v>469.90449000000007</v>
      </c>
      <c r="X99" s="7">
        <f t="shared" si="12"/>
        <v>2605.8339900000001</v>
      </c>
      <c r="Y99" s="7">
        <f>L99+X99</f>
        <v>16845.363990000002</v>
      </c>
      <c r="Z99" s="4">
        <v>2</v>
      </c>
      <c r="AA99" s="7">
        <f t="shared" si="15"/>
        <v>6738.1455960000012</v>
      </c>
      <c r="AB99" s="4">
        <v>3</v>
      </c>
      <c r="AC99" s="7">
        <f t="shared" si="16"/>
        <v>3930.5849309999999</v>
      </c>
      <c r="AD99">
        <v>3</v>
      </c>
      <c r="AE99" s="8">
        <f t="shared" si="17"/>
        <v>5053.6091970000007</v>
      </c>
    </row>
    <row r="100" spans="1:31" x14ac:dyDescent="0.25">
      <c r="A100" s="4">
        <v>488906</v>
      </c>
      <c r="B100" s="4" t="s">
        <v>353</v>
      </c>
      <c r="C100" s="4">
        <v>18620594</v>
      </c>
      <c r="D100" s="4">
        <v>8253191</v>
      </c>
      <c r="E100" s="4" t="s">
        <v>354</v>
      </c>
      <c r="F100" s="4" t="s">
        <v>26</v>
      </c>
      <c r="G100" s="4" t="s">
        <v>355</v>
      </c>
      <c r="H100" s="4"/>
      <c r="I100" s="4"/>
      <c r="J100" s="4" t="s">
        <v>45</v>
      </c>
      <c r="K100" s="4" t="s">
        <v>46</v>
      </c>
      <c r="L100" s="5">
        <v>14302.33</v>
      </c>
      <c r="M100" s="5">
        <v>18332.64</v>
      </c>
      <c r="N100" s="4">
        <v>0</v>
      </c>
      <c r="O100" s="4" t="s">
        <v>30</v>
      </c>
      <c r="P100" s="4" t="s">
        <v>31</v>
      </c>
      <c r="Q100" s="4" t="s">
        <v>32</v>
      </c>
      <c r="R100" s="6"/>
      <c r="S100" s="7">
        <f t="shared" si="10"/>
        <v>18332.64</v>
      </c>
      <c r="T100" s="7">
        <f t="shared" si="19"/>
        <v>5720.9320000000007</v>
      </c>
      <c r="U100" s="7">
        <f t="shared" si="11"/>
        <v>5720.9320000000007</v>
      </c>
      <c r="V100" s="7">
        <f t="shared" si="13"/>
        <v>2145.3494999999998</v>
      </c>
      <c r="W100" s="7">
        <f t="shared" si="14"/>
        <v>471.97688999999997</v>
      </c>
      <c r="X100" s="7">
        <f t="shared" si="12"/>
        <v>2617.3263899999997</v>
      </c>
      <c r="Y100" s="7">
        <f>L100+X100</f>
        <v>16919.65639</v>
      </c>
      <c r="Z100" s="4">
        <v>2</v>
      </c>
      <c r="AA100" s="7">
        <f t="shared" si="15"/>
        <v>6767.862556</v>
      </c>
      <c r="AB100" s="4">
        <v>3</v>
      </c>
      <c r="AC100" s="7">
        <f t="shared" si="16"/>
        <v>3947.9198243333335</v>
      </c>
      <c r="AD100">
        <v>3</v>
      </c>
      <c r="AE100" s="8">
        <f t="shared" si="17"/>
        <v>5075.896917</v>
      </c>
    </row>
    <row r="101" spans="1:31" x14ac:dyDescent="0.25">
      <c r="A101" s="4">
        <v>486598</v>
      </c>
      <c r="B101" s="4" t="s">
        <v>356</v>
      </c>
      <c r="C101" s="4">
        <v>41997502</v>
      </c>
      <c r="D101" s="4">
        <v>30979304</v>
      </c>
      <c r="E101" s="4" t="s">
        <v>357</v>
      </c>
      <c r="F101" s="4" t="s">
        <v>26</v>
      </c>
      <c r="G101" s="4" t="s">
        <v>358</v>
      </c>
      <c r="H101" s="4"/>
      <c r="I101" s="4"/>
      <c r="J101" s="4" t="s">
        <v>28</v>
      </c>
      <c r="K101" s="4" t="s">
        <v>29</v>
      </c>
      <c r="L101" s="5">
        <v>14315.62</v>
      </c>
      <c r="M101" s="5">
        <v>18843.64</v>
      </c>
      <c r="N101" s="4">
        <v>0</v>
      </c>
      <c r="O101" s="4" t="s">
        <v>30</v>
      </c>
      <c r="P101" s="4" t="s">
        <v>31</v>
      </c>
      <c r="Q101" s="4" t="s">
        <v>32</v>
      </c>
      <c r="R101" s="6"/>
      <c r="S101" s="7">
        <f t="shared" si="10"/>
        <v>18843.64</v>
      </c>
      <c r="T101" s="7">
        <f t="shared" si="19"/>
        <v>5726.2480000000005</v>
      </c>
      <c r="U101" s="7">
        <f t="shared" si="11"/>
        <v>5726.2480000000005</v>
      </c>
      <c r="V101" s="7">
        <f t="shared" si="13"/>
        <v>2147.3429999999998</v>
      </c>
      <c r="W101" s="7">
        <f t="shared" si="14"/>
        <v>472.41546</v>
      </c>
      <c r="X101" s="7">
        <f t="shared" si="12"/>
        <v>2619.75846</v>
      </c>
      <c r="Y101" s="7">
        <f>L101+X101</f>
        <v>16935.37846</v>
      </c>
      <c r="Z101" s="4">
        <v>2</v>
      </c>
      <c r="AA101" s="7">
        <f t="shared" si="15"/>
        <v>6774.1513840000007</v>
      </c>
      <c r="AB101" s="4">
        <v>3</v>
      </c>
      <c r="AC101" s="7">
        <f t="shared" si="16"/>
        <v>3951.588307333333</v>
      </c>
      <c r="AD101">
        <v>3</v>
      </c>
      <c r="AE101" s="8">
        <f t="shared" si="17"/>
        <v>5080.6135380000005</v>
      </c>
    </row>
    <row r="102" spans="1:31" x14ac:dyDescent="0.25">
      <c r="A102" s="4">
        <v>488958</v>
      </c>
      <c r="B102" s="4" t="s">
        <v>359</v>
      </c>
      <c r="C102" s="4">
        <v>22264207</v>
      </c>
      <c r="D102" s="4">
        <v>2112423</v>
      </c>
      <c r="E102" s="4" t="s">
        <v>360</v>
      </c>
      <c r="F102" s="4" t="s">
        <v>26</v>
      </c>
      <c r="G102" s="4" t="s">
        <v>361</v>
      </c>
      <c r="H102" s="4"/>
      <c r="I102" s="4"/>
      <c r="J102" s="4" t="s">
        <v>45</v>
      </c>
      <c r="K102" s="4" t="s">
        <v>46</v>
      </c>
      <c r="L102" s="5">
        <v>14329.91</v>
      </c>
      <c r="M102" s="5">
        <v>17700.34</v>
      </c>
      <c r="N102" s="4">
        <v>0</v>
      </c>
      <c r="O102" s="4" t="s">
        <v>30</v>
      </c>
      <c r="P102" s="4" t="s">
        <v>31</v>
      </c>
      <c r="Q102" s="4" t="s">
        <v>32</v>
      </c>
      <c r="R102" s="6"/>
      <c r="S102" s="7">
        <f t="shared" si="10"/>
        <v>17700.34</v>
      </c>
      <c r="T102" s="7">
        <f t="shared" si="19"/>
        <v>5731.9639999999999</v>
      </c>
      <c r="U102" s="7">
        <f t="shared" si="11"/>
        <v>5731.9639999999999</v>
      </c>
      <c r="V102" s="7">
        <f t="shared" si="13"/>
        <v>2149.4865</v>
      </c>
      <c r="W102" s="7">
        <f t="shared" si="14"/>
        <v>472.88702999999998</v>
      </c>
      <c r="X102" s="7">
        <f t="shared" si="12"/>
        <v>2622.3735299999998</v>
      </c>
      <c r="Y102" s="7">
        <f>L102+X102</f>
        <v>16952.283530000001</v>
      </c>
      <c r="Z102" s="4">
        <v>2</v>
      </c>
      <c r="AA102" s="7">
        <f t="shared" si="15"/>
        <v>6780.9134120000008</v>
      </c>
      <c r="AB102" s="4">
        <v>3</v>
      </c>
      <c r="AC102" s="7">
        <f t="shared" si="16"/>
        <v>3955.5328236666664</v>
      </c>
      <c r="AD102">
        <v>3</v>
      </c>
      <c r="AE102" s="8">
        <f t="shared" si="17"/>
        <v>5085.6850590000004</v>
      </c>
    </row>
    <row r="103" spans="1:31" x14ac:dyDescent="0.25">
      <c r="A103" s="4">
        <v>489688</v>
      </c>
      <c r="B103" s="4" t="s">
        <v>362</v>
      </c>
      <c r="C103" s="4">
        <v>41383743</v>
      </c>
      <c r="D103" s="4">
        <v>29435948</v>
      </c>
      <c r="E103" s="4" t="s">
        <v>363</v>
      </c>
      <c r="F103" s="4" t="s">
        <v>26</v>
      </c>
      <c r="G103" s="4" t="s">
        <v>364</v>
      </c>
      <c r="H103" s="4"/>
      <c r="I103" s="4"/>
      <c r="J103" s="4" t="s">
        <v>45</v>
      </c>
      <c r="K103" s="4" t="s">
        <v>46</v>
      </c>
      <c r="L103" s="5">
        <v>7171.85</v>
      </c>
      <c r="M103" s="5">
        <v>9168.83</v>
      </c>
      <c r="N103" s="4">
        <v>0</v>
      </c>
      <c r="O103" s="4" t="s">
        <v>47</v>
      </c>
      <c r="P103" s="4" t="s">
        <v>31</v>
      </c>
      <c r="Q103" s="4" t="s">
        <v>32</v>
      </c>
      <c r="R103" s="6"/>
      <c r="S103" s="7">
        <f t="shared" si="10"/>
        <v>9168.83</v>
      </c>
      <c r="T103" s="7">
        <f t="shared" si="19"/>
        <v>2868.7400000000002</v>
      </c>
      <c r="U103" s="7">
        <f t="shared" si="11"/>
        <v>2868.7400000000002</v>
      </c>
      <c r="V103" s="7">
        <f t="shared" si="13"/>
        <v>1075.7774999999999</v>
      </c>
      <c r="W103" s="7">
        <f t="shared" si="14"/>
        <v>236.67104999999998</v>
      </c>
      <c r="X103" s="7">
        <f t="shared" si="12"/>
        <v>1312.4485499999998</v>
      </c>
      <c r="Y103" s="7">
        <f>L103+X103</f>
        <v>8484.2985499999995</v>
      </c>
      <c r="Z103" s="4">
        <v>2</v>
      </c>
      <c r="AA103" s="7">
        <f t="shared" si="15"/>
        <v>3393.7194199999999</v>
      </c>
      <c r="AB103" s="4">
        <v>3</v>
      </c>
      <c r="AC103" s="7">
        <f t="shared" si="16"/>
        <v>1979.6696616666666</v>
      </c>
      <c r="AD103">
        <v>3</v>
      </c>
      <c r="AE103" s="8">
        <f t="shared" si="17"/>
        <v>2545.289565</v>
      </c>
    </row>
    <row r="104" spans="1:31" x14ac:dyDescent="0.25">
      <c r="A104" s="4">
        <v>489948</v>
      </c>
      <c r="B104" s="4" t="s">
        <v>365</v>
      </c>
      <c r="C104" s="4">
        <v>95405180</v>
      </c>
      <c r="D104" s="4">
        <v>21028942</v>
      </c>
      <c r="E104" s="4" t="s">
        <v>366</v>
      </c>
      <c r="F104" s="4" t="s">
        <v>26</v>
      </c>
      <c r="G104" s="4" t="s">
        <v>367</v>
      </c>
      <c r="H104" s="4"/>
      <c r="I104" s="4"/>
      <c r="J104" s="4" t="s">
        <v>45</v>
      </c>
      <c r="K104" s="4" t="s">
        <v>46</v>
      </c>
      <c r="L104" s="5">
        <v>14379.02</v>
      </c>
      <c r="M104" s="5">
        <v>17889.59</v>
      </c>
      <c r="N104" s="4">
        <v>0</v>
      </c>
      <c r="O104" s="4" t="s">
        <v>30</v>
      </c>
      <c r="P104" s="4" t="s">
        <v>31</v>
      </c>
      <c r="Q104" s="4" t="s">
        <v>32</v>
      </c>
      <c r="R104" s="6"/>
      <c r="S104" s="7">
        <f t="shared" si="10"/>
        <v>17889.59</v>
      </c>
      <c r="T104" s="7">
        <f t="shared" si="19"/>
        <v>5751.6080000000002</v>
      </c>
      <c r="U104" s="7">
        <f t="shared" si="11"/>
        <v>5751.6080000000002</v>
      </c>
      <c r="V104" s="7">
        <f t="shared" si="13"/>
        <v>2156.8530000000001</v>
      </c>
      <c r="W104" s="7">
        <f t="shared" si="14"/>
        <v>474.50766000000004</v>
      </c>
      <c r="X104" s="7">
        <f t="shared" si="12"/>
        <v>2631.3606600000003</v>
      </c>
      <c r="Y104" s="7">
        <f>L104+X104</f>
        <v>17010.380660000003</v>
      </c>
      <c r="Z104" s="4">
        <v>2</v>
      </c>
      <c r="AA104" s="7">
        <f t="shared" si="15"/>
        <v>6804.1522640000012</v>
      </c>
      <c r="AB104" s="4">
        <v>3</v>
      </c>
      <c r="AC104" s="7">
        <f t="shared" si="16"/>
        <v>3969.0888206666673</v>
      </c>
      <c r="AD104">
        <v>3</v>
      </c>
      <c r="AE104" s="8">
        <f t="shared" si="17"/>
        <v>5103.1141980000011</v>
      </c>
    </row>
    <row r="105" spans="1:31" x14ac:dyDescent="0.25">
      <c r="A105" s="4">
        <v>489762</v>
      </c>
      <c r="B105" s="4" t="s">
        <v>368</v>
      </c>
      <c r="C105" s="4">
        <v>42823808</v>
      </c>
      <c r="D105" s="4">
        <v>27642961</v>
      </c>
      <c r="E105" s="4" t="s">
        <v>369</v>
      </c>
      <c r="F105" s="4" t="s">
        <v>26</v>
      </c>
      <c r="G105" s="4" t="s">
        <v>370</v>
      </c>
      <c r="H105" s="4" t="s">
        <v>371</v>
      </c>
      <c r="I105" s="4"/>
      <c r="J105" s="4" t="s">
        <v>45</v>
      </c>
      <c r="K105" s="4" t="s">
        <v>314</v>
      </c>
      <c r="L105" s="5">
        <v>14383.23</v>
      </c>
      <c r="M105" s="5">
        <v>20095.259999999998</v>
      </c>
      <c r="N105" s="4">
        <v>0</v>
      </c>
      <c r="O105" s="4" t="s">
        <v>30</v>
      </c>
      <c r="P105" s="4" t="s">
        <v>31</v>
      </c>
      <c r="Q105" s="4" t="s">
        <v>32</v>
      </c>
      <c r="R105" s="6"/>
      <c r="S105" s="7">
        <f t="shared" si="10"/>
        <v>20095.259999999998</v>
      </c>
      <c r="T105" s="7">
        <f t="shared" si="19"/>
        <v>5753.2920000000004</v>
      </c>
      <c r="U105" s="7">
        <f t="shared" si="11"/>
        <v>5753.2920000000004</v>
      </c>
      <c r="V105" s="7">
        <f t="shared" si="13"/>
        <v>2157.4845</v>
      </c>
      <c r="W105" s="7">
        <f t="shared" si="14"/>
        <v>474.64659</v>
      </c>
      <c r="X105" s="7">
        <f t="shared" si="12"/>
        <v>2632.1310899999999</v>
      </c>
      <c r="Y105" s="7">
        <f>L105+X105</f>
        <v>17015.361089999999</v>
      </c>
      <c r="Z105" s="4">
        <v>2</v>
      </c>
      <c r="AA105" s="7">
        <f t="shared" si="15"/>
        <v>6806.1444359999996</v>
      </c>
      <c r="AB105" s="4">
        <v>3</v>
      </c>
      <c r="AC105" s="7">
        <f t="shared" si="16"/>
        <v>3970.2509209999994</v>
      </c>
      <c r="AD105">
        <v>3</v>
      </c>
      <c r="AE105" s="8">
        <f t="shared" si="17"/>
        <v>5104.6083269999999</v>
      </c>
    </row>
    <row r="106" spans="1:31" x14ac:dyDescent="0.25">
      <c r="A106" s="4">
        <v>489512</v>
      </c>
      <c r="B106" s="4" t="s">
        <v>372</v>
      </c>
      <c r="C106" s="4">
        <v>37542832</v>
      </c>
      <c r="D106" s="4">
        <v>29630248</v>
      </c>
      <c r="E106" s="4" t="s">
        <v>373</v>
      </c>
      <c r="F106" s="4" t="s">
        <v>26</v>
      </c>
      <c r="G106" s="4" t="s">
        <v>374</v>
      </c>
      <c r="H106" s="4"/>
      <c r="I106" s="4"/>
      <c r="J106" s="4" t="s">
        <v>45</v>
      </c>
      <c r="K106" s="4" t="s">
        <v>46</v>
      </c>
      <c r="L106" s="5">
        <v>14400.52</v>
      </c>
      <c r="M106" s="5">
        <v>18432.990000000002</v>
      </c>
      <c r="N106" s="4">
        <v>0</v>
      </c>
      <c r="O106" s="4" t="s">
        <v>30</v>
      </c>
      <c r="P106" s="4" t="s">
        <v>31</v>
      </c>
      <c r="Q106" s="4" t="s">
        <v>32</v>
      </c>
      <c r="R106" s="6"/>
      <c r="S106" s="7">
        <f t="shared" si="10"/>
        <v>18432.990000000002</v>
      </c>
      <c r="T106" s="7">
        <f t="shared" si="19"/>
        <v>5760.2080000000005</v>
      </c>
      <c r="U106" s="7">
        <f t="shared" si="11"/>
        <v>5760.2080000000005</v>
      </c>
      <c r="V106" s="7">
        <f t="shared" si="13"/>
        <v>2160.078</v>
      </c>
      <c r="W106" s="7">
        <f t="shared" si="14"/>
        <v>475.21715999999998</v>
      </c>
      <c r="X106" s="7">
        <f t="shared" si="12"/>
        <v>2635.2951600000001</v>
      </c>
      <c r="Y106" s="7">
        <f>L106+X106</f>
        <v>17035.815160000002</v>
      </c>
      <c r="Z106" s="4">
        <v>2</v>
      </c>
      <c r="AA106" s="7">
        <f t="shared" si="15"/>
        <v>6814.3260640000008</v>
      </c>
      <c r="AB106" s="4">
        <v>3</v>
      </c>
      <c r="AC106" s="7">
        <f t="shared" si="16"/>
        <v>3975.0235373333339</v>
      </c>
      <c r="AD106">
        <v>3</v>
      </c>
      <c r="AE106" s="8">
        <f t="shared" si="17"/>
        <v>5110.7445480000006</v>
      </c>
    </row>
    <row r="107" spans="1:31" x14ac:dyDescent="0.25">
      <c r="A107" s="4">
        <v>486567</v>
      </c>
      <c r="B107" s="4" t="s">
        <v>375</v>
      </c>
      <c r="C107" s="4">
        <v>41302713</v>
      </c>
      <c r="D107" s="4">
        <v>29213493</v>
      </c>
      <c r="E107" s="4" t="s">
        <v>376</v>
      </c>
      <c r="F107" s="4" t="s">
        <v>26</v>
      </c>
      <c r="G107" s="4" t="s">
        <v>377</v>
      </c>
      <c r="H107" s="4"/>
      <c r="I107" s="4"/>
      <c r="J107" s="4" t="s">
        <v>28</v>
      </c>
      <c r="K107" s="4" t="s">
        <v>29</v>
      </c>
      <c r="L107" s="5">
        <v>14405.2</v>
      </c>
      <c r="M107" s="5">
        <v>18686.77</v>
      </c>
      <c r="N107" s="4">
        <v>0</v>
      </c>
      <c r="O107" s="4" t="s">
        <v>30</v>
      </c>
      <c r="P107" s="4" t="s">
        <v>31</v>
      </c>
      <c r="Q107" s="4" t="s">
        <v>32</v>
      </c>
      <c r="R107" s="6"/>
      <c r="S107" s="7">
        <f t="shared" si="10"/>
        <v>18686.77</v>
      </c>
      <c r="T107" s="7">
        <f t="shared" si="19"/>
        <v>5762.0800000000008</v>
      </c>
      <c r="U107" s="7">
        <f t="shared" si="11"/>
        <v>5762.0800000000008</v>
      </c>
      <c r="V107" s="7">
        <f t="shared" si="13"/>
        <v>2160.7800000000002</v>
      </c>
      <c r="W107" s="7">
        <f t="shared" si="14"/>
        <v>475.37160000000006</v>
      </c>
      <c r="X107" s="7">
        <f t="shared" si="12"/>
        <v>2636.1516000000001</v>
      </c>
      <c r="Y107" s="7">
        <f>L107+X107</f>
        <v>17041.351600000002</v>
      </c>
      <c r="Z107" s="4">
        <v>2</v>
      </c>
      <c r="AA107" s="7">
        <f t="shared" si="15"/>
        <v>6816.5406400000011</v>
      </c>
      <c r="AB107" s="4">
        <v>3</v>
      </c>
      <c r="AC107" s="7">
        <f t="shared" si="16"/>
        <v>3976.3153733333334</v>
      </c>
      <c r="AD107">
        <v>3</v>
      </c>
      <c r="AE107" s="8">
        <f t="shared" si="17"/>
        <v>5112.4054800000004</v>
      </c>
    </row>
    <row r="108" spans="1:31" x14ac:dyDescent="0.25">
      <c r="A108" s="4">
        <v>486920</v>
      </c>
      <c r="B108" s="4" t="s">
        <v>378</v>
      </c>
      <c r="C108" s="4">
        <v>95932738</v>
      </c>
      <c r="D108" s="4">
        <v>30827324</v>
      </c>
      <c r="E108" s="4" t="s">
        <v>379</v>
      </c>
      <c r="F108" s="4" t="s">
        <v>26</v>
      </c>
      <c r="G108" s="4" t="s">
        <v>380</v>
      </c>
      <c r="H108" s="4"/>
      <c r="I108" s="4"/>
      <c r="J108" s="4" t="s">
        <v>28</v>
      </c>
      <c r="K108" s="4" t="s">
        <v>29</v>
      </c>
      <c r="L108" s="5">
        <v>14417.05</v>
      </c>
      <c r="M108" s="5">
        <v>18886.63</v>
      </c>
      <c r="N108" s="4">
        <v>0</v>
      </c>
      <c r="O108" s="4" t="s">
        <v>30</v>
      </c>
      <c r="P108" s="4" t="s">
        <v>31</v>
      </c>
      <c r="Q108" s="4" t="s">
        <v>32</v>
      </c>
      <c r="R108" s="6"/>
      <c r="S108" s="7">
        <f t="shared" si="10"/>
        <v>18886.63</v>
      </c>
      <c r="T108" s="7">
        <f t="shared" si="19"/>
        <v>5766.82</v>
      </c>
      <c r="U108" s="7">
        <f t="shared" si="11"/>
        <v>5766.82</v>
      </c>
      <c r="V108" s="7">
        <f t="shared" si="13"/>
        <v>2162.5574999999999</v>
      </c>
      <c r="W108" s="7">
        <f t="shared" si="14"/>
        <v>475.76264999999995</v>
      </c>
      <c r="X108" s="7">
        <f t="shared" si="12"/>
        <v>2638.32015</v>
      </c>
      <c r="Y108" s="7">
        <f>L108+X108</f>
        <v>17055.370149999999</v>
      </c>
      <c r="Z108" s="4">
        <v>2</v>
      </c>
      <c r="AA108" s="7">
        <f t="shared" si="15"/>
        <v>6822.1480599999995</v>
      </c>
      <c r="AB108" s="4">
        <v>3</v>
      </c>
      <c r="AC108" s="7">
        <f t="shared" si="16"/>
        <v>3979.5863683333332</v>
      </c>
      <c r="AD108">
        <v>3</v>
      </c>
      <c r="AE108" s="8">
        <f t="shared" si="17"/>
        <v>5116.6110449999996</v>
      </c>
    </row>
    <row r="109" spans="1:31" x14ac:dyDescent="0.25">
      <c r="A109" s="4">
        <v>486168</v>
      </c>
      <c r="B109" s="4" t="s">
        <v>381</v>
      </c>
      <c r="C109" s="4">
        <v>33840617</v>
      </c>
      <c r="D109" s="4">
        <v>26521165</v>
      </c>
      <c r="E109" s="4" t="s">
        <v>382</v>
      </c>
      <c r="F109" s="4" t="s">
        <v>26</v>
      </c>
      <c r="G109" s="4" t="s">
        <v>383</v>
      </c>
      <c r="H109" s="4"/>
      <c r="I109" s="4"/>
      <c r="J109" s="4" t="s">
        <v>28</v>
      </c>
      <c r="K109" s="4" t="s">
        <v>108</v>
      </c>
      <c r="L109" s="5">
        <v>14426.16</v>
      </c>
      <c r="M109" s="5">
        <v>18917.29</v>
      </c>
      <c r="N109" s="4">
        <v>0</v>
      </c>
      <c r="O109" s="4" t="s">
        <v>30</v>
      </c>
      <c r="P109" s="4" t="s">
        <v>31</v>
      </c>
      <c r="Q109" s="4" t="s">
        <v>32</v>
      </c>
      <c r="R109" s="6"/>
      <c r="S109" s="7">
        <f t="shared" si="10"/>
        <v>18917.29</v>
      </c>
      <c r="T109" s="7">
        <f t="shared" si="19"/>
        <v>5770.4639999999999</v>
      </c>
      <c r="U109" s="7">
        <f t="shared" si="11"/>
        <v>5770.4639999999999</v>
      </c>
      <c r="V109" s="7">
        <f t="shared" si="13"/>
        <v>2163.924</v>
      </c>
      <c r="W109" s="7">
        <f t="shared" si="14"/>
        <v>476.06328000000002</v>
      </c>
      <c r="X109" s="7">
        <f t="shared" si="12"/>
        <v>2639.9872799999998</v>
      </c>
      <c r="Y109" s="7">
        <f>L109+X109</f>
        <v>17066.147280000001</v>
      </c>
      <c r="Z109" s="4">
        <v>2</v>
      </c>
      <c r="AA109" s="7">
        <f t="shared" si="15"/>
        <v>6826.458912000001</v>
      </c>
      <c r="AB109" s="4">
        <v>3</v>
      </c>
      <c r="AC109" s="7">
        <f t="shared" si="16"/>
        <v>3982.101032</v>
      </c>
      <c r="AD109">
        <v>3</v>
      </c>
      <c r="AE109" s="8">
        <f t="shared" si="17"/>
        <v>5119.8441840000005</v>
      </c>
    </row>
    <row r="110" spans="1:31" x14ac:dyDescent="0.25">
      <c r="A110" s="4">
        <v>489515</v>
      </c>
      <c r="B110" s="4" t="s">
        <v>384</v>
      </c>
      <c r="C110" s="4">
        <v>37609947</v>
      </c>
      <c r="D110" s="4">
        <v>25943284</v>
      </c>
      <c r="E110" s="4" t="s">
        <v>385</v>
      </c>
      <c r="F110" s="4" t="s">
        <v>26</v>
      </c>
      <c r="G110" s="4"/>
      <c r="H110" s="4"/>
      <c r="I110" s="4"/>
      <c r="J110" s="4" t="s">
        <v>45</v>
      </c>
      <c r="K110" s="4" t="s">
        <v>46</v>
      </c>
      <c r="L110" s="5">
        <v>14429.3</v>
      </c>
      <c r="M110" s="5">
        <v>18125.93</v>
      </c>
      <c r="N110" s="4">
        <v>0</v>
      </c>
      <c r="O110" s="4" t="s">
        <v>47</v>
      </c>
      <c r="P110" s="4" t="s">
        <v>31</v>
      </c>
      <c r="Q110" s="4" t="s">
        <v>32</v>
      </c>
      <c r="R110" s="6"/>
      <c r="S110" s="7">
        <f t="shared" si="10"/>
        <v>18125.93</v>
      </c>
      <c r="T110" s="7">
        <f t="shared" si="19"/>
        <v>5771.72</v>
      </c>
      <c r="U110" s="7">
        <f t="shared" si="11"/>
        <v>5771.72</v>
      </c>
      <c r="V110" s="7">
        <f t="shared" si="13"/>
        <v>2164.395</v>
      </c>
      <c r="W110" s="7">
        <f t="shared" si="14"/>
        <v>476.1669</v>
      </c>
      <c r="X110" s="7">
        <f t="shared" si="12"/>
        <v>2640.5619000000002</v>
      </c>
      <c r="Y110" s="7">
        <f>L110+X110</f>
        <v>17069.8619</v>
      </c>
      <c r="Z110" s="4">
        <v>2</v>
      </c>
      <c r="AA110" s="7">
        <f t="shared" si="15"/>
        <v>6827.9447600000003</v>
      </c>
      <c r="AB110" s="4">
        <v>3</v>
      </c>
      <c r="AC110" s="7">
        <f t="shared" si="16"/>
        <v>3982.9677766666664</v>
      </c>
      <c r="AD110">
        <v>3</v>
      </c>
      <c r="AE110" s="8">
        <f t="shared" si="17"/>
        <v>5120.9585699999998</v>
      </c>
    </row>
    <row r="111" spans="1:31" x14ac:dyDescent="0.25">
      <c r="A111" s="4">
        <v>486278</v>
      </c>
      <c r="B111" s="4" t="s">
        <v>386</v>
      </c>
      <c r="C111" s="4">
        <v>35831545</v>
      </c>
      <c r="D111" s="4">
        <v>29857675</v>
      </c>
      <c r="E111" s="4" t="s">
        <v>387</v>
      </c>
      <c r="F111" s="4" t="s">
        <v>26</v>
      </c>
      <c r="G111" s="4" t="s">
        <v>388</v>
      </c>
      <c r="H111" s="4"/>
      <c r="I111" s="4"/>
      <c r="J111" s="4" t="s">
        <v>28</v>
      </c>
      <c r="K111" s="4" t="s">
        <v>29</v>
      </c>
      <c r="L111" s="5">
        <v>14463.52</v>
      </c>
      <c r="M111" s="5">
        <v>18895.54</v>
      </c>
      <c r="N111" s="4">
        <v>0</v>
      </c>
      <c r="O111" s="4" t="s">
        <v>30</v>
      </c>
      <c r="P111" s="4" t="s">
        <v>31</v>
      </c>
      <c r="Q111" s="4" t="s">
        <v>32</v>
      </c>
      <c r="R111" s="6"/>
      <c r="S111" s="7">
        <f t="shared" si="10"/>
        <v>18895.54</v>
      </c>
      <c r="T111" s="7">
        <f t="shared" si="19"/>
        <v>5785.4080000000004</v>
      </c>
      <c r="U111" s="7">
        <f t="shared" si="11"/>
        <v>5785.4080000000004</v>
      </c>
      <c r="V111" s="7">
        <f t="shared" si="13"/>
        <v>2169.5279999999998</v>
      </c>
      <c r="W111" s="7">
        <f t="shared" si="14"/>
        <v>477.29615999999993</v>
      </c>
      <c r="X111" s="7">
        <f t="shared" si="12"/>
        <v>2646.8241599999997</v>
      </c>
      <c r="Y111" s="7">
        <f>L111+X111</f>
        <v>17110.344160000001</v>
      </c>
      <c r="Z111" s="4">
        <v>2</v>
      </c>
      <c r="AA111" s="7">
        <f t="shared" si="15"/>
        <v>6844.1376640000008</v>
      </c>
      <c r="AB111" s="4">
        <v>3</v>
      </c>
      <c r="AC111" s="7">
        <f t="shared" si="16"/>
        <v>3992.4136373333331</v>
      </c>
      <c r="AD111">
        <v>3</v>
      </c>
      <c r="AE111" s="8">
        <f t="shared" si="17"/>
        <v>5133.1032480000003</v>
      </c>
    </row>
    <row r="112" spans="1:31" x14ac:dyDescent="0.25">
      <c r="A112" s="4">
        <v>489861</v>
      </c>
      <c r="B112" s="4" t="s">
        <v>389</v>
      </c>
      <c r="C112" s="4">
        <v>45741175</v>
      </c>
      <c r="D112" s="4">
        <v>29386265</v>
      </c>
      <c r="E112" s="4" t="s">
        <v>390</v>
      </c>
      <c r="F112" s="4" t="s">
        <v>26</v>
      </c>
      <c r="G112" s="4" t="s">
        <v>391</v>
      </c>
      <c r="H112" s="4"/>
      <c r="I112" s="4"/>
      <c r="J112" s="4" t="s">
        <v>45</v>
      </c>
      <c r="K112" s="4" t="s">
        <v>46</v>
      </c>
      <c r="L112" s="5">
        <v>14467.53</v>
      </c>
      <c r="M112" s="5">
        <v>18582.41</v>
      </c>
      <c r="N112" s="4">
        <v>0</v>
      </c>
      <c r="O112" s="4" t="s">
        <v>47</v>
      </c>
      <c r="P112" s="4" t="s">
        <v>31</v>
      </c>
      <c r="Q112" s="4" t="s">
        <v>32</v>
      </c>
      <c r="R112" s="6"/>
      <c r="S112" s="7">
        <f t="shared" si="10"/>
        <v>18582.41</v>
      </c>
      <c r="T112" s="7">
        <f t="shared" si="19"/>
        <v>5787.0120000000006</v>
      </c>
      <c r="U112" s="7">
        <f t="shared" si="11"/>
        <v>5787.0120000000006</v>
      </c>
      <c r="V112" s="7">
        <f t="shared" si="13"/>
        <v>2170.1295</v>
      </c>
      <c r="W112" s="7">
        <f t="shared" si="14"/>
        <v>477.42849000000001</v>
      </c>
      <c r="X112" s="7">
        <f t="shared" si="12"/>
        <v>2647.5579900000002</v>
      </c>
      <c r="Y112" s="7">
        <f>L112+X112</f>
        <v>17115.08799</v>
      </c>
      <c r="Z112" s="4">
        <v>2</v>
      </c>
      <c r="AA112" s="7">
        <f t="shared" si="15"/>
        <v>6846.0351960000007</v>
      </c>
      <c r="AB112" s="4">
        <v>3</v>
      </c>
      <c r="AC112" s="7">
        <f t="shared" si="16"/>
        <v>3993.5205309999997</v>
      </c>
      <c r="AD112">
        <v>3</v>
      </c>
      <c r="AE112" s="8">
        <f t="shared" si="17"/>
        <v>5134.5263970000005</v>
      </c>
    </row>
    <row r="113" spans="1:31" x14ac:dyDescent="0.25">
      <c r="A113" s="4">
        <v>486489</v>
      </c>
      <c r="B113" s="4" t="s">
        <v>392</v>
      </c>
      <c r="C113" s="4">
        <v>39914444</v>
      </c>
      <c r="D113" s="4">
        <v>25038104</v>
      </c>
      <c r="E113" s="4" t="s">
        <v>393</v>
      </c>
      <c r="F113" s="4" t="s">
        <v>26</v>
      </c>
      <c r="G113" s="4" t="s">
        <v>394</v>
      </c>
      <c r="H113" s="4"/>
      <c r="I113" s="4"/>
      <c r="J113" s="4" t="s">
        <v>28</v>
      </c>
      <c r="K113" s="4" t="s">
        <v>29</v>
      </c>
      <c r="L113" s="5">
        <v>14477.93</v>
      </c>
      <c r="M113" s="5">
        <v>18547.48</v>
      </c>
      <c r="N113" s="4">
        <v>0</v>
      </c>
      <c r="O113" s="4" t="s">
        <v>30</v>
      </c>
      <c r="P113" s="4" t="s">
        <v>31</v>
      </c>
      <c r="Q113" s="4" t="s">
        <v>32</v>
      </c>
      <c r="R113" s="6"/>
      <c r="S113" s="7">
        <f t="shared" si="10"/>
        <v>18547.48</v>
      </c>
      <c r="T113" s="7">
        <f t="shared" si="19"/>
        <v>5791.1720000000005</v>
      </c>
      <c r="U113" s="7">
        <f t="shared" si="11"/>
        <v>5791.1720000000005</v>
      </c>
      <c r="V113" s="7">
        <f t="shared" si="13"/>
        <v>2171.6895</v>
      </c>
      <c r="W113" s="7">
        <f t="shared" si="14"/>
        <v>477.77168999999998</v>
      </c>
      <c r="X113" s="7">
        <f t="shared" si="12"/>
        <v>2649.46119</v>
      </c>
      <c r="Y113" s="7">
        <f>L113+X113</f>
        <v>17127.391190000002</v>
      </c>
      <c r="Z113" s="4">
        <v>2</v>
      </c>
      <c r="AA113" s="7">
        <f t="shared" si="15"/>
        <v>6850.9564760000012</v>
      </c>
      <c r="AB113" s="4">
        <v>3</v>
      </c>
      <c r="AC113" s="7">
        <f t="shared" si="16"/>
        <v>3996.3912776666671</v>
      </c>
      <c r="AD113">
        <v>3</v>
      </c>
      <c r="AE113" s="8">
        <f t="shared" si="17"/>
        <v>5138.2173570000004</v>
      </c>
    </row>
    <row r="114" spans="1:31" x14ac:dyDescent="0.25">
      <c r="A114" s="4">
        <v>486436</v>
      </c>
      <c r="B114" s="4" t="s">
        <v>395</v>
      </c>
      <c r="C114" s="4">
        <v>38935641</v>
      </c>
      <c r="D114" s="4">
        <v>29158183</v>
      </c>
      <c r="E114" s="4" t="s">
        <v>396</v>
      </c>
      <c r="F114" s="4" t="s">
        <v>26</v>
      </c>
      <c r="G114" s="4" t="s">
        <v>397</v>
      </c>
      <c r="H114" s="4"/>
      <c r="I114" s="4"/>
      <c r="J114" s="4" t="s">
        <v>28</v>
      </c>
      <c r="K114" s="4" t="s">
        <v>29</v>
      </c>
      <c r="L114" s="5">
        <v>14483.72</v>
      </c>
      <c r="M114" s="5">
        <v>18781.54</v>
      </c>
      <c r="N114" s="4">
        <v>0</v>
      </c>
      <c r="O114" s="4" t="s">
        <v>30</v>
      </c>
      <c r="P114" s="4" t="s">
        <v>31</v>
      </c>
      <c r="Q114" s="4" t="s">
        <v>32</v>
      </c>
      <c r="R114" s="6"/>
      <c r="S114" s="7">
        <f t="shared" si="10"/>
        <v>18781.54</v>
      </c>
      <c r="T114" s="7">
        <f t="shared" si="19"/>
        <v>5793.4880000000003</v>
      </c>
      <c r="U114" s="7">
        <f t="shared" si="11"/>
        <v>5793.4880000000003</v>
      </c>
      <c r="V114" s="7">
        <f t="shared" si="13"/>
        <v>2172.558</v>
      </c>
      <c r="W114" s="7">
        <f t="shared" si="14"/>
        <v>477.96276</v>
      </c>
      <c r="X114" s="7">
        <f t="shared" si="12"/>
        <v>2650.5207599999999</v>
      </c>
      <c r="Y114" s="7">
        <f>L114+X114</f>
        <v>17134.240760000001</v>
      </c>
      <c r="Z114" s="4">
        <v>2</v>
      </c>
      <c r="AA114" s="7">
        <f t="shared" si="15"/>
        <v>6853.696304000001</v>
      </c>
      <c r="AB114" s="4">
        <v>3</v>
      </c>
      <c r="AC114" s="7">
        <f t="shared" si="16"/>
        <v>3997.9895106666663</v>
      </c>
      <c r="AD114">
        <v>3</v>
      </c>
      <c r="AE114" s="8">
        <f t="shared" si="17"/>
        <v>5140.2722280000007</v>
      </c>
    </row>
    <row r="115" spans="1:31" x14ac:dyDescent="0.25">
      <c r="A115" s="4">
        <v>486750</v>
      </c>
      <c r="B115" s="4" t="s">
        <v>398</v>
      </c>
      <c r="C115" s="4">
        <v>45928113</v>
      </c>
      <c r="D115" s="4">
        <v>29162363</v>
      </c>
      <c r="E115" s="4" t="s">
        <v>399</v>
      </c>
      <c r="F115" s="4" t="s">
        <v>26</v>
      </c>
      <c r="G115" s="4" t="s">
        <v>400</v>
      </c>
      <c r="H115" s="4"/>
      <c r="I115" s="4"/>
      <c r="J115" s="4" t="s">
        <v>28</v>
      </c>
      <c r="K115" s="4" t="s">
        <v>29</v>
      </c>
      <c r="L115" s="5">
        <v>14502.75</v>
      </c>
      <c r="M115" s="5">
        <v>18889.77</v>
      </c>
      <c r="N115" s="4">
        <v>0</v>
      </c>
      <c r="O115" s="4" t="s">
        <v>30</v>
      </c>
      <c r="P115" s="4" t="s">
        <v>31</v>
      </c>
      <c r="Q115" s="4" t="s">
        <v>32</v>
      </c>
      <c r="R115" s="6"/>
      <c r="S115" s="7">
        <f t="shared" si="10"/>
        <v>18889.77</v>
      </c>
      <c r="T115" s="7">
        <f t="shared" si="19"/>
        <v>5801.1</v>
      </c>
      <c r="U115" s="7">
        <f t="shared" si="11"/>
        <v>5801.1</v>
      </c>
      <c r="V115" s="7">
        <f t="shared" si="13"/>
        <v>2175.4124999999999</v>
      </c>
      <c r="W115" s="7">
        <f t="shared" si="14"/>
        <v>478.59074999999996</v>
      </c>
      <c r="X115" s="7">
        <f t="shared" si="12"/>
        <v>2654.0032499999998</v>
      </c>
      <c r="Y115" s="7">
        <f>L115+X115</f>
        <v>17156.753250000002</v>
      </c>
      <c r="Z115" s="4">
        <v>2</v>
      </c>
      <c r="AA115" s="7">
        <f t="shared" si="15"/>
        <v>6862.7013000000006</v>
      </c>
      <c r="AB115" s="4">
        <v>3</v>
      </c>
      <c r="AC115" s="7">
        <f t="shared" si="16"/>
        <v>4003.2424250000004</v>
      </c>
      <c r="AD115">
        <v>3</v>
      </c>
      <c r="AE115" s="8">
        <f t="shared" si="17"/>
        <v>5147.0259750000005</v>
      </c>
    </row>
    <row r="116" spans="1:31" x14ac:dyDescent="0.25">
      <c r="A116" s="4">
        <v>486851</v>
      </c>
      <c r="B116" s="4" t="s">
        <v>401</v>
      </c>
      <c r="C116" s="4">
        <v>95192489</v>
      </c>
      <c r="D116" s="4">
        <v>26443633</v>
      </c>
      <c r="E116" s="4" t="s">
        <v>402</v>
      </c>
      <c r="F116" s="4" t="s">
        <v>26</v>
      </c>
      <c r="G116" s="4" t="s">
        <v>403</v>
      </c>
      <c r="H116" s="4" t="s">
        <v>404</v>
      </c>
      <c r="I116" s="4"/>
      <c r="J116" s="4" t="s">
        <v>28</v>
      </c>
      <c r="K116" s="4" t="s">
        <v>29</v>
      </c>
      <c r="L116" s="5">
        <v>14516.93</v>
      </c>
      <c r="M116" s="5">
        <v>18620.849999999999</v>
      </c>
      <c r="N116" s="4">
        <v>0</v>
      </c>
      <c r="O116" s="4" t="s">
        <v>30</v>
      </c>
      <c r="P116" s="4" t="s">
        <v>31</v>
      </c>
      <c r="Q116" s="4" t="s">
        <v>32</v>
      </c>
      <c r="R116" s="6"/>
      <c r="S116" s="7">
        <f t="shared" si="10"/>
        <v>18620.849999999999</v>
      </c>
      <c r="T116" s="7">
        <f t="shared" si="19"/>
        <v>5806.7720000000008</v>
      </c>
      <c r="U116" s="7">
        <f t="shared" si="11"/>
        <v>5806.7720000000008</v>
      </c>
      <c r="V116" s="7">
        <f t="shared" si="13"/>
        <v>2177.5394999999999</v>
      </c>
      <c r="W116" s="7">
        <f t="shared" si="14"/>
        <v>479.05868999999996</v>
      </c>
      <c r="X116" s="7">
        <f t="shared" si="12"/>
        <v>2656.5981899999997</v>
      </c>
      <c r="Y116" s="7">
        <f>L116+X116</f>
        <v>17173.528190000001</v>
      </c>
      <c r="Z116" s="4">
        <v>2</v>
      </c>
      <c r="AA116" s="7">
        <f t="shared" si="15"/>
        <v>6869.4112760000007</v>
      </c>
      <c r="AB116" s="4">
        <v>3</v>
      </c>
      <c r="AC116" s="7">
        <f t="shared" si="16"/>
        <v>4007.1565776666666</v>
      </c>
      <c r="AD116">
        <v>3</v>
      </c>
      <c r="AE116" s="8">
        <f t="shared" si="17"/>
        <v>5152.0584570000001</v>
      </c>
    </row>
    <row r="117" spans="1:31" x14ac:dyDescent="0.25">
      <c r="A117" s="4">
        <v>489444</v>
      </c>
      <c r="B117" s="4" t="s">
        <v>405</v>
      </c>
      <c r="C117" s="4">
        <v>36071696</v>
      </c>
      <c r="D117" s="4">
        <v>29419836</v>
      </c>
      <c r="E117" s="4" t="s">
        <v>406</v>
      </c>
      <c r="F117" s="4" t="s">
        <v>26</v>
      </c>
      <c r="G117" s="4" t="s">
        <v>407</v>
      </c>
      <c r="H117" s="4"/>
      <c r="I117" s="4"/>
      <c r="J117" s="4" t="s">
        <v>45</v>
      </c>
      <c r="K117" s="4" t="s">
        <v>46</v>
      </c>
      <c r="L117" s="5">
        <v>14518.97</v>
      </c>
      <c r="M117" s="5">
        <v>18670.349999999999</v>
      </c>
      <c r="N117" s="4">
        <v>0</v>
      </c>
      <c r="O117" s="4" t="s">
        <v>47</v>
      </c>
      <c r="P117" s="4" t="s">
        <v>31</v>
      </c>
      <c r="Q117" s="4" t="s">
        <v>32</v>
      </c>
      <c r="R117" s="6"/>
      <c r="S117" s="7">
        <f t="shared" si="10"/>
        <v>18670.349999999999</v>
      </c>
      <c r="T117" s="7">
        <f t="shared" si="19"/>
        <v>5807.5879999999997</v>
      </c>
      <c r="U117" s="7">
        <f t="shared" si="11"/>
        <v>5807.5879999999997</v>
      </c>
      <c r="V117" s="7">
        <f t="shared" si="13"/>
        <v>2177.8454999999999</v>
      </c>
      <c r="W117" s="7">
        <f t="shared" si="14"/>
        <v>479.12601000000001</v>
      </c>
      <c r="X117" s="7">
        <f t="shared" si="12"/>
        <v>2656.9715099999999</v>
      </c>
      <c r="Y117" s="7">
        <f>L117+X117</f>
        <v>17175.941510000001</v>
      </c>
      <c r="Z117" s="4">
        <v>2</v>
      </c>
      <c r="AA117" s="7">
        <f t="shared" si="15"/>
        <v>6870.376604000001</v>
      </c>
      <c r="AB117" s="4">
        <v>3</v>
      </c>
      <c r="AC117" s="7">
        <f t="shared" si="16"/>
        <v>4007.7196856666665</v>
      </c>
      <c r="AD117">
        <v>3</v>
      </c>
      <c r="AE117" s="8">
        <f t="shared" si="17"/>
        <v>5152.7824530000007</v>
      </c>
    </row>
    <row r="118" spans="1:31" x14ac:dyDescent="0.25">
      <c r="A118" s="4">
        <v>485979</v>
      </c>
      <c r="B118" s="4" t="s">
        <v>408</v>
      </c>
      <c r="C118" s="4">
        <v>30455961</v>
      </c>
      <c r="D118" s="4">
        <v>28352181</v>
      </c>
      <c r="E118" s="4" t="s">
        <v>409</v>
      </c>
      <c r="F118" s="4" t="s">
        <v>26</v>
      </c>
      <c r="G118" s="4" t="s">
        <v>410</v>
      </c>
      <c r="H118" s="4" t="s">
        <v>411</v>
      </c>
      <c r="I118" s="4"/>
      <c r="J118" s="4" t="s">
        <v>28</v>
      </c>
      <c r="K118" s="4" t="s">
        <v>63</v>
      </c>
      <c r="L118" s="5">
        <v>14536.51</v>
      </c>
      <c r="M118" s="5">
        <v>18729.98</v>
      </c>
      <c r="N118" s="4">
        <v>0</v>
      </c>
      <c r="O118" s="4" t="s">
        <v>30</v>
      </c>
      <c r="P118" s="4" t="s">
        <v>31</v>
      </c>
      <c r="Q118" s="4" t="s">
        <v>32</v>
      </c>
      <c r="R118" s="6"/>
      <c r="S118" s="7">
        <f t="shared" si="10"/>
        <v>18729.98</v>
      </c>
      <c r="T118" s="7">
        <f t="shared" si="19"/>
        <v>5814.6040000000003</v>
      </c>
      <c r="U118" s="7">
        <f t="shared" si="11"/>
        <v>5814.6040000000003</v>
      </c>
      <c r="V118" s="7">
        <f t="shared" si="13"/>
        <v>2180.4764999999998</v>
      </c>
      <c r="W118" s="7">
        <f t="shared" si="14"/>
        <v>479.70482999999996</v>
      </c>
      <c r="X118" s="7">
        <f t="shared" si="12"/>
        <v>2660.1813299999999</v>
      </c>
      <c r="Y118" s="7">
        <f>L118+X118</f>
        <v>17196.691330000001</v>
      </c>
      <c r="Z118" s="4">
        <v>2</v>
      </c>
      <c r="AA118" s="7">
        <f t="shared" si="15"/>
        <v>6878.6765320000013</v>
      </c>
      <c r="AB118" s="4">
        <v>3</v>
      </c>
      <c r="AC118" s="7">
        <f t="shared" si="16"/>
        <v>4012.561310333333</v>
      </c>
      <c r="AD118">
        <v>3</v>
      </c>
      <c r="AE118" s="8">
        <f t="shared" si="17"/>
        <v>5159.007399000001</v>
      </c>
    </row>
    <row r="119" spans="1:31" x14ac:dyDescent="0.25">
      <c r="A119" s="4">
        <v>486592</v>
      </c>
      <c r="B119" s="4" t="s">
        <v>412</v>
      </c>
      <c r="C119" s="4">
        <v>41881126</v>
      </c>
      <c r="D119" s="4">
        <v>24346690</v>
      </c>
      <c r="E119" s="4" t="s">
        <v>413</v>
      </c>
      <c r="F119" s="4" t="s">
        <v>26</v>
      </c>
      <c r="G119" s="4" t="s">
        <v>414</v>
      </c>
      <c r="H119" s="4"/>
      <c r="I119" s="4"/>
      <c r="J119" s="4" t="s">
        <v>28</v>
      </c>
      <c r="K119" s="4" t="s">
        <v>29</v>
      </c>
      <c r="L119" s="5">
        <v>7269.03</v>
      </c>
      <c r="M119" s="5">
        <v>9438.57</v>
      </c>
      <c r="N119" s="4">
        <v>0</v>
      </c>
      <c r="O119" s="4" t="s">
        <v>30</v>
      </c>
      <c r="P119" s="4" t="s">
        <v>31</v>
      </c>
      <c r="Q119" s="4" t="s">
        <v>32</v>
      </c>
      <c r="R119" s="6"/>
      <c r="S119" s="7">
        <f t="shared" si="10"/>
        <v>9438.57</v>
      </c>
      <c r="T119" s="7">
        <f t="shared" si="19"/>
        <v>2907.6120000000001</v>
      </c>
      <c r="U119" s="7">
        <f t="shared" si="11"/>
        <v>2907.6120000000001</v>
      </c>
      <c r="V119" s="7">
        <f t="shared" si="13"/>
        <v>1090.3544999999999</v>
      </c>
      <c r="W119" s="7">
        <f t="shared" si="14"/>
        <v>239.87798999999998</v>
      </c>
      <c r="X119" s="7">
        <f t="shared" si="12"/>
        <v>1330.2324899999999</v>
      </c>
      <c r="Y119" s="7">
        <f>L119+X119</f>
        <v>8599.2624899999992</v>
      </c>
      <c r="Z119" s="4">
        <v>2</v>
      </c>
      <c r="AA119" s="7">
        <f t="shared" si="15"/>
        <v>3439.7049959999999</v>
      </c>
      <c r="AB119" s="4">
        <v>3</v>
      </c>
      <c r="AC119" s="7">
        <f t="shared" si="16"/>
        <v>2006.4945809999997</v>
      </c>
      <c r="AD119">
        <v>3</v>
      </c>
      <c r="AE119" s="8">
        <f t="shared" si="17"/>
        <v>2579.7787469999998</v>
      </c>
    </row>
    <row r="120" spans="1:31" x14ac:dyDescent="0.25">
      <c r="A120" s="4">
        <v>486650</v>
      </c>
      <c r="B120" s="4" t="s">
        <v>415</v>
      </c>
      <c r="C120" s="4">
        <v>43032497</v>
      </c>
      <c r="D120" s="4">
        <v>23843977</v>
      </c>
      <c r="E120" s="4" t="s">
        <v>416</v>
      </c>
      <c r="F120" s="4" t="s">
        <v>26</v>
      </c>
      <c r="G120" s="4" t="s">
        <v>417</v>
      </c>
      <c r="H120" s="4"/>
      <c r="I120" s="4"/>
      <c r="J120" s="4" t="s">
        <v>28</v>
      </c>
      <c r="K120" s="4" t="s">
        <v>29</v>
      </c>
      <c r="L120" s="5">
        <v>14554.29</v>
      </c>
      <c r="M120" s="5">
        <v>19253.82</v>
      </c>
      <c r="N120" s="4">
        <v>0</v>
      </c>
      <c r="O120" s="4" t="s">
        <v>30</v>
      </c>
      <c r="P120" s="4" t="s">
        <v>31</v>
      </c>
      <c r="Q120" s="4" t="s">
        <v>32</v>
      </c>
      <c r="R120" s="6"/>
      <c r="S120" s="7">
        <f t="shared" si="10"/>
        <v>19253.82</v>
      </c>
      <c r="T120" s="7">
        <f t="shared" si="19"/>
        <v>5821.7160000000003</v>
      </c>
      <c r="U120" s="7">
        <f t="shared" si="11"/>
        <v>5821.7160000000003</v>
      </c>
      <c r="V120" s="7">
        <f t="shared" si="13"/>
        <v>2183.1435000000001</v>
      </c>
      <c r="W120" s="7">
        <f t="shared" si="14"/>
        <v>480.29157000000004</v>
      </c>
      <c r="X120" s="7">
        <f t="shared" si="12"/>
        <v>2663.43507</v>
      </c>
      <c r="Y120" s="7">
        <f>L120+X120</f>
        <v>17217.72507</v>
      </c>
      <c r="Z120" s="4">
        <v>2</v>
      </c>
      <c r="AA120" s="7">
        <f t="shared" si="15"/>
        <v>6887.0900280000005</v>
      </c>
      <c r="AB120" s="4">
        <v>3</v>
      </c>
      <c r="AC120" s="7">
        <f t="shared" si="16"/>
        <v>4017.4691829999997</v>
      </c>
      <c r="AD120">
        <v>3</v>
      </c>
      <c r="AE120" s="8">
        <f t="shared" si="17"/>
        <v>5165.3175209999999</v>
      </c>
    </row>
    <row r="121" spans="1:31" x14ac:dyDescent="0.25">
      <c r="A121" s="4">
        <v>488840</v>
      </c>
      <c r="B121" s="4" t="s">
        <v>418</v>
      </c>
      <c r="C121" s="4">
        <v>13756525</v>
      </c>
      <c r="D121" s="4">
        <v>29347271</v>
      </c>
      <c r="E121" s="4" t="s">
        <v>419</v>
      </c>
      <c r="F121" s="4" t="s">
        <v>26</v>
      </c>
      <c r="G121" s="4" t="s">
        <v>420</v>
      </c>
      <c r="H121" s="4"/>
      <c r="I121" s="4"/>
      <c r="J121" s="4" t="s">
        <v>45</v>
      </c>
      <c r="K121" s="4" t="s">
        <v>46</v>
      </c>
      <c r="L121" s="5">
        <v>7296.3</v>
      </c>
      <c r="M121" s="5">
        <v>9300.1299999999992</v>
      </c>
      <c r="N121" s="4">
        <v>0</v>
      </c>
      <c r="O121" s="4" t="s">
        <v>30</v>
      </c>
      <c r="P121" s="4" t="s">
        <v>31</v>
      </c>
      <c r="Q121" s="4" t="s">
        <v>32</v>
      </c>
      <c r="R121" s="6"/>
      <c r="S121" s="7">
        <f t="shared" si="10"/>
        <v>9300.1299999999992</v>
      </c>
      <c r="T121" s="7">
        <f t="shared" si="19"/>
        <v>2918.5200000000004</v>
      </c>
      <c r="U121" s="7">
        <f t="shared" si="11"/>
        <v>2918.5200000000004</v>
      </c>
      <c r="V121" s="7">
        <f t="shared" si="13"/>
        <v>1094.4449999999999</v>
      </c>
      <c r="W121" s="7">
        <f t="shared" si="14"/>
        <v>240.77789999999999</v>
      </c>
      <c r="X121" s="7">
        <f t="shared" si="12"/>
        <v>1335.2229</v>
      </c>
      <c r="Y121" s="7">
        <f>L121+X121</f>
        <v>8631.5228999999999</v>
      </c>
      <c r="Z121" s="4">
        <v>2</v>
      </c>
      <c r="AA121" s="7">
        <f t="shared" si="15"/>
        <v>3452.60916</v>
      </c>
      <c r="AB121" s="4">
        <v>3</v>
      </c>
      <c r="AC121" s="7">
        <f t="shared" si="16"/>
        <v>2014.0220099999999</v>
      </c>
      <c r="AD121">
        <v>3</v>
      </c>
      <c r="AE121" s="8">
        <f t="shared" si="17"/>
        <v>2589.45687</v>
      </c>
    </row>
    <row r="122" spans="1:31" x14ac:dyDescent="0.25">
      <c r="A122" s="4">
        <v>488962</v>
      </c>
      <c r="B122" s="4" t="s">
        <v>421</v>
      </c>
      <c r="C122" s="4">
        <v>22310661</v>
      </c>
      <c r="D122" s="4">
        <v>21731505</v>
      </c>
      <c r="E122" s="4" t="s">
        <v>422</v>
      </c>
      <c r="F122" s="4" t="s">
        <v>26</v>
      </c>
      <c r="G122" s="4" t="s">
        <v>423</v>
      </c>
      <c r="H122" s="4"/>
      <c r="I122" s="4"/>
      <c r="J122" s="4" t="s">
        <v>45</v>
      </c>
      <c r="K122" s="4" t="s">
        <v>46</v>
      </c>
      <c r="L122" s="5">
        <v>14594.22</v>
      </c>
      <c r="M122" s="5">
        <v>18502.189999999999</v>
      </c>
      <c r="N122" s="4">
        <v>0</v>
      </c>
      <c r="O122" s="4" t="s">
        <v>30</v>
      </c>
      <c r="P122" s="4" t="s">
        <v>31</v>
      </c>
      <c r="Q122" s="4" t="s">
        <v>32</v>
      </c>
      <c r="R122" s="6"/>
      <c r="S122" s="7">
        <f t="shared" si="10"/>
        <v>18502.189999999999</v>
      </c>
      <c r="T122" s="7">
        <f t="shared" si="19"/>
        <v>5837.6880000000001</v>
      </c>
      <c r="U122" s="7">
        <f t="shared" si="11"/>
        <v>5837.6880000000001</v>
      </c>
      <c r="V122" s="7">
        <f t="shared" si="13"/>
        <v>2189.1329999999998</v>
      </c>
      <c r="W122" s="7">
        <f t="shared" si="14"/>
        <v>481.60925999999995</v>
      </c>
      <c r="X122" s="7">
        <f t="shared" si="12"/>
        <v>2670.74226</v>
      </c>
      <c r="Y122" s="7">
        <f>L122+X122</f>
        <v>17264.96226</v>
      </c>
      <c r="Z122" s="4">
        <v>2</v>
      </c>
      <c r="AA122" s="7">
        <f t="shared" si="15"/>
        <v>6905.9849040000008</v>
      </c>
      <c r="AB122" s="4">
        <v>3</v>
      </c>
      <c r="AC122" s="7">
        <f t="shared" si="16"/>
        <v>4028.4911939999997</v>
      </c>
      <c r="AD122">
        <v>3</v>
      </c>
      <c r="AE122" s="8">
        <f t="shared" si="17"/>
        <v>5179.4886780000006</v>
      </c>
    </row>
    <row r="123" spans="1:31" x14ac:dyDescent="0.25">
      <c r="A123" s="4">
        <v>488848</v>
      </c>
      <c r="B123" s="4" t="s">
        <v>424</v>
      </c>
      <c r="C123" s="4">
        <v>14373746</v>
      </c>
      <c r="D123" s="4">
        <v>4200924</v>
      </c>
      <c r="E123" s="4" t="s">
        <v>425</v>
      </c>
      <c r="F123" s="4" t="s">
        <v>26</v>
      </c>
      <c r="G123" s="4" t="s">
        <v>426</v>
      </c>
      <c r="H123" s="4"/>
      <c r="I123" s="4"/>
      <c r="J123" s="4" t="s">
        <v>45</v>
      </c>
      <c r="K123" s="4" t="s">
        <v>29</v>
      </c>
      <c r="L123" s="5">
        <v>14658.4</v>
      </c>
      <c r="M123" s="5">
        <v>18567.7</v>
      </c>
      <c r="N123" s="4">
        <v>0</v>
      </c>
      <c r="O123" s="4" t="s">
        <v>47</v>
      </c>
      <c r="P123" s="4" t="s">
        <v>31</v>
      </c>
      <c r="Q123" s="4" t="s">
        <v>32</v>
      </c>
      <c r="R123" s="6"/>
      <c r="S123" s="7">
        <f t="shared" si="10"/>
        <v>18567.7</v>
      </c>
      <c r="T123" s="7">
        <f t="shared" si="19"/>
        <v>5863.3600000000006</v>
      </c>
      <c r="U123" s="7">
        <f t="shared" si="11"/>
        <v>5863.3600000000006</v>
      </c>
      <c r="V123" s="7">
        <f t="shared" si="13"/>
        <v>2198.7599999999998</v>
      </c>
      <c r="W123" s="7">
        <f t="shared" si="14"/>
        <v>483.72719999999993</v>
      </c>
      <c r="X123" s="7">
        <f t="shared" si="12"/>
        <v>2682.4871999999996</v>
      </c>
      <c r="Y123" s="7">
        <f>L123+X123</f>
        <v>17340.887199999997</v>
      </c>
      <c r="Z123" s="4">
        <v>2</v>
      </c>
      <c r="AA123" s="7">
        <f t="shared" si="15"/>
        <v>6936.354879999999</v>
      </c>
      <c r="AB123" s="4">
        <v>3</v>
      </c>
      <c r="AC123" s="7">
        <f t="shared" si="16"/>
        <v>4046.2070133333327</v>
      </c>
      <c r="AD123">
        <v>3</v>
      </c>
      <c r="AE123" s="8">
        <f t="shared" si="17"/>
        <v>5202.2661599999992</v>
      </c>
    </row>
    <row r="124" spans="1:31" x14ac:dyDescent="0.25">
      <c r="A124" s="4">
        <v>490725</v>
      </c>
      <c r="B124" s="4" t="s">
        <v>427</v>
      </c>
      <c r="C124" s="4">
        <v>36302384</v>
      </c>
      <c r="D124" s="4">
        <v>26462796</v>
      </c>
      <c r="E124" s="4" t="s">
        <v>428</v>
      </c>
      <c r="F124" s="4" t="s">
        <v>26</v>
      </c>
      <c r="G124" s="4"/>
      <c r="H124" s="4"/>
      <c r="I124" s="4"/>
      <c r="J124" s="4" t="s">
        <v>429</v>
      </c>
      <c r="K124" s="4" t="s">
        <v>430</v>
      </c>
      <c r="L124" s="5">
        <v>7346.45</v>
      </c>
      <c r="M124" s="5">
        <v>12539.99</v>
      </c>
      <c r="N124" s="4">
        <v>0</v>
      </c>
      <c r="O124" s="4" t="s">
        <v>30</v>
      </c>
      <c r="P124" s="4" t="s">
        <v>31</v>
      </c>
      <c r="Q124" s="4" t="s">
        <v>32</v>
      </c>
      <c r="R124" s="6"/>
      <c r="S124" s="7">
        <f t="shared" si="10"/>
        <v>12539.99</v>
      </c>
      <c r="T124" s="7">
        <f t="shared" si="19"/>
        <v>2938.58</v>
      </c>
      <c r="U124" s="7">
        <f t="shared" si="11"/>
        <v>2938.58</v>
      </c>
      <c r="V124" s="7">
        <f t="shared" si="13"/>
        <v>1101.9675</v>
      </c>
      <c r="W124" s="7">
        <f t="shared" si="14"/>
        <v>242.43285</v>
      </c>
      <c r="X124" s="7">
        <f t="shared" si="12"/>
        <v>1344.4003499999999</v>
      </c>
      <c r="Y124" s="7">
        <f>L124+X124</f>
        <v>8690.8503500000006</v>
      </c>
      <c r="Z124" s="4">
        <v>2</v>
      </c>
      <c r="AA124" s="7">
        <f t="shared" si="15"/>
        <v>3476.3401400000002</v>
      </c>
      <c r="AB124" s="4">
        <v>3</v>
      </c>
      <c r="AC124" s="7">
        <f t="shared" si="16"/>
        <v>2027.8650816666668</v>
      </c>
      <c r="AD124">
        <v>3</v>
      </c>
      <c r="AE124" s="8">
        <f t="shared" si="17"/>
        <v>2607.2551050000002</v>
      </c>
    </row>
    <row r="125" spans="1:31" x14ac:dyDescent="0.25">
      <c r="A125" s="4">
        <v>491883</v>
      </c>
      <c r="B125" s="4" t="s">
        <v>431</v>
      </c>
      <c r="C125" s="4">
        <v>94753070</v>
      </c>
      <c r="D125" s="4">
        <v>30984663</v>
      </c>
      <c r="E125" s="4" t="s">
        <v>432</v>
      </c>
      <c r="F125" s="4" t="s">
        <v>232</v>
      </c>
      <c r="G125" s="4" t="s">
        <v>433</v>
      </c>
      <c r="H125" s="4"/>
      <c r="I125" s="4"/>
      <c r="J125" s="4" t="s">
        <v>40</v>
      </c>
      <c r="K125" s="4" t="s">
        <v>434</v>
      </c>
      <c r="L125" s="5">
        <v>11757.84</v>
      </c>
      <c r="M125" s="5">
        <v>15405.3</v>
      </c>
      <c r="N125" s="4">
        <v>0</v>
      </c>
      <c r="O125" s="4" t="s">
        <v>30</v>
      </c>
      <c r="P125" s="4" t="s">
        <v>31</v>
      </c>
      <c r="Q125" s="4" t="s">
        <v>32</v>
      </c>
      <c r="R125" s="6"/>
      <c r="S125" s="7">
        <f t="shared" si="10"/>
        <v>15405.3</v>
      </c>
      <c r="T125" s="7">
        <f>L125*50%</f>
        <v>5878.92</v>
      </c>
      <c r="U125" s="7">
        <f t="shared" si="11"/>
        <v>5878.92</v>
      </c>
      <c r="V125" s="7">
        <f t="shared" si="13"/>
        <v>1763.6759999999999</v>
      </c>
      <c r="W125" s="7">
        <f t="shared" si="14"/>
        <v>388.00871999999998</v>
      </c>
      <c r="X125" s="7">
        <f t="shared" si="12"/>
        <v>2151.6847199999997</v>
      </c>
      <c r="Y125" s="7">
        <f>L125+X125</f>
        <v>13909.524719999999</v>
      </c>
      <c r="Z125" s="4">
        <v>2</v>
      </c>
      <c r="AA125" s="7">
        <f t="shared" si="15"/>
        <v>5563.8098879999998</v>
      </c>
      <c r="AB125" s="4">
        <v>3</v>
      </c>
      <c r="AC125" s="7">
        <f t="shared" si="16"/>
        <v>3245.5557679999997</v>
      </c>
      <c r="AD125">
        <v>3</v>
      </c>
      <c r="AE125" s="8">
        <f t="shared" si="17"/>
        <v>4172.8574159999998</v>
      </c>
    </row>
    <row r="126" spans="1:31" x14ac:dyDescent="0.25">
      <c r="A126" s="4">
        <v>487157</v>
      </c>
      <c r="B126" s="4" t="s">
        <v>435</v>
      </c>
      <c r="C126" s="4">
        <v>22327125</v>
      </c>
      <c r="D126" s="4">
        <v>25221043</v>
      </c>
      <c r="E126" s="4" t="s">
        <v>436</v>
      </c>
      <c r="F126" s="4" t="s">
        <v>232</v>
      </c>
      <c r="G126" s="4" t="s">
        <v>437</v>
      </c>
      <c r="H126" s="4"/>
      <c r="I126" s="4"/>
      <c r="J126" s="4" t="s">
        <v>155</v>
      </c>
      <c r="K126" s="4" t="s">
        <v>310</v>
      </c>
      <c r="L126" s="5">
        <v>11761.4</v>
      </c>
      <c r="M126" s="5">
        <v>14772.61</v>
      </c>
      <c r="N126" s="4">
        <v>0</v>
      </c>
      <c r="O126" s="4" t="s">
        <v>47</v>
      </c>
      <c r="P126" s="4" t="s">
        <v>31</v>
      </c>
      <c r="Q126" s="4" t="s">
        <v>32</v>
      </c>
      <c r="R126" s="6"/>
      <c r="S126" s="7">
        <f t="shared" si="10"/>
        <v>14772.61</v>
      </c>
      <c r="T126" s="7">
        <f>L126*50%</f>
        <v>5880.7</v>
      </c>
      <c r="U126" s="7">
        <f t="shared" si="11"/>
        <v>5880.7</v>
      </c>
      <c r="V126" s="7">
        <f t="shared" si="13"/>
        <v>1764.2099999999998</v>
      </c>
      <c r="W126" s="7">
        <f t="shared" si="14"/>
        <v>388.12619999999998</v>
      </c>
      <c r="X126" s="7">
        <f t="shared" si="12"/>
        <v>2152.3361999999997</v>
      </c>
      <c r="Y126" s="7">
        <f>L126+X126</f>
        <v>13913.736199999999</v>
      </c>
      <c r="Z126" s="4">
        <v>2</v>
      </c>
      <c r="AA126" s="7">
        <f t="shared" si="15"/>
        <v>5565.4944800000003</v>
      </c>
      <c r="AB126" s="4">
        <v>3</v>
      </c>
      <c r="AC126" s="7">
        <f t="shared" si="16"/>
        <v>3246.538446666666</v>
      </c>
      <c r="AD126">
        <v>3</v>
      </c>
      <c r="AE126" s="8">
        <f t="shared" si="17"/>
        <v>4174.12086</v>
      </c>
    </row>
    <row r="127" spans="1:31" x14ac:dyDescent="0.25">
      <c r="A127" s="4">
        <v>488748</v>
      </c>
      <c r="B127" s="4" t="s">
        <v>438</v>
      </c>
      <c r="C127" s="4">
        <v>41470453</v>
      </c>
      <c r="D127" s="4">
        <v>20923145</v>
      </c>
      <c r="E127" s="4" t="s">
        <v>439</v>
      </c>
      <c r="F127" s="4" t="s">
        <v>26</v>
      </c>
      <c r="G127" s="4" t="s">
        <v>440</v>
      </c>
      <c r="H127" s="4"/>
      <c r="I127" s="4"/>
      <c r="J127" s="4" t="s">
        <v>441</v>
      </c>
      <c r="K127" s="4" t="s">
        <v>29</v>
      </c>
      <c r="L127" s="5">
        <v>7377.21</v>
      </c>
      <c r="M127" s="5">
        <v>9621.7099999999991</v>
      </c>
      <c r="N127" s="4">
        <v>0</v>
      </c>
      <c r="O127" s="4" t="s">
        <v>30</v>
      </c>
      <c r="P127" s="4" t="s">
        <v>31</v>
      </c>
      <c r="Q127" s="4" t="s">
        <v>32</v>
      </c>
      <c r="R127" s="6"/>
      <c r="S127" s="7">
        <f t="shared" si="10"/>
        <v>9621.7099999999991</v>
      </c>
      <c r="T127" s="7">
        <f t="shared" ref="T127:T135" si="20">L127*40%</f>
        <v>2950.884</v>
      </c>
      <c r="U127" s="7">
        <f t="shared" si="11"/>
        <v>2950.884</v>
      </c>
      <c r="V127" s="7">
        <f t="shared" si="13"/>
        <v>1106.5815</v>
      </c>
      <c r="W127" s="7">
        <f t="shared" si="14"/>
        <v>243.44793000000001</v>
      </c>
      <c r="X127" s="7">
        <f t="shared" si="12"/>
        <v>1350.02943</v>
      </c>
      <c r="Y127" s="7">
        <f>L127+X127</f>
        <v>8727.2394299999996</v>
      </c>
      <c r="Z127" s="4">
        <v>2</v>
      </c>
      <c r="AA127" s="7">
        <f t="shared" si="15"/>
        <v>3490.8957719999999</v>
      </c>
      <c r="AB127" s="4">
        <v>3</v>
      </c>
      <c r="AC127" s="7">
        <f t="shared" si="16"/>
        <v>2036.355867</v>
      </c>
      <c r="AD127">
        <v>3</v>
      </c>
      <c r="AE127" s="8">
        <f t="shared" si="17"/>
        <v>2618.1718289999999</v>
      </c>
    </row>
    <row r="128" spans="1:31" x14ac:dyDescent="0.25">
      <c r="A128" s="4">
        <v>485706</v>
      </c>
      <c r="B128" s="4" t="s">
        <v>442</v>
      </c>
      <c r="C128" s="4">
        <v>24320424</v>
      </c>
      <c r="D128" s="4">
        <v>22678799</v>
      </c>
      <c r="E128" s="4" t="s">
        <v>443</v>
      </c>
      <c r="F128" s="4" t="s">
        <v>26</v>
      </c>
      <c r="G128" s="4" t="s">
        <v>444</v>
      </c>
      <c r="H128" s="4" t="s">
        <v>445</v>
      </c>
      <c r="I128" s="4"/>
      <c r="J128" s="4" t="s">
        <v>28</v>
      </c>
      <c r="K128" s="4" t="s">
        <v>29</v>
      </c>
      <c r="L128" s="5">
        <v>14780.72</v>
      </c>
      <c r="M128" s="5">
        <v>18737.57</v>
      </c>
      <c r="N128" s="4">
        <v>0</v>
      </c>
      <c r="O128" s="4" t="s">
        <v>30</v>
      </c>
      <c r="P128" s="4" t="s">
        <v>31</v>
      </c>
      <c r="Q128" s="4" t="s">
        <v>32</v>
      </c>
      <c r="R128" s="6"/>
      <c r="S128" s="7">
        <f t="shared" si="10"/>
        <v>18737.57</v>
      </c>
      <c r="T128" s="7">
        <f t="shared" si="20"/>
        <v>5912.2880000000005</v>
      </c>
      <c r="U128" s="7">
        <f t="shared" si="11"/>
        <v>5912.2880000000005</v>
      </c>
      <c r="V128" s="7">
        <f t="shared" si="13"/>
        <v>2217.1079999999997</v>
      </c>
      <c r="W128" s="7">
        <f t="shared" si="14"/>
        <v>487.76375999999993</v>
      </c>
      <c r="X128" s="7">
        <f t="shared" si="12"/>
        <v>2704.8717599999995</v>
      </c>
      <c r="Y128" s="7">
        <f>L128+X128</f>
        <v>17485.591759999999</v>
      </c>
      <c r="Z128" s="4">
        <v>2</v>
      </c>
      <c r="AA128" s="7">
        <f t="shared" si="15"/>
        <v>6994.2367039999999</v>
      </c>
      <c r="AB128" s="4">
        <v>3</v>
      </c>
      <c r="AC128" s="7">
        <f t="shared" si="16"/>
        <v>4079.9714106666665</v>
      </c>
      <c r="AD128">
        <v>3</v>
      </c>
      <c r="AE128" s="8">
        <f t="shared" si="17"/>
        <v>5245.6775280000002</v>
      </c>
    </row>
    <row r="129" spans="1:31" x14ac:dyDescent="0.25">
      <c r="A129" s="4">
        <v>489568</v>
      </c>
      <c r="B129" s="4" t="s">
        <v>446</v>
      </c>
      <c r="C129" s="4">
        <v>38778042</v>
      </c>
      <c r="D129" s="4">
        <v>29545857</v>
      </c>
      <c r="E129" s="4" t="s">
        <v>447</v>
      </c>
      <c r="F129" s="4" t="s">
        <v>26</v>
      </c>
      <c r="G129" s="4" t="s">
        <v>448</v>
      </c>
      <c r="H129" s="4"/>
      <c r="I129" s="4"/>
      <c r="J129" s="4" t="s">
        <v>45</v>
      </c>
      <c r="K129" s="4" t="s">
        <v>46</v>
      </c>
      <c r="L129" s="5">
        <v>14798.28</v>
      </c>
      <c r="M129" s="5">
        <v>18922.97</v>
      </c>
      <c r="N129" s="4">
        <v>0</v>
      </c>
      <c r="O129" s="4" t="s">
        <v>30</v>
      </c>
      <c r="P129" s="4" t="s">
        <v>31</v>
      </c>
      <c r="Q129" s="4" t="s">
        <v>32</v>
      </c>
      <c r="R129" s="6"/>
      <c r="S129" s="7">
        <f t="shared" si="10"/>
        <v>18922.97</v>
      </c>
      <c r="T129" s="7">
        <f t="shared" si="20"/>
        <v>5919.3120000000008</v>
      </c>
      <c r="U129" s="7">
        <f t="shared" si="11"/>
        <v>5919.3120000000008</v>
      </c>
      <c r="V129" s="7">
        <f t="shared" si="13"/>
        <v>2219.7420000000002</v>
      </c>
      <c r="W129" s="7">
        <f t="shared" si="14"/>
        <v>488.34324000000004</v>
      </c>
      <c r="X129" s="7">
        <f t="shared" si="12"/>
        <v>2708.0852400000003</v>
      </c>
      <c r="Y129" s="7">
        <f>L129+X129</f>
        <v>17506.365239999999</v>
      </c>
      <c r="Z129" s="4">
        <v>2</v>
      </c>
      <c r="AA129" s="7">
        <f t="shared" si="15"/>
        <v>7002.546096</v>
      </c>
      <c r="AB129" s="4">
        <v>3</v>
      </c>
      <c r="AC129" s="7">
        <f t="shared" si="16"/>
        <v>4084.8185559999997</v>
      </c>
      <c r="AD129">
        <v>3</v>
      </c>
      <c r="AE129" s="8">
        <f t="shared" si="17"/>
        <v>5251.9095719999996</v>
      </c>
    </row>
    <row r="130" spans="1:31" x14ac:dyDescent="0.25">
      <c r="A130" s="4">
        <v>489816</v>
      </c>
      <c r="B130" s="4" t="s">
        <v>449</v>
      </c>
      <c r="C130" s="4">
        <v>44278632</v>
      </c>
      <c r="D130" s="4">
        <v>29546220</v>
      </c>
      <c r="E130" s="4" t="s">
        <v>450</v>
      </c>
      <c r="F130" s="4" t="s">
        <v>26</v>
      </c>
      <c r="G130" s="4" t="s">
        <v>451</v>
      </c>
      <c r="H130" s="4"/>
      <c r="I130" s="4"/>
      <c r="J130" s="4" t="s">
        <v>45</v>
      </c>
      <c r="K130" s="4" t="s">
        <v>46</v>
      </c>
      <c r="L130" s="5">
        <v>14798.28</v>
      </c>
      <c r="M130" s="5">
        <v>18922.97</v>
      </c>
      <c r="N130" s="4">
        <v>0</v>
      </c>
      <c r="O130" s="4" t="s">
        <v>30</v>
      </c>
      <c r="P130" s="4" t="s">
        <v>31</v>
      </c>
      <c r="Q130" s="4" t="s">
        <v>32</v>
      </c>
      <c r="R130" s="6"/>
      <c r="S130" s="7">
        <f t="shared" ref="S130:S193" si="21">M130+N130</f>
        <v>18922.97</v>
      </c>
      <c r="T130" s="7">
        <f t="shared" si="20"/>
        <v>5919.3120000000008</v>
      </c>
      <c r="U130" s="7">
        <f t="shared" ref="U130:U193" si="22">T130+N130</f>
        <v>5919.3120000000008</v>
      </c>
      <c r="V130" s="7">
        <f t="shared" si="13"/>
        <v>2219.7420000000002</v>
      </c>
      <c r="W130" s="7">
        <f t="shared" si="14"/>
        <v>488.34324000000004</v>
      </c>
      <c r="X130" s="7">
        <f t="shared" ref="X130:X193" si="23">V130+W130</f>
        <v>2708.0852400000003</v>
      </c>
      <c r="Y130" s="7">
        <f>L130+X130</f>
        <v>17506.365239999999</v>
      </c>
      <c r="Z130" s="4">
        <v>2</v>
      </c>
      <c r="AA130" s="7">
        <f t="shared" si="15"/>
        <v>7002.546096</v>
      </c>
      <c r="AB130" s="4">
        <v>3</v>
      </c>
      <c r="AC130" s="7">
        <f t="shared" si="16"/>
        <v>4084.8185559999997</v>
      </c>
      <c r="AD130">
        <v>3</v>
      </c>
      <c r="AE130" s="8">
        <f t="shared" si="17"/>
        <v>5251.9095719999996</v>
      </c>
    </row>
    <row r="131" spans="1:31" x14ac:dyDescent="0.25">
      <c r="A131" s="4">
        <v>489858</v>
      </c>
      <c r="B131" s="4" t="s">
        <v>452</v>
      </c>
      <c r="C131" s="4">
        <v>45604002</v>
      </c>
      <c r="D131" s="4">
        <v>29546222</v>
      </c>
      <c r="E131" s="4" t="s">
        <v>453</v>
      </c>
      <c r="F131" s="4" t="s">
        <v>26</v>
      </c>
      <c r="G131" s="4" t="s">
        <v>448</v>
      </c>
      <c r="H131" s="4"/>
      <c r="I131" s="4"/>
      <c r="J131" s="4" t="s">
        <v>45</v>
      </c>
      <c r="K131" s="4" t="s">
        <v>46</v>
      </c>
      <c r="L131" s="5">
        <v>14798.28</v>
      </c>
      <c r="M131" s="5">
        <v>18922.97</v>
      </c>
      <c r="N131" s="4">
        <v>0</v>
      </c>
      <c r="O131" s="4" t="s">
        <v>30</v>
      </c>
      <c r="P131" s="4" t="s">
        <v>31</v>
      </c>
      <c r="Q131" s="4" t="s">
        <v>32</v>
      </c>
      <c r="R131" s="6"/>
      <c r="S131" s="7">
        <f t="shared" si="21"/>
        <v>18922.97</v>
      </c>
      <c r="T131" s="7">
        <f t="shared" si="20"/>
        <v>5919.3120000000008</v>
      </c>
      <c r="U131" s="7">
        <f t="shared" si="22"/>
        <v>5919.3120000000008</v>
      </c>
      <c r="V131" s="7">
        <f t="shared" ref="V131:V194" si="24">L131*15%</f>
        <v>2219.7420000000002</v>
      </c>
      <c r="W131" s="7">
        <f t="shared" ref="W131:W194" si="25">V131*22%</f>
        <v>488.34324000000004</v>
      </c>
      <c r="X131" s="7">
        <f t="shared" si="23"/>
        <v>2708.0852400000003</v>
      </c>
      <c r="Y131" s="7">
        <f>L131+X131</f>
        <v>17506.365239999999</v>
      </c>
      <c r="Z131" s="4">
        <v>2</v>
      </c>
      <c r="AA131" s="7">
        <f t="shared" ref="AA131:AA194" si="26">Y131*80%/Z131</f>
        <v>7002.546096</v>
      </c>
      <c r="AB131" s="4">
        <v>3</v>
      </c>
      <c r="AC131" s="7">
        <f t="shared" ref="AC131:AC194" si="27">Y131*70%/AB131</f>
        <v>4084.8185559999997</v>
      </c>
      <c r="AD131">
        <v>3</v>
      </c>
      <c r="AE131" s="8">
        <f t="shared" ref="AE131:AE194" si="28">Y131*90%/AD131</f>
        <v>5251.9095719999996</v>
      </c>
    </row>
    <row r="132" spans="1:31" x14ac:dyDescent="0.25">
      <c r="A132" s="4">
        <v>488996</v>
      </c>
      <c r="B132" s="4" t="s">
        <v>454</v>
      </c>
      <c r="C132" s="4">
        <v>23347627</v>
      </c>
      <c r="D132" s="4">
        <v>29547123</v>
      </c>
      <c r="E132" s="4" t="s">
        <v>455</v>
      </c>
      <c r="F132" s="4" t="s">
        <v>26</v>
      </c>
      <c r="G132" s="4" t="s">
        <v>456</v>
      </c>
      <c r="H132" s="4" t="s">
        <v>457</v>
      </c>
      <c r="I132" s="4"/>
      <c r="J132" s="4" t="s">
        <v>45</v>
      </c>
      <c r="K132" s="4" t="s">
        <v>46</v>
      </c>
      <c r="L132" s="5">
        <v>14798.28</v>
      </c>
      <c r="M132" s="5">
        <v>18922.97</v>
      </c>
      <c r="N132" s="4">
        <v>0</v>
      </c>
      <c r="O132" s="4" t="s">
        <v>47</v>
      </c>
      <c r="P132" s="4" t="s">
        <v>31</v>
      </c>
      <c r="Q132" s="4" t="s">
        <v>32</v>
      </c>
      <c r="R132" s="6"/>
      <c r="S132" s="7">
        <f t="shared" si="21"/>
        <v>18922.97</v>
      </c>
      <c r="T132" s="7">
        <f t="shared" si="20"/>
        <v>5919.3120000000008</v>
      </c>
      <c r="U132" s="7">
        <f t="shared" si="22"/>
        <v>5919.3120000000008</v>
      </c>
      <c r="V132" s="7">
        <f t="shared" si="24"/>
        <v>2219.7420000000002</v>
      </c>
      <c r="W132" s="7">
        <f t="shared" si="25"/>
        <v>488.34324000000004</v>
      </c>
      <c r="X132" s="7">
        <f t="shared" si="23"/>
        <v>2708.0852400000003</v>
      </c>
      <c r="Y132" s="7">
        <f>L132+X132</f>
        <v>17506.365239999999</v>
      </c>
      <c r="Z132" s="4">
        <v>2</v>
      </c>
      <c r="AA132" s="7">
        <f t="shared" si="26"/>
        <v>7002.546096</v>
      </c>
      <c r="AB132" s="4">
        <v>3</v>
      </c>
      <c r="AC132" s="7">
        <f t="shared" si="27"/>
        <v>4084.8185559999997</v>
      </c>
      <c r="AD132">
        <v>3</v>
      </c>
      <c r="AE132" s="8">
        <f t="shared" si="28"/>
        <v>5251.9095719999996</v>
      </c>
    </row>
    <row r="133" spans="1:31" x14ac:dyDescent="0.25">
      <c r="A133" s="4">
        <v>489708</v>
      </c>
      <c r="B133" s="4" t="s">
        <v>458</v>
      </c>
      <c r="C133" s="4">
        <v>41700051</v>
      </c>
      <c r="D133" s="4">
        <v>29545885</v>
      </c>
      <c r="E133" s="4" t="s">
        <v>459</v>
      </c>
      <c r="F133" s="4" t="s">
        <v>26</v>
      </c>
      <c r="G133" s="4" t="s">
        <v>460</v>
      </c>
      <c r="H133" s="4"/>
      <c r="I133" s="4"/>
      <c r="J133" s="4" t="s">
        <v>45</v>
      </c>
      <c r="K133" s="4" t="s">
        <v>46</v>
      </c>
      <c r="L133" s="5">
        <v>14798.28</v>
      </c>
      <c r="M133" s="5">
        <v>18922.97</v>
      </c>
      <c r="N133" s="4">
        <v>0</v>
      </c>
      <c r="O133" s="4" t="s">
        <v>30</v>
      </c>
      <c r="P133" s="4" t="s">
        <v>31</v>
      </c>
      <c r="Q133" s="4" t="s">
        <v>32</v>
      </c>
      <c r="R133" s="6"/>
      <c r="S133" s="7">
        <f t="shared" si="21"/>
        <v>18922.97</v>
      </c>
      <c r="T133" s="7">
        <f t="shared" si="20"/>
        <v>5919.3120000000008</v>
      </c>
      <c r="U133" s="7">
        <f t="shared" si="22"/>
        <v>5919.3120000000008</v>
      </c>
      <c r="V133" s="7">
        <f t="shared" si="24"/>
        <v>2219.7420000000002</v>
      </c>
      <c r="W133" s="7">
        <f t="shared" si="25"/>
        <v>488.34324000000004</v>
      </c>
      <c r="X133" s="7">
        <f t="shared" si="23"/>
        <v>2708.0852400000003</v>
      </c>
      <c r="Y133" s="7">
        <f>L133+X133</f>
        <v>17506.365239999999</v>
      </c>
      <c r="Z133" s="4">
        <v>2</v>
      </c>
      <c r="AA133" s="7">
        <f t="shared" si="26"/>
        <v>7002.546096</v>
      </c>
      <c r="AB133" s="4">
        <v>3</v>
      </c>
      <c r="AC133" s="7">
        <f t="shared" si="27"/>
        <v>4084.8185559999997</v>
      </c>
      <c r="AD133">
        <v>3</v>
      </c>
      <c r="AE133" s="8">
        <f t="shared" si="28"/>
        <v>5251.9095719999996</v>
      </c>
    </row>
    <row r="134" spans="1:31" x14ac:dyDescent="0.25">
      <c r="A134" s="4">
        <v>486557</v>
      </c>
      <c r="B134" s="4" t="s">
        <v>461</v>
      </c>
      <c r="C134" s="4">
        <v>41178903</v>
      </c>
      <c r="D134" s="4">
        <v>29417717</v>
      </c>
      <c r="E134" s="4" t="s">
        <v>462</v>
      </c>
      <c r="F134" s="4" t="s">
        <v>26</v>
      </c>
      <c r="G134" s="4" t="s">
        <v>463</v>
      </c>
      <c r="H134" s="4"/>
      <c r="I134" s="4"/>
      <c r="J134" s="4" t="s">
        <v>28</v>
      </c>
      <c r="K134" s="4" t="s">
        <v>29</v>
      </c>
      <c r="L134" s="5">
        <v>14818.46</v>
      </c>
      <c r="M134" s="5">
        <v>19284.72</v>
      </c>
      <c r="N134" s="4">
        <v>0</v>
      </c>
      <c r="O134" s="4" t="s">
        <v>30</v>
      </c>
      <c r="P134" s="4" t="s">
        <v>31</v>
      </c>
      <c r="Q134" s="4" t="s">
        <v>32</v>
      </c>
      <c r="R134" s="6"/>
      <c r="S134" s="7">
        <f t="shared" si="21"/>
        <v>19284.72</v>
      </c>
      <c r="T134" s="7">
        <f t="shared" si="20"/>
        <v>5927.384</v>
      </c>
      <c r="U134" s="7">
        <f t="shared" si="22"/>
        <v>5927.384</v>
      </c>
      <c r="V134" s="7">
        <f t="shared" si="24"/>
        <v>2222.7689999999998</v>
      </c>
      <c r="W134" s="7">
        <f t="shared" si="25"/>
        <v>489.00917999999996</v>
      </c>
      <c r="X134" s="7">
        <f t="shared" si="23"/>
        <v>2711.7781799999998</v>
      </c>
      <c r="Y134" s="7">
        <f>L134+X134</f>
        <v>17530.23818</v>
      </c>
      <c r="Z134" s="4">
        <v>2</v>
      </c>
      <c r="AA134" s="7">
        <f t="shared" si="26"/>
        <v>7012.0952720000005</v>
      </c>
      <c r="AB134" s="4">
        <v>3</v>
      </c>
      <c r="AC134" s="7">
        <f t="shared" si="27"/>
        <v>4090.3889086666663</v>
      </c>
      <c r="AD134">
        <v>3</v>
      </c>
      <c r="AE134" s="8">
        <f t="shared" si="28"/>
        <v>5259.0714539999999</v>
      </c>
    </row>
    <row r="135" spans="1:31" x14ac:dyDescent="0.25">
      <c r="A135" s="4">
        <v>486872</v>
      </c>
      <c r="B135" s="4" t="s">
        <v>464</v>
      </c>
      <c r="C135" s="4">
        <v>95551822</v>
      </c>
      <c r="D135" s="4">
        <v>25434404</v>
      </c>
      <c r="E135" s="4" t="s">
        <v>465</v>
      </c>
      <c r="F135" s="4" t="s">
        <v>26</v>
      </c>
      <c r="G135" s="4" t="s">
        <v>466</v>
      </c>
      <c r="H135" s="4"/>
      <c r="I135" s="4"/>
      <c r="J135" s="4" t="s">
        <v>28</v>
      </c>
      <c r="K135" s="4" t="s">
        <v>29</v>
      </c>
      <c r="L135" s="5">
        <v>14844.15</v>
      </c>
      <c r="M135" s="5">
        <v>19077.310000000001</v>
      </c>
      <c r="N135" s="4">
        <v>0</v>
      </c>
      <c r="O135" s="4" t="s">
        <v>30</v>
      </c>
      <c r="P135" s="4" t="s">
        <v>31</v>
      </c>
      <c r="Q135" s="4" t="s">
        <v>32</v>
      </c>
      <c r="R135" s="6"/>
      <c r="S135" s="7">
        <f t="shared" si="21"/>
        <v>19077.310000000001</v>
      </c>
      <c r="T135" s="7">
        <f t="shared" si="20"/>
        <v>5937.66</v>
      </c>
      <c r="U135" s="7">
        <f t="shared" si="22"/>
        <v>5937.66</v>
      </c>
      <c r="V135" s="7">
        <f t="shared" si="24"/>
        <v>2226.6224999999999</v>
      </c>
      <c r="W135" s="7">
        <f t="shared" si="25"/>
        <v>489.85694999999998</v>
      </c>
      <c r="X135" s="7">
        <f t="shared" si="23"/>
        <v>2716.4794499999998</v>
      </c>
      <c r="Y135" s="7">
        <f>L135+X135</f>
        <v>17560.62945</v>
      </c>
      <c r="Z135" s="4">
        <v>2</v>
      </c>
      <c r="AA135" s="7">
        <f t="shared" si="26"/>
        <v>7024.2517800000005</v>
      </c>
      <c r="AB135" s="4">
        <v>3</v>
      </c>
      <c r="AC135" s="7">
        <f t="shared" si="27"/>
        <v>4097.4802049999998</v>
      </c>
      <c r="AD135">
        <v>3</v>
      </c>
      <c r="AE135" s="8">
        <f t="shared" si="28"/>
        <v>5268.1888349999999</v>
      </c>
    </row>
    <row r="136" spans="1:31" x14ac:dyDescent="0.25">
      <c r="A136" s="4">
        <v>485266</v>
      </c>
      <c r="B136" s="4" t="s">
        <v>467</v>
      </c>
      <c r="C136" s="4">
        <v>22785992</v>
      </c>
      <c r="D136" s="4">
        <v>6827169</v>
      </c>
      <c r="E136" s="4" t="s">
        <v>468</v>
      </c>
      <c r="F136" s="4" t="s">
        <v>232</v>
      </c>
      <c r="G136" s="4"/>
      <c r="H136" s="4"/>
      <c r="I136" s="4"/>
      <c r="J136" s="4" t="s">
        <v>294</v>
      </c>
      <c r="K136" s="4" t="s">
        <v>469</v>
      </c>
      <c r="L136" s="5">
        <v>5938.39</v>
      </c>
      <c r="M136" s="5">
        <v>11505.06</v>
      </c>
      <c r="N136" s="4">
        <v>0</v>
      </c>
      <c r="O136" s="4" t="s">
        <v>30</v>
      </c>
      <c r="P136" s="4" t="s">
        <v>31</v>
      </c>
      <c r="Q136" s="4" t="s">
        <v>32</v>
      </c>
      <c r="R136" s="6"/>
      <c r="S136" s="7">
        <f t="shared" si="21"/>
        <v>11505.06</v>
      </c>
      <c r="T136" s="7">
        <f>L136*50%</f>
        <v>2969.1950000000002</v>
      </c>
      <c r="U136" s="7">
        <f t="shared" si="22"/>
        <v>2969.1950000000002</v>
      </c>
      <c r="V136" s="7">
        <f t="shared" si="24"/>
        <v>890.75850000000003</v>
      </c>
      <c r="W136" s="7">
        <f t="shared" si="25"/>
        <v>195.96687</v>
      </c>
      <c r="X136" s="7">
        <f t="shared" si="23"/>
        <v>1086.7253700000001</v>
      </c>
      <c r="Y136" s="7">
        <f>L136+X136</f>
        <v>7025.1153700000004</v>
      </c>
      <c r="Z136" s="4">
        <v>2</v>
      </c>
      <c r="AA136" s="7">
        <f t="shared" si="26"/>
        <v>2810.0461480000004</v>
      </c>
      <c r="AB136" s="4">
        <v>3</v>
      </c>
      <c r="AC136" s="7">
        <f t="shared" si="27"/>
        <v>1639.1935863333335</v>
      </c>
      <c r="AD136">
        <v>3</v>
      </c>
      <c r="AE136" s="8">
        <f t="shared" si="28"/>
        <v>2107.534611</v>
      </c>
    </row>
    <row r="137" spans="1:31" x14ac:dyDescent="0.25">
      <c r="A137" s="4">
        <v>489166</v>
      </c>
      <c r="B137" s="4" t="s">
        <v>470</v>
      </c>
      <c r="C137" s="4">
        <v>29008735</v>
      </c>
      <c r="D137" s="4">
        <v>30908379</v>
      </c>
      <c r="E137" s="4" t="s">
        <v>471</v>
      </c>
      <c r="F137" s="4" t="s">
        <v>232</v>
      </c>
      <c r="G137" s="4" t="s">
        <v>472</v>
      </c>
      <c r="H137" s="4"/>
      <c r="I137" s="4"/>
      <c r="J137" s="4" t="s">
        <v>45</v>
      </c>
      <c r="K137" s="4" t="s">
        <v>347</v>
      </c>
      <c r="L137" s="5">
        <v>11914.09</v>
      </c>
      <c r="M137" s="5">
        <v>15146.7</v>
      </c>
      <c r="N137" s="4">
        <v>0</v>
      </c>
      <c r="O137" s="4" t="s">
        <v>30</v>
      </c>
      <c r="P137" s="4" t="s">
        <v>31</v>
      </c>
      <c r="Q137" s="4" t="s">
        <v>32</v>
      </c>
      <c r="R137" s="6"/>
      <c r="S137" s="7">
        <f t="shared" si="21"/>
        <v>15146.7</v>
      </c>
      <c r="T137" s="7">
        <f>L137*50%</f>
        <v>5957.0450000000001</v>
      </c>
      <c r="U137" s="7">
        <f t="shared" si="22"/>
        <v>5957.0450000000001</v>
      </c>
      <c r="V137" s="7">
        <f t="shared" si="24"/>
        <v>1787.1134999999999</v>
      </c>
      <c r="W137" s="7">
        <f t="shared" si="25"/>
        <v>393.16496999999998</v>
      </c>
      <c r="X137" s="7">
        <f t="shared" si="23"/>
        <v>2180.2784699999997</v>
      </c>
      <c r="Y137" s="7">
        <f>L137+X137</f>
        <v>14094.368469999999</v>
      </c>
      <c r="Z137" s="4">
        <v>2</v>
      </c>
      <c r="AA137" s="7">
        <f t="shared" si="26"/>
        <v>5637.7473879999998</v>
      </c>
      <c r="AB137" s="4">
        <v>3</v>
      </c>
      <c r="AC137" s="7">
        <f t="shared" si="27"/>
        <v>3288.6859763333327</v>
      </c>
      <c r="AD137">
        <v>3</v>
      </c>
      <c r="AE137" s="8">
        <f t="shared" si="28"/>
        <v>4228.3105409999998</v>
      </c>
    </row>
    <row r="138" spans="1:31" x14ac:dyDescent="0.25">
      <c r="A138" s="4">
        <v>485466</v>
      </c>
      <c r="B138" s="4" t="s">
        <v>473</v>
      </c>
      <c r="C138" s="4">
        <v>13423055</v>
      </c>
      <c r="D138" s="4">
        <v>5121957</v>
      </c>
      <c r="E138" s="4" t="s">
        <v>474</v>
      </c>
      <c r="F138" s="4" t="s">
        <v>26</v>
      </c>
      <c r="G138" s="4" t="s">
        <v>475</v>
      </c>
      <c r="H138" s="4"/>
      <c r="I138" s="4"/>
      <c r="J138" s="4" t="s">
        <v>28</v>
      </c>
      <c r="K138" s="4" t="s">
        <v>29</v>
      </c>
      <c r="L138" s="5">
        <v>7466.39</v>
      </c>
      <c r="M138" s="5">
        <v>9457.02</v>
      </c>
      <c r="N138" s="4">
        <v>0</v>
      </c>
      <c r="O138" s="4" t="s">
        <v>30</v>
      </c>
      <c r="P138" s="4" t="s">
        <v>31</v>
      </c>
      <c r="Q138" s="4" t="s">
        <v>32</v>
      </c>
      <c r="R138" s="6"/>
      <c r="S138" s="7">
        <f t="shared" si="21"/>
        <v>9457.02</v>
      </c>
      <c r="T138" s="7">
        <f>L138*40%</f>
        <v>2986.5560000000005</v>
      </c>
      <c r="U138" s="7">
        <f t="shared" si="22"/>
        <v>2986.5560000000005</v>
      </c>
      <c r="V138" s="7">
        <f t="shared" si="24"/>
        <v>1119.9585</v>
      </c>
      <c r="W138" s="7">
        <f t="shared" si="25"/>
        <v>246.39086999999998</v>
      </c>
      <c r="X138" s="7">
        <f t="shared" si="23"/>
        <v>1366.3493699999999</v>
      </c>
      <c r="Y138" s="7">
        <f>L138+X138</f>
        <v>8832.7393699999993</v>
      </c>
      <c r="Z138" s="4">
        <v>2</v>
      </c>
      <c r="AA138" s="7">
        <f t="shared" si="26"/>
        <v>3533.0957479999997</v>
      </c>
      <c r="AB138" s="4">
        <v>3</v>
      </c>
      <c r="AC138" s="7">
        <f t="shared" si="27"/>
        <v>2060.9725196666664</v>
      </c>
      <c r="AD138">
        <v>3</v>
      </c>
      <c r="AE138" s="8">
        <f t="shared" si="28"/>
        <v>2649.8218109999998</v>
      </c>
    </row>
    <row r="139" spans="1:31" x14ac:dyDescent="0.25">
      <c r="A139" s="4">
        <v>485304</v>
      </c>
      <c r="B139" s="4" t="s">
        <v>476</v>
      </c>
      <c r="C139" s="4">
        <v>28318265</v>
      </c>
      <c r="D139" s="4">
        <v>28280861</v>
      </c>
      <c r="E139" s="4" t="s">
        <v>477</v>
      </c>
      <c r="F139" s="4" t="s">
        <v>232</v>
      </c>
      <c r="G139" s="4" t="s">
        <v>478</v>
      </c>
      <c r="H139" s="4" t="s">
        <v>479</v>
      </c>
      <c r="I139" s="4"/>
      <c r="J139" s="4" t="s">
        <v>294</v>
      </c>
      <c r="K139" s="4" t="s">
        <v>469</v>
      </c>
      <c r="L139" s="5">
        <v>5982.61</v>
      </c>
      <c r="M139" s="5">
        <v>11126.23</v>
      </c>
      <c r="N139" s="4">
        <v>0</v>
      </c>
      <c r="O139" s="4" t="s">
        <v>30</v>
      </c>
      <c r="P139" s="4" t="s">
        <v>31</v>
      </c>
      <c r="Q139" s="4" t="s">
        <v>32</v>
      </c>
      <c r="R139" s="6"/>
      <c r="S139" s="7">
        <f t="shared" si="21"/>
        <v>11126.23</v>
      </c>
      <c r="T139" s="7">
        <f>L139*50%</f>
        <v>2991.3049999999998</v>
      </c>
      <c r="U139" s="7">
        <f t="shared" si="22"/>
        <v>2991.3049999999998</v>
      </c>
      <c r="V139" s="7">
        <f t="shared" si="24"/>
        <v>897.39149999999995</v>
      </c>
      <c r="W139" s="7">
        <f t="shared" si="25"/>
        <v>197.42613</v>
      </c>
      <c r="X139" s="7">
        <f t="shared" si="23"/>
        <v>1094.81763</v>
      </c>
      <c r="Y139" s="7">
        <f>L139+X139</f>
        <v>7077.4276300000001</v>
      </c>
      <c r="Z139" s="4">
        <v>2</v>
      </c>
      <c r="AA139" s="7">
        <f t="shared" si="26"/>
        <v>2830.9710520000003</v>
      </c>
      <c r="AB139" s="4">
        <v>3</v>
      </c>
      <c r="AC139" s="7">
        <f t="shared" si="27"/>
        <v>1651.3997803333332</v>
      </c>
      <c r="AD139">
        <v>3</v>
      </c>
      <c r="AE139" s="8">
        <f t="shared" si="28"/>
        <v>2123.2282890000001</v>
      </c>
    </row>
    <row r="140" spans="1:31" x14ac:dyDescent="0.25">
      <c r="A140" s="4">
        <v>490170</v>
      </c>
      <c r="B140" s="4" t="s">
        <v>480</v>
      </c>
      <c r="C140" s="4">
        <v>21678327</v>
      </c>
      <c r="D140" s="4">
        <v>29904073</v>
      </c>
      <c r="E140" s="4" t="s">
        <v>481</v>
      </c>
      <c r="F140" s="4" t="s">
        <v>26</v>
      </c>
      <c r="G140" s="4" t="s">
        <v>482</v>
      </c>
      <c r="H140" s="4"/>
      <c r="I140" s="4"/>
      <c r="J140" s="4" t="s">
        <v>429</v>
      </c>
      <c r="K140" s="4" t="s">
        <v>29</v>
      </c>
      <c r="L140" s="5">
        <v>2492.7800000000002</v>
      </c>
      <c r="M140" s="5">
        <v>4084.57</v>
      </c>
      <c r="N140" s="4">
        <v>0</v>
      </c>
      <c r="O140" s="4" t="s">
        <v>30</v>
      </c>
      <c r="P140" s="4" t="s">
        <v>31</v>
      </c>
      <c r="Q140" s="4" t="s">
        <v>32</v>
      </c>
      <c r="R140" s="6"/>
      <c r="S140" s="7">
        <f t="shared" si="21"/>
        <v>4084.57</v>
      </c>
      <c r="T140" s="7">
        <f t="shared" ref="T140:T154" si="29">L140*40%</f>
        <v>997.11200000000008</v>
      </c>
      <c r="U140" s="7">
        <f t="shared" si="22"/>
        <v>997.11200000000008</v>
      </c>
      <c r="V140" s="7">
        <f t="shared" si="24"/>
        <v>373.91700000000003</v>
      </c>
      <c r="W140" s="7">
        <f t="shared" si="25"/>
        <v>82.261740000000003</v>
      </c>
      <c r="X140" s="7">
        <f t="shared" si="23"/>
        <v>456.17874000000006</v>
      </c>
      <c r="Y140" s="7">
        <f>L140+X140</f>
        <v>2948.95874</v>
      </c>
      <c r="Z140" s="4">
        <v>2</v>
      </c>
      <c r="AA140" s="7">
        <f t="shared" si="26"/>
        <v>1179.583496</v>
      </c>
      <c r="AB140" s="4">
        <v>3</v>
      </c>
      <c r="AC140" s="7">
        <f t="shared" si="27"/>
        <v>688.09037266666667</v>
      </c>
      <c r="AD140">
        <v>3</v>
      </c>
      <c r="AE140" s="8">
        <f t="shared" si="28"/>
        <v>884.68762200000003</v>
      </c>
    </row>
    <row r="141" spans="1:31" x14ac:dyDescent="0.25">
      <c r="A141" s="4">
        <v>485820</v>
      </c>
      <c r="B141" s="4" t="s">
        <v>483</v>
      </c>
      <c r="C141" s="4">
        <v>27064268</v>
      </c>
      <c r="D141" s="4">
        <v>30255326</v>
      </c>
      <c r="E141" s="4" t="s">
        <v>484</v>
      </c>
      <c r="F141" s="4" t="s">
        <v>26</v>
      </c>
      <c r="G141" s="4" t="s">
        <v>485</v>
      </c>
      <c r="H141" s="4"/>
      <c r="I141" s="4"/>
      <c r="J141" s="4" t="s">
        <v>28</v>
      </c>
      <c r="K141" s="4" t="s">
        <v>29</v>
      </c>
      <c r="L141" s="5">
        <v>14963.76</v>
      </c>
      <c r="M141" s="5">
        <v>19605.27</v>
      </c>
      <c r="N141" s="4">
        <v>0</v>
      </c>
      <c r="O141" s="4" t="s">
        <v>30</v>
      </c>
      <c r="P141" s="4" t="s">
        <v>31</v>
      </c>
      <c r="Q141" s="4" t="s">
        <v>32</v>
      </c>
      <c r="R141" s="6"/>
      <c r="S141" s="7">
        <f t="shared" si="21"/>
        <v>19605.27</v>
      </c>
      <c r="T141" s="7">
        <f t="shared" si="29"/>
        <v>5985.5040000000008</v>
      </c>
      <c r="U141" s="7">
        <f t="shared" si="22"/>
        <v>5985.5040000000008</v>
      </c>
      <c r="V141" s="7">
        <f t="shared" si="24"/>
        <v>2244.5639999999999</v>
      </c>
      <c r="W141" s="7">
        <f t="shared" si="25"/>
        <v>493.80407999999994</v>
      </c>
      <c r="X141" s="7">
        <f t="shared" si="23"/>
        <v>2738.3680799999997</v>
      </c>
      <c r="Y141" s="7">
        <f>L141+X141</f>
        <v>17702.128079999999</v>
      </c>
      <c r="Z141" s="4">
        <v>2</v>
      </c>
      <c r="AA141" s="7">
        <f t="shared" si="26"/>
        <v>7080.851232</v>
      </c>
      <c r="AB141" s="4">
        <v>3</v>
      </c>
      <c r="AC141" s="7">
        <f t="shared" si="27"/>
        <v>4130.4965519999996</v>
      </c>
      <c r="AD141">
        <v>3</v>
      </c>
      <c r="AE141" s="8">
        <f t="shared" si="28"/>
        <v>5310.6384239999998</v>
      </c>
    </row>
    <row r="142" spans="1:31" x14ac:dyDescent="0.25">
      <c r="A142" s="4">
        <v>489876</v>
      </c>
      <c r="B142" s="4" t="s">
        <v>486</v>
      </c>
      <c r="C142" s="4">
        <v>47419508</v>
      </c>
      <c r="D142" s="4">
        <v>29402456</v>
      </c>
      <c r="E142" s="4" t="s">
        <v>487</v>
      </c>
      <c r="F142" s="4" t="s">
        <v>26</v>
      </c>
      <c r="G142" s="4" t="s">
        <v>488</v>
      </c>
      <c r="H142" s="4"/>
      <c r="I142" s="4"/>
      <c r="J142" s="4" t="s">
        <v>45</v>
      </c>
      <c r="K142" s="4" t="s">
        <v>46</v>
      </c>
      <c r="L142" s="5">
        <v>14985.72</v>
      </c>
      <c r="M142" s="5">
        <v>19098.18</v>
      </c>
      <c r="N142" s="4">
        <v>0</v>
      </c>
      <c r="O142" s="4" t="s">
        <v>30</v>
      </c>
      <c r="P142" s="4" t="s">
        <v>31</v>
      </c>
      <c r="Q142" s="4" t="s">
        <v>32</v>
      </c>
      <c r="R142" s="6"/>
      <c r="S142" s="7">
        <f t="shared" si="21"/>
        <v>19098.18</v>
      </c>
      <c r="T142" s="7">
        <f t="shared" si="29"/>
        <v>5994.2880000000005</v>
      </c>
      <c r="U142" s="7">
        <f t="shared" si="22"/>
        <v>5994.2880000000005</v>
      </c>
      <c r="V142" s="7">
        <f t="shared" si="24"/>
        <v>2247.8579999999997</v>
      </c>
      <c r="W142" s="7">
        <f t="shared" si="25"/>
        <v>494.52875999999992</v>
      </c>
      <c r="X142" s="7">
        <f t="shared" si="23"/>
        <v>2742.3867599999994</v>
      </c>
      <c r="Y142" s="7">
        <f>L142+X142</f>
        <v>17728.106759999999</v>
      </c>
      <c r="Z142" s="4">
        <v>2</v>
      </c>
      <c r="AA142" s="7">
        <f t="shared" si="26"/>
        <v>7091.2427040000002</v>
      </c>
      <c r="AB142" s="4">
        <v>3</v>
      </c>
      <c r="AC142" s="7">
        <f t="shared" si="27"/>
        <v>4136.5582439999989</v>
      </c>
      <c r="AD142">
        <v>3</v>
      </c>
      <c r="AE142" s="8">
        <f t="shared" si="28"/>
        <v>5318.4320280000002</v>
      </c>
    </row>
    <row r="143" spans="1:31" x14ac:dyDescent="0.25">
      <c r="A143" s="4">
        <v>489351</v>
      </c>
      <c r="B143" s="4" t="s">
        <v>489</v>
      </c>
      <c r="C143" s="4">
        <v>33986163</v>
      </c>
      <c r="D143" s="4">
        <v>8582967</v>
      </c>
      <c r="E143" s="4" t="s">
        <v>490</v>
      </c>
      <c r="F143" s="4" t="s">
        <v>26</v>
      </c>
      <c r="G143" s="4" t="s">
        <v>491</v>
      </c>
      <c r="H143" s="4"/>
      <c r="I143" s="4"/>
      <c r="J143" s="4" t="s">
        <v>45</v>
      </c>
      <c r="K143" s="4" t="s">
        <v>46</v>
      </c>
      <c r="L143" s="5">
        <v>14998.03</v>
      </c>
      <c r="M143" s="5">
        <v>18835.66</v>
      </c>
      <c r="N143" s="4">
        <v>0</v>
      </c>
      <c r="O143" s="4" t="s">
        <v>47</v>
      </c>
      <c r="P143" s="4" t="s">
        <v>31</v>
      </c>
      <c r="Q143" s="4" t="s">
        <v>32</v>
      </c>
      <c r="R143" s="6"/>
      <c r="S143" s="7">
        <f t="shared" si="21"/>
        <v>18835.66</v>
      </c>
      <c r="T143" s="7">
        <f t="shared" si="29"/>
        <v>5999.2120000000004</v>
      </c>
      <c r="U143" s="7">
        <f t="shared" si="22"/>
        <v>5999.2120000000004</v>
      </c>
      <c r="V143" s="7">
        <f t="shared" si="24"/>
        <v>2249.7044999999998</v>
      </c>
      <c r="W143" s="7">
        <f t="shared" si="25"/>
        <v>494.93498999999997</v>
      </c>
      <c r="X143" s="7">
        <f t="shared" si="23"/>
        <v>2744.6394899999996</v>
      </c>
      <c r="Y143" s="7">
        <f>L143+X143</f>
        <v>17742.66949</v>
      </c>
      <c r="Z143" s="4">
        <v>2</v>
      </c>
      <c r="AA143" s="7">
        <f t="shared" si="26"/>
        <v>7097.0677960000003</v>
      </c>
      <c r="AB143" s="4">
        <v>3</v>
      </c>
      <c r="AC143" s="7">
        <f t="shared" si="27"/>
        <v>4139.9562143333333</v>
      </c>
      <c r="AD143">
        <v>3</v>
      </c>
      <c r="AE143" s="8">
        <f t="shared" si="28"/>
        <v>5322.8008470000004</v>
      </c>
    </row>
    <row r="144" spans="1:31" x14ac:dyDescent="0.25">
      <c r="A144" s="4">
        <v>489221</v>
      </c>
      <c r="B144" s="4" t="s">
        <v>492</v>
      </c>
      <c r="C144" s="4">
        <v>30342776</v>
      </c>
      <c r="D144" s="4">
        <v>5587323</v>
      </c>
      <c r="E144" s="4" t="s">
        <v>493</v>
      </c>
      <c r="F144" s="4" t="s">
        <v>26</v>
      </c>
      <c r="G144" s="4" t="s">
        <v>494</v>
      </c>
      <c r="H144" s="4"/>
      <c r="I144" s="4"/>
      <c r="J144" s="4" t="s">
        <v>45</v>
      </c>
      <c r="K144" s="4" t="s">
        <v>46</v>
      </c>
      <c r="L144" s="5">
        <v>15012.67</v>
      </c>
      <c r="M144" s="5">
        <v>18679.47</v>
      </c>
      <c r="N144" s="4">
        <v>0</v>
      </c>
      <c r="O144" s="4" t="s">
        <v>47</v>
      </c>
      <c r="P144" s="4" t="s">
        <v>31</v>
      </c>
      <c r="Q144" s="4" t="s">
        <v>32</v>
      </c>
      <c r="R144" s="6"/>
      <c r="S144" s="7">
        <f t="shared" si="21"/>
        <v>18679.47</v>
      </c>
      <c r="T144" s="7">
        <f t="shared" si="29"/>
        <v>6005.0680000000002</v>
      </c>
      <c r="U144" s="7">
        <f t="shared" si="22"/>
        <v>6005.0680000000002</v>
      </c>
      <c r="V144" s="7">
        <f t="shared" si="24"/>
        <v>2251.9004999999997</v>
      </c>
      <c r="W144" s="7">
        <f t="shared" si="25"/>
        <v>495.41810999999996</v>
      </c>
      <c r="X144" s="7">
        <f t="shared" si="23"/>
        <v>2747.3186099999998</v>
      </c>
      <c r="Y144" s="7">
        <f>L144+X144</f>
        <v>17759.98861</v>
      </c>
      <c r="Z144" s="4">
        <v>2</v>
      </c>
      <c r="AA144" s="7">
        <f t="shared" si="26"/>
        <v>7103.9954440000001</v>
      </c>
      <c r="AB144" s="4">
        <v>3</v>
      </c>
      <c r="AC144" s="7">
        <f t="shared" si="27"/>
        <v>4143.9973423333331</v>
      </c>
      <c r="AD144">
        <v>3</v>
      </c>
      <c r="AE144" s="8">
        <f t="shared" si="28"/>
        <v>5327.9965830000001</v>
      </c>
    </row>
    <row r="145" spans="1:31" x14ac:dyDescent="0.25">
      <c r="A145" s="4">
        <v>485654</v>
      </c>
      <c r="B145" s="4" t="s">
        <v>495</v>
      </c>
      <c r="C145" s="4">
        <v>23029621</v>
      </c>
      <c r="D145" s="4">
        <v>21733922</v>
      </c>
      <c r="E145" s="4" t="s">
        <v>496</v>
      </c>
      <c r="F145" s="4" t="s">
        <v>26</v>
      </c>
      <c r="G145" s="4" t="s">
        <v>497</v>
      </c>
      <c r="H145" s="4"/>
      <c r="I145" s="4"/>
      <c r="J145" s="4" t="s">
        <v>28</v>
      </c>
      <c r="K145" s="4" t="s">
        <v>29</v>
      </c>
      <c r="L145" s="5">
        <v>7517.62</v>
      </c>
      <c r="M145" s="5">
        <v>9623.14</v>
      </c>
      <c r="N145" s="4">
        <v>0</v>
      </c>
      <c r="O145" s="4" t="s">
        <v>30</v>
      </c>
      <c r="P145" s="4" t="s">
        <v>498</v>
      </c>
      <c r="Q145" s="4" t="s">
        <v>499</v>
      </c>
      <c r="R145" s="6">
        <v>45457.599873148145</v>
      </c>
      <c r="S145" s="7">
        <f t="shared" si="21"/>
        <v>9623.14</v>
      </c>
      <c r="T145" s="7">
        <f t="shared" si="29"/>
        <v>3007.0480000000002</v>
      </c>
      <c r="U145" s="7">
        <f t="shared" si="22"/>
        <v>3007.0480000000002</v>
      </c>
      <c r="V145" s="7">
        <f t="shared" si="24"/>
        <v>1127.643</v>
      </c>
      <c r="W145" s="7">
        <f t="shared" si="25"/>
        <v>248.08146000000002</v>
      </c>
      <c r="X145" s="7">
        <f t="shared" si="23"/>
        <v>1375.7244600000001</v>
      </c>
      <c r="Y145" s="7">
        <f>L145+X145</f>
        <v>8893.3444600000003</v>
      </c>
      <c r="Z145" s="4">
        <v>2</v>
      </c>
      <c r="AA145" s="7">
        <f t="shared" si="26"/>
        <v>3557.3377840000003</v>
      </c>
      <c r="AB145" s="4">
        <v>3</v>
      </c>
      <c r="AC145" s="7">
        <f t="shared" si="27"/>
        <v>2075.1137073333334</v>
      </c>
      <c r="AD145">
        <v>3</v>
      </c>
      <c r="AE145" s="8">
        <f t="shared" si="28"/>
        <v>2668.003338</v>
      </c>
    </row>
    <row r="146" spans="1:31" x14ac:dyDescent="0.25">
      <c r="A146" s="4">
        <v>486447</v>
      </c>
      <c r="B146" s="4" t="s">
        <v>500</v>
      </c>
      <c r="C146" s="4">
        <v>39140652</v>
      </c>
      <c r="D146" s="4">
        <v>29558568</v>
      </c>
      <c r="E146" s="4" t="s">
        <v>501</v>
      </c>
      <c r="F146" s="4" t="s">
        <v>26</v>
      </c>
      <c r="G146" s="4" t="s">
        <v>502</v>
      </c>
      <c r="H146" s="4"/>
      <c r="I146" s="4"/>
      <c r="J146" s="4" t="s">
        <v>28</v>
      </c>
      <c r="K146" s="4" t="s">
        <v>29</v>
      </c>
      <c r="L146" s="5">
        <v>15067.65</v>
      </c>
      <c r="M146" s="5">
        <v>19739.37</v>
      </c>
      <c r="N146" s="4">
        <v>0</v>
      </c>
      <c r="O146" s="4" t="s">
        <v>30</v>
      </c>
      <c r="P146" s="4" t="s">
        <v>31</v>
      </c>
      <c r="Q146" s="4" t="s">
        <v>32</v>
      </c>
      <c r="R146" s="6"/>
      <c r="S146" s="7">
        <f t="shared" si="21"/>
        <v>19739.37</v>
      </c>
      <c r="T146" s="7">
        <f t="shared" si="29"/>
        <v>6027.06</v>
      </c>
      <c r="U146" s="7">
        <f t="shared" si="22"/>
        <v>6027.06</v>
      </c>
      <c r="V146" s="7">
        <f t="shared" si="24"/>
        <v>2260.1475</v>
      </c>
      <c r="W146" s="7">
        <f t="shared" si="25"/>
        <v>497.23245000000003</v>
      </c>
      <c r="X146" s="7">
        <f t="shared" si="23"/>
        <v>2757.37995</v>
      </c>
      <c r="Y146" s="7">
        <f>L146+X146</f>
        <v>17825.02995</v>
      </c>
      <c r="Z146" s="4">
        <v>2</v>
      </c>
      <c r="AA146" s="7">
        <f t="shared" si="26"/>
        <v>7130.0119800000002</v>
      </c>
      <c r="AB146" s="4">
        <v>3</v>
      </c>
      <c r="AC146" s="7">
        <f t="shared" si="27"/>
        <v>4159.1736549999996</v>
      </c>
      <c r="AD146">
        <v>3</v>
      </c>
      <c r="AE146" s="8">
        <f t="shared" si="28"/>
        <v>5347.5089850000004</v>
      </c>
    </row>
    <row r="147" spans="1:31" x14ac:dyDescent="0.25">
      <c r="A147" s="4">
        <v>489999</v>
      </c>
      <c r="B147" s="4" t="s">
        <v>503</v>
      </c>
      <c r="C147" s="4">
        <v>96099376</v>
      </c>
      <c r="D147" s="4">
        <v>27549036</v>
      </c>
      <c r="E147" s="4" t="s">
        <v>504</v>
      </c>
      <c r="F147" s="4" t="s">
        <v>26</v>
      </c>
      <c r="G147" s="4" t="s">
        <v>505</v>
      </c>
      <c r="H147" s="4"/>
      <c r="I147" s="4"/>
      <c r="J147" s="4" t="s">
        <v>45</v>
      </c>
      <c r="K147" s="4" t="s">
        <v>46</v>
      </c>
      <c r="L147" s="5">
        <v>7540.02</v>
      </c>
      <c r="M147" s="5">
        <v>9498.25</v>
      </c>
      <c r="N147" s="4">
        <v>0</v>
      </c>
      <c r="O147" s="4" t="s">
        <v>47</v>
      </c>
      <c r="P147" s="4" t="s">
        <v>31</v>
      </c>
      <c r="Q147" s="4" t="s">
        <v>32</v>
      </c>
      <c r="R147" s="6"/>
      <c r="S147" s="7">
        <f t="shared" si="21"/>
        <v>9498.25</v>
      </c>
      <c r="T147" s="7">
        <f t="shared" si="29"/>
        <v>3016.0080000000003</v>
      </c>
      <c r="U147" s="7">
        <f t="shared" si="22"/>
        <v>3016.0080000000003</v>
      </c>
      <c r="V147" s="7">
        <f t="shared" si="24"/>
        <v>1131.0029999999999</v>
      </c>
      <c r="W147" s="7">
        <f t="shared" si="25"/>
        <v>248.82065999999998</v>
      </c>
      <c r="X147" s="7">
        <f t="shared" si="23"/>
        <v>1379.82366</v>
      </c>
      <c r="Y147" s="7">
        <f>L147+X147</f>
        <v>8919.8436600000005</v>
      </c>
      <c r="Z147" s="4">
        <v>2</v>
      </c>
      <c r="AA147" s="7">
        <f t="shared" si="26"/>
        <v>3567.9374640000005</v>
      </c>
      <c r="AB147" s="4">
        <v>3</v>
      </c>
      <c r="AC147" s="7">
        <f t="shared" si="27"/>
        <v>2081.2968539999997</v>
      </c>
      <c r="AD147">
        <v>3</v>
      </c>
      <c r="AE147" s="8">
        <f t="shared" si="28"/>
        <v>2675.9530980000004</v>
      </c>
    </row>
    <row r="148" spans="1:31" x14ac:dyDescent="0.25">
      <c r="A148" s="4">
        <v>489449</v>
      </c>
      <c r="B148" s="4" t="s">
        <v>506</v>
      </c>
      <c r="C148" s="4">
        <v>36161716</v>
      </c>
      <c r="D148" s="4">
        <v>29518015</v>
      </c>
      <c r="E148" s="4" t="s">
        <v>507</v>
      </c>
      <c r="F148" s="4" t="s">
        <v>26</v>
      </c>
      <c r="G148" s="4" t="s">
        <v>508</v>
      </c>
      <c r="H148" s="4"/>
      <c r="I148" s="4"/>
      <c r="J148" s="4" t="s">
        <v>45</v>
      </c>
      <c r="K148" s="4" t="s">
        <v>46</v>
      </c>
      <c r="L148" s="5">
        <v>15103.43</v>
      </c>
      <c r="M148" s="5">
        <v>19313.439999999999</v>
      </c>
      <c r="N148" s="4">
        <v>0</v>
      </c>
      <c r="O148" s="4" t="s">
        <v>47</v>
      </c>
      <c r="P148" s="4" t="s">
        <v>31</v>
      </c>
      <c r="Q148" s="4" t="s">
        <v>32</v>
      </c>
      <c r="R148" s="6"/>
      <c r="S148" s="7">
        <f t="shared" si="21"/>
        <v>19313.439999999999</v>
      </c>
      <c r="T148" s="7">
        <f t="shared" si="29"/>
        <v>6041.3720000000003</v>
      </c>
      <c r="U148" s="7">
        <f t="shared" si="22"/>
        <v>6041.3720000000003</v>
      </c>
      <c r="V148" s="7">
        <f t="shared" si="24"/>
        <v>2265.5144999999998</v>
      </c>
      <c r="W148" s="7">
        <f t="shared" si="25"/>
        <v>498.41318999999993</v>
      </c>
      <c r="X148" s="7">
        <f t="shared" si="23"/>
        <v>2763.9276899999995</v>
      </c>
      <c r="Y148" s="7">
        <f>L148+X148</f>
        <v>17867.357690000001</v>
      </c>
      <c r="Z148" s="4">
        <v>2</v>
      </c>
      <c r="AA148" s="7">
        <f t="shared" si="26"/>
        <v>7146.9430760000005</v>
      </c>
      <c r="AB148" s="4">
        <v>3</v>
      </c>
      <c r="AC148" s="7">
        <f t="shared" si="27"/>
        <v>4169.0501276666664</v>
      </c>
      <c r="AD148">
        <v>3</v>
      </c>
      <c r="AE148" s="8">
        <f t="shared" si="28"/>
        <v>5360.2073070000006</v>
      </c>
    </row>
    <row r="149" spans="1:31" x14ac:dyDescent="0.25">
      <c r="A149" s="4">
        <v>486923</v>
      </c>
      <c r="B149" s="4" t="s">
        <v>509</v>
      </c>
      <c r="C149" s="4">
        <v>95944287</v>
      </c>
      <c r="D149" s="4">
        <v>28009468</v>
      </c>
      <c r="E149" s="4" t="s">
        <v>510</v>
      </c>
      <c r="F149" s="4" t="s">
        <v>26</v>
      </c>
      <c r="G149" s="4" t="s">
        <v>511</v>
      </c>
      <c r="H149" s="4"/>
      <c r="I149" s="4"/>
      <c r="J149" s="4" t="s">
        <v>28</v>
      </c>
      <c r="K149" s="4" t="s">
        <v>29</v>
      </c>
      <c r="L149" s="5">
        <v>15131.21</v>
      </c>
      <c r="M149" s="5">
        <v>19459.310000000001</v>
      </c>
      <c r="N149" s="4">
        <v>0</v>
      </c>
      <c r="O149" s="4" t="s">
        <v>30</v>
      </c>
      <c r="P149" s="4" t="s">
        <v>31</v>
      </c>
      <c r="Q149" s="4" t="s">
        <v>32</v>
      </c>
      <c r="R149" s="6"/>
      <c r="S149" s="7">
        <f t="shared" si="21"/>
        <v>19459.310000000001</v>
      </c>
      <c r="T149" s="7">
        <f t="shared" si="29"/>
        <v>6052.4840000000004</v>
      </c>
      <c r="U149" s="7">
        <f t="shared" si="22"/>
        <v>6052.4840000000004</v>
      </c>
      <c r="V149" s="7">
        <f t="shared" si="24"/>
        <v>2269.6814999999997</v>
      </c>
      <c r="W149" s="7">
        <f t="shared" si="25"/>
        <v>499.32992999999993</v>
      </c>
      <c r="X149" s="7">
        <f t="shared" si="23"/>
        <v>2769.0114299999996</v>
      </c>
      <c r="Y149" s="7">
        <f>L149+X149</f>
        <v>17900.221429999998</v>
      </c>
      <c r="Z149" s="4">
        <v>2</v>
      </c>
      <c r="AA149" s="7">
        <f t="shared" si="26"/>
        <v>7160.0885719999997</v>
      </c>
      <c r="AB149" s="4">
        <v>3</v>
      </c>
      <c r="AC149" s="7">
        <f t="shared" si="27"/>
        <v>4176.7183336666658</v>
      </c>
      <c r="AD149">
        <v>3</v>
      </c>
      <c r="AE149" s="8">
        <f t="shared" si="28"/>
        <v>5370.0664289999995</v>
      </c>
    </row>
    <row r="150" spans="1:31" x14ac:dyDescent="0.25">
      <c r="A150" s="4">
        <v>489970</v>
      </c>
      <c r="B150" s="4" t="s">
        <v>512</v>
      </c>
      <c r="C150" s="4">
        <v>95779293</v>
      </c>
      <c r="D150" s="4">
        <v>24928478</v>
      </c>
      <c r="E150" s="4" t="s">
        <v>513</v>
      </c>
      <c r="F150" s="4" t="s">
        <v>26</v>
      </c>
      <c r="G150" s="4" t="s">
        <v>514</v>
      </c>
      <c r="H150" s="4"/>
      <c r="I150" s="4"/>
      <c r="J150" s="4" t="s">
        <v>45</v>
      </c>
      <c r="K150" s="4" t="s">
        <v>46</v>
      </c>
      <c r="L150" s="5">
        <v>15153.41</v>
      </c>
      <c r="M150" s="5">
        <v>19031.09</v>
      </c>
      <c r="N150" s="4">
        <v>0</v>
      </c>
      <c r="O150" s="4" t="s">
        <v>30</v>
      </c>
      <c r="P150" s="4" t="s">
        <v>31</v>
      </c>
      <c r="Q150" s="4" t="s">
        <v>32</v>
      </c>
      <c r="R150" s="6"/>
      <c r="S150" s="7">
        <f t="shared" si="21"/>
        <v>19031.09</v>
      </c>
      <c r="T150" s="7">
        <f t="shared" si="29"/>
        <v>6061.3640000000005</v>
      </c>
      <c r="U150" s="7">
        <f t="shared" si="22"/>
        <v>6061.3640000000005</v>
      </c>
      <c r="V150" s="7">
        <f t="shared" si="24"/>
        <v>2273.0115000000001</v>
      </c>
      <c r="W150" s="7">
        <f t="shared" si="25"/>
        <v>500.06253000000004</v>
      </c>
      <c r="X150" s="7">
        <f t="shared" si="23"/>
        <v>2773.0740300000002</v>
      </c>
      <c r="Y150" s="7">
        <f>L150+X150</f>
        <v>17926.48403</v>
      </c>
      <c r="Z150" s="4">
        <v>2</v>
      </c>
      <c r="AA150" s="7">
        <f t="shared" si="26"/>
        <v>7170.5936120000006</v>
      </c>
      <c r="AB150" s="4">
        <v>3</v>
      </c>
      <c r="AC150" s="7">
        <f t="shared" si="27"/>
        <v>4182.8462736666661</v>
      </c>
      <c r="AD150">
        <v>3</v>
      </c>
      <c r="AE150" s="8">
        <f t="shared" si="28"/>
        <v>5377.9452090000004</v>
      </c>
    </row>
    <row r="151" spans="1:31" x14ac:dyDescent="0.25">
      <c r="A151" s="4">
        <v>488866</v>
      </c>
      <c r="B151" s="4" t="s">
        <v>515</v>
      </c>
      <c r="C151" s="4">
        <v>16063342</v>
      </c>
      <c r="D151" s="4">
        <v>25963298</v>
      </c>
      <c r="E151" s="4" t="s">
        <v>516</v>
      </c>
      <c r="F151" s="4" t="s">
        <v>26</v>
      </c>
      <c r="G151" s="4" t="s">
        <v>517</v>
      </c>
      <c r="H151" s="4"/>
      <c r="I151" s="4"/>
      <c r="J151" s="4" t="s">
        <v>45</v>
      </c>
      <c r="K151" s="4" t="s">
        <v>46</v>
      </c>
      <c r="L151" s="5">
        <v>15159.33</v>
      </c>
      <c r="M151" s="5">
        <v>19045.09</v>
      </c>
      <c r="N151" s="4">
        <v>0</v>
      </c>
      <c r="O151" s="4" t="s">
        <v>30</v>
      </c>
      <c r="P151" s="4" t="s">
        <v>31</v>
      </c>
      <c r="Q151" s="4" t="s">
        <v>32</v>
      </c>
      <c r="R151" s="6"/>
      <c r="S151" s="7">
        <f t="shared" si="21"/>
        <v>19045.09</v>
      </c>
      <c r="T151" s="7">
        <f t="shared" si="29"/>
        <v>6063.732</v>
      </c>
      <c r="U151" s="7">
        <f t="shared" si="22"/>
        <v>6063.732</v>
      </c>
      <c r="V151" s="7">
        <f t="shared" si="24"/>
        <v>2273.8995</v>
      </c>
      <c r="W151" s="7">
        <f t="shared" si="25"/>
        <v>500.25788999999997</v>
      </c>
      <c r="X151" s="7">
        <f t="shared" si="23"/>
        <v>2774.1573899999999</v>
      </c>
      <c r="Y151" s="7">
        <f>L151+X151</f>
        <v>17933.487389999998</v>
      </c>
      <c r="Z151" s="4">
        <v>2</v>
      </c>
      <c r="AA151" s="7">
        <f t="shared" si="26"/>
        <v>7173.3949560000001</v>
      </c>
      <c r="AB151" s="4">
        <v>3</v>
      </c>
      <c r="AC151" s="7">
        <f t="shared" si="27"/>
        <v>4184.4803909999991</v>
      </c>
      <c r="AD151">
        <v>3</v>
      </c>
      <c r="AE151" s="8">
        <f t="shared" si="28"/>
        <v>5380.0462170000001</v>
      </c>
    </row>
    <row r="152" spans="1:31" x14ac:dyDescent="0.25">
      <c r="A152" s="4">
        <v>488896</v>
      </c>
      <c r="B152" s="4" t="s">
        <v>518</v>
      </c>
      <c r="C152" s="4">
        <v>18200734</v>
      </c>
      <c r="D152" s="4">
        <v>922072</v>
      </c>
      <c r="E152" s="4" t="s">
        <v>519</v>
      </c>
      <c r="F152" s="4" t="s">
        <v>26</v>
      </c>
      <c r="G152" s="4" t="s">
        <v>520</v>
      </c>
      <c r="H152" s="4"/>
      <c r="I152" s="4"/>
      <c r="J152" s="4" t="s">
        <v>45</v>
      </c>
      <c r="K152" s="4" t="s">
        <v>46</v>
      </c>
      <c r="L152" s="5">
        <v>15183.57</v>
      </c>
      <c r="M152" s="5">
        <v>19075.25</v>
      </c>
      <c r="N152" s="4">
        <v>0</v>
      </c>
      <c r="O152" s="4" t="s">
        <v>47</v>
      </c>
      <c r="P152" s="4" t="s">
        <v>31</v>
      </c>
      <c r="Q152" s="4" t="s">
        <v>32</v>
      </c>
      <c r="R152" s="6"/>
      <c r="S152" s="7">
        <f t="shared" si="21"/>
        <v>19075.25</v>
      </c>
      <c r="T152" s="7">
        <f t="shared" si="29"/>
        <v>6073.4279999999999</v>
      </c>
      <c r="U152" s="7">
        <f t="shared" si="22"/>
        <v>6073.4279999999999</v>
      </c>
      <c r="V152" s="7">
        <f t="shared" si="24"/>
        <v>2277.5355</v>
      </c>
      <c r="W152" s="7">
        <f t="shared" si="25"/>
        <v>501.05781000000002</v>
      </c>
      <c r="X152" s="7">
        <f t="shared" si="23"/>
        <v>2778.5933100000002</v>
      </c>
      <c r="Y152" s="7">
        <f>L152+X152</f>
        <v>17962.16331</v>
      </c>
      <c r="Z152" s="4">
        <v>2</v>
      </c>
      <c r="AA152" s="7">
        <f t="shared" si="26"/>
        <v>7184.8653240000003</v>
      </c>
      <c r="AB152" s="4">
        <v>3</v>
      </c>
      <c r="AC152" s="7">
        <f t="shared" si="27"/>
        <v>4191.1714389999997</v>
      </c>
      <c r="AD152">
        <v>3</v>
      </c>
      <c r="AE152" s="8">
        <f t="shared" si="28"/>
        <v>5388.6489929999998</v>
      </c>
    </row>
    <row r="153" spans="1:31" x14ac:dyDescent="0.25">
      <c r="A153" s="4">
        <v>488503</v>
      </c>
      <c r="B153" s="4" t="s">
        <v>521</v>
      </c>
      <c r="C153" s="4">
        <v>12990196</v>
      </c>
      <c r="D153" s="4">
        <v>28046896</v>
      </c>
      <c r="E153" s="4" t="s">
        <v>522</v>
      </c>
      <c r="F153" s="4" t="s">
        <v>26</v>
      </c>
      <c r="G153" s="4" t="s">
        <v>523</v>
      </c>
      <c r="H153" s="4"/>
      <c r="I153" s="4"/>
      <c r="J153" s="4" t="s">
        <v>441</v>
      </c>
      <c r="K153" s="4" t="s">
        <v>524</v>
      </c>
      <c r="L153" s="5">
        <v>7648.79</v>
      </c>
      <c r="M153" s="5">
        <v>9737.74</v>
      </c>
      <c r="N153" s="4">
        <v>0</v>
      </c>
      <c r="O153" s="4" t="s">
        <v>30</v>
      </c>
      <c r="P153" s="4" t="s">
        <v>31</v>
      </c>
      <c r="Q153" s="4" t="s">
        <v>32</v>
      </c>
      <c r="R153" s="6"/>
      <c r="S153" s="7">
        <f t="shared" si="21"/>
        <v>9737.74</v>
      </c>
      <c r="T153" s="7">
        <f t="shared" si="29"/>
        <v>3059.5160000000001</v>
      </c>
      <c r="U153" s="7">
        <f t="shared" si="22"/>
        <v>3059.5160000000001</v>
      </c>
      <c r="V153" s="7">
        <f t="shared" si="24"/>
        <v>1147.3184999999999</v>
      </c>
      <c r="W153" s="7">
        <f t="shared" si="25"/>
        <v>252.41006999999996</v>
      </c>
      <c r="X153" s="7">
        <f t="shared" si="23"/>
        <v>1399.7285699999998</v>
      </c>
      <c r="Y153" s="7">
        <f>L153+X153</f>
        <v>9048.5185700000002</v>
      </c>
      <c r="Z153" s="4">
        <v>2</v>
      </c>
      <c r="AA153" s="7">
        <f t="shared" si="26"/>
        <v>3619.4074280000004</v>
      </c>
      <c r="AB153" s="4">
        <v>3</v>
      </c>
      <c r="AC153" s="7">
        <f t="shared" si="27"/>
        <v>2111.3209996666665</v>
      </c>
      <c r="AD153">
        <v>3</v>
      </c>
      <c r="AE153" s="8">
        <f t="shared" si="28"/>
        <v>2714.5555710000003</v>
      </c>
    </row>
    <row r="154" spans="1:31" x14ac:dyDescent="0.25">
      <c r="A154" s="4">
        <v>488813</v>
      </c>
      <c r="B154" s="4" t="s">
        <v>525</v>
      </c>
      <c r="C154" s="4">
        <v>10739046</v>
      </c>
      <c r="D154" s="4">
        <v>598229</v>
      </c>
      <c r="E154" s="4" t="s">
        <v>526</v>
      </c>
      <c r="F154" s="4" t="s">
        <v>26</v>
      </c>
      <c r="G154" s="4" t="s">
        <v>527</v>
      </c>
      <c r="H154" s="4"/>
      <c r="I154" s="4"/>
      <c r="J154" s="4" t="s">
        <v>45</v>
      </c>
      <c r="K154" s="4" t="s">
        <v>46</v>
      </c>
      <c r="L154" s="5">
        <v>15303.71</v>
      </c>
      <c r="M154" s="5">
        <v>19272.830000000002</v>
      </c>
      <c r="N154" s="4">
        <v>0</v>
      </c>
      <c r="O154" s="4" t="s">
        <v>30</v>
      </c>
      <c r="P154" s="4" t="s">
        <v>31</v>
      </c>
      <c r="Q154" s="4" t="s">
        <v>32</v>
      </c>
      <c r="R154" s="6"/>
      <c r="S154" s="7">
        <f t="shared" si="21"/>
        <v>19272.830000000002</v>
      </c>
      <c r="T154" s="7">
        <f t="shared" si="29"/>
        <v>6121.4840000000004</v>
      </c>
      <c r="U154" s="7">
        <f t="shared" si="22"/>
        <v>6121.4840000000004</v>
      </c>
      <c r="V154" s="7">
        <f t="shared" si="24"/>
        <v>2295.5564999999997</v>
      </c>
      <c r="W154" s="7">
        <f t="shared" si="25"/>
        <v>505.02242999999993</v>
      </c>
      <c r="X154" s="7">
        <f t="shared" si="23"/>
        <v>2800.5789299999997</v>
      </c>
      <c r="Y154" s="7">
        <f>L154+X154</f>
        <v>18104.288929999999</v>
      </c>
      <c r="Z154" s="4">
        <v>2</v>
      </c>
      <c r="AA154" s="7">
        <f t="shared" si="26"/>
        <v>7241.7155720000001</v>
      </c>
      <c r="AB154" s="4">
        <v>3</v>
      </c>
      <c r="AC154" s="7">
        <f t="shared" si="27"/>
        <v>4224.3340836666657</v>
      </c>
      <c r="AD154">
        <v>3</v>
      </c>
      <c r="AE154" s="8">
        <f t="shared" si="28"/>
        <v>5431.2866789999998</v>
      </c>
    </row>
    <row r="155" spans="1:31" x14ac:dyDescent="0.25">
      <c r="A155" s="4">
        <v>489499</v>
      </c>
      <c r="B155" s="4" t="s">
        <v>528</v>
      </c>
      <c r="C155" s="4">
        <v>37220934</v>
      </c>
      <c r="D155" s="4">
        <v>29618298</v>
      </c>
      <c r="E155" s="4" t="s">
        <v>529</v>
      </c>
      <c r="F155" s="4" t="s">
        <v>232</v>
      </c>
      <c r="G155" s="4" t="s">
        <v>530</v>
      </c>
      <c r="H155" s="4"/>
      <c r="I155" s="4"/>
      <c r="J155" s="4" t="s">
        <v>45</v>
      </c>
      <c r="K155" s="4" t="s">
        <v>46</v>
      </c>
      <c r="L155" s="5">
        <v>12266.44</v>
      </c>
      <c r="M155" s="5">
        <v>15650.53</v>
      </c>
      <c r="N155" s="4">
        <v>0</v>
      </c>
      <c r="O155" s="4" t="s">
        <v>47</v>
      </c>
      <c r="P155" s="4" t="s">
        <v>31</v>
      </c>
      <c r="Q155" s="4" t="s">
        <v>32</v>
      </c>
      <c r="R155" s="6"/>
      <c r="S155" s="7">
        <f t="shared" si="21"/>
        <v>15650.53</v>
      </c>
      <c r="T155" s="7">
        <f>L155*50%</f>
        <v>6133.22</v>
      </c>
      <c r="U155" s="7">
        <f t="shared" si="22"/>
        <v>6133.22</v>
      </c>
      <c r="V155" s="7">
        <f t="shared" si="24"/>
        <v>1839.9660000000001</v>
      </c>
      <c r="W155" s="7">
        <f t="shared" si="25"/>
        <v>404.79252000000002</v>
      </c>
      <c r="X155" s="7">
        <f t="shared" si="23"/>
        <v>2244.7585200000003</v>
      </c>
      <c r="Y155" s="7">
        <f>L155+X155</f>
        <v>14511.198520000002</v>
      </c>
      <c r="Z155" s="4">
        <v>2</v>
      </c>
      <c r="AA155" s="7">
        <f t="shared" si="26"/>
        <v>5804.4794080000011</v>
      </c>
      <c r="AB155" s="4">
        <v>3</v>
      </c>
      <c r="AC155" s="7">
        <f t="shared" si="27"/>
        <v>3385.9463213333333</v>
      </c>
      <c r="AD155">
        <v>3</v>
      </c>
      <c r="AE155" s="8">
        <f t="shared" si="28"/>
        <v>4353.3595560000003</v>
      </c>
    </row>
    <row r="156" spans="1:31" x14ac:dyDescent="0.25">
      <c r="A156" s="4">
        <v>486719</v>
      </c>
      <c r="B156" s="4" t="s">
        <v>531</v>
      </c>
      <c r="C156" s="4">
        <v>44999190</v>
      </c>
      <c r="D156" s="4">
        <v>29443389</v>
      </c>
      <c r="E156" s="4" t="s">
        <v>532</v>
      </c>
      <c r="F156" s="4" t="s">
        <v>26</v>
      </c>
      <c r="G156" s="4" t="s">
        <v>533</v>
      </c>
      <c r="H156" s="4"/>
      <c r="I156" s="4"/>
      <c r="J156" s="4" t="s">
        <v>28</v>
      </c>
      <c r="K156" s="4" t="s">
        <v>29</v>
      </c>
      <c r="L156" s="5">
        <v>7712.38</v>
      </c>
      <c r="M156" s="5">
        <v>10036.59</v>
      </c>
      <c r="N156" s="4">
        <v>0</v>
      </c>
      <c r="O156" s="4" t="s">
        <v>30</v>
      </c>
      <c r="P156" s="4" t="s">
        <v>31</v>
      </c>
      <c r="Q156" s="4" t="s">
        <v>32</v>
      </c>
      <c r="R156" s="6"/>
      <c r="S156" s="7">
        <f t="shared" si="21"/>
        <v>10036.59</v>
      </c>
      <c r="T156" s="7">
        <f t="shared" ref="T156:T174" si="30">L156*40%</f>
        <v>3084.9520000000002</v>
      </c>
      <c r="U156" s="7">
        <f t="shared" si="22"/>
        <v>3084.9520000000002</v>
      </c>
      <c r="V156" s="7">
        <f t="shared" si="24"/>
        <v>1156.857</v>
      </c>
      <c r="W156" s="7">
        <f t="shared" si="25"/>
        <v>254.50853999999998</v>
      </c>
      <c r="X156" s="7">
        <f t="shared" si="23"/>
        <v>1411.36554</v>
      </c>
      <c r="Y156" s="7">
        <f>L156+X156</f>
        <v>9123.7455399999999</v>
      </c>
      <c r="Z156" s="4">
        <v>2</v>
      </c>
      <c r="AA156" s="7">
        <f t="shared" si="26"/>
        <v>3649.498216</v>
      </c>
      <c r="AB156" s="4">
        <v>3</v>
      </c>
      <c r="AC156" s="7">
        <f t="shared" si="27"/>
        <v>2128.8739593333335</v>
      </c>
      <c r="AD156">
        <v>3</v>
      </c>
      <c r="AE156" s="8">
        <f t="shared" si="28"/>
        <v>2737.123662</v>
      </c>
    </row>
    <row r="157" spans="1:31" x14ac:dyDescent="0.25">
      <c r="A157" s="4">
        <v>488923</v>
      </c>
      <c r="B157" s="4" t="s">
        <v>534</v>
      </c>
      <c r="C157" s="4">
        <v>20273200</v>
      </c>
      <c r="D157" s="4">
        <v>29588455</v>
      </c>
      <c r="E157" s="4" t="s">
        <v>535</v>
      </c>
      <c r="F157" s="4" t="s">
        <v>26</v>
      </c>
      <c r="G157" s="4" t="s">
        <v>536</v>
      </c>
      <c r="H157" s="4"/>
      <c r="I157" s="4"/>
      <c r="J157" s="4" t="s">
        <v>45</v>
      </c>
      <c r="K157" s="4" t="s">
        <v>46</v>
      </c>
      <c r="L157" s="5">
        <v>15456.03</v>
      </c>
      <c r="M157" s="5">
        <v>19784.62</v>
      </c>
      <c r="N157" s="4">
        <v>0</v>
      </c>
      <c r="O157" s="4" t="s">
        <v>47</v>
      </c>
      <c r="P157" s="4" t="s">
        <v>31</v>
      </c>
      <c r="Q157" s="4" t="s">
        <v>32</v>
      </c>
      <c r="R157" s="6"/>
      <c r="S157" s="7">
        <f t="shared" si="21"/>
        <v>19784.62</v>
      </c>
      <c r="T157" s="7">
        <f t="shared" si="30"/>
        <v>6182.4120000000003</v>
      </c>
      <c r="U157" s="7">
        <f t="shared" si="22"/>
        <v>6182.4120000000003</v>
      </c>
      <c r="V157" s="7">
        <f t="shared" si="24"/>
        <v>2318.4045000000001</v>
      </c>
      <c r="W157" s="7">
        <f t="shared" si="25"/>
        <v>510.04899</v>
      </c>
      <c r="X157" s="7">
        <f t="shared" si="23"/>
        <v>2828.4534899999999</v>
      </c>
      <c r="Y157" s="7">
        <f>L157+X157</f>
        <v>18284.483489999999</v>
      </c>
      <c r="Z157" s="4">
        <v>2</v>
      </c>
      <c r="AA157" s="7">
        <f t="shared" si="26"/>
        <v>7313.793396</v>
      </c>
      <c r="AB157" s="4">
        <v>3</v>
      </c>
      <c r="AC157" s="7">
        <f t="shared" si="27"/>
        <v>4266.379480999999</v>
      </c>
      <c r="AD157">
        <v>3</v>
      </c>
      <c r="AE157" s="8">
        <f t="shared" si="28"/>
        <v>5485.3450469999998</v>
      </c>
    </row>
    <row r="158" spans="1:31" x14ac:dyDescent="0.25">
      <c r="A158" s="4">
        <v>489633</v>
      </c>
      <c r="B158" s="4" t="s">
        <v>537</v>
      </c>
      <c r="C158" s="4">
        <v>40074968</v>
      </c>
      <c r="D158" s="4">
        <v>29551873</v>
      </c>
      <c r="E158" s="4" t="s">
        <v>538</v>
      </c>
      <c r="F158" s="4" t="s">
        <v>26</v>
      </c>
      <c r="G158" s="4" t="s">
        <v>539</v>
      </c>
      <c r="H158" s="4"/>
      <c r="I158" s="4"/>
      <c r="J158" s="4" t="s">
        <v>45</v>
      </c>
      <c r="K158" s="4" t="s">
        <v>46</v>
      </c>
      <c r="L158" s="5">
        <v>15475.95</v>
      </c>
      <c r="M158" s="5">
        <v>19798.25</v>
      </c>
      <c r="N158" s="4">
        <v>0</v>
      </c>
      <c r="O158" s="4" t="s">
        <v>47</v>
      </c>
      <c r="P158" s="4" t="s">
        <v>31</v>
      </c>
      <c r="Q158" s="4" t="s">
        <v>32</v>
      </c>
      <c r="R158" s="6"/>
      <c r="S158" s="7">
        <f t="shared" si="21"/>
        <v>19798.25</v>
      </c>
      <c r="T158" s="7">
        <f t="shared" si="30"/>
        <v>6190.380000000001</v>
      </c>
      <c r="U158" s="7">
        <f t="shared" si="22"/>
        <v>6190.380000000001</v>
      </c>
      <c r="V158" s="7">
        <f t="shared" si="24"/>
        <v>2321.3924999999999</v>
      </c>
      <c r="W158" s="7">
        <f t="shared" si="25"/>
        <v>510.70634999999999</v>
      </c>
      <c r="X158" s="7">
        <f t="shared" si="23"/>
        <v>2832.0988499999999</v>
      </c>
      <c r="Y158" s="7">
        <f>L158+X158</f>
        <v>18308.048849999999</v>
      </c>
      <c r="Z158" s="4">
        <v>2</v>
      </c>
      <c r="AA158" s="7">
        <f t="shared" si="26"/>
        <v>7323.2195400000001</v>
      </c>
      <c r="AB158" s="4">
        <v>3</v>
      </c>
      <c r="AC158" s="7">
        <f t="shared" si="27"/>
        <v>4271.8780649999999</v>
      </c>
      <c r="AD158">
        <v>3</v>
      </c>
      <c r="AE158" s="8">
        <f t="shared" si="28"/>
        <v>5492.4146550000005</v>
      </c>
    </row>
    <row r="159" spans="1:31" x14ac:dyDescent="0.25">
      <c r="A159" s="4">
        <v>489344</v>
      </c>
      <c r="B159" s="4" t="s">
        <v>540</v>
      </c>
      <c r="C159" s="4">
        <v>33780854</v>
      </c>
      <c r="D159" s="4">
        <v>29371911</v>
      </c>
      <c r="E159" s="4" t="s">
        <v>541</v>
      </c>
      <c r="F159" s="4" t="s">
        <v>26</v>
      </c>
      <c r="G159" s="4" t="s">
        <v>542</v>
      </c>
      <c r="H159" s="4"/>
      <c r="I159" s="4"/>
      <c r="J159" s="4" t="s">
        <v>45</v>
      </c>
      <c r="K159" s="4" t="s">
        <v>46</v>
      </c>
      <c r="L159" s="5">
        <v>15534.99</v>
      </c>
      <c r="M159" s="5">
        <v>19802.75</v>
      </c>
      <c r="N159" s="4">
        <v>0</v>
      </c>
      <c r="O159" s="4" t="s">
        <v>30</v>
      </c>
      <c r="P159" s="4" t="s">
        <v>31</v>
      </c>
      <c r="Q159" s="4" t="s">
        <v>32</v>
      </c>
      <c r="R159" s="6"/>
      <c r="S159" s="7">
        <f t="shared" si="21"/>
        <v>19802.75</v>
      </c>
      <c r="T159" s="7">
        <f t="shared" si="30"/>
        <v>6213.9960000000001</v>
      </c>
      <c r="U159" s="7">
        <f t="shared" si="22"/>
        <v>6213.9960000000001</v>
      </c>
      <c r="V159" s="7">
        <f t="shared" si="24"/>
        <v>2330.2484999999997</v>
      </c>
      <c r="W159" s="7">
        <f t="shared" si="25"/>
        <v>512.6546699999999</v>
      </c>
      <c r="X159" s="7">
        <f t="shared" si="23"/>
        <v>2842.9031699999996</v>
      </c>
      <c r="Y159" s="7">
        <f>L159+X159</f>
        <v>18377.893169999999</v>
      </c>
      <c r="Z159" s="4">
        <v>2</v>
      </c>
      <c r="AA159" s="7">
        <f t="shared" si="26"/>
        <v>7351.1572679999999</v>
      </c>
      <c r="AB159" s="4">
        <v>3</v>
      </c>
      <c r="AC159" s="7">
        <f t="shared" si="27"/>
        <v>4288.1750729999994</v>
      </c>
      <c r="AD159">
        <v>3</v>
      </c>
      <c r="AE159" s="8">
        <f t="shared" si="28"/>
        <v>5513.3679510000002</v>
      </c>
    </row>
    <row r="160" spans="1:31" x14ac:dyDescent="0.25">
      <c r="A160" s="4">
        <v>485670</v>
      </c>
      <c r="B160" s="4" t="s">
        <v>543</v>
      </c>
      <c r="C160" s="4">
        <v>23643982</v>
      </c>
      <c r="D160" s="4">
        <v>29361785</v>
      </c>
      <c r="E160" s="4" t="s">
        <v>544</v>
      </c>
      <c r="F160" s="4" t="s">
        <v>26</v>
      </c>
      <c r="G160" s="4" t="s">
        <v>545</v>
      </c>
      <c r="H160" s="4"/>
      <c r="I160" s="4"/>
      <c r="J160" s="4" t="s">
        <v>28</v>
      </c>
      <c r="K160" s="4" t="s">
        <v>29</v>
      </c>
      <c r="L160" s="5">
        <v>7783.7</v>
      </c>
      <c r="M160" s="5">
        <v>10126.23</v>
      </c>
      <c r="N160" s="4">
        <v>0</v>
      </c>
      <c r="O160" s="4" t="s">
        <v>30</v>
      </c>
      <c r="P160" s="4" t="s">
        <v>31</v>
      </c>
      <c r="Q160" s="4" t="s">
        <v>32</v>
      </c>
      <c r="R160" s="6"/>
      <c r="S160" s="7">
        <f t="shared" si="21"/>
        <v>10126.23</v>
      </c>
      <c r="T160" s="7">
        <f t="shared" si="30"/>
        <v>3113.48</v>
      </c>
      <c r="U160" s="7">
        <f t="shared" si="22"/>
        <v>3113.48</v>
      </c>
      <c r="V160" s="7">
        <f t="shared" si="24"/>
        <v>1167.5549999999998</v>
      </c>
      <c r="W160" s="7">
        <f t="shared" si="25"/>
        <v>256.86209999999994</v>
      </c>
      <c r="X160" s="7">
        <f t="shared" si="23"/>
        <v>1424.4170999999997</v>
      </c>
      <c r="Y160" s="7">
        <f>L160+X160</f>
        <v>9208.1170999999995</v>
      </c>
      <c r="Z160" s="4">
        <v>2</v>
      </c>
      <c r="AA160" s="7">
        <f t="shared" si="26"/>
        <v>3683.2468399999998</v>
      </c>
      <c r="AB160" s="4">
        <v>3</v>
      </c>
      <c r="AC160" s="7">
        <f t="shared" si="27"/>
        <v>2148.5606566666665</v>
      </c>
      <c r="AD160">
        <v>3</v>
      </c>
      <c r="AE160" s="8">
        <f t="shared" si="28"/>
        <v>2762.4351299999998</v>
      </c>
    </row>
    <row r="161" spans="1:31" x14ac:dyDescent="0.25">
      <c r="A161" s="4">
        <v>486285</v>
      </c>
      <c r="B161" s="4" t="s">
        <v>546</v>
      </c>
      <c r="C161" s="4">
        <v>35955813</v>
      </c>
      <c r="D161" s="4">
        <v>29702456</v>
      </c>
      <c r="E161" s="4" t="s">
        <v>547</v>
      </c>
      <c r="F161" s="4" t="s">
        <v>26</v>
      </c>
      <c r="G161" s="4" t="s">
        <v>548</v>
      </c>
      <c r="H161" s="4"/>
      <c r="I161" s="4"/>
      <c r="J161" s="4" t="s">
        <v>28</v>
      </c>
      <c r="K161" s="4" t="s">
        <v>29</v>
      </c>
      <c r="L161" s="5">
        <v>15574.51</v>
      </c>
      <c r="M161" s="5">
        <v>20349.009999999998</v>
      </c>
      <c r="N161" s="4">
        <v>0</v>
      </c>
      <c r="O161" s="4" t="s">
        <v>30</v>
      </c>
      <c r="P161" s="4" t="s">
        <v>31</v>
      </c>
      <c r="Q161" s="4" t="s">
        <v>32</v>
      </c>
      <c r="R161" s="6"/>
      <c r="S161" s="7">
        <f t="shared" si="21"/>
        <v>20349.009999999998</v>
      </c>
      <c r="T161" s="7">
        <f t="shared" si="30"/>
        <v>6229.8040000000001</v>
      </c>
      <c r="U161" s="7">
        <f t="shared" si="22"/>
        <v>6229.8040000000001</v>
      </c>
      <c r="V161" s="7">
        <f t="shared" si="24"/>
        <v>2336.1765</v>
      </c>
      <c r="W161" s="7">
        <f t="shared" si="25"/>
        <v>513.95883000000003</v>
      </c>
      <c r="X161" s="7">
        <f t="shared" si="23"/>
        <v>2850.1353300000001</v>
      </c>
      <c r="Y161" s="7">
        <f>L161+X161</f>
        <v>18424.645329999999</v>
      </c>
      <c r="Z161" s="4">
        <v>2</v>
      </c>
      <c r="AA161" s="7">
        <f t="shared" si="26"/>
        <v>7369.8581320000003</v>
      </c>
      <c r="AB161" s="4">
        <v>3</v>
      </c>
      <c r="AC161" s="7">
        <f t="shared" si="27"/>
        <v>4299.0839103333328</v>
      </c>
      <c r="AD161">
        <v>3</v>
      </c>
      <c r="AE161" s="8">
        <f t="shared" si="28"/>
        <v>5527.393599</v>
      </c>
    </row>
    <row r="162" spans="1:31" x14ac:dyDescent="0.25">
      <c r="A162" s="4">
        <v>489370</v>
      </c>
      <c r="B162" s="4" t="s">
        <v>549</v>
      </c>
      <c r="C162" s="4">
        <v>34448546</v>
      </c>
      <c r="D162" s="4">
        <v>29578406</v>
      </c>
      <c r="E162" s="4" t="s">
        <v>550</v>
      </c>
      <c r="F162" s="4" t="s">
        <v>26</v>
      </c>
      <c r="G162" s="4" t="s">
        <v>551</v>
      </c>
      <c r="H162" s="4"/>
      <c r="I162" s="4"/>
      <c r="J162" s="4" t="s">
        <v>45</v>
      </c>
      <c r="K162" s="4" t="s">
        <v>46</v>
      </c>
      <c r="L162" s="5">
        <v>15604.62</v>
      </c>
      <c r="M162" s="5">
        <v>19922.77</v>
      </c>
      <c r="N162" s="4">
        <v>0</v>
      </c>
      <c r="O162" s="4" t="s">
        <v>30</v>
      </c>
      <c r="P162" s="4" t="s">
        <v>31</v>
      </c>
      <c r="Q162" s="4" t="s">
        <v>32</v>
      </c>
      <c r="R162" s="6"/>
      <c r="S162" s="7">
        <f t="shared" si="21"/>
        <v>19922.77</v>
      </c>
      <c r="T162" s="7">
        <f t="shared" si="30"/>
        <v>6241.8480000000009</v>
      </c>
      <c r="U162" s="7">
        <f t="shared" si="22"/>
        <v>6241.8480000000009</v>
      </c>
      <c r="V162" s="7">
        <f t="shared" si="24"/>
        <v>2340.6930000000002</v>
      </c>
      <c r="W162" s="7">
        <f t="shared" si="25"/>
        <v>514.95246000000009</v>
      </c>
      <c r="X162" s="7">
        <f t="shared" si="23"/>
        <v>2855.6454600000002</v>
      </c>
      <c r="Y162" s="7">
        <f>L162+X162</f>
        <v>18460.265460000002</v>
      </c>
      <c r="Z162" s="4">
        <v>2</v>
      </c>
      <c r="AA162" s="7">
        <f t="shared" si="26"/>
        <v>7384.1061840000011</v>
      </c>
      <c r="AB162" s="4">
        <v>3</v>
      </c>
      <c r="AC162" s="7">
        <f t="shared" si="27"/>
        <v>4307.3952740000004</v>
      </c>
      <c r="AD162">
        <v>3</v>
      </c>
      <c r="AE162" s="8">
        <f t="shared" si="28"/>
        <v>5538.0796380000002</v>
      </c>
    </row>
    <row r="163" spans="1:31" x14ac:dyDescent="0.25">
      <c r="A163" s="4">
        <v>486381</v>
      </c>
      <c r="B163" s="4" t="s">
        <v>552</v>
      </c>
      <c r="C163" s="4">
        <v>37913969</v>
      </c>
      <c r="D163" s="4">
        <v>29614124</v>
      </c>
      <c r="E163" s="4" t="s">
        <v>553</v>
      </c>
      <c r="F163" s="4" t="s">
        <v>26</v>
      </c>
      <c r="G163" s="4" t="s">
        <v>554</v>
      </c>
      <c r="H163" s="4" t="s">
        <v>555</v>
      </c>
      <c r="I163" s="4"/>
      <c r="J163" s="4" t="s">
        <v>28</v>
      </c>
      <c r="K163" s="4" t="s">
        <v>29</v>
      </c>
      <c r="L163" s="5">
        <v>7811.09</v>
      </c>
      <c r="M163" s="5">
        <v>10250.11</v>
      </c>
      <c r="N163" s="4">
        <v>0</v>
      </c>
      <c r="O163" s="4" t="s">
        <v>30</v>
      </c>
      <c r="P163" s="4" t="s">
        <v>31</v>
      </c>
      <c r="Q163" s="4" t="s">
        <v>32</v>
      </c>
      <c r="R163" s="6"/>
      <c r="S163" s="7">
        <f t="shared" si="21"/>
        <v>10250.11</v>
      </c>
      <c r="T163" s="7">
        <f t="shared" si="30"/>
        <v>3124.4360000000001</v>
      </c>
      <c r="U163" s="7">
        <f t="shared" si="22"/>
        <v>3124.4360000000001</v>
      </c>
      <c r="V163" s="7">
        <f t="shared" si="24"/>
        <v>1171.6634999999999</v>
      </c>
      <c r="W163" s="7">
        <f t="shared" si="25"/>
        <v>257.76596999999998</v>
      </c>
      <c r="X163" s="7">
        <f t="shared" si="23"/>
        <v>1429.4294699999998</v>
      </c>
      <c r="Y163" s="7">
        <f>L163+X163</f>
        <v>9240.5194699999993</v>
      </c>
      <c r="Z163" s="4">
        <v>2</v>
      </c>
      <c r="AA163" s="7">
        <f t="shared" si="26"/>
        <v>3696.2077879999997</v>
      </c>
      <c r="AB163" s="4">
        <v>3</v>
      </c>
      <c r="AC163" s="7">
        <f t="shared" si="27"/>
        <v>2156.1212096666663</v>
      </c>
      <c r="AD163">
        <v>3</v>
      </c>
      <c r="AE163" s="8">
        <f t="shared" si="28"/>
        <v>2772.1558409999998</v>
      </c>
    </row>
    <row r="164" spans="1:31" x14ac:dyDescent="0.25">
      <c r="A164" s="4">
        <v>489125</v>
      </c>
      <c r="B164" s="4" t="s">
        <v>556</v>
      </c>
      <c r="C164" s="4">
        <v>27654496</v>
      </c>
      <c r="D164" s="4">
        <v>19702538</v>
      </c>
      <c r="E164" s="4" t="s">
        <v>557</v>
      </c>
      <c r="F164" s="4" t="s">
        <v>26</v>
      </c>
      <c r="G164" s="4" t="s">
        <v>558</v>
      </c>
      <c r="H164" s="4"/>
      <c r="I164" s="4"/>
      <c r="J164" s="4" t="s">
        <v>45</v>
      </c>
      <c r="K164" s="4" t="s">
        <v>46</v>
      </c>
      <c r="L164" s="5">
        <v>15662.59</v>
      </c>
      <c r="M164" s="5">
        <v>19852.32</v>
      </c>
      <c r="N164" s="4">
        <v>0</v>
      </c>
      <c r="O164" s="4" t="s">
        <v>47</v>
      </c>
      <c r="P164" s="4" t="s">
        <v>31</v>
      </c>
      <c r="Q164" s="4" t="s">
        <v>32</v>
      </c>
      <c r="R164" s="6"/>
      <c r="S164" s="7">
        <f t="shared" si="21"/>
        <v>19852.32</v>
      </c>
      <c r="T164" s="7">
        <f t="shared" si="30"/>
        <v>6265.0360000000001</v>
      </c>
      <c r="U164" s="7">
        <f t="shared" si="22"/>
        <v>6265.0360000000001</v>
      </c>
      <c r="V164" s="7">
        <f t="shared" si="24"/>
        <v>2349.3885</v>
      </c>
      <c r="W164" s="7">
        <f t="shared" si="25"/>
        <v>516.86546999999996</v>
      </c>
      <c r="X164" s="7">
        <f t="shared" si="23"/>
        <v>2866.2539699999998</v>
      </c>
      <c r="Y164" s="7">
        <f>L164+X164</f>
        <v>18528.843970000002</v>
      </c>
      <c r="Z164" s="4">
        <v>2</v>
      </c>
      <c r="AA164" s="7">
        <f t="shared" si="26"/>
        <v>7411.5375880000011</v>
      </c>
      <c r="AB164" s="4">
        <v>3</v>
      </c>
      <c r="AC164" s="7">
        <f t="shared" si="27"/>
        <v>4323.3969263333338</v>
      </c>
      <c r="AD164">
        <v>3</v>
      </c>
      <c r="AE164" s="8">
        <f t="shared" si="28"/>
        <v>5558.6531910000012</v>
      </c>
    </row>
    <row r="165" spans="1:31" x14ac:dyDescent="0.25">
      <c r="A165" s="4">
        <v>489028</v>
      </c>
      <c r="B165" s="4" t="s">
        <v>559</v>
      </c>
      <c r="C165" s="4">
        <v>24222681</v>
      </c>
      <c r="D165" s="4">
        <v>23968992</v>
      </c>
      <c r="E165" s="4" t="s">
        <v>560</v>
      </c>
      <c r="F165" s="4" t="s">
        <v>26</v>
      </c>
      <c r="G165" s="4" t="s">
        <v>561</v>
      </c>
      <c r="H165" s="4"/>
      <c r="I165" s="4"/>
      <c r="J165" s="4" t="s">
        <v>45</v>
      </c>
      <c r="K165" s="4" t="s">
        <v>46</v>
      </c>
      <c r="L165" s="5">
        <v>15668.99</v>
      </c>
      <c r="M165" s="5">
        <v>19592.599999999999</v>
      </c>
      <c r="N165" s="4">
        <v>0</v>
      </c>
      <c r="O165" s="4" t="s">
        <v>30</v>
      </c>
      <c r="P165" s="4" t="s">
        <v>31</v>
      </c>
      <c r="Q165" s="4" t="s">
        <v>32</v>
      </c>
      <c r="R165" s="6"/>
      <c r="S165" s="7">
        <f t="shared" si="21"/>
        <v>19592.599999999999</v>
      </c>
      <c r="T165" s="7">
        <f t="shared" si="30"/>
        <v>6267.5960000000005</v>
      </c>
      <c r="U165" s="7">
        <f t="shared" si="22"/>
        <v>6267.5960000000005</v>
      </c>
      <c r="V165" s="7">
        <f t="shared" si="24"/>
        <v>2350.3485000000001</v>
      </c>
      <c r="W165" s="7">
        <f t="shared" si="25"/>
        <v>517.07667000000004</v>
      </c>
      <c r="X165" s="7">
        <f t="shared" si="23"/>
        <v>2867.42517</v>
      </c>
      <c r="Y165" s="7">
        <f>L165+X165</f>
        <v>18536.41517</v>
      </c>
      <c r="Z165" s="4">
        <v>2</v>
      </c>
      <c r="AA165" s="7">
        <f t="shared" si="26"/>
        <v>7414.5660680000001</v>
      </c>
      <c r="AB165" s="4">
        <v>3</v>
      </c>
      <c r="AC165" s="7">
        <f t="shared" si="27"/>
        <v>4325.163539666667</v>
      </c>
      <c r="AD165">
        <v>3</v>
      </c>
      <c r="AE165" s="8">
        <f t="shared" si="28"/>
        <v>5560.9245510000001</v>
      </c>
    </row>
    <row r="166" spans="1:31" x14ac:dyDescent="0.25">
      <c r="A166" s="4">
        <v>486714</v>
      </c>
      <c r="B166" s="4" t="s">
        <v>562</v>
      </c>
      <c r="C166" s="4">
        <v>44939901</v>
      </c>
      <c r="D166" s="4">
        <v>29322564</v>
      </c>
      <c r="E166" s="4" t="s">
        <v>563</v>
      </c>
      <c r="F166" s="4" t="s">
        <v>26</v>
      </c>
      <c r="G166" s="4" t="s">
        <v>564</v>
      </c>
      <c r="H166" s="4"/>
      <c r="I166" s="4"/>
      <c r="J166" s="4" t="s">
        <v>28</v>
      </c>
      <c r="K166" s="4" t="s">
        <v>29</v>
      </c>
      <c r="L166" s="5">
        <v>15688.79</v>
      </c>
      <c r="M166" s="5">
        <v>20366.25</v>
      </c>
      <c r="N166" s="4">
        <v>0</v>
      </c>
      <c r="O166" s="4" t="s">
        <v>30</v>
      </c>
      <c r="P166" s="4" t="s">
        <v>31</v>
      </c>
      <c r="Q166" s="4" t="s">
        <v>32</v>
      </c>
      <c r="R166" s="6"/>
      <c r="S166" s="7">
        <f t="shared" si="21"/>
        <v>20366.25</v>
      </c>
      <c r="T166" s="7">
        <f t="shared" si="30"/>
        <v>6275.5160000000005</v>
      </c>
      <c r="U166" s="7">
        <f t="shared" si="22"/>
        <v>6275.5160000000005</v>
      </c>
      <c r="V166" s="7">
        <f t="shared" si="24"/>
        <v>2353.3184999999999</v>
      </c>
      <c r="W166" s="7">
        <f t="shared" si="25"/>
        <v>517.73006999999996</v>
      </c>
      <c r="X166" s="7">
        <f t="shared" si="23"/>
        <v>2871.0485699999999</v>
      </c>
      <c r="Y166" s="7">
        <f>L166+X166</f>
        <v>18559.83857</v>
      </c>
      <c r="Z166" s="4">
        <v>2</v>
      </c>
      <c r="AA166" s="7">
        <f t="shared" si="26"/>
        <v>7423.9354280000007</v>
      </c>
      <c r="AB166" s="4">
        <v>3</v>
      </c>
      <c r="AC166" s="7">
        <f t="shared" si="27"/>
        <v>4330.6289996666665</v>
      </c>
      <c r="AD166">
        <v>3</v>
      </c>
      <c r="AE166" s="8">
        <f t="shared" si="28"/>
        <v>5567.9515710000005</v>
      </c>
    </row>
    <row r="167" spans="1:31" x14ac:dyDescent="0.25">
      <c r="A167" s="4">
        <v>491320</v>
      </c>
      <c r="B167" s="4" t="s">
        <v>565</v>
      </c>
      <c r="C167" s="4">
        <v>96083629</v>
      </c>
      <c r="D167" s="4">
        <v>29222348</v>
      </c>
      <c r="E167" s="4" t="s">
        <v>566</v>
      </c>
      <c r="F167" s="4" t="s">
        <v>26</v>
      </c>
      <c r="G167" s="4" t="s">
        <v>567</v>
      </c>
      <c r="H167" s="4"/>
      <c r="I167" s="4"/>
      <c r="J167" s="4" t="s">
        <v>429</v>
      </c>
      <c r="K167" s="4" t="s">
        <v>430</v>
      </c>
      <c r="L167" s="5">
        <v>7845.76</v>
      </c>
      <c r="M167" s="5">
        <v>16111.17</v>
      </c>
      <c r="N167" s="4">
        <v>0</v>
      </c>
      <c r="O167" s="4" t="s">
        <v>30</v>
      </c>
      <c r="P167" s="4" t="s">
        <v>31</v>
      </c>
      <c r="Q167" s="4" t="s">
        <v>32</v>
      </c>
      <c r="R167" s="6"/>
      <c r="S167" s="7">
        <f t="shared" si="21"/>
        <v>16111.17</v>
      </c>
      <c r="T167" s="7">
        <f t="shared" si="30"/>
        <v>3138.3040000000001</v>
      </c>
      <c r="U167" s="7">
        <f t="shared" si="22"/>
        <v>3138.3040000000001</v>
      </c>
      <c r="V167" s="7">
        <f t="shared" si="24"/>
        <v>1176.864</v>
      </c>
      <c r="W167" s="7">
        <f t="shared" si="25"/>
        <v>258.91007999999999</v>
      </c>
      <c r="X167" s="7">
        <f t="shared" si="23"/>
        <v>1435.7740800000001</v>
      </c>
      <c r="Y167" s="7">
        <f>L167+X167</f>
        <v>9281.5340800000013</v>
      </c>
      <c r="Z167" s="4">
        <v>2</v>
      </c>
      <c r="AA167" s="7">
        <f t="shared" si="26"/>
        <v>3712.6136320000005</v>
      </c>
      <c r="AB167" s="4">
        <v>3</v>
      </c>
      <c r="AC167" s="7">
        <f t="shared" si="27"/>
        <v>2165.6912853333338</v>
      </c>
      <c r="AD167">
        <v>3</v>
      </c>
      <c r="AE167" s="8">
        <f t="shared" si="28"/>
        <v>2784.4602240000004</v>
      </c>
    </row>
    <row r="168" spans="1:31" x14ac:dyDescent="0.25">
      <c r="A168" s="4">
        <v>486611</v>
      </c>
      <c r="B168" s="4" t="s">
        <v>568</v>
      </c>
      <c r="C168" s="4">
        <v>4229734</v>
      </c>
      <c r="D168" s="4">
        <v>2075198</v>
      </c>
      <c r="E168" s="4" t="s">
        <v>569</v>
      </c>
      <c r="F168" s="4" t="s">
        <v>26</v>
      </c>
      <c r="G168" s="4" t="s">
        <v>570</v>
      </c>
      <c r="H168" s="4" t="s">
        <v>571</v>
      </c>
      <c r="I168" s="4"/>
      <c r="J168" s="4" t="s">
        <v>28</v>
      </c>
      <c r="K168" s="4" t="s">
        <v>29</v>
      </c>
      <c r="L168" s="5">
        <v>15703.2</v>
      </c>
      <c r="M168" s="5">
        <v>19955.2</v>
      </c>
      <c r="N168" s="4">
        <v>0</v>
      </c>
      <c r="O168" s="4" t="s">
        <v>30</v>
      </c>
      <c r="P168" s="4" t="s">
        <v>498</v>
      </c>
      <c r="Q168" s="4" t="s">
        <v>572</v>
      </c>
      <c r="R168" s="6">
        <v>45443.605640624999</v>
      </c>
      <c r="S168" s="7">
        <f t="shared" si="21"/>
        <v>19955.2</v>
      </c>
      <c r="T168" s="7">
        <f t="shared" si="30"/>
        <v>6281.2800000000007</v>
      </c>
      <c r="U168" s="7">
        <f t="shared" si="22"/>
        <v>6281.2800000000007</v>
      </c>
      <c r="V168" s="7">
        <f t="shared" si="24"/>
        <v>2355.48</v>
      </c>
      <c r="W168" s="7">
        <f t="shared" si="25"/>
        <v>518.2056</v>
      </c>
      <c r="X168" s="7">
        <f t="shared" si="23"/>
        <v>2873.6855999999998</v>
      </c>
      <c r="Y168" s="7">
        <f>L168+X168</f>
        <v>18576.885600000001</v>
      </c>
      <c r="Z168" s="4">
        <v>2</v>
      </c>
      <c r="AA168" s="7">
        <f t="shared" si="26"/>
        <v>7430.7542400000011</v>
      </c>
      <c r="AB168" s="4">
        <v>3</v>
      </c>
      <c r="AC168" s="7">
        <f t="shared" si="27"/>
        <v>4334.60664</v>
      </c>
      <c r="AD168">
        <v>3</v>
      </c>
      <c r="AE168" s="8">
        <f t="shared" si="28"/>
        <v>5573.0656800000006</v>
      </c>
    </row>
    <row r="169" spans="1:31" x14ac:dyDescent="0.25">
      <c r="A169" s="4">
        <v>489529</v>
      </c>
      <c r="B169" s="4" t="s">
        <v>573</v>
      </c>
      <c r="C169" s="4">
        <v>37866093</v>
      </c>
      <c r="D169" s="4">
        <v>21611791</v>
      </c>
      <c r="E169" s="4" t="s">
        <v>574</v>
      </c>
      <c r="F169" s="4" t="s">
        <v>26</v>
      </c>
      <c r="G169" s="4" t="s">
        <v>575</v>
      </c>
      <c r="H169" s="4" t="s">
        <v>576</v>
      </c>
      <c r="I169" s="4"/>
      <c r="J169" s="4" t="s">
        <v>45</v>
      </c>
      <c r="K169" s="4" t="s">
        <v>46</v>
      </c>
      <c r="L169" s="5">
        <v>15709.88</v>
      </c>
      <c r="M169" s="5">
        <v>19532.810000000001</v>
      </c>
      <c r="N169" s="4">
        <v>0</v>
      </c>
      <c r="O169" s="4" t="s">
        <v>47</v>
      </c>
      <c r="P169" s="4" t="s">
        <v>31</v>
      </c>
      <c r="Q169" s="4" t="s">
        <v>32</v>
      </c>
      <c r="R169" s="6"/>
      <c r="S169" s="7">
        <f t="shared" si="21"/>
        <v>19532.810000000001</v>
      </c>
      <c r="T169" s="7">
        <f t="shared" si="30"/>
        <v>6283.9520000000002</v>
      </c>
      <c r="U169" s="7">
        <f t="shared" si="22"/>
        <v>6283.9520000000002</v>
      </c>
      <c r="V169" s="7">
        <f t="shared" si="24"/>
        <v>2356.482</v>
      </c>
      <c r="W169" s="7">
        <f t="shared" si="25"/>
        <v>518.42603999999994</v>
      </c>
      <c r="X169" s="7">
        <f t="shared" si="23"/>
        <v>2874.9080399999998</v>
      </c>
      <c r="Y169" s="7">
        <f>L169+X169</f>
        <v>18584.788039999999</v>
      </c>
      <c r="Z169" s="4">
        <v>2</v>
      </c>
      <c r="AA169" s="7">
        <f t="shared" si="26"/>
        <v>7433.9152160000003</v>
      </c>
      <c r="AB169" s="4">
        <v>3</v>
      </c>
      <c r="AC169" s="7">
        <f t="shared" si="27"/>
        <v>4336.4505426666665</v>
      </c>
      <c r="AD169">
        <v>3</v>
      </c>
      <c r="AE169" s="8">
        <f t="shared" si="28"/>
        <v>5575.436412</v>
      </c>
    </row>
    <row r="170" spans="1:31" x14ac:dyDescent="0.25">
      <c r="A170" s="4">
        <v>489753</v>
      </c>
      <c r="B170" s="4" t="s">
        <v>577</v>
      </c>
      <c r="C170" s="4">
        <v>42570807</v>
      </c>
      <c r="D170" s="4">
        <v>25433514</v>
      </c>
      <c r="E170" s="4" t="s">
        <v>578</v>
      </c>
      <c r="F170" s="4" t="s">
        <v>26</v>
      </c>
      <c r="G170" s="4" t="s">
        <v>579</v>
      </c>
      <c r="H170" s="4"/>
      <c r="I170" s="4"/>
      <c r="J170" s="4" t="s">
        <v>45</v>
      </c>
      <c r="K170" s="4" t="s">
        <v>46</v>
      </c>
      <c r="L170" s="5">
        <v>15715.15</v>
      </c>
      <c r="M170" s="5">
        <v>19786.150000000001</v>
      </c>
      <c r="N170" s="4">
        <v>0</v>
      </c>
      <c r="O170" s="4" t="s">
        <v>30</v>
      </c>
      <c r="P170" s="4" t="s">
        <v>31</v>
      </c>
      <c r="Q170" s="4" t="s">
        <v>32</v>
      </c>
      <c r="R170" s="6"/>
      <c r="S170" s="7">
        <f t="shared" si="21"/>
        <v>19786.150000000001</v>
      </c>
      <c r="T170" s="7">
        <f t="shared" si="30"/>
        <v>6286.06</v>
      </c>
      <c r="U170" s="7">
        <f t="shared" si="22"/>
        <v>6286.06</v>
      </c>
      <c r="V170" s="7">
        <f t="shared" si="24"/>
        <v>2357.2725</v>
      </c>
      <c r="W170" s="7">
        <f t="shared" si="25"/>
        <v>518.59995000000004</v>
      </c>
      <c r="X170" s="7">
        <f t="shared" si="23"/>
        <v>2875.8724499999998</v>
      </c>
      <c r="Y170" s="7">
        <f>L170+X170</f>
        <v>18591.02245</v>
      </c>
      <c r="Z170" s="4">
        <v>2</v>
      </c>
      <c r="AA170" s="7">
        <f t="shared" si="26"/>
        <v>7436.4089800000002</v>
      </c>
      <c r="AB170" s="4">
        <v>3</v>
      </c>
      <c r="AC170" s="7">
        <f t="shared" si="27"/>
        <v>4337.9052383333337</v>
      </c>
      <c r="AD170">
        <v>3</v>
      </c>
      <c r="AE170" s="8">
        <f t="shared" si="28"/>
        <v>5577.306735000001</v>
      </c>
    </row>
    <row r="171" spans="1:31" x14ac:dyDescent="0.25">
      <c r="A171" s="4">
        <v>486469</v>
      </c>
      <c r="B171" s="4" t="s">
        <v>580</v>
      </c>
      <c r="C171" s="4">
        <v>39591163</v>
      </c>
      <c r="D171" s="4">
        <v>29364395</v>
      </c>
      <c r="E171" s="4" t="s">
        <v>581</v>
      </c>
      <c r="F171" s="4" t="s">
        <v>26</v>
      </c>
      <c r="G171" s="4" t="s">
        <v>582</v>
      </c>
      <c r="H171" s="4"/>
      <c r="I171" s="4"/>
      <c r="J171" s="4" t="s">
        <v>28</v>
      </c>
      <c r="K171" s="4" t="s">
        <v>29</v>
      </c>
      <c r="L171" s="5">
        <v>7867.3</v>
      </c>
      <c r="M171" s="5">
        <v>10898.43</v>
      </c>
      <c r="N171" s="4">
        <v>0</v>
      </c>
      <c r="O171" s="4" t="s">
        <v>30</v>
      </c>
      <c r="P171" s="4" t="s">
        <v>31</v>
      </c>
      <c r="Q171" s="4" t="s">
        <v>32</v>
      </c>
      <c r="R171" s="6"/>
      <c r="S171" s="7">
        <f t="shared" si="21"/>
        <v>10898.43</v>
      </c>
      <c r="T171" s="7">
        <f t="shared" si="30"/>
        <v>3146.92</v>
      </c>
      <c r="U171" s="7">
        <f t="shared" si="22"/>
        <v>3146.92</v>
      </c>
      <c r="V171" s="7">
        <f t="shared" si="24"/>
        <v>1180.095</v>
      </c>
      <c r="W171" s="7">
        <f t="shared" si="25"/>
        <v>259.62090000000001</v>
      </c>
      <c r="X171" s="7">
        <f t="shared" si="23"/>
        <v>1439.7159000000001</v>
      </c>
      <c r="Y171" s="7">
        <f>L171+X171</f>
        <v>9307.0159000000003</v>
      </c>
      <c r="Z171" s="4">
        <v>2</v>
      </c>
      <c r="AA171" s="7">
        <f t="shared" si="26"/>
        <v>3722.8063600000005</v>
      </c>
      <c r="AB171" s="4">
        <v>3</v>
      </c>
      <c r="AC171" s="7">
        <f t="shared" si="27"/>
        <v>2171.6370433333332</v>
      </c>
      <c r="AD171">
        <v>3</v>
      </c>
      <c r="AE171" s="8">
        <f t="shared" si="28"/>
        <v>2792.1047699999999</v>
      </c>
    </row>
    <row r="172" spans="1:31" x14ac:dyDescent="0.25">
      <c r="A172" s="4">
        <v>485530</v>
      </c>
      <c r="B172" s="4" t="s">
        <v>583</v>
      </c>
      <c r="C172" s="4">
        <v>17299188</v>
      </c>
      <c r="D172" s="4">
        <v>29608919</v>
      </c>
      <c r="E172" s="4" t="s">
        <v>584</v>
      </c>
      <c r="F172" s="4" t="s">
        <v>26</v>
      </c>
      <c r="G172" s="4" t="s">
        <v>585</v>
      </c>
      <c r="H172" s="4"/>
      <c r="I172" s="4"/>
      <c r="J172" s="4" t="s">
        <v>28</v>
      </c>
      <c r="K172" s="4" t="s">
        <v>29</v>
      </c>
      <c r="L172" s="5">
        <v>7871.21</v>
      </c>
      <c r="M172" s="5">
        <v>10263.58</v>
      </c>
      <c r="N172" s="4">
        <v>0</v>
      </c>
      <c r="O172" s="4" t="s">
        <v>30</v>
      </c>
      <c r="P172" s="4" t="s">
        <v>586</v>
      </c>
      <c r="Q172" s="4" t="s">
        <v>572</v>
      </c>
      <c r="R172" s="6">
        <v>45462.669351307872</v>
      </c>
      <c r="S172" s="7">
        <f t="shared" si="21"/>
        <v>10263.58</v>
      </c>
      <c r="T172" s="7">
        <f t="shared" si="30"/>
        <v>3148.4840000000004</v>
      </c>
      <c r="U172" s="7">
        <f t="shared" si="22"/>
        <v>3148.4840000000004</v>
      </c>
      <c r="V172" s="7">
        <f t="shared" si="24"/>
        <v>1180.6814999999999</v>
      </c>
      <c r="W172" s="7">
        <f t="shared" si="25"/>
        <v>259.74993000000001</v>
      </c>
      <c r="X172" s="7">
        <f t="shared" si="23"/>
        <v>1440.4314299999999</v>
      </c>
      <c r="Y172" s="7">
        <f>L172+X172</f>
        <v>9311.6414299999997</v>
      </c>
      <c r="Z172" s="4">
        <v>2</v>
      </c>
      <c r="AA172" s="7">
        <f t="shared" si="26"/>
        <v>3724.6565719999999</v>
      </c>
      <c r="AB172" s="4">
        <v>3</v>
      </c>
      <c r="AC172" s="7">
        <f t="shared" si="27"/>
        <v>2172.7163336666667</v>
      </c>
      <c r="AD172">
        <v>3</v>
      </c>
      <c r="AE172" s="8">
        <f t="shared" si="28"/>
        <v>2793.4924289999999</v>
      </c>
    </row>
    <row r="173" spans="1:31" x14ac:dyDescent="0.25">
      <c r="A173" s="4">
        <v>485972</v>
      </c>
      <c r="B173" s="4" t="s">
        <v>587</v>
      </c>
      <c r="C173" s="4">
        <v>30323484</v>
      </c>
      <c r="D173" s="4">
        <v>26082718</v>
      </c>
      <c r="E173" s="4" t="s">
        <v>588</v>
      </c>
      <c r="F173" s="4" t="s">
        <v>26</v>
      </c>
      <c r="G173" s="4" t="s">
        <v>589</v>
      </c>
      <c r="H173" s="4" t="s">
        <v>590</v>
      </c>
      <c r="I173" s="4"/>
      <c r="J173" s="4" t="s">
        <v>28</v>
      </c>
      <c r="K173" s="4" t="s">
        <v>63</v>
      </c>
      <c r="L173" s="5">
        <v>15750.49</v>
      </c>
      <c r="M173" s="5">
        <v>20160.63</v>
      </c>
      <c r="N173" s="4">
        <v>0</v>
      </c>
      <c r="O173" s="4" t="s">
        <v>30</v>
      </c>
      <c r="P173" s="4" t="s">
        <v>31</v>
      </c>
      <c r="Q173" s="4" t="s">
        <v>32</v>
      </c>
      <c r="R173" s="6"/>
      <c r="S173" s="7">
        <f t="shared" si="21"/>
        <v>20160.63</v>
      </c>
      <c r="T173" s="7">
        <f t="shared" si="30"/>
        <v>6300.1959999999999</v>
      </c>
      <c r="U173" s="7">
        <f t="shared" si="22"/>
        <v>6300.1959999999999</v>
      </c>
      <c r="V173" s="7">
        <f t="shared" si="24"/>
        <v>2362.5735</v>
      </c>
      <c r="W173" s="7">
        <f t="shared" si="25"/>
        <v>519.76616999999999</v>
      </c>
      <c r="X173" s="7">
        <f t="shared" si="23"/>
        <v>2882.3396699999998</v>
      </c>
      <c r="Y173" s="7">
        <f>L173+X173</f>
        <v>18632.829669999999</v>
      </c>
      <c r="Z173" s="4">
        <v>2</v>
      </c>
      <c r="AA173" s="7">
        <f t="shared" si="26"/>
        <v>7453.1318680000004</v>
      </c>
      <c r="AB173" s="4">
        <v>3</v>
      </c>
      <c r="AC173" s="7">
        <f t="shared" si="27"/>
        <v>4347.6602563333327</v>
      </c>
      <c r="AD173">
        <v>3</v>
      </c>
      <c r="AE173" s="8">
        <f t="shared" si="28"/>
        <v>5589.8489010000003</v>
      </c>
    </row>
    <row r="174" spans="1:31" x14ac:dyDescent="0.25">
      <c r="A174" s="4">
        <v>485484</v>
      </c>
      <c r="B174" s="4" t="s">
        <v>591</v>
      </c>
      <c r="C174" s="4">
        <v>14468896</v>
      </c>
      <c r="D174" s="4">
        <v>8192126</v>
      </c>
      <c r="E174" s="4" t="s">
        <v>592</v>
      </c>
      <c r="F174" s="4" t="s">
        <v>26</v>
      </c>
      <c r="G174" s="4" t="s">
        <v>593</v>
      </c>
      <c r="H174" s="4" t="s">
        <v>594</v>
      </c>
      <c r="I174" s="4"/>
      <c r="J174" s="4" t="s">
        <v>28</v>
      </c>
      <c r="K174" s="4" t="s">
        <v>29</v>
      </c>
      <c r="L174" s="5">
        <v>15751.81</v>
      </c>
      <c r="M174" s="5">
        <v>19954.169999999998</v>
      </c>
      <c r="N174" s="4">
        <v>0</v>
      </c>
      <c r="O174" s="4" t="s">
        <v>30</v>
      </c>
      <c r="P174" s="4" t="s">
        <v>31</v>
      </c>
      <c r="Q174" s="4" t="s">
        <v>32</v>
      </c>
      <c r="R174" s="6"/>
      <c r="S174" s="7">
        <f t="shared" si="21"/>
        <v>19954.169999999998</v>
      </c>
      <c r="T174" s="7">
        <f t="shared" si="30"/>
        <v>6300.7240000000002</v>
      </c>
      <c r="U174" s="7">
        <f t="shared" si="22"/>
        <v>6300.7240000000002</v>
      </c>
      <c r="V174" s="7">
        <f t="shared" si="24"/>
        <v>2362.7714999999998</v>
      </c>
      <c r="W174" s="7">
        <f t="shared" si="25"/>
        <v>519.80972999999994</v>
      </c>
      <c r="X174" s="7">
        <f t="shared" si="23"/>
        <v>2882.5812299999998</v>
      </c>
      <c r="Y174" s="7">
        <f>L174+X174</f>
        <v>18634.391230000001</v>
      </c>
      <c r="Z174" s="4">
        <v>2</v>
      </c>
      <c r="AA174" s="7">
        <f t="shared" si="26"/>
        <v>7453.7564920000004</v>
      </c>
      <c r="AB174" s="4">
        <v>3</v>
      </c>
      <c r="AC174" s="7">
        <f t="shared" si="27"/>
        <v>4348.0246203333336</v>
      </c>
      <c r="AD174">
        <v>3</v>
      </c>
      <c r="AE174" s="8">
        <f t="shared" si="28"/>
        <v>5590.3173690000003</v>
      </c>
    </row>
    <row r="175" spans="1:31" x14ac:dyDescent="0.25">
      <c r="A175" s="4">
        <v>485356</v>
      </c>
      <c r="B175" s="4" t="s">
        <v>595</v>
      </c>
      <c r="C175" s="4">
        <v>35703865</v>
      </c>
      <c r="D175" s="4">
        <v>31004074</v>
      </c>
      <c r="E175" s="4" t="s">
        <v>596</v>
      </c>
      <c r="F175" s="4" t="s">
        <v>232</v>
      </c>
      <c r="G175" s="4" t="s">
        <v>597</v>
      </c>
      <c r="H175" s="4"/>
      <c r="I175" s="4"/>
      <c r="J175" s="4" t="s">
        <v>294</v>
      </c>
      <c r="K175" s="4" t="s">
        <v>46</v>
      </c>
      <c r="L175" s="5">
        <v>12601.46</v>
      </c>
      <c r="M175" s="5">
        <v>16231.38</v>
      </c>
      <c r="N175" s="4">
        <v>0</v>
      </c>
      <c r="O175" s="4" t="s">
        <v>30</v>
      </c>
      <c r="P175" s="4" t="s">
        <v>31</v>
      </c>
      <c r="Q175" s="4" t="s">
        <v>32</v>
      </c>
      <c r="R175" s="6"/>
      <c r="S175" s="7">
        <f t="shared" si="21"/>
        <v>16231.38</v>
      </c>
      <c r="T175" s="7">
        <f>L175*50%</f>
        <v>6300.73</v>
      </c>
      <c r="U175" s="7">
        <f t="shared" si="22"/>
        <v>6300.73</v>
      </c>
      <c r="V175" s="7">
        <f t="shared" si="24"/>
        <v>1890.2189999999998</v>
      </c>
      <c r="W175" s="7">
        <f t="shared" si="25"/>
        <v>415.84817999999996</v>
      </c>
      <c r="X175" s="7">
        <f t="shared" si="23"/>
        <v>2306.06718</v>
      </c>
      <c r="Y175" s="7">
        <f>L175+X175</f>
        <v>14907.527179999999</v>
      </c>
      <c r="Z175" s="4">
        <v>2</v>
      </c>
      <c r="AA175" s="7">
        <f t="shared" si="26"/>
        <v>5963.0108719999998</v>
      </c>
      <c r="AB175" s="4">
        <v>3</v>
      </c>
      <c r="AC175" s="7">
        <f t="shared" si="27"/>
        <v>3478.4230086666662</v>
      </c>
      <c r="AD175">
        <v>3</v>
      </c>
      <c r="AE175" s="8">
        <f t="shared" si="28"/>
        <v>4472.2581540000001</v>
      </c>
    </row>
    <row r="176" spans="1:31" x14ac:dyDescent="0.25">
      <c r="A176" s="4">
        <v>489015</v>
      </c>
      <c r="B176" s="4" t="s">
        <v>598</v>
      </c>
      <c r="C176" s="4">
        <v>23855493</v>
      </c>
      <c r="D176" s="4">
        <v>23419297</v>
      </c>
      <c r="E176" s="4" t="s">
        <v>599</v>
      </c>
      <c r="F176" s="4" t="s">
        <v>232</v>
      </c>
      <c r="G176" s="4" t="s">
        <v>600</v>
      </c>
      <c r="H176" s="4"/>
      <c r="I176" s="4"/>
      <c r="J176" s="4" t="s">
        <v>45</v>
      </c>
      <c r="K176" s="4" t="s">
        <v>310</v>
      </c>
      <c r="L176" s="5">
        <v>12604.48</v>
      </c>
      <c r="M176" s="5">
        <v>16044.66</v>
      </c>
      <c r="N176" s="4">
        <v>0</v>
      </c>
      <c r="O176" s="4" t="s">
        <v>30</v>
      </c>
      <c r="P176" s="4" t="s">
        <v>31</v>
      </c>
      <c r="Q176" s="4" t="s">
        <v>32</v>
      </c>
      <c r="R176" s="6"/>
      <c r="S176" s="7">
        <f t="shared" si="21"/>
        <v>16044.66</v>
      </c>
      <c r="T176" s="7">
        <f>L176*50%</f>
        <v>6302.24</v>
      </c>
      <c r="U176" s="7">
        <f t="shared" si="22"/>
        <v>6302.24</v>
      </c>
      <c r="V176" s="7">
        <f t="shared" si="24"/>
        <v>1890.6719999999998</v>
      </c>
      <c r="W176" s="7">
        <f t="shared" si="25"/>
        <v>415.94783999999999</v>
      </c>
      <c r="X176" s="7">
        <f t="shared" si="23"/>
        <v>2306.6198399999998</v>
      </c>
      <c r="Y176" s="7">
        <f>L176+X176</f>
        <v>14911.099839999999</v>
      </c>
      <c r="Z176" s="4">
        <v>2</v>
      </c>
      <c r="AA176" s="7">
        <f t="shared" si="26"/>
        <v>5964.4399359999998</v>
      </c>
      <c r="AB176" s="4">
        <v>3</v>
      </c>
      <c r="AC176" s="7">
        <f t="shared" si="27"/>
        <v>3479.256629333333</v>
      </c>
      <c r="AD176">
        <v>3</v>
      </c>
      <c r="AE176" s="8">
        <f t="shared" si="28"/>
        <v>4473.329952</v>
      </c>
    </row>
    <row r="177" spans="1:31" x14ac:dyDescent="0.25">
      <c r="A177" s="4">
        <v>487805</v>
      </c>
      <c r="B177" s="4" t="s">
        <v>601</v>
      </c>
      <c r="C177" s="4">
        <v>36156715</v>
      </c>
      <c r="D177" s="4">
        <v>2665333</v>
      </c>
      <c r="E177" s="4" t="s">
        <v>602</v>
      </c>
      <c r="F177" s="4" t="s">
        <v>232</v>
      </c>
      <c r="G177" s="4" t="s">
        <v>603</v>
      </c>
      <c r="H177" s="4"/>
      <c r="I177" s="4"/>
      <c r="J177" s="4" t="s">
        <v>155</v>
      </c>
      <c r="K177" s="4" t="s">
        <v>604</v>
      </c>
      <c r="L177" s="5">
        <v>12623.95</v>
      </c>
      <c r="M177" s="5">
        <v>25413.78</v>
      </c>
      <c r="N177" s="4">
        <v>0</v>
      </c>
      <c r="O177" s="4" t="s">
        <v>47</v>
      </c>
      <c r="P177" s="4" t="s">
        <v>31</v>
      </c>
      <c r="Q177" s="4" t="s">
        <v>32</v>
      </c>
      <c r="R177" s="6"/>
      <c r="S177" s="7">
        <f t="shared" si="21"/>
        <v>25413.78</v>
      </c>
      <c r="T177" s="7">
        <f>L177*50%</f>
        <v>6311.9750000000004</v>
      </c>
      <c r="U177" s="7">
        <f t="shared" si="22"/>
        <v>6311.9750000000004</v>
      </c>
      <c r="V177" s="7">
        <f t="shared" si="24"/>
        <v>1893.5925</v>
      </c>
      <c r="W177" s="7">
        <f t="shared" si="25"/>
        <v>416.59035</v>
      </c>
      <c r="X177" s="7">
        <f t="shared" si="23"/>
        <v>2310.1828500000001</v>
      </c>
      <c r="Y177" s="7">
        <f>L177+X177</f>
        <v>14934.132850000002</v>
      </c>
      <c r="Z177" s="4">
        <v>2</v>
      </c>
      <c r="AA177" s="7">
        <f t="shared" si="26"/>
        <v>5973.6531400000013</v>
      </c>
      <c r="AB177" s="4">
        <v>3</v>
      </c>
      <c r="AC177" s="7">
        <f t="shared" si="27"/>
        <v>3484.6309983333335</v>
      </c>
      <c r="AD177">
        <v>3</v>
      </c>
      <c r="AE177" s="8">
        <f t="shared" si="28"/>
        <v>4480.2398550000007</v>
      </c>
    </row>
    <row r="178" spans="1:31" x14ac:dyDescent="0.25">
      <c r="A178" s="4">
        <v>489827</v>
      </c>
      <c r="B178" s="4" t="s">
        <v>605</v>
      </c>
      <c r="C178" s="4">
        <v>44590669</v>
      </c>
      <c r="D178" s="4">
        <v>28216827</v>
      </c>
      <c r="E178" s="4" t="s">
        <v>606</v>
      </c>
      <c r="F178" s="4" t="s">
        <v>26</v>
      </c>
      <c r="G178" s="4" t="s">
        <v>607</v>
      </c>
      <c r="H178" s="4"/>
      <c r="I178" s="4"/>
      <c r="J178" s="4" t="s">
        <v>45</v>
      </c>
      <c r="K178" s="4" t="s">
        <v>46</v>
      </c>
      <c r="L178" s="5">
        <v>15780.1</v>
      </c>
      <c r="M178" s="5">
        <v>19927.259999999998</v>
      </c>
      <c r="N178" s="4">
        <v>0</v>
      </c>
      <c r="O178" s="4" t="s">
        <v>47</v>
      </c>
      <c r="P178" s="4" t="s">
        <v>31</v>
      </c>
      <c r="Q178" s="4" t="s">
        <v>32</v>
      </c>
      <c r="R178" s="6"/>
      <c r="S178" s="7">
        <f t="shared" si="21"/>
        <v>19927.259999999998</v>
      </c>
      <c r="T178" s="7">
        <f>L178*40%</f>
        <v>6312.0400000000009</v>
      </c>
      <c r="U178" s="7">
        <f t="shared" si="22"/>
        <v>6312.0400000000009</v>
      </c>
      <c r="V178" s="7">
        <f t="shared" si="24"/>
        <v>2367.0149999999999</v>
      </c>
      <c r="W178" s="7">
        <f t="shared" si="25"/>
        <v>520.74329999999998</v>
      </c>
      <c r="X178" s="7">
        <f t="shared" si="23"/>
        <v>2887.7583</v>
      </c>
      <c r="Y178" s="7">
        <f>L178+X178</f>
        <v>18667.8583</v>
      </c>
      <c r="Z178" s="4">
        <v>2</v>
      </c>
      <c r="AA178" s="7">
        <f t="shared" si="26"/>
        <v>7467.1433200000001</v>
      </c>
      <c r="AB178" s="4">
        <v>3</v>
      </c>
      <c r="AC178" s="7">
        <f t="shared" si="27"/>
        <v>4355.8336033333335</v>
      </c>
      <c r="AD178">
        <v>3</v>
      </c>
      <c r="AE178" s="8">
        <f t="shared" si="28"/>
        <v>5600.3574899999994</v>
      </c>
    </row>
    <row r="179" spans="1:31" x14ac:dyDescent="0.25">
      <c r="A179" s="4">
        <v>485524</v>
      </c>
      <c r="B179" s="4" t="s">
        <v>608</v>
      </c>
      <c r="C179" s="4">
        <v>17031611</v>
      </c>
      <c r="D179" s="4">
        <v>30994587</v>
      </c>
      <c r="E179" s="4" t="s">
        <v>609</v>
      </c>
      <c r="F179" s="4" t="s">
        <v>26</v>
      </c>
      <c r="G179" s="4" t="s">
        <v>610</v>
      </c>
      <c r="H179" s="4"/>
      <c r="I179" s="4"/>
      <c r="J179" s="4" t="s">
        <v>28</v>
      </c>
      <c r="K179" s="4" t="s">
        <v>29</v>
      </c>
      <c r="L179" s="5">
        <v>15790.42</v>
      </c>
      <c r="M179" s="5">
        <v>20758.97</v>
      </c>
      <c r="N179" s="4">
        <v>0</v>
      </c>
      <c r="O179" s="4" t="s">
        <v>30</v>
      </c>
      <c r="P179" s="4" t="s">
        <v>31</v>
      </c>
      <c r="Q179" s="4" t="s">
        <v>32</v>
      </c>
      <c r="R179" s="6"/>
      <c r="S179" s="7">
        <f t="shared" si="21"/>
        <v>20758.97</v>
      </c>
      <c r="T179" s="7">
        <f>L179*40%</f>
        <v>6316.1680000000006</v>
      </c>
      <c r="U179" s="7">
        <f t="shared" si="22"/>
        <v>6316.1680000000006</v>
      </c>
      <c r="V179" s="7">
        <f t="shared" si="24"/>
        <v>2368.5630000000001</v>
      </c>
      <c r="W179" s="7">
        <f t="shared" si="25"/>
        <v>521.08386000000007</v>
      </c>
      <c r="X179" s="7">
        <f t="shared" si="23"/>
        <v>2889.6468600000003</v>
      </c>
      <c r="Y179" s="7">
        <f>L179+X179</f>
        <v>18680.066859999999</v>
      </c>
      <c r="Z179" s="4">
        <v>2</v>
      </c>
      <c r="AA179" s="7">
        <f t="shared" si="26"/>
        <v>7472.0267439999998</v>
      </c>
      <c r="AB179" s="4">
        <v>3</v>
      </c>
      <c r="AC179" s="7">
        <f t="shared" si="27"/>
        <v>4358.6822673333327</v>
      </c>
      <c r="AD179">
        <v>3</v>
      </c>
      <c r="AE179" s="8">
        <f t="shared" si="28"/>
        <v>5604.0200579999992</v>
      </c>
    </row>
    <row r="180" spans="1:31" x14ac:dyDescent="0.25">
      <c r="A180" s="4">
        <v>489321</v>
      </c>
      <c r="B180" s="4" t="s">
        <v>611</v>
      </c>
      <c r="C180" s="4">
        <v>33103722</v>
      </c>
      <c r="D180" s="4">
        <v>2973797</v>
      </c>
      <c r="E180" s="4" t="s">
        <v>612</v>
      </c>
      <c r="F180" s="4" t="s">
        <v>26</v>
      </c>
      <c r="G180" s="4" t="s">
        <v>613</v>
      </c>
      <c r="H180" s="4"/>
      <c r="I180" s="4"/>
      <c r="J180" s="4" t="s">
        <v>45</v>
      </c>
      <c r="K180" s="4" t="s">
        <v>46</v>
      </c>
      <c r="L180" s="5">
        <v>7901.27</v>
      </c>
      <c r="M180" s="5">
        <v>9878.74</v>
      </c>
      <c r="N180" s="4">
        <v>0</v>
      </c>
      <c r="O180" s="4" t="s">
        <v>30</v>
      </c>
      <c r="P180" s="4" t="s">
        <v>31</v>
      </c>
      <c r="Q180" s="4" t="s">
        <v>32</v>
      </c>
      <c r="R180" s="6"/>
      <c r="S180" s="7">
        <f t="shared" si="21"/>
        <v>9878.74</v>
      </c>
      <c r="T180" s="7">
        <f>L180*40%</f>
        <v>3160.5080000000003</v>
      </c>
      <c r="U180" s="7">
        <f t="shared" si="22"/>
        <v>3160.5080000000003</v>
      </c>
      <c r="V180" s="7">
        <f t="shared" si="24"/>
        <v>1185.1904999999999</v>
      </c>
      <c r="W180" s="7">
        <f t="shared" si="25"/>
        <v>260.74190999999996</v>
      </c>
      <c r="X180" s="7">
        <f t="shared" si="23"/>
        <v>1445.9324099999999</v>
      </c>
      <c r="Y180" s="7">
        <f>L180+X180</f>
        <v>9347.2024099999999</v>
      </c>
      <c r="Z180" s="4">
        <v>2</v>
      </c>
      <c r="AA180" s="7">
        <f t="shared" si="26"/>
        <v>3738.8809639999999</v>
      </c>
      <c r="AB180" s="4">
        <v>3</v>
      </c>
      <c r="AC180" s="7">
        <f t="shared" si="27"/>
        <v>2181.0138956666665</v>
      </c>
      <c r="AD180">
        <v>3</v>
      </c>
      <c r="AE180" s="8">
        <f t="shared" si="28"/>
        <v>2804.1607230000004</v>
      </c>
    </row>
    <row r="181" spans="1:31" x14ac:dyDescent="0.25">
      <c r="A181" s="4">
        <v>484254</v>
      </c>
      <c r="B181" s="4" t="s">
        <v>614</v>
      </c>
      <c r="C181" s="4">
        <v>42626732</v>
      </c>
      <c r="D181" s="4">
        <v>30965388</v>
      </c>
      <c r="E181" s="4" t="s">
        <v>615</v>
      </c>
      <c r="F181" s="4" t="s">
        <v>232</v>
      </c>
      <c r="G181" s="4" t="s">
        <v>616</v>
      </c>
      <c r="H181" s="4"/>
      <c r="I181" s="4"/>
      <c r="J181" s="4" t="s">
        <v>107</v>
      </c>
      <c r="K181" s="4" t="s">
        <v>46</v>
      </c>
      <c r="L181" s="5">
        <v>12658.71</v>
      </c>
      <c r="M181" s="5">
        <v>16302.06</v>
      </c>
      <c r="N181" s="4">
        <v>0</v>
      </c>
      <c r="O181" s="4" t="s">
        <v>30</v>
      </c>
      <c r="P181" s="4" t="s">
        <v>31</v>
      </c>
      <c r="Q181" s="4" t="s">
        <v>32</v>
      </c>
      <c r="R181" s="6"/>
      <c r="S181" s="7">
        <f t="shared" si="21"/>
        <v>16302.06</v>
      </c>
      <c r="T181" s="7">
        <f>L181*50%</f>
        <v>6329.3549999999996</v>
      </c>
      <c r="U181" s="7">
        <f t="shared" si="22"/>
        <v>6329.3549999999996</v>
      </c>
      <c r="V181" s="7">
        <f t="shared" si="24"/>
        <v>1898.8064999999997</v>
      </c>
      <c r="W181" s="7">
        <f t="shared" si="25"/>
        <v>417.73742999999996</v>
      </c>
      <c r="X181" s="7">
        <f t="shared" si="23"/>
        <v>2316.5439299999998</v>
      </c>
      <c r="Y181" s="7">
        <f>L181+X181</f>
        <v>14975.253929999999</v>
      </c>
      <c r="Z181" s="4">
        <v>2</v>
      </c>
      <c r="AA181" s="7">
        <f t="shared" si="26"/>
        <v>5990.1015719999996</v>
      </c>
      <c r="AB181" s="4">
        <v>3</v>
      </c>
      <c r="AC181" s="7">
        <f t="shared" si="27"/>
        <v>3494.2259169999998</v>
      </c>
      <c r="AD181">
        <v>3</v>
      </c>
      <c r="AE181" s="8">
        <f t="shared" si="28"/>
        <v>4492.5761789999997</v>
      </c>
    </row>
    <row r="182" spans="1:31" x14ac:dyDescent="0.25">
      <c r="A182" s="4">
        <v>485681</v>
      </c>
      <c r="B182" s="4" t="s">
        <v>617</v>
      </c>
      <c r="C182" s="4">
        <v>23849276</v>
      </c>
      <c r="D182" s="4">
        <v>19935233</v>
      </c>
      <c r="E182" s="4" t="s">
        <v>618</v>
      </c>
      <c r="F182" s="4" t="s">
        <v>26</v>
      </c>
      <c r="G182" s="4"/>
      <c r="H182" s="4"/>
      <c r="I182" s="4"/>
      <c r="J182" s="4" t="s">
        <v>28</v>
      </c>
      <c r="K182" s="4" t="s">
        <v>63</v>
      </c>
      <c r="L182" s="5">
        <v>7913.08</v>
      </c>
      <c r="M182" s="5">
        <v>10025.709999999999</v>
      </c>
      <c r="N182" s="4">
        <v>0</v>
      </c>
      <c r="O182" s="4" t="s">
        <v>30</v>
      </c>
      <c r="P182" s="4" t="s">
        <v>31</v>
      </c>
      <c r="Q182" s="4" t="s">
        <v>32</v>
      </c>
      <c r="R182" s="6"/>
      <c r="S182" s="7">
        <f t="shared" si="21"/>
        <v>10025.709999999999</v>
      </c>
      <c r="T182" s="7">
        <f t="shared" ref="T182:T189" si="31">L182*40%</f>
        <v>3165.232</v>
      </c>
      <c r="U182" s="7">
        <f t="shared" si="22"/>
        <v>3165.232</v>
      </c>
      <c r="V182" s="7">
        <f t="shared" si="24"/>
        <v>1186.962</v>
      </c>
      <c r="W182" s="7">
        <f t="shared" si="25"/>
        <v>261.13164</v>
      </c>
      <c r="X182" s="7">
        <f t="shared" si="23"/>
        <v>1448.0936400000001</v>
      </c>
      <c r="Y182" s="7">
        <f>L182+X182</f>
        <v>9361.1736400000009</v>
      </c>
      <c r="Z182" s="4">
        <v>2</v>
      </c>
      <c r="AA182" s="7">
        <f t="shared" si="26"/>
        <v>3744.4694560000007</v>
      </c>
      <c r="AB182" s="4">
        <v>3</v>
      </c>
      <c r="AC182" s="7">
        <f t="shared" si="27"/>
        <v>2184.2738493333331</v>
      </c>
      <c r="AD182">
        <v>3</v>
      </c>
      <c r="AE182" s="8">
        <f t="shared" si="28"/>
        <v>2808.3520920000005</v>
      </c>
    </row>
    <row r="183" spans="1:31" x14ac:dyDescent="0.25">
      <c r="A183" s="4">
        <v>491764</v>
      </c>
      <c r="B183" s="4" t="s">
        <v>619</v>
      </c>
      <c r="C183" s="4">
        <v>39401590</v>
      </c>
      <c r="D183" s="4">
        <v>26902646</v>
      </c>
      <c r="E183" s="4" t="s">
        <v>620</v>
      </c>
      <c r="F183" s="4" t="s">
        <v>26</v>
      </c>
      <c r="G183" s="4" t="s">
        <v>621</v>
      </c>
      <c r="H183" s="4"/>
      <c r="I183" s="4"/>
      <c r="J183" s="4" t="s">
        <v>40</v>
      </c>
      <c r="K183" s="4" t="s">
        <v>310</v>
      </c>
      <c r="L183" s="5">
        <v>15826.39</v>
      </c>
      <c r="M183" s="5">
        <v>20080.43</v>
      </c>
      <c r="N183" s="4">
        <v>0</v>
      </c>
      <c r="O183" s="4" t="s">
        <v>30</v>
      </c>
      <c r="P183" s="4" t="s">
        <v>31</v>
      </c>
      <c r="Q183" s="4" t="s">
        <v>32</v>
      </c>
      <c r="R183" s="6"/>
      <c r="S183" s="7">
        <f t="shared" si="21"/>
        <v>20080.43</v>
      </c>
      <c r="T183" s="7">
        <f t="shared" si="31"/>
        <v>6330.5560000000005</v>
      </c>
      <c r="U183" s="7">
        <f t="shared" si="22"/>
        <v>6330.5560000000005</v>
      </c>
      <c r="V183" s="7">
        <f t="shared" si="24"/>
        <v>2373.9584999999997</v>
      </c>
      <c r="W183" s="7">
        <f t="shared" si="25"/>
        <v>522.27086999999995</v>
      </c>
      <c r="X183" s="7">
        <f t="shared" si="23"/>
        <v>2896.2293699999996</v>
      </c>
      <c r="Y183" s="7">
        <f>L183+X183</f>
        <v>18722.61937</v>
      </c>
      <c r="Z183" s="4">
        <v>2</v>
      </c>
      <c r="AA183" s="7">
        <f t="shared" si="26"/>
        <v>7489.0477480000009</v>
      </c>
      <c r="AB183" s="4">
        <v>3</v>
      </c>
      <c r="AC183" s="7">
        <f t="shared" si="27"/>
        <v>4368.6111863333326</v>
      </c>
      <c r="AD183">
        <v>3</v>
      </c>
      <c r="AE183" s="8">
        <f t="shared" si="28"/>
        <v>5616.7858110000006</v>
      </c>
    </row>
    <row r="184" spans="1:31" x14ac:dyDescent="0.25">
      <c r="A184" s="4">
        <v>489482</v>
      </c>
      <c r="B184" s="4" t="s">
        <v>622</v>
      </c>
      <c r="C184" s="4">
        <v>36826964</v>
      </c>
      <c r="D184" s="4">
        <v>25576290</v>
      </c>
      <c r="E184" s="4" t="s">
        <v>623</v>
      </c>
      <c r="F184" s="4" t="s">
        <v>26</v>
      </c>
      <c r="G184" s="4" t="s">
        <v>624</v>
      </c>
      <c r="H184" s="4"/>
      <c r="I184" s="4"/>
      <c r="J184" s="4" t="s">
        <v>45</v>
      </c>
      <c r="K184" s="4" t="s">
        <v>46</v>
      </c>
      <c r="L184" s="5">
        <v>7917.52</v>
      </c>
      <c r="M184" s="5">
        <v>10109.07</v>
      </c>
      <c r="N184" s="4">
        <v>0</v>
      </c>
      <c r="O184" s="4" t="s">
        <v>30</v>
      </c>
      <c r="P184" s="4" t="s">
        <v>31</v>
      </c>
      <c r="Q184" s="4" t="s">
        <v>32</v>
      </c>
      <c r="R184" s="6"/>
      <c r="S184" s="7">
        <f t="shared" si="21"/>
        <v>10109.07</v>
      </c>
      <c r="T184" s="7">
        <f t="shared" si="31"/>
        <v>3167.0080000000003</v>
      </c>
      <c r="U184" s="7">
        <f t="shared" si="22"/>
        <v>3167.0080000000003</v>
      </c>
      <c r="V184" s="7">
        <f t="shared" si="24"/>
        <v>1187.6279999999999</v>
      </c>
      <c r="W184" s="7">
        <f t="shared" si="25"/>
        <v>261.27816000000001</v>
      </c>
      <c r="X184" s="7">
        <f t="shared" si="23"/>
        <v>1448.90616</v>
      </c>
      <c r="Y184" s="7">
        <f>L184+X184</f>
        <v>9366.4261600000009</v>
      </c>
      <c r="Z184" s="4">
        <v>2</v>
      </c>
      <c r="AA184" s="7">
        <f t="shared" si="26"/>
        <v>3746.5704640000004</v>
      </c>
      <c r="AB184" s="4">
        <v>3</v>
      </c>
      <c r="AC184" s="7">
        <f t="shared" si="27"/>
        <v>2185.4994373333334</v>
      </c>
      <c r="AD184">
        <v>3</v>
      </c>
      <c r="AE184" s="8">
        <f t="shared" si="28"/>
        <v>2809.9278480000007</v>
      </c>
    </row>
    <row r="185" spans="1:31" x14ac:dyDescent="0.25">
      <c r="A185" s="4">
        <v>488546</v>
      </c>
      <c r="B185" s="4" t="s">
        <v>625</v>
      </c>
      <c r="C185" s="4">
        <v>22114332</v>
      </c>
      <c r="D185" s="4">
        <v>29177586</v>
      </c>
      <c r="E185" s="4" t="s">
        <v>626</v>
      </c>
      <c r="F185" s="4" t="s">
        <v>26</v>
      </c>
      <c r="G185" s="4" t="s">
        <v>627</v>
      </c>
      <c r="H185" s="4"/>
      <c r="I185" s="4"/>
      <c r="J185" s="4" t="s">
        <v>441</v>
      </c>
      <c r="K185" s="4" t="s">
        <v>29</v>
      </c>
      <c r="L185" s="5">
        <v>15860.73</v>
      </c>
      <c r="M185" s="5">
        <v>20541.099999999999</v>
      </c>
      <c r="N185" s="4">
        <v>0</v>
      </c>
      <c r="O185" s="4" t="s">
        <v>30</v>
      </c>
      <c r="P185" s="4" t="s">
        <v>31</v>
      </c>
      <c r="Q185" s="4" t="s">
        <v>32</v>
      </c>
      <c r="R185" s="6"/>
      <c r="S185" s="7">
        <f t="shared" si="21"/>
        <v>20541.099999999999</v>
      </c>
      <c r="T185" s="7">
        <f t="shared" si="31"/>
        <v>6344.2920000000004</v>
      </c>
      <c r="U185" s="7">
        <f t="shared" si="22"/>
        <v>6344.2920000000004</v>
      </c>
      <c r="V185" s="7">
        <f t="shared" si="24"/>
        <v>2379.1095</v>
      </c>
      <c r="W185" s="7">
        <f t="shared" si="25"/>
        <v>523.40409</v>
      </c>
      <c r="X185" s="7">
        <f t="shared" si="23"/>
        <v>2902.51359</v>
      </c>
      <c r="Y185" s="7">
        <f>L185+X185</f>
        <v>18763.243589999998</v>
      </c>
      <c r="Z185" s="4">
        <v>2</v>
      </c>
      <c r="AA185" s="7">
        <f t="shared" si="26"/>
        <v>7505.2974359999998</v>
      </c>
      <c r="AB185" s="4">
        <v>3</v>
      </c>
      <c r="AC185" s="7">
        <f t="shared" si="27"/>
        <v>4378.0901709999989</v>
      </c>
      <c r="AD185">
        <v>3</v>
      </c>
      <c r="AE185" s="8">
        <f t="shared" si="28"/>
        <v>5628.9730769999996</v>
      </c>
    </row>
    <row r="186" spans="1:31" x14ac:dyDescent="0.25">
      <c r="A186" s="4">
        <v>489488</v>
      </c>
      <c r="B186" s="4" t="s">
        <v>628</v>
      </c>
      <c r="C186" s="4">
        <v>37059991</v>
      </c>
      <c r="D186" s="4">
        <v>8879583</v>
      </c>
      <c r="E186" s="4" t="s">
        <v>629</v>
      </c>
      <c r="F186" s="4" t="s">
        <v>26</v>
      </c>
      <c r="G186" s="4" t="s">
        <v>630</v>
      </c>
      <c r="H186" s="4" t="s">
        <v>631</v>
      </c>
      <c r="I186" s="4"/>
      <c r="J186" s="4" t="s">
        <v>45</v>
      </c>
      <c r="K186" s="4" t="s">
        <v>632</v>
      </c>
      <c r="L186" s="5">
        <v>7933.93</v>
      </c>
      <c r="M186" s="5">
        <v>23201.21</v>
      </c>
      <c r="N186" s="4">
        <v>0</v>
      </c>
      <c r="O186" s="4" t="s">
        <v>47</v>
      </c>
      <c r="P186" s="4" t="s">
        <v>31</v>
      </c>
      <c r="Q186" s="4" t="s">
        <v>32</v>
      </c>
      <c r="R186" s="6"/>
      <c r="S186" s="7">
        <f t="shared" si="21"/>
        <v>23201.21</v>
      </c>
      <c r="T186" s="7">
        <f t="shared" si="31"/>
        <v>3173.5720000000001</v>
      </c>
      <c r="U186" s="7">
        <f t="shared" si="22"/>
        <v>3173.5720000000001</v>
      </c>
      <c r="V186" s="7">
        <f t="shared" si="24"/>
        <v>1190.0895</v>
      </c>
      <c r="W186" s="7">
        <f t="shared" si="25"/>
        <v>261.81969000000004</v>
      </c>
      <c r="X186" s="7">
        <f t="shared" si="23"/>
        <v>1451.9091900000001</v>
      </c>
      <c r="Y186" s="7">
        <f>L186+X186</f>
        <v>9385.8391900000006</v>
      </c>
      <c r="Z186" s="4">
        <v>2</v>
      </c>
      <c r="AA186" s="7">
        <f t="shared" si="26"/>
        <v>3754.3356760000006</v>
      </c>
      <c r="AB186" s="4">
        <v>3</v>
      </c>
      <c r="AC186" s="7">
        <f t="shared" si="27"/>
        <v>2190.0291443333331</v>
      </c>
      <c r="AD186">
        <v>3</v>
      </c>
      <c r="AE186" s="8">
        <f t="shared" si="28"/>
        <v>2815.751757</v>
      </c>
    </row>
    <row r="187" spans="1:31" x14ac:dyDescent="0.25">
      <c r="A187" s="4">
        <v>491895</v>
      </c>
      <c r="B187" s="4" t="s">
        <v>633</v>
      </c>
      <c r="C187" s="4">
        <v>95578815</v>
      </c>
      <c r="D187" s="4">
        <v>26596658</v>
      </c>
      <c r="E187" s="4" t="s">
        <v>634</v>
      </c>
      <c r="F187" s="4" t="s">
        <v>26</v>
      </c>
      <c r="G187" s="4" t="s">
        <v>635</v>
      </c>
      <c r="H187" s="4"/>
      <c r="I187" s="4"/>
      <c r="J187" s="4" t="s">
        <v>40</v>
      </c>
      <c r="K187" s="4" t="s">
        <v>310</v>
      </c>
      <c r="L187" s="5">
        <v>15896.19</v>
      </c>
      <c r="M187" s="5">
        <v>19973.5</v>
      </c>
      <c r="N187" s="4">
        <v>0</v>
      </c>
      <c r="O187" s="4" t="s">
        <v>30</v>
      </c>
      <c r="P187" s="4" t="s">
        <v>31</v>
      </c>
      <c r="Q187" s="4" t="s">
        <v>32</v>
      </c>
      <c r="R187" s="6"/>
      <c r="S187" s="7">
        <f t="shared" si="21"/>
        <v>19973.5</v>
      </c>
      <c r="T187" s="7">
        <f t="shared" si="31"/>
        <v>6358.4760000000006</v>
      </c>
      <c r="U187" s="7">
        <f t="shared" si="22"/>
        <v>6358.4760000000006</v>
      </c>
      <c r="V187" s="7">
        <f t="shared" si="24"/>
        <v>2384.4285</v>
      </c>
      <c r="W187" s="7">
        <f t="shared" si="25"/>
        <v>524.57426999999996</v>
      </c>
      <c r="X187" s="7">
        <f t="shared" si="23"/>
        <v>2909.0027700000001</v>
      </c>
      <c r="Y187" s="7">
        <f>L187+X187</f>
        <v>18805.192770000001</v>
      </c>
      <c r="Z187" s="4">
        <v>2</v>
      </c>
      <c r="AA187" s="7">
        <f t="shared" si="26"/>
        <v>7522.0771080000013</v>
      </c>
      <c r="AB187" s="4">
        <v>3</v>
      </c>
      <c r="AC187" s="7">
        <f t="shared" si="27"/>
        <v>4387.8783130000002</v>
      </c>
      <c r="AD187">
        <v>3</v>
      </c>
      <c r="AE187" s="8">
        <f t="shared" si="28"/>
        <v>5641.557831000001</v>
      </c>
    </row>
    <row r="188" spans="1:31" x14ac:dyDescent="0.25">
      <c r="A188" s="4">
        <v>485518</v>
      </c>
      <c r="B188" s="4" t="s">
        <v>636</v>
      </c>
      <c r="C188" s="4">
        <v>16852020</v>
      </c>
      <c r="D188" s="4">
        <v>6397982</v>
      </c>
      <c r="E188" s="4" t="s">
        <v>637</v>
      </c>
      <c r="F188" s="4" t="s">
        <v>26</v>
      </c>
      <c r="G188" s="4" t="s">
        <v>638</v>
      </c>
      <c r="H188" s="4"/>
      <c r="I188" s="4"/>
      <c r="J188" s="4" t="s">
        <v>28</v>
      </c>
      <c r="K188" s="4" t="s">
        <v>29</v>
      </c>
      <c r="L188" s="5">
        <v>15902.15</v>
      </c>
      <c r="M188" s="5">
        <v>20429.12</v>
      </c>
      <c r="N188" s="4">
        <v>0</v>
      </c>
      <c r="O188" s="4" t="s">
        <v>30</v>
      </c>
      <c r="P188" s="4" t="s">
        <v>31</v>
      </c>
      <c r="Q188" s="4" t="s">
        <v>32</v>
      </c>
      <c r="R188" s="6"/>
      <c r="S188" s="7">
        <f t="shared" si="21"/>
        <v>20429.12</v>
      </c>
      <c r="T188" s="7">
        <f t="shared" si="31"/>
        <v>6360.8600000000006</v>
      </c>
      <c r="U188" s="7">
        <f t="shared" si="22"/>
        <v>6360.8600000000006</v>
      </c>
      <c r="V188" s="7">
        <f t="shared" si="24"/>
        <v>2385.3224999999998</v>
      </c>
      <c r="W188" s="7">
        <f t="shared" si="25"/>
        <v>524.77094999999997</v>
      </c>
      <c r="X188" s="7">
        <f t="shared" si="23"/>
        <v>2910.0934499999998</v>
      </c>
      <c r="Y188" s="7">
        <f>L188+X188</f>
        <v>18812.243449999998</v>
      </c>
      <c r="Z188" s="4">
        <v>2</v>
      </c>
      <c r="AA188" s="7">
        <f t="shared" si="26"/>
        <v>7524.8973799999994</v>
      </c>
      <c r="AB188" s="4">
        <v>3</v>
      </c>
      <c r="AC188" s="7">
        <f t="shared" si="27"/>
        <v>4389.5234716666664</v>
      </c>
      <c r="AD188">
        <v>3</v>
      </c>
      <c r="AE188" s="8">
        <f t="shared" si="28"/>
        <v>5643.6730349999998</v>
      </c>
    </row>
    <row r="189" spans="1:31" x14ac:dyDescent="0.25">
      <c r="A189" s="4">
        <v>485495</v>
      </c>
      <c r="B189" s="4" t="s">
        <v>639</v>
      </c>
      <c r="C189" s="4">
        <v>14958997</v>
      </c>
      <c r="D189" s="4">
        <v>822607</v>
      </c>
      <c r="E189" s="4" t="s">
        <v>640</v>
      </c>
      <c r="F189" s="4" t="s">
        <v>26</v>
      </c>
      <c r="G189" s="4" t="s">
        <v>641</v>
      </c>
      <c r="H189" s="4"/>
      <c r="I189" s="4"/>
      <c r="J189" s="4" t="s">
        <v>28</v>
      </c>
      <c r="K189" s="4" t="s">
        <v>108</v>
      </c>
      <c r="L189" s="5">
        <v>15907.46</v>
      </c>
      <c r="M189" s="5">
        <v>20509.59</v>
      </c>
      <c r="N189" s="4">
        <v>0</v>
      </c>
      <c r="O189" s="4" t="s">
        <v>30</v>
      </c>
      <c r="P189" s="4" t="s">
        <v>31</v>
      </c>
      <c r="Q189" s="4" t="s">
        <v>32</v>
      </c>
      <c r="R189" s="6"/>
      <c r="S189" s="7">
        <f t="shared" si="21"/>
        <v>20509.59</v>
      </c>
      <c r="T189" s="7">
        <f t="shared" si="31"/>
        <v>6362.9840000000004</v>
      </c>
      <c r="U189" s="7">
        <f t="shared" si="22"/>
        <v>6362.9840000000004</v>
      </c>
      <c r="V189" s="7">
        <f t="shared" si="24"/>
        <v>2386.1189999999997</v>
      </c>
      <c r="W189" s="7">
        <f t="shared" si="25"/>
        <v>524.94617999999991</v>
      </c>
      <c r="X189" s="7">
        <f t="shared" si="23"/>
        <v>2911.0651799999996</v>
      </c>
      <c r="Y189" s="7">
        <f>L189+X189</f>
        <v>18818.525179999997</v>
      </c>
      <c r="Z189" s="4">
        <v>2</v>
      </c>
      <c r="AA189" s="7">
        <f t="shared" si="26"/>
        <v>7527.4100719999988</v>
      </c>
      <c r="AB189" s="4">
        <v>3</v>
      </c>
      <c r="AC189" s="7">
        <f t="shared" si="27"/>
        <v>4390.9892086666659</v>
      </c>
      <c r="AD189">
        <v>3</v>
      </c>
      <c r="AE189" s="8">
        <f t="shared" si="28"/>
        <v>5645.5575539999991</v>
      </c>
    </row>
    <row r="190" spans="1:31" x14ac:dyDescent="0.25">
      <c r="A190" s="4">
        <v>488350</v>
      </c>
      <c r="B190" s="4" t="s">
        <v>642</v>
      </c>
      <c r="C190" s="4">
        <v>6276661</v>
      </c>
      <c r="D190" s="4">
        <v>26188165</v>
      </c>
      <c r="E190" s="4" t="s">
        <v>643</v>
      </c>
      <c r="F190" s="4" t="s">
        <v>232</v>
      </c>
      <c r="G190" s="4" t="s">
        <v>644</v>
      </c>
      <c r="H190" s="4" t="s">
        <v>645</v>
      </c>
      <c r="I190" s="4"/>
      <c r="J190" s="4" t="s">
        <v>155</v>
      </c>
      <c r="K190" s="4" t="s">
        <v>310</v>
      </c>
      <c r="L190" s="5">
        <v>12750.44</v>
      </c>
      <c r="M190" s="5">
        <v>16015.58</v>
      </c>
      <c r="N190" s="4">
        <v>0</v>
      </c>
      <c r="O190" s="4" t="s">
        <v>47</v>
      </c>
      <c r="P190" s="4" t="s">
        <v>31</v>
      </c>
      <c r="Q190" s="4" t="s">
        <v>32</v>
      </c>
      <c r="R190" s="6"/>
      <c r="S190" s="7">
        <f t="shared" si="21"/>
        <v>16015.58</v>
      </c>
      <c r="T190" s="7">
        <f>L190*50%</f>
        <v>6375.22</v>
      </c>
      <c r="U190" s="7">
        <f t="shared" si="22"/>
        <v>6375.22</v>
      </c>
      <c r="V190" s="7">
        <f t="shared" si="24"/>
        <v>1912.566</v>
      </c>
      <c r="W190" s="7">
        <f t="shared" si="25"/>
        <v>420.76452</v>
      </c>
      <c r="X190" s="7">
        <f t="shared" si="23"/>
        <v>2333.33052</v>
      </c>
      <c r="Y190" s="7">
        <f>L190+X190</f>
        <v>15083.77052</v>
      </c>
      <c r="Z190" s="4">
        <v>2</v>
      </c>
      <c r="AA190" s="7">
        <f t="shared" si="26"/>
        <v>6033.5082080000002</v>
      </c>
      <c r="AB190" s="4">
        <v>3</v>
      </c>
      <c r="AC190" s="7">
        <f t="shared" si="27"/>
        <v>3519.5464546666662</v>
      </c>
      <c r="AD190">
        <v>3</v>
      </c>
      <c r="AE190" s="8">
        <f t="shared" si="28"/>
        <v>4525.1311560000004</v>
      </c>
    </row>
    <row r="191" spans="1:31" x14ac:dyDescent="0.25">
      <c r="A191" s="4">
        <v>488862</v>
      </c>
      <c r="B191" s="4" t="s">
        <v>646</v>
      </c>
      <c r="C191" s="4">
        <v>14969314</v>
      </c>
      <c r="D191" s="4">
        <v>822930</v>
      </c>
      <c r="E191" s="4" t="s">
        <v>647</v>
      </c>
      <c r="F191" s="4" t="s">
        <v>26</v>
      </c>
      <c r="G191" s="4" t="s">
        <v>648</v>
      </c>
      <c r="H191" s="4"/>
      <c r="I191" s="4"/>
      <c r="J191" s="4" t="s">
        <v>45</v>
      </c>
      <c r="K191" s="4" t="s">
        <v>46</v>
      </c>
      <c r="L191" s="5">
        <v>7985.25</v>
      </c>
      <c r="M191" s="5">
        <v>10163.959999999999</v>
      </c>
      <c r="N191" s="4">
        <v>0</v>
      </c>
      <c r="O191" s="4" t="s">
        <v>30</v>
      </c>
      <c r="P191" s="4" t="s">
        <v>31</v>
      </c>
      <c r="Q191" s="4" t="s">
        <v>32</v>
      </c>
      <c r="R191" s="6"/>
      <c r="S191" s="7">
        <f t="shared" si="21"/>
        <v>10163.959999999999</v>
      </c>
      <c r="T191" s="7">
        <f t="shared" ref="T191:T207" si="32">L191*40%</f>
        <v>3194.1000000000004</v>
      </c>
      <c r="U191" s="7">
        <f t="shared" si="22"/>
        <v>3194.1000000000004</v>
      </c>
      <c r="V191" s="7">
        <f t="shared" si="24"/>
        <v>1197.7874999999999</v>
      </c>
      <c r="W191" s="7">
        <f t="shared" si="25"/>
        <v>263.51324999999997</v>
      </c>
      <c r="X191" s="7">
        <f t="shared" si="23"/>
        <v>1461.3007499999999</v>
      </c>
      <c r="Y191" s="7">
        <f>L191+X191</f>
        <v>9446.5507500000003</v>
      </c>
      <c r="Z191" s="4">
        <v>2</v>
      </c>
      <c r="AA191" s="7">
        <f t="shared" si="26"/>
        <v>3778.6203000000005</v>
      </c>
      <c r="AB191" s="4">
        <v>3</v>
      </c>
      <c r="AC191" s="7">
        <f t="shared" si="27"/>
        <v>2204.1951749999998</v>
      </c>
      <c r="AD191">
        <v>3</v>
      </c>
      <c r="AE191" s="8">
        <f t="shared" si="28"/>
        <v>2833.9652249999999</v>
      </c>
    </row>
    <row r="192" spans="1:31" x14ac:dyDescent="0.25">
      <c r="A192" s="4">
        <v>486472</v>
      </c>
      <c r="B192" s="4" t="s">
        <v>649</v>
      </c>
      <c r="C192" s="4">
        <v>39637505</v>
      </c>
      <c r="D192" s="4">
        <v>23428410</v>
      </c>
      <c r="E192" s="4" t="s">
        <v>650</v>
      </c>
      <c r="F192" s="4" t="s">
        <v>26</v>
      </c>
      <c r="G192" s="4" t="s">
        <v>651</v>
      </c>
      <c r="H192" s="4"/>
      <c r="I192" s="4"/>
      <c r="J192" s="4" t="s">
        <v>28</v>
      </c>
      <c r="K192" s="4" t="s">
        <v>652</v>
      </c>
      <c r="L192" s="5">
        <v>15987.22</v>
      </c>
      <c r="M192" s="5">
        <v>26719.31</v>
      </c>
      <c r="N192" s="4">
        <v>0</v>
      </c>
      <c r="O192" s="4" t="s">
        <v>30</v>
      </c>
      <c r="P192" s="4" t="s">
        <v>31</v>
      </c>
      <c r="Q192" s="4" t="s">
        <v>32</v>
      </c>
      <c r="R192" s="6"/>
      <c r="S192" s="7">
        <f t="shared" si="21"/>
        <v>26719.31</v>
      </c>
      <c r="T192" s="7">
        <f t="shared" si="32"/>
        <v>6394.8879999999999</v>
      </c>
      <c r="U192" s="7">
        <f t="shared" si="22"/>
        <v>6394.8879999999999</v>
      </c>
      <c r="V192" s="7">
        <f t="shared" si="24"/>
        <v>2398.0829999999996</v>
      </c>
      <c r="W192" s="7">
        <f t="shared" si="25"/>
        <v>527.57825999999989</v>
      </c>
      <c r="X192" s="7">
        <f t="shared" si="23"/>
        <v>2925.6612599999994</v>
      </c>
      <c r="Y192" s="7">
        <f>L192+X192</f>
        <v>18912.881259999998</v>
      </c>
      <c r="Z192" s="4">
        <v>2</v>
      </c>
      <c r="AA192" s="7">
        <f t="shared" si="26"/>
        <v>7565.1525039999997</v>
      </c>
      <c r="AB192" s="4">
        <v>3</v>
      </c>
      <c r="AC192" s="7">
        <f t="shared" si="27"/>
        <v>4413.005627333333</v>
      </c>
      <c r="AD192">
        <v>3</v>
      </c>
      <c r="AE192" s="8">
        <f t="shared" si="28"/>
        <v>5673.8643779999993</v>
      </c>
    </row>
    <row r="193" spans="1:31" x14ac:dyDescent="0.25">
      <c r="A193" s="4">
        <v>486031</v>
      </c>
      <c r="B193" s="4" t="s">
        <v>653</v>
      </c>
      <c r="C193" s="4">
        <v>31541409</v>
      </c>
      <c r="D193" s="4">
        <v>29612009</v>
      </c>
      <c r="E193" s="4" t="s">
        <v>654</v>
      </c>
      <c r="F193" s="4" t="s">
        <v>26</v>
      </c>
      <c r="G193" s="4" t="s">
        <v>655</v>
      </c>
      <c r="H193" s="4"/>
      <c r="I193" s="4"/>
      <c r="J193" s="4" t="s">
        <v>28</v>
      </c>
      <c r="K193" s="4" t="s">
        <v>29</v>
      </c>
      <c r="L193" s="5">
        <v>8000.12</v>
      </c>
      <c r="M193" s="5">
        <v>10435.870000000001</v>
      </c>
      <c r="N193" s="4">
        <v>0</v>
      </c>
      <c r="O193" s="4" t="s">
        <v>30</v>
      </c>
      <c r="P193" s="4" t="s">
        <v>31</v>
      </c>
      <c r="Q193" s="4" t="s">
        <v>32</v>
      </c>
      <c r="R193" s="6"/>
      <c r="S193" s="7">
        <f t="shared" si="21"/>
        <v>10435.870000000001</v>
      </c>
      <c r="T193" s="7">
        <f t="shared" si="32"/>
        <v>3200.0480000000002</v>
      </c>
      <c r="U193" s="7">
        <f t="shared" si="22"/>
        <v>3200.0480000000002</v>
      </c>
      <c r="V193" s="7">
        <f t="shared" si="24"/>
        <v>1200.018</v>
      </c>
      <c r="W193" s="7">
        <f t="shared" si="25"/>
        <v>264.00396000000001</v>
      </c>
      <c r="X193" s="7">
        <f t="shared" si="23"/>
        <v>1464.02196</v>
      </c>
      <c r="Y193" s="7">
        <f>L193+X193</f>
        <v>9464.1419600000008</v>
      </c>
      <c r="Z193" s="4">
        <v>2</v>
      </c>
      <c r="AA193" s="7">
        <f t="shared" si="26"/>
        <v>3785.6567840000007</v>
      </c>
      <c r="AB193" s="4">
        <v>3</v>
      </c>
      <c r="AC193" s="7">
        <f t="shared" si="27"/>
        <v>2208.2997906666665</v>
      </c>
      <c r="AD193">
        <v>3</v>
      </c>
      <c r="AE193" s="8">
        <f t="shared" si="28"/>
        <v>2839.2425880000005</v>
      </c>
    </row>
    <row r="194" spans="1:31" x14ac:dyDescent="0.25">
      <c r="A194" s="4">
        <v>489710</v>
      </c>
      <c r="B194" s="4" t="s">
        <v>656</v>
      </c>
      <c r="C194" s="4">
        <v>41753584</v>
      </c>
      <c r="D194" s="4">
        <v>29519990</v>
      </c>
      <c r="E194" s="4" t="s">
        <v>657</v>
      </c>
      <c r="F194" s="4" t="s">
        <v>26</v>
      </c>
      <c r="G194" s="4" t="s">
        <v>658</v>
      </c>
      <c r="H194" s="4"/>
      <c r="I194" s="4"/>
      <c r="J194" s="4" t="s">
        <v>45</v>
      </c>
      <c r="K194" s="4" t="s">
        <v>46</v>
      </c>
      <c r="L194" s="5">
        <v>16023.03</v>
      </c>
      <c r="M194" s="5">
        <v>20495.45</v>
      </c>
      <c r="N194" s="4">
        <v>0</v>
      </c>
      <c r="O194" s="4" t="s">
        <v>30</v>
      </c>
      <c r="P194" s="4" t="s">
        <v>31</v>
      </c>
      <c r="Q194" s="4" t="s">
        <v>32</v>
      </c>
      <c r="R194" s="6"/>
      <c r="S194" s="7">
        <f t="shared" ref="S194:S257" si="33">M194+N194</f>
        <v>20495.45</v>
      </c>
      <c r="T194" s="7">
        <f t="shared" si="32"/>
        <v>6409.2120000000004</v>
      </c>
      <c r="U194" s="7">
        <f t="shared" ref="U194:U257" si="34">T194+N194</f>
        <v>6409.2120000000004</v>
      </c>
      <c r="V194" s="7">
        <f t="shared" si="24"/>
        <v>2403.4544999999998</v>
      </c>
      <c r="W194" s="7">
        <f t="shared" si="25"/>
        <v>528.75999000000002</v>
      </c>
      <c r="X194" s="7">
        <f t="shared" ref="X194:X257" si="35">V194+W194</f>
        <v>2932.2144899999998</v>
      </c>
      <c r="Y194" s="7">
        <f>L194+X194</f>
        <v>18955.244490000001</v>
      </c>
      <c r="Z194" s="4">
        <v>2</v>
      </c>
      <c r="AA194" s="7">
        <f t="shared" si="26"/>
        <v>7582.0977960000009</v>
      </c>
      <c r="AB194" s="4">
        <v>3</v>
      </c>
      <c r="AC194" s="7">
        <f t="shared" si="27"/>
        <v>4422.8903810000002</v>
      </c>
      <c r="AD194">
        <v>3</v>
      </c>
      <c r="AE194" s="8">
        <f t="shared" si="28"/>
        <v>5686.5733470000005</v>
      </c>
    </row>
    <row r="195" spans="1:31" x14ac:dyDescent="0.25">
      <c r="A195" s="4">
        <v>486002</v>
      </c>
      <c r="B195" s="4" t="s">
        <v>659</v>
      </c>
      <c r="C195" s="4">
        <v>30926773</v>
      </c>
      <c r="D195" s="4">
        <v>1239230</v>
      </c>
      <c r="E195" s="4" t="s">
        <v>660</v>
      </c>
      <c r="F195" s="4" t="s">
        <v>26</v>
      </c>
      <c r="G195" s="4" t="s">
        <v>661</v>
      </c>
      <c r="H195" s="4" t="s">
        <v>662</v>
      </c>
      <c r="I195" s="4"/>
      <c r="J195" s="4" t="s">
        <v>28</v>
      </c>
      <c r="K195" s="4" t="s">
        <v>434</v>
      </c>
      <c r="L195" s="5">
        <v>16049.07</v>
      </c>
      <c r="M195" s="5">
        <v>20286.38</v>
      </c>
      <c r="N195" s="4">
        <v>0</v>
      </c>
      <c r="O195" s="4" t="s">
        <v>30</v>
      </c>
      <c r="P195" s="4" t="s">
        <v>31</v>
      </c>
      <c r="Q195" s="4" t="s">
        <v>32</v>
      </c>
      <c r="R195" s="6"/>
      <c r="S195" s="7">
        <f t="shared" si="33"/>
        <v>20286.38</v>
      </c>
      <c r="T195" s="7">
        <f t="shared" si="32"/>
        <v>6419.6280000000006</v>
      </c>
      <c r="U195" s="7">
        <f t="shared" si="34"/>
        <v>6419.6280000000006</v>
      </c>
      <c r="V195" s="7">
        <f t="shared" ref="V195:V258" si="36">L195*15%</f>
        <v>2407.3604999999998</v>
      </c>
      <c r="W195" s="7">
        <f t="shared" ref="W195:W258" si="37">V195*22%</f>
        <v>529.61930999999993</v>
      </c>
      <c r="X195" s="7">
        <f t="shared" si="35"/>
        <v>2936.9798099999998</v>
      </c>
      <c r="Y195" s="7">
        <f>L195+X195</f>
        <v>18986.04981</v>
      </c>
      <c r="Z195" s="4">
        <v>2</v>
      </c>
      <c r="AA195" s="7">
        <f t="shared" ref="AA195:AA258" si="38">Y195*80%/Z195</f>
        <v>7594.4199240000007</v>
      </c>
      <c r="AB195" s="4">
        <v>3</v>
      </c>
      <c r="AC195" s="7">
        <f t="shared" ref="AC195:AC258" si="39">Y195*70%/AB195</f>
        <v>4430.078289</v>
      </c>
      <c r="AD195">
        <v>3</v>
      </c>
      <c r="AE195" s="8">
        <f t="shared" ref="AE195:AE258" si="40">Y195*90%/AD195</f>
        <v>5695.8149430000003</v>
      </c>
    </row>
    <row r="196" spans="1:31" x14ac:dyDescent="0.25">
      <c r="A196" s="4">
        <v>485903</v>
      </c>
      <c r="B196" s="4" t="s">
        <v>663</v>
      </c>
      <c r="C196" s="4">
        <v>28895305</v>
      </c>
      <c r="D196" s="4">
        <v>3984079</v>
      </c>
      <c r="E196" s="4" t="s">
        <v>664</v>
      </c>
      <c r="F196" s="4" t="s">
        <v>26</v>
      </c>
      <c r="G196" s="4" t="s">
        <v>665</v>
      </c>
      <c r="H196" s="4"/>
      <c r="I196" s="4"/>
      <c r="J196" s="4" t="s">
        <v>28</v>
      </c>
      <c r="K196" s="4" t="s">
        <v>29</v>
      </c>
      <c r="L196" s="5">
        <v>8024.81</v>
      </c>
      <c r="M196" s="5">
        <v>10274.049999999999</v>
      </c>
      <c r="N196" s="4">
        <v>0</v>
      </c>
      <c r="O196" s="4" t="s">
        <v>30</v>
      </c>
      <c r="P196" s="4" t="s">
        <v>31</v>
      </c>
      <c r="Q196" s="4" t="s">
        <v>32</v>
      </c>
      <c r="R196" s="6"/>
      <c r="S196" s="7">
        <f t="shared" si="33"/>
        <v>10274.049999999999</v>
      </c>
      <c r="T196" s="7">
        <f t="shared" si="32"/>
        <v>3209.9240000000004</v>
      </c>
      <c r="U196" s="7">
        <f t="shared" si="34"/>
        <v>3209.9240000000004</v>
      </c>
      <c r="V196" s="7">
        <f t="shared" si="36"/>
        <v>1203.7215000000001</v>
      </c>
      <c r="W196" s="7">
        <f t="shared" si="37"/>
        <v>264.81873000000002</v>
      </c>
      <c r="X196" s="7">
        <f t="shared" si="35"/>
        <v>1468.5402300000001</v>
      </c>
      <c r="Y196" s="7">
        <f>L196+X196</f>
        <v>9493.35023</v>
      </c>
      <c r="Z196" s="4">
        <v>2</v>
      </c>
      <c r="AA196" s="7">
        <f t="shared" si="38"/>
        <v>3797.3400920000004</v>
      </c>
      <c r="AB196" s="4">
        <v>3</v>
      </c>
      <c r="AC196" s="7">
        <f t="shared" si="39"/>
        <v>2215.1150536666664</v>
      </c>
      <c r="AD196">
        <v>3</v>
      </c>
      <c r="AE196" s="8">
        <f t="shared" si="40"/>
        <v>2848.0050690000003</v>
      </c>
    </row>
    <row r="197" spans="1:31" x14ac:dyDescent="0.25">
      <c r="A197" s="4">
        <v>486480</v>
      </c>
      <c r="B197" s="4" t="s">
        <v>666</v>
      </c>
      <c r="C197" s="4">
        <v>39798501</v>
      </c>
      <c r="D197" s="4">
        <v>29376387</v>
      </c>
      <c r="E197" s="4" t="s">
        <v>667</v>
      </c>
      <c r="F197" s="4" t="s">
        <v>26</v>
      </c>
      <c r="G197" s="4" t="s">
        <v>668</v>
      </c>
      <c r="H197" s="4"/>
      <c r="I197" s="4"/>
      <c r="J197" s="4" t="s">
        <v>28</v>
      </c>
      <c r="K197" s="4" t="s">
        <v>29</v>
      </c>
      <c r="L197" s="5">
        <v>8026.5</v>
      </c>
      <c r="M197" s="5">
        <v>10427.39</v>
      </c>
      <c r="N197" s="4">
        <v>0</v>
      </c>
      <c r="O197" s="4" t="s">
        <v>30</v>
      </c>
      <c r="P197" s="4" t="s">
        <v>31</v>
      </c>
      <c r="Q197" s="4" t="s">
        <v>32</v>
      </c>
      <c r="R197" s="6"/>
      <c r="S197" s="7">
        <f t="shared" si="33"/>
        <v>10427.39</v>
      </c>
      <c r="T197" s="7">
        <f t="shared" si="32"/>
        <v>3210.6000000000004</v>
      </c>
      <c r="U197" s="7">
        <f t="shared" si="34"/>
        <v>3210.6000000000004</v>
      </c>
      <c r="V197" s="7">
        <f t="shared" si="36"/>
        <v>1203.9749999999999</v>
      </c>
      <c r="W197" s="7">
        <f t="shared" si="37"/>
        <v>264.87449999999995</v>
      </c>
      <c r="X197" s="7">
        <f t="shared" si="35"/>
        <v>1468.8494999999998</v>
      </c>
      <c r="Y197" s="7">
        <f>L197+X197</f>
        <v>9495.3495000000003</v>
      </c>
      <c r="Z197" s="4">
        <v>2</v>
      </c>
      <c r="AA197" s="7">
        <f t="shared" si="38"/>
        <v>3798.1398000000004</v>
      </c>
      <c r="AB197" s="4">
        <v>3</v>
      </c>
      <c r="AC197" s="7">
        <f t="shared" si="39"/>
        <v>2215.5815499999999</v>
      </c>
      <c r="AD197">
        <v>3</v>
      </c>
      <c r="AE197" s="8">
        <f t="shared" si="40"/>
        <v>2848.6048500000002</v>
      </c>
    </row>
    <row r="198" spans="1:31" x14ac:dyDescent="0.25">
      <c r="A198" s="4">
        <v>488893</v>
      </c>
      <c r="B198" s="4" t="s">
        <v>669</v>
      </c>
      <c r="C198" s="4">
        <v>18150282</v>
      </c>
      <c r="D198" s="4">
        <v>24319703</v>
      </c>
      <c r="E198" s="4" t="s">
        <v>670</v>
      </c>
      <c r="F198" s="4" t="s">
        <v>26</v>
      </c>
      <c r="G198" s="4" t="s">
        <v>671</v>
      </c>
      <c r="H198" s="4"/>
      <c r="I198" s="4"/>
      <c r="J198" s="4" t="s">
        <v>45</v>
      </c>
      <c r="K198" s="4" t="s">
        <v>46</v>
      </c>
      <c r="L198" s="5">
        <v>16063.52</v>
      </c>
      <c r="M198" s="5">
        <v>19973.41</v>
      </c>
      <c r="N198" s="4">
        <v>0</v>
      </c>
      <c r="O198" s="4" t="s">
        <v>47</v>
      </c>
      <c r="P198" s="4" t="s">
        <v>31</v>
      </c>
      <c r="Q198" s="4" t="s">
        <v>32</v>
      </c>
      <c r="R198" s="6"/>
      <c r="S198" s="7">
        <f t="shared" si="33"/>
        <v>19973.41</v>
      </c>
      <c r="T198" s="7">
        <f t="shared" si="32"/>
        <v>6425.4080000000004</v>
      </c>
      <c r="U198" s="7">
        <f t="shared" si="34"/>
        <v>6425.4080000000004</v>
      </c>
      <c r="V198" s="7">
        <f t="shared" si="36"/>
        <v>2409.5279999999998</v>
      </c>
      <c r="W198" s="7">
        <f t="shared" si="37"/>
        <v>530.09615999999994</v>
      </c>
      <c r="X198" s="7">
        <f t="shared" si="35"/>
        <v>2939.6241599999998</v>
      </c>
      <c r="Y198" s="7">
        <f>L198+X198</f>
        <v>19003.14416</v>
      </c>
      <c r="Z198" s="4">
        <v>2</v>
      </c>
      <c r="AA198" s="7">
        <f t="shared" si="38"/>
        <v>7601.2576640000007</v>
      </c>
      <c r="AB198" s="4">
        <v>3</v>
      </c>
      <c r="AC198" s="7">
        <f t="shared" si="39"/>
        <v>4434.0669706666658</v>
      </c>
      <c r="AD198">
        <v>3</v>
      </c>
      <c r="AE198" s="8">
        <f t="shared" si="40"/>
        <v>5700.9432479999996</v>
      </c>
    </row>
    <row r="199" spans="1:31" x14ac:dyDescent="0.25">
      <c r="A199" s="4">
        <v>485773</v>
      </c>
      <c r="B199" s="4" t="s">
        <v>672</v>
      </c>
      <c r="C199" s="4">
        <v>25852341</v>
      </c>
      <c r="D199" s="4">
        <v>3807755</v>
      </c>
      <c r="E199" s="4" t="s">
        <v>673</v>
      </c>
      <c r="F199" s="4" t="s">
        <v>26</v>
      </c>
      <c r="G199" s="4" t="s">
        <v>674</v>
      </c>
      <c r="H199" s="4"/>
      <c r="I199" s="4"/>
      <c r="J199" s="4" t="s">
        <v>28</v>
      </c>
      <c r="K199" s="4" t="s">
        <v>29</v>
      </c>
      <c r="L199" s="5">
        <v>8032.5</v>
      </c>
      <c r="M199" s="5">
        <v>10524.53</v>
      </c>
      <c r="N199" s="4">
        <v>0</v>
      </c>
      <c r="O199" s="4" t="s">
        <v>30</v>
      </c>
      <c r="P199" s="4" t="s">
        <v>31</v>
      </c>
      <c r="Q199" s="4" t="s">
        <v>32</v>
      </c>
      <c r="R199" s="6"/>
      <c r="S199" s="7">
        <f t="shared" si="33"/>
        <v>10524.53</v>
      </c>
      <c r="T199" s="7">
        <f t="shared" si="32"/>
        <v>3213</v>
      </c>
      <c r="U199" s="7">
        <f t="shared" si="34"/>
        <v>3213</v>
      </c>
      <c r="V199" s="7">
        <f t="shared" si="36"/>
        <v>1204.875</v>
      </c>
      <c r="W199" s="7">
        <f t="shared" si="37"/>
        <v>265.07249999999999</v>
      </c>
      <c r="X199" s="7">
        <f t="shared" si="35"/>
        <v>1469.9475</v>
      </c>
      <c r="Y199" s="7">
        <f>L199+X199</f>
        <v>9502.4475000000002</v>
      </c>
      <c r="Z199" s="4">
        <v>2</v>
      </c>
      <c r="AA199" s="7">
        <f t="shared" si="38"/>
        <v>3800.9790000000003</v>
      </c>
      <c r="AB199" s="4">
        <v>3</v>
      </c>
      <c r="AC199" s="7">
        <f t="shared" si="39"/>
        <v>2217.2377499999998</v>
      </c>
      <c r="AD199">
        <v>3</v>
      </c>
      <c r="AE199" s="8">
        <f t="shared" si="40"/>
        <v>2850.73425</v>
      </c>
    </row>
    <row r="200" spans="1:31" x14ac:dyDescent="0.25">
      <c r="A200" s="4">
        <v>489318</v>
      </c>
      <c r="B200" s="4" t="s">
        <v>675</v>
      </c>
      <c r="C200" s="4">
        <v>33004179</v>
      </c>
      <c r="D200" s="4">
        <v>20004374</v>
      </c>
      <c r="E200" s="4" t="s">
        <v>676</v>
      </c>
      <c r="F200" s="4" t="s">
        <v>26</v>
      </c>
      <c r="G200" s="4" t="s">
        <v>677</v>
      </c>
      <c r="H200" s="4" t="s">
        <v>678</v>
      </c>
      <c r="I200" s="4"/>
      <c r="J200" s="4" t="s">
        <v>45</v>
      </c>
      <c r="K200" s="4" t="s">
        <v>46</v>
      </c>
      <c r="L200" s="5">
        <v>8035.28</v>
      </c>
      <c r="M200" s="5">
        <v>10148.33</v>
      </c>
      <c r="N200" s="4">
        <v>0</v>
      </c>
      <c r="O200" s="4" t="s">
        <v>30</v>
      </c>
      <c r="P200" s="4" t="s">
        <v>31</v>
      </c>
      <c r="Q200" s="4" t="s">
        <v>32</v>
      </c>
      <c r="R200" s="6"/>
      <c r="S200" s="7">
        <f t="shared" si="33"/>
        <v>10148.33</v>
      </c>
      <c r="T200" s="7">
        <f t="shared" si="32"/>
        <v>3214.1120000000001</v>
      </c>
      <c r="U200" s="7">
        <f t="shared" si="34"/>
        <v>3214.1120000000001</v>
      </c>
      <c r="V200" s="7">
        <f t="shared" si="36"/>
        <v>1205.2919999999999</v>
      </c>
      <c r="W200" s="7">
        <f t="shared" si="37"/>
        <v>265.16424000000001</v>
      </c>
      <c r="X200" s="7">
        <f t="shared" si="35"/>
        <v>1470.45624</v>
      </c>
      <c r="Y200" s="7">
        <f>L200+X200</f>
        <v>9505.7362400000002</v>
      </c>
      <c r="Z200" s="4">
        <v>2</v>
      </c>
      <c r="AA200" s="7">
        <f t="shared" si="38"/>
        <v>3802.2944960000004</v>
      </c>
      <c r="AB200" s="4">
        <v>3</v>
      </c>
      <c r="AC200" s="7">
        <f t="shared" si="39"/>
        <v>2218.0051226666665</v>
      </c>
      <c r="AD200">
        <v>3</v>
      </c>
      <c r="AE200" s="8">
        <f t="shared" si="40"/>
        <v>2851.7208719999999</v>
      </c>
    </row>
    <row r="201" spans="1:31" x14ac:dyDescent="0.25">
      <c r="A201" s="4">
        <v>491600</v>
      </c>
      <c r="B201" s="4" t="s">
        <v>679</v>
      </c>
      <c r="C201" s="4">
        <v>32123930</v>
      </c>
      <c r="D201" s="4">
        <v>31005370</v>
      </c>
      <c r="E201" s="4" t="s">
        <v>680</v>
      </c>
      <c r="F201" s="4" t="s">
        <v>26</v>
      </c>
      <c r="G201" s="4" t="s">
        <v>681</v>
      </c>
      <c r="H201" s="4"/>
      <c r="I201" s="4"/>
      <c r="J201" s="4" t="s">
        <v>40</v>
      </c>
      <c r="K201" s="4" t="s">
        <v>46</v>
      </c>
      <c r="L201" s="5">
        <v>8037.53</v>
      </c>
      <c r="M201" s="5">
        <v>10366.27</v>
      </c>
      <c r="N201" s="4">
        <v>0</v>
      </c>
      <c r="O201" s="4" t="s">
        <v>47</v>
      </c>
      <c r="P201" s="4" t="s">
        <v>31</v>
      </c>
      <c r="Q201" s="4" t="s">
        <v>32</v>
      </c>
      <c r="R201" s="6"/>
      <c r="S201" s="7">
        <f t="shared" si="33"/>
        <v>10366.27</v>
      </c>
      <c r="T201" s="7">
        <f t="shared" si="32"/>
        <v>3215.0120000000002</v>
      </c>
      <c r="U201" s="7">
        <f t="shared" si="34"/>
        <v>3215.0120000000002</v>
      </c>
      <c r="V201" s="7">
        <f t="shared" si="36"/>
        <v>1205.6295</v>
      </c>
      <c r="W201" s="7">
        <f t="shared" si="37"/>
        <v>265.23849000000001</v>
      </c>
      <c r="X201" s="7">
        <f t="shared" si="35"/>
        <v>1470.86799</v>
      </c>
      <c r="Y201" s="7">
        <f>L201+X201</f>
        <v>9508.3979899999995</v>
      </c>
      <c r="Z201" s="4">
        <v>2</v>
      </c>
      <c r="AA201" s="7">
        <f t="shared" si="38"/>
        <v>3803.3591959999999</v>
      </c>
      <c r="AB201" s="4">
        <v>3</v>
      </c>
      <c r="AC201" s="7">
        <f t="shared" si="39"/>
        <v>2218.6261976666665</v>
      </c>
      <c r="AD201">
        <v>3</v>
      </c>
      <c r="AE201" s="8">
        <f t="shared" si="40"/>
        <v>2852.519397</v>
      </c>
    </row>
    <row r="202" spans="1:31" x14ac:dyDescent="0.25">
      <c r="A202" s="4">
        <v>485868</v>
      </c>
      <c r="B202" s="4" t="s">
        <v>682</v>
      </c>
      <c r="C202" s="4">
        <v>28090766</v>
      </c>
      <c r="D202" s="4">
        <v>22432541</v>
      </c>
      <c r="E202" s="4" t="s">
        <v>683</v>
      </c>
      <c r="F202" s="4" t="s">
        <v>26</v>
      </c>
      <c r="G202" s="4" t="s">
        <v>684</v>
      </c>
      <c r="H202" s="4"/>
      <c r="I202" s="4"/>
      <c r="J202" s="4" t="s">
        <v>28</v>
      </c>
      <c r="K202" s="4" t="s">
        <v>29</v>
      </c>
      <c r="L202" s="5">
        <v>16092</v>
      </c>
      <c r="M202" s="5">
        <v>20426.02</v>
      </c>
      <c r="N202" s="4">
        <v>0</v>
      </c>
      <c r="O202" s="4" t="s">
        <v>30</v>
      </c>
      <c r="P202" s="4" t="s">
        <v>31</v>
      </c>
      <c r="Q202" s="4" t="s">
        <v>32</v>
      </c>
      <c r="R202" s="6"/>
      <c r="S202" s="7">
        <f t="shared" si="33"/>
        <v>20426.02</v>
      </c>
      <c r="T202" s="7">
        <f t="shared" si="32"/>
        <v>6436.8</v>
      </c>
      <c r="U202" s="7">
        <f t="shared" si="34"/>
        <v>6436.8</v>
      </c>
      <c r="V202" s="7">
        <f t="shared" si="36"/>
        <v>2413.7999999999997</v>
      </c>
      <c r="W202" s="7">
        <f t="shared" si="37"/>
        <v>531.03599999999994</v>
      </c>
      <c r="X202" s="7">
        <f t="shared" si="35"/>
        <v>2944.8359999999998</v>
      </c>
      <c r="Y202" s="7">
        <f>L202+X202</f>
        <v>19036.835999999999</v>
      </c>
      <c r="Z202" s="4">
        <v>2</v>
      </c>
      <c r="AA202" s="7">
        <f t="shared" si="38"/>
        <v>7614.7344000000003</v>
      </c>
      <c r="AB202" s="4">
        <v>3</v>
      </c>
      <c r="AC202" s="7">
        <f t="shared" si="39"/>
        <v>4441.9283999999998</v>
      </c>
      <c r="AD202">
        <v>3</v>
      </c>
      <c r="AE202" s="8">
        <f t="shared" si="40"/>
        <v>5711.0508</v>
      </c>
    </row>
    <row r="203" spans="1:31" x14ac:dyDescent="0.25">
      <c r="A203" s="4">
        <v>489493</v>
      </c>
      <c r="B203" s="4" t="s">
        <v>685</v>
      </c>
      <c r="C203" s="4">
        <v>37125065</v>
      </c>
      <c r="D203" s="4">
        <v>27989746</v>
      </c>
      <c r="E203" s="4" t="s">
        <v>686</v>
      </c>
      <c r="F203" s="4" t="s">
        <v>26</v>
      </c>
      <c r="G203" s="4" t="s">
        <v>687</v>
      </c>
      <c r="H203" s="4"/>
      <c r="I203" s="4"/>
      <c r="J203" s="4" t="s">
        <v>45</v>
      </c>
      <c r="K203" s="4" t="s">
        <v>46</v>
      </c>
      <c r="L203" s="5">
        <v>16166.62</v>
      </c>
      <c r="M203" s="5">
        <v>35283.67</v>
      </c>
      <c r="N203" s="4">
        <v>0</v>
      </c>
      <c r="O203" s="4" t="s">
        <v>30</v>
      </c>
      <c r="P203" s="4" t="s">
        <v>31</v>
      </c>
      <c r="Q203" s="4" t="s">
        <v>32</v>
      </c>
      <c r="R203" s="6"/>
      <c r="S203" s="7">
        <f t="shared" si="33"/>
        <v>35283.67</v>
      </c>
      <c r="T203" s="7">
        <f t="shared" si="32"/>
        <v>6466.648000000001</v>
      </c>
      <c r="U203" s="7">
        <f t="shared" si="34"/>
        <v>6466.648000000001</v>
      </c>
      <c r="V203" s="7">
        <f t="shared" si="36"/>
        <v>2424.9929999999999</v>
      </c>
      <c r="W203" s="7">
        <f t="shared" si="37"/>
        <v>533.49846000000002</v>
      </c>
      <c r="X203" s="7">
        <f t="shared" si="35"/>
        <v>2958.4914600000002</v>
      </c>
      <c r="Y203" s="7">
        <f>L203+X203</f>
        <v>19125.11146</v>
      </c>
      <c r="Z203" s="4">
        <v>2</v>
      </c>
      <c r="AA203" s="7">
        <f t="shared" si="38"/>
        <v>7650.0445840000002</v>
      </c>
      <c r="AB203" s="4">
        <v>3</v>
      </c>
      <c r="AC203" s="7">
        <f t="shared" si="39"/>
        <v>4462.5260073333329</v>
      </c>
      <c r="AD203">
        <v>3</v>
      </c>
      <c r="AE203" s="8">
        <f t="shared" si="40"/>
        <v>5737.5334379999995</v>
      </c>
    </row>
    <row r="204" spans="1:31" x14ac:dyDescent="0.25">
      <c r="A204" s="4">
        <v>486672</v>
      </c>
      <c r="B204" s="4" t="s">
        <v>688</v>
      </c>
      <c r="C204" s="4">
        <v>43606494</v>
      </c>
      <c r="D204" s="4">
        <v>29343870</v>
      </c>
      <c r="E204" s="4" t="s">
        <v>689</v>
      </c>
      <c r="F204" s="4" t="s">
        <v>26</v>
      </c>
      <c r="G204" s="4" t="s">
        <v>690</v>
      </c>
      <c r="H204" s="4"/>
      <c r="I204" s="4"/>
      <c r="J204" s="4" t="s">
        <v>28</v>
      </c>
      <c r="K204" s="4" t="s">
        <v>29</v>
      </c>
      <c r="L204" s="5">
        <v>16177.18</v>
      </c>
      <c r="M204" s="5">
        <v>21295.68</v>
      </c>
      <c r="N204" s="4">
        <v>0</v>
      </c>
      <c r="O204" s="4" t="s">
        <v>30</v>
      </c>
      <c r="P204" s="4" t="s">
        <v>31</v>
      </c>
      <c r="Q204" s="4" t="s">
        <v>572</v>
      </c>
      <c r="R204" s="6">
        <v>45467.398873344908</v>
      </c>
      <c r="S204" s="7">
        <f t="shared" si="33"/>
        <v>21295.68</v>
      </c>
      <c r="T204" s="7">
        <f t="shared" si="32"/>
        <v>6470.8720000000003</v>
      </c>
      <c r="U204" s="7">
        <f t="shared" si="34"/>
        <v>6470.8720000000003</v>
      </c>
      <c r="V204" s="7">
        <f t="shared" si="36"/>
        <v>2426.5769999999998</v>
      </c>
      <c r="W204" s="7">
        <f t="shared" si="37"/>
        <v>533.8469399999999</v>
      </c>
      <c r="X204" s="7">
        <f t="shared" si="35"/>
        <v>2960.4239399999997</v>
      </c>
      <c r="Y204" s="7">
        <f>L204+X204</f>
        <v>19137.603940000001</v>
      </c>
      <c r="Z204" s="4">
        <v>2</v>
      </c>
      <c r="AA204" s="7">
        <f t="shared" si="38"/>
        <v>7655.0415760000005</v>
      </c>
      <c r="AB204" s="4">
        <v>3</v>
      </c>
      <c r="AC204" s="7">
        <f t="shared" si="39"/>
        <v>4465.4409193333331</v>
      </c>
      <c r="AD204">
        <v>3</v>
      </c>
      <c r="AE204" s="8">
        <f t="shared" si="40"/>
        <v>5741.2811819999997</v>
      </c>
    </row>
    <row r="205" spans="1:31" x14ac:dyDescent="0.25">
      <c r="A205" s="4">
        <v>486722</v>
      </c>
      <c r="B205" s="4" t="s">
        <v>691</v>
      </c>
      <c r="C205" s="4">
        <v>45081192</v>
      </c>
      <c r="D205" s="4">
        <v>29656034</v>
      </c>
      <c r="E205" s="4" t="s">
        <v>692</v>
      </c>
      <c r="F205" s="4" t="s">
        <v>26</v>
      </c>
      <c r="G205" s="4" t="s">
        <v>693</v>
      </c>
      <c r="H205" s="4"/>
      <c r="I205" s="4"/>
      <c r="J205" s="4" t="s">
        <v>28</v>
      </c>
      <c r="K205" s="4" t="s">
        <v>29</v>
      </c>
      <c r="L205" s="5">
        <v>16188.37</v>
      </c>
      <c r="M205" s="5">
        <v>21109.56</v>
      </c>
      <c r="N205" s="4">
        <v>0</v>
      </c>
      <c r="O205" s="4" t="s">
        <v>30</v>
      </c>
      <c r="P205" s="4" t="s">
        <v>31</v>
      </c>
      <c r="Q205" s="4" t="s">
        <v>32</v>
      </c>
      <c r="R205" s="6"/>
      <c r="S205" s="7">
        <f t="shared" si="33"/>
        <v>21109.56</v>
      </c>
      <c r="T205" s="7">
        <f t="shared" si="32"/>
        <v>6475.3480000000009</v>
      </c>
      <c r="U205" s="7">
        <f t="shared" si="34"/>
        <v>6475.3480000000009</v>
      </c>
      <c r="V205" s="7">
        <f t="shared" si="36"/>
        <v>2428.2555000000002</v>
      </c>
      <c r="W205" s="7">
        <f t="shared" si="37"/>
        <v>534.21621000000005</v>
      </c>
      <c r="X205" s="7">
        <f t="shared" si="35"/>
        <v>2962.4717100000003</v>
      </c>
      <c r="Y205" s="7">
        <f>L205+X205</f>
        <v>19150.841710000001</v>
      </c>
      <c r="Z205" s="4">
        <v>2</v>
      </c>
      <c r="AA205" s="7">
        <f t="shared" si="38"/>
        <v>7660.3366840000008</v>
      </c>
      <c r="AB205" s="4">
        <v>3</v>
      </c>
      <c r="AC205" s="7">
        <f t="shared" si="39"/>
        <v>4468.5297323333334</v>
      </c>
      <c r="AD205">
        <v>3</v>
      </c>
      <c r="AE205" s="8">
        <f t="shared" si="40"/>
        <v>5745.2525130000004</v>
      </c>
    </row>
    <row r="206" spans="1:31" x14ac:dyDescent="0.25">
      <c r="A206" s="4">
        <v>486615</v>
      </c>
      <c r="B206" s="4" t="s">
        <v>694</v>
      </c>
      <c r="C206" s="4">
        <v>42400462</v>
      </c>
      <c r="D206" s="4">
        <v>30905669</v>
      </c>
      <c r="E206" s="4" t="s">
        <v>695</v>
      </c>
      <c r="F206" s="4" t="s">
        <v>26</v>
      </c>
      <c r="G206" s="4" t="s">
        <v>696</v>
      </c>
      <c r="H206" s="4"/>
      <c r="I206" s="4"/>
      <c r="J206" s="4" t="s">
        <v>28</v>
      </c>
      <c r="K206" s="4" t="s">
        <v>29</v>
      </c>
      <c r="L206" s="5">
        <v>8098.6</v>
      </c>
      <c r="M206" s="5">
        <v>10610.17</v>
      </c>
      <c r="N206" s="4">
        <v>0</v>
      </c>
      <c r="O206" s="4" t="s">
        <v>30</v>
      </c>
      <c r="P206" s="4" t="s">
        <v>31</v>
      </c>
      <c r="Q206" s="4" t="s">
        <v>32</v>
      </c>
      <c r="R206" s="6"/>
      <c r="S206" s="7">
        <f t="shared" si="33"/>
        <v>10610.17</v>
      </c>
      <c r="T206" s="7">
        <f t="shared" si="32"/>
        <v>3239.4400000000005</v>
      </c>
      <c r="U206" s="7">
        <f t="shared" si="34"/>
        <v>3239.4400000000005</v>
      </c>
      <c r="V206" s="7">
        <f t="shared" si="36"/>
        <v>1214.79</v>
      </c>
      <c r="W206" s="7">
        <f t="shared" si="37"/>
        <v>267.25380000000001</v>
      </c>
      <c r="X206" s="7">
        <f t="shared" si="35"/>
        <v>1482.0437999999999</v>
      </c>
      <c r="Y206" s="7">
        <f>L206+X206</f>
        <v>9580.6437999999998</v>
      </c>
      <c r="Z206" s="4">
        <v>2</v>
      </c>
      <c r="AA206" s="7">
        <f t="shared" si="38"/>
        <v>3832.2575200000001</v>
      </c>
      <c r="AB206" s="4">
        <v>3</v>
      </c>
      <c r="AC206" s="7">
        <f t="shared" si="39"/>
        <v>2235.483553333333</v>
      </c>
      <c r="AD206">
        <v>3</v>
      </c>
      <c r="AE206" s="8">
        <f t="shared" si="40"/>
        <v>2874.1931399999999</v>
      </c>
    </row>
    <row r="207" spans="1:31" x14ac:dyDescent="0.25">
      <c r="A207" s="4">
        <v>489585</v>
      </c>
      <c r="B207" s="4" t="s">
        <v>697</v>
      </c>
      <c r="C207" s="4">
        <v>38997197</v>
      </c>
      <c r="D207" s="4">
        <v>23165538</v>
      </c>
      <c r="E207" s="4" t="s">
        <v>698</v>
      </c>
      <c r="F207" s="4" t="s">
        <v>26</v>
      </c>
      <c r="G207" s="4" t="s">
        <v>699</v>
      </c>
      <c r="H207" s="4"/>
      <c r="I207" s="4"/>
      <c r="J207" s="4" t="s">
        <v>45</v>
      </c>
      <c r="K207" s="4" t="s">
        <v>46</v>
      </c>
      <c r="L207" s="5">
        <v>16201.9</v>
      </c>
      <c r="M207" s="5">
        <v>20367.05</v>
      </c>
      <c r="N207" s="4">
        <v>0</v>
      </c>
      <c r="O207" s="4" t="s">
        <v>47</v>
      </c>
      <c r="P207" s="4" t="s">
        <v>31</v>
      </c>
      <c r="Q207" s="4" t="s">
        <v>32</v>
      </c>
      <c r="R207" s="6"/>
      <c r="S207" s="7">
        <f t="shared" si="33"/>
        <v>20367.05</v>
      </c>
      <c r="T207" s="7">
        <f t="shared" si="32"/>
        <v>6480.76</v>
      </c>
      <c r="U207" s="7">
        <f t="shared" si="34"/>
        <v>6480.76</v>
      </c>
      <c r="V207" s="7">
        <f t="shared" si="36"/>
        <v>2430.2849999999999</v>
      </c>
      <c r="W207" s="7">
        <f t="shared" si="37"/>
        <v>534.66269999999997</v>
      </c>
      <c r="X207" s="7">
        <f t="shared" si="35"/>
        <v>2964.9476999999997</v>
      </c>
      <c r="Y207" s="7">
        <f>L207+X207</f>
        <v>19166.847699999998</v>
      </c>
      <c r="Z207" s="4">
        <v>2</v>
      </c>
      <c r="AA207" s="7">
        <f t="shared" si="38"/>
        <v>7666.7390799999994</v>
      </c>
      <c r="AB207" s="4">
        <v>3</v>
      </c>
      <c r="AC207" s="7">
        <f t="shared" si="39"/>
        <v>4472.264463333333</v>
      </c>
      <c r="AD207">
        <v>3</v>
      </c>
      <c r="AE207" s="8">
        <f t="shared" si="40"/>
        <v>5750.0543099999995</v>
      </c>
    </row>
    <row r="208" spans="1:31" x14ac:dyDescent="0.25">
      <c r="A208" s="4">
        <v>487721</v>
      </c>
      <c r="B208" s="4" t="s">
        <v>700</v>
      </c>
      <c r="C208" s="4">
        <v>34845462</v>
      </c>
      <c r="D208" s="4">
        <v>29321796</v>
      </c>
      <c r="E208" s="4" t="s">
        <v>701</v>
      </c>
      <c r="F208" s="4" t="s">
        <v>232</v>
      </c>
      <c r="G208" s="4" t="s">
        <v>702</v>
      </c>
      <c r="H208" s="4"/>
      <c r="I208" s="4"/>
      <c r="J208" s="4" t="s">
        <v>155</v>
      </c>
      <c r="K208" s="4" t="s">
        <v>310</v>
      </c>
      <c r="L208" s="5">
        <v>12966.31</v>
      </c>
      <c r="M208" s="5">
        <v>16453.88</v>
      </c>
      <c r="N208" s="4">
        <v>0</v>
      </c>
      <c r="O208" s="4" t="s">
        <v>47</v>
      </c>
      <c r="P208" s="4" t="s">
        <v>31</v>
      </c>
      <c r="Q208" s="4" t="s">
        <v>32</v>
      </c>
      <c r="R208" s="6"/>
      <c r="S208" s="7">
        <f t="shared" si="33"/>
        <v>16453.88</v>
      </c>
      <c r="T208" s="7">
        <f>L208*50%</f>
        <v>6483.1549999999997</v>
      </c>
      <c r="U208" s="7">
        <f t="shared" si="34"/>
        <v>6483.1549999999997</v>
      </c>
      <c r="V208" s="7">
        <f t="shared" si="36"/>
        <v>1944.9464999999998</v>
      </c>
      <c r="W208" s="7">
        <f t="shared" si="37"/>
        <v>427.88822999999996</v>
      </c>
      <c r="X208" s="7">
        <f t="shared" si="35"/>
        <v>2372.8347299999996</v>
      </c>
      <c r="Y208" s="7">
        <f>L208+X208</f>
        <v>15339.14473</v>
      </c>
      <c r="Z208" s="4">
        <v>2</v>
      </c>
      <c r="AA208" s="7">
        <f t="shared" si="38"/>
        <v>6135.6578920000002</v>
      </c>
      <c r="AB208" s="4">
        <v>3</v>
      </c>
      <c r="AC208" s="7">
        <f t="shared" si="39"/>
        <v>3579.1337703333334</v>
      </c>
      <c r="AD208">
        <v>3</v>
      </c>
      <c r="AE208" s="8">
        <f t="shared" si="40"/>
        <v>4601.7434190000004</v>
      </c>
    </row>
    <row r="209" spans="1:31" x14ac:dyDescent="0.25">
      <c r="A209" s="4">
        <v>485604</v>
      </c>
      <c r="B209" s="4" t="s">
        <v>703</v>
      </c>
      <c r="C209" s="4">
        <v>21059754</v>
      </c>
      <c r="D209" s="4">
        <v>28266034</v>
      </c>
      <c r="E209" s="4" t="s">
        <v>704</v>
      </c>
      <c r="F209" s="4" t="s">
        <v>26</v>
      </c>
      <c r="G209" s="4" t="s">
        <v>705</v>
      </c>
      <c r="H209" s="4"/>
      <c r="I209" s="4"/>
      <c r="J209" s="4" t="s">
        <v>28</v>
      </c>
      <c r="K209" s="4" t="s">
        <v>63</v>
      </c>
      <c r="L209" s="5">
        <v>8110.67</v>
      </c>
      <c r="M209" s="5">
        <v>10917.37</v>
      </c>
      <c r="N209" s="4">
        <v>0</v>
      </c>
      <c r="O209" s="4" t="s">
        <v>30</v>
      </c>
      <c r="P209" s="4" t="s">
        <v>31</v>
      </c>
      <c r="Q209" s="4" t="s">
        <v>32</v>
      </c>
      <c r="R209" s="6"/>
      <c r="S209" s="7">
        <f t="shared" si="33"/>
        <v>10917.37</v>
      </c>
      <c r="T209" s="7">
        <f t="shared" ref="T209:T217" si="41">L209*40%</f>
        <v>3244.268</v>
      </c>
      <c r="U209" s="7">
        <f t="shared" si="34"/>
        <v>3244.268</v>
      </c>
      <c r="V209" s="7">
        <f t="shared" si="36"/>
        <v>1216.6005</v>
      </c>
      <c r="W209" s="7">
        <f t="shared" si="37"/>
        <v>267.65210999999999</v>
      </c>
      <c r="X209" s="7">
        <f t="shared" si="35"/>
        <v>1484.25261</v>
      </c>
      <c r="Y209" s="7">
        <f>L209+X209</f>
        <v>9594.9226099999996</v>
      </c>
      <c r="Z209" s="4">
        <v>2</v>
      </c>
      <c r="AA209" s="7">
        <f t="shared" si="38"/>
        <v>3837.9690439999999</v>
      </c>
      <c r="AB209" s="4">
        <v>3</v>
      </c>
      <c r="AC209" s="7">
        <f t="shared" si="39"/>
        <v>2238.8152756666664</v>
      </c>
      <c r="AD209">
        <v>3</v>
      </c>
      <c r="AE209" s="8">
        <f t="shared" si="40"/>
        <v>2878.4767830000001</v>
      </c>
    </row>
    <row r="210" spans="1:31" x14ac:dyDescent="0.25">
      <c r="A210" s="4">
        <v>488863</v>
      </c>
      <c r="B210" s="4" t="s">
        <v>706</v>
      </c>
      <c r="C210" s="4">
        <v>14975313</v>
      </c>
      <c r="D210" s="4">
        <v>26096007</v>
      </c>
      <c r="E210" s="4" t="s">
        <v>707</v>
      </c>
      <c r="F210" s="4" t="s">
        <v>26</v>
      </c>
      <c r="G210" s="4" t="s">
        <v>708</v>
      </c>
      <c r="H210" s="4"/>
      <c r="I210" s="4"/>
      <c r="J210" s="4" t="s">
        <v>45</v>
      </c>
      <c r="K210" s="4" t="s">
        <v>46</v>
      </c>
      <c r="L210" s="5">
        <v>16239.62</v>
      </c>
      <c r="M210" s="5">
        <v>20408.48</v>
      </c>
      <c r="N210" s="4">
        <v>0</v>
      </c>
      <c r="O210" s="4" t="s">
        <v>30</v>
      </c>
      <c r="P210" s="4" t="s">
        <v>31</v>
      </c>
      <c r="Q210" s="4" t="s">
        <v>32</v>
      </c>
      <c r="R210" s="6"/>
      <c r="S210" s="7">
        <f t="shared" si="33"/>
        <v>20408.48</v>
      </c>
      <c r="T210" s="7">
        <f t="shared" si="41"/>
        <v>6495.8480000000009</v>
      </c>
      <c r="U210" s="7">
        <f t="shared" si="34"/>
        <v>6495.8480000000009</v>
      </c>
      <c r="V210" s="7">
        <f t="shared" si="36"/>
        <v>2435.9430000000002</v>
      </c>
      <c r="W210" s="7">
        <f t="shared" si="37"/>
        <v>535.90746000000001</v>
      </c>
      <c r="X210" s="7">
        <f t="shared" si="35"/>
        <v>2971.8504600000001</v>
      </c>
      <c r="Y210" s="7">
        <f>L210+X210</f>
        <v>19211.47046</v>
      </c>
      <c r="Z210" s="4">
        <v>2</v>
      </c>
      <c r="AA210" s="7">
        <f t="shared" si="38"/>
        <v>7684.5881840000002</v>
      </c>
      <c r="AB210" s="4">
        <v>3</v>
      </c>
      <c r="AC210" s="7">
        <f t="shared" si="39"/>
        <v>4482.6764406666671</v>
      </c>
      <c r="AD210">
        <v>3</v>
      </c>
      <c r="AE210" s="8">
        <f t="shared" si="40"/>
        <v>5763.441138000001</v>
      </c>
    </row>
    <row r="211" spans="1:31" x14ac:dyDescent="0.25">
      <c r="A211" s="4">
        <v>486574</v>
      </c>
      <c r="B211" s="4" t="s">
        <v>709</v>
      </c>
      <c r="C211" s="4">
        <v>41442620</v>
      </c>
      <c r="D211" s="4">
        <v>23216826</v>
      </c>
      <c r="E211" s="4" t="s">
        <v>710</v>
      </c>
      <c r="F211" s="4" t="s">
        <v>26</v>
      </c>
      <c r="G211" s="4"/>
      <c r="H211" s="4"/>
      <c r="I211" s="4"/>
      <c r="J211" s="4" t="s">
        <v>28</v>
      </c>
      <c r="K211" s="4" t="s">
        <v>29</v>
      </c>
      <c r="L211" s="5">
        <v>16265.71</v>
      </c>
      <c r="M211" s="5">
        <v>21308.46</v>
      </c>
      <c r="N211" s="4">
        <v>0</v>
      </c>
      <c r="O211" s="4" t="s">
        <v>30</v>
      </c>
      <c r="P211" s="4" t="s">
        <v>31</v>
      </c>
      <c r="Q211" s="4" t="s">
        <v>32</v>
      </c>
      <c r="R211" s="6"/>
      <c r="S211" s="7">
        <f t="shared" si="33"/>
        <v>21308.46</v>
      </c>
      <c r="T211" s="7">
        <f t="shared" si="41"/>
        <v>6506.2839999999997</v>
      </c>
      <c r="U211" s="7">
        <f t="shared" si="34"/>
        <v>6506.2839999999997</v>
      </c>
      <c r="V211" s="7">
        <f t="shared" si="36"/>
        <v>2439.8564999999999</v>
      </c>
      <c r="W211" s="7">
        <f t="shared" si="37"/>
        <v>536.76842999999997</v>
      </c>
      <c r="X211" s="7">
        <f t="shared" si="35"/>
        <v>2976.6249299999999</v>
      </c>
      <c r="Y211" s="7">
        <f>L211+X211</f>
        <v>19242.334929999997</v>
      </c>
      <c r="Z211" s="4">
        <v>2</v>
      </c>
      <c r="AA211" s="7">
        <f t="shared" si="38"/>
        <v>7696.9339719999989</v>
      </c>
      <c r="AB211" s="4">
        <v>3</v>
      </c>
      <c r="AC211" s="7">
        <f t="shared" si="39"/>
        <v>4489.878150333333</v>
      </c>
      <c r="AD211">
        <v>3</v>
      </c>
      <c r="AE211" s="8">
        <f t="shared" si="40"/>
        <v>5772.7004789999992</v>
      </c>
    </row>
    <row r="212" spans="1:31" x14ac:dyDescent="0.25">
      <c r="A212" s="4">
        <v>489947</v>
      </c>
      <c r="B212" s="4" t="s">
        <v>711</v>
      </c>
      <c r="C212" s="4">
        <v>95369916</v>
      </c>
      <c r="D212" s="4">
        <v>24232501</v>
      </c>
      <c r="E212" s="4" t="s">
        <v>712</v>
      </c>
      <c r="F212" s="4" t="s">
        <v>26</v>
      </c>
      <c r="G212" s="4" t="s">
        <v>713</v>
      </c>
      <c r="H212" s="4"/>
      <c r="I212" s="4"/>
      <c r="J212" s="4" t="s">
        <v>45</v>
      </c>
      <c r="K212" s="4" t="s">
        <v>46</v>
      </c>
      <c r="L212" s="5">
        <v>8139.67</v>
      </c>
      <c r="M212" s="5">
        <v>10134.56</v>
      </c>
      <c r="N212" s="4">
        <v>0</v>
      </c>
      <c r="O212" s="4" t="s">
        <v>30</v>
      </c>
      <c r="P212" s="4" t="s">
        <v>31</v>
      </c>
      <c r="Q212" s="4" t="s">
        <v>32</v>
      </c>
      <c r="R212" s="6"/>
      <c r="S212" s="7">
        <f t="shared" si="33"/>
        <v>10134.56</v>
      </c>
      <c r="T212" s="7">
        <f t="shared" si="41"/>
        <v>3255.8680000000004</v>
      </c>
      <c r="U212" s="7">
        <f t="shared" si="34"/>
        <v>3255.8680000000004</v>
      </c>
      <c r="V212" s="7">
        <f t="shared" si="36"/>
        <v>1220.9504999999999</v>
      </c>
      <c r="W212" s="7">
        <f t="shared" si="37"/>
        <v>268.60910999999999</v>
      </c>
      <c r="X212" s="7">
        <f t="shared" si="35"/>
        <v>1489.5596099999998</v>
      </c>
      <c r="Y212" s="7">
        <f>L212+X212</f>
        <v>9629.2296100000003</v>
      </c>
      <c r="Z212" s="4">
        <v>2</v>
      </c>
      <c r="AA212" s="7">
        <f t="shared" si="38"/>
        <v>3851.6918440000004</v>
      </c>
      <c r="AB212" s="4">
        <v>3</v>
      </c>
      <c r="AC212" s="7">
        <f t="shared" si="39"/>
        <v>2246.8202423333332</v>
      </c>
      <c r="AD212">
        <v>3</v>
      </c>
      <c r="AE212" s="8">
        <f t="shared" si="40"/>
        <v>2888.7688830000002</v>
      </c>
    </row>
    <row r="213" spans="1:31" x14ac:dyDescent="0.25">
      <c r="A213" s="4">
        <v>488942</v>
      </c>
      <c r="B213" s="4" t="s">
        <v>714</v>
      </c>
      <c r="C213" s="4">
        <v>21761304</v>
      </c>
      <c r="D213" s="4">
        <v>27880254</v>
      </c>
      <c r="E213" s="4" t="s">
        <v>715</v>
      </c>
      <c r="F213" s="4" t="s">
        <v>26</v>
      </c>
      <c r="G213" s="4" t="s">
        <v>716</v>
      </c>
      <c r="H213" s="4"/>
      <c r="I213" s="4"/>
      <c r="J213" s="4" t="s">
        <v>45</v>
      </c>
      <c r="K213" s="4" t="s">
        <v>46</v>
      </c>
      <c r="L213" s="5">
        <v>16361.25</v>
      </c>
      <c r="M213" s="5">
        <v>20627.060000000001</v>
      </c>
      <c r="N213" s="4">
        <v>0</v>
      </c>
      <c r="O213" s="4" t="s">
        <v>30</v>
      </c>
      <c r="P213" s="4" t="s">
        <v>31</v>
      </c>
      <c r="Q213" s="4" t="s">
        <v>32</v>
      </c>
      <c r="R213" s="6"/>
      <c r="S213" s="7">
        <f t="shared" si="33"/>
        <v>20627.060000000001</v>
      </c>
      <c r="T213" s="7">
        <f t="shared" si="41"/>
        <v>6544.5</v>
      </c>
      <c r="U213" s="7">
        <f t="shared" si="34"/>
        <v>6544.5</v>
      </c>
      <c r="V213" s="7">
        <f t="shared" si="36"/>
        <v>2454.1875</v>
      </c>
      <c r="W213" s="7">
        <f t="shared" si="37"/>
        <v>539.92124999999999</v>
      </c>
      <c r="X213" s="7">
        <f t="shared" si="35"/>
        <v>2994.1087499999999</v>
      </c>
      <c r="Y213" s="7">
        <f>L213+X213</f>
        <v>19355.358749999999</v>
      </c>
      <c r="Z213" s="4">
        <v>2</v>
      </c>
      <c r="AA213" s="7">
        <f t="shared" si="38"/>
        <v>7742.1435000000001</v>
      </c>
      <c r="AB213" s="4">
        <v>3</v>
      </c>
      <c r="AC213" s="7">
        <f t="shared" si="39"/>
        <v>4516.2503749999996</v>
      </c>
      <c r="AD213">
        <v>3</v>
      </c>
      <c r="AE213" s="8">
        <f t="shared" si="40"/>
        <v>5806.6076250000006</v>
      </c>
    </row>
    <row r="214" spans="1:31" x14ac:dyDescent="0.25">
      <c r="A214" s="4">
        <v>488046</v>
      </c>
      <c r="B214" s="4" t="s">
        <v>717</v>
      </c>
      <c r="C214" s="4">
        <v>40117169</v>
      </c>
      <c r="D214" s="4">
        <v>29633475</v>
      </c>
      <c r="E214" s="4" t="s">
        <v>718</v>
      </c>
      <c r="F214" s="4" t="s">
        <v>26</v>
      </c>
      <c r="G214" s="4" t="s">
        <v>719</v>
      </c>
      <c r="H214" s="4" t="s">
        <v>720</v>
      </c>
      <c r="I214" s="4"/>
      <c r="J214" s="4" t="s">
        <v>155</v>
      </c>
      <c r="K214" s="4" t="s">
        <v>29</v>
      </c>
      <c r="L214" s="5">
        <v>16363.99</v>
      </c>
      <c r="M214" s="5">
        <v>21340.639999999999</v>
      </c>
      <c r="N214" s="4">
        <v>0</v>
      </c>
      <c r="O214" s="4" t="s">
        <v>47</v>
      </c>
      <c r="P214" s="4" t="s">
        <v>31</v>
      </c>
      <c r="Q214" s="4" t="s">
        <v>32</v>
      </c>
      <c r="R214" s="6"/>
      <c r="S214" s="7">
        <f t="shared" si="33"/>
        <v>21340.639999999999</v>
      </c>
      <c r="T214" s="7">
        <f t="shared" si="41"/>
        <v>6545.5960000000005</v>
      </c>
      <c r="U214" s="7">
        <f t="shared" si="34"/>
        <v>6545.5960000000005</v>
      </c>
      <c r="V214" s="7">
        <f t="shared" si="36"/>
        <v>2454.5985000000001</v>
      </c>
      <c r="W214" s="7">
        <f t="shared" si="37"/>
        <v>540.01166999999998</v>
      </c>
      <c r="X214" s="7">
        <f t="shared" si="35"/>
        <v>2994.6101699999999</v>
      </c>
      <c r="Y214" s="7">
        <f>L214+X214</f>
        <v>19358.600169999998</v>
      </c>
      <c r="Z214" s="4">
        <v>2</v>
      </c>
      <c r="AA214" s="7">
        <f t="shared" si="38"/>
        <v>7743.4400679999999</v>
      </c>
      <c r="AB214" s="4">
        <v>3</v>
      </c>
      <c r="AC214" s="7">
        <f t="shared" si="39"/>
        <v>4517.0067063333327</v>
      </c>
      <c r="AD214">
        <v>3</v>
      </c>
      <c r="AE214" s="8">
        <f t="shared" si="40"/>
        <v>5807.5800509999999</v>
      </c>
    </row>
    <row r="215" spans="1:31" x14ac:dyDescent="0.25">
      <c r="A215" s="4">
        <v>486357</v>
      </c>
      <c r="B215" s="4" t="s">
        <v>721</v>
      </c>
      <c r="C215" s="4">
        <v>37339640</v>
      </c>
      <c r="D215" s="4">
        <v>19808970</v>
      </c>
      <c r="E215" s="4" t="s">
        <v>722</v>
      </c>
      <c r="F215" s="4" t="s">
        <v>26</v>
      </c>
      <c r="G215" s="4" t="s">
        <v>723</v>
      </c>
      <c r="H215" s="4"/>
      <c r="I215" s="4"/>
      <c r="J215" s="4" t="s">
        <v>28</v>
      </c>
      <c r="K215" s="4" t="s">
        <v>29</v>
      </c>
      <c r="L215" s="5">
        <v>16451.439999999999</v>
      </c>
      <c r="M215" s="5">
        <v>21452.95</v>
      </c>
      <c r="N215" s="4">
        <v>0</v>
      </c>
      <c r="O215" s="4" t="s">
        <v>30</v>
      </c>
      <c r="P215" s="4" t="s">
        <v>31</v>
      </c>
      <c r="Q215" s="4" t="s">
        <v>32</v>
      </c>
      <c r="R215" s="6"/>
      <c r="S215" s="7">
        <f t="shared" si="33"/>
        <v>21452.95</v>
      </c>
      <c r="T215" s="7">
        <f t="shared" si="41"/>
        <v>6580.576</v>
      </c>
      <c r="U215" s="7">
        <f t="shared" si="34"/>
        <v>6580.576</v>
      </c>
      <c r="V215" s="7">
        <f t="shared" si="36"/>
        <v>2467.7159999999999</v>
      </c>
      <c r="W215" s="7">
        <f t="shared" si="37"/>
        <v>542.89751999999999</v>
      </c>
      <c r="X215" s="7">
        <f t="shared" si="35"/>
        <v>3010.6135199999999</v>
      </c>
      <c r="Y215" s="7">
        <f>L215+X215</f>
        <v>19462.053519999998</v>
      </c>
      <c r="Z215" s="4">
        <v>2</v>
      </c>
      <c r="AA215" s="7">
        <f t="shared" si="38"/>
        <v>7784.8214079999998</v>
      </c>
      <c r="AB215" s="4">
        <v>3</v>
      </c>
      <c r="AC215" s="7">
        <f t="shared" si="39"/>
        <v>4541.1458213333326</v>
      </c>
      <c r="AD215">
        <v>3</v>
      </c>
      <c r="AE215" s="8">
        <f t="shared" si="40"/>
        <v>5838.6160559999989</v>
      </c>
    </row>
    <row r="216" spans="1:31" x14ac:dyDescent="0.25">
      <c r="A216" s="4">
        <v>485382</v>
      </c>
      <c r="B216" s="4" t="s">
        <v>724</v>
      </c>
      <c r="C216" s="4">
        <v>41290498</v>
      </c>
      <c r="D216" s="4">
        <v>27662628</v>
      </c>
      <c r="E216" s="4" t="s">
        <v>725</v>
      </c>
      <c r="F216" s="4" t="s">
        <v>26</v>
      </c>
      <c r="G216" s="4" t="s">
        <v>726</v>
      </c>
      <c r="H216" s="4"/>
      <c r="I216" s="4"/>
      <c r="J216" s="4" t="s">
        <v>294</v>
      </c>
      <c r="K216" s="4" t="s">
        <v>469</v>
      </c>
      <c r="L216" s="5">
        <v>2743.02</v>
      </c>
      <c r="M216" s="5">
        <v>6806.86</v>
      </c>
      <c r="N216" s="4">
        <v>0</v>
      </c>
      <c r="O216" s="4" t="s">
        <v>30</v>
      </c>
      <c r="P216" s="4" t="s">
        <v>31</v>
      </c>
      <c r="Q216" s="4" t="s">
        <v>32</v>
      </c>
      <c r="R216" s="6"/>
      <c r="S216" s="7">
        <f t="shared" si="33"/>
        <v>6806.86</v>
      </c>
      <c r="T216" s="7">
        <f t="shared" si="41"/>
        <v>1097.2080000000001</v>
      </c>
      <c r="U216" s="7">
        <f t="shared" si="34"/>
        <v>1097.2080000000001</v>
      </c>
      <c r="V216" s="7">
        <f t="shared" si="36"/>
        <v>411.45299999999997</v>
      </c>
      <c r="W216" s="7">
        <f t="shared" si="37"/>
        <v>90.519660000000002</v>
      </c>
      <c r="X216" s="7">
        <f t="shared" si="35"/>
        <v>501.97265999999996</v>
      </c>
      <c r="Y216" s="7">
        <f>L216+X216</f>
        <v>3244.9926599999999</v>
      </c>
      <c r="Z216" s="4">
        <v>2</v>
      </c>
      <c r="AA216" s="7">
        <f t="shared" si="38"/>
        <v>1297.9970640000001</v>
      </c>
      <c r="AB216" s="4">
        <v>3</v>
      </c>
      <c r="AC216" s="7">
        <f t="shared" si="39"/>
        <v>757.16495399999985</v>
      </c>
      <c r="AD216">
        <v>3</v>
      </c>
      <c r="AE216" s="8">
        <f t="shared" si="40"/>
        <v>973.49779799999999</v>
      </c>
    </row>
    <row r="217" spans="1:31" x14ac:dyDescent="0.25">
      <c r="A217" s="4">
        <v>489648</v>
      </c>
      <c r="B217" s="4" t="s">
        <v>727</v>
      </c>
      <c r="C217" s="4">
        <v>40426491</v>
      </c>
      <c r="D217" s="4">
        <v>29571883</v>
      </c>
      <c r="E217" s="4" t="s">
        <v>728</v>
      </c>
      <c r="F217" s="4" t="s">
        <v>26</v>
      </c>
      <c r="G217" s="4" t="s">
        <v>729</v>
      </c>
      <c r="H217" s="4"/>
      <c r="I217" s="4"/>
      <c r="J217" s="4" t="s">
        <v>45</v>
      </c>
      <c r="K217" s="4" t="s">
        <v>46</v>
      </c>
      <c r="L217" s="5">
        <v>8256.31</v>
      </c>
      <c r="M217" s="5">
        <v>10560.34</v>
      </c>
      <c r="N217" s="4">
        <v>0</v>
      </c>
      <c r="O217" s="4" t="s">
        <v>30</v>
      </c>
      <c r="P217" s="4" t="s">
        <v>31</v>
      </c>
      <c r="Q217" s="4" t="s">
        <v>32</v>
      </c>
      <c r="R217" s="6"/>
      <c r="S217" s="7">
        <f t="shared" si="33"/>
        <v>10560.34</v>
      </c>
      <c r="T217" s="7">
        <f t="shared" si="41"/>
        <v>3302.5239999999999</v>
      </c>
      <c r="U217" s="7">
        <f t="shared" si="34"/>
        <v>3302.5239999999999</v>
      </c>
      <c r="V217" s="7">
        <f t="shared" si="36"/>
        <v>1238.4464999999998</v>
      </c>
      <c r="W217" s="7">
        <f t="shared" si="37"/>
        <v>272.45822999999996</v>
      </c>
      <c r="X217" s="7">
        <f t="shared" si="35"/>
        <v>1510.9047299999997</v>
      </c>
      <c r="Y217" s="7">
        <f>L217+X217</f>
        <v>9767.2147299999997</v>
      </c>
      <c r="Z217" s="4">
        <v>2</v>
      </c>
      <c r="AA217" s="7">
        <f t="shared" si="38"/>
        <v>3906.8858920000002</v>
      </c>
      <c r="AB217" s="4">
        <v>3</v>
      </c>
      <c r="AC217" s="7">
        <f t="shared" si="39"/>
        <v>2279.0167703333332</v>
      </c>
      <c r="AD217">
        <v>3</v>
      </c>
      <c r="AE217" s="8">
        <f t="shared" si="40"/>
        <v>2930.1644190000002</v>
      </c>
    </row>
    <row r="218" spans="1:31" x14ac:dyDescent="0.25">
      <c r="A218" s="4">
        <v>488262</v>
      </c>
      <c r="B218" s="4" t="s">
        <v>730</v>
      </c>
      <c r="C218" s="4">
        <v>44123824</v>
      </c>
      <c r="D218" s="4">
        <v>30184134</v>
      </c>
      <c r="E218" s="4" t="s">
        <v>731</v>
      </c>
      <c r="F218" s="4" t="s">
        <v>232</v>
      </c>
      <c r="G218" s="4" t="s">
        <v>732</v>
      </c>
      <c r="H218" s="4"/>
      <c r="I218" s="4"/>
      <c r="J218" s="4" t="s">
        <v>155</v>
      </c>
      <c r="K218" s="4" t="s">
        <v>46</v>
      </c>
      <c r="L218" s="5">
        <v>13216.06</v>
      </c>
      <c r="M218" s="5">
        <v>16973.38</v>
      </c>
      <c r="N218" s="4">
        <v>0</v>
      </c>
      <c r="O218" s="4" t="s">
        <v>47</v>
      </c>
      <c r="P218" s="4" t="s">
        <v>31</v>
      </c>
      <c r="Q218" s="4" t="s">
        <v>32</v>
      </c>
      <c r="R218" s="6"/>
      <c r="S218" s="7">
        <f t="shared" si="33"/>
        <v>16973.38</v>
      </c>
      <c r="T218" s="7">
        <f>L218*50%</f>
        <v>6608.03</v>
      </c>
      <c r="U218" s="7">
        <f t="shared" si="34"/>
        <v>6608.03</v>
      </c>
      <c r="V218" s="7">
        <f t="shared" si="36"/>
        <v>1982.4089999999999</v>
      </c>
      <c r="W218" s="7">
        <f t="shared" si="37"/>
        <v>436.12997999999999</v>
      </c>
      <c r="X218" s="7">
        <f t="shared" si="35"/>
        <v>2418.5389799999998</v>
      </c>
      <c r="Y218" s="7">
        <f>L218+X218</f>
        <v>15634.598979999999</v>
      </c>
      <c r="Z218" s="4">
        <v>2</v>
      </c>
      <c r="AA218" s="7">
        <f t="shared" si="38"/>
        <v>6253.8395920000003</v>
      </c>
      <c r="AB218" s="4">
        <v>3</v>
      </c>
      <c r="AC218" s="7">
        <f t="shared" si="39"/>
        <v>3648.0730953333327</v>
      </c>
      <c r="AD218">
        <v>3</v>
      </c>
      <c r="AE218" s="8">
        <f t="shared" si="40"/>
        <v>4690.3796940000002</v>
      </c>
    </row>
    <row r="219" spans="1:31" x14ac:dyDescent="0.25">
      <c r="A219" s="4">
        <v>486755</v>
      </c>
      <c r="B219" s="4" t="s">
        <v>733</v>
      </c>
      <c r="C219" s="4">
        <v>46287156</v>
      </c>
      <c r="D219" s="4">
        <v>29612807</v>
      </c>
      <c r="E219" s="4" t="s">
        <v>734</v>
      </c>
      <c r="F219" s="4" t="s">
        <v>26</v>
      </c>
      <c r="G219" s="4" t="s">
        <v>735</v>
      </c>
      <c r="H219" s="4"/>
      <c r="I219" s="4"/>
      <c r="J219" s="4" t="s">
        <v>28</v>
      </c>
      <c r="K219" s="4" t="s">
        <v>29</v>
      </c>
      <c r="L219" s="5">
        <v>16541.68</v>
      </c>
      <c r="M219" s="5">
        <v>21571.39</v>
      </c>
      <c r="N219" s="4">
        <v>0</v>
      </c>
      <c r="O219" s="4" t="s">
        <v>30</v>
      </c>
      <c r="P219" s="4" t="s">
        <v>31</v>
      </c>
      <c r="Q219" s="4" t="s">
        <v>32</v>
      </c>
      <c r="R219" s="6"/>
      <c r="S219" s="7">
        <f t="shared" si="33"/>
        <v>21571.39</v>
      </c>
      <c r="T219" s="7">
        <f t="shared" ref="T219:T240" si="42">L219*40%</f>
        <v>6616.6720000000005</v>
      </c>
      <c r="U219" s="7">
        <f t="shared" si="34"/>
        <v>6616.6720000000005</v>
      </c>
      <c r="V219" s="7">
        <f t="shared" si="36"/>
        <v>2481.252</v>
      </c>
      <c r="W219" s="7">
        <f t="shared" si="37"/>
        <v>545.87544000000003</v>
      </c>
      <c r="X219" s="7">
        <f t="shared" si="35"/>
        <v>3027.1274400000002</v>
      </c>
      <c r="Y219" s="7">
        <f>L219+X219</f>
        <v>19568.80744</v>
      </c>
      <c r="Z219" s="4">
        <v>2</v>
      </c>
      <c r="AA219" s="7">
        <f t="shared" si="38"/>
        <v>7827.5229760000002</v>
      </c>
      <c r="AB219" s="4">
        <v>3</v>
      </c>
      <c r="AC219" s="7">
        <f t="shared" si="39"/>
        <v>4566.0550693333334</v>
      </c>
      <c r="AD219">
        <v>3</v>
      </c>
      <c r="AE219" s="8">
        <f t="shared" si="40"/>
        <v>5870.6422320000011</v>
      </c>
    </row>
    <row r="220" spans="1:31" x14ac:dyDescent="0.25">
      <c r="A220" s="4">
        <v>488969</v>
      </c>
      <c r="B220" s="4" t="s">
        <v>736</v>
      </c>
      <c r="C220" s="4">
        <v>22676473</v>
      </c>
      <c r="D220" s="4">
        <v>23835929</v>
      </c>
      <c r="E220" s="4" t="s">
        <v>737</v>
      </c>
      <c r="F220" s="4" t="s">
        <v>26</v>
      </c>
      <c r="G220" s="4" t="s">
        <v>738</v>
      </c>
      <c r="H220" s="4"/>
      <c r="I220" s="4"/>
      <c r="J220" s="4" t="s">
        <v>45</v>
      </c>
      <c r="K220" s="4" t="s">
        <v>46</v>
      </c>
      <c r="L220" s="5">
        <v>16556.87</v>
      </c>
      <c r="M220" s="5">
        <v>20489.11</v>
      </c>
      <c r="N220" s="4">
        <v>0</v>
      </c>
      <c r="O220" s="4" t="s">
        <v>30</v>
      </c>
      <c r="P220" s="4" t="s">
        <v>31</v>
      </c>
      <c r="Q220" s="4" t="s">
        <v>32</v>
      </c>
      <c r="R220" s="6"/>
      <c r="S220" s="7">
        <f t="shared" si="33"/>
        <v>20489.11</v>
      </c>
      <c r="T220" s="7">
        <f t="shared" si="42"/>
        <v>6622.7479999999996</v>
      </c>
      <c r="U220" s="7">
        <f t="shared" si="34"/>
        <v>6622.7479999999996</v>
      </c>
      <c r="V220" s="7">
        <f t="shared" si="36"/>
        <v>2483.5304999999998</v>
      </c>
      <c r="W220" s="7">
        <f t="shared" si="37"/>
        <v>546.37671</v>
      </c>
      <c r="X220" s="7">
        <f t="shared" si="35"/>
        <v>3029.9072099999998</v>
      </c>
      <c r="Y220" s="7">
        <f>L220+X220</f>
        <v>19586.77721</v>
      </c>
      <c r="Z220" s="4">
        <v>2</v>
      </c>
      <c r="AA220" s="7">
        <f t="shared" si="38"/>
        <v>7834.7108840000001</v>
      </c>
      <c r="AB220" s="4">
        <v>3</v>
      </c>
      <c r="AC220" s="7">
        <f t="shared" si="39"/>
        <v>4570.248015666667</v>
      </c>
      <c r="AD220">
        <v>3</v>
      </c>
      <c r="AE220" s="8">
        <f t="shared" si="40"/>
        <v>5876.0331630000001</v>
      </c>
    </row>
    <row r="221" spans="1:31" x14ac:dyDescent="0.25">
      <c r="A221" s="4">
        <v>485978</v>
      </c>
      <c r="B221" s="4" t="s">
        <v>739</v>
      </c>
      <c r="C221" s="4">
        <v>30447574</v>
      </c>
      <c r="D221" s="4">
        <v>29650337</v>
      </c>
      <c r="E221" s="4" t="s">
        <v>740</v>
      </c>
      <c r="F221" s="4" t="s">
        <v>26</v>
      </c>
      <c r="G221" s="4" t="s">
        <v>741</v>
      </c>
      <c r="H221" s="4"/>
      <c r="I221" s="4"/>
      <c r="J221" s="4" t="s">
        <v>28</v>
      </c>
      <c r="K221" s="4" t="s">
        <v>29</v>
      </c>
      <c r="L221" s="5">
        <v>8286.44</v>
      </c>
      <c r="M221" s="5">
        <v>10815.18</v>
      </c>
      <c r="N221" s="4">
        <v>0</v>
      </c>
      <c r="O221" s="4" t="s">
        <v>30</v>
      </c>
      <c r="P221" s="4" t="s">
        <v>31</v>
      </c>
      <c r="Q221" s="4" t="s">
        <v>32</v>
      </c>
      <c r="R221" s="6"/>
      <c r="S221" s="7">
        <f t="shared" si="33"/>
        <v>10815.18</v>
      </c>
      <c r="T221" s="7">
        <f t="shared" si="42"/>
        <v>3314.5760000000005</v>
      </c>
      <c r="U221" s="7">
        <f t="shared" si="34"/>
        <v>3314.5760000000005</v>
      </c>
      <c r="V221" s="7">
        <f t="shared" si="36"/>
        <v>1242.9660000000001</v>
      </c>
      <c r="W221" s="7">
        <f t="shared" si="37"/>
        <v>273.45252000000005</v>
      </c>
      <c r="X221" s="7">
        <f t="shared" si="35"/>
        <v>1516.4185200000002</v>
      </c>
      <c r="Y221" s="7">
        <f>L221+X221</f>
        <v>9802.8585200000016</v>
      </c>
      <c r="Z221" s="4">
        <v>2</v>
      </c>
      <c r="AA221" s="7">
        <f t="shared" si="38"/>
        <v>3921.1434080000008</v>
      </c>
      <c r="AB221" s="4">
        <v>3</v>
      </c>
      <c r="AC221" s="7">
        <f t="shared" si="39"/>
        <v>2287.3336546666669</v>
      </c>
      <c r="AD221">
        <v>3</v>
      </c>
      <c r="AE221" s="8">
        <f t="shared" si="40"/>
        <v>2940.8575560000008</v>
      </c>
    </row>
    <row r="222" spans="1:31" x14ac:dyDescent="0.25">
      <c r="A222" s="4">
        <v>485443</v>
      </c>
      <c r="B222" s="4" t="s">
        <v>742</v>
      </c>
      <c r="C222" s="4">
        <v>12123631</v>
      </c>
      <c r="D222" s="4">
        <v>677466</v>
      </c>
      <c r="E222" s="4" t="s">
        <v>743</v>
      </c>
      <c r="F222" s="4" t="s">
        <v>26</v>
      </c>
      <c r="G222" s="4" t="s">
        <v>744</v>
      </c>
      <c r="H222" s="4"/>
      <c r="I222" s="4"/>
      <c r="J222" s="4" t="s">
        <v>28</v>
      </c>
      <c r="K222" s="4" t="s">
        <v>63</v>
      </c>
      <c r="L222" s="5">
        <v>8297.4</v>
      </c>
      <c r="M222" s="5">
        <v>10131.83</v>
      </c>
      <c r="N222" s="4">
        <v>0</v>
      </c>
      <c r="O222" s="4" t="s">
        <v>30</v>
      </c>
      <c r="P222" s="4" t="s">
        <v>31</v>
      </c>
      <c r="Q222" s="4" t="s">
        <v>32</v>
      </c>
      <c r="R222" s="6"/>
      <c r="S222" s="7">
        <f t="shared" si="33"/>
        <v>10131.83</v>
      </c>
      <c r="T222" s="7">
        <f t="shared" si="42"/>
        <v>3318.96</v>
      </c>
      <c r="U222" s="7">
        <f t="shared" si="34"/>
        <v>3318.96</v>
      </c>
      <c r="V222" s="7">
        <f t="shared" si="36"/>
        <v>1244.6099999999999</v>
      </c>
      <c r="W222" s="7">
        <f t="shared" si="37"/>
        <v>273.81419999999997</v>
      </c>
      <c r="X222" s="7">
        <f t="shared" si="35"/>
        <v>1518.4241999999999</v>
      </c>
      <c r="Y222" s="7">
        <f>L222+X222</f>
        <v>9815.8241999999991</v>
      </c>
      <c r="Z222" s="4">
        <v>2</v>
      </c>
      <c r="AA222" s="7">
        <f t="shared" si="38"/>
        <v>3926.3296799999998</v>
      </c>
      <c r="AB222" s="4">
        <v>3</v>
      </c>
      <c r="AC222" s="7">
        <f t="shared" si="39"/>
        <v>2290.3589799999995</v>
      </c>
      <c r="AD222">
        <v>3</v>
      </c>
      <c r="AE222" s="8">
        <f t="shared" si="40"/>
        <v>2944.7472600000001</v>
      </c>
    </row>
    <row r="223" spans="1:31" x14ac:dyDescent="0.25">
      <c r="A223" s="4">
        <v>490927</v>
      </c>
      <c r="B223" s="4" t="s">
        <v>745</v>
      </c>
      <c r="C223" s="4">
        <v>40307761</v>
      </c>
      <c r="D223" s="4">
        <v>26304534</v>
      </c>
      <c r="E223" s="4" t="s">
        <v>746</v>
      </c>
      <c r="F223" s="4" t="s">
        <v>26</v>
      </c>
      <c r="G223" s="4" t="s">
        <v>747</v>
      </c>
      <c r="H223" s="4"/>
      <c r="I223" s="4"/>
      <c r="J223" s="4" t="s">
        <v>429</v>
      </c>
      <c r="K223" s="4" t="s">
        <v>29</v>
      </c>
      <c r="L223" s="5">
        <v>8304.57</v>
      </c>
      <c r="M223" s="5">
        <v>11895.58</v>
      </c>
      <c r="N223" s="4">
        <v>0</v>
      </c>
      <c r="O223" s="4" t="s">
        <v>30</v>
      </c>
      <c r="P223" s="4" t="s">
        <v>31</v>
      </c>
      <c r="Q223" s="4" t="s">
        <v>32</v>
      </c>
      <c r="R223" s="6"/>
      <c r="S223" s="7">
        <f t="shared" si="33"/>
        <v>11895.58</v>
      </c>
      <c r="T223" s="7">
        <f t="shared" si="42"/>
        <v>3321.828</v>
      </c>
      <c r="U223" s="7">
        <f t="shared" si="34"/>
        <v>3321.828</v>
      </c>
      <c r="V223" s="7">
        <f t="shared" si="36"/>
        <v>1245.6854999999998</v>
      </c>
      <c r="W223" s="7">
        <f t="shared" si="37"/>
        <v>274.05080999999996</v>
      </c>
      <c r="X223" s="7">
        <f t="shared" si="35"/>
        <v>1519.7363099999998</v>
      </c>
      <c r="Y223" s="7">
        <f>L223+X223</f>
        <v>9824.3063099999999</v>
      </c>
      <c r="Z223" s="4">
        <v>2</v>
      </c>
      <c r="AA223" s="7">
        <f t="shared" si="38"/>
        <v>3929.7225240000002</v>
      </c>
      <c r="AB223" s="4">
        <v>3</v>
      </c>
      <c r="AC223" s="7">
        <f t="shared" si="39"/>
        <v>2292.338139</v>
      </c>
      <c r="AD223">
        <v>3</v>
      </c>
      <c r="AE223" s="8">
        <f t="shared" si="40"/>
        <v>2947.2918930000001</v>
      </c>
    </row>
    <row r="224" spans="1:31" x14ac:dyDescent="0.25">
      <c r="A224" s="4">
        <v>489594</v>
      </c>
      <c r="B224" s="4" t="s">
        <v>748</v>
      </c>
      <c r="C224" s="4">
        <v>39126124</v>
      </c>
      <c r="D224" s="4">
        <v>24693916</v>
      </c>
      <c r="E224" s="4" t="s">
        <v>749</v>
      </c>
      <c r="F224" s="4" t="s">
        <v>26</v>
      </c>
      <c r="G224" s="4" t="s">
        <v>750</v>
      </c>
      <c r="H224" s="4"/>
      <c r="I224" s="4"/>
      <c r="J224" s="4" t="s">
        <v>45</v>
      </c>
      <c r="K224" s="4" t="s">
        <v>751</v>
      </c>
      <c r="L224" s="5">
        <v>8306.64</v>
      </c>
      <c r="M224" s="5">
        <v>11289.07</v>
      </c>
      <c r="N224" s="4">
        <v>0</v>
      </c>
      <c r="O224" s="4" t="s">
        <v>47</v>
      </c>
      <c r="P224" s="4" t="s">
        <v>31</v>
      </c>
      <c r="Q224" s="4" t="s">
        <v>32</v>
      </c>
      <c r="R224" s="6"/>
      <c r="S224" s="7">
        <f t="shared" si="33"/>
        <v>11289.07</v>
      </c>
      <c r="T224" s="7">
        <f t="shared" si="42"/>
        <v>3322.6559999999999</v>
      </c>
      <c r="U224" s="7">
        <f t="shared" si="34"/>
        <v>3322.6559999999999</v>
      </c>
      <c r="V224" s="7">
        <f t="shared" si="36"/>
        <v>1245.9959999999999</v>
      </c>
      <c r="W224" s="7">
        <f t="shared" si="37"/>
        <v>274.11911999999995</v>
      </c>
      <c r="X224" s="7">
        <f t="shared" si="35"/>
        <v>1520.1151199999999</v>
      </c>
      <c r="Y224" s="7">
        <f>L224+X224</f>
        <v>9826.7551199999998</v>
      </c>
      <c r="Z224" s="4">
        <v>2</v>
      </c>
      <c r="AA224" s="7">
        <f t="shared" si="38"/>
        <v>3930.7020480000001</v>
      </c>
      <c r="AB224" s="4">
        <v>3</v>
      </c>
      <c r="AC224" s="7">
        <f t="shared" si="39"/>
        <v>2292.9095279999997</v>
      </c>
      <c r="AD224">
        <v>3</v>
      </c>
      <c r="AE224" s="8">
        <f t="shared" si="40"/>
        <v>2948.0265359999999</v>
      </c>
    </row>
    <row r="225" spans="1:31" x14ac:dyDescent="0.25">
      <c r="A225" s="4">
        <v>485558</v>
      </c>
      <c r="B225" s="4" t="s">
        <v>752</v>
      </c>
      <c r="C225" s="4">
        <v>18367315</v>
      </c>
      <c r="D225" s="4">
        <v>6044515</v>
      </c>
      <c r="E225" s="4" t="s">
        <v>753</v>
      </c>
      <c r="F225" s="4" t="s">
        <v>26</v>
      </c>
      <c r="G225" s="4" t="s">
        <v>754</v>
      </c>
      <c r="H225" s="4" t="s">
        <v>755</v>
      </c>
      <c r="I225" s="4"/>
      <c r="J225" s="4" t="s">
        <v>28</v>
      </c>
      <c r="K225" s="4" t="s">
        <v>29</v>
      </c>
      <c r="L225" s="5">
        <v>16690.330000000002</v>
      </c>
      <c r="M225" s="5">
        <v>21594.25</v>
      </c>
      <c r="N225" s="4">
        <v>0</v>
      </c>
      <c r="O225" s="4" t="s">
        <v>30</v>
      </c>
      <c r="P225" s="4" t="s">
        <v>31</v>
      </c>
      <c r="Q225" s="4" t="s">
        <v>32</v>
      </c>
      <c r="R225" s="6"/>
      <c r="S225" s="7">
        <f t="shared" si="33"/>
        <v>21594.25</v>
      </c>
      <c r="T225" s="7">
        <f t="shared" si="42"/>
        <v>6676.1320000000014</v>
      </c>
      <c r="U225" s="7">
        <f t="shared" si="34"/>
        <v>6676.1320000000014</v>
      </c>
      <c r="V225" s="7">
        <f t="shared" si="36"/>
        <v>2503.5495000000001</v>
      </c>
      <c r="W225" s="7">
        <f t="shared" si="37"/>
        <v>550.78089</v>
      </c>
      <c r="X225" s="7">
        <f t="shared" si="35"/>
        <v>3054.3303900000001</v>
      </c>
      <c r="Y225" s="7">
        <f>L225+X225</f>
        <v>19744.660390000001</v>
      </c>
      <c r="Z225" s="4">
        <v>2</v>
      </c>
      <c r="AA225" s="7">
        <f t="shared" si="38"/>
        <v>7897.8641560000005</v>
      </c>
      <c r="AB225" s="4">
        <v>3</v>
      </c>
      <c r="AC225" s="7">
        <f t="shared" si="39"/>
        <v>4607.0874243333337</v>
      </c>
      <c r="AD225">
        <v>3</v>
      </c>
      <c r="AE225" s="8">
        <f t="shared" si="40"/>
        <v>5923.3981170000006</v>
      </c>
    </row>
    <row r="226" spans="1:31" x14ac:dyDescent="0.25">
      <c r="A226" s="4">
        <v>489665</v>
      </c>
      <c r="B226" s="4" t="s">
        <v>756</v>
      </c>
      <c r="C226" s="4">
        <v>40823272</v>
      </c>
      <c r="D226" s="4">
        <v>20425734</v>
      </c>
      <c r="E226" s="4" t="s">
        <v>757</v>
      </c>
      <c r="F226" s="4" t="s">
        <v>26</v>
      </c>
      <c r="G226" s="4" t="s">
        <v>758</v>
      </c>
      <c r="H226" s="4"/>
      <c r="I226" s="4"/>
      <c r="J226" s="4" t="s">
        <v>45</v>
      </c>
      <c r="K226" s="4" t="s">
        <v>46</v>
      </c>
      <c r="L226" s="5">
        <v>8346.3700000000008</v>
      </c>
      <c r="M226" s="5">
        <v>10465.030000000001</v>
      </c>
      <c r="N226" s="4">
        <v>0</v>
      </c>
      <c r="O226" s="4" t="s">
        <v>30</v>
      </c>
      <c r="P226" s="4" t="s">
        <v>31</v>
      </c>
      <c r="Q226" s="4" t="s">
        <v>32</v>
      </c>
      <c r="R226" s="6"/>
      <c r="S226" s="7">
        <f t="shared" si="33"/>
        <v>10465.030000000001</v>
      </c>
      <c r="T226" s="7">
        <f t="shared" si="42"/>
        <v>3338.5480000000007</v>
      </c>
      <c r="U226" s="7">
        <f t="shared" si="34"/>
        <v>3338.5480000000007</v>
      </c>
      <c r="V226" s="7">
        <f t="shared" si="36"/>
        <v>1251.9555</v>
      </c>
      <c r="W226" s="7">
        <f t="shared" si="37"/>
        <v>275.43020999999999</v>
      </c>
      <c r="X226" s="7">
        <f t="shared" si="35"/>
        <v>1527.38571</v>
      </c>
      <c r="Y226" s="7">
        <f>L226+X226</f>
        <v>9873.7557100000013</v>
      </c>
      <c r="Z226" s="4">
        <v>2</v>
      </c>
      <c r="AA226" s="7">
        <f t="shared" si="38"/>
        <v>3949.5022840000006</v>
      </c>
      <c r="AB226" s="4">
        <v>3</v>
      </c>
      <c r="AC226" s="7">
        <f t="shared" si="39"/>
        <v>2303.8763323333337</v>
      </c>
      <c r="AD226">
        <v>3</v>
      </c>
      <c r="AE226" s="8">
        <f t="shared" si="40"/>
        <v>2962.1267130000001</v>
      </c>
    </row>
    <row r="227" spans="1:31" x14ac:dyDescent="0.25">
      <c r="A227" s="4">
        <v>489241</v>
      </c>
      <c r="B227" s="4" t="s">
        <v>759</v>
      </c>
      <c r="C227" s="4">
        <v>30956631</v>
      </c>
      <c r="D227" s="4">
        <v>8391554</v>
      </c>
      <c r="E227" s="4" t="s">
        <v>760</v>
      </c>
      <c r="F227" s="4" t="s">
        <v>26</v>
      </c>
      <c r="G227" s="4" t="s">
        <v>761</v>
      </c>
      <c r="H227" s="4"/>
      <c r="I227" s="4"/>
      <c r="J227" s="4" t="s">
        <v>45</v>
      </c>
      <c r="K227" s="4" t="s">
        <v>46</v>
      </c>
      <c r="L227" s="5">
        <v>8350.9599999999991</v>
      </c>
      <c r="M227" s="5">
        <v>10410.99</v>
      </c>
      <c r="N227" s="4">
        <v>0</v>
      </c>
      <c r="O227" s="4" t="s">
        <v>47</v>
      </c>
      <c r="P227" s="4" t="s">
        <v>31</v>
      </c>
      <c r="Q227" s="4" t="s">
        <v>32</v>
      </c>
      <c r="R227" s="6"/>
      <c r="S227" s="7">
        <f t="shared" si="33"/>
        <v>10410.99</v>
      </c>
      <c r="T227" s="7">
        <f t="shared" si="42"/>
        <v>3340.384</v>
      </c>
      <c r="U227" s="7">
        <f t="shared" si="34"/>
        <v>3340.384</v>
      </c>
      <c r="V227" s="7">
        <f t="shared" si="36"/>
        <v>1252.6439999999998</v>
      </c>
      <c r="W227" s="7">
        <f t="shared" si="37"/>
        <v>275.58167999999995</v>
      </c>
      <c r="X227" s="7">
        <f t="shared" si="35"/>
        <v>1528.2256799999998</v>
      </c>
      <c r="Y227" s="7">
        <f>L227+X227</f>
        <v>9879.1856799999987</v>
      </c>
      <c r="Z227" s="4">
        <v>2</v>
      </c>
      <c r="AA227" s="7">
        <f t="shared" si="38"/>
        <v>3951.6742719999997</v>
      </c>
      <c r="AB227" s="4">
        <v>3</v>
      </c>
      <c r="AC227" s="7">
        <f t="shared" si="39"/>
        <v>2305.143325333333</v>
      </c>
      <c r="AD227">
        <v>3</v>
      </c>
      <c r="AE227" s="8">
        <f t="shared" si="40"/>
        <v>2963.7557039999997</v>
      </c>
    </row>
    <row r="228" spans="1:31" x14ac:dyDescent="0.25">
      <c r="A228" s="4">
        <v>486414</v>
      </c>
      <c r="B228" s="4" t="s">
        <v>762</v>
      </c>
      <c r="C228" s="4">
        <v>38636706</v>
      </c>
      <c r="D228" s="4">
        <v>3996582</v>
      </c>
      <c r="E228" s="4" t="s">
        <v>763</v>
      </c>
      <c r="F228" s="4" t="s">
        <v>26</v>
      </c>
      <c r="G228" s="4" t="s">
        <v>764</v>
      </c>
      <c r="H228" s="4"/>
      <c r="I228" s="4"/>
      <c r="J228" s="4" t="s">
        <v>28</v>
      </c>
      <c r="K228" s="4" t="s">
        <v>63</v>
      </c>
      <c r="L228" s="5">
        <v>8351.24</v>
      </c>
      <c r="M228" s="5">
        <v>11826.26</v>
      </c>
      <c r="N228" s="4">
        <v>0</v>
      </c>
      <c r="O228" s="4" t="s">
        <v>30</v>
      </c>
      <c r="P228" s="4" t="s">
        <v>31</v>
      </c>
      <c r="Q228" s="4" t="s">
        <v>32</v>
      </c>
      <c r="R228" s="6"/>
      <c r="S228" s="7">
        <f t="shared" si="33"/>
        <v>11826.26</v>
      </c>
      <c r="T228" s="7">
        <f t="shared" si="42"/>
        <v>3340.4960000000001</v>
      </c>
      <c r="U228" s="7">
        <f t="shared" si="34"/>
        <v>3340.4960000000001</v>
      </c>
      <c r="V228" s="7">
        <f t="shared" si="36"/>
        <v>1252.6859999999999</v>
      </c>
      <c r="W228" s="7">
        <f t="shared" si="37"/>
        <v>275.59091999999998</v>
      </c>
      <c r="X228" s="7">
        <f t="shared" si="35"/>
        <v>1528.2769199999998</v>
      </c>
      <c r="Y228" s="7">
        <f>L228+X228</f>
        <v>9879.51692</v>
      </c>
      <c r="Z228" s="4">
        <v>2</v>
      </c>
      <c r="AA228" s="7">
        <f t="shared" si="38"/>
        <v>3951.8067680000004</v>
      </c>
      <c r="AB228" s="4">
        <v>3</v>
      </c>
      <c r="AC228" s="7">
        <f t="shared" si="39"/>
        <v>2305.2206146666663</v>
      </c>
      <c r="AD228">
        <v>3</v>
      </c>
      <c r="AE228" s="8">
        <f t="shared" si="40"/>
        <v>2963.8550759999998</v>
      </c>
    </row>
    <row r="229" spans="1:31" x14ac:dyDescent="0.25">
      <c r="A229" s="4">
        <v>489276</v>
      </c>
      <c r="B229" s="4" t="s">
        <v>765</v>
      </c>
      <c r="C229" s="4">
        <v>31950023</v>
      </c>
      <c r="D229" s="4">
        <v>29392589</v>
      </c>
      <c r="E229" s="4" t="s">
        <v>766</v>
      </c>
      <c r="F229" s="4" t="s">
        <v>26</v>
      </c>
      <c r="G229" s="4" t="s">
        <v>767</v>
      </c>
      <c r="H229" s="4" t="s">
        <v>768</v>
      </c>
      <c r="I229" s="4"/>
      <c r="J229" s="4" t="s">
        <v>45</v>
      </c>
      <c r="K229" s="4" t="s">
        <v>46</v>
      </c>
      <c r="L229" s="5">
        <v>16739.88</v>
      </c>
      <c r="M229" s="5">
        <v>21428.560000000001</v>
      </c>
      <c r="N229" s="4">
        <v>0</v>
      </c>
      <c r="O229" s="4" t="s">
        <v>47</v>
      </c>
      <c r="P229" s="4" t="s">
        <v>31</v>
      </c>
      <c r="Q229" s="4" t="s">
        <v>32</v>
      </c>
      <c r="R229" s="6"/>
      <c r="S229" s="7">
        <f t="shared" si="33"/>
        <v>21428.560000000001</v>
      </c>
      <c r="T229" s="7">
        <f t="shared" si="42"/>
        <v>6695.9520000000011</v>
      </c>
      <c r="U229" s="7">
        <f t="shared" si="34"/>
        <v>6695.9520000000011</v>
      </c>
      <c r="V229" s="7">
        <f t="shared" si="36"/>
        <v>2510.982</v>
      </c>
      <c r="W229" s="7">
        <f t="shared" si="37"/>
        <v>552.41603999999995</v>
      </c>
      <c r="X229" s="7">
        <f t="shared" si="35"/>
        <v>3063.39804</v>
      </c>
      <c r="Y229" s="7">
        <f>L229+X229</f>
        <v>19803.278040000001</v>
      </c>
      <c r="Z229" s="4">
        <v>2</v>
      </c>
      <c r="AA229" s="7">
        <f t="shared" si="38"/>
        <v>7921.311216000001</v>
      </c>
      <c r="AB229" s="4">
        <v>3</v>
      </c>
      <c r="AC229" s="7">
        <f t="shared" si="39"/>
        <v>4620.7648760000002</v>
      </c>
      <c r="AD229">
        <v>3</v>
      </c>
      <c r="AE229" s="8">
        <f t="shared" si="40"/>
        <v>5940.9834120000005</v>
      </c>
    </row>
    <row r="230" spans="1:31" x14ac:dyDescent="0.25">
      <c r="A230" s="4">
        <v>488435</v>
      </c>
      <c r="B230" s="4" t="s">
        <v>769</v>
      </c>
      <c r="C230" s="4">
        <v>95704745</v>
      </c>
      <c r="D230" s="4">
        <v>27550669</v>
      </c>
      <c r="E230" s="4" t="s">
        <v>770</v>
      </c>
      <c r="F230" s="4" t="s">
        <v>26</v>
      </c>
      <c r="G230" s="4" t="s">
        <v>771</v>
      </c>
      <c r="H230" s="4"/>
      <c r="I230" s="4"/>
      <c r="J230" s="4" t="s">
        <v>155</v>
      </c>
      <c r="K230" s="4" t="s">
        <v>29</v>
      </c>
      <c r="L230" s="5">
        <v>8373.2999999999993</v>
      </c>
      <c r="M230" s="5">
        <v>10877.8</v>
      </c>
      <c r="N230" s="4">
        <v>0</v>
      </c>
      <c r="O230" s="4" t="s">
        <v>47</v>
      </c>
      <c r="P230" s="4" t="s">
        <v>31</v>
      </c>
      <c r="Q230" s="4" t="s">
        <v>32</v>
      </c>
      <c r="R230" s="6"/>
      <c r="S230" s="7">
        <f t="shared" si="33"/>
        <v>10877.8</v>
      </c>
      <c r="T230" s="7">
        <f t="shared" si="42"/>
        <v>3349.3199999999997</v>
      </c>
      <c r="U230" s="7">
        <f t="shared" si="34"/>
        <v>3349.3199999999997</v>
      </c>
      <c r="V230" s="7">
        <f t="shared" si="36"/>
        <v>1255.9949999999999</v>
      </c>
      <c r="W230" s="7">
        <f t="shared" si="37"/>
        <v>276.31889999999999</v>
      </c>
      <c r="X230" s="7">
        <f t="shared" si="35"/>
        <v>1532.3138999999999</v>
      </c>
      <c r="Y230" s="7">
        <f>L230+X230</f>
        <v>9905.6138999999985</v>
      </c>
      <c r="Z230" s="4">
        <v>2</v>
      </c>
      <c r="AA230" s="7">
        <f t="shared" si="38"/>
        <v>3962.2455599999994</v>
      </c>
      <c r="AB230" s="4">
        <v>3</v>
      </c>
      <c r="AC230" s="7">
        <f t="shared" si="39"/>
        <v>2311.3099099999995</v>
      </c>
      <c r="AD230">
        <v>3</v>
      </c>
      <c r="AE230" s="8">
        <f t="shared" si="40"/>
        <v>2971.68417</v>
      </c>
    </row>
    <row r="231" spans="1:31" x14ac:dyDescent="0.25">
      <c r="A231" s="4">
        <v>485611</v>
      </c>
      <c r="B231" s="4" t="s">
        <v>772</v>
      </c>
      <c r="C231" s="4">
        <v>21675674</v>
      </c>
      <c r="D231" s="4">
        <v>22493543</v>
      </c>
      <c r="E231" s="4" t="s">
        <v>773</v>
      </c>
      <c r="F231" s="4" t="s">
        <v>26</v>
      </c>
      <c r="G231" s="4" t="s">
        <v>774</v>
      </c>
      <c r="H231" s="4"/>
      <c r="I231" s="4"/>
      <c r="J231" s="4" t="s">
        <v>28</v>
      </c>
      <c r="K231" s="4" t="s">
        <v>29</v>
      </c>
      <c r="L231" s="5">
        <v>16768.04</v>
      </c>
      <c r="M231" s="5">
        <v>21999.68</v>
      </c>
      <c r="N231" s="4">
        <v>0</v>
      </c>
      <c r="O231" s="4" t="s">
        <v>30</v>
      </c>
      <c r="P231" s="4" t="s">
        <v>31</v>
      </c>
      <c r="Q231" s="4" t="s">
        <v>32</v>
      </c>
      <c r="R231" s="6"/>
      <c r="S231" s="7">
        <f t="shared" si="33"/>
        <v>21999.68</v>
      </c>
      <c r="T231" s="7">
        <f t="shared" si="42"/>
        <v>6707.2160000000003</v>
      </c>
      <c r="U231" s="7">
        <f t="shared" si="34"/>
        <v>6707.2160000000003</v>
      </c>
      <c r="V231" s="7">
        <f t="shared" si="36"/>
        <v>2515.2060000000001</v>
      </c>
      <c r="W231" s="7">
        <f t="shared" si="37"/>
        <v>553.34532000000002</v>
      </c>
      <c r="X231" s="7">
        <f t="shared" si="35"/>
        <v>3068.55132</v>
      </c>
      <c r="Y231" s="7">
        <f>L231+X231</f>
        <v>19836.59132</v>
      </c>
      <c r="Z231" s="4">
        <v>2</v>
      </c>
      <c r="AA231" s="7">
        <f t="shared" si="38"/>
        <v>7934.636528</v>
      </c>
      <c r="AB231" s="4">
        <v>3</v>
      </c>
      <c r="AC231" s="7">
        <f t="shared" si="39"/>
        <v>4628.5379746666667</v>
      </c>
      <c r="AD231">
        <v>3</v>
      </c>
      <c r="AE231" s="8">
        <f t="shared" si="40"/>
        <v>5950.9773959999993</v>
      </c>
    </row>
    <row r="232" spans="1:31" x14ac:dyDescent="0.25">
      <c r="A232" s="4">
        <v>490203</v>
      </c>
      <c r="B232" s="4" t="s">
        <v>775</v>
      </c>
      <c r="C232" s="4">
        <v>22917358</v>
      </c>
      <c r="D232" s="4">
        <v>20148731</v>
      </c>
      <c r="E232" s="4" t="s">
        <v>776</v>
      </c>
      <c r="F232" s="4" t="s">
        <v>26</v>
      </c>
      <c r="G232" s="4" t="s">
        <v>777</v>
      </c>
      <c r="H232" s="4"/>
      <c r="I232" s="4"/>
      <c r="J232" s="4" t="s">
        <v>429</v>
      </c>
      <c r="K232" s="4" t="s">
        <v>63</v>
      </c>
      <c r="L232" s="5">
        <v>8415.93</v>
      </c>
      <c r="M232" s="5">
        <v>11183.15</v>
      </c>
      <c r="N232" s="4">
        <v>0</v>
      </c>
      <c r="O232" s="4" t="s">
        <v>30</v>
      </c>
      <c r="P232" s="4" t="s">
        <v>31</v>
      </c>
      <c r="Q232" s="4" t="s">
        <v>32</v>
      </c>
      <c r="R232" s="6"/>
      <c r="S232" s="7">
        <f t="shared" si="33"/>
        <v>11183.15</v>
      </c>
      <c r="T232" s="7">
        <f t="shared" si="42"/>
        <v>3366.3720000000003</v>
      </c>
      <c r="U232" s="7">
        <f t="shared" si="34"/>
        <v>3366.3720000000003</v>
      </c>
      <c r="V232" s="7">
        <f t="shared" si="36"/>
        <v>1262.3895</v>
      </c>
      <c r="W232" s="7">
        <f t="shared" si="37"/>
        <v>277.72568999999999</v>
      </c>
      <c r="X232" s="7">
        <f t="shared" si="35"/>
        <v>1540.11519</v>
      </c>
      <c r="Y232" s="7">
        <f>L232+X232</f>
        <v>9956.0451900000007</v>
      </c>
      <c r="Z232" s="4">
        <v>2</v>
      </c>
      <c r="AA232" s="7">
        <f t="shared" si="38"/>
        <v>3982.4180760000004</v>
      </c>
      <c r="AB232" s="4">
        <v>3</v>
      </c>
      <c r="AC232" s="7">
        <f t="shared" si="39"/>
        <v>2323.0772110000003</v>
      </c>
      <c r="AD232">
        <v>3</v>
      </c>
      <c r="AE232" s="8">
        <f t="shared" si="40"/>
        <v>2986.8135569999999</v>
      </c>
    </row>
    <row r="233" spans="1:31" x14ac:dyDescent="0.25">
      <c r="A233" s="4">
        <v>489920</v>
      </c>
      <c r="B233" s="4" t="s">
        <v>778</v>
      </c>
      <c r="C233" s="4">
        <v>94663903</v>
      </c>
      <c r="D233" s="4">
        <v>23551403</v>
      </c>
      <c r="E233" s="4" t="s">
        <v>779</v>
      </c>
      <c r="F233" s="4" t="s">
        <v>26</v>
      </c>
      <c r="G233" s="4"/>
      <c r="H233" s="4"/>
      <c r="I233" s="4"/>
      <c r="J233" s="4" t="s">
        <v>45</v>
      </c>
      <c r="K233" s="4" t="s">
        <v>46</v>
      </c>
      <c r="L233" s="5">
        <v>8423.8700000000008</v>
      </c>
      <c r="M233" s="5">
        <v>10798.13</v>
      </c>
      <c r="N233" s="4">
        <v>0</v>
      </c>
      <c r="O233" s="4" t="s">
        <v>47</v>
      </c>
      <c r="P233" s="4" t="s">
        <v>780</v>
      </c>
      <c r="Q233" s="4" t="s">
        <v>781</v>
      </c>
      <c r="R233" s="6">
        <v>45442.455935185186</v>
      </c>
      <c r="S233" s="7">
        <f t="shared" si="33"/>
        <v>10798.13</v>
      </c>
      <c r="T233" s="7">
        <f t="shared" si="42"/>
        <v>3369.5480000000007</v>
      </c>
      <c r="U233" s="7">
        <f t="shared" si="34"/>
        <v>3369.5480000000007</v>
      </c>
      <c r="V233" s="7">
        <f t="shared" si="36"/>
        <v>1263.5805</v>
      </c>
      <c r="W233" s="7">
        <f t="shared" si="37"/>
        <v>277.98770999999999</v>
      </c>
      <c r="X233" s="7">
        <f t="shared" si="35"/>
        <v>1541.5682099999999</v>
      </c>
      <c r="Y233" s="7">
        <f>L233+X233</f>
        <v>9965.4382100000003</v>
      </c>
      <c r="Z233" s="4">
        <v>2</v>
      </c>
      <c r="AA233" s="7">
        <f t="shared" si="38"/>
        <v>3986.1752840000004</v>
      </c>
      <c r="AB233" s="4">
        <v>3</v>
      </c>
      <c r="AC233" s="7">
        <f t="shared" si="39"/>
        <v>2325.2689156666665</v>
      </c>
      <c r="AD233">
        <v>3</v>
      </c>
      <c r="AE233" s="8">
        <f t="shared" si="40"/>
        <v>2989.6314630000002</v>
      </c>
    </row>
    <row r="234" spans="1:31" x14ac:dyDescent="0.25">
      <c r="A234" s="4">
        <v>486829</v>
      </c>
      <c r="B234" s="4" t="s">
        <v>782</v>
      </c>
      <c r="C234" s="4">
        <v>94757987</v>
      </c>
      <c r="D234" s="4">
        <v>24722412</v>
      </c>
      <c r="E234" s="4" t="s">
        <v>783</v>
      </c>
      <c r="F234" s="4" t="s">
        <v>26</v>
      </c>
      <c r="G234" s="4" t="s">
        <v>784</v>
      </c>
      <c r="H234" s="4"/>
      <c r="I234" s="4"/>
      <c r="J234" s="4" t="s">
        <v>28</v>
      </c>
      <c r="K234" s="4" t="s">
        <v>29</v>
      </c>
      <c r="L234" s="5">
        <v>16853.78</v>
      </c>
      <c r="M234" s="5">
        <v>21866.78</v>
      </c>
      <c r="N234" s="4">
        <v>0</v>
      </c>
      <c r="O234" s="4" t="s">
        <v>30</v>
      </c>
      <c r="P234" s="4" t="s">
        <v>31</v>
      </c>
      <c r="Q234" s="4" t="s">
        <v>32</v>
      </c>
      <c r="R234" s="6"/>
      <c r="S234" s="7">
        <f t="shared" si="33"/>
        <v>21866.78</v>
      </c>
      <c r="T234" s="7">
        <f t="shared" si="42"/>
        <v>6741.5119999999997</v>
      </c>
      <c r="U234" s="7">
        <f t="shared" si="34"/>
        <v>6741.5119999999997</v>
      </c>
      <c r="V234" s="7">
        <f t="shared" si="36"/>
        <v>2528.0669999999996</v>
      </c>
      <c r="W234" s="7">
        <f t="shared" si="37"/>
        <v>556.17473999999993</v>
      </c>
      <c r="X234" s="7">
        <f t="shared" si="35"/>
        <v>3084.2417399999995</v>
      </c>
      <c r="Y234" s="7">
        <f>L234+X234</f>
        <v>19938.021739999996</v>
      </c>
      <c r="Z234" s="4">
        <v>2</v>
      </c>
      <c r="AA234" s="7">
        <f t="shared" si="38"/>
        <v>7975.2086959999988</v>
      </c>
      <c r="AB234" s="4">
        <v>3</v>
      </c>
      <c r="AC234" s="7">
        <f t="shared" si="39"/>
        <v>4652.2050726666657</v>
      </c>
      <c r="AD234">
        <v>3</v>
      </c>
      <c r="AE234" s="8">
        <f t="shared" si="40"/>
        <v>5981.4065219999984</v>
      </c>
    </row>
    <row r="235" spans="1:31" x14ac:dyDescent="0.25">
      <c r="A235" s="4">
        <v>486374</v>
      </c>
      <c r="B235" s="4" t="s">
        <v>785</v>
      </c>
      <c r="C235" s="4">
        <v>37768530</v>
      </c>
      <c r="D235" s="4">
        <v>20331225</v>
      </c>
      <c r="E235" s="4" t="s">
        <v>786</v>
      </c>
      <c r="F235" s="4" t="s">
        <v>26</v>
      </c>
      <c r="G235" s="4" t="s">
        <v>787</v>
      </c>
      <c r="H235" s="4"/>
      <c r="I235" s="4"/>
      <c r="J235" s="4" t="s">
        <v>28</v>
      </c>
      <c r="K235" s="4" t="s">
        <v>29</v>
      </c>
      <c r="L235" s="5">
        <v>16861.73</v>
      </c>
      <c r="M235" s="5">
        <v>22048.28</v>
      </c>
      <c r="N235" s="4">
        <v>0</v>
      </c>
      <c r="O235" s="4" t="s">
        <v>30</v>
      </c>
      <c r="P235" s="4" t="s">
        <v>31</v>
      </c>
      <c r="Q235" s="4" t="s">
        <v>32</v>
      </c>
      <c r="R235" s="6"/>
      <c r="S235" s="7">
        <f t="shared" si="33"/>
        <v>22048.28</v>
      </c>
      <c r="T235" s="7">
        <f t="shared" si="42"/>
        <v>6744.692</v>
      </c>
      <c r="U235" s="7">
        <f t="shared" si="34"/>
        <v>6744.692</v>
      </c>
      <c r="V235" s="7">
        <f t="shared" si="36"/>
        <v>2529.2594999999997</v>
      </c>
      <c r="W235" s="7">
        <f t="shared" si="37"/>
        <v>556.4370899999999</v>
      </c>
      <c r="X235" s="7">
        <f t="shared" si="35"/>
        <v>3085.6965899999996</v>
      </c>
      <c r="Y235" s="7">
        <f>L235+X235</f>
        <v>19947.426589999999</v>
      </c>
      <c r="Z235" s="4">
        <v>2</v>
      </c>
      <c r="AA235" s="7">
        <f t="shared" si="38"/>
        <v>7978.970636</v>
      </c>
      <c r="AB235" s="4">
        <v>3</v>
      </c>
      <c r="AC235" s="7">
        <f t="shared" si="39"/>
        <v>4654.3995376666662</v>
      </c>
      <c r="AD235">
        <v>3</v>
      </c>
      <c r="AE235" s="8">
        <f t="shared" si="40"/>
        <v>5984.2279769999996</v>
      </c>
    </row>
    <row r="236" spans="1:31" x14ac:dyDescent="0.25">
      <c r="A236" s="4">
        <v>489514</v>
      </c>
      <c r="B236" s="4" t="s">
        <v>788</v>
      </c>
      <c r="C236" s="4">
        <v>37577533</v>
      </c>
      <c r="D236" s="4">
        <v>24080658</v>
      </c>
      <c r="E236" s="4" t="s">
        <v>789</v>
      </c>
      <c r="F236" s="4" t="s">
        <v>26</v>
      </c>
      <c r="G236" s="4" t="s">
        <v>790</v>
      </c>
      <c r="H236" s="4"/>
      <c r="I236" s="4"/>
      <c r="J236" s="4" t="s">
        <v>45</v>
      </c>
      <c r="K236" s="4" t="s">
        <v>46</v>
      </c>
      <c r="L236" s="5">
        <v>8432.18</v>
      </c>
      <c r="M236" s="5">
        <v>10467.02</v>
      </c>
      <c r="N236" s="4">
        <v>0</v>
      </c>
      <c r="O236" s="4" t="s">
        <v>30</v>
      </c>
      <c r="P236" s="4" t="s">
        <v>31</v>
      </c>
      <c r="Q236" s="4" t="s">
        <v>32</v>
      </c>
      <c r="R236" s="6"/>
      <c r="S236" s="7">
        <f t="shared" si="33"/>
        <v>10467.02</v>
      </c>
      <c r="T236" s="7">
        <f t="shared" si="42"/>
        <v>3372.8720000000003</v>
      </c>
      <c r="U236" s="7">
        <f t="shared" si="34"/>
        <v>3372.8720000000003</v>
      </c>
      <c r="V236" s="7">
        <f t="shared" si="36"/>
        <v>1264.827</v>
      </c>
      <c r="W236" s="7">
        <f t="shared" si="37"/>
        <v>278.26193999999998</v>
      </c>
      <c r="X236" s="7">
        <f t="shared" si="35"/>
        <v>1543.0889400000001</v>
      </c>
      <c r="Y236" s="7">
        <f>L236+X236</f>
        <v>9975.2689399999999</v>
      </c>
      <c r="Z236" s="4">
        <v>2</v>
      </c>
      <c r="AA236" s="7">
        <f t="shared" si="38"/>
        <v>3990.1075760000003</v>
      </c>
      <c r="AB236" s="4">
        <v>3</v>
      </c>
      <c r="AC236" s="7">
        <f t="shared" si="39"/>
        <v>2327.5627526666663</v>
      </c>
      <c r="AD236">
        <v>3</v>
      </c>
      <c r="AE236" s="8">
        <f t="shared" si="40"/>
        <v>2992.5806819999998</v>
      </c>
    </row>
    <row r="237" spans="1:31" x14ac:dyDescent="0.25">
      <c r="A237" s="4">
        <v>489873</v>
      </c>
      <c r="B237" s="4" t="s">
        <v>791</v>
      </c>
      <c r="C237" s="4">
        <v>46672928</v>
      </c>
      <c r="D237" s="4">
        <v>29688587</v>
      </c>
      <c r="E237" s="4" t="s">
        <v>792</v>
      </c>
      <c r="F237" s="4" t="s">
        <v>26</v>
      </c>
      <c r="G237" s="4" t="s">
        <v>793</v>
      </c>
      <c r="H237" s="4"/>
      <c r="I237" s="4"/>
      <c r="J237" s="4" t="s">
        <v>45</v>
      </c>
      <c r="K237" s="4" t="s">
        <v>46</v>
      </c>
      <c r="L237" s="5">
        <v>16894.240000000002</v>
      </c>
      <c r="M237" s="5">
        <v>21761.07</v>
      </c>
      <c r="N237" s="4">
        <v>0</v>
      </c>
      <c r="O237" s="4" t="s">
        <v>30</v>
      </c>
      <c r="P237" s="4" t="s">
        <v>31</v>
      </c>
      <c r="Q237" s="4" t="s">
        <v>32</v>
      </c>
      <c r="R237" s="6"/>
      <c r="S237" s="7">
        <f t="shared" si="33"/>
        <v>21761.07</v>
      </c>
      <c r="T237" s="7">
        <f t="shared" si="42"/>
        <v>6757.6960000000008</v>
      </c>
      <c r="U237" s="7">
        <f t="shared" si="34"/>
        <v>6757.6960000000008</v>
      </c>
      <c r="V237" s="7">
        <f t="shared" si="36"/>
        <v>2534.136</v>
      </c>
      <c r="W237" s="7">
        <f t="shared" si="37"/>
        <v>557.50991999999997</v>
      </c>
      <c r="X237" s="7">
        <f t="shared" si="35"/>
        <v>3091.6459199999999</v>
      </c>
      <c r="Y237" s="7">
        <f>L237+X237</f>
        <v>19985.885920000001</v>
      </c>
      <c r="Z237" s="4">
        <v>2</v>
      </c>
      <c r="AA237" s="7">
        <f t="shared" si="38"/>
        <v>7994.3543680000002</v>
      </c>
      <c r="AB237" s="4">
        <v>3</v>
      </c>
      <c r="AC237" s="7">
        <f t="shared" si="39"/>
        <v>4663.3733813333338</v>
      </c>
      <c r="AD237">
        <v>3</v>
      </c>
      <c r="AE237" s="8">
        <f t="shared" si="40"/>
        <v>5995.7657760000002</v>
      </c>
    </row>
    <row r="238" spans="1:31" x14ac:dyDescent="0.25">
      <c r="A238" s="4">
        <v>489632</v>
      </c>
      <c r="B238" s="4" t="s">
        <v>794</v>
      </c>
      <c r="C238" s="4">
        <v>40072432</v>
      </c>
      <c r="D238" s="4">
        <v>22041000</v>
      </c>
      <c r="E238" s="4" t="s">
        <v>795</v>
      </c>
      <c r="F238" s="4" t="s">
        <v>26</v>
      </c>
      <c r="G238" s="4" t="s">
        <v>796</v>
      </c>
      <c r="H238" s="4"/>
      <c r="I238" s="4"/>
      <c r="J238" s="4" t="s">
        <v>45</v>
      </c>
      <c r="K238" s="4" t="s">
        <v>46</v>
      </c>
      <c r="L238" s="5">
        <v>16974.939999999999</v>
      </c>
      <c r="M238" s="5">
        <v>21758.2</v>
      </c>
      <c r="N238" s="4">
        <v>0</v>
      </c>
      <c r="O238" s="4" t="s">
        <v>30</v>
      </c>
      <c r="P238" s="4" t="s">
        <v>31</v>
      </c>
      <c r="Q238" s="4" t="s">
        <v>32</v>
      </c>
      <c r="R238" s="6"/>
      <c r="S238" s="7">
        <f t="shared" si="33"/>
        <v>21758.2</v>
      </c>
      <c r="T238" s="7">
        <f t="shared" si="42"/>
        <v>6789.9759999999997</v>
      </c>
      <c r="U238" s="7">
        <f t="shared" si="34"/>
        <v>6789.9759999999997</v>
      </c>
      <c r="V238" s="7">
        <f t="shared" si="36"/>
        <v>2546.2409999999995</v>
      </c>
      <c r="W238" s="7">
        <f t="shared" si="37"/>
        <v>560.17301999999995</v>
      </c>
      <c r="X238" s="7">
        <f t="shared" si="35"/>
        <v>3106.4140199999993</v>
      </c>
      <c r="Y238" s="7">
        <f>L238+X238</f>
        <v>20081.354019999999</v>
      </c>
      <c r="Z238" s="4">
        <v>2</v>
      </c>
      <c r="AA238" s="7">
        <f t="shared" si="38"/>
        <v>8032.5416079999995</v>
      </c>
      <c r="AB238" s="4">
        <v>3</v>
      </c>
      <c r="AC238" s="7">
        <f t="shared" si="39"/>
        <v>4685.6492713333328</v>
      </c>
      <c r="AD238">
        <v>3</v>
      </c>
      <c r="AE238" s="8">
        <f t="shared" si="40"/>
        <v>6024.4062059999997</v>
      </c>
    </row>
    <row r="239" spans="1:31" x14ac:dyDescent="0.25">
      <c r="A239" s="4">
        <v>490571</v>
      </c>
      <c r="B239" s="4" t="s">
        <v>797</v>
      </c>
      <c r="C239" s="4">
        <v>33350988</v>
      </c>
      <c r="D239" s="4">
        <v>27899344</v>
      </c>
      <c r="E239" s="4" t="s">
        <v>798</v>
      </c>
      <c r="F239" s="4" t="s">
        <v>26</v>
      </c>
      <c r="G239" s="4" t="s">
        <v>799</v>
      </c>
      <c r="H239" s="4"/>
      <c r="I239" s="4"/>
      <c r="J239" s="4" t="s">
        <v>429</v>
      </c>
      <c r="K239" s="4" t="s">
        <v>800</v>
      </c>
      <c r="L239" s="5">
        <v>8490.51</v>
      </c>
      <c r="M239" s="5">
        <v>11544.24</v>
      </c>
      <c r="N239" s="4">
        <v>0</v>
      </c>
      <c r="O239" s="4" t="s">
        <v>30</v>
      </c>
      <c r="P239" s="4" t="s">
        <v>31</v>
      </c>
      <c r="Q239" s="4" t="s">
        <v>32</v>
      </c>
      <c r="R239" s="6"/>
      <c r="S239" s="7">
        <f t="shared" si="33"/>
        <v>11544.24</v>
      </c>
      <c r="T239" s="7">
        <f t="shared" si="42"/>
        <v>3396.2040000000002</v>
      </c>
      <c r="U239" s="7">
        <f t="shared" si="34"/>
        <v>3396.2040000000002</v>
      </c>
      <c r="V239" s="7">
        <f t="shared" si="36"/>
        <v>1273.5764999999999</v>
      </c>
      <c r="W239" s="7">
        <f t="shared" si="37"/>
        <v>280.18682999999999</v>
      </c>
      <c r="X239" s="7">
        <f t="shared" si="35"/>
        <v>1553.7633299999998</v>
      </c>
      <c r="Y239" s="7">
        <f>L239+X239</f>
        <v>10044.27333</v>
      </c>
      <c r="Z239" s="4">
        <v>2</v>
      </c>
      <c r="AA239" s="7">
        <f t="shared" si="38"/>
        <v>4017.7093320000004</v>
      </c>
      <c r="AB239" s="4">
        <v>3</v>
      </c>
      <c r="AC239" s="7">
        <f t="shared" si="39"/>
        <v>2343.6637769999998</v>
      </c>
      <c r="AD239">
        <v>3</v>
      </c>
      <c r="AE239" s="8">
        <f t="shared" si="40"/>
        <v>3013.2819990000003</v>
      </c>
    </row>
    <row r="240" spans="1:31" x14ac:dyDescent="0.25">
      <c r="A240" s="4">
        <v>489409</v>
      </c>
      <c r="B240" s="4" t="s">
        <v>801</v>
      </c>
      <c r="C240" s="4">
        <v>35188916</v>
      </c>
      <c r="D240" s="4">
        <v>29858624</v>
      </c>
      <c r="E240" s="4" t="s">
        <v>802</v>
      </c>
      <c r="F240" s="4" t="s">
        <v>26</v>
      </c>
      <c r="G240" s="4" t="s">
        <v>803</v>
      </c>
      <c r="H240" s="4"/>
      <c r="I240" s="4"/>
      <c r="J240" s="4" t="s">
        <v>45</v>
      </c>
      <c r="K240" s="4" t="s">
        <v>46</v>
      </c>
      <c r="L240" s="5">
        <v>17029.07</v>
      </c>
      <c r="M240" s="5">
        <v>21829.45</v>
      </c>
      <c r="N240" s="4">
        <v>0</v>
      </c>
      <c r="O240" s="4" t="s">
        <v>30</v>
      </c>
      <c r="P240" s="4" t="s">
        <v>31</v>
      </c>
      <c r="Q240" s="4" t="s">
        <v>32</v>
      </c>
      <c r="R240" s="6"/>
      <c r="S240" s="7">
        <f t="shared" si="33"/>
        <v>21829.45</v>
      </c>
      <c r="T240" s="7">
        <f t="shared" si="42"/>
        <v>6811.6280000000006</v>
      </c>
      <c r="U240" s="7">
        <f t="shared" si="34"/>
        <v>6811.6280000000006</v>
      </c>
      <c r="V240" s="7">
        <f t="shared" si="36"/>
        <v>2554.3604999999998</v>
      </c>
      <c r="W240" s="7">
        <f t="shared" si="37"/>
        <v>561.95930999999996</v>
      </c>
      <c r="X240" s="7">
        <f t="shared" si="35"/>
        <v>3116.31981</v>
      </c>
      <c r="Y240" s="7">
        <f>L240+X240</f>
        <v>20145.389810000001</v>
      </c>
      <c r="Z240" s="4">
        <v>2</v>
      </c>
      <c r="AA240" s="7">
        <f t="shared" si="38"/>
        <v>8058.1559240000006</v>
      </c>
      <c r="AB240" s="4">
        <v>3</v>
      </c>
      <c r="AC240" s="7">
        <f t="shared" si="39"/>
        <v>4700.5909556666666</v>
      </c>
      <c r="AD240">
        <v>3</v>
      </c>
      <c r="AE240" s="8">
        <f t="shared" si="40"/>
        <v>6043.6169430000009</v>
      </c>
    </row>
    <row r="241" spans="1:31" x14ac:dyDescent="0.25">
      <c r="A241" s="4">
        <v>487678</v>
      </c>
      <c r="B241" s="4" t="s">
        <v>804</v>
      </c>
      <c r="C241" s="4">
        <v>34048566</v>
      </c>
      <c r="D241" s="4">
        <v>27639661</v>
      </c>
      <c r="E241" s="4" t="s">
        <v>805</v>
      </c>
      <c r="F241" s="4" t="s">
        <v>232</v>
      </c>
      <c r="G241" s="4" t="s">
        <v>806</v>
      </c>
      <c r="H241" s="4"/>
      <c r="I241" s="4"/>
      <c r="J241" s="4" t="s">
        <v>155</v>
      </c>
      <c r="K241" s="4" t="s">
        <v>310</v>
      </c>
      <c r="L241" s="5">
        <v>13647.29</v>
      </c>
      <c r="M241" s="5">
        <v>17191.12</v>
      </c>
      <c r="N241" s="4">
        <v>0</v>
      </c>
      <c r="O241" s="4" t="s">
        <v>47</v>
      </c>
      <c r="P241" s="4" t="s">
        <v>31</v>
      </c>
      <c r="Q241" s="4" t="s">
        <v>32</v>
      </c>
      <c r="R241" s="6"/>
      <c r="S241" s="7">
        <f t="shared" si="33"/>
        <v>17191.12</v>
      </c>
      <c r="T241" s="7">
        <f>L241*50%</f>
        <v>6823.6450000000004</v>
      </c>
      <c r="U241" s="7">
        <f t="shared" si="34"/>
        <v>6823.6450000000004</v>
      </c>
      <c r="V241" s="7">
        <f t="shared" si="36"/>
        <v>2047.0934999999999</v>
      </c>
      <c r="W241" s="7">
        <f t="shared" si="37"/>
        <v>450.36057</v>
      </c>
      <c r="X241" s="7">
        <f t="shared" si="35"/>
        <v>2497.4540699999998</v>
      </c>
      <c r="Y241" s="7">
        <f>L241+X241</f>
        <v>16144.744070000001</v>
      </c>
      <c r="Z241" s="4">
        <v>2</v>
      </c>
      <c r="AA241" s="7">
        <f t="shared" si="38"/>
        <v>6457.8976280000006</v>
      </c>
      <c r="AB241" s="4">
        <v>3</v>
      </c>
      <c r="AC241" s="7">
        <f t="shared" si="39"/>
        <v>3767.1069496666664</v>
      </c>
      <c r="AD241">
        <v>3</v>
      </c>
      <c r="AE241" s="8">
        <f t="shared" si="40"/>
        <v>4843.423221</v>
      </c>
    </row>
    <row r="242" spans="1:31" x14ac:dyDescent="0.25">
      <c r="A242" s="4">
        <v>490480</v>
      </c>
      <c r="B242" s="4" t="s">
        <v>807</v>
      </c>
      <c r="C242" s="4">
        <v>31319713</v>
      </c>
      <c r="D242" s="4">
        <v>24731229</v>
      </c>
      <c r="E242" s="4" t="s">
        <v>808</v>
      </c>
      <c r="F242" s="4" t="s">
        <v>26</v>
      </c>
      <c r="G242" s="4" t="s">
        <v>809</v>
      </c>
      <c r="H242" s="4"/>
      <c r="I242" s="4"/>
      <c r="J242" s="4" t="s">
        <v>429</v>
      </c>
      <c r="K242" s="4" t="s">
        <v>310</v>
      </c>
      <c r="L242" s="5">
        <v>8535.11</v>
      </c>
      <c r="M242" s="5">
        <v>10473.09</v>
      </c>
      <c r="N242" s="4">
        <v>0</v>
      </c>
      <c r="O242" s="4" t="s">
        <v>30</v>
      </c>
      <c r="P242" s="4" t="s">
        <v>31</v>
      </c>
      <c r="Q242" s="4" t="s">
        <v>32</v>
      </c>
      <c r="R242" s="6"/>
      <c r="S242" s="7">
        <f t="shared" si="33"/>
        <v>10473.09</v>
      </c>
      <c r="T242" s="7">
        <f>L242*40%</f>
        <v>3414.0440000000003</v>
      </c>
      <c r="U242" s="7">
        <f t="shared" si="34"/>
        <v>3414.0440000000003</v>
      </c>
      <c r="V242" s="7">
        <f t="shared" si="36"/>
        <v>1280.2665</v>
      </c>
      <c r="W242" s="7">
        <f t="shared" si="37"/>
        <v>281.65863000000002</v>
      </c>
      <c r="X242" s="7">
        <f t="shared" si="35"/>
        <v>1561.9251300000001</v>
      </c>
      <c r="Y242" s="7">
        <f>L242+X242</f>
        <v>10097.03513</v>
      </c>
      <c r="Z242" s="4">
        <v>2</v>
      </c>
      <c r="AA242" s="7">
        <f t="shared" si="38"/>
        <v>4038.8140520000002</v>
      </c>
      <c r="AB242" s="4">
        <v>3</v>
      </c>
      <c r="AC242" s="7">
        <f t="shared" si="39"/>
        <v>2355.9748636666668</v>
      </c>
      <c r="AD242">
        <v>3</v>
      </c>
      <c r="AE242" s="8">
        <f t="shared" si="40"/>
        <v>3029.1105389999998</v>
      </c>
    </row>
    <row r="243" spans="1:31" x14ac:dyDescent="0.25">
      <c r="A243" s="4">
        <v>485505</v>
      </c>
      <c r="B243" s="4" t="s">
        <v>810</v>
      </c>
      <c r="C243" s="4">
        <v>16508007</v>
      </c>
      <c r="D243" s="4">
        <v>28024156</v>
      </c>
      <c r="E243" s="4" t="s">
        <v>811</v>
      </c>
      <c r="F243" s="4" t="s">
        <v>26</v>
      </c>
      <c r="G243" s="4" t="s">
        <v>812</v>
      </c>
      <c r="H243" s="4"/>
      <c r="I243" s="4"/>
      <c r="J243" s="4" t="s">
        <v>28</v>
      </c>
      <c r="K243" s="4" t="s">
        <v>29</v>
      </c>
      <c r="L243" s="5">
        <v>8537.66</v>
      </c>
      <c r="M243" s="5">
        <v>10967.25</v>
      </c>
      <c r="N243" s="4">
        <v>0</v>
      </c>
      <c r="O243" s="4" t="s">
        <v>30</v>
      </c>
      <c r="P243" s="4" t="s">
        <v>31</v>
      </c>
      <c r="Q243" s="4" t="s">
        <v>32</v>
      </c>
      <c r="R243" s="6"/>
      <c r="S243" s="7">
        <f t="shared" si="33"/>
        <v>10967.25</v>
      </c>
      <c r="T243" s="7">
        <f>L243*40%</f>
        <v>3415.0640000000003</v>
      </c>
      <c r="U243" s="7">
        <f t="shared" si="34"/>
        <v>3415.0640000000003</v>
      </c>
      <c r="V243" s="7">
        <f t="shared" si="36"/>
        <v>1280.6489999999999</v>
      </c>
      <c r="W243" s="7">
        <f t="shared" si="37"/>
        <v>281.74277999999998</v>
      </c>
      <c r="X243" s="7">
        <f t="shared" si="35"/>
        <v>1562.3917799999999</v>
      </c>
      <c r="Y243" s="7">
        <f>L243+X243</f>
        <v>10100.05178</v>
      </c>
      <c r="Z243" s="4">
        <v>2</v>
      </c>
      <c r="AA243" s="7">
        <f t="shared" si="38"/>
        <v>4040.020712</v>
      </c>
      <c r="AB243" s="4">
        <v>3</v>
      </c>
      <c r="AC243" s="7">
        <f t="shared" si="39"/>
        <v>2356.6787486666667</v>
      </c>
      <c r="AD243">
        <v>3</v>
      </c>
      <c r="AE243" s="8">
        <f t="shared" si="40"/>
        <v>3030.0155340000001</v>
      </c>
    </row>
    <row r="244" spans="1:31" x14ac:dyDescent="0.25">
      <c r="A244" s="4">
        <v>487831</v>
      </c>
      <c r="B244" s="4" t="s">
        <v>813</v>
      </c>
      <c r="C244" s="4">
        <v>36687222</v>
      </c>
      <c r="D244" s="4">
        <v>31949928</v>
      </c>
      <c r="E244" s="4" t="s">
        <v>814</v>
      </c>
      <c r="F244" s="4" t="s">
        <v>232</v>
      </c>
      <c r="G244" s="4" t="s">
        <v>815</v>
      </c>
      <c r="H244" s="4" t="s">
        <v>816</v>
      </c>
      <c r="I244" s="4"/>
      <c r="J244" s="4" t="s">
        <v>155</v>
      </c>
      <c r="K244" s="4" t="s">
        <v>46</v>
      </c>
      <c r="L244" s="5">
        <v>13672.59</v>
      </c>
      <c r="M244" s="5">
        <v>17675.14</v>
      </c>
      <c r="N244" s="4">
        <v>0</v>
      </c>
      <c r="O244" s="4" t="s">
        <v>47</v>
      </c>
      <c r="P244" s="4" t="s">
        <v>31</v>
      </c>
      <c r="Q244" s="4" t="s">
        <v>32</v>
      </c>
      <c r="R244" s="6"/>
      <c r="S244" s="7">
        <f t="shared" si="33"/>
        <v>17675.14</v>
      </c>
      <c r="T244" s="7">
        <f>L244*50%</f>
        <v>6836.2950000000001</v>
      </c>
      <c r="U244" s="7">
        <f t="shared" si="34"/>
        <v>6836.2950000000001</v>
      </c>
      <c r="V244" s="7">
        <f t="shared" si="36"/>
        <v>2050.8885</v>
      </c>
      <c r="W244" s="7">
        <f t="shared" si="37"/>
        <v>451.19547</v>
      </c>
      <c r="X244" s="7">
        <f t="shared" si="35"/>
        <v>2502.0839700000001</v>
      </c>
      <c r="Y244" s="7">
        <f>L244+X244</f>
        <v>16174.67397</v>
      </c>
      <c r="Z244" s="4">
        <v>2</v>
      </c>
      <c r="AA244" s="7">
        <f t="shared" si="38"/>
        <v>6469.8695880000005</v>
      </c>
      <c r="AB244" s="4">
        <v>3</v>
      </c>
      <c r="AC244" s="7">
        <f t="shared" si="39"/>
        <v>3774.0905929999994</v>
      </c>
      <c r="AD244">
        <v>3</v>
      </c>
      <c r="AE244" s="8">
        <f t="shared" si="40"/>
        <v>4852.4021910000001</v>
      </c>
    </row>
    <row r="245" spans="1:31" x14ac:dyDescent="0.25">
      <c r="A245" s="4">
        <v>488847</v>
      </c>
      <c r="B245" s="4" t="s">
        <v>817</v>
      </c>
      <c r="C245" s="4">
        <v>14340155</v>
      </c>
      <c r="D245" s="4">
        <v>8217431</v>
      </c>
      <c r="E245" s="4" t="s">
        <v>818</v>
      </c>
      <c r="F245" s="4" t="s">
        <v>26</v>
      </c>
      <c r="G245" s="4"/>
      <c r="H245" s="4"/>
      <c r="I245" s="4"/>
      <c r="J245" s="4" t="s">
        <v>45</v>
      </c>
      <c r="K245" s="4" t="s">
        <v>46</v>
      </c>
      <c r="L245" s="5">
        <v>8546.7000000000007</v>
      </c>
      <c r="M245" s="5">
        <v>10627.79</v>
      </c>
      <c r="N245" s="4">
        <v>0</v>
      </c>
      <c r="O245" s="4" t="s">
        <v>30</v>
      </c>
      <c r="P245" s="4" t="s">
        <v>31</v>
      </c>
      <c r="Q245" s="4" t="s">
        <v>32</v>
      </c>
      <c r="R245" s="6"/>
      <c r="S245" s="7">
        <f t="shared" si="33"/>
        <v>10627.79</v>
      </c>
      <c r="T245" s="7">
        <f t="shared" ref="T245:T274" si="43">L245*40%</f>
        <v>3418.6800000000003</v>
      </c>
      <c r="U245" s="7">
        <f t="shared" si="34"/>
        <v>3418.6800000000003</v>
      </c>
      <c r="V245" s="7">
        <f t="shared" si="36"/>
        <v>1282.0050000000001</v>
      </c>
      <c r="W245" s="7">
        <f t="shared" si="37"/>
        <v>282.04110000000003</v>
      </c>
      <c r="X245" s="7">
        <f t="shared" si="35"/>
        <v>1564.0461</v>
      </c>
      <c r="Y245" s="7">
        <f>L245+X245</f>
        <v>10110.7461</v>
      </c>
      <c r="Z245" s="4">
        <v>2</v>
      </c>
      <c r="AA245" s="7">
        <f t="shared" si="38"/>
        <v>4044.2984400000005</v>
      </c>
      <c r="AB245" s="4">
        <v>3</v>
      </c>
      <c r="AC245" s="7">
        <f t="shared" si="39"/>
        <v>2359.17409</v>
      </c>
      <c r="AD245">
        <v>3</v>
      </c>
      <c r="AE245" s="8">
        <f t="shared" si="40"/>
        <v>3033.2238300000004</v>
      </c>
    </row>
    <row r="246" spans="1:31" x14ac:dyDescent="0.25">
      <c r="A246" s="4">
        <v>485955</v>
      </c>
      <c r="B246" s="4" t="s">
        <v>819</v>
      </c>
      <c r="C246" s="4">
        <v>30087167</v>
      </c>
      <c r="D246" s="4">
        <v>29679622</v>
      </c>
      <c r="E246" s="4" t="s">
        <v>820</v>
      </c>
      <c r="F246" s="4" t="s">
        <v>26</v>
      </c>
      <c r="G246" s="4" t="s">
        <v>821</v>
      </c>
      <c r="H246" s="4"/>
      <c r="I246" s="4"/>
      <c r="J246" s="4" t="s">
        <v>28</v>
      </c>
      <c r="K246" s="4" t="s">
        <v>29</v>
      </c>
      <c r="L246" s="5">
        <v>17096.259999999998</v>
      </c>
      <c r="M246" s="5">
        <v>22337.03</v>
      </c>
      <c r="N246" s="4">
        <v>0</v>
      </c>
      <c r="O246" s="4" t="s">
        <v>30</v>
      </c>
      <c r="P246" s="4" t="s">
        <v>31</v>
      </c>
      <c r="Q246" s="4" t="s">
        <v>32</v>
      </c>
      <c r="R246" s="6"/>
      <c r="S246" s="7">
        <f t="shared" si="33"/>
        <v>22337.03</v>
      </c>
      <c r="T246" s="7">
        <f t="shared" si="43"/>
        <v>6838.5039999999999</v>
      </c>
      <c r="U246" s="7">
        <f t="shared" si="34"/>
        <v>6838.5039999999999</v>
      </c>
      <c r="V246" s="7">
        <f t="shared" si="36"/>
        <v>2564.4389999999999</v>
      </c>
      <c r="W246" s="7">
        <f t="shared" si="37"/>
        <v>564.17657999999994</v>
      </c>
      <c r="X246" s="7">
        <f t="shared" si="35"/>
        <v>3128.6155799999997</v>
      </c>
      <c r="Y246" s="7">
        <f>L246+X246</f>
        <v>20224.87558</v>
      </c>
      <c r="Z246" s="4">
        <v>2</v>
      </c>
      <c r="AA246" s="7">
        <f t="shared" si="38"/>
        <v>8089.9502320000001</v>
      </c>
      <c r="AB246" s="4">
        <v>3</v>
      </c>
      <c r="AC246" s="7">
        <f t="shared" si="39"/>
        <v>4719.1376353333335</v>
      </c>
      <c r="AD246">
        <v>3</v>
      </c>
      <c r="AE246" s="8">
        <f t="shared" si="40"/>
        <v>6067.4626739999994</v>
      </c>
    </row>
    <row r="247" spans="1:31" x14ac:dyDescent="0.25">
      <c r="A247" s="4">
        <v>486745</v>
      </c>
      <c r="B247" s="4" t="s">
        <v>822</v>
      </c>
      <c r="C247" s="4">
        <v>45616691</v>
      </c>
      <c r="D247" s="4">
        <v>29602279</v>
      </c>
      <c r="E247" s="4" t="s">
        <v>823</v>
      </c>
      <c r="F247" s="4" t="s">
        <v>26</v>
      </c>
      <c r="G247" s="4" t="s">
        <v>824</v>
      </c>
      <c r="H247" s="4"/>
      <c r="I247" s="4"/>
      <c r="J247" s="4" t="s">
        <v>28</v>
      </c>
      <c r="K247" s="4" t="s">
        <v>29</v>
      </c>
      <c r="L247" s="5">
        <v>17101.45</v>
      </c>
      <c r="M247" s="5">
        <v>22300.97</v>
      </c>
      <c r="N247" s="4">
        <v>0</v>
      </c>
      <c r="O247" s="4" t="s">
        <v>30</v>
      </c>
      <c r="P247" s="4" t="s">
        <v>31</v>
      </c>
      <c r="Q247" s="4" t="s">
        <v>32</v>
      </c>
      <c r="R247" s="6"/>
      <c r="S247" s="7">
        <f t="shared" si="33"/>
        <v>22300.97</v>
      </c>
      <c r="T247" s="7">
        <f t="shared" si="43"/>
        <v>6840.5800000000008</v>
      </c>
      <c r="U247" s="7">
        <f t="shared" si="34"/>
        <v>6840.5800000000008</v>
      </c>
      <c r="V247" s="7">
        <f t="shared" si="36"/>
        <v>2565.2175000000002</v>
      </c>
      <c r="W247" s="7">
        <f t="shared" si="37"/>
        <v>564.34784999999999</v>
      </c>
      <c r="X247" s="7">
        <f t="shared" si="35"/>
        <v>3129.5653500000003</v>
      </c>
      <c r="Y247" s="7">
        <f>L247+X247</f>
        <v>20231.015350000001</v>
      </c>
      <c r="Z247" s="4">
        <v>2</v>
      </c>
      <c r="AA247" s="7">
        <f t="shared" si="38"/>
        <v>8092.406140000001</v>
      </c>
      <c r="AB247" s="4">
        <v>3</v>
      </c>
      <c r="AC247" s="7">
        <f t="shared" si="39"/>
        <v>4720.5702483333334</v>
      </c>
      <c r="AD247">
        <v>3</v>
      </c>
      <c r="AE247" s="8">
        <f t="shared" si="40"/>
        <v>6069.3046050000012</v>
      </c>
    </row>
    <row r="248" spans="1:31" x14ac:dyDescent="0.25">
      <c r="A248" s="4">
        <v>486294</v>
      </c>
      <c r="B248" s="4" t="s">
        <v>825</v>
      </c>
      <c r="C248" s="4">
        <v>36126131</v>
      </c>
      <c r="D248" s="4">
        <v>22727972</v>
      </c>
      <c r="E248" s="4" t="s">
        <v>826</v>
      </c>
      <c r="F248" s="4" t="s">
        <v>26</v>
      </c>
      <c r="G248" s="4" t="s">
        <v>827</v>
      </c>
      <c r="H248" s="4"/>
      <c r="I248" s="4"/>
      <c r="J248" s="4" t="s">
        <v>28</v>
      </c>
      <c r="K248" s="4" t="s">
        <v>29</v>
      </c>
      <c r="L248" s="5">
        <v>8551.15</v>
      </c>
      <c r="M248" s="5">
        <v>11171.71</v>
      </c>
      <c r="N248" s="4">
        <v>0</v>
      </c>
      <c r="O248" s="4" t="s">
        <v>30</v>
      </c>
      <c r="P248" s="4" t="s">
        <v>31</v>
      </c>
      <c r="Q248" s="4" t="s">
        <v>32</v>
      </c>
      <c r="R248" s="6"/>
      <c r="S248" s="7">
        <f t="shared" si="33"/>
        <v>11171.71</v>
      </c>
      <c r="T248" s="7">
        <f t="shared" si="43"/>
        <v>3420.46</v>
      </c>
      <c r="U248" s="7">
        <f t="shared" si="34"/>
        <v>3420.46</v>
      </c>
      <c r="V248" s="7">
        <f t="shared" si="36"/>
        <v>1282.6724999999999</v>
      </c>
      <c r="W248" s="7">
        <f t="shared" si="37"/>
        <v>282.18795</v>
      </c>
      <c r="X248" s="7">
        <f t="shared" si="35"/>
        <v>1564.8604499999999</v>
      </c>
      <c r="Y248" s="7">
        <f>L248+X248</f>
        <v>10116.01045</v>
      </c>
      <c r="Z248" s="4">
        <v>2</v>
      </c>
      <c r="AA248" s="7">
        <f t="shared" si="38"/>
        <v>4046.40418</v>
      </c>
      <c r="AB248" s="4">
        <v>3</v>
      </c>
      <c r="AC248" s="7">
        <f t="shared" si="39"/>
        <v>2360.4024383333331</v>
      </c>
      <c r="AD248">
        <v>3</v>
      </c>
      <c r="AE248" s="8">
        <f t="shared" si="40"/>
        <v>3034.8031350000001</v>
      </c>
    </row>
    <row r="249" spans="1:31" x14ac:dyDescent="0.25">
      <c r="A249" s="4">
        <v>486821</v>
      </c>
      <c r="B249" s="4" t="s">
        <v>828</v>
      </c>
      <c r="C249" s="4">
        <v>94608863</v>
      </c>
      <c r="D249" s="4">
        <v>29429335</v>
      </c>
      <c r="E249" s="4" t="s">
        <v>829</v>
      </c>
      <c r="F249" s="4" t="s">
        <v>26</v>
      </c>
      <c r="G249" s="4" t="s">
        <v>830</v>
      </c>
      <c r="H249" s="4"/>
      <c r="I249" s="4"/>
      <c r="J249" s="4" t="s">
        <v>28</v>
      </c>
      <c r="K249" s="4" t="s">
        <v>29</v>
      </c>
      <c r="L249" s="5">
        <v>8552.39</v>
      </c>
      <c r="M249" s="5">
        <v>11138.59</v>
      </c>
      <c r="N249" s="4">
        <v>0</v>
      </c>
      <c r="O249" s="4" t="s">
        <v>30</v>
      </c>
      <c r="P249" s="4" t="s">
        <v>57</v>
      </c>
      <c r="Q249" s="4" t="s">
        <v>572</v>
      </c>
      <c r="R249" s="6">
        <v>45443.609923344906</v>
      </c>
      <c r="S249" s="7">
        <f t="shared" si="33"/>
        <v>11138.59</v>
      </c>
      <c r="T249" s="7">
        <f t="shared" si="43"/>
        <v>3420.9560000000001</v>
      </c>
      <c r="U249" s="7">
        <f t="shared" si="34"/>
        <v>3420.9560000000001</v>
      </c>
      <c r="V249" s="7">
        <f t="shared" si="36"/>
        <v>1282.8584999999998</v>
      </c>
      <c r="W249" s="7">
        <f t="shared" si="37"/>
        <v>282.22886999999997</v>
      </c>
      <c r="X249" s="7">
        <f t="shared" si="35"/>
        <v>1565.0873699999997</v>
      </c>
      <c r="Y249" s="7">
        <f>L249+X249</f>
        <v>10117.477369999999</v>
      </c>
      <c r="Z249" s="4">
        <v>2</v>
      </c>
      <c r="AA249" s="7">
        <f t="shared" si="38"/>
        <v>4046.9909479999997</v>
      </c>
      <c r="AB249" s="4">
        <v>3</v>
      </c>
      <c r="AC249" s="7">
        <f t="shared" si="39"/>
        <v>2360.7447196666662</v>
      </c>
      <c r="AD249">
        <v>3</v>
      </c>
      <c r="AE249" s="8">
        <f t="shared" si="40"/>
        <v>3035.2432109999995</v>
      </c>
    </row>
    <row r="250" spans="1:31" x14ac:dyDescent="0.25">
      <c r="A250" s="4">
        <v>485450</v>
      </c>
      <c r="B250" s="4" t="s">
        <v>831</v>
      </c>
      <c r="C250" s="4">
        <v>12744587</v>
      </c>
      <c r="D250" s="4">
        <v>26755649</v>
      </c>
      <c r="E250" s="4" t="s">
        <v>832</v>
      </c>
      <c r="F250" s="4" t="s">
        <v>26</v>
      </c>
      <c r="G250" s="4" t="s">
        <v>833</v>
      </c>
      <c r="H250" s="4"/>
      <c r="I250" s="4"/>
      <c r="J250" s="4" t="s">
        <v>28</v>
      </c>
      <c r="K250" s="4" t="s">
        <v>29</v>
      </c>
      <c r="L250" s="5">
        <v>8562.8799999999992</v>
      </c>
      <c r="M250" s="5">
        <v>11215.38</v>
      </c>
      <c r="N250" s="4">
        <v>0</v>
      </c>
      <c r="O250" s="4" t="s">
        <v>30</v>
      </c>
      <c r="P250" s="4" t="s">
        <v>31</v>
      </c>
      <c r="Q250" s="4" t="s">
        <v>32</v>
      </c>
      <c r="R250" s="6"/>
      <c r="S250" s="7">
        <f t="shared" si="33"/>
        <v>11215.38</v>
      </c>
      <c r="T250" s="7">
        <f t="shared" si="43"/>
        <v>3425.152</v>
      </c>
      <c r="U250" s="7">
        <f t="shared" si="34"/>
        <v>3425.152</v>
      </c>
      <c r="V250" s="7">
        <f t="shared" si="36"/>
        <v>1284.4319999999998</v>
      </c>
      <c r="W250" s="7">
        <f t="shared" si="37"/>
        <v>282.57503999999994</v>
      </c>
      <c r="X250" s="7">
        <f t="shared" si="35"/>
        <v>1567.0070399999997</v>
      </c>
      <c r="Y250" s="7">
        <f>L250+X250</f>
        <v>10129.88704</v>
      </c>
      <c r="Z250" s="4">
        <v>2</v>
      </c>
      <c r="AA250" s="7">
        <f t="shared" si="38"/>
        <v>4051.9548159999999</v>
      </c>
      <c r="AB250" s="4">
        <v>3</v>
      </c>
      <c r="AC250" s="7">
        <f t="shared" si="39"/>
        <v>2363.6403093333333</v>
      </c>
      <c r="AD250">
        <v>3</v>
      </c>
      <c r="AE250" s="8">
        <f t="shared" si="40"/>
        <v>3038.9661120000001</v>
      </c>
    </row>
    <row r="251" spans="1:31" x14ac:dyDescent="0.25">
      <c r="A251" s="4">
        <v>454558</v>
      </c>
      <c r="B251" s="4" t="s">
        <v>834</v>
      </c>
      <c r="C251" s="4">
        <v>37133429</v>
      </c>
      <c r="D251" s="4">
        <v>27971709</v>
      </c>
      <c r="E251" s="4" t="s">
        <v>835</v>
      </c>
      <c r="F251" s="4" t="s">
        <v>26</v>
      </c>
      <c r="G251" s="4" t="s">
        <v>836</v>
      </c>
      <c r="H251" s="4"/>
      <c r="I251" s="4"/>
      <c r="J251" s="4" t="s">
        <v>837</v>
      </c>
      <c r="K251" s="4" t="s">
        <v>838</v>
      </c>
      <c r="L251" s="5">
        <v>2855.21</v>
      </c>
      <c r="M251" s="5">
        <v>21539.13</v>
      </c>
      <c r="N251" s="4">
        <v>0</v>
      </c>
      <c r="O251" s="4" t="s">
        <v>30</v>
      </c>
      <c r="P251" s="4" t="s">
        <v>31</v>
      </c>
      <c r="Q251" s="4" t="s">
        <v>32</v>
      </c>
      <c r="R251" s="6"/>
      <c r="S251" s="7">
        <f t="shared" si="33"/>
        <v>21539.13</v>
      </c>
      <c r="T251" s="7">
        <f t="shared" si="43"/>
        <v>1142.0840000000001</v>
      </c>
      <c r="U251" s="7">
        <f t="shared" si="34"/>
        <v>1142.0840000000001</v>
      </c>
      <c r="V251" s="7">
        <f t="shared" si="36"/>
        <v>428.28149999999999</v>
      </c>
      <c r="W251" s="7">
        <f t="shared" si="37"/>
        <v>94.22193</v>
      </c>
      <c r="X251" s="7">
        <f t="shared" si="35"/>
        <v>522.50342999999998</v>
      </c>
      <c r="Y251" s="7">
        <f>L251+X251</f>
        <v>3377.7134299999998</v>
      </c>
      <c r="Z251" s="4">
        <v>2</v>
      </c>
      <c r="AA251" s="7">
        <f t="shared" si="38"/>
        <v>1351.085372</v>
      </c>
      <c r="AB251" s="4">
        <v>3</v>
      </c>
      <c r="AC251" s="7">
        <f t="shared" si="39"/>
        <v>788.13313366666659</v>
      </c>
      <c r="AD251">
        <v>3</v>
      </c>
      <c r="AE251" s="8">
        <f t="shared" si="40"/>
        <v>1013.314029</v>
      </c>
    </row>
    <row r="252" spans="1:31" x14ac:dyDescent="0.25">
      <c r="A252" s="4">
        <v>489341</v>
      </c>
      <c r="B252" s="4" t="s">
        <v>839</v>
      </c>
      <c r="C252" s="4">
        <v>33633680</v>
      </c>
      <c r="D252" s="4">
        <v>29323225</v>
      </c>
      <c r="E252" s="4" t="s">
        <v>840</v>
      </c>
      <c r="F252" s="4" t="s">
        <v>26</v>
      </c>
      <c r="G252" s="4" t="s">
        <v>841</v>
      </c>
      <c r="H252" s="4"/>
      <c r="I252" s="4"/>
      <c r="J252" s="4" t="s">
        <v>45</v>
      </c>
      <c r="K252" s="4" t="s">
        <v>46</v>
      </c>
      <c r="L252" s="5">
        <v>8583.5</v>
      </c>
      <c r="M252" s="5">
        <v>10923.32</v>
      </c>
      <c r="N252" s="4">
        <v>0</v>
      </c>
      <c r="O252" s="4" t="s">
        <v>47</v>
      </c>
      <c r="P252" s="4" t="s">
        <v>31</v>
      </c>
      <c r="Q252" s="4" t="s">
        <v>32</v>
      </c>
      <c r="R252" s="6"/>
      <c r="S252" s="7">
        <f t="shared" si="33"/>
        <v>10923.32</v>
      </c>
      <c r="T252" s="7">
        <f t="shared" si="43"/>
        <v>3433.4</v>
      </c>
      <c r="U252" s="7">
        <f t="shared" si="34"/>
        <v>3433.4</v>
      </c>
      <c r="V252" s="7">
        <f t="shared" si="36"/>
        <v>1287.5249999999999</v>
      </c>
      <c r="W252" s="7">
        <f t="shared" si="37"/>
        <v>283.25549999999998</v>
      </c>
      <c r="X252" s="7">
        <f t="shared" si="35"/>
        <v>1570.7804999999998</v>
      </c>
      <c r="Y252" s="7">
        <f>L252+X252</f>
        <v>10154.280500000001</v>
      </c>
      <c r="Z252" s="4">
        <v>2</v>
      </c>
      <c r="AA252" s="7">
        <f t="shared" si="38"/>
        <v>4061.7122000000004</v>
      </c>
      <c r="AB252" s="4">
        <v>3</v>
      </c>
      <c r="AC252" s="7">
        <f t="shared" si="39"/>
        <v>2369.3321166666669</v>
      </c>
      <c r="AD252">
        <v>3</v>
      </c>
      <c r="AE252" s="8">
        <f t="shared" si="40"/>
        <v>3046.28415</v>
      </c>
    </row>
    <row r="253" spans="1:31" x14ac:dyDescent="0.25">
      <c r="A253" s="4">
        <v>486686</v>
      </c>
      <c r="B253" s="4" t="s">
        <v>842</v>
      </c>
      <c r="C253" s="4">
        <v>43845014</v>
      </c>
      <c r="D253" s="4">
        <v>30475861</v>
      </c>
      <c r="E253" s="4" t="s">
        <v>843</v>
      </c>
      <c r="F253" s="4" t="s">
        <v>26</v>
      </c>
      <c r="G253" s="4" t="s">
        <v>844</v>
      </c>
      <c r="H253" s="4"/>
      <c r="I253" s="4"/>
      <c r="J253" s="4" t="s">
        <v>28</v>
      </c>
      <c r="K253" s="4" t="s">
        <v>29</v>
      </c>
      <c r="L253" s="5">
        <v>17321.47</v>
      </c>
      <c r="M253" s="5">
        <v>22692.44</v>
      </c>
      <c r="N253" s="4">
        <v>0</v>
      </c>
      <c r="O253" s="4" t="s">
        <v>30</v>
      </c>
      <c r="P253" s="4" t="s">
        <v>31</v>
      </c>
      <c r="Q253" s="4" t="s">
        <v>32</v>
      </c>
      <c r="R253" s="6"/>
      <c r="S253" s="7">
        <f t="shared" si="33"/>
        <v>22692.44</v>
      </c>
      <c r="T253" s="7">
        <f t="shared" si="43"/>
        <v>6928.5880000000006</v>
      </c>
      <c r="U253" s="7">
        <f t="shared" si="34"/>
        <v>6928.5880000000006</v>
      </c>
      <c r="V253" s="7">
        <f t="shared" si="36"/>
        <v>2598.2204999999999</v>
      </c>
      <c r="W253" s="7">
        <f t="shared" si="37"/>
        <v>571.60851000000002</v>
      </c>
      <c r="X253" s="7">
        <f t="shared" si="35"/>
        <v>3169.8290099999999</v>
      </c>
      <c r="Y253" s="7">
        <f>L253+X253</f>
        <v>20491.299010000002</v>
      </c>
      <c r="Z253" s="4">
        <v>2</v>
      </c>
      <c r="AA253" s="7">
        <f t="shared" si="38"/>
        <v>8196.519604000001</v>
      </c>
      <c r="AB253" s="4">
        <v>3</v>
      </c>
      <c r="AC253" s="7">
        <f t="shared" si="39"/>
        <v>4781.3031023333333</v>
      </c>
      <c r="AD253">
        <v>3</v>
      </c>
      <c r="AE253" s="8">
        <f t="shared" si="40"/>
        <v>6147.3897030000007</v>
      </c>
    </row>
    <row r="254" spans="1:31" x14ac:dyDescent="0.25">
      <c r="A254" s="4">
        <v>489259</v>
      </c>
      <c r="B254" s="4" t="s">
        <v>845</v>
      </c>
      <c r="C254" s="4">
        <v>31347190</v>
      </c>
      <c r="D254" s="4">
        <v>29706827</v>
      </c>
      <c r="E254" s="4" t="s">
        <v>846</v>
      </c>
      <c r="F254" s="4" t="s">
        <v>26</v>
      </c>
      <c r="G254" s="4" t="s">
        <v>847</v>
      </c>
      <c r="H254" s="4"/>
      <c r="I254" s="4"/>
      <c r="J254" s="4" t="s">
        <v>45</v>
      </c>
      <c r="K254" s="4" t="s">
        <v>46</v>
      </c>
      <c r="L254" s="5">
        <v>8669.24</v>
      </c>
      <c r="M254" s="5">
        <v>11148.57</v>
      </c>
      <c r="N254" s="4">
        <v>0</v>
      </c>
      <c r="O254" s="4" t="s">
        <v>47</v>
      </c>
      <c r="P254" s="4" t="s">
        <v>31</v>
      </c>
      <c r="Q254" s="4" t="s">
        <v>32</v>
      </c>
      <c r="R254" s="6"/>
      <c r="S254" s="7">
        <f t="shared" si="33"/>
        <v>11148.57</v>
      </c>
      <c r="T254" s="7">
        <f t="shared" si="43"/>
        <v>3467.6959999999999</v>
      </c>
      <c r="U254" s="7">
        <f t="shared" si="34"/>
        <v>3467.6959999999999</v>
      </c>
      <c r="V254" s="7">
        <f t="shared" si="36"/>
        <v>1300.386</v>
      </c>
      <c r="W254" s="7">
        <f t="shared" si="37"/>
        <v>286.08492000000001</v>
      </c>
      <c r="X254" s="7">
        <f t="shared" si="35"/>
        <v>1586.47092</v>
      </c>
      <c r="Y254" s="7">
        <f>L254+X254</f>
        <v>10255.71092</v>
      </c>
      <c r="Z254" s="4">
        <v>2</v>
      </c>
      <c r="AA254" s="7">
        <f t="shared" si="38"/>
        <v>4102.2843679999996</v>
      </c>
      <c r="AB254" s="4">
        <v>3</v>
      </c>
      <c r="AC254" s="7">
        <f t="shared" si="39"/>
        <v>2392.9992146666664</v>
      </c>
      <c r="AD254">
        <v>3</v>
      </c>
      <c r="AE254" s="8">
        <f t="shared" si="40"/>
        <v>3076.713276</v>
      </c>
    </row>
    <row r="255" spans="1:31" x14ac:dyDescent="0.25">
      <c r="A255" s="4">
        <v>486141</v>
      </c>
      <c r="B255" s="4" t="s">
        <v>848</v>
      </c>
      <c r="C255" s="4">
        <v>33363291</v>
      </c>
      <c r="D255" s="4">
        <v>24122736</v>
      </c>
      <c r="E255" s="4" t="s">
        <v>849</v>
      </c>
      <c r="F255" s="4" t="s">
        <v>26</v>
      </c>
      <c r="G255" s="4"/>
      <c r="H255" s="4"/>
      <c r="I255" s="4"/>
      <c r="J255" s="4" t="s">
        <v>28</v>
      </c>
      <c r="K255" s="4" t="s">
        <v>29</v>
      </c>
      <c r="L255" s="5">
        <v>8669.57</v>
      </c>
      <c r="M255" s="5">
        <v>10983.1</v>
      </c>
      <c r="N255" s="4">
        <v>0</v>
      </c>
      <c r="O255" s="4" t="s">
        <v>30</v>
      </c>
      <c r="P255" s="4" t="s">
        <v>31</v>
      </c>
      <c r="Q255" s="4" t="s">
        <v>32</v>
      </c>
      <c r="R255" s="6"/>
      <c r="S255" s="7">
        <f t="shared" si="33"/>
        <v>10983.1</v>
      </c>
      <c r="T255" s="7">
        <f t="shared" si="43"/>
        <v>3467.828</v>
      </c>
      <c r="U255" s="7">
        <f t="shared" si="34"/>
        <v>3467.828</v>
      </c>
      <c r="V255" s="7">
        <f t="shared" si="36"/>
        <v>1300.4354999999998</v>
      </c>
      <c r="W255" s="7">
        <f t="shared" si="37"/>
        <v>286.09580999999997</v>
      </c>
      <c r="X255" s="7">
        <f t="shared" si="35"/>
        <v>1586.5313099999998</v>
      </c>
      <c r="Y255" s="7">
        <f>L255+X255</f>
        <v>10256.10131</v>
      </c>
      <c r="Z255" s="4">
        <v>2</v>
      </c>
      <c r="AA255" s="7">
        <f t="shared" si="38"/>
        <v>4102.4405240000006</v>
      </c>
      <c r="AB255" s="4">
        <v>3</v>
      </c>
      <c r="AC255" s="7">
        <f t="shared" si="39"/>
        <v>2393.0903056666666</v>
      </c>
      <c r="AD255">
        <v>3</v>
      </c>
      <c r="AE255" s="8">
        <f t="shared" si="40"/>
        <v>3076.8303930000002</v>
      </c>
    </row>
    <row r="256" spans="1:31" x14ac:dyDescent="0.25">
      <c r="A256" s="4">
        <v>489527</v>
      </c>
      <c r="B256" s="4" t="s">
        <v>850</v>
      </c>
      <c r="C256" s="4">
        <v>37839597</v>
      </c>
      <c r="D256" s="4">
        <v>25439724</v>
      </c>
      <c r="E256" s="4" t="s">
        <v>851</v>
      </c>
      <c r="F256" s="4" t="s">
        <v>26</v>
      </c>
      <c r="G256" s="4" t="s">
        <v>852</v>
      </c>
      <c r="H256" s="4"/>
      <c r="I256" s="4"/>
      <c r="J256" s="4" t="s">
        <v>45</v>
      </c>
      <c r="K256" s="4" t="s">
        <v>46</v>
      </c>
      <c r="L256" s="5">
        <v>17355.689999999999</v>
      </c>
      <c r="M256" s="5">
        <v>21800.85</v>
      </c>
      <c r="N256" s="4">
        <v>0</v>
      </c>
      <c r="O256" s="4" t="s">
        <v>30</v>
      </c>
      <c r="P256" s="4" t="s">
        <v>31</v>
      </c>
      <c r="Q256" s="4" t="s">
        <v>32</v>
      </c>
      <c r="R256" s="6"/>
      <c r="S256" s="7">
        <f t="shared" si="33"/>
        <v>21800.85</v>
      </c>
      <c r="T256" s="7">
        <f t="shared" si="43"/>
        <v>6942.2759999999998</v>
      </c>
      <c r="U256" s="7">
        <f t="shared" si="34"/>
        <v>6942.2759999999998</v>
      </c>
      <c r="V256" s="7">
        <f t="shared" si="36"/>
        <v>2603.3534999999997</v>
      </c>
      <c r="W256" s="7">
        <f t="shared" si="37"/>
        <v>572.73776999999995</v>
      </c>
      <c r="X256" s="7">
        <f t="shared" si="35"/>
        <v>3176.0912699999999</v>
      </c>
      <c r="Y256" s="7">
        <f>L256+X256</f>
        <v>20531.781269999999</v>
      </c>
      <c r="Z256" s="4">
        <v>2</v>
      </c>
      <c r="AA256" s="7">
        <f t="shared" si="38"/>
        <v>8212.7125080000005</v>
      </c>
      <c r="AB256" s="4">
        <v>3</v>
      </c>
      <c r="AC256" s="7">
        <f t="shared" si="39"/>
        <v>4790.7489629999991</v>
      </c>
      <c r="AD256">
        <v>3</v>
      </c>
      <c r="AE256" s="8">
        <f t="shared" si="40"/>
        <v>6159.5343810000004</v>
      </c>
    </row>
    <row r="257" spans="1:31" x14ac:dyDescent="0.25">
      <c r="A257" s="4">
        <v>488849</v>
      </c>
      <c r="B257" s="4" t="s">
        <v>853</v>
      </c>
      <c r="C257" s="4">
        <v>14393846</v>
      </c>
      <c r="D257" s="4">
        <v>29615296</v>
      </c>
      <c r="E257" s="4" t="s">
        <v>854</v>
      </c>
      <c r="F257" s="4" t="s">
        <v>26</v>
      </c>
      <c r="G257" s="4" t="s">
        <v>855</v>
      </c>
      <c r="H257" s="4"/>
      <c r="I257" s="4"/>
      <c r="J257" s="4" t="s">
        <v>45</v>
      </c>
      <c r="K257" s="4" t="s">
        <v>46</v>
      </c>
      <c r="L257" s="5">
        <v>8693.57</v>
      </c>
      <c r="M257" s="5">
        <v>11164.63</v>
      </c>
      <c r="N257" s="4">
        <v>0</v>
      </c>
      <c r="O257" s="4" t="s">
        <v>30</v>
      </c>
      <c r="P257" s="4" t="s">
        <v>31</v>
      </c>
      <c r="Q257" s="4" t="s">
        <v>32</v>
      </c>
      <c r="R257" s="6"/>
      <c r="S257" s="7">
        <f t="shared" si="33"/>
        <v>11164.63</v>
      </c>
      <c r="T257" s="7">
        <f t="shared" si="43"/>
        <v>3477.4279999999999</v>
      </c>
      <c r="U257" s="7">
        <f t="shared" si="34"/>
        <v>3477.4279999999999</v>
      </c>
      <c r="V257" s="7">
        <f t="shared" si="36"/>
        <v>1304.0355</v>
      </c>
      <c r="W257" s="7">
        <f t="shared" si="37"/>
        <v>286.88781</v>
      </c>
      <c r="X257" s="7">
        <f t="shared" si="35"/>
        <v>1590.9233099999999</v>
      </c>
      <c r="Y257" s="7">
        <f>L257+X257</f>
        <v>10284.49331</v>
      </c>
      <c r="Z257" s="4">
        <v>2</v>
      </c>
      <c r="AA257" s="7">
        <f t="shared" si="38"/>
        <v>4113.7973240000001</v>
      </c>
      <c r="AB257" s="4">
        <v>3</v>
      </c>
      <c r="AC257" s="7">
        <f t="shared" si="39"/>
        <v>2399.7151056666667</v>
      </c>
      <c r="AD257">
        <v>3</v>
      </c>
      <c r="AE257" s="8">
        <f t="shared" si="40"/>
        <v>3085.3479929999999</v>
      </c>
    </row>
    <row r="258" spans="1:31" x14ac:dyDescent="0.25">
      <c r="A258" s="4">
        <v>486569</v>
      </c>
      <c r="B258" s="4" t="s">
        <v>856</v>
      </c>
      <c r="C258" s="4">
        <v>41324561</v>
      </c>
      <c r="D258" s="4">
        <v>29637824</v>
      </c>
      <c r="E258" s="4" t="s">
        <v>857</v>
      </c>
      <c r="F258" s="4" t="s">
        <v>26</v>
      </c>
      <c r="G258" s="4" t="s">
        <v>858</v>
      </c>
      <c r="H258" s="4"/>
      <c r="I258" s="4"/>
      <c r="J258" s="4" t="s">
        <v>28</v>
      </c>
      <c r="K258" s="4" t="s">
        <v>29</v>
      </c>
      <c r="L258" s="5">
        <v>8696.32</v>
      </c>
      <c r="M258" s="5">
        <v>11338.79</v>
      </c>
      <c r="N258" s="4">
        <v>0</v>
      </c>
      <c r="O258" s="4" t="s">
        <v>30</v>
      </c>
      <c r="P258" s="4" t="s">
        <v>31</v>
      </c>
      <c r="Q258" s="4" t="s">
        <v>32</v>
      </c>
      <c r="R258" s="6"/>
      <c r="S258" s="7">
        <f t="shared" ref="S258:S321" si="44">M258+N258</f>
        <v>11338.79</v>
      </c>
      <c r="T258" s="7">
        <f t="shared" si="43"/>
        <v>3478.5280000000002</v>
      </c>
      <c r="U258" s="7">
        <f t="shared" ref="U258:U321" si="45">T258+N258</f>
        <v>3478.5280000000002</v>
      </c>
      <c r="V258" s="7">
        <f t="shared" si="36"/>
        <v>1304.4479999999999</v>
      </c>
      <c r="W258" s="7">
        <f t="shared" si="37"/>
        <v>286.97855999999996</v>
      </c>
      <c r="X258" s="7">
        <f t="shared" ref="X258:X321" si="46">V258+W258</f>
        <v>1591.4265599999999</v>
      </c>
      <c r="Y258" s="7">
        <f>L258+X258</f>
        <v>10287.74656</v>
      </c>
      <c r="Z258" s="4">
        <v>2</v>
      </c>
      <c r="AA258" s="7">
        <f t="shared" si="38"/>
        <v>4115.0986240000002</v>
      </c>
      <c r="AB258" s="4">
        <v>3</v>
      </c>
      <c r="AC258" s="7">
        <f t="shared" si="39"/>
        <v>2400.474197333333</v>
      </c>
      <c r="AD258">
        <v>3</v>
      </c>
      <c r="AE258" s="8">
        <f t="shared" si="40"/>
        <v>3086.3239680000001</v>
      </c>
    </row>
    <row r="259" spans="1:31" x14ac:dyDescent="0.25">
      <c r="A259" s="4">
        <v>490624</v>
      </c>
      <c r="B259" s="4" t="s">
        <v>859</v>
      </c>
      <c r="C259" s="4">
        <v>34489494</v>
      </c>
      <c r="D259" s="4">
        <v>1150933</v>
      </c>
      <c r="E259" s="4" t="s">
        <v>860</v>
      </c>
      <c r="F259" s="4" t="s">
        <v>26</v>
      </c>
      <c r="G259" s="4" t="s">
        <v>861</v>
      </c>
      <c r="H259" s="4"/>
      <c r="I259" s="4"/>
      <c r="J259" s="4" t="s">
        <v>429</v>
      </c>
      <c r="K259" s="4" t="s">
        <v>652</v>
      </c>
      <c r="L259" s="5">
        <v>8701.75</v>
      </c>
      <c r="M259" s="5">
        <v>11547.08</v>
      </c>
      <c r="N259" s="4">
        <v>0</v>
      </c>
      <c r="O259" s="4" t="s">
        <v>30</v>
      </c>
      <c r="P259" s="4" t="s">
        <v>31</v>
      </c>
      <c r="Q259" s="4" t="s">
        <v>32</v>
      </c>
      <c r="R259" s="6"/>
      <c r="S259" s="7">
        <f t="shared" si="44"/>
        <v>11547.08</v>
      </c>
      <c r="T259" s="7">
        <f t="shared" si="43"/>
        <v>3480.7000000000003</v>
      </c>
      <c r="U259" s="7">
        <f t="shared" si="45"/>
        <v>3480.7000000000003</v>
      </c>
      <c r="V259" s="7">
        <f t="shared" ref="V259:V322" si="47">L259*15%</f>
        <v>1305.2625</v>
      </c>
      <c r="W259" s="7">
        <f t="shared" ref="W259:W322" si="48">V259*22%</f>
        <v>287.15775000000002</v>
      </c>
      <c r="X259" s="7">
        <f t="shared" si="46"/>
        <v>1592.4202500000001</v>
      </c>
      <c r="Y259" s="7">
        <f>L259+X259</f>
        <v>10294.170249999999</v>
      </c>
      <c r="Z259" s="4">
        <v>2</v>
      </c>
      <c r="AA259" s="7">
        <f t="shared" ref="AA259:AA322" si="49">Y259*80%/Z259</f>
        <v>4117.6680999999999</v>
      </c>
      <c r="AB259" s="4">
        <v>3</v>
      </c>
      <c r="AC259" s="7">
        <f t="shared" ref="AC259:AC322" si="50">Y259*70%/AB259</f>
        <v>2401.973058333333</v>
      </c>
      <c r="AD259">
        <v>3</v>
      </c>
      <c r="AE259" s="8">
        <f t="shared" ref="AE259:AE322" si="51">Y259*90%/AD259</f>
        <v>3088.2510750000001</v>
      </c>
    </row>
    <row r="260" spans="1:31" x14ac:dyDescent="0.25">
      <c r="A260" s="4">
        <v>486831</v>
      </c>
      <c r="B260" s="4" t="s">
        <v>862</v>
      </c>
      <c r="C260" s="4">
        <v>94772210</v>
      </c>
      <c r="D260" s="4">
        <v>29311044</v>
      </c>
      <c r="E260" s="4" t="s">
        <v>863</v>
      </c>
      <c r="F260" s="4" t="s">
        <v>26</v>
      </c>
      <c r="G260" s="4" t="s">
        <v>864</v>
      </c>
      <c r="H260" s="4"/>
      <c r="I260" s="4"/>
      <c r="J260" s="4" t="s">
        <v>28</v>
      </c>
      <c r="K260" s="4" t="s">
        <v>29</v>
      </c>
      <c r="L260" s="5">
        <v>17416.46</v>
      </c>
      <c r="M260" s="5">
        <v>22816.42</v>
      </c>
      <c r="N260" s="4">
        <v>0</v>
      </c>
      <c r="O260" s="4" t="s">
        <v>30</v>
      </c>
      <c r="P260" s="4" t="s">
        <v>31</v>
      </c>
      <c r="Q260" s="4" t="s">
        <v>32</v>
      </c>
      <c r="R260" s="6"/>
      <c r="S260" s="7">
        <f t="shared" si="44"/>
        <v>22816.42</v>
      </c>
      <c r="T260" s="7">
        <f t="shared" si="43"/>
        <v>6966.5839999999998</v>
      </c>
      <c r="U260" s="7">
        <f t="shared" si="45"/>
        <v>6966.5839999999998</v>
      </c>
      <c r="V260" s="7">
        <f t="shared" si="47"/>
        <v>2612.4689999999996</v>
      </c>
      <c r="W260" s="7">
        <f t="shared" si="48"/>
        <v>574.74317999999994</v>
      </c>
      <c r="X260" s="7">
        <f t="shared" si="46"/>
        <v>3187.2121799999995</v>
      </c>
      <c r="Y260" s="7">
        <f>L260+X260</f>
        <v>20603.672179999998</v>
      </c>
      <c r="Z260" s="4">
        <v>2</v>
      </c>
      <c r="AA260" s="7">
        <f t="shared" si="49"/>
        <v>8241.4688719999995</v>
      </c>
      <c r="AB260" s="4">
        <v>3</v>
      </c>
      <c r="AC260" s="7">
        <f t="shared" si="50"/>
        <v>4807.5235086666662</v>
      </c>
      <c r="AD260">
        <v>3</v>
      </c>
      <c r="AE260" s="8">
        <f t="shared" si="51"/>
        <v>6181.1016539999991</v>
      </c>
    </row>
    <row r="261" spans="1:31" x14ac:dyDescent="0.25">
      <c r="A261" s="4">
        <v>486601</v>
      </c>
      <c r="B261" s="4" t="s">
        <v>865</v>
      </c>
      <c r="C261" s="4">
        <v>42085033</v>
      </c>
      <c r="D261" s="4">
        <v>28220450</v>
      </c>
      <c r="E261" s="4" t="s">
        <v>866</v>
      </c>
      <c r="F261" s="4" t="s">
        <v>26</v>
      </c>
      <c r="G261" s="4" t="s">
        <v>867</v>
      </c>
      <c r="H261" s="4"/>
      <c r="I261" s="4"/>
      <c r="J261" s="4" t="s">
        <v>28</v>
      </c>
      <c r="K261" s="4" t="s">
        <v>63</v>
      </c>
      <c r="L261" s="5">
        <v>8714.74</v>
      </c>
      <c r="M261" s="5">
        <v>11080.03</v>
      </c>
      <c r="N261" s="4">
        <v>0</v>
      </c>
      <c r="O261" s="4" t="s">
        <v>30</v>
      </c>
      <c r="P261" s="4" t="s">
        <v>31</v>
      </c>
      <c r="Q261" s="4" t="s">
        <v>32</v>
      </c>
      <c r="R261" s="6"/>
      <c r="S261" s="7">
        <f t="shared" si="44"/>
        <v>11080.03</v>
      </c>
      <c r="T261" s="7">
        <f t="shared" si="43"/>
        <v>3485.8960000000002</v>
      </c>
      <c r="U261" s="7">
        <f t="shared" si="45"/>
        <v>3485.8960000000002</v>
      </c>
      <c r="V261" s="7">
        <f t="shared" si="47"/>
        <v>1307.211</v>
      </c>
      <c r="W261" s="7">
        <f t="shared" si="48"/>
        <v>287.58642000000003</v>
      </c>
      <c r="X261" s="7">
        <f t="shared" si="46"/>
        <v>1594.7974200000001</v>
      </c>
      <c r="Y261" s="7">
        <f>L261+X261</f>
        <v>10309.537420000001</v>
      </c>
      <c r="Z261" s="4">
        <v>2</v>
      </c>
      <c r="AA261" s="7">
        <f t="shared" si="49"/>
        <v>4123.8149680000006</v>
      </c>
      <c r="AB261" s="4">
        <v>3</v>
      </c>
      <c r="AC261" s="7">
        <f t="shared" si="50"/>
        <v>2405.5587313333331</v>
      </c>
      <c r="AD261">
        <v>3</v>
      </c>
      <c r="AE261" s="8">
        <f t="shared" si="51"/>
        <v>3092.8612260000004</v>
      </c>
    </row>
    <row r="262" spans="1:31" x14ac:dyDescent="0.25">
      <c r="A262" s="4">
        <v>486288</v>
      </c>
      <c r="B262" s="4" t="s">
        <v>868</v>
      </c>
      <c r="C262" s="4">
        <v>35981192</v>
      </c>
      <c r="D262" s="4">
        <v>1433666</v>
      </c>
      <c r="E262" s="4" t="s">
        <v>869</v>
      </c>
      <c r="F262" s="4" t="s">
        <v>26</v>
      </c>
      <c r="G262" s="4" t="s">
        <v>870</v>
      </c>
      <c r="H262" s="4"/>
      <c r="I262" s="4"/>
      <c r="J262" s="4" t="s">
        <v>28</v>
      </c>
      <c r="K262" s="4" t="s">
        <v>29</v>
      </c>
      <c r="L262" s="5">
        <v>17452.689999999999</v>
      </c>
      <c r="M262" s="5">
        <v>22865.61</v>
      </c>
      <c r="N262" s="4">
        <v>0</v>
      </c>
      <c r="O262" s="4" t="s">
        <v>30</v>
      </c>
      <c r="P262" s="4" t="s">
        <v>31</v>
      </c>
      <c r="Q262" s="4" t="s">
        <v>32</v>
      </c>
      <c r="R262" s="6"/>
      <c r="S262" s="7">
        <f t="shared" si="44"/>
        <v>22865.61</v>
      </c>
      <c r="T262" s="7">
        <f t="shared" si="43"/>
        <v>6981.076</v>
      </c>
      <c r="U262" s="7">
        <f t="shared" si="45"/>
        <v>6981.076</v>
      </c>
      <c r="V262" s="7">
        <f t="shared" si="47"/>
        <v>2617.9034999999999</v>
      </c>
      <c r="W262" s="7">
        <f t="shared" si="48"/>
        <v>575.93876999999998</v>
      </c>
      <c r="X262" s="7">
        <f t="shared" si="46"/>
        <v>3193.8422700000001</v>
      </c>
      <c r="Y262" s="7">
        <f>L262+X262</f>
        <v>20646.53227</v>
      </c>
      <c r="Z262" s="4">
        <v>2</v>
      </c>
      <c r="AA262" s="7">
        <f t="shared" si="49"/>
        <v>8258.612908000001</v>
      </c>
      <c r="AB262" s="4">
        <v>3</v>
      </c>
      <c r="AC262" s="7">
        <f t="shared" si="50"/>
        <v>4817.5241963333328</v>
      </c>
      <c r="AD262">
        <v>3</v>
      </c>
      <c r="AE262" s="8">
        <f t="shared" si="51"/>
        <v>6193.9596810000003</v>
      </c>
    </row>
    <row r="263" spans="1:31" x14ac:dyDescent="0.25">
      <c r="A263" s="4">
        <v>489904</v>
      </c>
      <c r="B263" s="4" t="s">
        <v>871</v>
      </c>
      <c r="C263" s="4">
        <v>93604027</v>
      </c>
      <c r="D263" s="4">
        <v>1336000</v>
      </c>
      <c r="E263" s="4" t="s">
        <v>872</v>
      </c>
      <c r="F263" s="4" t="s">
        <v>26</v>
      </c>
      <c r="G263" s="4" t="s">
        <v>873</v>
      </c>
      <c r="H263" s="4"/>
      <c r="I263" s="4"/>
      <c r="J263" s="4" t="s">
        <v>45</v>
      </c>
      <c r="K263" s="4" t="s">
        <v>46</v>
      </c>
      <c r="L263" s="5">
        <v>8736.42</v>
      </c>
      <c r="M263" s="5">
        <v>11174.6</v>
      </c>
      <c r="N263" s="4">
        <v>0</v>
      </c>
      <c r="O263" s="4" t="s">
        <v>30</v>
      </c>
      <c r="P263" s="4" t="s">
        <v>31</v>
      </c>
      <c r="Q263" s="4" t="s">
        <v>32</v>
      </c>
      <c r="R263" s="6"/>
      <c r="S263" s="7">
        <f t="shared" si="44"/>
        <v>11174.6</v>
      </c>
      <c r="T263" s="7">
        <f t="shared" si="43"/>
        <v>3494.5680000000002</v>
      </c>
      <c r="U263" s="7">
        <f t="shared" si="45"/>
        <v>3494.5680000000002</v>
      </c>
      <c r="V263" s="7">
        <f t="shared" si="47"/>
        <v>1310.463</v>
      </c>
      <c r="W263" s="7">
        <f t="shared" si="48"/>
        <v>288.30185999999998</v>
      </c>
      <c r="X263" s="7">
        <f t="shared" si="46"/>
        <v>1598.76486</v>
      </c>
      <c r="Y263" s="7">
        <f>L263+X263</f>
        <v>10335.184859999999</v>
      </c>
      <c r="Z263" s="4">
        <v>2</v>
      </c>
      <c r="AA263" s="7">
        <f t="shared" si="49"/>
        <v>4134.0739439999998</v>
      </c>
      <c r="AB263" s="4">
        <v>3</v>
      </c>
      <c r="AC263" s="7">
        <f t="shared" si="50"/>
        <v>2411.5431339999996</v>
      </c>
      <c r="AD263">
        <v>3</v>
      </c>
      <c r="AE263" s="8">
        <f t="shared" si="51"/>
        <v>3100.5554580000003</v>
      </c>
    </row>
    <row r="264" spans="1:31" x14ac:dyDescent="0.25">
      <c r="A264" s="4">
        <v>489155</v>
      </c>
      <c r="B264" s="4" t="s">
        <v>874</v>
      </c>
      <c r="C264" s="4">
        <v>28695358</v>
      </c>
      <c r="D264" s="4">
        <v>20106012</v>
      </c>
      <c r="E264" s="4" t="s">
        <v>875</v>
      </c>
      <c r="F264" s="4" t="s">
        <v>26</v>
      </c>
      <c r="G264" s="4" t="s">
        <v>876</v>
      </c>
      <c r="H264" s="4"/>
      <c r="I264" s="4"/>
      <c r="J264" s="4" t="s">
        <v>45</v>
      </c>
      <c r="K264" s="4" t="s">
        <v>46</v>
      </c>
      <c r="L264" s="5">
        <v>8738.48</v>
      </c>
      <c r="M264" s="5">
        <v>10864.97</v>
      </c>
      <c r="N264" s="4">
        <v>0</v>
      </c>
      <c r="O264" s="4" t="s">
        <v>47</v>
      </c>
      <c r="P264" s="4" t="s">
        <v>31</v>
      </c>
      <c r="Q264" s="4" t="s">
        <v>32</v>
      </c>
      <c r="R264" s="6"/>
      <c r="S264" s="7">
        <f t="shared" si="44"/>
        <v>10864.97</v>
      </c>
      <c r="T264" s="7">
        <f t="shared" si="43"/>
        <v>3495.3919999999998</v>
      </c>
      <c r="U264" s="7">
        <f t="shared" si="45"/>
        <v>3495.3919999999998</v>
      </c>
      <c r="V264" s="7">
        <f t="shared" si="47"/>
        <v>1310.7719999999999</v>
      </c>
      <c r="W264" s="7">
        <f t="shared" si="48"/>
        <v>288.36984000000001</v>
      </c>
      <c r="X264" s="7">
        <f t="shared" si="46"/>
        <v>1599.14184</v>
      </c>
      <c r="Y264" s="7">
        <f>L264+X264</f>
        <v>10337.62184</v>
      </c>
      <c r="Z264" s="4">
        <v>2</v>
      </c>
      <c r="AA264" s="7">
        <f t="shared" si="49"/>
        <v>4135.0487359999997</v>
      </c>
      <c r="AB264" s="4">
        <v>3</v>
      </c>
      <c r="AC264" s="7">
        <f t="shared" si="50"/>
        <v>2412.1117626666664</v>
      </c>
      <c r="AD264">
        <v>3</v>
      </c>
      <c r="AE264" s="8">
        <f t="shared" si="51"/>
        <v>3101.286552</v>
      </c>
    </row>
    <row r="265" spans="1:31" x14ac:dyDescent="0.25">
      <c r="A265" s="4">
        <v>486219</v>
      </c>
      <c r="B265" s="4" t="s">
        <v>877</v>
      </c>
      <c r="C265" s="4">
        <v>34759841</v>
      </c>
      <c r="D265" s="4">
        <v>2978036</v>
      </c>
      <c r="E265" s="4" t="s">
        <v>878</v>
      </c>
      <c r="F265" s="4" t="s">
        <v>26</v>
      </c>
      <c r="G265" s="4" t="s">
        <v>879</v>
      </c>
      <c r="H265" s="4"/>
      <c r="I265" s="4"/>
      <c r="J265" s="4" t="s">
        <v>28</v>
      </c>
      <c r="K265" s="4" t="s">
        <v>29</v>
      </c>
      <c r="L265" s="5">
        <v>8739.41</v>
      </c>
      <c r="M265" s="5">
        <v>11417.3</v>
      </c>
      <c r="N265" s="4">
        <v>0</v>
      </c>
      <c r="O265" s="4" t="s">
        <v>30</v>
      </c>
      <c r="P265" s="4" t="s">
        <v>31</v>
      </c>
      <c r="Q265" s="4" t="s">
        <v>32</v>
      </c>
      <c r="R265" s="6"/>
      <c r="S265" s="7">
        <f t="shared" si="44"/>
        <v>11417.3</v>
      </c>
      <c r="T265" s="7">
        <f t="shared" si="43"/>
        <v>3495.7640000000001</v>
      </c>
      <c r="U265" s="7">
        <f t="shared" si="45"/>
        <v>3495.7640000000001</v>
      </c>
      <c r="V265" s="7">
        <f t="shared" si="47"/>
        <v>1310.9114999999999</v>
      </c>
      <c r="W265" s="7">
        <f t="shared" si="48"/>
        <v>288.40053</v>
      </c>
      <c r="X265" s="7">
        <f t="shared" si="46"/>
        <v>1599.31203</v>
      </c>
      <c r="Y265" s="7">
        <f>L265+X265</f>
        <v>10338.722030000001</v>
      </c>
      <c r="Z265" s="4">
        <v>2</v>
      </c>
      <c r="AA265" s="7">
        <f t="shared" si="49"/>
        <v>4135.4888120000005</v>
      </c>
      <c r="AB265" s="4">
        <v>3</v>
      </c>
      <c r="AC265" s="7">
        <f t="shared" si="50"/>
        <v>2412.3684736666669</v>
      </c>
      <c r="AD265">
        <v>3</v>
      </c>
      <c r="AE265" s="8">
        <f t="shared" si="51"/>
        <v>3101.6166090000006</v>
      </c>
    </row>
    <row r="266" spans="1:31" x14ac:dyDescent="0.25">
      <c r="A266" s="4">
        <v>489192</v>
      </c>
      <c r="B266" s="4" t="s">
        <v>880</v>
      </c>
      <c r="C266" s="4">
        <v>29691508</v>
      </c>
      <c r="D266" s="4">
        <v>6363999</v>
      </c>
      <c r="E266" s="4" t="s">
        <v>881</v>
      </c>
      <c r="F266" s="4" t="s">
        <v>26</v>
      </c>
      <c r="G266" s="4" t="s">
        <v>882</v>
      </c>
      <c r="H266" s="4"/>
      <c r="I266" s="4"/>
      <c r="J266" s="4" t="s">
        <v>45</v>
      </c>
      <c r="K266" s="4" t="s">
        <v>46</v>
      </c>
      <c r="L266" s="5">
        <v>8760.2099999999991</v>
      </c>
      <c r="M266" s="5">
        <v>11104.1</v>
      </c>
      <c r="N266" s="4">
        <v>0</v>
      </c>
      <c r="O266" s="4" t="s">
        <v>47</v>
      </c>
      <c r="P266" s="4" t="s">
        <v>31</v>
      </c>
      <c r="Q266" s="4" t="s">
        <v>32</v>
      </c>
      <c r="R266" s="6"/>
      <c r="S266" s="7">
        <f t="shared" si="44"/>
        <v>11104.1</v>
      </c>
      <c r="T266" s="7">
        <f t="shared" si="43"/>
        <v>3504.0839999999998</v>
      </c>
      <c r="U266" s="7">
        <f t="shared" si="45"/>
        <v>3504.0839999999998</v>
      </c>
      <c r="V266" s="7">
        <f t="shared" si="47"/>
        <v>1314.0314999999998</v>
      </c>
      <c r="W266" s="7">
        <f t="shared" si="48"/>
        <v>289.08692999999994</v>
      </c>
      <c r="X266" s="7">
        <f t="shared" si="46"/>
        <v>1603.1184299999998</v>
      </c>
      <c r="Y266" s="7">
        <f>L266+X266</f>
        <v>10363.32843</v>
      </c>
      <c r="Z266" s="4">
        <v>2</v>
      </c>
      <c r="AA266" s="7">
        <f t="shared" si="49"/>
        <v>4145.3313719999996</v>
      </c>
      <c r="AB266" s="4">
        <v>3</v>
      </c>
      <c r="AC266" s="7">
        <f t="shared" si="50"/>
        <v>2418.1099669999999</v>
      </c>
      <c r="AD266">
        <v>3</v>
      </c>
      <c r="AE266" s="8">
        <f t="shared" si="51"/>
        <v>3108.998529</v>
      </c>
    </row>
    <row r="267" spans="1:31" x14ac:dyDescent="0.25">
      <c r="A267" s="4">
        <v>490522</v>
      </c>
      <c r="B267" s="4" t="s">
        <v>883</v>
      </c>
      <c r="C267" s="4">
        <v>32068207</v>
      </c>
      <c r="D267" s="4">
        <v>28907745</v>
      </c>
      <c r="E267" s="4" t="s">
        <v>884</v>
      </c>
      <c r="F267" s="4" t="s">
        <v>26</v>
      </c>
      <c r="G267" s="4" t="s">
        <v>885</v>
      </c>
      <c r="H267" s="4"/>
      <c r="I267" s="4"/>
      <c r="J267" s="4" t="s">
        <v>429</v>
      </c>
      <c r="K267" s="4" t="s">
        <v>652</v>
      </c>
      <c r="L267" s="5">
        <v>8765.73</v>
      </c>
      <c r="M267" s="5">
        <v>13440.64</v>
      </c>
      <c r="N267" s="4">
        <v>0</v>
      </c>
      <c r="O267" s="4" t="s">
        <v>30</v>
      </c>
      <c r="P267" s="4" t="s">
        <v>31</v>
      </c>
      <c r="Q267" s="4" t="s">
        <v>32</v>
      </c>
      <c r="R267" s="6"/>
      <c r="S267" s="7">
        <f t="shared" si="44"/>
        <v>13440.64</v>
      </c>
      <c r="T267" s="7">
        <f t="shared" si="43"/>
        <v>3506.2919999999999</v>
      </c>
      <c r="U267" s="7">
        <f t="shared" si="45"/>
        <v>3506.2919999999999</v>
      </c>
      <c r="V267" s="7">
        <f t="shared" si="47"/>
        <v>1314.8594999999998</v>
      </c>
      <c r="W267" s="7">
        <f t="shared" si="48"/>
        <v>289.26908999999995</v>
      </c>
      <c r="X267" s="7">
        <f t="shared" si="46"/>
        <v>1604.1285899999998</v>
      </c>
      <c r="Y267" s="7">
        <f>L267+X267</f>
        <v>10369.85859</v>
      </c>
      <c r="Z267" s="4">
        <v>2</v>
      </c>
      <c r="AA267" s="7">
        <f t="shared" si="49"/>
        <v>4147.9434360000005</v>
      </c>
      <c r="AB267" s="4">
        <v>3</v>
      </c>
      <c r="AC267" s="7">
        <f t="shared" si="50"/>
        <v>2419.633671</v>
      </c>
      <c r="AD267">
        <v>3</v>
      </c>
      <c r="AE267" s="8">
        <f t="shared" si="51"/>
        <v>3110.9575769999997</v>
      </c>
    </row>
    <row r="268" spans="1:31" x14ac:dyDescent="0.25">
      <c r="A268" s="4">
        <v>488365</v>
      </c>
      <c r="B268" s="4" t="s">
        <v>886</v>
      </c>
      <c r="C268" s="4">
        <v>92303541</v>
      </c>
      <c r="D268" s="4">
        <v>5334258</v>
      </c>
      <c r="E268" s="4" t="s">
        <v>887</v>
      </c>
      <c r="F268" s="4" t="s">
        <v>26</v>
      </c>
      <c r="G268" s="4" t="s">
        <v>888</v>
      </c>
      <c r="H268" s="4"/>
      <c r="I268" s="4"/>
      <c r="J268" s="4" t="s">
        <v>155</v>
      </c>
      <c r="K268" s="4" t="s">
        <v>29</v>
      </c>
      <c r="L268" s="5">
        <v>8766.06</v>
      </c>
      <c r="M268" s="5">
        <v>11129.04</v>
      </c>
      <c r="N268" s="4">
        <v>0</v>
      </c>
      <c r="O268" s="4" t="s">
        <v>47</v>
      </c>
      <c r="P268" s="4" t="s">
        <v>31</v>
      </c>
      <c r="Q268" s="4" t="s">
        <v>32</v>
      </c>
      <c r="R268" s="6"/>
      <c r="S268" s="7">
        <f t="shared" si="44"/>
        <v>11129.04</v>
      </c>
      <c r="T268" s="7">
        <f t="shared" si="43"/>
        <v>3506.424</v>
      </c>
      <c r="U268" s="7">
        <f t="shared" si="45"/>
        <v>3506.424</v>
      </c>
      <c r="V268" s="7">
        <f t="shared" si="47"/>
        <v>1314.9089999999999</v>
      </c>
      <c r="W268" s="7">
        <f t="shared" si="48"/>
        <v>289.27997999999997</v>
      </c>
      <c r="X268" s="7">
        <f t="shared" si="46"/>
        <v>1604.1889799999999</v>
      </c>
      <c r="Y268" s="7">
        <f>L268+X268</f>
        <v>10370.24898</v>
      </c>
      <c r="Z268" s="4">
        <v>2</v>
      </c>
      <c r="AA268" s="7">
        <f t="shared" si="49"/>
        <v>4148.0995920000005</v>
      </c>
      <c r="AB268" s="4">
        <v>3</v>
      </c>
      <c r="AC268" s="7">
        <f t="shared" si="50"/>
        <v>2419.7247619999998</v>
      </c>
      <c r="AD268">
        <v>3</v>
      </c>
      <c r="AE268" s="8">
        <f t="shared" si="51"/>
        <v>3111.0746940000004</v>
      </c>
    </row>
    <row r="269" spans="1:31" x14ac:dyDescent="0.25">
      <c r="A269" s="4">
        <v>485753</v>
      </c>
      <c r="B269" s="4" t="s">
        <v>889</v>
      </c>
      <c r="C269" s="4">
        <v>25424575</v>
      </c>
      <c r="D269" s="4">
        <v>21238075</v>
      </c>
      <c r="E269" s="4" t="s">
        <v>890</v>
      </c>
      <c r="F269" s="4" t="s">
        <v>26</v>
      </c>
      <c r="G269" s="4" t="s">
        <v>891</v>
      </c>
      <c r="H269" s="4"/>
      <c r="I269" s="4"/>
      <c r="J269" s="4" t="s">
        <v>28</v>
      </c>
      <c r="K269" s="4" t="s">
        <v>29</v>
      </c>
      <c r="L269" s="5">
        <v>8770.48</v>
      </c>
      <c r="M269" s="5">
        <v>11108.5</v>
      </c>
      <c r="N269" s="4">
        <v>0</v>
      </c>
      <c r="O269" s="4" t="s">
        <v>30</v>
      </c>
      <c r="P269" s="4" t="s">
        <v>31</v>
      </c>
      <c r="Q269" s="4" t="s">
        <v>32</v>
      </c>
      <c r="R269" s="6"/>
      <c r="S269" s="7">
        <f t="shared" si="44"/>
        <v>11108.5</v>
      </c>
      <c r="T269" s="7">
        <f t="shared" si="43"/>
        <v>3508.192</v>
      </c>
      <c r="U269" s="7">
        <f t="shared" si="45"/>
        <v>3508.192</v>
      </c>
      <c r="V269" s="7">
        <f t="shared" si="47"/>
        <v>1315.5719999999999</v>
      </c>
      <c r="W269" s="7">
        <f t="shared" si="48"/>
        <v>289.42583999999999</v>
      </c>
      <c r="X269" s="7">
        <f t="shared" si="46"/>
        <v>1604.99784</v>
      </c>
      <c r="Y269" s="7">
        <f>L269+X269</f>
        <v>10375.47784</v>
      </c>
      <c r="Z269" s="4">
        <v>2</v>
      </c>
      <c r="AA269" s="7">
        <f t="shared" si="49"/>
        <v>4150.1911360000004</v>
      </c>
      <c r="AB269" s="4">
        <v>3</v>
      </c>
      <c r="AC269" s="7">
        <f t="shared" si="50"/>
        <v>2420.944829333333</v>
      </c>
      <c r="AD269">
        <v>3</v>
      </c>
      <c r="AE269" s="8">
        <f t="shared" si="51"/>
        <v>3112.6433519999996</v>
      </c>
    </row>
    <row r="270" spans="1:31" x14ac:dyDescent="0.25">
      <c r="A270" s="4">
        <v>485487</v>
      </c>
      <c r="B270" s="4" t="s">
        <v>892</v>
      </c>
      <c r="C270" s="4">
        <v>14555978</v>
      </c>
      <c r="D270" s="4">
        <v>5762623</v>
      </c>
      <c r="E270" s="4" t="s">
        <v>893</v>
      </c>
      <c r="F270" s="4" t="s">
        <v>26</v>
      </c>
      <c r="G270" s="4" t="s">
        <v>894</v>
      </c>
      <c r="H270" s="4"/>
      <c r="I270" s="4"/>
      <c r="J270" s="4" t="s">
        <v>28</v>
      </c>
      <c r="K270" s="4" t="s">
        <v>29</v>
      </c>
      <c r="L270" s="5">
        <v>17551.740000000002</v>
      </c>
      <c r="M270" s="5">
        <v>22563.56</v>
      </c>
      <c r="N270" s="4">
        <v>0</v>
      </c>
      <c r="O270" s="4" t="s">
        <v>30</v>
      </c>
      <c r="P270" s="4" t="s">
        <v>57</v>
      </c>
      <c r="Q270" s="4" t="s">
        <v>572</v>
      </c>
      <c r="R270" s="6">
        <v>45442.743726076391</v>
      </c>
      <c r="S270" s="7">
        <f t="shared" si="44"/>
        <v>22563.56</v>
      </c>
      <c r="T270" s="7">
        <f t="shared" si="43"/>
        <v>7020.6960000000008</v>
      </c>
      <c r="U270" s="7">
        <f t="shared" si="45"/>
        <v>7020.6960000000008</v>
      </c>
      <c r="V270" s="7">
        <f t="shared" si="47"/>
        <v>2632.761</v>
      </c>
      <c r="W270" s="7">
        <f t="shared" si="48"/>
        <v>579.20741999999996</v>
      </c>
      <c r="X270" s="7">
        <f t="shared" si="46"/>
        <v>3211.9684200000002</v>
      </c>
      <c r="Y270" s="7">
        <f>L270+X270</f>
        <v>20763.708420000003</v>
      </c>
      <c r="Z270" s="4">
        <v>2</v>
      </c>
      <c r="AA270" s="7">
        <f t="shared" si="49"/>
        <v>8305.4833680000011</v>
      </c>
      <c r="AB270" s="4">
        <v>3</v>
      </c>
      <c r="AC270" s="7">
        <f t="shared" si="50"/>
        <v>4844.8652979999997</v>
      </c>
      <c r="AD270">
        <v>3</v>
      </c>
      <c r="AE270" s="8">
        <f t="shared" si="51"/>
        <v>6229.1125260000008</v>
      </c>
    </row>
    <row r="271" spans="1:31" x14ac:dyDescent="0.25">
      <c r="A271" s="4">
        <v>486462</v>
      </c>
      <c r="B271" s="4" t="s">
        <v>895</v>
      </c>
      <c r="C271" s="4">
        <v>39449060</v>
      </c>
      <c r="D271" s="4">
        <v>24619595</v>
      </c>
      <c r="E271" s="4" t="s">
        <v>896</v>
      </c>
      <c r="F271" s="4" t="s">
        <v>26</v>
      </c>
      <c r="G271" s="4" t="s">
        <v>897</v>
      </c>
      <c r="H271" s="4" t="s">
        <v>898</v>
      </c>
      <c r="I271" s="4"/>
      <c r="J271" s="4" t="s">
        <v>28</v>
      </c>
      <c r="K271" s="4" t="s">
        <v>29</v>
      </c>
      <c r="L271" s="5">
        <v>17562.11</v>
      </c>
      <c r="M271" s="5">
        <v>22464.52</v>
      </c>
      <c r="N271" s="4">
        <v>0</v>
      </c>
      <c r="O271" s="4" t="s">
        <v>30</v>
      </c>
      <c r="P271" s="4" t="s">
        <v>31</v>
      </c>
      <c r="Q271" s="4" t="s">
        <v>32</v>
      </c>
      <c r="R271" s="6"/>
      <c r="S271" s="7">
        <f t="shared" si="44"/>
        <v>22464.52</v>
      </c>
      <c r="T271" s="7">
        <f t="shared" si="43"/>
        <v>7024.844000000001</v>
      </c>
      <c r="U271" s="7">
        <f t="shared" si="45"/>
        <v>7024.844000000001</v>
      </c>
      <c r="V271" s="7">
        <f t="shared" si="47"/>
        <v>2634.3164999999999</v>
      </c>
      <c r="W271" s="7">
        <f t="shared" si="48"/>
        <v>579.54962999999998</v>
      </c>
      <c r="X271" s="7">
        <f t="shared" si="46"/>
        <v>3213.8661299999999</v>
      </c>
      <c r="Y271" s="7">
        <f>L271+X271</f>
        <v>20775.976129999999</v>
      </c>
      <c r="Z271" s="4">
        <v>2</v>
      </c>
      <c r="AA271" s="7">
        <f t="shared" si="49"/>
        <v>8310.3904519999996</v>
      </c>
      <c r="AB271" s="4">
        <v>3</v>
      </c>
      <c r="AC271" s="7">
        <f t="shared" si="50"/>
        <v>4847.7277636666659</v>
      </c>
      <c r="AD271">
        <v>3</v>
      </c>
      <c r="AE271" s="8">
        <f t="shared" si="51"/>
        <v>6232.7928390000006</v>
      </c>
    </row>
    <row r="272" spans="1:31" x14ac:dyDescent="0.25">
      <c r="A272" s="4">
        <v>489187</v>
      </c>
      <c r="B272" s="4" t="s">
        <v>899</v>
      </c>
      <c r="C272" s="4">
        <v>29580994</v>
      </c>
      <c r="D272" s="4">
        <v>28469067</v>
      </c>
      <c r="E272" s="4" t="s">
        <v>900</v>
      </c>
      <c r="F272" s="4" t="s">
        <v>26</v>
      </c>
      <c r="G272" s="4" t="s">
        <v>901</v>
      </c>
      <c r="H272" s="4"/>
      <c r="I272" s="4"/>
      <c r="J272" s="4" t="s">
        <v>45</v>
      </c>
      <c r="K272" s="4" t="s">
        <v>902</v>
      </c>
      <c r="L272" s="5">
        <v>17595.05</v>
      </c>
      <c r="M272" s="5">
        <v>24103.82</v>
      </c>
      <c r="N272" s="4">
        <v>0</v>
      </c>
      <c r="O272" s="4" t="s">
        <v>47</v>
      </c>
      <c r="P272" s="4" t="s">
        <v>36</v>
      </c>
      <c r="Q272" s="4" t="s">
        <v>572</v>
      </c>
      <c r="R272" s="6">
        <v>45454.632229432871</v>
      </c>
      <c r="S272" s="7">
        <f t="shared" si="44"/>
        <v>24103.82</v>
      </c>
      <c r="T272" s="7">
        <f t="shared" si="43"/>
        <v>7038.02</v>
      </c>
      <c r="U272" s="7">
        <f t="shared" si="45"/>
        <v>7038.02</v>
      </c>
      <c r="V272" s="7">
        <f t="shared" si="47"/>
        <v>2639.2574999999997</v>
      </c>
      <c r="W272" s="7">
        <f t="shared" si="48"/>
        <v>580.63664999999992</v>
      </c>
      <c r="X272" s="7">
        <f t="shared" si="46"/>
        <v>3219.8941499999996</v>
      </c>
      <c r="Y272" s="7">
        <f>L272+X272</f>
        <v>20814.944149999999</v>
      </c>
      <c r="Z272" s="4">
        <v>2</v>
      </c>
      <c r="AA272" s="7">
        <f t="shared" si="49"/>
        <v>8325.9776600000005</v>
      </c>
      <c r="AB272" s="4">
        <v>3</v>
      </c>
      <c r="AC272" s="7">
        <f t="shared" si="50"/>
        <v>4856.8203016666657</v>
      </c>
      <c r="AD272">
        <v>3</v>
      </c>
      <c r="AE272" s="8">
        <f t="shared" si="51"/>
        <v>6244.4832449999994</v>
      </c>
    </row>
    <row r="273" spans="1:31" x14ac:dyDescent="0.25">
      <c r="A273" s="4">
        <v>489862</v>
      </c>
      <c r="B273" s="4" t="s">
        <v>903</v>
      </c>
      <c r="C273" s="4">
        <v>45806636</v>
      </c>
      <c r="D273" s="4">
        <v>29560912</v>
      </c>
      <c r="E273" s="4" t="s">
        <v>904</v>
      </c>
      <c r="F273" s="4" t="s">
        <v>26</v>
      </c>
      <c r="G273" s="4" t="s">
        <v>905</v>
      </c>
      <c r="H273" s="4"/>
      <c r="I273" s="4"/>
      <c r="J273" s="4" t="s">
        <v>45</v>
      </c>
      <c r="K273" s="4" t="s">
        <v>46</v>
      </c>
      <c r="L273" s="5">
        <v>8799.2099999999991</v>
      </c>
      <c r="M273" s="5">
        <v>11254.8</v>
      </c>
      <c r="N273" s="4">
        <v>0</v>
      </c>
      <c r="O273" s="4" t="s">
        <v>30</v>
      </c>
      <c r="P273" s="4" t="s">
        <v>31</v>
      </c>
      <c r="Q273" s="4" t="s">
        <v>32</v>
      </c>
      <c r="R273" s="6"/>
      <c r="S273" s="7">
        <f t="shared" si="44"/>
        <v>11254.8</v>
      </c>
      <c r="T273" s="7">
        <f t="shared" si="43"/>
        <v>3519.6839999999997</v>
      </c>
      <c r="U273" s="7">
        <f t="shared" si="45"/>
        <v>3519.6839999999997</v>
      </c>
      <c r="V273" s="7">
        <f t="shared" si="47"/>
        <v>1319.8814999999997</v>
      </c>
      <c r="W273" s="7">
        <f t="shared" si="48"/>
        <v>290.37392999999992</v>
      </c>
      <c r="X273" s="7">
        <f t="shared" si="46"/>
        <v>1610.2554299999997</v>
      </c>
      <c r="Y273" s="7">
        <f>L273+X273</f>
        <v>10409.465429999998</v>
      </c>
      <c r="Z273" s="4">
        <v>2</v>
      </c>
      <c r="AA273" s="7">
        <f t="shared" si="49"/>
        <v>4163.7861719999992</v>
      </c>
      <c r="AB273" s="4">
        <v>3</v>
      </c>
      <c r="AC273" s="7">
        <f t="shared" si="50"/>
        <v>2428.8752669999994</v>
      </c>
      <c r="AD273">
        <v>3</v>
      </c>
      <c r="AE273" s="8">
        <f t="shared" si="51"/>
        <v>3122.8396289999996</v>
      </c>
    </row>
    <row r="274" spans="1:31" x14ac:dyDescent="0.25">
      <c r="A274" s="4">
        <v>488661</v>
      </c>
      <c r="B274" s="4" t="s">
        <v>906</v>
      </c>
      <c r="C274" s="4">
        <v>33331720</v>
      </c>
      <c r="D274" s="4">
        <v>1794187</v>
      </c>
      <c r="E274" s="4" t="s">
        <v>907</v>
      </c>
      <c r="F274" s="4" t="s">
        <v>26</v>
      </c>
      <c r="G274" s="4" t="s">
        <v>908</v>
      </c>
      <c r="H274" s="4"/>
      <c r="I274" s="4"/>
      <c r="J274" s="4" t="s">
        <v>441</v>
      </c>
      <c r="K274" s="4" t="s">
        <v>29</v>
      </c>
      <c r="L274" s="5">
        <v>17599.32</v>
      </c>
      <c r="M274" s="5">
        <v>22195.1</v>
      </c>
      <c r="N274" s="4">
        <v>0</v>
      </c>
      <c r="O274" s="4" t="s">
        <v>30</v>
      </c>
      <c r="P274" s="4" t="s">
        <v>31</v>
      </c>
      <c r="Q274" s="4" t="s">
        <v>32</v>
      </c>
      <c r="R274" s="6"/>
      <c r="S274" s="7">
        <f t="shared" si="44"/>
        <v>22195.1</v>
      </c>
      <c r="T274" s="7">
        <f t="shared" si="43"/>
        <v>7039.7280000000001</v>
      </c>
      <c r="U274" s="7">
        <f t="shared" si="45"/>
        <v>7039.7280000000001</v>
      </c>
      <c r="V274" s="7">
        <f t="shared" si="47"/>
        <v>2639.8979999999997</v>
      </c>
      <c r="W274" s="7">
        <f t="shared" si="48"/>
        <v>580.77755999999988</v>
      </c>
      <c r="X274" s="7">
        <f t="shared" si="46"/>
        <v>3220.6755599999997</v>
      </c>
      <c r="Y274" s="7">
        <f>L274+X274</f>
        <v>20819.995559999999</v>
      </c>
      <c r="Z274" s="4">
        <v>2</v>
      </c>
      <c r="AA274" s="7">
        <f t="shared" si="49"/>
        <v>8327.9982240000008</v>
      </c>
      <c r="AB274" s="4">
        <v>3</v>
      </c>
      <c r="AC274" s="7">
        <f t="shared" si="50"/>
        <v>4857.9989639999994</v>
      </c>
      <c r="AD274">
        <v>3</v>
      </c>
      <c r="AE274" s="8">
        <f t="shared" si="51"/>
        <v>6245.9986680000002</v>
      </c>
    </row>
    <row r="275" spans="1:31" x14ac:dyDescent="0.25">
      <c r="A275" s="4">
        <v>487482</v>
      </c>
      <c r="B275" s="4" t="s">
        <v>909</v>
      </c>
      <c r="C275" s="4">
        <v>30866733</v>
      </c>
      <c r="D275" s="4">
        <v>25791298</v>
      </c>
      <c r="E275" s="4" t="s">
        <v>910</v>
      </c>
      <c r="F275" s="4" t="s">
        <v>232</v>
      </c>
      <c r="G275" s="4" t="s">
        <v>911</v>
      </c>
      <c r="H275" s="4"/>
      <c r="I275" s="4"/>
      <c r="J275" s="4" t="s">
        <v>155</v>
      </c>
      <c r="K275" s="4" t="s">
        <v>310</v>
      </c>
      <c r="L275" s="5">
        <v>14080.87</v>
      </c>
      <c r="M275" s="5">
        <v>17685.23</v>
      </c>
      <c r="N275" s="4">
        <v>0</v>
      </c>
      <c r="O275" s="4" t="s">
        <v>47</v>
      </c>
      <c r="P275" s="4" t="s">
        <v>31</v>
      </c>
      <c r="Q275" s="4" t="s">
        <v>32</v>
      </c>
      <c r="R275" s="6"/>
      <c r="S275" s="7">
        <f t="shared" si="44"/>
        <v>17685.23</v>
      </c>
      <c r="T275" s="7">
        <f>L275*50%</f>
        <v>7040.4350000000004</v>
      </c>
      <c r="U275" s="7">
        <f t="shared" si="45"/>
        <v>7040.4350000000004</v>
      </c>
      <c r="V275" s="7">
        <f t="shared" si="47"/>
        <v>2112.1305000000002</v>
      </c>
      <c r="W275" s="7">
        <f t="shared" si="48"/>
        <v>464.66871000000003</v>
      </c>
      <c r="X275" s="7">
        <f t="shared" si="46"/>
        <v>2576.7992100000001</v>
      </c>
      <c r="Y275" s="7">
        <f>L275+X275</f>
        <v>16657.66921</v>
      </c>
      <c r="Z275" s="4">
        <v>2</v>
      </c>
      <c r="AA275" s="7">
        <f t="shared" si="49"/>
        <v>6663.0676840000006</v>
      </c>
      <c r="AB275" s="4">
        <v>3</v>
      </c>
      <c r="AC275" s="7">
        <f t="shared" si="50"/>
        <v>3886.7894823333331</v>
      </c>
      <c r="AD275">
        <v>3</v>
      </c>
      <c r="AE275" s="8">
        <f t="shared" si="51"/>
        <v>4997.3007630000002</v>
      </c>
    </row>
    <row r="276" spans="1:31" x14ac:dyDescent="0.25">
      <c r="A276" s="4">
        <v>489222</v>
      </c>
      <c r="B276" s="4" t="s">
        <v>912</v>
      </c>
      <c r="C276" s="4">
        <v>30362083</v>
      </c>
      <c r="D276" s="4">
        <v>29779748</v>
      </c>
      <c r="E276" s="4" t="s">
        <v>913</v>
      </c>
      <c r="F276" s="4" t="s">
        <v>26</v>
      </c>
      <c r="G276" s="4" t="s">
        <v>914</v>
      </c>
      <c r="H276" s="4"/>
      <c r="I276" s="4"/>
      <c r="J276" s="4" t="s">
        <v>45</v>
      </c>
      <c r="K276" s="4" t="s">
        <v>46</v>
      </c>
      <c r="L276" s="5">
        <v>8801.0400000000009</v>
      </c>
      <c r="M276" s="5">
        <v>11335.26</v>
      </c>
      <c r="N276" s="4">
        <v>0</v>
      </c>
      <c r="O276" s="4" t="s">
        <v>30</v>
      </c>
      <c r="P276" s="4" t="s">
        <v>31</v>
      </c>
      <c r="Q276" s="4" t="s">
        <v>32</v>
      </c>
      <c r="R276" s="6"/>
      <c r="S276" s="7">
        <f t="shared" si="44"/>
        <v>11335.26</v>
      </c>
      <c r="T276" s="7">
        <f>L276*40%</f>
        <v>3520.4160000000006</v>
      </c>
      <c r="U276" s="7">
        <f t="shared" si="45"/>
        <v>3520.4160000000006</v>
      </c>
      <c r="V276" s="7">
        <f t="shared" si="47"/>
        <v>1320.1560000000002</v>
      </c>
      <c r="W276" s="7">
        <f t="shared" si="48"/>
        <v>290.43432000000001</v>
      </c>
      <c r="X276" s="7">
        <f t="shared" si="46"/>
        <v>1610.5903200000002</v>
      </c>
      <c r="Y276" s="7">
        <f>L276+X276</f>
        <v>10411.63032</v>
      </c>
      <c r="Z276" s="4">
        <v>2</v>
      </c>
      <c r="AA276" s="7">
        <f t="shared" si="49"/>
        <v>4164.6521280000006</v>
      </c>
      <c r="AB276" s="4">
        <v>3</v>
      </c>
      <c r="AC276" s="7">
        <f t="shared" si="50"/>
        <v>2429.380408</v>
      </c>
      <c r="AD276">
        <v>3</v>
      </c>
      <c r="AE276" s="8">
        <f t="shared" si="51"/>
        <v>3123.4890959999998</v>
      </c>
    </row>
    <row r="277" spans="1:31" x14ac:dyDescent="0.25">
      <c r="A277" s="4">
        <v>485262</v>
      </c>
      <c r="B277" s="4" t="s">
        <v>915</v>
      </c>
      <c r="C277" s="4">
        <v>22499895</v>
      </c>
      <c r="D277" s="4">
        <v>28169617</v>
      </c>
      <c r="E277" s="4" t="s">
        <v>916</v>
      </c>
      <c r="F277" s="4" t="s">
        <v>232</v>
      </c>
      <c r="G277" s="4" t="s">
        <v>917</v>
      </c>
      <c r="H277" s="4"/>
      <c r="I277" s="4"/>
      <c r="J277" s="4" t="s">
        <v>294</v>
      </c>
      <c r="K277" s="4" t="s">
        <v>918</v>
      </c>
      <c r="L277" s="5">
        <v>14093.83</v>
      </c>
      <c r="M277" s="5">
        <v>21626.68</v>
      </c>
      <c r="N277" s="4">
        <v>0</v>
      </c>
      <c r="O277" s="4" t="s">
        <v>30</v>
      </c>
      <c r="P277" s="4" t="s">
        <v>31</v>
      </c>
      <c r="Q277" s="4" t="s">
        <v>32</v>
      </c>
      <c r="R277" s="6"/>
      <c r="S277" s="7">
        <f t="shared" si="44"/>
        <v>21626.68</v>
      </c>
      <c r="T277" s="7">
        <f>L277*50%</f>
        <v>7046.915</v>
      </c>
      <c r="U277" s="7">
        <f t="shared" si="45"/>
        <v>7046.915</v>
      </c>
      <c r="V277" s="7">
        <f t="shared" si="47"/>
        <v>2114.0744999999997</v>
      </c>
      <c r="W277" s="7">
        <f t="shared" si="48"/>
        <v>465.09638999999993</v>
      </c>
      <c r="X277" s="7">
        <f t="shared" si="46"/>
        <v>2579.1708899999994</v>
      </c>
      <c r="Y277" s="7">
        <f>L277+X277</f>
        <v>16673.000889999999</v>
      </c>
      <c r="Z277" s="4">
        <v>2</v>
      </c>
      <c r="AA277" s="7">
        <f t="shared" si="49"/>
        <v>6669.2003560000003</v>
      </c>
      <c r="AB277" s="4">
        <v>3</v>
      </c>
      <c r="AC277" s="7">
        <f t="shared" si="50"/>
        <v>3890.3668743333328</v>
      </c>
      <c r="AD277">
        <v>3</v>
      </c>
      <c r="AE277" s="8">
        <f t="shared" si="51"/>
        <v>5001.900267</v>
      </c>
    </row>
    <row r="278" spans="1:31" x14ac:dyDescent="0.25">
      <c r="A278" s="4">
        <v>486589</v>
      </c>
      <c r="B278" s="4" t="s">
        <v>919</v>
      </c>
      <c r="C278" s="4">
        <v>41803459</v>
      </c>
      <c r="D278" s="4">
        <v>28377158</v>
      </c>
      <c r="E278" s="4" t="s">
        <v>920</v>
      </c>
      <c r="F278" s="4" t="s">
        <v>26</v>
      </c>
      <c r="G278" s="4"/>
      <c r="H278" s="4"/>
      <c r="I278" s="4"/>
      <c r="J278" s="4" t="s">
        <v>28</v>
      </c>
      <c r="K278" s="4" t="s">
        <v>29</v>
      </c>
      <c r="L278" s="5">
        <v>17650.13</v>
      </c>
      <c r="M278" s="5">
        <v>22769.16</v>
      </c>
      <c r="N278" s="4">
        <v>0</v>
      </c>
      <c r="O278" s="4" t="s">
        <v>30</v>
      </c>
      <c r="P278" s="4" t="s">
        <v>31</v>
      </c>
      <c r="Q278" s="4" t="s">
        <v>32</v>
      </c>
      <c r="R278" s="6"/>
      <c r="S278" s="7">
        <f t="shared" si="44"/>
        <v>22769.16</v>
      </c>
      <c r="T278" s="7">
        <f t="shared" ref="T278:T285" si="52">L278*40%</f>
        <v>7060.0520000000006</v>
      </c>
      <c r="U278" s="7">
        <f t="shared" si="45"/>
        <v>7060.0520000000006</v>
      </c>
      <c r="V278" s="7">
        <f t="shared" si="47"/>
        <v>2647.5194999999999</v>
      </c>
      <c r="W278" s="7">
        <f t="shared" si="48"/>
        <v>582.45429000000001</v>
      </c>
      <c r="X278" s="7">
        <f t="shared" si="46"/>
        <v>3229.97379</v>
      </c>
      <c r="Y278" s="7">
        <f>L278+X278</f>
        <v>20880.103790000001</v>
      </c>
      <c r="Z278" s="4">
        <v>2</v>
      </c>
      <c r="AA278" s="7">
        <f t="shared" si="49"/>
        <v>8352.0415160000011</v>
      </c>
      <c r="AB278" s="4">
        <v>3</v>
      </c>
      <c r="AC278" s="7">
        <f t="shared" si="50"/>
        <v>4872.0242176666661</v>
      </c>
      <c r="AD278">
        <v>3</v>
      </c>
      <c r="AE278" s="8">
        <f t="shared" si="51"/>
        <v>6264.0311370000009</v>
      </c>
    </row>
    <row r="279" spans="1:31" x14ac:dyDescent="0.25">
      <c r="A279" s="4">
        <v>489664</v>
      </c>
      <c r="B279" s="4" t="s">
        <v>921</v>
      </c>
      <c r="C279" s="4">
        <v>40802388</v>
      </c>
      <c r="D279" s="4">
        <v>22424219</v>
      </c>
      <c r="E279" s="4" t="s">
        <v>922</v>
      </c>
      <c r="F279" s="4" t="s">
        <v>26</v>
      </c>
      <c r="G279" s="4" t="s">
        <v>923</v>
      </c>
      <c r="H279" s="4"/>
      <c r="I279" s="4"/>
      <c r="J279" s="4" t="s">
        <v>45</v>
      </c>
      <c r="K279" s="4" t="s">
        <v>46</v>
      </c>
      <c r="L279" s="5">
        <v>17663.12</v>
      </c>
      <c r="M279" s="5">
        <v>22609.74</v>
      </c>
      <c r="N279" s="4">
        <v>0</v>
      </c>
      <c r="O279" s="4" t="s">
        <v>30</v>
      </c>
      <c r="P279" s="4" t="s">
        <v>31</v>
      </c>
      <c r="Q279" s="4" t="s">
        <v>32</v>
      </c>
      <c r="R279" s="6"/>
      <c r="S279" s="7">
        <f t="shared" si="44"/>
        <v>22609.74</v>
      </c>
      <c r="T279" s="7">
        <f t="shared" si="52"/>
        <v>7065.2479999999996</v>
      </c>
      <c r="U279" s="7">
        <f t="shared" si="45"/>
        <v>7065.2479999999996</v>
      </c>
      <c r="V279" s="7">
        <f t="shared" si="47"/>
        <v>2649.4679999999998</v>
      </c>
      <c r="W279" s="7">
        <f t="shared" si="48"/>
        <v>582.88296000000003</v>
      </c>
      <c r="X279" s="7">
        <f t="shared" si="46"/>
        <v>3232.3509599999998</v>
      </c>
      <c r="Y279" s="7">
        <f>L279+X279</f>
        <v>20895.470959999999</v>
      </c>
      <c r="Z279" s="4">
        <v>2</v>
      </c>
      <c r="AA279" s="7">
        <f t="shared" si="49"/>
        <v>8358.1883839999991</v>
      </c>
      <c r="AB279" s="4">
        <v>3</v>
      </c>
      <c r="AC279" s="7">
        <f t="shared" si="50"/>
        <v>4875.6098906666657</v>
      </c>
      <c r="AD279">
        <v>3</v>
      </c>
      <c r="AE279" s="8">
        <f t="shared" si="51"/>
        <v>6268.6412879999998</v>
      </c>
    </row>
    <row r="280" spans="1:31" x14ac:dyDescent="0.25">
      <c r="A280" s="4">
        <v>489283</v>
      </c>
      <c r="B280" s="4" t="s">
        <v>924</v>
      </c>
      <c r="C280" s="4">
        <v>32052276</v>
      </c>
      <c r="D280" s="4">
        <v>25580512</v>
      </c>
      <c r="E280" s="4" t="s">
        <v>925</v>
      </c>
      <c r="F280" s="4" t="s">
        <v>26</v>
      </c>
      <c r="G280" s="4" t="s">
        <v>926</v>
      </c>
      <c r="H280" s="4"/>
      <c r="I280" s="4"/>
      <c r="J280" s="4" t="s">
        <v>45</v>
      </c>
      <c r="K280" s="4" t="s">
        <v>46</v>
      </c>
      <c r="L280" s="5">
        <v>17665.88</v>
      </c>
      <c r="M280" s="5">
        <v>22209.55</v>
      </c>
      <c r="N280" s="4">
        <v>0</v>
      </c>
      <c r="O280" s="4" t="s">
        <v>47</v>
      </c>
      <c r="P280" s="4" t="s">
        <v>31</v>
      </c>
      <c r="Q280" s="4" t="s">
        <v>32</v>
      </c>
      <c r="R280" s="6"/>
      <c r="S280" s="7">
        <f t="shared" si="44"/>
        <v>22209.55</v>
      </c>
      <c r="T280" s="7">
        <f t="shared" si="52"/>
        <v>7066.3520000000008</v>
      </c>
      <c r="U280" s="7">
        <f t="shared" si="45"/>
        <v>7066.3520000000008</v>
      </c>
      <c r="V280" s="7">
        <f t="shared" si="47"/>
        <v>2649.8820000000001</v>
      </c>
      <c r="W280" s="7">
        <f t="shared" si="48"/>
        <v>582.97404000000006</v>
      </c>
      <c r="X280" s="7">
        <f t="shared" si="46"/>
        <v>3232.8560400000001</v>
      </c>
      <c r="Y280" s="7">
        <f>L280+X280</f>
        <v>20898.73604</v>
      </c>
      <c r="Z280" s="4">
        <v>2</v>
      </c>
      <c r="AA280" s="7">
        <f t="shared" si="49"/>
        <v>8359.4944159999995</v>
      </c>
      <c r="AB280" s="4">
        <v>3</v>
      </c>
      <c r="AC280" s="7">
        <f t="shared" si="50"/>
        <v>4876.3717426666663</v>
      </c>
      <c r="AD280">
        <v>3</v>
      </c>
      <c r="AE280" s="8">
        <f t="shared" si="51"/>
        <v>6269.6208120000001</v>
      </c>
    </row>
    <row r="281" spans="1:31" x14ac:dyDescent="0.25">
      <c r="A281" s="4">
        <v>486863</v>
      </c>
      <c r="B281" s="4" t="s">
        <v>927</v>
      </c>
      <c r="C281" s="4">
        <v>95408328</v>
      </c>
      <c r="D281" s="4">
        <v>29632040</v>
      </c>
      <c r="E281" s="4" t="s">
        <v>928</v>
      </c>
      <c r="F281" s="4" t="s">
        <v>26</v>
      </c>
      <c r="G281" s="4" t="s">
        <v>929</v>
      </c>
      <c r="H281" s="4"/>
      <c r="I281" s="4"/>
      <c r="J281" s="4" t="s">
        <v>28</v>
      </c>
      <c r="K281" s="4" t="s">
        <v>29</v>
      </c>
      <c r="L281" s="5">
        <v>17666.77</v>
      </c>
      <c r="M281" s="5">
        <v>23083.63</v>
      </c>
      <c r="N281" s="4">
        <v>0</v>
      </c>
      <c r="O281" s="4" t="s">
        <v>30</v>
      </c>
      <c r="P281" s="4" t="s">
        <v>31</v>
      </c>
      <c r="Q281" s="4" t="s">
        <v>32</v>
      </c>
      <c r="R281" s="6"/>
      <c r="S281" s="7">
        <f t="shared" si="44"/>
        <v>23083.63</v>
      </c>
      <c r="T281" s="7">
        <f t="shared" si="52"/>
        <v>7066.7080000000005</v>
      </c>
      <c r="U281" s="7">
        <f t="shared" si="45"/>
        <v>7066.7080000000005</v>
      </c>
      <c r="V281" s="7">
        <f t="shared" si="47"/>
        <v>2650.0155</v>
      </c>
      <c r="W281" s="7">
        <f t="shared" si="48"/>
        <v>583.00341000000003</v>
      </c>
      <c r="X281" s="7">
        <f t="shared" si="46"/>
        <v>3233.0189099999998</v>
      </c>
      <c r="Y281" s="7">
        <f>L281+X281</f>
        <v>20899.788909999999</v>
      </c>
      <c r="Z281" s="4">
        <v>2</v>
      </c>
      <c r="AA281" s="7">
        <f t="shared" si="49"/>
        <v>8359.9155640000008</v>
      </c>
      <c r="AB281" s="4">
        <v>3</v>
      </c>
      <c r="AC281" s="7">
        <f t="shared" si="50"/>
        <v>4876.617412333333</v>
      </c>
      <c r="AD281">
        <v>3</v>
      </c>
      <c r="AE281" s="8">
        <f t="shared" si="51"/>
        <v>6269.9366730000002</v>
      </c>
    </row>
    <row r="282" spans="1:31" x14ac:dyDescent="0.25">
      <c r="A282" s="4">
        <v>491267</v>
      </c>
      <c r="B282" s="4" t="s">
        <v>930</v>
      </c>
      <c r="C282" s="4">
        <v>95053327</v>
      </c>
      <c r="D282" s="4">
        <v>30477510</v>
      </c>
      <c r="E282" s="4" t="s">
        <v>931</v>
      </c>
      <c r="F282" s="4" t="s">
        <v>26</v>
      </c>
      <c r="G282" s="4" t="s">
        <v>932</v>
      </c>
      <c r="H282" s="4"/>
      <c r="I282" s="4"/>
      <c r="J282" s="4" t="s">
        <v>429</v>
      </c>
      <c r="K282" s="4" t="s">
        <v>46</v>
      </c>
      <c r="L282" s="5">
        <v>8844.02</v>
      </c>
      <c r="M282" s="5">
        <v>11370.35</v>
      </c>
      <c r="N282" s="4">
        <v>0</v>
      </c>
      <c r="O282" s="4" t="s">
        <v>30</v>
      </c>
      <c r="P282" s="4" t="s">
        <v>31</v>
      </c>
      <c r="Q282" s="4" t="s">
        <v>32</v>
      </c>
      <c r="R282" s="6"/>
      <c r="S282" s="7">
        <f t="shared" si="44"/>
        <v>11370.35</v>
      </c>
      <c r="T282" s="7">
        <f t="shared" si="52"/>
        <v>3537.6080000000002</v>
      </c>
      <c r="U282" s="7">
        <f t="shared" si="45"/>
        <v>3537.6080000000002</v>
      </c>
      <c r="V282" s="7">
        <f t="shared" si="47"/>
        <v>1326.6030000000001</v>
      </c>
      <c r="W282" s="7">
        <f t="shared" si="48"/>
        <v>291.85266000000001</v>
      </c>
      <c r="X282" s="7">
        <f t="shared" si="46"/>
        <v>1618.4556600000001</v>
      </c>
      <c r="Y282" s="7">
        <f>L282+X282</f>
        <v>10462.47566</v>
      </c>
      <c r="Z282" s="4">
        <v>2</v>
      </c>
      <c r="AA282" s="7">
        <f t="shared" si="49"/>
        <v>4184.990264</v>
      </c>
      <c r="AB282" s="4">
        <v>3</v>
      </c>
      <c r="AC282" s="7">
        <f t="shared" si="50"/>
        <v>2441.2443206666662</v>
      </c>
      <c r="AD282">
        <v>3</v>
      </c>
      <c r="AE282" s="8">
        <f t="shared" si="51"/>
        <v>3138.742698</v>
      </c>
    </row>
    <row r="283" spans="1:31" x14ac:dyDescent="0.25">
      <c r="A283" s="4">
        <v>486843</v>
      </c>
      <c r="B283" s="4" t="s">
        <v>933</v>
      </c>
      <c r="C283" s="4">
        <v>95108267</v>
      </c>
      <c r="D283" s="4">
        <v>27223375</v>
      </c>
      <c r="E283" s="4" t="s">
        <v>934</v>
      </c>
      <c r="F283" s="4" t="s">
        <v>26</v>
      </c>
      <c r="G283" s="4" t="s">
        <v>935</v>
      </c>
      <c r="H283" s="4" t="s">
        <v>936</v>
      </c>
      <c r="I283" s="4"/>
      <c r="J283" s="4" t="s">
        <v>28</v>
      </c>
      <c r="K283" s="4" t="s">
        <v>29</v>
      </c>
      <c r="L283" s="5">
        <v>17703.57</v>
      </c>
      <c r="M283" s="5">
        <v>22682.1</v>
      </c>
      <c r="N283" s="4">
        <v>0</v>
      </c>
      <c r="O283" s="4" t="s">
        <v>30</v>
      </c>
      <c r="P283" s="4" t="s">
        <v>31</v>
      </c>
      <c r="Q283" s="4" t="s">
        <v>32</v>
      </c>
      <c r="R283" s="6"/>
      <c r="S283" s="7">
        <f t="shared" si="44"/>
        <v>22682.1</v>
      </c>
      <c r="T283" s="7">
        <f t="shared" si="52"/>
        <v>7081.4279999999999</v>
      </c>
      <c r="U283" s="7">
        <f t="shared" si="45"/>
        <v>7081.4279999999999</v>
      </c>
      <c r="V283" s="7">
        <f t="shared" si="47"/>
        <v>2655.5355</v>
      </c>
      <c r="W283" s="7">
        <f t="shared" si="48"/>
        <v>584.21780999999999</v>
      </c>
      <c r="X283" s="7">
        <f t="shared" si="46"/>
        <v>3239.7533100000001</v>
      </c>
      <c r="Y283" s="7">
        <f>L283+X283</f>
        <v>20943.32331</v>
      </c>
      <c r="Z283" s="4">
        <v>2</v>
      </c>
      <c r="AA283" s="7">
        <f t="shared" si="49"/>
        <v>8377.3293240000003</v>
      </c>
      <c r="AB283" s="4">
        <v>3</v>
      </c>
      <c r="AC283" s="7">
        <f t="shared" si="50"/>
        <v>4886.775439</v>
      </c>
      <c r="AD283">
        <v>3</v>
      </c>
      <c r="AE283" s="8">
        <f t="shared" si="51"/>
        <v>6282.9969930000007</v>
      </c>
    </row>
    <row r="284" spans="1:31" x14ac:dyDescent="0.25">
      <c r="A284" s="4">
        <v>485570</v>
      </c>
      <c r="B284" s="4" t="s">
        <v>937</v>
      </c>
      <c r="C284" s="4">
        <v>19068709</v>
      </c>
      <c r="D284" s="4">
        <v>29291349</v>
      </c>
      <c r="E284" s="4" t="s">
        <v>938</v>
      </c>
      <c r="F284" s="4" t="s">
        <v>26</v>
      </c>
      <c r="G284" s="4" t="s">
        <v>939</v>
      </c>
      <c r="H284" s="4"/>
      <c r="I284" s="4"/>
      <c r="J284" s="4" t="s">
        <v>28</v>
      </c>
      <c r="K284" s="4" t="s">
        <v>29</v>
      </c>
      <c r="L284" s="5">
        <v>17713.41</v>
      </c>
      <c r="M284" s="5">
        <v>23008.51</v>
      </c>
      <c r="N284" s="4">
        <v>0</v>
      </c>
      <c r="O284" s="4" t="s">
        <v>30</v>
      </c>
      <c r="P284" s="4" t="s">
        <v>31</v>
      </c>
      <c r="Q284" s="4" t="s">
        <v>32</v>
      </c>
      <c r="R284" s="6"/>
      <c r="S284" s="7">
        <f t="shared" si="44"/>
        <v>23008.51</v>
      </c>
      <c r="T284" s="7">
        <f t="shared" si="52"/>
        <v>7085.3640000000005</v>
      </c>
      <c r="U284" s="7">
        <f t="shared" si="45"/>
        <v>7085.3640000000005</v>
      </c>
      <c r="V284" s="7">
        <f t="shared" si="47"/>
        <v>2657.0115000000001</v>
      </c>
      <c r="W284" s="7">
        <f t="shared" si="48"/>
        <v>584.54253000000006</v>
      </c>
      <c r="X284" s="7">
        <f t="shared" si="46"/>
        <v>3241.5540300000002</v>
      </c>
      <c r="Y284" s="7">
        <f>L284+X284</f>
        <v>20954.964029999999</v>
      </c>
      <c r="Z284" s="4">
        <v>2</v>
      </c>
      <c r="AA284" s="7">
        <f t="shared" si="49"/>
        <v>8381.9856120000004</v>
      </c>
      <c r="AB284" s="4">
        <v>3</v>
      </c>
      <c r="AC284" s="7">
        <f t="shared" si="50"/>
        <v>4889.491606999999</v>
      </c>
      <c r="AD284">
        <v>3</v>
      </c>
      <c r="AE284" s="8">
        <f t="shared" si="51"/>
        <v>6286.4892089999994</v>
      </c>
    </row>
    <row r="285" spans="1:31" x14ac:dyDescent="0.25">
      <c r="A285" s="4">
        <v>489812</v>
      </c>
      <c r="B285" s="4" t="s">
        <v>940</v>
      </c>
      <c r="C285" s="4">
        <v>44003114</v>
      </c>
      <c r="D285" s="4">
        <v>29678847</v>
      </c>
      <c r="E285" s="4" t="s">
        <v>941</v>
      </c>
      <c r="F285" s="4" t="s">
        <v>26</v>
      </c>
      <c r="G285" s="4" t="s">
        <v>942</v>
      </c>
      <c r="H285" s="4"/>
      <c r="I285" s="4"/>
      <c r="J285" s="4" t="s">
        <v>45</v>
      </c>
      <c r="K285" s="4" t="s">
        <v>46</v>
      </c>
      <c r="L285" s="5">
        <v>8868.77</v>
      </c>
      <c r="M285" s="5">
        <v>11391.95</v>
      </c>
      <c r="N285" s="4">
        <v>0</v>
      </c>
      <c r="O285" s="4" t="s">
        <v>30</v>
      </c>
      <c r="P285" s="4" t="s">
        <v>31</v>
      </c>
      <c r="Q285" s="4" t="s">
        <v>32</v>
      </c>
      <c r="R285" s="6"/>
      <c r="S285" s="7">
        <f t="shared" si="44"/>
        <v>11391.95</v>
      </c>
      <c r="T285" s="7">
        <f t="shared" si="52"/>
        <v>3547.5080000000003</v>
      </c>
      <c r="U285" s="7">
        <f t="shared" si="45"/>
        <v>3547.5080000000003</v>
      </c>
      <c r="V285" s="7">
        <f t="shared" si="47"/>
        <v>1330.3154999999999</v>
      </c>
      <c r="W285" s="7">
        <f t="shared" si="48"/>
        <v>292.66940999999997</v>
      </c>
      <c r="X285" s="7">
        <f t="shared" si="46"/>
        <v>1622.9849099999999</v>
      </c>
      <c r="Y285" s="7">
        <f>L285+X285</f>
        <v>10491.75491</v>
      </c>
      <c r="Z285" s="4">
        <v>2</v>
      </c>
      <c r="AA285" s="7">
        <f t="shared" si="49"/>
        <v>4196.7019639999999</v>
      </c>
      <c r="AB285" s="4">
        <v>3</v>
      </c>
      <c r="AC285" s="7">
        <f t="shared" si="50"/>
        <v>2448.0761456666664</v>
      </c>
      <c r="AD285">
        <v>3</v>
      </c>
      <c r="AE285" s="8">
        <f t="shared" si="51"/>
        <v>3147.5264729999999</v>
      </c>
    </row>
    <row r="286" spans="1:31" x14ac:dyDescent="0.25">
      <c r="A286" s="4">
        <v>487741</v>
      </c>
      <c r="B286" s="4" t="s">
        <v>943</v>
      </c>
      <c r="C286" s="4">
        <v>35139314</v>
      </c>
      <c r="D286" s="4">
        <v>32092524</v>
      </c>
      <c r="E286" s="4" t="s">
        <v>944</v>
      </c>
      <c r="F286" s="4" t="s">
        <v>232</v>
      </c>
      <c r="G286" s="4" t="s">
        <v>945</v>
      </c>
      <c r="H286" s="4"/>
      <c r="I286" s="4"/>
      <c r="J286" s="4" t="s">
        <v>155</v>
      </c>
      <c r="K286" s="4" t="s">
        <v>347</v>
      </c>
      <c r="L286" s="5">
        <v>14195.29</v>
      </c>
      <c r="M286" s="5">
        <v>17859.490000000002</v>
      </c>
      <c r="N286" s="4">
        <v>0</v>
      </c>
      <c r="O286" s="4" t="s">
        <v>47</v>
      </c>
      <c r="P286" s="4" t="s">
        <v>31</v>
      </c>
      <c r="Q286" s="4" t="s">
        <v>32</v>
      </c>
      <c r="R286" s="6"/>
      <c r="S286" s="7">
        <f t="shared" si="44"/>
        <v>17859.490000000002</v>
      </c>
      <c r="T286" s="7">
        <f>L286*50%</f>
        <v>7097.6450000000004</v>
      </c>
      <c r="U286" s="7">
        <f t="shared" si="45"/>
        <v>7097.6450000000004</v>
      </c>
      <c r="V286" s="7">
        <f t="shared" si="47"/>
        <v>2129.2935000000002</v>
      </c>
      <c r="W286" s="7">
        <f t="shared" si="48"/>
        <v>468.44457000000006</v>
      </c>
      <c r="X286" s="7">
        <f t="shared" si="46"/>
        <v>2597.7380700000003</v>
      </c>
      <c r="Y286" s="7">
        <f>L286+X286</f>
        <v>16793.02807</v>
      </c>
      <c r="Z286" s="4">
        <v>2</v>
      </c>
      <c r="AA286" s="7">
        <f t="shared" si="49"/>
        <v>6717.2112280000001</v>
      </c>
      <c r="AB286" s="4">
        <v>3</v>
      </c>
      <c r="AC286" s="7">
        <f t="shared" si="50"/>
        <v>3918.3732163333334</v>
      </c>
      <c r="AD286">
        <v>3</v>
      </c>
      <c r="AE286" s="8">
        <f t="shared" si="51"/>
        <v>5037.9084210000001</v>
      </c>
    </row>
    <row r="287" spans="1:31" x14ac:dyDescent="0.25">
      <c r="A287" s="4">
        <v>491754</v>
      </c>
      <c r="B287" s="4" t="s">
        <v>946</v>
      </c>
      <c r="C287" s="4">
        <v>38823485</v>
      </c>
      <c r="D287" s="4">
        <v>28210575</v>
      </c>
      <c r="E287" s="4" t="s">
        <v>947</v>
      </c>
      <c r="F287" s="4" t="s">
        <v>26</v>
      </c>
      <c r="G287" s="4" t="s">
        <v>948</v>
      </c>
      <c r="H287" s="4"/>
      <c r="I287" s="4"/>
      <c r="J287" s="4" t="s">
        <v>40</v>
      </c>
      <c r="K287" s="4" t="s">
        <v>949</v>
      </c>
      <c r="L287" s="5">
        <v>17764.48</v>
      </c>
      <c r="M287" s="5">
        <v>26622.32</v>
      </c>
      <c r="N287" s="4">
        <v>0</v>
      </c>
      <c r="O287" s="4" t="s">
        <v>30</v>
      </c>
      <c r="P287" s="4" t="s">
        <v>31</v>
      </c>
      <c r="Q287" s="4" t="s">
        <v>32</v>
      </c>
      <c r="R287" s="6"/>
      <c r="S287" s="7">
        <f t="shared" si="44"/>
        <v>26622.32</v>
      </c>
      <c r="T287" s="7">
        <f t="shared" ref="T287:T293" si="53">L287*40%</f>
        <v>7105.7920000000004</v>
      </c>
      <c r="U287" s="7">
        <f t="shared" si="45"/>
        <v>7105.7920000000004</v>
      </c>
      <c r="V287" s="7">
        <f t="shared" si="47"/>
        <v>2664.672</v>
      </c>
      <c r="W287" s="7">
        <f t="shared" si="48"/>
        <v>586.22784000000001</v>
      </c>
      <c r="X287" s="7">
        <f t="shared" si="46"/>
        <v>3250.89984</v>
      </c>
      <c r="Y287" s="7">
        <f>L287+X287</f>
        <v>21015.379840000001</v>
      </c>
      <c r="Z287" s="4">
        <v>2</v>
      </c>
      <c r="AA287" s="7">
        <f t="shared" si="49"/>
        <v>8406.1519360000002</v>
      </c>
      <c r="AB287" s="4">
        <v>3</v>
      </c>
      <c r="AC287" s="7">
        <f t="shared" si="50"/>
        <v>4903.5886293333333</v>
      </c>
      <c r="AD287">
        <v>3</v>
      </c>
      <c r="AE287" s="8">
        <f t="shared" si="51"/>
        <v>6304.6139520000006</v>
      </c>
    </row>
    <row r="288" spans="1:31" x14ac:dyDescent="0.25">
      <c r="A288" s="4">
        <v>485756</v>
      </c>
      <c r="B288" s="4" t="s">
        <v>950</v>
      </c>
      <c r="C288" s="4">
        <v>25536032</v>
      </c>
      <c r="D288" s="4">
        <v>7446381</v>
      </c>
      <c r="E288" s="4" t="s">
        <v>951</v>
      </c>
      <c r="F288" s="4" t="s">
        <v>26</v>
      </c>
      <c r="G288" s="4" t="s">
        <v>952</v>
      </c>
      <c r="H288" s="4"/>
      <c r="I288" s="4"/>
      <c r="J288" s="4" t="s">
        <v>28</v>
      </c>
      <c r="K288" s="4" t="s">
        <v>29</v>
      </c>
      <c r="L288" s="5">
        <v>8883.15</v>
      </c>
      <c r="M288" s="5">
        <v>11410.7</v>
      </c>
      <c r="N288" s="4">
        <v>0</v>
      </c>
      <c r="O288" s="4" t="s">
        <v>30</v>
      </c>
      <c r="P288" s="4" t="s">
        <v>31</v>
      </c>
      <c r="Q288" s="4" t="s">
        <v>32</v>
      </c>
      <c r="R288" s="6"/>
      <c r="S288" s="7">
        <f t="shared" si="44"/>
        <v>11410.7</v>
      </c>
      <c r="T288" s="7">
        <f t="shared" si="53"/>
        <v>3553.26</v>
      </c>
      <c r="U288" s="7">
        <f t="shared" si="45"/>
        <v>3553.26</v>
      </c>
      <c r="V288" s="7">
        <f t="shared" si="47"/>
        <v>1332.4724999999999</v>
      </c>
      <c r="W288" s="7">
        <f t="shared" si="48"/>
        <v>293.14394999999996</v>
      </c>
      <c r="X288" s="7">
        <f t="shared" si="46"/>
        <v>1625.6164499999998</v>
      </c>
      <c r="Y288" s="7">
        <f>L288+X288</f>
        <v>10508.766449999999</v>
      </c>
      <c r="Z288" s="4">
        <v>2</v>
      </c>
      <c r="AA288" s="7">
        <f t="shared" si="49"/>
        <v>4203.5065800000002</v>
      </c>
      <c r="AB288" s="4">
        <v>3</v>
      </c>
      <c r="AC288" s="7">
        <f t="shared" si="50"/>
        <v>2452.0455049999996</v>
      </c>
      <c r="AD288">
        <v>3</v>
      </c>
      <c r="AE288" s="8">
        <f t="shared" si="51"/>
        <v>3152.6299349999995</v>
      </c>
    </row>
    <row r="289" spans="1:31" x14ac:dyDescent="0.25">
      <c r="A289" s="4">
        <v>486785</v>
      </c>
      <c r="B289" s="4" t="s">
        <v>953</v>
      </c>
      <c r="C289" s="4">
        <v>92529696</v>
      </c>
      <c r="D289" s="4">
        <v>1069973</v>
      </c>
      <c r="E289" s="4" t="s">
        <v>954</v>
      </c>
      <c r="F289" s="4" t="s">
        <v>26</v>
      </c>
      <c r="G289" s="4"/>
      <c r="H289" s="4"/>
      <c r="I289" s="4"/>
      <c r="J289" s="4" t="s">
        <v>28</v>
      </c>
      <c r="K289" s="4" t="s">
        <v>29</v>
      </c>
      <c r="L289" s="5">
        <v>17767.07</v>
      </c>
      <c r="M289" s="5">
        <v>22505.53</v>
      </c>
      <c r="N289" s="4">
        <v>0</v>
      </c>
      <c r="O289" s="4" t="s">
        <v>30</v>
      </c>
      <c r="P289" s="4" t="s">
        <v>31</v>
      </c>
      <c r="Q289" s="4" t="s">
        <v>32</v>
      </c>
      <c r="R289" s="6"/>
      <c r="S289" s="7">
        <f t="shared" si="44"/>
        <v>22505.53</v>
      </c>
      <c r="T289" s="7">
        <f t="shared" si="53"/>
        <v>7106.8280000000004</v>
      </c>
      <c r="U289" s="7">
        <f t="shared" si="45"/>
        <v>7106.8280000000004</v>
      </c>
      <c r="V289" s="7">
        <f t="shared" si="47"/>
        <v>2665.0605</v>
      </c>
      <c r="W289" s="7">
        <f t="shared" si="48"/>
        <v>586.31331</v>
      </c>
      <c r="X289" s="7">
        <f t="shared" si="46"/>
        <v>3251.37381</v>
      </c>
      <c r="Y289" s="7">
        <f>L289+X289</f>
        <v>21018.443810000001</v>
      </c>
      <c r="Z289" s="4">
        <v>2</v>
      </c>
      <c r="AA289" s="7">
        <f t="shared" si="49"/>
        <v>8407.3775240000014</v>
      </c>
      <c r="AB289" s="4">
        <v>3</v>
      </c>
      <c r="AC289" s="7">
        <f t="shared" si="50"/>
        <v>4904.3035556666664</v>
      </c>
      <c r="AD289">
        <v>3</v>
      </c>
      <c r="AE289" s="8">
        <f t="shared" si="51"/>
        <v>6305.5331430000006</v>
      </c>
    </row>
    <row r="290" spans="1:31" x14ac:dyDescent="0.25">
      <c r="A290" s="4">
        <v>486351</v>
      </c>
      <c r="B290" s="4" t="s">
        <v>955</v>
      </c>
      <c r="C290" s="4">
        <v>37241464</v>
      </c>
      <c r="D290" s="4">
        <v>29175505</v>
      </c>
      <c r="E290" s="4" t="s">
        <v>956</v>
      </c>
      <c r="F290" s="4" t="s">
        <v>26</v>
      </c>
      <c r="G290" s="4" t="s">
        <v>957</v>
      </c>
      <c r="H290" s="4"/>
      <c r="I290" s="4"/>
      <c r="J290" s="4" t="s">
        <v>28</v>
      </c>
      <c r="K290" s="4" t="s">
        <v>29</v>
      </c>
      <c r="L290" s="5">
        <v>17795.48</v>
      </c>
      <c r="M290" s="5">
        <v>23053.4</v>
      </c>
      <c r="N290" s="4">
        <v>0</v>
      </c>
      <c r="O290" s="4" t="s">
        <v>30</v>
      </c>
      <c r="P290" s="4" t="s">
        <v>31</v>
      </c>
      <c r="Q290" s="4" t="s">
        <v>32</v>
      </c>
      <c r="R290" s="6"/>
      <c r="S290" s="7">
        <f t="shared" si="44"/>
        <v>23053.4</v>
      </c>
      <c r="T290" s="7">
        <f t="shared" si="53"/>
        <v>7118.192</v>
      </c>
      <c r="U290" s="7">
        <f t="shared" si="45"/>
        <v>7118.192</v>
      </c>
      <c r="V290" s="7">
        <f t="shared" si="47"/>
        <v>2669.3219999999997</v>
      </c>
      <c r="W290" s="7">
        <f t="shared" si="48"/>
        <v>587.25083999999993</v>
      </c>
      <c r="X290" s="7">
        <f t="shared" si="46"/>
        <v>3256.5728399999998</v>
      </c>
      <c r="Y290" s="7">
        <f>L290+X290</f>
        <v>21052.05284</v>
      </c>
      <c r="Z290" s="4">
        <v>2</v>
      </c>
      <c r="AA290" s="7">
        <f t="shared" si="49"/>
        <v>8420.8211360000005</v>
      </c>
      <c r="AB290" s="4">
        <v>3</v>
      </c>
      <c r="AC290" s="7">
        <f t="shared" si="50"/>
        <v>4912.1456626666668</v>
      </c>
      <c r="AD290">
        <v>3</v>
      </c>
      <c r="AE290" s="8">
        <f t="shared" si="51"/>
        <v>6315.6158519999999</v>
      </c>
    </row>
    <row r="291" spans="1:31" x14ac:dyDescent="0.25">
      <c r="A291" s="4">
        <v>487783</v>
      </c>
      <c r="B291" s="4" t="s">
        <v>958</v>
      </c>
      <c r="C291" s="4">
        <v>35825358</v>
      </c>
      <c r="D291" s="4">
        <v>29411418</v>
      </c>
      <c r="E291" s="4" t="s">
        <v>959</v>
      </c>
      <c r="F291" s="4" t="s">
        <v>26</v>
      </c>
      <c r="G291" s="4" t="s">
        <v>960</v>
      </c>
      <c r="H291" s="4" t="s">
        <v>961</v>
      </c>
      <c r="I291" s="4"/>
      <c r="J291" s="4" t="s">
        <v>155</v>
      </c>
      <c r="K291" s="4" t="s">
        <v>108</v>
      </c>
      <c r="L291" s="5">
        <v>8904.0499999999993</v>
      </c>
      <c r="M291" s="5">
        <v>15230.32</v>
      </c>
      <c r="N291" s="4">
        <v>0</v>
      </c>
      <c r="O291" s="4" t="s">
        <v>47</v>
      </c>
      <c r="P291" s="4" t="s">
        <v>31</v>
      </c>
      <c r="Q291" s="4" t="s">
        <v>32</v>
      </c>
      <c r="R291" s="6"/>
      <c r="S291" s="7">
        <f t="shared" si="44"/>
        <v>15230.32</v>
      </c>
      <c r="T291" s="7">
        <f t="shared" si="53"/>
        <v>3561.62</v>
      </c>
      <c r="U291" s="7">
        <f t="shared" si="45"/>
        <v>3561.62</v>
      </c>
      <c r="V291" s="7">
        <f t="shared" si="47"/>
        <v>1335.6074999999998</v>
      </c>
      <c r="W291" s="7">
        <f t="shared" si="48"/>
        <v>293.83364999999998</v>
      </c>
      <c r="X291" s="7">
        <f t="shared" si="46"/>
        <v>1629.4411499999999</v>
      </c>
      <c r="Y291" s="7">
        <f>L291+X291</f>
        <v>10533.49115</v>
      </c>
      <c r="Z291" s="4">
        <v>2</v>
      </c>
      <c r="AA291" s="7">
        <f t="shared" si="49"/>
        <v>4213.3964599999999</v>
      </c>
      <c r="AB291" s="4">
        <v>3</v>
      </c>
      <c r="AC291" s="7">
        <f t="shared" si="50"/>
        <v>2457.8146016666665</v>
      </c>
      <c r="AD291">
        <v>3</v>
      </c>
      <c r="AE291" s="8">
        <f t="shared" si="51"/>
        <v>3160.0473450000004</v>
      </c>
    </row>
    <row r="292" spans="1:31" x14ac:dyDescent="0.25">
      <c r="A292" s="4">
        <v>489171</v>
      </c>
      <c r="B292" s="4" t="s">
        <v>962</v>
      </c>
      <c r="C292" s="4">
        <v>29111644</v>
      </c>
      <c r="D292" s="4">
        <v>7700192</v>
      </c>
      <c r="E292" s="4" t="s">
        <v>963</v>
      </c>
      <c r="F292" s="4" t="s">
        <v>26</v>
      </c>
      <c r="G292" s="4" t="s">
        <v>964</v>
      </c>
      <c r="H292" s="4"/>
      <c r="I292" s="4"/>
      <c r="J292" s="4" t="s">
        <v>45</v>
      </c>
      <c r="K292" s="4" t="s">
        <v>965</v>
      </c>
      <c r="L292" s="5">
        <v>8908.77</v>
      </c>
      <c r="M292" s="5">
        <v>239974.1</v>
      </c>
      <c r="N292" s="4">
        <v>0</v>
      </c>
      <c r="O292" s="4" t="s">
        <v>30</v>
      </c>
      <c r="P292" s="4" t="s">
        <v>31</v>
      </c>
      <c r="Q292" s="4" t="s">
        <v>32</v>
      </c>
      <c r="R292" s="6"/>
      <c r="S292" s="7">
        <f t="shared" si="44"/>
        <v>239974.1</v>
      </c>
      <c r="T292" s="7">
        <f t="shared" si="53"/>
        <v>3563.5080000000003</v>
      </c>
      <c r="U292" s="7">
        <f t="shared" si="45"/>
        <v>3563.5080000000003</v>
      </c>
      <c r="V292" s="7">
        <f t="shared" si="47"/>
        <v>1336.3154999999999</v>
      </c>
      <c r="W292" s="7">
        <f t="shared" si="48"/>
        <v>293.98940999999996</v>
      </c>
      <c r="X292" s="7">
        <f t="shared" si="46"/>
        <v>1630.3049099999998</v>
      </c>
      <c r="Y292" s="7">
        <f>L292+X292</f>
        <v>10539.074909999999</v>
      </c>
      <c r="Z292" s="4">
        <v>2</v>
      </c>
      <c r="AA292" s="7">
        <f t="shared" si="49"/>
        <v>4215.6299639999997</v>
      </c>
      <c r="AB292" s="4">
        <v>3</v>
      </c>
      <c r="AC292" s="7">
        <f t="shared" si="50"/>
        <v>2459.1174789999995</v>
      </c>
      <c r="AD292">
        <v>3</v>
      </c>
      <c r="AE292" s="8">
        <f t="shared" si="51"/>
        <v>3161.7224729999998</v>
      </c>
    </row>
    <row r="293" spans="1:31" x14ac:dyDescent="0.25">
      <c r="A293" s="4">
        <v>489159</v>
      </c>
      <c r="B293" s="4" t="s">
        <v>966</v>
      </c>
      <c r="C293" s="4">
        <v>28800892</v>
      </c>
      <c r="D293" s="4">
        <v>6453339</v>
      </c>
      <c r="E293" s="4" t="s">
        <v>967</v>
      </c>
      <c r="F293" s="4" t="s">
        <v>26</v>
      </c>
      <c r="G293" s="4" t="s">
        <v>968</v>
      </c>
      <c r="H293" s="4"/>
      <c r="I293" s="4"/>
      <c r="J293" s="4" t="s">
        <v>45</v>
      </c>
      <c r="K293" s="4" t="s">
        <v>29</v>
      </c>
      <c r="L293" s="5">
        <v>17880.189999999999</v>
      </c>
      <c r="M293" s="5">
        <v>23117.32</v>
      </c>
      <c r="N293" s="4">
        <v>0</v>
      </c>
      <c r="O293" s="4" t="s">
        <v>30</v>
      </c>
      <c r="P293" s="4" t="s">
        <v>31</v>
      </c>
      <c r="Q293" s="4" t="s">
        <v>32</v>
      </c>
      <c r="R293" s="6"/>
      <c r="S293" s="7">
        <f t="shared" si="44"/>
        <v>23117.32</v>
      </c>
      <c r="T293" s="7">
        <f t="shared" si="53"/>
        <v>7152.076</v>
      </c>
      <c r="U293" s="7">
        <f t="shared" si="45"/>
        <v>7152.076</v>
      </c>
      <c r="V293" s="7">
        <f t="shared" si="47"/>
        <v>2682.0284999999999</v>
      </c>
      <c r="W293" s="7">
        <f t="shared" si="48"/>
        <v>590.04626999999994</v>
      </c>
      <c r="X293" s="7">
        <f t="shared" si="46"/>
        <v>3272.0747699999997</v>
      </c>
      <c r="Y293" s="7">
        <f>L293+X293</f>
        <v>21152.264769999998</v>
      </c>
      <c r="Z293" s="4">
        <v>2</v>
      </c>
      <c r="AA293" s="7">
        <f t="shared" si="49"/>
        <v>8460.9059079999988</v>
      </c>
      <c r="AB293" s="4">
        <v>3</v>
      </c>
      <c r="AC293" s="7">
        <f t="shared" si="50"/>
        <v>4935.5284463333328</v>
      </c>
      <c r="AD293">
        <v>3</v>
      </c>
      <c r="AE293" s="8">
        <f t="shared" si="51"/>
        <v>6345.6794309999996</v>
      </c>
    </row>
    <row r="294" spans="1:31" x14ac:dyDescent="0.25">
      <c r="A294" s="4">
        <v>487458</v>
      </c>
      <c r="B294" s="4" t="s">
        <v>969</v>
      </c>
      <c r="C294" s="4">
        <v>30182222</v>
      </c>
      <c r="D294" s="4">
        <v>5895412</v>
      </c>
      <c r="E294" s="4" t="s">
        <v>970</v>
      </c>
      <c r="F294" s="4" t="s">
        <v>232</v>
      </c>
      <c r="G294" s="4" t="s">
        <v>971</v>
      </c>
      <c r="H294" s="4" t="s">
        <v>972</v>
      </c>
      <c r="I294" s="4"/>
      <c r="J294" s="4" t="s">
        <v>155</v>
      </c>
      <c r="K294" s="4" t="s">
        <v>347</v>
      </c>
      <c r="L294" s="5">
        <v>14337.01</v>
      </c>
      <c r="M294" s="5">
        <v>18037.84</v>
      </c>
      <c r="N294" s="4">
        <v>0</v>
      </c>
      <c r="O294" s="4" t="s">
        <v>47</v>
      </c>
      <c r="P294" s="4" t="s">
        <v>31</v>
      </c>
      <c r="Q294" s="4" t="s">
        <v>32</v>
      </c>
      <c r="R294" s="6"/>
      <c r="S294" s="7">
        <f t="shared" si="44"/>
        <v>18037.84</v>
      </c>
      <c r="T294" s="7">
        <f>L294*50%</f>
        <v>7168.5050000000001</v>
      </c>
      <c r="U294" s="7">
        <f t="shared" si="45"/>
        <v>7168.5050000000001</v>
      </c>
      <c r="V294" s="7">
        <f t="shared" si="47"/>
        <v>2150.5515</v>
      </c>
      <c r="W294" s="7">
        <f t="shared" si="48"/>
        <v>473.12133</v>
      </c>
      <c r="X294" s="7">
        <f t="shared" si="46"/>
        <v>2623.67283</v>
      </c>
      <c r="Y294" s="7">
        <f>L294+X294</f>
        <v>16960.682830000002</v>
      </c>
      <c r="Z294" s="4">
        <v>2</v>
      </c>
      <c r="AA294" s="7">
        <f t="shared" si="49"/>
        <v>6784.2731320000012</v>
      </c>
      <c r="AB294" s="4">
        <v>3</v>
      </c>
      <c r="AC294" s="7">
        <f t="shared" si="50"/>
        <v>3957.4926603333333</v>
      </c>
      <c r="AD294">
        <v>3</v>
      </c>
      <c r="AE294" s="8">
        <f t="shared" si="51"/>
        <v>5088.2048490000006</v>
      </c>
    </row>
    <row r="295" spans="1:31" x14ac:dyDescent="0.25">
      <c r="A295" s="4">
        <v>489653</v>
      </c>
      <c r="B295" s="4" t="s">
        <v>973</v>
      </c>
      <c r="C295" s="4">
        <v>40568002</v>
      </c>
      <c r="D295" s="4">
        <v>19964712</v>
      </c>
      <c r="E295" s="4" t="s">
        <v>974</v>
      </c>
      <c r="F295" s="4" t="s">
        <v>232</v>
      </c>
      <c r="G295" s="4" t="s">
        <v>975</v>
      </c>
      <c r="H295" s="4"/>
      <c r="I295" s="4"/>
      <c r="J295" s="4" t="s">
        <v>45</v>
      </c>
      <c r="K295" s="4" t="s">
        <v>347</v>
      </c>
      <c r="L295" s="5">
        <v>14340.2</v>
      </c>
      <c r="M295" s="5">
        <v>18029.39</v>
      </c>
      <c r="N295" s="4">
        <v>0</v>
      </c>
      <c r="O295" s="4" t="s">
        <v>47</v>
      </c>
      <c r="P295" s="4" t="s">
        <v>31</v>
      </c>
      <c r="Q295" s="4" t="s">
        <v>32</v>
      </c>
      <c r="R295" s="6"/>
      <c r="S295" s="7">
        <f t="shared" si="44"/>
        <v>18029.39</v>
      </c>
      <c r="T295" s="7">
        <f>L295*50%</f>
        <v>7170.1</v>
      </c>
      <c r="U295" s="7">
        <f t="shared" si="45"/>
        <v>7170.1</v>
      </c>
      <c r="V295" s="7">
        <f t="shared" si="47"/>
        <v>2151.0300000000002</v>
      </c>
      <c r="W295" s="7">
        <f t="shared" si="48"/>
        <v>473.22660000000002</v>
      </c>
      <c r="X295" s="7">
        <f t="shared" si="46"/>
        <v>2624.2566000000002</v>
      </c>
      <c r="Y295" s="7">
        <f>L295+X295</f>
        <v>16964.456600000001</v>
      </c>
      <c r="Z295" s="4">
        <v>2</v>
      </c>
      <c r="AA295" s="7">
        <f t="shared" si="49"/>
        <v>6785.7826400000013</v>
      </c>
      <c r="AB295" s="4">
        <v>3</v>
      </c>
      <c r="AC295" s="7">
        <f t="shared" si="50"/>
        <v>3958.3732066666666</v>
      </c>
      <c r="AD295">
        <v>3</v>
      </c>
      <c r="AE295" s="8">
        <f t="shared" si="51"/>
        <v>5089.3369800000009</v>
      </c>
    </row>
    <row r="296" spans="1:31" x14ac:dyDescent="0.25">
      <c r="A296" s="4">
        <v>390174</v>
      </c>
      <c r="B296" s="4" t="s">
        <v>976</v>
      </c>
      <c r="C296" s="4">
        <v>39009597</v>
      </c>
      <c r="D296" s="4">
        <v>24091811</v>
      </c>
      <c r="E296" s="4" t="s">
        <v>977</v>
      </c>
      <c r="F296" s="4" t="s">
        <v>26</v>
      </c>
      <c r="G296" s="4" t="s">
        <v>978</v>
      </c>
      <c r="H296" s="4"/>
      <c r="I296" s="4"/>
      <c r="J296" s="4" t="s">
        <v>979</v>
      </c>
      <c r="K296" s="4" t="s">
        <v>980</v>
      </c>
      <c r="L296" s="5">
        <v>8963.76</v>
      </c>
      <c r="M296" s="5">
        <v>12122.64</v>
      </c>
      <c r="N296" s="4">
        <v>0</v>
      </c>
      <c r="O296" s="4" t="s">
        <v>30</v>
      </c>
      <c r="P296" s="4" t="s">
        <v>981</v>
      </c>
      <c r="Q296" s="4" t="s">
        <v>981</v>
      </c>
      <c r="R296" s="6"/>
      <c r="S296" s="7">
        <f t="shared" si="44"/>
        <v>12122.64</v>
      </c>
      <c r="T296" s="7">
        <f>L296*40%</f>
        <v>3585.5040000000004</v>
      </c>
      <c r="U296" s="7">
        <f t="shared" si="45"/>
        <v>3585.5040000000004</v>
      </c>
      <c r="V296" s="7">
        <f t="shared" si="47"/>
        <v>1344.5640000000001</v>
      </c>
      <c r="W296" s="7">
        <f t="shared" si="48"/>
        <v>295.80408</v>
      </c>
      <c r="X296" s="7">
        <f t="shared" si="46"/>
        <v>1640.3680800000002</v>
      </c>
      <c r="Y296" s="7">
        <f>L296+X296</f>
        <v>10604.12808</v>
      </c>
      <c r="Z296" s="4">
        <v>2</v>
      </c>
      <c r="AA296" s="7">
        <f t="shared" si="49"/>
        <v>4241.6512320000002</v>
      </c>
      <c r="AB296" s="4">
        <v>3</v>
      </c>
      <c r="AC296" s="7">
        <f t="shared" si="50"/>
        <v>2474.2965519999998</v>
      </c>
      <c r="AD296">
        <v>3</v>
      </c>
      <c r="AE296" s="8">
        <f t="shared" si="51"/>
        <v>3181.2384240000006</v>
      </c>
    </row>
    <row r="297" spans="1:31" x14ac:dyDescent="0.25">
      <c r="A297" s="4">
        <v>485403</v>
      </c>
      <c r="B297" s="4" t="s">
        <v>982</v>
      </c>
      <c r="C297" s="4">
        <v>94852138</v>
      </c>
      <c r="D297" s="4">
        <v>30667678</v>
      </c>
      <c r="E297" s="4" t="s">
        <v>983</v>
      </c>
      <c r="F297" s="4" t="s">
        <v>232</v>
      </c>
      <c r="G297" s="4" t="s">
        <v>984</v>
      </c>
      <c r="H297" s="4"/>
      <c r="I297" s="4"/>
      <c r="J297" s="4" t="s">
        <v>294</v>
      </c>
      <c r="K297" s="4" t="s">
        <v>29</v>
      </c>
      <c r="L297" s="5">
        <v>14360.85</v>
      </c>
      <c r="M297" s="5">
        <v>18815.099999999999</v>
      </c>
      <c r="N297" s="4">
        <v>0</v>
      </c>
      <c r="O297" s="4" t="s">
        <v>30</v>
      </c>
      <c r="P297" s="4" t="s">
        <v>31</v>
      </c>
      <c r="Q297" s="4" t="s">
        <v>32</v>
      </c>
      <c r="R297" s="6"/>
      <c r="S297" s="7">
        <f t="shared" si="44"/>
        <v>18815.099999999999</v>
      </c>
      <c r="T297" s="7">
        <f>L297*50%</f>
        <v>7180.4250000000002</v>
      </c>
      <c r="U297" s="7">
        <f t="shared" si="45"/>
        <v>7180.4250000000002</v>
      </c>
      <c r="V297" s="7">
        <f t="shared" si="47"/>
        <v>2154.1275000000001</v>
      </c>
      <c r="W297" s="7">
        <f t="shared" si="48"/>
        <v>473.90805</v>
      </c>
      <c r="X297" s="7">
        <f t="shared" si="46"/>
        <v>2628.0355500000001</v>
      </c>
      <c r="Y297" s="7">
        <f>L297+X297</f>
        <v>16988.885549999999</v>
      </c>
      <c r="Z297" s="4">
        <v>2</v>
      </c>
      <c r="AA297" s="7">
        <f t="shared" si="49"/>
        <v>6795.55422</v>
      </c>
      <c r="AB297" s="4">
        <v>3</v>
      </c>
      <c r="AC297" s="7">
        <f t="shared" si="50"/>
        <v>3964.0732949999997</v>
      </c>
      <c r="AD297">
        <v>3</v>
      </c>
      <c r="AE297" s="8">
        <f t="shared" si="51"/>
        <v>5096.6656649999995</v>
      </c>
    </row>
    <row r="298" spans="1:31" x14ac:dyDescent="0.25">
      <c r="A298" s="4">
        <v>489834</v>
      </c>
      <c r="B298" s="4" t="s">
        <v>985</v>
      </c>
      <c r="C298" s="4">
        <v>44725168</v>
      </c>
      <c r="D298" s="4">
        <v>27372437</v>
      </c>
      <c r="E298" s="4" t="s">
        <v>986</v>
      </c>
      <c r="F298" s="4" t="s">
        <v>26</v>
      </c>
      <c r="G298" s="4" t="s">
        <v>987</v>
      </c>
      <c r="H298" s="4"/>
      <c r="I298" s="4"/>
      <c r="J298" s="4" t="s">
        <v>45</v>
      </c>
      <c r="K298" s="4" t="s">
        <v>46</v>
      </c>
      <c r="L298" s="5">
        <v>17951.22</v>
      </c>
      <c r="M298" s="5">
        <v>22846.55</v>
      </c>
      <c r="N298" s="4">
        <v>0</v>
      </c>
      <c r="O298" s="4" t="s">
        <v>30</v>
      </c>
      <c r="P298" s="4" t="s">
        <v>31</v>
      </c>
      <c r="Q298" s="4" t="s">
        <v>32</v>
      </c>
      <c r="R298" s="6"/>
      <c r="S298" s="7">
        <f t="shared" si="44"/>
        <v>22846.55</v>
      </c>
      <c r="T298" s="7">
        <f>L298*40%</f>
        <v>7180.4880000000012</v>
      </c>
      <c r="U298" s="7">
        <f t="shared" si="45"/>
        <v>7180.4880000000012</v>
      </c>
      <c r="V298" s="7">
        <f t="shared" si="47"/>
        <v>2692.683</v>
      </c>
      <c r="W298" s="7">
        <f t="shared" si="48"/>
        <v>592.39026000000001</v>
      </c>
      <c r="X298" s="7">
        <f t="shared" si="46"/>
        <v>3285.0732600000001</v>
      </c>
      <c r="Y298" s="7">
        <f>L298+X298</f>
        <v>21236.293260000002</v>
      </c>
      <c r="Z298" s="4">
        <v>2</v>
      </c>
      <c r="AA298" s="7">
        <f t="shared" si="49"/>
        <v>8494.5173040000009</v>
      </c>
      <c r="AB298" s="4">
        <v>3</v>
      </c>
      <c r="AC298" s="7">
        <f t="shared" si="50"/>
        <v>4955.1350940000002</v>
      </c>
      <c r="AD298">
        <v>3</v>
      </c>
      <c r="AE298" s="8">
        <f t="shared" si="51"/>
        <v>6370.8879780000016</v>
      </c>
    </row>
    <row r="299" spans="1:31" x14ac:dyDescent="0.25">
      <c r="A299" s="4">
        <v>488160</v>
      </c>
      <c r="B299" s="4" t="s">
        <v>988</v>
      </c>
      <c r="C299" s="4">
        <v>42133584</v>
      </c>
      <c r="D299" s="4">
        <v>25963740</v>
      </c>
      <c r="E299" s="4" t="s">
        <v>989</v>
      </c>
      <c r="F299" s="4" t="s">
        <v>232</v>
      </c>
      <c r="G299" s="4" t="s">
        <v>990</v>
      </c>
      <c r="H299" s="4"/>
      <c r="I299" s="4"/>
      <c r="J299" s="4" t="s">
        <v>155</v>
      </c>
      <c r="K299" s="4" t="s">
        <v>41</v>
      </c>
      <c r="L299" s="5">
        <v>7181.41</v>
      </c>
      <c r="M299" s="5">
        <v>15492.86</v>
      </c>
      <c r="N299" s="4">
        <v>0</v>
      </c>
      <c r="O299" s="4" t="s">
        <v>47</v>
      </c>
      <c r="P299" s="4" t="s">
        <v>31</v>
      </c>
      <c r="Q299" s="4" t="s">
        <v>32</v>
      </c>
      <c r="R299" s="6"/>
      <c r="S299" s="7">
        <f t="shared" si="44"/>
        <v>15492.86</v>
      </c>
      <c r="T299" s="7">
        <f>L299*50%</f>
        <v>3590.7049999999999</v>
      </c>
      <c r="U299" s="7">
        <f t="shared" si="45"/>
        <v>3590.7049999999999</v>
      </c>
      <c r="V299" s="7">
        <f t="shared" si="47"/>
        <v>1077.2114999999999</v>
      </c>
      <c r="W299" s="7">
        <f t="shared" si="48"/>
        <v>236.98652999999999</v>
      </c>
      <c r="X299" s="7">
        <f t="shared" si="46"/>
        <v>1314.1980299999998</v>
      </c>
      <c r="Y299" s="7">
        <f>L299+X299</f>
        <v>8495.6080299999994</v>
      </c>
      <c r="Z299" s="4">
        <v>2</v>
      </c>
      <c r="AA299" s="7">
        <f t="shared" si="49"/>
        <v>3398.2432119999999</v>
      </c>
      <c r="AB299" s="4">
        <v>3</v>
      </c>
      <c r="AC299" s="7">
        <f t="shared" si="50"/>
        <v>1982.3085403333332</v>
      </c>
      <c r="AD299">
        <v>3</v>
      </c>
      <c r="AE299" s="8">
        <f t="shared" si="51"/>
        <v>2548.682409</v>
      </c>
    </row>
    <row r="300" spans="1:31" x14ac:dyDescent="0.25">
      <c r="A300" s="4">
        <v>487883</v>
      </c>
      <c r="B300" s="4" t="s">
        <v>991</v>
      </c>
      <c r="C300" s="4">
        <v>37551021</v>
      </c>
      <c r="D300" s="4">
        <v>30976947</v>
      </c>
      <c r="E300" s="4" t="s">
        <v>992</v>
      </c>
      <c r="F300" s="4" t="s">
        <v>232</v>
      </c>
      <c r="G300" s="4" t="s">
        <v>993</v>
      </c>
      <c r="H300" s="4"/>
      <c r="I300" s="4"/>
      <c r="J300" s="4" t="s">
        <v>155</v>
      </c>
      <c r="K300" s="4" t="s">
        <v>347</v>
      </c>
      <c r="L300" s="5">
        <v>14371.19</v>
      </c>
      <c r="M300" s="5">
        <v>18015.04</v>
      </c>
      <c r="N300" s="4">
        <v>0</v>
      </c>
      <c r="O300" s="4" t="s">
        <v>47</v>
      </c>
      <c r="P300" s="4" t="s">
        <v>31</v>
      </c>
      <c r="Q300" s="4" t="s">
        <v>32</v>
      </c>
      <c r="R300" s="6"/>
      <c r="S300" s="7">
        <f t="shared" si="44"/>
        <v>18015.04</v>
      </c>
      <c r="T300" s="7">
        <f>L300*50%</f>
        <v>7185.5950000000003</v>
      </c>
      <c r="U300" s="7">
        <f t="shared" si="45"/>
        <v>7185.5950000000003</v>
      </c>
      <c r="V300" s="7">
        <f t="shared" si="47"/>
        <v>2155.6785</v>
      </c>
      <c r="W300" s="7">
        <f t="shared" si="48"/>
        <v>474.24927000000002</v>
      </c>
      <c r="X300" s="7">
        <f t="shared" si="46"/>
        <v>2629.9277700000002</v>
      </c>
      <c r="Y300" s="7">
        <f>L300+X300</f>
        <v>17001.117770000001</v>
      </c>
      <c r="Z300" s="4">
        <v>2</v>
      </c>
      <c r="AA300" s="7">
        <f t="shared" si="49"/>
        <v>6800.4471080000003</v>
      </c>
      <c r="AB300" s="4">
        <v>3</v>
      </c>
      <c r="AC300" s="7">
        <f t="shared" si="50"/>
        <v>3966.9274796666668</v>
      </c>
      <c r="AD300">
        <v>3</v>
      </c>
      <c r="AE300" s="8">
        <f t="shared" si="51"/>
        <v>5100.3353310000002</v>
      </c>
    </row>
    <row r="301" spans="1:31" x14ac:dyDescent="0.25">
      <c r="A301" s="4">
        <v>489539</v>
      </c>
      <c r="B301" s="4" t="s">
        <v>994</v>
      </c>
      <c r="C301" s="4">
        <v>38037590</v>
      </c>
      <c r="D301" s="4">
        <v>23453453</v>
      </c>
      <c r="E301" s="4" t="s">
        <v>995</v>
      </c>
      <c r="F301" s="4" t="s">
        <v>26</v>
      </c>
      <c r="G301" s="4" t="s">
        <v>996</v>
      </c>
      <c r="H301" s="4"/>
      <c r="I301" s="4"/>
      <c r="J301" s="4" t="s">
        <v>45</v>
      </c>
      <c r="K301" s="4" t="s">
        <v>46</v>
      </c>
      <c r="L301" s="5">
        <v>17966.009999999998</v>
      </c>
      <c r="M301" s="5">
        <v>22340.61</v>
      </c>
      <c r="N301" s="4">
        <v>0</v>
      </c>
      <c r="O301" s="4" t="s">
        <v>30</v>
      </c>
      <c r="P301" s="4" t="s">
        <v>31</v>
      </c>
      <c r="Q301" s="4" t="s">
        <v>32</v>
      </c>
      <c r="R301" s="6"/>
      <c r="S301" s="7">
        <f t="shared" si="44"/>
        <v>22340.61</v>
      </c>
      <c r="T301" s="7">
        <f>L301*40%</f>
        <v>7186.4039999999995</v>
      </c>
      <c r="U301" s="7">
        <f t="shared" si="45"/>
        <v>7186.4039999999995</v>
      </c>
      <c r="V301" s="7">
        <f t="shared" si="47"/>
        <v>2694.9014999999995</v>
      </c>
      <c r="W301" s="7">
        <f t="shared" si="48"/>
        <v>592.87832999999989</v>
      </c>
      <c r="X301" s="7">
        <f t="shared" si="46"/>
        <v>3287.7798299999995</v>
      </c>
      <c r="Y301" s="7">
        <f>L301+X301</f>
        <v>21253.789829999998</v>
      </c>
      <c r="Z301" s="4">
        <v>2</v>
      </c>
      <c r="AA301" s="7">
        <f t="shared" si="49"/>
        <v>8501.5159320000002</v>
      </c>
      <c r="AB301" s="4">
        <v>3</v>
      </c>
      <c r="AC301" s="7">
        <f t="shared" si="50"/>
        <v>4959.2176269999991</v>
      </c>
      <c r="AD301">
        <v>3</v>
      </c>
      <c r="AE301" s="8">
        <f t="shared" si="51"/>
        <v>6376.1369489999997</v>
      </c>
    </row>
    <row r="302" spans="1:31" x14ac:dyDescent="0.25">
      <c r="A302" s="4">
        <v>489830</v>
      </c>
      <c r="B302" s="4" t="s">
        <v>997</v>
      </c>
      <c r="C302" s="4">
        <v>44619542</v>
      </c>
      <c r="D302" s="4">
        <v>28380915</v>
      </c>
      <c r="E302" s="4" t="s">
        <v>998</v>
      </c>
      <c r="F302" s="4" t="s">
        <v>26</v>
      </c>
      <c r="G302" s="4" t="s">
        <v>999</v>
      </c>
      <c r="H302" s="4"/>
      <c r="I302" s="4"/>
      <c r="J302" s="4" t="s">
        <v>45</v>
      </c>
      <c r="K302" s="4" t="s">
        <v>46</v>
      </c>
      <c r="L302" s="5">
        <v>17968.12</v>
      </c>
      <c r="M302" s="5">
        <v>22753.13</v>
      </c>
      <c r="N302" s="4">
        <v>0</v>
      </c>
      <c r="O302" s="4" t="s">
        <v>30</v>
      </c>
      <c r="P302" s="4" t="s">
        <v>31</v>
      </c>
      <c r="Q302" s="4" t="s">
        <v>32</v>
      </c>
      <c r="R302" s="6"/>
      <c r="S302" s="7">
        <f t="shared" si="44"/>
        <v>22753.13</v>
      </c>
      <c r="T302" s="7">
        <f>L302*40%</f>
        <v>7187.2479999999996</v>
      </c>
      <c r="U302" s="7">
        <f t="shared" si="45"/>
        <v>7187.2479999999996</v>
      </c>
      <c r="V302" s="7">
        <f t="shared" si="47"/>
        <v>2695.2179999999998</v>
      </c>
      <c r="W302" s="7">
        <f t="shared" si="48"/>
        <v>592.94795999999997</v>
      </c>
      <c r="X302" s="7">
        <f t="shared" si="46"/>
        <v>3288.1659599999998</v>
      </c>
      <c r="Y302" s="7">
        <f>L302+X302</f>
        <v>21256.285959999997</v>
      </c>
      <c r="Z302" s="4">
        <v>2</v>
      </c>
      <c r="AA302" s="7">
        <f t="shared" si="49"/>
        <v>8502.5143840000001</v>
      </c>
      <c r="AB302" s="4">
        <v>3</v>
      </c>
      <c r="AC302" s="7">
        <f t="shared" si="50"/>
        <v>4959.8000573333329</v>
      </c>
      <c r="AD302">
        <v>3</v>
      </c>
      <c r="AE302" s="8">
        <f t="shared" si="51"/>
        <v>6376.8857879999996</v>
      </c>
    </row>
    <row r="303" spans="1:31" x14ac:dyDescent="0.25">
      <c r="A303" s="4">
        <v>489189</v>
      </c>
      <c r="B303" s="4" t="s">
        <v>1000</v>
      </c>
      <c r="C303" s="4">
        <v>29601129</v>
      </c>
      <c r="D303" s="4">
        <v>29315493</v>
      </c>
      <c r="E303" s="4" t="s">
        <v>1001</v>
      </c>
      <c r="F303" s="4" t="s">
        <v>26</v>
      </c>
      <c r="G303" s="4" t="s">
        <v>1002</v>
      </c>
      <c r="H303" s="4"/>
      <c r="I303" s="4"/>
      <c r="J303" s="4" t="s">
        <v>45</v>
      </c>
      <c r="K303" s="4" t="s">
        <v>46</v>
      </c>
      <c r="L303" s="5">
        <v>17971.64</v>
      </c>
      <c r="M303" s="5">
        <v>22871.77</v>
      </c>
      <c r="N303" s="4">
        <v>0</v>
      </c>
      <c r="O303" s="4" t="s">
        <v>30</v>
      </c>
      <c r="P303" s="4" t="s">
        <v>31</v>
      </c>
      <c r="Q303" s="4" t="s">
        <v>32</v>
      </c>
      <c r="R303" s="6"/>
      <c r="S303" s="7">
        <f t="shared" si="44"/>
        <v>22871.77</v>
      </c>
      <c r="T303" s="7">
        <f>L303*40%</f>
        <v>7188.6559999999999</v>
      </c>
      <c r="U303" s="7">
        <f t="shared" si="45"/>
        <v>7188.6559999999999</v>
      </c>
      <c r="V303" s="7">
        <f t="shared" si="47"/>
        <v>2695.7459999999996</v>
      </c>
      <c r="W303" s="7">
        <f t="shared" si="48"/>
        <v>593.06411999999989</v>
      </c>
      <c r="X303" s="7">
        <f t="shared" si="46"/>
        <v>3288.8101199999996</v>
      </c>
      <c r="Y303" s="7">
        <f>L303+X303</f>
        <v>21260.450119999998</v>
      </c>
      <c r="Z303" s="4">
        <v>2</v>
      </c>
      <c r="AA303" s="7">
        <f t="shared" si="49"/>
        <v>8504.1800480000002</v>
      </c>
      <c r="AB303" s="4">
        <v>3</v>
      </c>
      <c r="AC303" s="7">
        <f t="shared" si="50"/>
        <v>4960.771694666666</v>
      </c>
      <c r="AD303">
        <v>3</v>
      </c>
      <c r="AE303" s="8">
        <f t="shared" si="51"/>
        <v>6378.1350359999997</v>
      </c>
    </row>
    <row r="304" spans="1:31" x14ac:dyDescent="0.25">
      <c r="A304" s="4">
        <v>487378</v>
      </c>
      <c r="B304" s="4" t="s">
        <v>1003</v>
      </c>
      <c r="C304" s="4">
        <v>28461422</v>
      </c>
      <c r="D304" s="4">
        <v>30961786</v>
      </c>
      <c r="E304" s="4" t="s">
        <v>1004</v>
      </c>
      <c r="F304" s="4" t="s">
        <v>232</v>
      </c>
      <c r="G304" s="4" t="s">
        <v>1005</v>
      </c>
      <c r="H304" s="4"/>
      <c r="I304" s="4"/>
      <c r="J304" s="4" t="s">
        <v>155</v>
      </c>
      <c r="K304" s="4" t="s">
        <v>347</v>
      </c>
      <c r="L304" s="5">
        <v>14398.57</v>
      </c>
      <c r="M304" s="5">
        <v>18138.29</v>
      </c>
      <c r="N304" s="4">
        <v>0</v>
      </c>
      <c r="O304" s="4" t="s">
        <v>47</v>
      </c>
      <c r="P304" s="4" t="s">
        <v>31</v>
      </c>
      <c r="Q304" s="4" t="s">
        <v>32</v>
      </c>
      <c r="R304" s="6"/>
      <c r="S304" s="7">
        <f t="shared" si="44"/>
        <v>18138.29</v>
      </c>
      <c r="T304" s="7">
        <f>L304*50%</f>
        <v>7199.2849999999999</v>
      </c>
      <c r="U304" s="7">
        <f t="shared" si="45"/>
        <v>7199.2849999999999</v>
      </c>
      <c r="V304" s="7">
        <f t="shared" si="47"/>
        <v>2159.7855</v>
      </c>
      <c r="W304" s="7">
        <f t="shared" si="48"/>
        <v>475.15280999999999</v>
      </c>
      <c r="X304" s="7">
        <f t="shared" si="46"/>
        <v>2634.93831</v>
      </c>
      <c r="Y304" s="7">
        <f>L304+X304</f>
        <v>17033.508310000001</v>
      </c>
      <c r="Z304" s="4">
        <v>2</v>
      </c>
      <c r="AA304" s="7">
        <f t="shared" si="49"/>
        <v>6813.4033240000008</v>
      </c>
      <c r="AB304" s="4">
        <v>3</v>
      </c>
      <c r="AC304" s="7">
        <f t="shared" si="50"/>
        <v>3974.4852723333333</v>
      </c>
      <c r="AD304">
        <v>3</v>
      </c>
      <c r="AE304" s="8">
        <f t="shared" si="51"/>
        <v>5110.0524930000001</v>
      </c>
    </row>
    <row r="305" spans="1:31" x14ac:dyDescent="0.25">
      <c r="A305" s="4">
        <v>490132</v>
      </c>
      <c r="B305" s="4" t="s">
        <v>1006</v>
      </c>
      <c r="C305" s="4">
        <v>18717060</v>
      </c>
      <c r="D305" s="4">
        <v>7698134</v>
      </c>
      <c r="E305" s="4" t="s">
        <v>1007</v>
      </c>
      <c r="F305" s="4" t="s">
        <v>26</v>
      </c>
      <c r="G305" s="4"/>
      <c r="H305" s="4"/>
      <c r="I305" s="4"/>
      <c r="J305" s="4" t="s">
        <v>429</v>
      </c>
      <c r="K305" s="4" t="s">
        <v>310</v>
      </c>
      <c r="L305" s="5">
        <v>8999.7000000000007</v>
      </c>
      <c r="M305" s="5">
        <v>11351.62</v>
      </c>
      <c r="N305" s="4">
        <v>0</v>
      </c>
      <c r="O305" s="4" t="s">
        <v>30</v>
      </c>
      <c r="P305" s="4" t="s">
        <v>31</v>
      </c>
      <c r="Q305" s="4" t="s">
        <v>32</v>
      </c>
      <c r="R305" s="6"/>
      <c r="S305" s="7">
        <f t="shared" si="44"/>
        <v>11351.62</v>
      </c>
      <c r="T305" s="7">
        <f>L305*40%</f>
        <v>3599.8800000000006</v>
      </c>
      <c r="U305" s="7">
        <f t="shared" si="45"/>
        <v>3599.8800000000006</v>
      </c>
      <c r="V305" s="7">
        <f t="shared" si="47"/>
        <v>1349.9550000000002</v>
      </c>
      <c r="W305" s="7">
        <f t="shared" si="48"/>
        <v>296.99010000000004</v>
      </c>
      <c r="X305" s="7">
        <f t="shared" si="46"/>
        <v>1646.9451000000001</v>
      </c>
      <c r="Y305" s="7">
        <f>L305+X305</f>
        <v>10646.645100000002</v>
      </c>
      <c r="Z305" s="4">
        <v>2</v>
      </c>
      <c r="AA305" s="7">
        <f t="shared" si="49"/>
        <v>4258.6580400000012</v>
      </c>
      <c r="AB305" s="4">
        <v>3</v>
      </c>
      <c r="AC305" s="7">
        <f t="shared" si="50"/>
        <v>2484.2171900000003</v>
      </c>
      <c r="AD305">
        <v>3</v>
      </c>
      <c r="AE305" s="8">
        <f t="shared" si="51"/>
        <v>3193.9935300000002</v>
      </c>
    </row>
    <row r="306" spans="1:31" x14ac:dyDescent="0.25">
      <c r="A306" s="4">
        <v>488410</v>
      </c>
      <c r="B306" s="4" t="s">
        <v>1008</v>
      </c>
      <c r="C306" s="4">
        <v>94915421</v>
      </c>
      <c r="D306" s="4">
        <v>27974435</v>
      </c>
      <c r="E306" s="4" t="s">
        <v>1009</v>
      </c>
      <c r="F306" s="4" t="s">
        <v>232</v>
      </c>
      <c r="G306" s="4" t="s">
        <v>1010</v>
      </c>
      <c r="H306" s="4"/>
      <c r="I306" s="4"/>
      <c r="J306" s="4" t="s">
        <v>155</v>
      </c>
      <c r="K306" s="4" t="s">
        <v>347</v>
      </c>
      <c r="L306" s="5">
        <v>14426.29</v>
      </c>
      <c r="M306" s="5">
        <v>18136.45</v>
      </c>
      <c r="N306" s="4">
        <v>0</v>
      </c>
      <c r="O306" s="4" t="s">
        <v>47</v>
      </c>
      <c r="P306" s="4" t="s">
        <v>31</v>
      </c>
      <c r="Q306" s="4" t="s">
        <v>32</v>
      </c>
      <c r="R306" s="6"/>
      <c r="S306" s="7">
        <f t="shared" si="44"/>
        <v>18136.45</v>
      </c>
      <c r="T306" s="7">
        <f>L306*50%</f>
        <v>7213.1450000000004</v>
      </c>
      <c r="U306" s="7">
        <f t="shared" si="45"/>
        <v>7213.1450000000004</v>
      </c>
      <c r="V306" s="7">
        <f t="shared" si="47"/>
        <v>2163.9434999999999</v>
      </c>
      <c r="W306" s="7">
        <f t="shared" si="48"/>
        <v>476.06756999999999</v>
      </c>
      <c r="X306" s="7">
        <f t="shared" si="46"/>
        <v>2640.01107</v>
      </c>
      <c r="Y306" s="7">
        <f>L306+X306</f>
        <v>17066.301070000001</v>
      </c>
      <c r="Z306" s="4">
        <v>2</v>
      </c>
      <c r="AA306" s="7">
        <f t="shared" si="49"/>
        <v>6826.5204280000007</v>
      </c>
      <c r="AB306" s="4">
        <v>3</v>
      </c>
      <c r="AC306" s="7">
        <f t="shared" si="50"/>
        <v>3982.1369163333334</v>
      </c>
      <c r="AD306">
        <v>3</v>
      </c>
      <c r="AE306" s="8">
        <f t="shared" si="51"/>
        <v>5119.8903210000008</v>
      </c>
    </row>
    <row r="307" spans="1:31" x14ac:dyDescent="0.25">
      <c r="A307" s="4">
        <v>488320</v>
      </c>
      <c r="B307" s="4" t="s">
        <v>1011</v>
      </c>
      <c r="C307" s="4">
        <v>45931448</v>
      </c>
      <c r="D307" s="4">
        <v>31008591</v>
      </c>
      <c r="E307" s="4" t="s">
        <v>1012</v>
      </c>
      <c r="F307" s="4" t="s">
        <v>232</v>
      </c>
      <c r="G307" s="4" t="s">
        <v>1013</v>
      </c>
      <c r="H307" s="4"/>
      <c r="I307" s="4"/>
      <c r="J307" s="4" t="s">
        <v>155</v>
      </c>
      <c r="K307" s="4" t="s">
        <v>347</v>
      </c>
      <c r="L307" s="5">
        <v>14446.14</v>
      </c>
      <c r="M307" s="5">
        <v>18109.87</v>
      </c>
      <c r="N307" s="4">
        <v>0</v>
      </c>
      <c r="O307" s="4" t="s">
        <v>47</v>
      </c>
      <c r="P307" s="4" t="s">
        <v>31</v>
      </c>
      <c r="Q307" s="4" t="s">
        <v>32</v>
      </c>
      <c r="R307" s="6"/>
      <c r="S307" s="7">
        <f t="shared" si="44"/>
        <v>18109.87</v>
      </c>
      <c r="T307" s="7">
        <f>L307*50%</f>
        <v>7223.07</v>
      </c>
      <c r="U307" s="7">
        <f t="shared" si="45"/>
        <v>7223.07</v>
      </c>
      <c r="V307" s="7">
        <f t="shared" si="47"/>
        <v>2166.9209999999998</v>
      </c>
      <c r="W307" s="7">
        <f t="shared" si="48"/>
        <v>476.72261999999995</v>
      </c>
      <c r="X307" s="7">
        <f t="shared" si="46"/>
        <v>2643.6436199999998</v>
      </c>
      <c r="Y307" s="7">
        <f>L307+X307</f>
        <v>17089.783619999998</v>
      </c>
      <c r="Z307" s="4">
        <v>2</v>
      </c>
      <c r="AA307" s="7">
        <f t="shared" si="49"/>
        <v>6835.9134479999993</v>
      </c>
      <c r="AB307" s="4">
        <v>3</v>
      </c>
      <c r="AC307" s="7">
        <f t="shared" si="50"/>
        <v>3987.6161779999998</v>
      </c>
      <c r="AD307">
        <v>3</v>
      </c>
      <c r="AE307" s="8">
        <f t="shared" si="51"/>
        <v>5126.9350859999995</v>
      </c>
    </row>
    <row r="308" spans="1:31" x14ac:dyDescent="0.25">
      <c r="A308" s="4">
        <v>485227</v>
      </c>
      <c r="B308" s="4" t="s">
        <v>1014</v>
      </c>
      <c r="C308" s="4">
        <v>11176490</v>
      </c>
      <c r="D308" s="4">
        <v>6020891</v>
      </c>
      <c r="E308" s="4" t="s">
        <v>1015</v>
      </c>
      <c r="F308" s="4" t="s">
        <v>26</v>
      </c>
      <c r="G308" s="4" t="s">
        <v>1016</v>
      </c>
      <c r="H308" s="4" t="s">
        <v>1017</v>
      </c>
      <c r="I308" s="4"/>
      <c r="J308" s="4" t="s">
        <v>294</v>
      </c>
      <c r="K308" s="4" t="s">
        <v>295</v>
      </c>
      <c r="L308" s="5">
        <v>3010.43</v>
      </c>
      <c r="M308" s="5">
        <v>8484.24</v>
      </c>
      <c r="N308" s="4">
        <v>0</v>
      </c>
      <c r="O308" s="4" t="s">
        <v>30</v>
      </c>
      <c r="P308" s="4" t="s">
        <v>31</v>
      </c>
      <c r="Q308" s="4" t="s">
        <v>32</v>
      </c>
      <c r="R308" s="6"/>
      <c r="S308" s="7">
        <f t="shared" si="44"/>
        <v>8484.24</v>
      </c>
      <c r="T308" s="7">
        <f>L308*40%</f>
        <v>1204.172</v>
      </c>
      <c r="U308" s="7">
        <f t="shared" si="45"/>
        <v>1204.172</v>
      </c>
      <c r="V308" s="7">
        <f t="shared" si="47"/>
        <v>451.56449999999995</v>
      </c>
      <c r="W308" s="7">
        <f t="shared" si="48"/>
        <v>99.344189999999983</v>
      </c>
      <c r="X308" s="7">
        <f t="shared" si="46"/>
        <v>550.90868999999998</v>
      </c>
      <c r="Y308" s="7">
        <f>L308+X308</f>
        <v>3561.3386899999996</v>
      </c>
      <c r="Z308" s="4">
        <v>2</v>
      </c>
      <c r="AA308" s="7">
        <f t="shared" si="49"/>
        <v>1424.535476</v>
      </c>
      <c r="AB308" s="4">
        <v>3</v>
      </c>
      <c r="AC308" s="7">
        <f t="shared" si="50"/>
        <v>830.97902766666641</v>
      </c>
      <c r="AD308">
        <v>3</v>
      </c>
      <c r="AE308" s="8">
        <f t="shared" si="51"/>
        <v>1068.401607</v>
      </c>
    </row>
    <row r="309" spans="1:31" x14ac:dyDescent="0.25">
      <c r="A309" s="4">
        <v>487211</v>
      </c>
      <c r="B309" s="4" t="s">
        <v>1018</v>
      </c>
      <c r="C309" s="4">
        <v>24268752</v>
      </c>
      <c r="D309" s="4">
        <v>29891531</v>
      </c>
      <c r="E309" s="4" t="s">
        <v>1019</v>
      </c>
      <c r="F309" s="4" t="s">
        <v>232</v>
      </c>
      <c r="G309" s="4" t="s">
        <v>1020</v>
      </c>
      <c r="H309" s="4"/>
      <c r="I309" s="4"/>
      <c r="J309" s="4" t="s">
        <v>155</v>
      </c>
      <c r="K309" s="4" t="s">
        <v>347</v>
      </c>
      <c r="L309" s="5">
        <v>14452.93</v>
      </c>
      <c r="M309" s="5">
        <v>18170.96</v>
      </c>
      <c r="N309" s="4">
        <v>0</v>
      </c>
      <c r="O309" s="4" t="s">
        <v>47</v>
      </c>
      <c r="P309" s="4" t="s">
        <v>31</v>
      </c>
      <c r="Q309" s="4" t="s">
        <v>32</v>
      </c>
      <c r="R309" s="6"/>
      <c r="S309" s="7">
        <f t="shared" si="44"/>
        <v>18170.96</v>
      </c>
      <c r="T309" s="7">
        <f>L309*50%</f>
        <v>7226.4650000000001</v>
      </c>
      <c r="U309" s="7">
        <f t="shared" si="45"/>
        <v>7226.4650000000001</v>
      </c>
      <c r="V309" s="7">
        <f t="shared" si="47"/>
        <v>2167.9395</v>
      </c>
      <c r="W309" s="7">
        <f t="shared" si="48"/>
        <v>476.94668999999999</v>
      </c>
      <c r="X309" s="7">
        <f t="shared" si="46"/>
        <v>2644.8861900000002</v>
      </c>
      <c r="Y309" s="7">
        <f>L309+X309</f>
        <v>17097.816190000001</v>
      </c>
      <c r="Z309" s="4">
        <v>2</v>
      </c>
      <c r="AA309" s="7">
        <f t="shared" si="49"/>
        <v>6839.1264760000013</v>
      </c>
      <c r="AB309" s="4">
        <v>3</v>
      </c>
      <c r="AC309" s="7">
        <f t="shared" si="50"/>
        <v>3989.490444333333</v>
      </c>
      <c r="AD309">
        <v>3</v>
      </c>
      <c r="AE309" s="8">
        <f t="shared" si="51"/>
        <v>5129.344857000001</v>
      </c>
    </row>
    <row r="310" spans="1:31" x14ac:dyDescent="0.25">
      <c r="A310" s="4">
        <v>489996</v>
      </c>
      <c r="B310" s="4" t="s">
        <v>1021</v>
      </c>
      <c r="C310" s="4">
        <v>96067570</v>
      </c>
      <c r="D310" s="4">
        <v>29376438</v>
      </c>
      <c r="E310" s="4" t="s">
        <v>1022</v>
      </c>
      <c r="F310" s="4" t="s">
        <v>26</v>
      </c>
      <c r="G310" s="4" t="s">
        <v>1023</v>
      </c>
      <c r="H310" s="4" t="s">
        <v>1024</v>
      </c>
      <c r="I310" s="4"/>
      <c r="J310" s="4" t="s">
        <v>45</v>
      </c>
      <c r="K310" s="4" t="s">
        <v>46</v>
      </c>
      <c r="L310" s="5">
        <v>9040.39</v>
      </c>
      <c r="M310" s="5">
        <v>11600.94</v>
      </c>
      <c r="N310" s="4">
        <v>0</v>
      </c>
      <c r="O310" s="4" t="s">
        <v>30</v>
      </c>
      <c r="P310" s="4" t="s">
        <v>31</v>
      </c>
      <c r="Q310" s="4" t="s">
        <v>32</v>
      </c>
      <c r="R310" s="6"/>
      <c r="S310" s="7">
        <f t="shared" si="44"/>
        <v>11600.94</v>
      </c>
      <c r="T310" s="7">
        <f>L310*40%</f>
        <v>3616.1559999999999</v>
      </c>
      <c r="U310" s="7">
        <f t="shared" si="45"/>
        <v>3616.1559999999999</v>
      </c>
      <c r="V310" s="7">
        <f t="shared" si="47"/>
        <v>1356.0584999999999</v>
      </c>
      <c r="W310" s="7">
        <f t="shared" si="48"/>
        <v>298.33286999999996</v>
      </c>
      <c r="X310" s="7">
        <f t="shared" si="46"/>
        <v>1654.3913699999998</v>
      </c>
      <c r="Y310" s="7">
        <f>L310+X310</f>
        <v>10694.781369999999</v>
      </c>
      <c r="Z310" s="4">
        <v>2</v>
      </c>
      <c r="AA310" s="7">
        <f t="shared" si="49"/>
        <v>4277.9125479999993</v>
      </c>
      <c r="AB310" s="4">
        <v>3</v>
      </c>
      <c r="AC310" s="7">
        <f t="shared" si="50"/>
        <v>2495.4489863333329</v>
      </c>
      <c r="AD310">
        <v>3</v>
      </c>
      <c r="AE310" s="8">
        <f t="shared" si="51"/>
        <v>3208.4344109999997</v>
      </c>
    </row>
    <row r="311" spans="1:31" x14ac:dyDescent="0.25">
      <c r="A311" s="4">
        <v>487079</v>
      </c>
      <c r="B311" s="4" t="s">
        <v>1025</v>
      </c>
      <c r="C311" s="4">
        <v>17807425</v>
      </c>
      <c r="D311" s="4">
        <v>30476093</v>
      </c>
      <c r="E311" s="4" t="s">
        <v>1026</v>
      </c>
      <c r="F311" s="4" t="s">
        <v>232</v>
      </c>
      <c r="G311" s="4" t="s">
        <v>1027</v>
      </c>
      <c r="H311" s="4"/>
      <c r="I311" s="4"/>
      <c r="J311" s="4" t="s">
        <v>155</v>
      </c>
      <c r="K311" s="4" t="s">
        <v>347</v>
      </c>
      <c r="L311" s="5">
        <v>14473</v>
      </c>
      <c r="M311" s="5">
        <v>18081.98</v>
      </c>
      <c r="N311" s="4">
        <v>0</v>
      </c>
      <c r="O311" s="4" t="s">
        <v>47</v>
      </c>
      <c r="P311" s="4" t="s">
        <v>31</v>
      </c>
      <c r="Q311" s="4" t="s">
        <v>32</v>
      </c>
      <c r="R311" s="6"/>
      <c r="S311" s="7">
        <f t="shared" si="44"/>
        <v>18081.98</v>
      </c>
      <c r="T311" s="7">
        <f>L311*50%</f>
        <v>7236.5</v>
      </c>
      <c r="U311" s="7">
        <f t="shared" si="45"/>
        <v>7236.5</v>
      </c>
      <c r="V311" s="7">
        <f t="shared" si="47"/>
        <v>2170.9499999999998</v>
      </c>
      <c r="W311" s="7">
        <f t="shared" si="48"/>
        <v>477.60899999999998</v>
      </c>
      <c r="X311" s="7">
        <f t="shared" si="46"/>
        <v>2648.5589999999997</v>
      </c>
      <c r="Y311" s="7">
        <f>L311+X311</f>
        <v>17121.559000000001</v>
      </c>
      <c r="Z311" s="4">
        <v>2</v>
      </c>
      <c r="AA311" s="7">
        <f t="shared" si="49"/>
        <v>6848.6236000000008</v>
      </c>
      <c r="AB311" s="4">
        <v>3</v>
      </c>
      <c r="AC311" s="7">
        <f t="shared" si="50"/>
        <v>3995.0304333333333</v>
      </c>
      <c r="AD311">
        <v>3</v>
      </c>
      <c r="AE311" s="8">
        <f t="shared" si="51"/>
        <v>5136.4677000000001</v>
      </c>
    </row>
    <row r="312" spans="1:31" x14ac:dyDescent="0.25">
      <c r="A312" s="4">
        <v>489039</v>
      </c>
      <c r="B312" s="4" t="s">
        <v>1028</v>
      </c>
      <c r="C312" s="4">
        <v>24472403</v>
      </c>
      <c r="D312" s="4">
        <v>28229704</v>
      </c>
      <c r="E312" s="4" t="s">
        <v>1029</v>
      </c>
      <c r="F312" s="4" t="s">
        <v>26</v>
      </c>
      <c r="G312" s="4" t="s">
        <v>1030</v>
      </c>
      <c r="H312" s="4"/>
      <c r="I312" s="4"/>
      <c r="J312" s="4" t="s">
        <v>45</v>
      </c>
      <c r="K312" s="4" t="s">
        <v>46</v>
      </c>
      <c r="L312" s="5">
        <v>18122.88</v>
      </c>
      <c r="M312" s="5">
        <v>22866.61</v>
      </c>
      <c r="N312" s="4">
        <v>0</v>
      </c>
      <c r="O312" s="4" t="s">
        <v>30</v>
      </c>
      <c r="P312" s="4" t="s">
        <v>31</v>
      </c>
      <c r="Q312" s="4" t="s">
        <v>32</v>
      </c>
      <c r="R312" s="6"/>
      <c r="S312" s="7">
        <f t="shared" si="44"/>
        <v>22866.61</v>
      </c>
      <c r="T312" s="7">
        <f>L312*40%</f>
        <v>7249.152000000001</v>
      </c>
      <c r="U312" s="7">
        <f t="shared" si="45"/>
        <v>7249.152000000001</v>
      </c>
      <c r="V312" s="7">
        <f t="shared" si="47"/>
        <v>2718.4320000000002</v>
      </c>
      <c r="W312" s="7">
        <f t="shared" si="48"/>
        <v>598.05504000000008</v>
      </c>
      <c r="X312" s="7">
        <f t="shared" si="46"/>
        <v>3316.4870400000004</v>
      </c>
      <c r="Y312" s="7">
        <f>L312+X312</f>
        <v>21439.367040000001</v>
      </c>
      <c r="Z312" s="4">
        <v>2</v>
      </c>
      <c r="AA312" s="7">
        <f t="shared" si="49"/>
        <v>8575.7468160000008</v>
      </c>
      <c r="AB312" s="4">
        <v>3</v>
      </c>
      <c r="AC312" s="7">
        <f t="shared" si="50"/>
        <v>5002.5189760000003</v>
      </c>
      <c r="AD312">
        <v>3</v>
      </c>
      <c r="AE312" s="8">
        <f t="shared" si="51"/>
        <v>6431.8101120000001</v>
      </c>
    </row>
    <row r="313" spans="1:31" x14ac:dyDescent="0.25">
      <c r="A313" s="4">
        <v>491418</v>
      </c>
      <c r="B313" s="4" t="s">
        <v>1031</v>
      </c>
      <c r="C313" s="4">
        <v>22006079</v>
      </c>
      <c r="D313" s="4">
        <v>29289116</v>
      </c>
      <c r="E313" s="4" t="s">
        <v>1032</v>
      </c>
      <c r="F313" s="4" t="s">
        <v>232</v>
      </c>
      <c r="G313" s="4" t="s">
        <v>1033</v>
      </c>
      <c r="H313" s="4"/>
      <c r="I313" s="4"/>
      <c r="J313" s="4" t="s">
        <v>40</v>
      </c>
      <c r="K313" s="4" t="s">
        <v>41</v>
      </c>
      <c r="L313" s="5">
        <v>7254.31</v>
      </c>
      <c r="M313" s="5">
        <v>9557.7800000000007</v>
      </c>
      <c r="N313" s="4">
        <v>0</v>
      </c>
      <c r="O313" s="4" t="s">
        <v>30</v>
      </c>
      <c r="P313" s="4" t="s">
        <v>31</v>
      </c>
      <c r="Q313" s="4" t="s">
        <v>32</v>
      </c>
      <c r="R313" s="6"/>
      <c r="S313" s="7">
        <f t="shared" si="44"/>
        <v>9557.7800000000007</v>
      </c>
      <c r="T313" s="7">
        <f>L313*50%</f>
        <v>3627.1550000000002</v>
      </c>
      <c r="U313" s="7">
        <f t="shared" si="45"/>
        <v>3627.1550000000002</v>
      </c>
      <c r="V313" s="7">
        <f t="shared" si="47"/>
        <v>1088.1465000000001</v>
      </c>
      <c r="W313" s="7">
        <f t="shared" si="48"/>
        <v>239.39223000000001</v>
      </c>
      <c r="X313" s="7">
        <f t="shared" si="46"/>
        <v>1327.53873</v>
      </c>
      <c r="Y313" s="7">
        <f>L313+X313</f>
        <v>8581.8487299999997</v>
      </c>
      <c r="Z313" s="4">
        <v>2</v>
      </c>
      <c r="AA313" s="7">
        <f t="shared" si="49"/>
        <v>3432.7394920000002</v>
      </c>
      <c r="AB313" s="4">
        <v>3</v>
      </c>
      <c r="AC313" s="7">
        <f t="shared" si="50"/>
        <v>2002.431370333333</v>
      </c>
      <c r="AD313">
        <v>3</v>
      </c>
      <c r="AE313" s="8">
        <f t="shared" si="51"/>
        <v>2574.554619</v>
      </c>
    </row>
    <row r="314" spans="1:31" x14ac:dyDescent="0.25">
      <c r="A314" s="4">
        <v>488096</v>
      </c>
      <c r="B314" s="4" t="s">
        <v>1034</v>
      </c>
      <c r="C314" s="4">
        <v>41080847</v>
      </c>
      <c r="D314" s="4">
        <v>24735919</v>
      </c>
      <c r="E314" s="4" t="s">
        <v>1035</v>
      </c>
      <c r="F314" s="4" t="s">
        <v>232</v>
      </c>
      <c r="G314" s="4" t="s">
        <v>1036</v>
      </c>
      <c r="H314" s="4" t="s">
        <v>1037</v>
      </c>
      <c r="I314" s="4"/>
      <c r="J314" s="4" t="s">
        <v>155</v>
      </c>
      <c r="K314" s="4" t="s">
        <v>1038</v>
      </c>
      <c r="L314" s="5">
        <v>14546.09</v>
      </c>
      <c r="M314" s="5">
        <v>22239.77</v>
      </c>
      <c r="N314" s="4">
        <v>0</v>
      </c>
      <c r="O314" s="4" t="s">
        <v>47</v>
      </c>
      <c r="P314" s="4" t="s">
        <v>31</v>
      </c>
      <c r="Q314" s="4" t="s">
        <v>32</v>
      </c>
      <c r="R314" s="6"/>
      <c r="S314" s="7">
        <f t="shared" si="44"/>
        <v>22239.77</v>
      </c>
      <c r="T314" s="7">
        <f>L314*50%</f>
        <v>7273.0450000000001</v>
      </c>
      <c r="U314" s="7">
        <f t="shared" si="45"/>
        <v>7273.0450000000001</v>
      </c>
      <c r="V314" s="7">
        <f t="shared" si="47"/>
        <v>2181.9135000000001</v>
      </c>
      <c r="W314" s="7">
        <f t="shared" si="48"/>
        <v>480.02097000000003</v>
      </c>
      <c r="X314" s="7">
        <f t="shared" si="46"/>
        <v>2661.9344700000001</v>
      </c>
      <c r="Y314" s="7">
        <f>L314+X314</f>
        <v>17208.02447</v>
      </c>
      <c r="Z314" s="4">
        <v>2</v>
      </c>
      <c r="AA314" s="7">
        <f t="shared" si="49"/>
        <v>6883.2097880000001</v>
      </c>
      <c r="AB314" s="4">
        <v>3</v>
      </c>
      <c r="AC314" s="7">
        <f t="shared" si="50"/>
        <v>4015.2057096666667</v>
      </c>
      <c r="AD314">
        <v>3</v>
      </c>
      <c r="AE314" s="8">
        <f t="shared" si="51"/>
        <v>5162.4073410000001</v>
      </c>
    </row>
    <row r="315" spans="1:31" x14ac:dyDescent="0.25">
      <c r="A315" s="4">
        <v>489423</v>
      </c>
      <c r="B315" s="4" t="s">
        <v>1039</v>
      </c>
      <c r="C315" s="4">
        <v>35447967</v>
      </c>
      <c r="D315" s="4">
        <v>23516024</v>
      </c>
      <c r="E315" s="4" t="s">
        <v>1040</v>
      </c>
      <c r="F315" s="4" t="s">
        <v>26</v>
      </c>
      <c r="G315" s="4" t="s">
        <v>1041</v>
      </c>
      <c r="H315" s="4"/>
      <c r="I315" s="4"/>
      <c r="J315" s="4" t="s">
        <v>45</v>
      </c>
      <c r="K315" s="4" t="s">
        <v>46</v>
      </c>
      <c r="L315" s="5">
        <v>18182.89</v>
      </c>
      <c r="M315" s="5">
        <v>23353.919999999998</v>
      </c>
      <c r="N315" s="4">
        <v>0</v>
      </c>
      <c r="O315" s="4" t="s">
        <v>30</v>
      </c>
      <c r="P315" s="4" t="s">
        <v>31</v>
      </c>
      <c r="Q315" s="4" t="s">
        <v>32</v>
      </c>
      <c r="R315" s="6"/>
      <c r="S315" s="7">
        <f t="shared" si="44"/>
        <v>23353.919999999998</v>
      </c>
      <c r="T315" s="7">
        <f t="shared" ref="T315:T328" si="54">L315*40%</f>
        <v>7273.1559999999999</v>
      </c>
      <c r="U315" s="7">
        <f t="shared" si="45"/>
        <v>7273.1559999999999</v>
      </c>
      <c r="V315" s="7">
        <f t="shared" si="47"/>
        <v>2727.4334999999996</v>
      </c>
      <c r="W315" s="7">
        <f t="shared" si="48"/>
        <v>600.03536999999994</v>
      </c>
      <c r="X315" s="7">
        <f t="shared" si="46"/>
        <v>3327.4688699999997</v>
      </c>
      <c r="Y315" s="7">
        <f>L315+X315</f>
        <v>21510.35887</v>
      </c>
      <c r="Z315" s="4">
        <v>2</v>
      </c>
      <c r="AA315" s="7">
        <f t="shared" si="49"/>
        <v>8604.143548</v>
      </c>
      <c r="AB315" s="4">
        <v>3</v>
      </c>
      <c r="AC315" s="7">
        <f t="shared" si="50"/>
        <v>5019.083736333333</v>
      </c>
      <c r="AD315">
        <v>3</v>
      </c>
      <c r="AE315" s="8">
        <f t="shared" si="51"/>
        <v>6453.1076610000009</v>
      </c>
    </row>
    <row r="316" spans="1:31" x14ac:dyDescent="0.25">
      <c r="A316" s="4">
        <v>486796</v>
      </c>
      <c r="B316" s="4" t="s">
        <v>1042</v>
      </c>
      <c r="C316" s="4">
        <v>93600909</v>
      </c>
      <c r="D316" s="4">
        <v>22022380</v>
      </c>
      <c r="E316" s="4" t="s">
        <v>1043</v>
      </c>
      <c r="F316" s="4" t="s">
        <v>26</v>
      </c>
      <c r="G316" s="4" t="s">
        <v>1044</v>
      </c>
      <c r="H316" s="4"/>
      <c r="I316" s="4"/>
      <c r="J316" s="4" t="s">
        <v>28</v>
      </c>
      <c r="K316" s="4" t="s">
        <v>29</v>
      </c>
      <c r="L316" s="5">
        <v>18204.7</v>
      </c>
      <c r="M316" s="5">
        <v>23079.62</v>
      </c>
      <c r="N316" s="4">
        <v>0</v>
      </c>
      <c r="O316" s="4" t="s">
        <v>30</v>
      </c>
      <c r="P316" s="4" t="s">
        <v>31</v>
      </c>
      <c r="Q316" s="4" t="s">
        <v>32</v>
      </c>
      <c r="R316" s="6"/>
      <c r="S316" s="7">
        <f t="shared" si="44"/>
        <v>23079.62</v>
      </c>
      <c r="T316" s="7">
        <f t="shared" si="54"/>
        <v>7281.880000000001</v>
      </c>
      <c r="U316" s="7">
        <f t="shared" si="45"/>
        <v>7281.880000000001</v>
      </c>
      <c r="V316" s="7">
        <f t="shared" si="47"/>
        <v>2730.7049999999999</v>
      </c>
      <c r="W316" s="7">
        <f t="shared" si="48"/>
        <v>600.75509999999997</v>
      </c>
      <c r="X316" s="7">
        <f t="shared" si="46"/>
        <v>3331.4600999999998</v>
      </c>
      <c r="Y316" s="7">
        <f>L316+X316</f>
        <v>21536.160100000001</v>
      </c>
      <c r="Z316" s="4">
        <v>2</v>
      </c>
      <c r="AA316" s="7">
        <f t="shared" si="49"/>
        <v>8614.4640400000008</v>
      </c>
      <c r="AB316" s="4">
        <v>3</v>
      </c>
      <c r="AC316" s="7">
        <f t="shared" si="50"/>
        <v>5025.1040233333333</v>
      </c>
      <c r="AD316">
        <v>3</v>
      </c>
      <c r="AE316" s="8">
        <f t="shared" si="51"/>
        <v>6460.848030000001</v>
      </c>
    </row>
    <row r="317" spans="1:31" x14ac:dyDescent="0.25">
      <c r="A317" s="4">
        <v>485925</v>
      </c>
      <c r="B317" s="4" t="s">
        <v>1045</v>
      </c>
      <c r="C317" s="4">
        <v>29283109</v>
      </c>
      <c r="D317" s="4">
        <v>29545822</v>
      </c>
      <c r="E317" s="4" t="s">
        <v>1046</v>
      </c>
      <c r="F317" s="4" t="s">
        <v>26</v>
      </c>
      <c r="G317" s="4" t="s">
        <v>1047</v>
      </c>
      <c r="H317" s="4"/>
      <c r="I317" s="4"/>
      <c r="J317" s="4" t="s">
        <v>28</v>
      </c>
      <c r="K317" s="4" t="s">
        <v>63</v>
      </c>
      <c r="L317" s="5">
        <v>9103.18</v>
      </c>
      <c r="M317" s="5">
        <v>11876.02</v>
      </c>
      <c r="N317" s="4">
        <v>0</v>
      </c>
      <c r="O317" s="4" t="s">
        <v>30</v>
      </c>
      <c r="P317" s="4" t="s">
        <v>31</v>
      </c>
      <c r="Q317" s="4" t="s">
        <v>32</v>
      </c>
      <c r="R317" s="6"/>
      <c r="S317" s="7">
        <f t="shared" si="44"/>
        <v>11876.02</v>
      </c>
      <c r="T317" s="7">
        <f t="shared" si="54"/>
        <v>3641.2720000000004</v>
      </c>
      <c r="U317" s="7">
        <f t="shared" si="45"/>
        <v>3641.2720000000004</v>
      </c>
      <c r="V317" s="7">
        <f t="shared" si="47"/>
        <v>1365.4770000000001</v>
      </c>
      <c r="W317" s="7">
        <f t="shared" si="48"/>
        <v>300.40494000000001</v>
      </c>
      <c r="X317" s="7">
        <f t="shared" si="46"/>
        <v>1665.8819400000002</v>
      </c>
      <c r="Y317" s="7">
        <f>L317+X317</f>
        <v>10769.06194</v>
      </c>
      <c r="Z317" s="4">
        <v>2</v>
      </c>
      <c r="AA317" s="7">
        <f t="shared" si="49"/>
        <v>4307.6247759999997</v>
      </c>
      <c r="AB317" s="4">
        <v>3</v>
      </c>
      <c r="AC317" s="7">
        <f t="shared" si="50"/>
        <v>2512.7811193333332</v>
      </c>
      <c r="AD317">
        <v>3</v>
      </c>
      <c r="AE317" s="8">
        <f t="shared" si="51"/>
        <v>3230.718582</v>
      </c>
    </row>
    <row r="318" spans="1:31" x14ac:dyDescent="0.25">
      <c r="A318" s="4">
        <v>486260</v>
      </c>
      <c r="B318" s="4" t="s">
        <v>1048</v>
      </c>
      <c r="C318" s="4">
        <v>35419455</v>
      </c>
      <c r="D318" s="4">
        <v>29445570</v>
      </c>
      <c r="E318" s="4" t="s">
        <v>1049</v>
      </c>
      <c r="F318" s="4" t="s">
        <v>26</v>
      </c>
      <c r="G318" s="4" t="s">
        <v>1050</v>
      </c>
      <c r="H318" s="4"/>
      <c r="I318" s="4"/>
      <c r="J318" s="4" t="s">
        <v>28</v>
      </c>
      <c r="K318" s="4" t="s">
        <v>29</v>
      </c>
      <c r="L318" s="5">
        <v>9107.6200000000008</v>
      </c>
      <c r="M318" s="5">
        <v>11850.12</v>
      </c>
      <c r="N318" s="4">
        <v>0</v>
      </c>
      <c r="O318" s="4" t="s">
        <v>30</v>
      </c>
      <c r="P318" s="4" t="s">
        <v>31</v>
      </c>
      <c r="Q318" s="4" t="s">
        <v>32</v>
      </c>
      <c r="R318" s="6"/>
      <c r="S318" s="7">
        <f t="shared" si="44"/>
        <v>11850.12</v>
      </c>
      <c r="T318" s="7">
        <f t="shared" si="54"/>
        <v>3643.0480000000007</v>
      </c>
      <c r="U318" s="7">
        <f t="shared" si="45"/>
        <v>3643.0480000000007</v>
      </c>
      <c r="V318" s="7">
        <f t="shared" si="47"/>
        <v>1366.143</v>
      </c>
      <c r="W318" s="7">
        <f t="shared" si="48"/>
        <v>300.55146000000002</v>
      </c>
      <c r="X318" s="7">
        <f t="shared" si="46"/>
        <v>1666.6944600000002</v>
      </c>
      <c r="Y318" s="7">
        <f>L318+X318</f>
        <v>10774.314460000001</v>
      </c>
      <c r="Z318" s="4">
        <v>2</v>
      </c>
      <c r="AA318" s="7">
        <f t="shared" si="49"/>
        <v>4309.7257840000011</v>
      </c>
      <c r="AB318" s="4">
        <v>3</v>
      </c>
      <c r="AC318" s="7">
        <f t="shared" si="50"/>
        <v>2514.0067073333335</v>
      </c>
      <c r="AD318">
        <v>3</v>
      </c>
      <c r="AE318" s="8">
        <f t="shared" si="51"/>
        <v>3232.2943380000002</v>
      </c>
    </row>
    <row r="319" spans="1:31" x14ac:dyDescent="0.25">
      <c r="A319" s="4">
        <v>486571</v>
      </c>
      <c r="B319" s="4" t="s">
        <v>1051</v>
      </c>
      <c r="C319" s="4">
        <v>41371846</v>
      </c>
      <c r="D319" s="4">
        <v>27200879</v>
      </c>
      <c r="E319" s="4" t="s">
        <v>1052</v>
      </c>
      <c r="F319" s="4" t="s">
        <v>26</v>
      </c>
      <c r="G319" s="4" t="s">
        <v>1053</v>
      </c>
      <c r="H319" s="4"/>
      <c r="I319" s="4"/>
      <c r="J319" s="4" t="s">
        <v>28</v>
      </c>
      <c r="K319" s="4" t="s">
        <v>29</v>
      </c>
      <c r="L319" s="5">
        <v>9108.36</v>
      </c>
      <c r="M319" s="5">
        <v>12318.11</v>
      </c>
      <c r="N319" s="4">
        <v>0</v>
      </c>
      <c r="O319" s="4" t="s">
        <v>30</v>
      </c>
      <c r="P319" s="4" t="s">
        <v>31</v>
      </c>
      <c r="Q319" s="4" t="s">
        <v>572</v>
      </c>
      <c r="R319" s="6">
        <v>45450.652519907409</v>
      </c>
      <c r="S319" s="7">
        <f t="shared" si="44"/>
        <v>12318.11</v>
      </c>
      <c r="T319" s="7">
        <f t="shared" si="54"/>
        <v>3643.3440000000005</v>
      </c>
      <c r="U319" s="7">
        <f t="shared" si="45"/>
        <v>3643.3440000000005</v>
      </c>
      <c r="V319" s="7">
        <f t="shared" si="47"/>
        <v>1366.2540000000001</v>
      </c>
      <c r="W319" s="7">
        <f t="shared" si="48"/>
        <v>300.57588000000004</v>
      </c>
      <c r="X319" s="7">
        <f t="shared" si="46"/>
        <v>1666.8298800000002</v>
      </c>
      <c r="Y319" s="7">
        <f>L319+X319</f>
        <v>10775.189880000002</v>
      </c>
      <c r="Z319" s="4">
        <v>2</v>
      </c>
      <c r="AA319" s="7">
        <f t="shared" si="49"/>
        <v>4310.0759520000011</v>
      </c>
      <c r="AB319" s="4">
        <v>3</v>
      </c>
      <c r="AC319" s="7">
        <f t="shared" si="50"/>
        <v>2514.2109720000003</v>
      </c>
      <c r="AD319">
        <v>3</v>
      </c>
      <c r="AE319" s="8">
        <f t="shared" si="51"/>
        <v>3232.5569640000008</v>
      </c>
    </row>
    <row r="320" spans="1:31" x14ac:dyDescent="0.25">
      <c r="A320" s="4">
        <v>489247</v>
      </c>
      <c r="B320" s="4" t="s">
        <v>1054</v>
      </c>
      <c r="C320" s="4">
        <v>31113269</v>
      </c>
      <c r="D320" s="4">
        <v>24397571</v>
      </c>
      <c r="E320" s="4" t="s">
        <v>1055</v>
      </c>
      <c r="F320" s="4" t="s">
        <v>26</v>
      </c>
      <c r="G320" s="4" t="s">
        <v>1056</v>
      </c>
      <c r="H320" s="4" t="s">
        <v>1057</v>
      </c>
      <c r="I320" s="4"/>
      <c r="J320" s="4" t="s">
        <v>45</v>
      </c>
      <c r="K320" s="4" t="s">
        <v>46</v>
      </c>
      <c r="L320" s="5">
        <v>18229.939999999999</v>
      </c>
      <c r="M320" s="5">
        <v>23367.599999999999</v>
      </c>
      <c r="N320" s="4">
        <v>0</v>
      </c>
      <c r="O320" s="4" t="s">
        <v>47</v>
      </c>
      <c r="P320" s="4" t="s">
        <v>31</v>
      </c>
      <c r="Q320" s="4" t="s">
        <v>32</v>
      </c>
      <c r="R320" s="6"/>
      <c r="S320" s="7">
        <f t="shared" si="44"/>
        <v>23367.599999999999</v>
      </c>
      <c r="T320" s="7">
        <f t="shared" si="54"/>
        <v>7291.9759999999997</v>
      </c>
      <c r="U320" s="7">
        <f t="shared" si="45"/>
        <v>7291.9759999999997</v>
      </c>
      <c r="V320" s="7">
        <f t="shared" si="47"/>
        <v>2734.4909999999995</v>
      </c>
      <c r="W320" s="7">
        <f t="shared" si="48"/>
        <v>601.58801999999991</v>
      </c>
      <c r="X320" s="7">
        <f t="shared" si="46"/>
        <v>3336.0790199999992</v>
      </c>
      <c r="Y320" s="7">
        <f>L320+X320</f>
        <v>21566.01902</v>
      </c>
      <c r="Z320" s="4">
        <v>2</v>
      </c>
      <c r="AA320" s="7">
        <f t="shared" si="49"/>
        <v>8626.4076079999995</v>
      </c>
      <c r="AB320" s="4">
        <v>3</v>
      </c>
      <c r="AC320" s="7">
        <f t="shared" si="50"/>
        <v>5032.0711046666665</v>
      </c>
      <c r="AD320">
        <v>3</v>
      </c>
      <c r="AE320" s="8">
        <f t="shared" si="51"/>
        <v>6469.8057060000001</v>
      </c>
    </row>
    <row r="321" spans="1:31" x14ac:dyDescent="0.25">
      <c r="A321" s="4">
        <v>489381</v>
      </c>
      <c r="B321" s="4" t="s">
        <v>1058</v>
      </c>
      <c r="C321" s="4">
        <v>34753224</v>
      </c>
      <c r="D321" s="4">
        <v>2927249</v>
      </c>
      <c r="E321" s="4" t="s">
        <v>1059</v>
      </c>
      <c r="F321" s="4" t="s">
        <v>26</v>
      </c>
      <c r="G321" s="4" t="s">
        <v>1060</v>
      </c>
      <c r="H321" s="4"/>
      <c r="I321" s="4"/>
      <c r="J321" s="4" t="s">
        <v>45</v>
      </c>
      <c r="K321" s="4" t="s">
        <v>46</v>
      </c>
      <c r="L321" s="5">
        <v>9118.18</v>
      </c>
      <c r="M321" s="5">
        <v>11711.99</v>
      </c>
      <c r="N321" s="4">
        <v>0</v>
      </c>
      <c r="O321" s="4" t="s">
        <v>30</v>
      </c>
      <c r="P321" s="4" t="s">
        <v>31</v>
      </c>
      <c r="Q321" s="4" t="s">
        <v>32</v>
      </c>
      <c r="R321" s="6"/>
      <c r="S321" s="7">
        <f t="shared" si="44"/>
        <v>11711.99</v>
      </c>
      <c r="T321" s="7">
        <f t="shared" si="54"/>
        <v>3647.2720000000004</v>
      </c>
      <c r="U321" s="7">
        <f t="shared" si="45"/>
        <v>3647.2720000000004</v>
      </c>
      <c r="V321" s="7">
        <f t="shared" si="47"/>
        <v>1367.7270000000001</v>
      </c>
      <c r="W321" s="7">
        <f t="shared" si="48"/>
        <v>300.89994000000002</v>
      </c>
      <c r="X321" s="7">
        <f t="shared" si="46"/>
        <v>1668.6269400000001</v>
      </c>
      <c r="Y321" s="7">
        <f>L321+X321</f>
        <v>10786.80694</v>
      </c>
      <c r="Z321" s="4">
        <v>2</v>
      </c>
      <c r="AA321" s="7">
        <f t="shared" si="49"/>
        <v>4314.7227760000005</v>
      </c>
      <c r="AB321" s="4">
        <v>3</v>
      </c>
      <c r="AC321" s="7">
        <f t="shared" si="50"/>
        <v>2516.9216193333332</v>
      </c>
      <c r="AD321">
        <v>3</v>
      </c>
      <c r="AE321" s="8">
        <f t="shared" si="51"/>
        <v>3236.0420819999999</v>
      </c>
    </row>
    <row r="322" spans="1:31" x14ac:dyDescent="0.25">
      <c r="A322" s="4">
        <v>486747</v>
      </c>
      <c r="B322" s="4" t="s">
        <v>1061</v>
      </c>
      <c r="C322" s="4">
        <v>45738506</v>
      </c>
      <c r="D322" s="4">
        <v>29604634</v>
      </c>
      <c r="E322" s="4" t="s">
        <v>1062</v>
      </c>
      <c r="F322" s="4" t="s">
        <v>26</v>
      </c>
      <c r="G322" s="4" t="s">
        <v>1063</v>
      </c>
      <c r="H322" s="4"/>
      <c r="I322" s="4"/>
      <c r="J322" s="4" t="s">
        <v>28</v>
      </c>
      <c r="K322" s="4" t="s">
        <v>260</v>
      </c>
      <c r="L322" s="5">
        <v>9130.94</v>
      </c>
      <c r="M322" s="5">
        <v>11885.31</v>
      </c>
      <c r="N322" s="4">
        <v>0</v>
      </c>
      <c r="O322" s="4" t="s">
        <v>30</v>
      </c>
      <c r="P322" s="4" t="s">
        <v>31</v>
      </c>
      <c r="Q322" s="4" t="s">
        <v>32</v>
      </c>
      <c r="R322" s="6"/>
      <c r="S322" s="7">
        <f t="shared" ref="S322:S385" si="55">M322+N322</f>
        <v>11885.31</v>
      </c>
      <c r="T322" s="7">
        <f t="shared" si="54"/>
        <v>3652.3760000000002</v>
      </c>
      <c r="U322" s="7">
        <f t="shared" ref="U322:U385" si="56">T322+N322</f>
        <v>3652.3760000000002</v>
      </c>
      <c r="V322" s="7">
        <f t="shared" si="47"/>
        <v>1369.6410000000001</v>
      </c>
      <c r="W322" s="7">
        <f t="shared" si="48"/>
        <v>301.32102000000003</v>
      </c>
      <c r="X322" s="7">
        <f t="shared" ref="X322:X385" si="57">V322+W322</f>
        <v>1670.9620200000002</v>
      </c>
      <c r="Y322" s="7">
        <f>L322+X322</f>
        <v>10801.902020000001</v>
      </c>
      <c r="Z322" s="4">
        <v>2</v>
      </c>
      <c r="AA322" s="7">
        <f t="shared" si="49"/>
        <v>4320.7608080000009</v>
      </c>
      <c r="AB322" s="4">
        <v>3</v>
      </c>
      <c r="AC322" s="7">
        <f t="shared" si="50"/>
        <v>2520.4438046666669</v>
      </c>
      <c r="AD322">
        <v>3</v>
      </c>
      <c r="AE322" s="8">
        <f t="shared" si="51"/>
        <v>3240.5706060000007</v>
      </c>
    </row>
    <row r="323" spans="1:31" x14ac:dyDescent="0.25">
      <c r="A323" s="4">
        <v>486227</v>
      </c>
      <c r="B323" s="4" t="s">
        <v>1064</v>
      </c>
      <c r="C323" s="4">
        <v>34862830</v>
      </c>
      <c r="D323" s="4">
        <v>24650471</v>
      </c>
      <c r="E323" s="4" t="s">
        <v>1065</v>
      </c>
      <c r="F323" s="4" t="s">
        <v>26</v>
      </c>
      <c r="G323" s="4" t="s">
        <v>1066</v>
      </c>
      <c r="H323" s="4" t="s">
        <v>1067</v>
      </c>
      <c r="I323" s="4"/>
      <c r="J323" s="4" t="s">
        <v>28</v>
      </c>
      <c r="K323" s="4" t="s">
        <v>29</v>
      </c>
      <c r="L323" s="5">
        <v>18269.47</v>
      </c>
      <c r="M323" s="5">
        <v>23389.16</v>
      </c>
      <c r="N323" s="4">
        <v>0</v>
      </c>
      <c r="O323" s="4" t="s">
        <v>30</v>
      </c>
      <c r="P323" s="4" t="s">
        <v>31</v>
      </c>
      <c r="Q323" s="4" t="s">
        <v>32</v>
      </c>
      <c r="R323" s="6"/>
      <c r="S323" s="7">
        <f t="shared" si="55"/>
        <v>23389.16</v>
      </c>
      <c r="T323" s="7">
        <f t="shared" si="54"/>
        <v>7307.7880000000005</v>
      </c>
      <c r="U323" s="7">
        <f t="shared" si="56"/>
        <v>7307.7880000000005</v>
      </c>
      <c r="V323" s="7">
        <f t="shared" ref="V323:V386" si="58">L323*15%</f>
        <v>2740.4205000000002</v>
      </c>
      <c r="W323" s="7">
        <f t="shared" ref="W323:W386" si="59">V323*22%</f>
        <v>602.89251000000002</v>
      </c>
      <c r="X323" s="7">
        <f t="shared" si="57"/>
        <v>3343.3130100000003</v>
      </c>
      <c r="Y323" s="7">
        <f>L323+X323</f>
        <v>21612.783010000003</v>
      </c>
      <c r="Z323" s="4">
        <v>2</v>
      </c>
      <c r="AA323" s="7">
        <f t="shared" ref="AA323:AA386" si="60">Y323*80%/Z323</f>
        <v>8645.1132040000011</v>
      </c>
      <c r="AB323" s="4">
        <v>3</v>
      </c>
      <c r="AC323" s="7">
        <f t="shared" ref="AC323:AC386" si="61">Y323*70%/AB323</f>
        <v>5042.9827023333337</v>
      </c>
      <c r="AD323">
        <v>3</v>
      </c>
      <c r="AE323" s="8">
        <f t="shared" ref="AE323:AE386" si="62">Y323*90%/AD323</f>
        <v>6483.8349030000018</v>
      </c>
    </row>
    <row r="324" spans="1:31" x14ac:dyDescent="0.25">
      <c r="A324" s="4">
        <v>486810</v>
      </c>
      <c r="B324" s="4" t="s">
        <v>1068</v>
      </c>
      <c r="C324" s="4">
        <v>94338810</v>
      </c>
      <c r="D324" s="4">
        <v>25395601</v>
      </c>
      <c r="E324" s="4" t="s">
        <v>1069</v>
      </c>
      <c r="F324" s="4" t="s">
        <v>26</v>
      </c>
      <c r="G324" s="4" t="s">
        <v>1070</v>
      </c>
      <c r="H324" s="4"/>
      <c r="I324" s="4"/>
      <c r="J324" s="4" t="s">
        <v>28</v>
      </c>
      <c r="K324" s="4" t="s">
        <v>29</v>
      </c>
      <c r="L324" s="5">
        <v>9139.2099999999991</v>
      </c>
      <c r="M324" s="5">
        <v>11710.15</v>
      </c>
      <c r="N324" s="4">
        <v>0</v>
      </c>
      <c r="O324" s="4" t="s">
        <v>30</v>
      </c>
      <c r="P324" s="4" t="s">
        <v>31</v>
      </c>
      <c r="Q324" s="4" t="s">
        <v>32</v>
      </c>
      <c r="R324" s="6"/>
      <c r="S324" s="7">
        <f t="shared" si="55"/>
        <v>11710.15</v>
      </c>
      <c r="T324" s="7">
        <f t="shared" si="54"/>
        <v>3655.6839999999997</v>
      </c>
      <c r="U324" s="7">
        <f t="shared" si="56"/>
        <v>3655.6839999999997</v>
      </c>
      <c r="V324" s="7">
        <f t="shared" si="58"/>
        <v>1370.8814999999997</v>
      </c>
      <c r="W324" s="7">
        <f t="shared" si="59"/>
        <v>301.59392999999994</v>
      </c>
      <c r="X324" s="7">
        <f t="shared" si="57"/>
        <v>1672.4754299999997</v>
      </c>
      <c r="Y324" s="7">
        <f>L324+X324</f>
        <v>10811.68543</v>
      </c>
      <c r="Z324" s="4">
        <v>2</v>
      </c>
      <c r="AA324" s="7">
        <f t="shared" si="60"/>
        <v>4324.674172</v>
      </c>
      <c r="AB324" s="4">
        <v>3</v>
      </c>
      <c r="AC324" s="7">
        <f t="shared" si="61"/>
        <v>2522.726600333333</v>
      </c>
      <c r="AD324">
        <v>3</v>
      </c>
      <c r="AE324" s="8">
        <f t="shared" si="62"/>
        <v>3243.5056289999998</v>
      </c>
    </row>
    <row r="325" spans="1:31" x14ac:dyDescent="0.25">
      <c r="A325" s="4">
        <v>489931</v>
      </c>
      <c r="B325" s="4" t="s">
        <v>1071</v>
      </c>
      <c r="C325" s="4">
        <v>94960420</v>
      </c>
      <c r="D325" s="4">
        <v>27595221</v>
      </c>
      <c r="E325" s="4" t="s">
        <v>1072</v>
      </c>
      <c r="F325" s="4" t="s">
        <v>26</v>
      </c>
      <c r="G325" s="4" t="s">
        <v>1073</v>
      </c>
      <c r="H325" s="4"/>
      <c r="I325" s="4"/>
      <c r="J325" s="4" t="s">
        <v>45</v>
      </c>
      <c r="K325" s="4" t="s">
        <v>310</v>
      </c>
      <c r="L325" s="5">
        <v>9139.81</v>
      </c>
      <c r="M325" s="5">
        <v>11550.26</v>
      </c>
      <c r="N325" s="4">
        <v>0</v>
      </c>
      <c r="O325" s="4" t="s">
        <v>47</v>
      </c>
      <c r="P325" s="4" t="s">
        <v>31</v>
      </c>
      <c r="Q325" s="4" t="s">
        <v>32</v>
      </c>
      <c r="R325" s="6"/>
      <c r="S325" s="7">
        <f t="shared" si="55"/>
        <v>11550.26</v>
      </c>
      <c r="T325" s="7">
        <f t="shared" si="54"/>
        <v>3655.924</v>
      </c>
      <c r="U325" s="7">
        <f t="shared" si="56"/>
        <v>3655.924</v>
      </c>
      <c r="V325" s="7">
        <f t="shared" si="58"/>
        <v>1370.9714999999999</v>
      </c>
      <c r="W325" s="7">
        <f t="shared" si="59"/>
        <v>301.61372999999998</v>
      </c>
      <c r="X325" s="7">
        <f t="shared" si="57"/>
        <v>1672.5852299999999</v>
      </c>
      <c r="Y325" s="7">
        <f>L325+X325</f>
        <v>10812.39523</v>
      </c>
      <c r="Z325" s="4">
        <v>2</v>
      </c>
      <c r="AA325" s="7">
        <f t="shared" si="60"/>
        <v>4324.9580919999999</v>
      </c>
      <c r="AB325" s="4">
        <v>3</v>
      </c>
      <c r="AC325" s="7">
        <f t="shared" si="61"/>
        <v>2522.8922203333332</v>
      </c>
      <c r="AD325">
        <v>3</v>
      </c>
      <c r="AE325" s="8">
        <f t="shared" si="62"/>
        <v>3243.7185690000001</v>
      </c>
    </row>
    <row r="326" spans="1:31" x14ac:dyDescent="0.25">
      <c r="A326" s="4">
        <v>489738</v>
      </c>
      <c r="B326" s="4" t="s">
        <v>1074</v>
      </c>
      <c r="C326" s="4">
        <v>42345631</v>
      </c>
      <c r="D326" s="4">
        <v>23355202</v>
      </c>
      <c r="E326" s="4" t="s">
        <v>1075</v>
      </c>
      <c r="F326" s="4" t="s">
        <v>26</v>
      </c>
      <c r="G326" s="4" t="s">
        <v>1076</v>
      </c>
      <c r="H326" s="4"/>
      <c r="I326" s="4"/>
      <c r="J326" s="4" t="s">
        <v>45</v>
      </c>
      <c r="K326" s="4" t="s">
        <v>46</v>
      </c>
      <c r="L326" s="5">
        <v>18291.400000000001</v>
      </c>
      <c r="M326" s="5">
        <v>23071.06</v>
      </c>
      <c r="N326" s="4">
        <v>0</v>
      </c>
      <c r="O326" s="4" t="s">
        <v>30</v>
      </c>
      <c r="P326" s="4" t="s">
        <v>31</v>
      </c>
      <c r="Q326" s="4" t="s">
        <v>32</v>
      </c>
      <c r="R326" s="6"/>
      <c r="S326" s="7">
        <f t="shared" si="55"/>
        <v>23071.06</v>
      </c>
      <c r="T326" s="7">
        <f t="shared" si="54"/>
        <v>7316.5600000000013</v>
      </c>
      <c r="U326" s="7">
        <f t="shared" si="56"/>
        <v>7316.5600000000013</v>
      </c>
      <c r="V326" s="7">
        <f t="shared" si="58"/>
        <v>2743.71</v>
      </c>
      <c r="W326" s="7">
        <f t="shared" si="59"/>
        <v>603.61620000000005</v>
      </c>
      <c r="X326" s="7">
        <f t="shared" si="57"/>
        <v>3347.3262</v>
      </c>
      <c r="Y326" s="7">
        <f>L326+X326</f>
        <v>21638.726200000001</v>
      </c>
      <c r="Z326" s="4">
        <v>2</v>
      </c>
      <c r="AA326" s="7">
        <f t="shared" si="60"/>
        <v>8655.4904800000004</v>
      </c>
      <c r="AB326" s="4">
        <v>3</v>
      </c>
      <c r="AC326" s="7">
        <f t="shared" si="61"/>
        <v>5049.0361133333327</v>
      </c>
      <c r="AD326">
        <v>3</v>
      </c>
      <c r="AE326" s="8">
        <f t="shared" si="62"/>
        <v>6491.6178600000012</v>
      </c>
    </row>
    <row r="327" spans="1:31" x14ac:dyDescent="0.25">
      <c r="A327" s="4">
        <v>485722</v>
      </c>
      <c r="B327" s="4" t="s">
        <v>1077</v>
      </c>
      <c r="C327" s="4">
        <v>24655004</v>
      </c>
      <c r="D327" s="4">
        <v>4439720</v>
      </c>
      <c r="E327" s="4" t="s">
        <v>1078</v>
      </c>
      <c r="F327" s="4" t="s">
        <v>26</v>
      </c>
      <c r="G327" s="4" t="s">
        <v>1079</v>
      </c>
      <c r="H327" s="4"/>
      <c r="I327" s="4"/>
      <c r="J327" s="4" t="s">
        <v>28</v>
      </c>
      <c r="K327" s="4" t="s">
        <v>29</v>
      </c>
      <c r="L327" s="5">
        <v>18291.87</v>
      </c>
      <c r="M327" s="5">
        <v>35506.28</v>
      </c>
      <c r="N327" s="4">
        <v>0</v>
      </c>
      <c r="O327" s="4" t="s">
        <v>30</v>
      </c>
      <c r="P327" s="4" t="s">
        <v>31</v>
      </c>
      <c r="Q327" s="4" t="s">
        <v>32</v>
      </c>
      <c r="R327" s="6"/>
      <c r="S327" s="7">
        <f t="shared" si="55"/>
        <v>35506.28</v>
      </c>
      <c r="T327" s="7">
        <f t="shared" si="54"/>
        <v>7316.7479999999996</v>
      </c>
      <c r="U327" s="7">
        <f t="shared" si="56"/>
        <v>7316.7479999999996</v>
      </c>
      <c r="V327" s="7">
        <f t="shared" si="58"/>
        <v>2743.7804999999998</v>
      </c>
      <c r="W327" s="7">
        <f t="shared" si="59"/>
        <v>603.63171</v>
      </c>
      <c r="X327" s="7">
        <f t="shared" si="57"/>
        <v>3347.41221</v>
      </c>
      <c r="Y327" s="7">
        <f>L327+X327</f>
        <v>21639.282209999998</v>
      </c>
      <c r="Z327" s="4">
        <v>2</v>
      </c>
      <c r="AA327" s="7">
        <f t="shared" si="60"/>
        <v>8655.7128839999987</v>
      </c>
      <c r="AB327" s="4">
        <v>3</v>
      </c>
      <c r="AC327" s="7">
        <f t="shared" si="61"/>
        <v>5049.1658489999991</v>
      </c>
      <c r="AD327">
        <v>3</v>
      </c>
      <c r="AE327" s="8">
        <f t="shared" si="62"/>
        <v>6491.7846629999995</v>
      </c>
    </row>
    <row r="328" spans="1:31" x14ac:dyDescent="0.25">
      <c r="A328" s="4">
        <v>488952</v>
      </c>
      <c r="B328" s="4" t="s">
        <v>1080</v>
      </c>
      <c r="C328" s="4">
        <v>22202245</v>
      </c>
      <c r="D328" s="4">
        <v>1497593</v>
      </c>
      <c r="E328" s="4" t="s">
        <v>1081</v>
      </c>
      <c r="F328" s="4" t="s">
        <v>26</v>
      </c>
      <c r="G328" s="4" t="s">
        <v>1082</v>
      </c>
      <c r="H328" s="4"/>
      <c r="I328" s="4"/>
      <c r="J328" s="4" t="s">
        <v>45</v>
      </c>
      <c r="K328" s="4" t="s">
        <v>46</v>
      </c>
      <c r="L328" s="5">
        <v>9154.84</v>
      </c>
      <c r="M328" s="5">
        <v>11475.65</v>
      </c>
      <c r="N328" s="4">
        <v>0</v>
      </c>
      <c r="O328" s="4" t="s">
        <v>47</v>
      </c>
      <c r="P328" s="4" t="s">
        <v>31</v>
      </c>
      <c r="Q328" s="4" t="s">
        <v>32</v>
      </c>
      <c r="R328" s="6"/>
      <c r="S328" s="7">
        <f t="shared" si="55"/>
        <v>11475.65</v>
      </c>
      <c r="T328" s="7">
        <f t="shared" si="54"/>
        <v>3661.9360000000001</v>
      </c>
      <c r="U328" s="7">
        <f t="shared" si="56"/>
        <v>3661.9360000000001</v>
      </c>
      <c r="V328" s="7">
        <f t="shared" si="58"/>
        <v>1373.2259999999999</v>
      </c>
      <c r="W328" s="7">
        <f t="shared" si="59"/>
        <v>302.10971999999998</v>
      </c>
      <c r="X328" s="7">
        <f t="shared" si="57"/>
        <v>1675.3357199999998</v>
      </c>
      <c r="Y328" s="7">
        <f>L328+X328</f>
        <v>10830.175719999999</v>
      </c>
      <c r="Z328" s="4">
        <v>2</v>
      </c>
      <c r="AA328" s="7">
        <f t="shared" si="60"/>
        <v>4332.0702879999999</v>
      </c>
      <c r="AB328" s="4">
        <v>3</v>
      </c>
      <c r="AC328" s="7">
        <f t="shared" si="61"/>
        <v>2527.041001333333</v>
      </c>
      <c r="AD328">
        <v>3</v>
      </c>
      <c r="AE328" s="8">
        <f t="shared" si="62"/>
        <v>3249.0527160000001</v>
      </c>
    </row>
    <row r="329" spans="1:31" x14ac:dyDescent="0.25">
      <c r="A329" s="4">
        <v>488406</v>
      </c>
      <c r="B329" s="4" t="s">
        <v>1083</v>
      </c>
      <c r="C329" s="4">
        <v>94821175</v>
      </c>
      <c r="D329" s="4">
        <v>30969388</v>
      </c>
      <c r="E329" s="4" t="s">
        <v>1084</v>
      </c>
      <c r="F329" s="4" t="s">
        <v>232</v>
      </c>
      <c r="G329" s="4" t="s">
        <v>1085</v>
      </c>
      <c r="H329" s="4"/>
      <c r="I329" s="4"/>
      <c r="J329" s="4" t="s">
        <v>155</v>
      </c>
      <c r="K329" s="4" t="s">
        <v>347</v>
      </c>
      <c r="L329" s="5">
        <v>14648.59</v>
      </c>
      <c r="M329" s="5">
        <v>18312.59</v>
      </c>
      <c r="N329" s="4">
        <v>0</v>
      </c>
      <c r="O329" s="4" t="s">
        <v>47</v>
      </c>
      <c r="P329" s="4" t="s">
        <v>31</v>
      </c>
      <c r="Q329" s="4" t="s">
        <v>32</v>
      </c>
      <c r="R329" s="6"/>
      <c r="S329" s="7">
        <f t="shared" si="55"/>
        <v>18312.59</v>
      </c>
      <c r="T329" s="7">
        <f>L329*50%</f>
        <v>7324.2950000000001</v>
      </c>
      <c r="U329" s="7">
        <f t="shared" si="56"/>
        <v>7324.2950000000001</v>
      </c>
      <c r="V329" s="7">
        <f t="shared" si="58"/>
        <v>2197.2885000000001</v>
      </c>
      <c r="W329" s="7">
        <f t="shared" si="59"/>
        <v>483.40347000000003</v>
      </c>
      <c r="X329" s="7">
        <f t="shared" si="57"/>
        <v>2680.6919700000003</v>
      </c>
      <c r="Y329" s="7">
        <f>L329+X329</f>
        <v>17329.28197</v>
      </c>
      <c r="Z329" s="4">
        <v>2</v>
      </c>
      <c r="AA329" s="7">
        <f t="shared" si="60"/>
        <v>6931.7127880000007</v>
      </c>
      <c r="AB329" s="4">
        <v>3</v>
      </c>
      <c r="AC329" s="7">
        <f t="shared" si="61"/>
        <v>4043.4991263333327</v>
      </c>
      <c r="AD329">
        <v>3</v>
      </c>
      <c r="AE329" s="8">
        <f t="shared" si="62"/>
        <v>5198.7845910000005</v>
      </c>
    </row>
    <row r="330" spans="1:31" x14ac:dyDescent="0.25">
      <c r="A330" s="4">
        <v>491798</v>
      </c>
      <c r="B330" s="4" t="s">
        <v>1086</v>
      </c>
      <c r="C330" s="4">
        <v>41075833</v>
      </c>
      <c r="D330" s="4">
        <v>25273684</v>
      </c>
      <c r="E330" s="4" t="s">
        <v>1087</v>
      </c>
      <c r="F330" s="4" t="s">
        <v>26</v>
      </c>
      <c r="G330" s="4" t="s">
        <v>1088</v>
      </c>
      <c r="H330" s="4"/>
      <c r="I330" s="4"/>
      <c r="J330" s="4" t="s">
        <v>40</v>
      </c>
      <c r="K330" s="4" t="s">
        <v>41</v>
      </c>
      <c r="L330" s="5">
        <v>9157.01</v>
      </c>
      <c r="M330" s="5">
        <v>11739.28</v>
      </c>
      <c r="N330" s="4">
        <v>0</v>
      </c>
      <c r="O330" s="4" t="s">
        <v>30</v>
      </c>
      <c r="P330" s="4" t="s">
        <v>31</v>
      </c>
      <c r="Q330" s="4" t="s">
        <v>32</v>
      </c>
      <c r="R330" s="6"/>
      <c r="S330" s="7">
        <f t="shared" si="55"/>
        <v>11739.28</v>
      </c>
      <c r="T330" s="7">
        <f>L330*40%</f>
        <v>3662.8040000000001</v>
      </c>
      <c r="U330" s="7">
        <f t="shared" si="56"/>
        <v>3662.8040000000001</v>
      </c>
      <c r="V330" s="7">
        <f t="shared" si="58"/>
        <v>1373.5515</v>
      </c>
      <c r="W330" s="7">
        <f t="shared" si="59"/>
        <v>302.18133</v>
      </c>
      <c r="X330" s="7">
        <f t="shared" si="57"/>
        <v>1675.7328299999999</v>
      </c>
      <c r="Y330" s="7">
        <f>L330+X330</f>
        <v>10832.742829999999</v>
      </c>
      <c r="Z330" s="4">
        <v>2</v>
      </c>
      <c r="AA330" s="7">
        <f t="shared" si="60"/>
        <v>4333.0971319999999</v>
      </c>
      <c r="AB330" s="4">
        <v>3</v>
      </c>
      <c r="AC330" s="7">
        <f t="shared" si="61"/>
        <v>2527.6399936666662</v>
      </c>
      <c r="AD330">
        <v>3</v>
      </c>
      <c r="AE330" s="8">
        <f t="shared" si="62"/>
        <v>3249.8228490000001</v>
      </c>
    </row>
    <row r="331" spans="1:31" x14ac:dyDescent="0.25">
      <c r="A331" s="4">
        <v>489385</v>
      </c>
      <c r="B331" s="4" t="s">
        <v>1089</v>
      </c>
      <c r="C331" s="4">
        <v>34832941</v>
      </c>
      <c r="D331" s="4">
        <v>2285440</v>
      </c>
      <c r="E331" s="4" t="s">
        <v>1090</v>
      </c>
      <c r="F331" s="4" t="s">
        <v>26</v>
      </c>
      <c r="G331" s="4" t="s">
        <v>1091</v>
      </c>
      <c r="H331" s="4"/>
      <c r="I331" s="4"/>
      <c r="J331" s="4" t="s">
        <v>45</v>
      </c>
      <c r="K331" s="4" t="s">
        <v>46</v>
      </c>
      <c r="L331" s="5">
        <v>9157.6200000000008</v>
      </c>
      <c r="M331" s="5">
        <v>11576.36</v>
      </c>
      <c r="N331" s="4">
        <v>0</v>
      </c>
      <c r="O331" s="4" t="s">
        <v>30</v>
      </c>
      <c r="P331" s="4" t="s">
        <v>31</v>
      </c>
      <c r="Q331" s="4" t="s">
        <v>32</v>
      </c>
      <c r="R331" s="6"/>
      <c r="S331" s="7">
        <f t="shared" si="55"/>
        <v>11576.36</v>
      </c>
      <c r="T331" s="7">
        <f>L331*40%</f>
        <v>3663.0480000000007</v>
      </c>
      <c r="U331" s="7">
        <f t="shared" si="56"/>
        <v>3663.0480000000007</v>
      </c>
      <c r="V331" s="7">
        <f t="shared" si="58"/>
        <v>1373.643</v>
      </c>
      <c r="W331" s="7">
        <f t="shared" si="59"/>
        <v>302.20146</v>
      </c>
      <c r="X331" s="7">
        <f t="shared" si="57"/>
        <v>1675.84446</v>
      </c>
      <c r="Y331" s="7">
        <f>L331+X331</f>
        <v>10833.464460000001</v>
      </c>
      <c r="Z331" s="4">
        <v>2</v>
      </c>
      <c r="AA331" s="7">
        <f t="shared" si="60"/>
        <v>4333.385784000001</v>
      </c>
      <c r="AB331" s="4">
        <v>3</v>
      </c>
      <c r="AC331" s="7">
        <f t="shared" si="61"/>
        <v>2527.8083740000002</v>
      </c>
      <c r="AD331">
        <v>3</v>
      </c>
      <c r="AE331" s="8">
        <f t="shared" si="62"/>
        <v>3250.0393380000005</v>
      </c>
    </row>
    <row r="332" spans="1:31" x14ac:dyDescent="0.25">
      <c r="A332" s="4">
        <v>471672</v>
      </c>
      <c r="B332" s="4" t="s">
        <v>1092</v>
      </c>
      <c r="C332" s="4">
        <v>37305337</v>
      </c>
      <c r="D332" s="4">
        <v>29301554</v>
      </c>
      <c r="E332" s="4" t="s">
        <v>1093</v>
      </c>
      <c r="F332" s="4" t="s">
        <v>26</v>
      </c>
      <c r="G332" s="4" t="s">
        <v>1094</v>
      </c>
      <c r="H332" s="4"/>
      <c r="I332" s="4"/>
      <c r="J332" s="4" t="s">
        <v>1095</v>
      </c>
      <c r="K332" s="4" t="s">
        <v>1096</v>
      </c>
      <c r="L332" s="5">
        <v>9159.7199999999993</v>
      </c>
      <c r="M332" s="5">
        <v>12573.75</v>
      </c>
      <c r="N332" s="4">
        <v>0</v>
      </c>
      <c r="O332" s="4" t="s">
        <v>30</v>
      </c>
      <c r="P332" s="4" t="s">
        <v>31</v>
      </c>
      <c r="Q332" s="4" t="s">
        <v>572</v>
      </c>
      <c r="R332" s="6">
        <v>45320.635682094908</v>
      </c>
      <c r="S332" s="7">
        <f t="shared" si="55"/>
        <v>12573.75</v>
      </c>
      <c r="T332" s="7">
        <f>L332*40%</f>
        <v>3663.8879999999999</v>
      </c>
      <c r="U332" s="7">
        <f t="shared" si="56"/>
        <v>3663.8879999999999</v>
      </c>
      <c r="V332" s="7">
        <f t="shared" si="58"/>
        <v>1373.9579999999999</v>
      </c>
      <c r="W332" s="7">
        <f t="shared" si="59"/>
        <v>302.27076</v>
      </c>
      <c r="X332" s="7">
        <f t="shared" si="57"/>
        <v>1676.22876</v>
      </c>
      <c r="Y332" s="7">
        <f>L332+X332</f>
        <v>10835.948759999999</v>
      </c>
      <c r="Z332" s="4">
        <v>2</v>
      </c>
      <c r="AA332" s="7">
        <f t="shared" si="60"/>
        <v>4334.3795039999995</v>
      </c>
      <c r="AB332" s="4">
        <v>3</v>
      </c>
      <c r="AC332" s="7">
        <f t="shared" si="61"/>
        <v>2528.3880439999998</v>
      </c>
      <c r="AD332">
        <v>3</v>
      </c>
      <c r="AE332" s="8">
        <f t="shared" si="62"/>
        <v>3250.7846279999999</v>
      </c>
    </row>
    <row r="333" spans="1:31" x14ac:dyDescent="0.25">
      <c r="A333" s="4">
        <v>486855</v>
      </c>
      <c r="B333" s="4" t="s">
        <v>1097</v>
      </c>
      <c r="C333" s="4">
        <v>95234819</v>
      </c>
      <c r="D333" s="4">
        <v>28281486</v>
      </c>
      <c r="E333" s="4" t="s">
        <v>1098</v>
      </c>
      <c r="F333" s="4" t="s">
        <v>26</v>
      </c>
      <c r="G333" s="4"/>
      <c r="H333" s="4"/>
      <c r="I333" s="4"/>
      <c r="J333" s="4" t="s">
        <v>28</v>
      </c>
      <c r="K333" s="4" t="s">
        <v>29</v>
      </c>
      <c r="L333" s="5">
        <v>9171.73</v>
      </c>
      <c r="M333" s="5">
        <v>11848.8</v>
      </c>
      <c r="N333" s="4">
        <v>0</v>
      </c>
      <c r="O333" s="4" t="s">
        <v>30</v>
      </c>
      <c r="P333" s="4" t="s">
        <v>31</v>
      </c>
      <c r="Q333" s="4" t="s">
        <v>32</v>
      </c>
      <c r="R333" s="6"/>
      <c r="S333" s="7">
        <f t="shared" si="55"/>
        <v>11848.8</v>
      </c>
      <c r="T333" s="7">
        <f>L333*40%</f>
        <v>3668.692</v>
      </c>
      <c r="U333" s="7">
        <f t="shared" si="56"/>
        <v>3668.692</v>
      </c>
      <c r="V333" s="7">
        <f t="shared" si="58"/>
        <v>1375.7594999999999</v>
      </c>
      <c r="W333" s="7">
        <f t="shared" si="59"/>
        <v>302.66708999999997</v>
      </c>
      <c r="X333" s="7">
        <f t="shared" si="57"/>
        <v>1678.4265899999998</v>
      </c>
      <c r="Y333" s="7">
        <f>L333+X333</f>
        <v>10850.156589999999</v>
      </c>
      <c r="Z333" s="4">
        <v>2</v>
      </c>
      <c r="AA333" s="7">
        <f t="shared" si="60"/>
        <v>4340.0626359999997</v>
      </c>
      <c r="AB333" s="4">
        <v>3</v>
      </c>
      <c r="AC333" s="7">
        <f t="shared" si="61"/>
        <v>2531.7032043333329</v>
      </c>
      <c r="AD333">
        <v>3</v>
      </c>
      <c r="AE333" s="8">
        <f t="shared" si="62"/>
        <v>3255.046977</v>
      </c>
    </row>
    <row r="334" spans="1:31" x14ac:dyDescent="0.25">
      <c r="A334" s="4">
        <v>487749</v>
      </c>
      <c r="B334" s="4" t="s">
        <v>1099</v>
      </c>
      <c r="C334" s="4">
        <v>35232985</v>
      </c>
      <c r="D334" s="4">
        <v>24739190</v>
      </c>
      <c r="E334" s="4" t="s">
        <v>1100</v>
      </c>
      <c r="F334" s="4" t="s">
        <v>232</v>
      </c>
      <c r="G334" s="4" t="s">
        <v>1101</v>
      </c>
      <c r="H334" s="4"/>
      <c r="I334" s="4"/>
      <c r="J334" s="4" t="s">
        <v>155</v>
      </c>
      <c r="K334" s="4" t="s">
        <v>310</v>
      </c>
      <c r="L334" s="5">
        <v>14687.23</v>
      </c>
      <c r="M334" s="5">
        <v>18643.43</v>
      </c>
      <c r="N334" s="4">
        <v>0</v>
      </c>
      <c r="O334" s="4" t="s">
        <v>47</v>
      </c>
      <c r="P334" s="4" t="s">
        <v>31</v>
      </c>
      <c r="Q334" s="4" t="s">
        <v>32</v>
      </c>
      <c r="R334" s="6"/>
      <c r="S334" s="7">
        <f t="shared" si="55"/>
        <v>18643.43</v>
      </c>
      <c r="T334" s="7">
        <f>L334*50%</f>
        <v>7343.6149999999998</v>
      </c>
      <c r="U334" s="7">
        <f t="shared" si="56"/>
        <v>7343.6149999999998</v>
      </c>
      <c r="V334" s="7">
        <f t="shared" si="58"/>
        <v>2203.0844999999999</v>
      </c>
      <c r="W334" s="7">
        <f t="shared" si="59"/>
        <v>484.67858999999999</v>
      </c>
      <c r="X334" s="7">
        <f t="shared" si="57"/>
        <v>2687.7630899999999</v>
      </c>
      <c r="Y334" s="7">
        <f>L334+X334</f>
        <v>17374.99309</v>
      </c>
      <c r="Z334" s="4">
        <v>2</v>
      </c>
      <c r="AA334" s="7">
        <f t="shared" si="60"/>
        <v>6949.9972360000002</v>
      </c>
      <c r="AB334" s="4">
        <v>3</v>
      </c>
      <c r="AC334" s="7">
        <f t="shared" si="61"/>
        <v>4054.165054333333</v>
      </c>
      <c r="AD334">
        <v>3</v>
      </c>
      <c r="AE334" s="8">
        <f t="shared" si="62"/>
        <v>5212.4979270000003</v>
      </c>
    </row>
    <row r="335" spans="1:31" x14ac:dyDescent="0.25">
      <c r="A335" s="4">
        <v>489316</v>
      </c>
      <c r="B335" s="4" t="s">
        <v>1102</v>
      </c>
      <c r="C335" s="4">
        <v>32917391</v>
      </c>
      <c r="D335" s="4">
        <v>24565964</v>
      </c>
      <c r="E335" s="4" t="s">
        <v>1103</v>
      </c>
      <c r="F335" s="4" t="s">
        <v>26</v>
      </c>
      <c r="G335" s="4" t="s">
        <v>1104</v>
      </c>
      <c r="H335" s="4"/>
      <c r="I335" s="4"/>
      <c r="J335" s="4" t="s">
        <v>45</v>
      </c>
      <c r="K335" s="4" t="s">
        <v>46</v>
      </c>
      <c r="L335" s="5">
        <v>18375.62</v>
      </c>
      <c r="M335" s="5">
        <v>22890.43</v>
      </c>
      <c r="N335" s="4">
        <v>0</v>
      </c>
      <c r="O335" s="4" t="s">
        <v>30</v>
      </c>
      <c r="P335" s="4" t="s">
        <v>31</v>
      </c>
      <c r="Q335" s="4" t="s">
        <v>32</v>
      </c>
      <c r="R335" s="6"/>
      <c r="S335" s="7">
        <f t="shared" si="55"/>
        <v>22890.43</v>
      </c>
      <c r="T335" s="7">
        <f>L335*40%</f>
        <v>7350.2479999999996</v>
      </c>
      <c r="U335" s="7">
        <f t="shared" si="56"/>
        <v>7350.2479999999996</v>
      </c>
      <c r="V335" s="7">
        <f t="shared" si="58"/>
        <v>2756.3429999999998</v>
      </c>
      <c r="W335" s="7">
        <f t="shared" si="59"/>
        <v>606.39545999999996</v>
      </c>
      <c r="X335" s="7">
        <f t="shared" si="57"/>
        <v>3362.7384599999996</v>
      </c>
      <c r="Y335" s="7">
        <f>L335+X335</f>
        <v>21738.358459999999</v>
      </c>
      <c r="Z335" s="4">
        <v>2</v>
      </c>
      <c r="AA335" s="7">
        <f t="shared" si="60"/>
        <v>8695.3433839999998</v>
      </c>
      <c r="AB335" s="4">
        <v>3</v>
      </c>
      <c r="AC335" s="7">
        <f t="shared" si="61"/>
        <v>5072.2836406666656</v>
      </c>
      <c r="AD335">
        <v>3</v>
      </c>
      <c r="AE335" s="8">
        <f t="shared" si="62"/>
        <v>6521.5075380000007</v>
      </c>
    </row>
    <row r="336" spans="1:31" x14ac:dyDescent="0.25">
      <c r="A336" s="4">
        <v>491974</v>
      </c>
      <c r="B336" s="4" t="s">
        <v>1105</v>
      </c>
      <c r="C336" s="4">
        <v>26666474</v>
      </c>
      <c r="D336" s="4">
        <v>24102095</v>
      </c>
      <c r="E336" s="4" t="s">
        <v>1106</v>
      </c>
      <c r="F336" s="4" t="s">
        <v>26</v>
      </c>
      <c r="G336" s="4"/>
      <c r="H336" s="4" t="s">
        <v>1107</v>
      </c>
      <c r="I336" s="4"/>
      <c r="J336" s="4" t="s">
        <v>1108</v>
      </c>
      <c r="K336" s="4" t="s">
        <v>1109</v>
      </c>
      <c r="L336" s="5">
        <v>7777.62</v>
      </c>
      <c r="M336" s="5">
        <v>11893.7</v>
      </c>
      <c r="N336" s="4">
        <v>0</v>
      </c>
      <c r="O336" s="4" t="s">
        <v>30</v>
      </c>
      <c r="P336" s="4" t="s">
        <v>1110</v>
      </c>
      <c r="Q336" s="4" t="s">
        <v>32</v>
      </c>
      <c r="R336" s="6"/>
      <c r="S336" s="7">
        <f t="shared" si="55"/>
        <v>11893.7</v>
      </c>
      <c r="T336" s="7">
        <f>L336*50%</f>
        <v>3888.81</v>
      </c>
      <c r="U336" s="7">
        <f t="shared" si="56"/>
        <v>3888.81</v>
      </c>
      <c r="V336" s="7">
        <f t="shared" si="58"/>
        <v>1166.643</v>
      </c>
      <c r="W336" s="7">
        <f t="shared" si="59"/>
        <v>256.66146000000003</v>
      </c>
      <c r="X336" s="7">
        <f t="shared" si="57"/>
        <v>1423.3044600000001</v>
      </c>
      <c r="Y336" s="7">
        <f>L336+X336</f>
        <v>9200.9244600000002</v>
      </c>
      <c r="Z336" s="4">
        <v>2</v>
      </c>
      <c r="AA336" s="7">
        <f t="shared" si="60"/>
        <v>3680.3697840000004</v>
      </c>
      <c r="AB336" s="4">
        <v>3</v>
      </c>
      <c r="AC336" s="7">
        <f t="shared" si="61"/>
        <v>2146.8823739999998</v>
      </c>
      <c r="AD336">
        <v>3</v>
      </c>
      <c r="AE336" s="8">
        <f t="shared" si="62"/>
        <v>2760.2773379999999</v>
      </c>
    </row>
    <row r="337" spans="1:31" x14ac:dyDescent="0.25">
      <c r="A337" s="4">
        <v>487736</v>
      </c>
      <c r="B337" s="4" t="s">
        <v>1111</v>
      </c>
      <c r="C337" s="4">
        <v>35088768</v>
      </c>
      <c r="D337" s="4">
        <v>31092330</v>
      </c>
      <c r="E337" s="4" t="s">
        <v>1112</v>
      </c>
      <c r="F337" s="4" t="s">
        <v>232</v>
      </c>
      <c r="G337" s="4" t="s">
        <v>1113</v>
      </c>
      <c r="H337" s="4"/>
      <c r="I337" s="4"/>
      <c r="J337" s="4" t="s">
        <v>155</v>
      </c>
      <c r="K337" s="4" t="s">
        <v>347</v>
      </c>
      <c r="L337" s="5">
        <v>14717.01</v>
      </c>
      <c r="M337" s="5">
        <v>18451.05</v>
      </c>
      <c r="N337" s="4">
        <v>0</v>
      </c>
      <c r="O337" s="4" t="s">
        <v>47</v>
      </c>
      <c r="P337" s="4" t="s">
        <v>31</v>
      </c>
      <c r="Q337" s="4" t="s">
        <v>32</v>
      </c>
      <c r="R337" s="6"/>
      <c r="S337" s="7">
        <f t="shared" si="55"/>
        <v>18451.05</v>
      </c>
      <c r="T337" s="7">
        <f>L337*50%</f>
        <v>7358.5050000000001</v>
      </c>
      <c r="U337" s="7">
        <f t="shared" si="56"/>
        <v>7358.5050000000001</v>
      </c>
      <c r="V337" s="7">
        <f t="shared" si="58"/>
        <v>2207.5515</v>
      </c>
      <c r="W337" s="7">
        <f t="shared" si="59"/>
        <v>485.66133000000002</v>
      </c>
      <c r="X337" s="7">
        <f t="shared" si="57"/>
        <v>2693.2128299999999</v>
      </c>
      <c r="Y337" s="7">
        <f>L337+X337</f>
        <v>17410.222829999999</v>
      </c>
      <c r="Z337" s="4">
        <v>2</v>
      </c>
      <c r="AA337" s="7">
        <f t="shared" si="60"/>
        <v>6964.0891320000001</v>
      </c>
      <c r="AB337" s="4">
        <v>3</v>
      </c>
      <c r="AC337" s="7">
        <f t="shared" si="61"/>
        <v>4062.3853269999995</v>
      </c>
      <c r="AD337">
        <v>3</v>
      </c>
      <c r="AE337" s="8">
        <f t="shared" si="62"/>
        <v>5223.0668489999998</v>
      </c>
    </row>
    <row r="338" spans="1:31" x14ac:dyDescent="0.25">
      <c r="A338" s="4">
        <v>485917</v>
      </c>
      <c r="B338" s="4" t="s">
        <v>1114</v>
      </c>
      <c r="C338" s="4">
        <v>29193418</v>
      </c>
      <c r="D338" s="4">
        <v>24372107</v>
      </c>
      <c r="E338" s="4" t="s">
        <v>1115</v>
      </c>
      <c r="F338" s="4" t="s">
        <v>26</v>
      </c>
      <c r="G338" s="4" t="s">
        <v>1116</v>
      </c>
      <c r="H338" s="4" t="s">
        <v>1117</v>
      </c>
      <c r="I338" s="4"/>
      <c r="J338" s="4" t="s">
        <v>28</v>
      </c>
      <c r="K338" s="4" t="s">
        <v>29</v>
      </c>
      <c r="L338" s="5">
        <v>18419.45</v>
      </c>
      <c r="M338" s="5">
        <v>23784.2</v>
      </c>
      <c r="N338" s="4">
        <v>0</v>
      </c>
      <c r="O338" s="4" t="s">
        <v>30</v>
      </c>
      <c r="P338" s="4" t="s">
        <v>31</v>
      </c>
      <c r="Q338" s="4" t="s">
        <v>32</v>
      </c>
      <c r="R338" s="6"/>
      <c r="S338" s="7">
        <f t="shared" si="55"/>
        <v>23784.2</v>
      </c>
      <c r="T338" s="7">
        <f>L338*40%</f>
        <v>7367.7800000000007</v>
      </c>
      <c r="U338" s="7">
        <f t="shared" si="56"/>
        <v>7367.7800000000007</v>
      </c>
      <c r="V338" s="7">
        <f t="shared" si="58"/>
        <v>2762.9175</v>
      </c>
      <c r="W338" s="7">
        <f t="shared" si="59"/>
        <v>607.84185000000002</v>
      </c>
      <c r="X338" s="7">
        <f t="shared" si="57"/>
        <v>3370.7593500000003</v>
      </c>
      <c r="Y338" s="7">
        <f>L338+X338</f>
        <v>21790.209350000001</v>
      </c>
      <c r="Z338" s="4">
        <v>2</v>
      </c>
      <c r="AA338" s="7">
        <f t="shared" si="60"/>
        <v>8716.08374</v>
      </c>
      <c r="AB338" s="4">
        <v>3</v>
      </c>
      <c r="AC338" s="7">
        <f t="shared" si="61"/>
        <v>5084.3821816666668</v>
      </c>
      <c r="AD338">
        <v>3</v>
      </c>
      <c r="AE338" s="8">
        <f t="shared" si="62"/>
        <v>6537.0628050000005</v>
      </c>
    </row>
    <row r="339" spans="1:31" x14ac:dyDescent="0.25">
      <c r="A339" s="4">
        <v>488309</v>
      </c>
      <c r="B339" s="4" t="s">
        <v>1118</v>
      </c>
      <c r="C339" s="4">
        <v>45464259</v>
      </c>
      <c r="D339" s="4">
        <v>30401109</v>
      </c>
      <c r="E339" s="4" t="s">
        <v>1119</v>
      </c>
      <c r="F339" s="4" t="s">
        <v>232</v>
      </c>
      <c r="G339" s="4" t="s">
        <v>1120</v>
      </c>
      <c r="H339" s="4"/>
      <c r="I339" s="4"/>
      <c r="J339" s="4" t="s">
        <v>155</v>
      </c>
      <c r="K339" s="4" t="s">
        <v>347</v>
      </c>
      <c r="L339" s="5">
        <v>14746.82</v>
      </c>
      <c r="M339" s="5">
        <v>18425.349999999999</v>
      </c>
      <c r="N339" s="4">
        <v>0</v>
      </c>
      <c r="O339" s="4" t="s">
        <v>47</v>
      </c>
      <c r="P339" s="4" t="s">
        <v>31</v>
      </c>
      <c r="Q339" s="4" t="s">
        <v>32</v>
      </c>
      <c r="R339" s="6"/>
      <c r="S339" s="7">
        <f t="shared" si="55"/>
        <v>18425.349999999999</v>
      </c>
      <c r="T339" s="7">
        <f>L339*50%</f>
        <v>7373.41</v>
      </c>
      <c r="U339" s="7">
        <f t="shared" si="56"/>
        <v>7373.41</v>
      </c>
      <c r="V339" s="7">
        <f t="shared" si="58"/>
        <v>2212.0229999999997</v>
      </c>
      <c r="W339" s="7">
        <f t="shared" si="59"/>
        <v>486.64505999999994</v>
      </c>
      <c r="X339" s="7">
        <f t="shared" si="57"/>
        <v>2698.6680599999995</v>
      </c>
      <c r="Y339" s="7">
        <f>L339+X339</f>
        <v>17445.48806</v>
      </c>
      <c r="Z339" s="4">
        <v>2</v>
      </c>
      <c r="AA339" s="7">
        <f t="shared" si="60"/>
        <v>6978.1952240000001</v>
      </c>
      <c r="AB339" s="4">
        <v>3</v>
      </c>
      <c r="AC339" s="7">
        <f t="shared" si="61"/>
        <v>4070.6138806666663</v>
      </c>
      <c r="AD339">
        <v>3</v>
      </c>
      <c r="AE339" s="8">
        <f t="shared" si="62"/>
        <v>5233.6464180000003</v>
      </c>
    </row>
    <row r="340" spans="1:31" x14ac:dyDescent="0.25">
      <c r="A340" s="4">
        <v>485791</v>
      </c>
      <c r="B340" s="4" t="s">
        <v>1121</v>
      </c>
      <c r="C340" s="4">
        <v>26272044</v>
      </c>
      <c r="D340" s="4">
        <v>29198515</v>
      </c>
      <c r="E340" s="4" t="s">
        <v>1122</v>
      </c>
      <c r="F340" s="4" t="s">
        <v>26</v>
      </c>
      <c r="G340" s="4" t="s">
        <v>1123</v>
      </c>
      <c r="H340" s="4"/>
      <c r="I340" s="4"/>
      <c r="J340" s="4" t="s">
        <v>28</v>
      </c>
      <c r="K340" s="4" t="s">
        <v>29</v>
      </c>
      <c r="L340" s="5">
        <v>9222.42</v>
      </c>
      <c r="M340" s="5">
        <v>11957.5</v>
      </c>
      <c r="N340" s="4">
        <v>0</v>
      </c>
      <c r="O340" s="4" t="s">
        <v>30</v>
      </c>
      <c r="P340" s="4" t="s">
        <v>31</v>
      </c>
      <c r="Q340" s="4" t="s">
        <v>32</v>
      </c>
      <c r="R340" s="6"/>
      <c r="S340" s="7">
        <f t="shared" si="55"/>
        <v>11957.5</v>
      </c>
      <c r="T340" s="7">
        <f>L340*40%</f>
        <v>3688.9680000000003</v>
      </c>
      <c r="U340" s="7">
        <f t="shared" si="56"/>
        <v>3688.9680000000003</v>
      </c>
      <c r="V340" s="7">
        <f t="shared" si="58"/>
        <v>1383.3630000000001</v>
      </c>
      <c r="W340" s="7">
        <f t="shared" si="59"/>
        <v>304.33985999999999</v>
      </c>
      <c r="X340" s="7">
        <f t="shared" si="57"/>
        <v>1687.7028600000001</v>
      </c>
      <c r="Y340" s="7">
        <f>L340+X340</f>
        <v>10910.122859999999</v>
      </c>
      <c r="Z340" s="4">
        <v>2</v>
      </c>
      <c r="AA340" s="7">
        <f t="shared" si="60"/>
        <v>4364.0491439999996</v>
      </c>
      <c r="AB340" s="4">
        <v>3</v>
      </c>
      <c r="AC340" s="7">
        <f t="shared" si="61"/>
        <v>2545.6953339999995</v>
      </c>
      <c r="AD340">
        <v>3</v>
      </c>
      <c r="AE340" s="8">
        <f t="shared" si="62"/>
        <v>3273.0368579999999</v>
      </c>
    </row>
    <row r="341" spans="1:31" x14ac:dyDescent="0.25">
      <c r="A341" s="4">
        <v>486599</v>
      </c>
      <c r="B341" s="4" t="s">
        <v>1124</v>
      </c>
      <c r="C341" s="4">
        <v>42045956</v>
      </c>
      <c r="D341" s="4">
        <v>29624702</v>
      </c>
      <c r="E341" s="4" t="s">
        <v>1125</v>
      </c>
      <c r="F341" s="4" t="s">
        <v>26</v>
      </c>
      <c r="G341" s="4" t="s">
        <v>1126</v>
      </c>
      <c r="H341" s="4"/>
      <c r="I341" s="4"/>
      <c r="J341" s="4" t="s">
        <v>28</v>
      </c>
      <c r="K341" s="4" t="s">
        <v>108</v>
      </c>
      <c r="L341" s="5">
        <v>9226.4699999999993</v>
      </c>
      <c r="M341" s="5">
        <v>12261.67</v>
      </c>
      <c r="N341" s="4">
        <v>0</v>
      </c>
      <c r="O341" s="4" t="s">
        <v>30</v>
      </c>
      <c r="P341" s="4" t="s">
        <v>31</v>
      </c>
      <c r="Q341" s="4" t="s">
        <v>572</v>
      </c>
      <c r="R341" s="6">
        <v>45462.452137997687</v>
      </c>
      <c r="S341" s="7">
        <f t="shared" si="55"/>
        <v>12261.67</v>
      </c>
      <c r="T341" s="7">
        <f>L341*40%</f>
        <v>3690.5879999999997</v>
      </c>
      <c r="U341" s="7">
        <f t="shared" si="56"/>
        <v>3690.5879999999997</v>
      </c>
      <c r="V341" s="7">
        <f t="shared" si="58"/>
        <v>1383.9704999999999</v>
      </c>
      <c r="W341" s="7">
        <f t="shared" si="59"/>
        <v>304.47350999999998</v>
      </c>
      <c r="X341" s="7">
        <f t="shared" si="57"/>
        <v>1688.4440099999999</v>
      </c>
      <c r="Y341" s="7">
        <f>L341+X341</f>
        <v>10914.914009999999</v>
      </c>
      <c r="Z341" s="4">
        <v>2</v>
      </c>
      <c r="AA341" s="7">
        <f t="shared" si="60"/>
        <v>4365.965604</v>
      </c>
      <c r="AB341" s="4">
        <v>3</v>
      </c>
      <c r="AC341" s="7">
        <f t="shared" si="61"/>
        <v>2546.8132689999998</v>
      </c>
      <c r="AD341">
        <v>3</v>
      </c>
      <c r="AE341" s="8">
        <f t="shared" si="62"/>
        <v>3274.4742029999998</v>
      </c>
    </row>
    <row r="342" spans="1:31" x14ac:dyDescent="0.25">
      <c r="A342" s="4">
        <v>486718</v>
      </c>
      <c r="B342" s="4" t="s">
        <v>1127</v>
      </c>
      <c r="C342" s="4">
        <v>44984697</v>
      </c>
      <c r="D342" s="4">
        <v>29519086</v>
      </c>
      <c r="E342" s="4" t="s">
        <v>1128</v>
      </c>
      <c r="F342" s="4" t="s">
        <v>26</v>
      </c>
      <c r="G342" s="4" t="s">
        <v>1129</v>
      </c>
      <c r="H342" s="4"/>
      <c r="I342" s="4"/>
      <c r="J342" s="4" t="s">
        <v>28</v>
      </c>
      <c r="K342" s="4" t="s">
        <v>29</v>
      </c>
      <c r="L342" s="5">
        <v>18469.240000000002</v>
      </c>
      <c r="M342" s="5">
        <v>24196.47</v>
      </c>
      <c r="N342" s="4">
        <v>0</v>
      </c>
      <c r="O342" s="4" t="s">
        <v>30</v>
      </c>
      <c r="P342" s="4" t="s">
        <v>31</v>
      </c>
      <c r="Q342" s="4" t="s">
        <v>32</v>
      </c>
      <c r="R342" s="6"/>
      <c r="S342" s="7">
        <f t="shared" si="55"/>
        <v>24196.47</v>
      </c>
      <c r="T342" s="7">
        <f>L342*40%</f>
        <v>7387.6960000000008</v>
      </c>
      <c r="U342" s="7">
        <f t="shared" si="56"/>
        <v>7387.6960000000008</v>
      </c>
      <c r="V342" s="7">
        <f t="shared" si="58"/>
        <v>2770.386</v>
      </c>
      <c r="W342" s="7">
        <f t="shared" si="59"/>
        <v>609.48491999999999</v>
      </c>
      <c r="X342" s="7">
        <f t="shared" si="57"/>
        <v>3379.8709199999998</v>
      </c>
      <c r="Y342" s="7">
        <f>L342+X342</f>
        <v>21849.110920000003</v>
      </c>
      <c r="Z342" s="4">
        <v>2</v>
      </c>
      <c r="AA342" s="7">
        <f t="shared" si="60"/>
        <v>8739.6443680000011</v>
      </c>
      <c r="AB342" s="4">
        <v>3</v>
      </c>
      <c r="AC342" s="7">
        <f t="shared" si="61"/>
        <v>5098.1258813333334</v>
      </c>
      <c r="AD342">
        <v>3</v>
      </c>
      <c r="AE342" s="8">
        <f t="shared" si="62"/>
        <v>6554.7332760000018</v>
      </c>
    </row>
    <row r="343" spans="1:31" x14ac:dyDescent="0.25">
      <c r="A343" s="4">
        <v>489091</v>
      </c>
      <c r="B343" s="4" t="s">
        <v>1130</v>
      </c>
      <c r="C343" s="4">
        <v>26512103</v>
      </c>
      <c r="D343" s="4">
        <v>1150447</v>
      </c>
      <c r="E343" s="4" t="s">
        <v>1131</v>
      </c>
      <c r="F343" s="4" t="s">
        <v>26</v>
      </c>
      <c r="G343" s="4" t="s">
        <v>1132</v>
      </c>
      <c r="H343" s="4"/>
      <c r="I343" s="4"/>
      <c r="J343" s="4" t="s">
        <v>45</v>
      </c>
      <c r="K343" s="4" t="s">
        <v>46</v>
      </c>
      <c r="L343" s="5">
        <v>18472.36</v>
      </c>
      <c r="M343" s="5">
        <v>23526.94</v>
      </c>
      <c r="N343" s="4">
        <v>0</v>
      </c>
      <c r="O343" s="4" t="s">
        <v>47</v>
      </c>
      <c r="P343" s="4" t="s">
        <v>31</v>
      </c>
      <c r="Q343" s="4" t="s">
        <v>32</v>
      </c>
      <c r="R343" s="6"/>
      <c r="S343" s="7">
        <f t="shared" si="55"/>
        <v>23526.94</v>
      </c>
      <c r="T343" s="7">
        <f>L343*40%</f>
        <v>7388.9440000000004</v>
      </c>
      <c r="U343" s="7">
        <f t="shared" si="56"/>
        <v>7388.9440000000004</v>
      </c>
      <c r="V343" s="7">
        <f t="shared" si="58"/>
        <v>2770.8539999999998</v>
      </c>
      <c r="W343" s="7">
        <f t="shared" si="59"/>
        <v>609.58787999999993</v>
      </c>
      <c r="X343" s="7">
        <f t="shared" si="57"/>
        <v>3380.4418799999999</v>
      </c>
      <c r="Y343" s="7">
        <f>L343+X343</f>
        <v>21852.801879999999</v>
      </c>
      <c r="Z343" s="4">
        <v>2</v>
      </c>
      <c r="AA343" s="7">
        <f t="shared" si="60"/>
        <v>8741.1207520000007</v>
      </c>
      <c r="AB343" s="4">
        <v>3</v>
      </c>
      <c r="AC343" s="7">
        <f t="shared" si="61"/>
        <v>5098.9871053333327</v>
      </c>
      <c r="AD343">
        <v>3</v>
      </c>
      <c r="AE343" s="8">
        <f t="shared" si="62"/>
        <v>6555.8405639999992</v>
      </c>
    </row>
    <row r="344" spans="1:31" x14ac:dyDescent="0.25">
      <c r="A344" s="4">
        <v>487840</v>
      </c>
      <c r="B344" s="4" t="s">
        <v>1133</v>
      </c>
      <c r="C344" s="4">
        <v>36778838</v>
      </c>
      <c r="D344" s="4">
        <v>31869425</v>
      </c>
      <c r="E344" s="4" t="s">
        <v>1134</v>
      </c>
      <c r="F344" s="4" t="s">
        <v>232</v>
      </c>
      <c r="G344" s="4" t="s">
        <v>1135</v>
      </c>
      <c r="H344" s="4" t="s">
        <v>1136</v>
      </c>
      <c r="I344" s="4"/>
      <c r="J344" s="4" t="s">
        <v>155</v>
      </c>
      <c r="K344" s="4" t="s">
        <v>347</v>
      </c>
      <c r="L344" s="5">
        <v>14778.11</v>
      </c>
      <c r="M344" s="5">
        <v>18617.759999999998</v>
      </c>
      <c r="N344" s="4">
        <v>0</v>
      </c>
      <c r="O344" s="4" t="s">
        <v>47</v>
      </c>
      <c r="P344" s="4" t="s">
        <v>31</v>
      </c>
      <c r="Q344" s="4" t="s">
        <v>32</v>
      </c>
      <c r="R344" s="6"/>
      <c r="S344" s="7">
        <f t="shared" si="55"/>
        <v>18617.759999999998</v>
      </c>
      <c r="T344" s="7">
        <f>L344*50%</f>
        <v>7389.0550000000003</v>
      </c>
      <c r="U344" s="7">
        <f t="shared" si="56"/>
        <v>7389.0550000000003</v>
      </c>
      <c r="V344" s="7">
        <f t="shared" si="58"/>
        <v>2216.7165</v>
      </c>
      <c r="W344" s="7">
        <f t="shared" si="59"/>
        <v>487.67763000000002</v>
      </c>
      <c r="X344" s="7">
        <f t="shared" si="57"/>
        <v>2704.3941300000001</v>
      </c>
      <c r="Y344" s="7">
        <f>L344+X344</f>
        <v>17482.504130000001</v>
      </c>
      <c r="Z344" s="4">
        <v>2</v>
      </c>
      <c r="AA344" s="7">
        <f t="shared" si="60"/>
        <v>6993.0016520000008</v>
      </c>
      <c r="AB344" s="4">
        <v>3</v>
      </c>
      <c r="AC344" s="7">
        <f t="shared" si="61"/>
        <v>4079.2509636666668</v>
      </c>
      <c r="AD344">
        <v>3</v>
      </c>
      <c r="AE344" s="8">
        <f t="shared" si="62"/>
        <v>5244.7512390000002</v>
      </c>
    </row>
    <row r="345" spans="1:31" x14ac:dyDescent="0.25">
      <c r="A345" s="4">
        <v>490998</v>
      </c>
      <c r="B345" s="4" t="s">
        <v>1137</v>
      </c>
      <c r="C345" s="4">
        <v>41793488</v>
      </c>
      <c r="D345" s="4">
        <v>29499825</v>
      </c>
      <c r="E345" s="4" t="s">
        <v>1138</v>
      </c>
      <c r="F345" s="4" t="s">
        <v>26</v>
      </c>
      <c r="G345" s="4" t="s">
        <v>1139</v>
      </c>
      <c r="H345" s="4"/>
      <c r="I345" s="4"/>
      <c r="J345" s="4" t="s">
        <v>429</v>
      </c>
      <c r="K345" s="4" t="s">
        <v>29</v>
      </c>
      <c r="L345" s="5">
        <v>9237.7999999999993</v>
      </c>
      <c r="M345" s="5">
        <v>12012.53</v>
      </c>
      <c r="N345" s="4">
        <v>0</v>
      </c>
      <c r="O345" s="4" t="s">
        <v>30</v>
      </c>
      <c r="P345" s="4" t="s">
        <v>31</v>
      </c>
      <c r="Q345" s="4" t="s">
        <v>32</v>
      </c>
      <c r="R345" s="6"/>
      <c r="S345" s="7">
        <f t="shared" si="55"/>
        <v>12012.53</v>
      </c>
      <c r="T345" s="7">
        <f t="shared" ref="T345:T350" si="63">L345*40%</f>
        <v>3695.12</v>
      </c>
      <c r="U345" s="7">
        <f t="shared" si="56"/>
        <v>3695.12</v>
      </c>
      <c r="V345" s="7">
        <f t="shared" si="58"/>
        <v>1385.6699999999998</v>
      </c>
      <c r="W345" s="7">
        <f t="shared" si="59"/>
        <v>304.84739999999999</v>
      </c>
      <c r="X345" s="7">
        <f t="shared" si="57"/>
        <v>1690.5173999999997</v>
      </c>
      <c r="Y345" s="7">
        <f>L345+X345</f>
        <v>10928.3174</v>
      </c>
      <c r="Z345" s="4">
        <v>2</v>
      </c>
      <c r="AA345" s="7">
        <f t="shared" si="60"/>
        <v>4371.3269600000003</v>
      </c>
      <c r="AB345" s="4">
        <v>3</v>
      </c>
      <c r="AC345" s="7">
        <f t="shared" si="61"/>
        <v>2549.9407266666663</v>
      </c>
      <c r="AD345">
        <v>3</v>
      </c>
      <c r="AE345" s="8">
        <f t="shared" si="62"/>
        <v>3278.4952200000002</v>
      </c>
    </row>
    <row r="346" spans="1:31" x14ac:dyDescent="0.25">
      <c r="A346" s="4">
        <v>489864</v>
      </c>
      <c r="B346" s="4" t="s">
        <v>1140</v>
      </c>
      <c r="C346" s="4">
        <v>45920600</v>
      </c>
      <c r="D346" s="4">
        <v>29593036</v>
      </c>
      <c r="E346" s="4" t="s">
        <v>1141</v>
      </c>
      <c r="F346" s="4" t="s">
        <v>26</v>
      </c>
      <c r="G346" s="4" t="s">
        <v>1142</v>
      </c>
      <c r="H346" s="4"/>
      <c r="I346" s="4"/>
      <c r="J346" s="4" t="s">
        <v>45</v>
      </c>
      <c r="K346" s="4" t="s">
        <v>46</v>
      </c>
      <c r="L346" s="5">
        <v>18477.64</v>
      </c>
      <c r="M346" s="5">
        <v>23685.73</v>
      </c>
      <c r="N346" s="4">
        <v>0</v>
      </c>
      <c r="O346" s="4" t="s">
        <v>47</v>
      </c>
      <c r="P346" s="4" t="s">
        <v>31</v>
      </c>
      <c r="Q346" s="4" t="s">
        <v>32</v>
      </c>
      <c r="R346" s="6"/>
      <c r="S346" s="7">
        <f t="shared" si="55"/>
        <v>23685.73</v>
      </c>
      <c r="T346" s="7">
        <f t="shared" si="63"/>
        <v>7391.0560000000005</v>
      </c>
      <c r="U346" s="7">
        <f t="shared" si="56"/>
        <v>7391.0560000000005</v>
      </c>
      <c r="V346" s="7">
        <f t="shared" si="58"/>
        <v>2771.6459999999997</v>
      </c>
      <c r="W346" s="7">
        <f t="shared" si="59"/>
        <v>609.76211999999998</v>
      </c>
      <c r="X346" s="7">
        <f t="shared" si="57"/>
        <v>3381.4081199999996</v>
      </c>
      <c r="Y346" s="7">
        <f>L346+X346</f>
        <v>21859.048119999999</v>
      </c>
      <c r="Z346" s="4">
        <v>2</v>
      </c>
      <c r="AA346" s="7">
        <f t="shared" si="60"/>
        <v>8743.6192480000009</v>
      </c>
      <c r="AB346" s="4">
        <v>3</v>
      </c>
      <c r="AC346" s="7">
        <f t="shared" si="61"/>
        <v>5100.4445613333328</v>
      </c>
      <c r="AD346">
        <v>3</v>
      </c>
      <c r="AE346" s="8">
        <f t="shared" si="62"/>
        <v>6557.7144359999993</v>
      </c>
    </row>
    <row r="347" spans="1:31" x14ac:dyDescent="0.25">
      <c r="A347" s="4">
        <v>486102</v>
      </c>
      <c r="B347" s="4" t="s">
        <v>1143</v>
      </c>
      <c r="C347" s="4">
        <v>32675974</v>
      </c>
      <c r="D347" s="4">
        <v>24450248</v>
      </c>
      <c r="E347" s="4" t="s">
        <v>1144</v>
      </c>
      <c r="F347" s="4" t="s">
        <v>26</v>
      </c>
      <c r="G347" s="4" t="s">
        <v>1145</v>
      </c>
      <c r="H347" s="4"/>
      <c r="I347" s="4"/>
      <c r="J347" s="4" t="s">
        <v>28</v>
      </c>
      <c r="K347" s="4" t="s">
        <v>1146</v>
      </c>
      <c r="L347" s="5">
        <v>9240.2999999999993</v>
      </c>
      <c r="M347" s="5">
        <v>12105.55</v>
      </c>
      <c r="N347" s="4">
        <v>0</v>
      </c>
      <c r="O347" s="4" t="s">
        <v>30</v>
      </c>
      <c r="P347" s="4" t="s">
        <v>31</v>
      </c>
      <c r="Q347" s="4" t="s">
        <v>32</v>
      </c>
      <c r="R347" s="6"/>
      <c r="S347" s="7">
        <f t="shared" si="55"/>
        <v>12105.55</v>
      </c>
      <c r="T347" s="7">
        <f t="shared" si="63"/>
        <v>3696.12</v>
      </c>
      <c r="U347" s="7">
        <f t="shared" si="56"/>
        <v>3696.12</v>
      </c>
      <c r="V347" s="7">
        <f t="shared" si="58"/>
        <v>1386.0449999999998</v>
      </c>
      <c r="W347" s="7">
        <f t="shared" si="59"/>
        <v>304.92989999999998</v>
      </c>
      <c r="X347" s="7">
        <f t="shared" si="57"/>
        <v>1690.9748999999997</v>
      </c>
      <c r="Y347" s="7">
        <f>L347+X347</f>
        <v>10931.274899999999</v>
      </c>
      <c r="Z347" s="4">
        <v>2</v>
      </c>
      <c r="AA347" s="7">
        <f t="shared" si="60"/>
        <v>4372.5099599999994</v>
      </c>
      <c r="AB347" s="4">
        <v>3</v>
      </c>
      <c r="AC347" s="7">
        <f t="shared" si="61"/>
        <v>2550.6308099999992</v>
      </c>
      <c r="AD347">
        <v>3</v>
      </c>
      <c r="AE347" s="8">
        <f t="shared" si="62"/>
        <v>3279.38247</v>
      </c>
    </row>
    <row r="348" spans="1:31" x14ac:dyDescent="0.25">
      <c r="A348" s="4">
        <v>489433</v>
      </c>
      <c r="B348" s="4" t="s">
        <v>1147</v>
      </c>
      <c r="C348" s="4">
        <v>35763881</v>
      </c>
      <c r="D348" s="4">
        <v>20325965</v>
      </c>
      <c r="E348" s="4" t="s">
        <v>1148</v>
      </c>
      <c r="F348" s="4" t="s">
        <v>26</v>
      </c>
      <c r="G348" s="4" t="s">
        <v>1149</v>
      </c>
      <c r="H348" s="4"/>
      <c r="I348" s="4"/>
      <c r="J348" s="4" t="s">
        <v>45</v>
      </c>
      <c r="K348" s="4" t="s">
        <v>46</v>
      </c>
      <c r="L348" s="5">
        <v>18499.009999999998</v>
      </c>
      <c r="M348" s="5">
        <v>23009.33</v>
      </c>
      <c r="N348" s="4">
        <v>0</v>
      </c>
      <c r="O348" s="4" t="s">
        <v>47</v>
      </c>
      <c r="P348" s="4" t="s">
        <v>31</v>
      </c>
      <c r="Q348" s="4" t="s">
        <v>32</v>
      </c>
      <c r="R348" s="6"/>
      <c r="S348" s="7">
        <f t="shared" si="55"/>
        <v>23009.33</v>
      </c>
      <c r="T348" s="7">
        <f t="shared" si="63"/>
        <v>7399.6039999999994</v>
      </c>
      <c r="U348" s="7">
        <f t="shared" si="56"/>
        <v>7399.6039999999994</v>
      </c>
      <c r="V348" s="7">
        <f t="shared" si="58"/>
        <v>2774.8514999999998</v>
      </c>
      <c r="W348" s="7">
        <f t="shared" si="59"/>
        <v>610.46732999999995</v>
      </c>
      <c r="X348" s="7">
        <f t="shared" si="57"/>
        <v>3385.3188299999997</v>
      </c>
      <c r="Y348" s="7">
        <f>L348+X348</f>
        <v>21884.328829999999</v>
      </c>
      <c r="Z348" s="4">
        <v>2</v>
      </c>
      <c r="AA348" s="7">
        <f t="shared" si="60"/>
        <v>8753.7315319999998</v>
      </c>
      <c r="AB348" s="4">
        <v>3</v>
      </c>
      <c r="AC348" s="7">
        <f t="shared" si="61"/>
        <v>5106.3433936666661</v>
      </c>
      <c r="AD348">
        <v>3</v>
      </c>
      <c r="AE348" s="8">
        <f t="shared" si="62"/>
        <v>6565.2986490000003</v>
      </c>
    </row>
    <row r="349" spans="1:31" x14ac:dyDescent="0.25">
      <c r="A349" s="4">
        <v>486307</v>
      </c>
      <c r="B349" s="4" t="s">
        <v>1150</v>
      </c>
      <c r="C349" s="4">
        <v>36301820</v>
      </c>
      <c r="D349" s="4">
        <v>29411834</v>
      </c>
      <c r="E349" s="4" t="s">
        <v>1151</v>
      </c>
      <c r="F349" s="4" t="s">
        <v>26</v>
      </c>
      <c r="G349" s="4" t="s">
        <v>1152</v>
      </c>
      <c r="H349" s="4"/>
      <c r="I349" s="4"/>
      <c r="J349" s="4" t="s">
        <v>28</v>
      </c>
      <c r="K349" s="4" t="s">
        <v>29</v>
      </c>
      <c r="L349" s="5">
        <v>9255.75</v>
      </c>
      <c r="M349" s="5">
        <v>12032.28</v>
      </c>
      <c r="N349" s="4">
        <v>0</v>
      </c>
      <c r="O349" s="4" t="s">
        <v>30</v>
      </c>
      <c r="P349" s="4" t="s">
        <v>31</v>
      </c>
      <c r="Q349" s="4" t="s">
        <v>32</v>
      </c>
      <c r="R349" s="6"/>
      <c r="S349" s="7">
        <f t="shared" si="55"/>
        <v>12032.28</v>
      </c>
      <c r="T349" s="7">
        <f t="shared" si="63"/>
        <v>3702.3</v>
      </c>
      <c r="U349" s="7">
        <f t="shared" si="56"/>
        <v>3702.3</v>
      </c>
      <c r="V349" s="7">
        <f t="shared" si="58"/>
        <v>1388.3625</v>
      </c>
      <c r="W349" s="7">
        <f t="shared" si="59"/>
        <v>305.43975</v>
      </c>
      <c r="X349" s="7">
        <f t="shared" si="57"/>
        <v>1693.80225</v>
      </c>
      <c r="Y349" s="7">
        <f>L349+X349</f>
        <v>10949.552250000001</v>
      </c>
      <c r="Z349" s="4">
        <v>2</v>
      </c>
      <c r="AA349" s="7">
        <f t="shared" si="60"/>
        <v>4379.8209000000006</v>
      </c>
      <c r="AB349" s="4">
        <v>3</v>
      </c>
      <c r="AC349" s="7">
        <f t="shared" si="61"/>
        <v>2554.8955249999999</v>
      </c>
      <c r="AD349">
        <v>3</v>
      </c>
      <c r="AE349" s="8">
        <f t="shared" si="62"/>
        <v>3284.8656750000005</v>
      </c>
    </row>
    <row r="350" spans="1:31" x14ac:dyDescent="0.25">
      <c r="A350" s="4">
        <v>486459</v>
      </c>
      <c r="B350" s="4" t="s">
        <v>1153</v>
      </c>
      <c r="C350" s="4">
        <v>39418746</v>
      </c>
      <c r="D350" s="4">
        <v>28428023</v>
      </c>
      <c r="E350" s="4" t="s">
        <v>1154</v>
      </c>
      <c r="F350" s="4" t="s">
        <v>26</v>
      </c>
      <c r="G350" s="4" t="s">
        <v>1155</v>
      </c>
      <c r="H350" s="4"/>
      <c r="I350" s="4"/>
      <c r="J350" s="4" t="s">
        <v>28</v>
      </c>
      <c r="K350" s="4" t="s">
        <v>29</v>
      </c>
      <c r="L350" s="5">
        <v>9258.8700000000008</v>
      </c>
      <c r="M350" s="5">
        <v>12219.13</v>
      </c>
      <c r="N350" s="4">
        <v>0</v>
      </c>
      <c r="O350" s="4" t="s">
        <v>30</v>
      </c>
      <c r="P350" s="4" t="s">
        <v>31</v>
      </c>
      <c r="Q350" s="4" t="s">
        <v>32</v>
      </c>
      <c r="R350" s="6"/>
      <c r="S350" s="7">
        <f t="shared" si="55"/>
        <v>12219.13</v>
      </c>
      <c r="T350" s="7">
        <f t="shared" si="63"/>
        <v>3703.5480000000007</v>
      </c>
      <c r="U350" s="7">
        <f t="shared" si="56"/>
        <v>3703.5480000000007</v>
      </c>
      <c r="V350" s="7">
        <f t="shared" si="58"/>
        <v>1388.8305</v>
      </c>
      <c r="W350" s="7">
        <f t="shared" si="59"/>
        <v>305.54271</v>
      </c>
      <c r="X350" s="7">
        <f t="shared" si="57"/>
        <v>1694.37321</v>
      </c>
      <c r="Y350" s="7">
        <f>L350+X350</f>
        <v>10953.243210000001</v>
      </c>
      <c r="Z350" s="4">
        <v>2</v>
      </c>
      <c r="AA350" s="7">
        <f t="shared" si="60"/>
        <v>4381.2972840000002</v>
      </c>
      <c r="AB350" s="4">
        <v>3</v>
      </c>
      <c r="AC350" s="7">
        <f t="shared" si="61"/>
        <v>2555.7567489999997</v>
      </c>
      <c r="AD350">
        <v>3</v>
      </c>
      <c r="AE350" s="8">
        <f t="shared" si="62"/>
        <v>3285.9729630000002</v>
      </c>
    </row>
    <row r="351" spans="1:31" x14ac:dyDescent="0.25">
      <c r="A351" s="4">
        <v>485340</v>
      </c>
      <c r="B351" s="4" t="s">
        <v>1156</v>
      </c>
      <c r="C351" s="4">
        <v>32922565</v>
      </c>
      <c r="D351" s="4">
        <v>29123388</v>
      </c>
      <c r="E351" s="4" t="s">
        <v>1157</v>
      </c>
      <c r="F351" s="4" t="s">
        <v>232</v>
      </c>
      <c r="G351" s="4" t="s">
        <v>1158</v>
      </c>
      <c r="H351" s="4"/>
      <c r="I351" s="4"/>
      <c r="J351" s="4" t="s">
        <v>294</v>
      </c>
      <c r="K351" s="4" t="s">
        <v>902</v>
      </c>
      <c r="L351" s="5">
        <v>7407.82</v>
      </c>
      <c r="M351" s="5">
        <v>15717.64</v>
      </c>
      <c r="N351" s="4">
        <v>0</v>
      </c>
      <c r="O351" s="4" t="s">
        <v>30</v>
      </c>
      <c r="P351" s="4" t="s">
        <v>31</v>
      </c>
      <c r="Q351" s="4" t="s">
        <v>32</v>
      </c>
      <c r="R351" s="6"/>
      <c r="S351" s="7">
        <f t="shared" si="55"/>
        <v>15717.64</v>
      </c>
      <c r="T351" s="7">
        <f>L351*50%</f>
        <v>3703.91</v>
      </c>
      <c r="U351" s="7">
        <f t="shared" si="56"/>
        <v>3703.91</v>
      </c>
      <c r="V351" s="7">
        <f t="shared" si="58"/>
        <v>1111.173</v>
      </c>
      <c r="W351" s="7">
        <f t="shared" si="59"/>
        <v>244.45805999999999</v>
      </c>
      <c r="X351" s="7">
        <f t="shared" si="57"/>
        <v>1355.6310599999999</v>
      </c>
      <c r="Y351" s="7">
        <f>L351+X351</f>
        <v>8763.4510599999994</v>
      </c>
      <c r="Z351" s="4">
        <v>2</v>
      </c>
      <c r="AA351" s="7">
        <f t="shared" si="60"/>
        <v>3505.3804239999999</v>
      </c>
      <c r="AB351" s="4">
        <v>3</v>
      </c>
      <c r="AC351" s="7">
        <f t="shared" si="61"/>
        <v>2044.805247333333</v>
      </c>
      <c r="AD351">
        <v>3</v>
      </c>
      <c r="AE351" s="8">
        <f t="shared" si="62"/>
        <v>2629.0353179999997</v>
      </c>
    </row>
    <row r="352" spans="1:31" x14ac:dyDescent="0.25">
      <c r="A352" s="4">
        <v>488008</v>
      </c>
      <c r="B352" s="4" t="s">
        <v>1159</v>
      </c>
      <c r="C352" s="4">
        <v>39334455</v>
      </c>
      <c r="D352" s="4">
        <v>25786381</v>
      </c>
      <c r="E352" s="4" t="s">
        <v>1160</v>
      </c>
      <c r="F352" s="4" t="s">
        <v>232</v>
      </c>
      <c r="G352" s="4" t="s">
        <v>1161</v>
      </c>
      <c r="H352" s="4"/>
      <c r="I352" s="4"/>
      <c r="J352" s="4" t="s">
        <v>155</v>
      </c>
      <c r="K352" s="4" t="s">
        <v>347</v>
      </c>
      <c r="L352" s="5">
        <v>14816.41</v>
      </c>
      <c r="M352" s="5">
        <v>18493.490000000002</v>
      </c>
      <c r="N352" s="4">
        <v>0</v>
      </c>
      <c r="O352" s="4" t="s">
        <v>47</v>
      </c>
      <c r="P352" s="4" t="s">
        <v>31</v>
      </c>
      <c r="Q352" s="4" t="s">
        <v>32</v>
      </c>
      <c r="R352" s="6"/>
      <c r="S352" s="7">
        <f t="shared" si="55"/>
        <v>18493.490000000002</v>
      </c>
      <c r="T352" s="7">
        <f>L352*50%</f>
        <v>7408.2049999999999</v>
      </c>
      <c r="U352" s="7">
        <f t="shared" si="56"/>
        <v>7408.2049999999999</v>
      </c>
      <c r="V352" s="7">
        <f t="shared" si="58"/>
        <v>2222.4614999999999</v>
      </c>
      <c r="W352" s="7">
        <f t="shared" si="59"/>
        <v>488.94153</v>
      </c>
      <c r="X352" s="7">
        <f t="shared" si="57"/>
        <v>2711.4030299999999</v>
      </c>
      <c r="Y352" s="7">
        <f>L352+X352</f>
        <v>17527.813030000001</v>
      </c>
      <c r="Z352" s="4">
        <v>2</v>
      </c>
      <c r="AA352" s="7">
        <f t="shared" si="60"/>
        <v>7011.1252120000008</v>
      </c>
      <c r="AB352" s="4">
        <v>3</v>
      </c>
      <c r="AC352" s="7">
        <f t="shared" si="61"/>
        <v>4089.8230403333332</v>
      </c>
      <c r="AD352">
        <v>3</v>
      </c>
      <c r="AE352" s="8">
        <f t="shared" si="62"/>
        <v>5258.3439090000002</v>
      </c>
    </row>
    <row r="353" spans="1:31" x14ac:dyDescent="0.25">
      <c r="A353" s="4">
        <v>489647</v>
      </c>
      <c r="B353" s="4" t="s">
        <v>1162</v>
      </c>
      <c r="C353" s="4">
        <v>40374098</v>
      </c>
      <c r="D353" s="4">
        <v>29623810</v>
      </c>
      <c r="E353" s="4" t="s">
        <v>1163</v>
      </c>
      <c r="F353" s="4" t="s">
        <v>26</v>
      </c>
      <c r="G353" s="4" t="s">
        <v>1164</v>
      </c>
      <c r="H353" s="4"/>
      <c r="I353" s="4"/>
      <c r="J353" s="4" t="s">
        <v>45</v>
      </c>
      <c r="K353" s="4" t="s">
        <v>46</v>
      </c>
      <c r="L353" s="5">
        <v>9261.2800000000007</v>
      </c>
      <c r="M353" s="5">
        <v>11834.46</v>
      </c>
      <c r="N353" s="4">
        <v>0</v>
      </c>
      <c r="O353" s="4" t="s">
        <v>30</v>
      </c>
      <c r="P353" s="4" t="s">
        <v>31</v>
      </c>
      <c r="Q353" s="4" t="s">
        <v>32</v>
      </c>
      <c r="R353" s="6"/>
      <c r="S353" s="7">
        <f t="shared" si="55"/>
        <v>11834.46</v>
      </c>
      <c r="T353" s="7">
        <f>L353*40%</f>
        <v>3704.5120000000006</v>
      </c>
      <c r="U353" s="7">
        <f t="shared" si="56"/>
        <v>3704.5120000000006</v>
      </c>
      <c r="V353" s="7">
        <f t="shared" si="58"/>
        <v>1389.192</v>
      </c>
      <c r="W353" s="7">
        <f t="shared" si="59"/>
        <v>305.62223999999998</v>
      </c>
      <c r="X353" s="7">
        <f t="shared" si="57"/>
        <v>1694.8142399999999</v>
      </c>
      <c r="Y353" s="7">
        <f>L353+X353</f>
        <v>10956.09424</v>
      </c>
      <c r="Z353" s="4">
        <v>2</v>
      </c>
      <c r="AA353" s="7">
        <f t="shared" si="60"/>
        <v>4382.437696</v>
      </c>
      <c r="AB353" s="4">
        <v>3</v>
      </c>
      <c r="AC353" s="7">
        <f t="shared" si="61"/>
        <v>2556.4219893333334</v>
      </c>
      <c r="AD353">
        <v>3</v>
      </c>
      <c r="AE353" s="8">
        <f t="shared" si="62"/>
        <v>3286.8282720000002</v>
      </c>
    </row>
    <row r="354" spans="1:31" x14ac:dyDescent="0.25">
      <c r="A354" s="4">
        <v>486869</v>
      </c>
      <c r="B354" s="4" t="s">
        <v>1165</v>
      </c>
      <c r="C354" s="4">
        <v>95499311</v>
      </c>
      <c r="D354" s="4">
        <v>24095767</v>
      </c>
      <c r="E354" s="4" t="s">
        <v>1166</v>
      </c>
      <c r="F354" s="4" t="s">
        <v>26</v>
      </c>
      <c r="G354" s="4" t="s">
        <v>1167</v>
      </c>
      <c r="H354" s="4" t="s">
        <v>1168</v>
      </c>
      <c r="I354" s="4"/>
      <c r="J354" s="4" t="s">
        <v>28</v>
      </c>
      <c r="K354" s="4" t="s">
        <v>29</v>
      </c>
      <c r="L354" s="5">
        <v>9263.44</v>
      </c>
      <c r="M354" s="5">
        <v>11864.2</v>
      </c>
      <c r="N354" s="4">
        <v>0</v>
      </c>
      <c r="O354" s="4" t="s">
        <v>30</v>
      </c>
      <c r="P354" s="4" t="s">
        <v>31</v>
      </c>
      <c r="Q354" s="4" t="s">
        <v>32</v>
      </c>
      <c r="R354" s="6"/>
      <c r="S354" s="7">
        <f t="shared" si="55"/>
        <v>11864.2</v>
      </c>
      <c r="T354" s="7">
        <f>L354*40%</f>
        <v>3705.3760000000002</v>
      </c>
      <c r="U354" s="7">
        <f t="shared" si="56"/>
        <v>3705.3760000000002</v>
      </c>
      <c r="V354" s="7">
        <f t="shared" si="58"/>
        <v>1389.5160000000001</v>
      </c>
      <c r="W354" s="7">
        <f t="shared" si="59"/>
        <v>305.69352000000003</v>
      </c>
      <c r="X354" s="7">
        <f t="shared" si="57"/>
        <v>1695.2095200000001</v>
      </c>
      <c r="Y354" s="7">
        <f>L354+X354</f>
        <v>10958.649520000001</v>
      </c>
      <c r="Z354" s="4">
        <v>2</v>
      </c>
      <c r="AA354" s="7">
        <f t="shared" si="60"/>
        <v>4383.4598080000005</v>
      </c>
      <c r="AB354" s="4">
        <v>3</v>
      </c>
      <c r="AC354" s="7">
        <f t="shared" si="61"/>
        <v>2557.0182213333333</v>
      </c>
      <c r="AD354">
        <v>3</v>
      </c>
      <c r="AE354" s="8">
        <f t="shared" si="62"/>
        <v>3287.5948560000002</v>
      </c>
    </row>
    <row r="355" spans="1:31" x14ac:dyDescent="0.25">
      <c r="A355" s="4">
        <v>487618</v>
      </c>
      <c r="B355" s="4" t="s">
        <v>1169</v>
      </c>
      <c r="C355" s="4">
        <v>33152447</v>
      </c>
      <c r="D355" s="4">
        <v>29549483</v>
      </c>
      <c r="E355" s="4" t="s">
        <v>1170</v>
      </c>
      <c r="F355" s="4" t="s">
        <v>232</v>
      </c>
      <c r="G355" s="4" t="s">
        <v>1171</v>
      </c>
      <c r="H355" s="4"/>
      <c r="I355" s="4"/>
      <c r="J355" s="4" t="s">
        <v>155</v>
      </c>
      <c r="K355" s="4" t="s">
        <v>347</v>
      </c>
      <c r="L355" s="5">
        <v>14825.65</v>
      </c>
      <c r="M355" s="5">
        <v>18435.04</v>
      </c>
      <c r="N355" s="4">
        <v>0</v>
      </c>
      <c r="O355" s="4" t="s">
        <v>47</v>
      </c>
      <c r="P355" s="4" t="s">
        <v>31</v>
      </c>
      <c r="Q355" s="4" t="s">
        <v>32</v>
      </c>
      <c r="R355" s="6"/>
      <c r="S355" s="7">
        <f t="shared" si="55"/>
        <v>18435.04</v>
      </c>
      <c r="T355" s="7">
        <f>L355*50%</f>
        <v>7412.8249999999998</v>
      </c>
      <c r="U355" s="7">
        <f t="shared" si="56"/>
        <v>7412.8249999999998</v>
      </c>
      <c r="V355" s="7">
        <f t="shared" si="58"/>
        <v>2223.8474999999999</v>
      </c>
      <c r="W355" s="7">
        <f t="shared" si="59"/>
        <v>489.24644999999998</v>
      </c>
      <c r="X355" s="7">
        <f t="shared" si="57"/>
        <v>2713.0939499999999</v>
      </c>
      <c r="Y355" s="7">
        <f>L355+X355</f>
        <v>17538.74395</v>
      </c>
      <c r="Z355" s="4">
        <v>2</v>
      </c>
      <c r="AA355" s="7">
        <f t="shared" si="60"/>
        <v>7015.4975800000002</v>
      </c>
      <c r="AB355" s="4">
        <v>3</v>
      </c>
      <c r="AC355" s="7">
        <f t="shared" si="61"/>
        <v>4092.3735883333334</v>
      </c>
      <c r="AD355">
        <v>3</v>
      </c>
      <c r="AE355" s="8">
        <f t="shared" si="62"/>
        <v>5261.6231850000004</v>
      </c>
    </row>
    <row r="356" spans="1:31" x14ac:dyDescent="0.25">
      <c r="A356" s="4">
        <v>487041</v>
      </c>
      <c r="B356" s="4" t="s">
        <v>1172</v>
      </c>
      <c r="C356" s="4">
        <v>16246319</v>
      </c>
      <c r="D356" s="4">
        <v>4476155</v>
      </c>
      <c r="E356" s="4" t="s">
        <v>1173</v>
      </c>
      <c r="F356" s="4" t="s">
        <v>232</v>
      </c>
      <c r="G356" s="4" t="s">
        <v>1174</v>
      </c>
      <c r="H356" s="4"/>
      <c r="I356" s="4"/>
      <c r="J356" s="4" t="s">
        <v>155</v>
      </c>
      <c r="K356" s="4" t="s">
        <v>347</v>
      </c>
      <c r="L356" s="5">
        <v>14829.76</v>
      </c>
      <c r="M356" s="5">
        <v>18599.16</v>
      </c>
      <c r="N356" s="4">
        <v>0</v>
      </c>
      <c r="O356" s="4" t="s">
        <v>47</v>
      </c>
      <c r="P356" s="4" t="s">
        <v>31</v>
      </c>
      <c r="Q356" s="4" t="s">
        <v>32</v>
      </c>
      <c r="R356" s="6"/>
      <c r="S356" s="7">
        <f t="shared" si="55"/>
        <v>18599.16</v>
      </c>
      <c r="T356" s="7">
        <f>L356*50%</f>
        <v>7414.88</v>
      </c>
      <c r="U356" s="7">
        <f t="shared" si="56"/>
        <v>7414.88</v>
      </c>
      <c r="V356" s="7">
        <f t="shared" si="58"/>
        <v>2224.4639999999999</v>
      </c>
      <c r="W356" s="7">
        <f t="shared" si="59"/>
        <v>489.38207999999997</v>
      </c>
      <c r="X356" s="7">
        <f t="shared" si="57"/>
        <v>2713.8460799999998</v>
      </c>
      <c r="Y356" s="7">
        <f>L356+X356</f>
        <v>17543.606080000001</v>
      </c>
      <c r="Z356" s="4">
        <v>2</v>
      </c>
      <c r="AA356" s="7">
        <f t="shared" si="60"/>
        <v>7017.4424320000007</v>
      </c>
      <c r="AB356" s="4">
        <v>3</v>
      </c>
      <c r="AC356" s="7">
        <f t="shared" si="61"/>
        <v>4093.5080853333334</v>
      </c>
      <c r="AD356">
        <v>3</v>
      </c>
      <c r="AE356" s="8">
        <f t="shared" si="62"/>
        <v>5263.0818240000008</v>
      </c>
    </row>
    <row r="357" spans="1:31" x14ac:dyDescent="0.25">
      <c r="A357" s="4">
        <v>486042</v>
      </c>
      <c r="B357" s="4" t="s">
        <v>1175</v>
      </c>
      <c r="C357" s="4">
        <v>31679056</v>
      </c>
      <c r="D357" s="4">
        <v>29713957</v>
      </c>
      <c r="E357" s="4" t="s">
        <v>1176</v>
      </c>
      <c r="F357" s="4" t="s">
        <v>26</v>
      </c>
      <c r="G357" s="4" t="s">
        <v>1177</v>
      </c>
      <c r="H357" s="4"/>
      <c r="I357" s="4"/>
      <c r="J357" s="4" t="s">
        <v>28</v>
      </c>
      <c r="K357" s="4" t="s">
        <v>29</v>
      </c>
      <c r="L357" s="5">
        <v>18565.43</v>
      </c>
      <c r="M357" s="5">
        <v>24255.3</v>
      </c>
      <c r="N357" s="4">
        <v>0</v>
      </c>
      <c r="O357" s="4" t="s">
        <v>30</v>
      </c>
      <c r="P357" s="4" t="s">
        <v>31</v>
      </c>
      <c r="Q357" s="4" t="s">
        <v>32</v>
      </c>
      <c r="R357" s="6"/>
      <c r="S357" s="7">
        <f t="shared" si="55"/>
        <v>24255.3</v>
      </c>
      <c r="T357" s="7">
        <f>L357*40%</f>
        <v>7426.1720000000005</v>
      </c>
      <c r="U357" s="7">
        <f t="shared" si="56"/>
        <v>7426.1720000000005</v>
      </c>
      <c r="V357" s="7">
        <f t="shared" si="58"/>
        <v>2784.8145</v>
      </c>
      <c r="W357" s="7">
        <f t="shared" si="59"/>
        <v>612.65918999999997</v>
      </c>
      <c r="X357" s="7">
        <f t="shared" si="57"/>
        <v>3397.4736899999998</v>
      </c>
      <c r="Y357" s="7">
        <f>L357+X357</f>
        <v>21962.903689999999</v>
      </c>
      <c r="Z357" s="4">
        <v>2</v>
      </c>
      <c r="AA357" s="7">
        <f t="shared" si="60"/>
        <v>8785.1614759999993</v>
      </c>
      <c r="AB357" s="4">
        <v>3</v>
      </c>
      <c r="AC357" s="7">
        <f t="shared" si="61"/>
        <v>5124.6775276666658</v>
      </c>
      <c r="AD357">
        <v>3</v>
      </c>
      <c r="AE357" s="8">
        <f t="shared" si="62"/>
        <v>6588.8711069999999</v>
      </c>
    </row>
    <row r="358" spans="1:31" x14ac:dyDescent="0.25">
      <c r="A358" s="4">
        <v>486082</v>
      </c>
      <c r="B358" s="4" t="s">
        <v>1178</v>
      </c>
      <c r="C358" s="4">
        <v>32310601</v>
      </c>
      <c r="D358" s="4">
        <v>25935119</v>
      </c>
      <c r="E358" s="4" t="s">
        <v>1179</v>
      </c>
      <c r="F358" s="4" t="s">
        <v>26</v>
      </c>
      <c r="G358" s="4" t="s">
        <v>1180</v>
      </c>
      <c r="H358" s="4"/>
      <c r="I358" s="4"/>
      <c r="J358" s="4" t="s">
        <v>28</v>
      </c>
      <c r="K358" s="4" t="s">
        <v>29</v>
      </c>
      <c r="L358" s="5">
        <v>9301.82</v>
      </c>
      <c r="M358" s="5">
        <v>11960.49</v>
      </c>
      <c r="N358" s="4">
        <v>0</v>
      </c>
      <c r="O358" s="4" t="s">
        <v>30</v>
      </c>
      <c r="P358" s="4" t="s">
        <v>31</v>
      </c>
      <c r="Q358" s="4" t="s">
        <v>32</v>
      </c>
      <c r="R358" s="6"/>
      <c r="S358" s="7">
        <f t="shared" si="55"/>
        <v>11960.49</v>
      </c>
      <c r="T358" s="7">
        <f>L358*40%</f>
        <v>3720.7280000000001</v>
      </c>
      <c r="U358" s="7">
        <f t="shared" si="56"/>
        <v>3720.7280000000001</v>
      </c>
      <c r="V358" s="7">
        <f t="shared" si="58"/>
        <v>1395.2729999999999</v>
      </c>
      <c r="W358" s="7">
        <f t="shared" si="59"/>
        <v>306.96006</v>
      </c>
      <c r="X358" s="7">
        <f t="shared" si="57"/>
        <v>1702.23306</v>
      </c>
      <c r="Y358" s="7">
        <f>L358+X358</f>
        <v>11004.05306</v>
      </c>
      <c r="Z358" s="4">
        <v>2</v>
      </c>
      <c r="AA358" s="7">
        <f t="shared" si="60"/>
        <v>4401.6212240000004</v>
      </c>
      <c r="AB358" s="4">
        <v>3</v>
      </c>
      <c r="AC358" s="7">
        <f t="shared" si="61"/>
        <v>2567.6123806666665</v>
      </c>
      <c r="AD358">
        <v>3</v>
      </c>
      <c r="AE358" s="8">
        <f t="shared" si="62"/>
        <v>3301.2159179999999</v>
      </c>
    </row>
    <row r="359" spans="1:31" x14ac:dyDescent="0.25">
      <c r="A359" s="4">
        <v>485825</v>
      </c>
      <c r="B359" s="4" t="s">
        <v>1181</v>
      </c>
      <c r="C359" s="4">
        <v>27173916</v>
      </c>
      <c r="D359" s="4">
        <v>30525706</v>
      </c>
      <c r="E359" s="4" t="s">
        <v>1182</v>
      </c>
      <c r="F359" s="4" t="s">
        <v>26</v>
      </c>
      <c r="G359" s="4" t="s">
        <v>1183</v>
      </c>
      <c r="H359" s="4"/>
      <c r="I359" s="4"/>
      <c r="J359" s="4" t="s">
        <v>28</v>
      </c>
      <c r="K359" s="4" t="s">
        <v>29</v>
      </c>
      <c r="L359" s="5">
        <v>9315.51</v>
      </c>
      <c r="M359" s="5">
        <v>12203.24</v>
      </c>
      <c r="N359" s="4">
        <v>0</v>
      </c>
      <c r="O359" s="4" t="s">
        <v>30</v>
      </c>
      <c r="P359" s="4" t="s">
        <v>31</v>
      </c>
      <c r="Q359" s="4" t="s">
        <v>32</v>
      </c>
      <c r="R359" s="6"/>
      <c r="S359" s="7">
        <f t="shared" si="55"/>
        <v>12203.24</v>
      </c>
      <c r="T359" s="7">
        <f>L359*40%</f>
        <v>3726.2040000000002</v>
      </c>
      <c r="U359" s="7">
        <f t="shared" si="56"/>
        <v>3726.2040000000002</v>
      </c>
      <c r="V359" s="7">
        <f t="shared" si="58"/>
        <v>1397.3264999999999</v>
      </c>
      <c r="W359" s="7">
        <f t="shared" si="59"/>
        <v>307.41182999999995</v>
      </c>
      <c r="X359" s="7">
        <f t="shared" si="57"/>
        <v>1704.7383299999999</v>
      </c>
      <c r="Y359" s="7">
        <f>L359+X359</f>
        <v>11020.24833</v>
      </c>
      <c r="Z359" s="4">
        <v>2</v>
      </c>
      <c r="AA359" s="7">
        <f t="shared" si="60"/>
        <v>4408.0993320000007</v>
      </c>
      <c r="AB359" s="4">
        <v>3</v>
      </c>
      <c r="AC359" s="7">
        <f t="shared" si="61"/>
        <v>2571.3912770000002</v>
      </c>
      <c r="AD359">
        <v>3</v>
      </c>
      <c r="AE359" s="8">
        <f t="shared" si="62"/>
        <v>3306.0744990000003</v>
      </c>
    </row>
    <row r="360" spans="1:31" x14ac:dyDescent="0.25">
      <c r="A360" s="4">
        <v>488652</v>
      </c>
      <c r="B360" s="4" t="s">
        <v>1184</v>
      </c>
      <c r="C360" s="4">
        <v>32853343</v>
      </c>
      <c r="D360" s="4">
        <v>28021381</v>
      </c>
      <c r="E360" s="4" t="s">
        <v>1185</v>
      </c>
      <c r="F360" s="4" t="s">
        <v>232</v>
      </c>
      <c r="G360" s="4" t="s">
        <v>1186</v>
      </c>
      <c r="H360" s="4"/>
      <c r="I360" s="4"/>
      <c r="J360" s="4" t="s">
        <v>441</v>
      </c>
      <c r="K360" s="4" t="s">
        <v>1187</v>
      </c>
      <c r="L360" s="5">
        <v>14922.88</v>
      </c>
      <c r="M360" s="5">
        <v>28857.29</v>
      </c>
      <c r="N360" s="4">
        <v>0</v>
      </c>
      <c r="O360" s="4" t="s">
        <v>30</v>
      </c>
      <c r="P360" s="4" t="s">
        <v>31</v>
      </c>
      <c r="Q360" s="4" t="s">
        <v>32</v>
      </c>
      <c r="R360" s="6"/>
      <c r="S360" s="7">
        <f t="shared" si="55"/>
        <v>28857.29</v>
      </c>
      <c r="T360" s="7">
        <f>L360*50%</f>
        <v>7461.44</v>
      </c>
      <c r="U360" s="7">
        <f t="shared" si="56"/>
        <v>7461.44</v>
      </c>
      <c r="V360" s="7">
        <f t="shared" si="58"/>
        <v>2238.4319999999998</v>
      </c>
      <c r="W360" s="7">
        <f t="shared" si="59"/>
        <v>492.45503999999994</v>
      </c>
      <c r="X360" s="7">
        <f t="shared" si="57"/>
        <v>2730.8870399999996</v>
      </c>
      <c r="Y360" s="7">
        <f>L360+X360</f>
        <v>17653.767039999999</v>
      </c>
      <c r="Z360" s="4">
        <v>2</v>
      </c>
      <c r="AA360" s="7">
        <f t="shared" si="60"/>
        <v>7061.5068160000001</v>
      </c>
      <c r="AB360" s="4">
        <v>3</v>
      </c>
      <c r="AC360" s="7">
        <f t="shared" si="61"/>
        <v>4119.212309333333</v>
      </c>
      <c r="AD360">
        <v>3</v>
      </c>
      <c r="AE360" s="8">
        <f t="shared" si="62"/>
        <v>5296.1301119999998</v>
      </c>
    </row>
    <row r="361" spans="1:31" x14ac:dyDescent="0.25">
      <c r="A361" s="4">
        <v>486716</v>
      </c>
      <c r="B361" s="4" t="s">
        <v>1188</v>
      </c>
      <c r="C361" s="4">
        <v>44947464</v>
      </c>
      <c r="D361" s="4">
        <v>29575972</v>
      </c>
      <c r="E361" s="4" t="s">
        <v>1189</v>
      </c>
      <c r="F361" s="4" t="s">
        <v>26</v>
      </c>
      <c r="G361" s="4"/>
      <c r="H361" s="4"/>
      <c r="I361" s="4"/>
      <c r="J361" s="4" t="s">
        <v>28</v>
      </c>
      <c r="K361" s="4" t="s">
        <v>29</v>
      </c>
      <c r="L361" s="5">
        <v>18662.919999999998</v>
      </c>
      <c r="M361" s="5">
        <v>24339.23</v>
      </c>
      <c r="N361" s="4">
        <v>0</v>
      </c>
      <c r="O361" s="4" t="s">
        <v>30</v>
      </c>
      <c r="P361" s="4" t="s">
        <v>31</v>
      </c>
      <c r="Q361" s="4" t="s">
        <v>32</v>
      </c>
      <c r="R361" s="6"/>
      <c r="S361" s="7">
        <f t="shared" si="55"/>
        <v>24339.23</v>
      </c>
      <c r="T361" s="7">
        <f>L361*40%</f>
        <v>7465.1679999999997</v>
      </c>
      <c r="U361" s="7">
        <f t="shared" si="56"/>
        <v>7465.1679999999997</v>
      </c>
      <c r="V361" s="7">
        <f t="shared" si="58"/>
        <v>2799.4379999999996</v>
      </c>
      <c r="W361" s="7">
        <f t="shared" si="59"/>
        <v>615.87635999999998</v>
      </c>
      <c r="X361" s="7">
        <f t="shared" si="57"/>
        <v>3415.3143599999994</v>
      </c>
      <c r="Y361" s="7">
        <f>L361+X361</f>
        <v>22078.234359999999</v>
      </c>
      <c r="Z361" s="4">
        <v>2</v>
      </c>
      <c r="AA361" s="7">
        <f t="shared" si="60"/>
        <v>8831.2937440000005</v>
      </c>
      <c r="AB361" s="4">
        <v>3</v>
      </c>
      <c r="AC361" s="7">
        <f t="shared" si="61"/>
        <v>5151.5880173333326</v>
      </c>
      <c r="AD361">
        <v>3</v>
      </c>
      <c r="AE361" s="8">
        <f t="shared" si="62"/>
        <v>6623.4703079999999</v>
      </c>
    </row>
    <row r="362" spans="1:31" x14ac:dyDescent="0.25">
      <c r="A362" s="4">
        <v>489531</v>
      </c>
      <c r="B362" s="4" t="s">
        <v>1190</v>
      </c>
      <c r="C362" s="4">
        <v>37909192</v>
      </c>
      <c r="D362" s="4">
        <v>27010320</v>
      </c>
      <c r="E362" s="4" t="s">
        <v>1191</v>
      </c>
      <c r="F362" s="4" t="s">
        <v>232</v>
      </c>
      <c r="G362" s="4" t="s">
        <v>1192</v>
      </c>
      <c r="H362" s="4" t="s">
        <v>1193</v>
      </c>
      <c r="I362" s="4"/>
      <c r="J362" s="4" t="s">
        <v>45</v>
      </c>
      <c r="K362" s="4" t="s">
        <v>347</v>
      </c>
      <c r="L362" s="5">
        <v>14941.81</v>
      </c>
      <c r="M362" s="5">
        <v>18647.73</v>
      </c>
      <c r="N362" s="4">
        <v>0</v>
      </c>
      <c r="O362" s="4" t="s">
        <v>30</v>
      </c>
      <c r="P362" s="4" t="s">
        <v>31</v>
      </c>
      <c r="Q362" s="4" t="s">
        <v>32</v>
      </c>
      <c r="R362" s="6"/>
      <c r="S362" s="7">
        <f t="shared" si="55"/>
        <v>18647.73</v>
      </c>
      <c r="T362" s="7">
        <f>L362*50%</f>
        <v>7470.9049999999997</v>
      </c>
      <c r="U362" s="7">
        <f t="shared" si="56"/>
        <v>7470.9049999999997</v>
      </c>
      <c r="V362" s="7">
        <f t="shared" si="58"/>
        <v>2241.2714999999998</v>
      </c>
      <c r="W362" s="7">
        <f t="shared" si="59"/>
        <v>493.07972999999998</v>
      </c>
      <c r="X362" s="7">
        <f t="shared" si="57"/>
        <v>2734.3512299999998</v>
      </c>
      <c r="Y362" s="7">
        <f>L362+X362</f>
        <v>17676.161229999998</v>
      </c>
      <c r="Z362" s="4">
        <v>2</v>
      </c>
      <c r="AA362" s="7">
        <f t="shared" si="60"/>
        <v>7070.4644919999992</v>
      </c>
      <c r="AB362" s="4">
        <v>3</v>
      </c>
      <c r="AC362" s="7">
        <f t="shared" si="61"/>
        <v>4124.4376203333331</v>
      </c>
      <c r="AD362">
        <v>3</v>
      </c>
      <c r="AE362" s="8">
        <f t="shared" si="62"/>
        <v>5302.8483689999994</v>
      </c>
    </row>
    <row r="363" spans="1:31" x14ac:dyDescent="0.25">
      <c r="A363" s="4">
        <v>486226</v>
      </c>
      <c r="B363" s="4" t="s">
        <v>1194</v>
      </c>
      <c r="C363" s="4">
        <v>34860428</v>
      </c>
      <c r="D363" s="4">
        <v>30739570</v>
      </c>
      <c r="E363" s="4" t="s">
        <v>1195</v>
      </c>
      <c r="F363" s="4" t="s">
        <v>26</v>
      </c>
      <c r="G363" s="4" t="s">
        <v>1196</v>
      </c>
      <c r="H363" s="4"/>
      <c r="I363" s="4"/>
      <c r="J363" s="4" t="s">
        <v>28</v>
      </c>
      <c r="K363" s="4" t="s">
        <v>29</v>
      </c>
      <c r="L363" s="5">
        <v>18730.34</v>
      </c>
      <c r="M363" s="5">
        <v>24623.95</v>
      </c>
      <c r="N363" s="4">
        <v>0</v>
      </c>
      <c r="O363" s="4" t="s">
        <v>30</v>
      </c>
      <c r="P363" s="4" t="s">
        <v>31</v>
      </c>
      <c r="Q363" s="4" t="s">
        <v>32</v>
      </c>
      <c r="R363" s="6"/>
      <c r="S363" s="7">
        <f t="shared" si="55"/>
        <v>24623.95</v>
      </c>
      <c r="T363" s="7">
        <f>L363*40%</f>
        <v>7492.1360000000004</v>
      </c>
      <c r="U363" s="7">
        <f t="shared" si="56"/>
        <v>7492.1360000000004</v>
      </c>
      <c r="V363" s="7">
        <f t="shared" si="58"/>
        <v>2809.5509999999999</v>
      </c>
      <c r="W363" s="7">
        <f t="shared" si="59"/>
        <v>618.10122000000001</v>
      </c>
      <c r="X363" s="7">
        <f t="shared" si="57"/>
        <v>3427.6522199999999</v>
      </c>
      <c r="Y363" s="7">
        <f>L363+X363</f>
        <v>22157.99222</v>
      </c>
      <c r="Z363" s="4">
        <v>2</v>
      </c>
      <c r="AA363" s="7">
        <f t="shared" si="60"/>
        <v>8863.1968880000004</v>
      </c>
      <c r="AB363" s="4">
        <v>3</v>
      </c>
      <c r="AC363" s="7">
        <f t="shared" si="61"/>
        <v>5170.1981846666667</v>
      </c>
      <c r="AD363">
        <v>3</v>
      </c>
      <c r="AE363" s="8">
        <f t="shared" si="62"/>
        <v>6647.3976660000008</v>
      </c>
    </row>
    <row r="364" spans="1:31" x14ac:dyDescent="0.25">
      <c r="A364" s="4">
        <v>488897</v>
      </c>
      <c r="B364" s="4" t="s">
        <v>1197</v>
      </c>
      <c r="C364" s="4">
        <v>18201807</v>
      </c>
      <c r="D364" s="4">
        <v>28436260</v>
      </c>
      <c r="E364" s="4" t="s">
        <v>1198</v>
      </c>
      <c r="F364" s="4" t="s">
        <v>26</v>
      </c>
      <c r="G364" s="4" t="s">
        <v>1199</v>
      </c>
      <c r="H364" s="4"/>
      <c r="I364" s="4"/>
      <c r="J364" s="4" t="s">
        <v>45</v>
      </c>
      <c r="K364" s="4" t="s">
        <v>46</v>
      </c>
      <c r="L364" s="5">
        <v>9367.93</v>
      </c>
      <c r="M364" s="5">
        <v>11874.11</v>
      </c>
      <c r="N364" s="4">
        <v>0</v>
      </c>
      <c r="O364" s="4" t="s">
        <v>30</v>
      </c>
      <c r="P364" s="4" t="s">
        <v>31</v>
      </c>
      <c r="Q364" s="4" t="s">
        <v>32</v>
      </c>
      <c r="R364" s="6"/>
      <c r="S364" s="7">
        <f t="shared" si="55"/>
        <v>11874.11</v>
      </c>
      <c r="T364" s="7">
        <f>L364*40%</f>
        <v>3747.1720000000005</v>
      </c>
      <c r="U364" s="7">
        <f t="shared" si="56"/>
        <v>3747.1720000000005</v>
      </c>
      <c r="V364" s="7">
        <f t="shared" si="58"/>
        <v>1405.1895</v>
      </c>
      <c r="W364" s="7">
        <f t="shared" si="59"/>
        <v>309.14168999999998</v>
      </c>
      <c r="X364" s="7">
        <f t="shared" si="57"/>
        <v>1714.3311899999999</v>
      </c>
      <c r="Y364" s="7">
        <f>L364+X364</f>
        <v>11082.261190000001</v>
      </c>
      <c r="Z364" s="4">
        <v>2</v>
      </c>
      <c r="AA364" s="7">
        <f t="shared" si="60"/>
        <v>4432.9044760000006</v>
      </c>
      <c r="AB364" s="4">
        <v>3</v>
      </c>
      <c r="AC364" s="7">
        <f t="shared" si="61"/>
        <v>2585.8609443333335</v>
      </c>
      <c r="AD364">
        <v>3</v>
      </c>
      <c r="AE364" s="8">
        <f t="shared" si="62"/>
        <v>3324.6783570000007</v>
      </c>
    </row>
    <row r="365" spans="1:31" x14ac:dyDescent="0.25">
      <c r="A365" s="4">
        <v>489004</v>
      </c>
      <c r="B365" s="4" t="s">
        <v>1200</v>
      </c>
      <c r="C365" s="4">
        <v>23605306</v>
      </c>
      <c r="D365" s="4">
        <v>29392054</v>
      </c>
      <c r="E365" s="4" t="s">
        <v>1201</v>
      </c>
      <c r="F365" s="4" t="s">
        <v>26</v>
      </c>
      <c r="G365" s="4" t="s">
        <v>1202</v>
      </c>
      <c r="H365" s="4"/>
      <c r="I365" s="4"/>
      <c r="J365" s="4" t="s">
        <v>45</v>
      </c>
      <c r="K365" s="4" t="s">
        <v>46</v>
      </c>
      <c r="L365" s="5">
        <v>9381.76</v>
      </c>
      <c r="M365" s="5">
        <v>11979.9</v>
      </c>
      <c r="N365" s="4">
        <v>0</v>
      </c>
      <c r="O365" s="4" t="s">
        <v>30</v>
      </c>
      <c r="P365" s="4" t="s">
        <v>31</v>
      </c>
      <c r="Q365" s="4" t="s">
        <v>32</v>
      </c>
      <c r="R365" s="6"/>
      <c r="S365" s="7">
        <f t="shared" si="55"/>
        <v>11979.9</v>
      </c>
      <c r="T365" s="7">
        <f>L365*40%</f>
        <v>3752.7040000000002</v>
      </c>
      <c r="U365" s="7">
        <f t="shared" si="56"/>
        <v>3752.7040000000002</v>
      </c>
      <c r="V365" s="7">
        <f t="shared" si="58"/>
        <v>1407.2639999999999</v>
      </c>
      <c r="W365" s="7">
        <f t="shared" si="59"/>
        <v>309.59807999999998</v>
      </c>
      <c r="X365" s="7">
        <f t="shared" si="57"/>
        <v>1716.8620799999999</v>
      </c>
      <c r="Y365" s="7">
        <f>L365+X365</f>
        <v>11098.622080000001</v>
      </c>
      <c r="Z365" s="4">
        <v>2</v>
      </c>
      <c r="AA365" s="7">
        <f t="shared" si="60"/>
        <v>4439.4488320000009</v>
      </c>
      <c r="AB365" s="4">
        <v>3</v>
      </c>
      <c r="AC365" s="7">
        <f t="shared" si="61"/>
        <v>2589.6784853333334</v>
      </c>
      <c r="AD365">
        <v>3</v>
      </c>
      <c r="AE365" s="8">
        <f t="shared" si="62"/>
        <v>3329.586624</v>
      </c>
    </row>
    <row r="366" spans="1:31" x14ac:dyDescent="0.25">
      <c r="A366" s="4">
        <v>489709</v>
      </c>
      <c r="B366" s="4" t="s">
        <v>1203</v>
      </c>
      <c r="C366" s="4">
        <v>41743243</v>
      </c>
      <c r="D366" s="4">
        <v>29364959</v>
      </c>
      <c r="E366" s="4" t="s">
        <v>1204</v>
      </c>
      <c r="F366" s="4" t="s">
        <v>26</v>
      </c>
      <c r="G366" s="4" t="s">
        <v>1205</v>
      </c>
      <c r="H366" s="4"/>
      <c r="I366" s="4"/>
      <c r="J366" s="4" t="s">
        <v>45</v>
      </c>
      <c r="K366" s="4" t="s">
        <v>46</v>
      </c>
      <c r="L366" s="5">
        <v>9394.6299999999992</v>
      </c>
      <c r="M366" s="5">
        <v>11975.01</v>
      </c>
      <c r="N366" s="4">
        <v>0</v>
      </c>
      <c r="O366" s="4" t="s">
        <v>47</v>
      </c>
      <c r="P366" s="4" t="s">
        <v>31</v>
      </c>
      <c r="Q366" s="4" t="s">
        <v>32</v>
      </c>
      <c r="R366" s="6"/>
      <c r="S366" s="7">
        <f t="shared" si="55"/>
        <v>11975.01</v>
      </c>
      <c r="T366" s="7">
        <f>L366*40%</f>
        <v>3757.8519999999999</v>
      </c>
      <c r="U366" s="7">
        <f t="shared" si="56"/>
        <v>3757.8519999999999</v>
      </c>
      <c r="V366" s="7">
        <f t="shared" si="58"/>
        <v>1409.1944999999998</v>
      </c>
      <c r="W366" s="7">
        <f t="shared" si="59"/>
        <v>310.02278999999999</v>
      </c>
      <c r="X366" s="7">
        <f t="shared" si="57"/>
        <v>1719.2172899999998</v>
      </c>
      <c r="Y366" s="7">
        <f>L366+X366</f>
        <v>11113.84729</v>
      </c>
      <c r="Z366" s="4">
        <v>2</v>
      </c>
      <c r="AA366" s="7">
        <f t="shared" si="60"/>
        <v>4445.5389160000004</v>
      </c>
      <c r="AB366" s="4">
        <v>3</v>
      </c>
      <c r="AC366" s="7">
        <f t="shared" si="61"/>
        <v>2593.2310343333334</v>
      </c>
      <c r="AD366">
        <v>3</v>
      </c>
      <c r="AE366" s="8">
        <f t="shared" si="62"/>
        <v>3334.1541870000001</v>
      </c>
    </row>
    <row r="367" spans="1:31" x14ac:dyDescent="0.25">
      <c r="A367" s="4">
        <v>489660</v>
      </c>
      <c r="B367" s="4" t="s">
        <v>1206</v>
      </c>
      <c r="C367" s="4">
        <v>40685563</v>
      </c>
      <c r="D367" s="4">
        <v>29644811</v>
      </c>
      <c r="E367" s="4" t="s">
        <v>1207</v>
      </c>
      <c r="F367" s="4" t="s">
        <v>26</v>
      </c>
      <c r="G367" s="4" t="s">
        <v>1208</v>
      </c>
      <c r="H367" s="4"/>
      <c r="I367" s="4"/>
      <c r="J367" s="4" t="s">
        <v>45</v>
      </c>
      <c r="K367" s="4" t="s">
        <v>29</v>
      </c>
      <c r="L367" s="5">
        <v>9414.4599999999991</v>
      </c>
      <c r="M367" s="5">
        <v>12453.72</v>
      </c>
      <c r="N367" s="4">
        <v>0</v>
      </c>
      <c r="O367" s="4" t="s">
        <v>47</v>
      </c>
      <c r="P367" s="4" t="s">
        <v>31</v>
      </c>
      <c r="Q367" s="4" t="s">
        <v>32</v>
      </c>
      <c r="R367" s="6"/>
      <c r="S367" s="7">
        <f t="shared" si="55"/>
        <v>12453.72</v>
      </c>
      <c r="T367" s="7">
        <f>L367*40%</f>
        <v>3765.7839999999997</v>
      </c>
      <c r="U367" s="7">
        <f t="shared" si="56"/>
        <v>3765.7839999999997</v>
      </c>
      <c r="V367" s="7">
        <f t="shared" si="58"/>
        <v>1412.1689999999999</v>
      </c>
      <c r="W367" s="7">
        <f t="shared" si="59"/>
        <v>310.67717999999996</v>
      </c>
      <c r="X367" s="7">
        <f t="shared" si="57"/>
        <v>1722.8461799999998</v>
      </c>
      <c r="Y367" s="7">
        <f>L367+X367</f>
        <v>11137.30618</v>
      </c>
      <c r="Z367" s="4">
        <v>2</v>
      </c>
      <c r="AA367" s="7">
        <f t="shared" si="60"/>
        <v>4454.9224720000002</v>
      </c>
      <c r="AB367" s="4">
        <v>3</v>
      </c>
      <c r="AC367" s="7">
        <f t="shared" si="61"/>
        <v>2598.7047753333331</v>
      </c>
      <c r="AD367">
        <v>3</v>
      </c>
      <c r="AE367" s="8">
        <f t="shared" si="62"/>
        <v>3341.1918540000001</v>
      </c>
    </row>
    <row r="368" spans="1:31" x14ac:dyDescent="0.25">
      <c r="A368" s="4">
        <v>488034</v>
      </c>
      <c r="B368" s="4" t="s">
        <v>1209</v>
      </c>
      <c r="C368" s="4">
        <v>3985862</v>
      </c>
      <c r="D368" s="4">
        <v>4172936</v>
      </c>
      <c r="E368" s="4" t="s">
        <v>1210</v>
      </c>
      <c r="F368" s="4" t="s">
        <v>232</v>
      </c>
      <c r="G368" s="4" t="s">
        <v>1211</v>
      </c>
      <c r="H368" s="4"/>
      <c r="I368" s="4"/>
      <c r="J368" s="4" t="s">
        <v>155</v>
      </c>
      <c r="K368" s="4" t="s">
        <v>347</v>
      </c>
      <c r="L368" s="5">
        <v>15066.33</v>
      </c>
      <c r="M368" s="5">
        <v>18259.12</v>
      </c>
      <c r="N368" s="4">
        <v>0</v>
      </c>
      <c r="O368" s="4" t="s">
        <v>47</v>
      </c>
      <c r="P368" s="4" t="s">
        <v>31</v>
      </c>
      <c r="Q368" s="4" t="s">
        <v>32</v>
      </c>
      <c r="R368" s="6"/>
      <c r="S368" s="7">
        <f t="shared" si="55"/>
        <v>18259.12</v>
      </c>
      <c r="T368" s="7">
        <f>L368*50%</f>
        <v>7533.165</v>
      </c>
      <c r="U368" s="7">
        <f t="shared" si="56"/>
        <v>7533.165</v>
      </c>
      <c r="V368" s="7">
        <f t="shared" si="58"/>
        <v>2259.9494999999997</v>
      </c>
      <c r="W368" s="7">
        <f t="shared" si="59"/>
        <v>497.18888999999996</v>
      </c>
      <c r="X368" s="7">
        <f t="shared" si="57"/>
        <v>2757.1383899999996</v>
      </c>
      <c r="Y368" s="7">
        <f>L368+X368</f>
        <v>17823.468389999998</v>
      </c>
      <c r="Z368" s="4">
        <v>2</v>
      </c>
      <c r="AA368" s="7">
        <f t="shared" si="60"/>
        <v>7129.3873559999993</v>
      </c>
      <c r="AB368" s="4">
        <v>3</v>
      </c>
      <c r="AC368" s="7">
        <f t="shared" si="61"/>
        <v>4158.8092909999996</v>
      </c>
      <c r="AD368">
        <v>3</v>
      </c>
      <c r="AE368" s="8">
        <f t="shared" si="62"/>
        <v>5347.0405169999995</v>
      </c>
    </row>
    <row r="369" spans="1:31" x14ac:dyDescent="0.25">
      <c r="A369" s="4">
        <v>486787</v>
      </c>
      <c r="B369" s="4" t="s">
        <v>1212</v>
      </c>
      <c r="C369" s="4">
        <v>92858008</v>
      </c>
      <c r="D369" s="4">
        <v>30594510</v>
      </c>
      <c r="E369" s="4" t="s">
        <v>1213</v>
      </c>
      <c r="F369" s="4" t="s">
        <v>26</v>
      </c>
      <c r="G369" s="4" t="s">
        <v>1214</v>
      </c>
      <c r="H369" s="4"/>
      <c r="I369" s="4"/>
      <c r="J369" s="4" t="s">
        <v>28</v>
      </c>
      <c r="K369" s="4" t="s">
        <v>29</v>
      </c>
      <c r="L369" s="5">
        <v>9416.6299999999992</v>
      </c>
      <c r="M369" s="5">
        <v>12352.9</v>
      </c>
      <c r="N369" s="4">
        <v>0</v>
      </c>
      <c r="O369" s="4" t="s">
        <v>30</v>
      </c>
      <c r="P369" s="4" t="s">
        <v>31</v>
      </c>
      <c r="Q369" s="4" t="s">
        <v>32</v>
      </c>
      <c r="R369" s="6"/>
      <c r="S369" s="7">
        <f t="shared" si="55"/>
        <v>12352.9</v>
      </c>
      <c r="T369" s="7">
        <f>L369*40%</f>
        <v>3766.652</v>
      </c>
      <c r="U369" s="7">
        <f t="shared" si="56"/>
        <v>3766.652</v>
      </c>
      <c r="V369" s="7">
        <f t="shared" si="58"/>
        <v>1412.4944999999998</v>
      </c>
      <c r="W369" s="7">
        <f t="shared" si="59"/>
        <v>310.74878999999993</v>
      </c>
      <c r="X369" s="7">
        <f t="shared" si="57"/>
        <v>1723.2432899999997</v>
      </c>
      <c r="Y369" s="7">
        <f>L369+X369</f>
        <v>11139.87329</v>
      </c>
      <c r="Z369" s="4">
        <v>2</v>
      </c>
      <c r="AA369" s="7">
        <f t="shared" si="60"/>
        <v>4455.9493160000002</v>
      </c>
      <c r="AB369" s="4">
        <v>3</v>
      </c>
      <c r="AC369" s="7">
        <f t="shared" si="61"/>
        <v>2599.3037676666663</v>
      </c>
      <c r="AD369">
        <v>3</v>
      </c>
      <c r="AE369" s="8">
        <f t="shared" si="62"/>
        <v>3341.9619870000001</v>
      </c>
    </row>
    <row r="370" spans="1:31" x14ac:dyDescent="0.25">
      <c r="A370" s="4">
        <v>491804</v>
      </c>
      <c r="B370" s="4" t="s">
        <v>1215</v>
      </c>
      <c r="C370" s="4">
        <v>41396321</v>
      </c>
      <c r="D370" s="4">
        <v>23216815</v>
      </c>
      <c r="E370" s="4" t="s">
        <v>1216</v>
      </c>
      <c r="F370" s="4" t="s">
        <v>232</v>
      </c>
      <c r="G370" s="4" t="s">
        <v>1217</v>
      </c>
      <c r="H370" s="4"/>
      <c r="I370" s="4"/>
      <c r="J370" s="4" t="s">
        <v>40</v>
      </c>
      <c r="K370" s="4" t="s">
        <v>1218</v>
      </c>
      <c r="L370" s="5">
        <v>7540.75</v>
      </c>
      <c r="M370" s="5">
        <v>10221</v>
      </c>
      <c r="N370" s="4">
        <v>0</v>
      </c>
      <c r="O370" s="4" t="s">
        <v>30</v>
      </c>
      <c r="P370" s="4" t="s">
        <v>31</v>
      </c>
      <c r="Q370" s="4" t="s">
        <v>32</v>
      </c>
      <c r="R370" s="6"/>
      <c r="S370" s="7">
        <f t="shared" si="55"/>
        <v>10221</v>
      </c>
      <c r="T370" s="7">
        <f>L370*50%</f>
        <v>3770.375</v>
      </c>
      <c r="U370" s="7">
        <f t="shared" si="56"/>
        <v>3770.375</v>
      </c>
      <c r="V370" s="7">
        <f t="shared" si="58"/>
        <v>1131.1125</v>
      </c>
      <c r="W370" s="7">
        <f t="shared" si="59"/>
        <v>248.84475</v>
      </c>
      <c r="X370" s="7">
        <f t="shared" si="57"/>
        <v>1379.9572499999999</v>
      </c>
      <c r="Y370" s="7">
        <f>L370+X370</f>
        <v>8920.7072499999995</v>
      </c>
      <c r="Z370" s="4">
        <v>2</v>
      </c>
      <c r="AA370" s="7">
        <f t="shared" si="60"/>
        <v>3568.2829000000002</v>
      </c>
      <c r="AB370" s="4">
        <v>3</v>
      </c>
      <c r="AC370" s="7">
        <f t="shared" si="61"/>
        <v>2081.4983583333328</v>
      </c>
      <c r="AD370">
        <v>3</v>
      </c>
      <c r="AE370" s="8">
        <f t="shared" si="62"/>
        <v>2676.2121750000001</v>
      </c>
    </row>
    <row r="371" spans="1:31" x14ac:dyDescent="0.25">
      <c r="A371" s="4">
        <v>486818</v>
      </c>
      <c r="B371" s="4" t="s">
        <v>1219</v>
      </c>
      <c r="C371" s="4">
        <v>94550534</v>
      </c>
      <c r="D371" s="4">
        <v>29294054</v>
      </c>
      <c r="E371" s="4" t="s">
        <v>1220</v>
      </c>
      <c r="F371" s="4" t="s">
        <v>26</v>
      </c>
      <c r="G371" s="4" t="s">
        <v>1221</v>
      </c>
      <c r="H371" s="4"/>
      <c r="I371" s="4"/>
      <c r="J371" s="4" t="s">
        <v>28</v>
      </c>
      <c r="K371" s="4" t="s">
        <v>29</v>
      </c>
      <c r="L371" s="5">
        <v>18860.349999999999</v>
      </c>
      <c r="M371" s="5">
        <v>24483.599999999999</v>
      </c>
      <c r="N371" s="4">
        <v>0</v>
      </c>
      <c r="O371" s="4" t="s">
        <v>30</v>
      </c>
      <c r="P371" s="4" t="s">
        <v>57</v>
      </c>
      <c r="Q371" s="4" t="s">
        <v>572</v>
      </c>
      <c r="R371" s="6">
        <v>45442.805204710647</v>
      </c>
      <c r="S371" s="7">
        <f t="shared" si="55"/>
        <v>24483.599999999999</v>
      </c>
      <c r="T371" s="7">
        <f>L371*40%</f>
        <v>7544.1399999999994</v>
      </c>
      <c r="U371" s="7">
        <f t="shared" si="56"/>
        <v>7544.1399999999994</v>
      </c>
      <c r="V371" s="7">
        <f t="shared" si="58"/>
        <v>2829.0524999999998</v>
      </c>
      <c r="W371" s="7">
        <f t="shared" si="59"/>
        <v>622.39154999999994</v>
      </c>
      <c r="X371" s="7">
        <f t="shared" si="57"/>
        <v>3451.4440499999996</v>
      </c>
      <c r="Y371" s="7">
        <f>L371+X371</f>
        <v>22311.794049999997</v>
      </c>
      <c r="Z371" s="4">
        <v>2</v>
      </c>
      <c r="AA371" s="7">
        <f t="shared" si="60"/>
        <v>8924.7176199999994</v>
      </c>
      <c r="AB371" s="4">
        <v>3</v>
      </c>
      <c r="AC371" s="7">
        <f t="shared" si="61"/>
        <v>5206.0852783333321</v>
      </c>
      <c r="AD371">
        <v>3</v>
      </c>
      <c r="AE371" s="8">
        <f t="shared" si="62"/>
        <v>6693.5382149999996</v>
      </c>
    </row>
    <row r="372" spans="1:31" x14ac:dyDescent="0.25">
      <c r="A372" s="4">
        <v>475724</v>
      </c>
      <c r="B372" s="4" t="s">
        <v>1222</v>
      </c>
      <c r="C372" s="4">
        <v>22468086</v>
      </c>
      <c r="D372" s="4">
        <v>20490060</v>
      </c>
      <c r="E372" s="4" t="s">
        <v>1223</v>
      </c>
      <c r="F372" s="4" t="s">
        <v>26</v>
      </c>
      <c r="G372" s="4" t="s">
        <v>1224</v>
      </c>
      <c r="H372" s="4"/>
      <c r="I372" s="4"/>
      <c r="J372" s="4" t="s">
        <v>1225</v>
      </c>
      <c r="K372" s="4" t="s">
        <v>1226</v>
      </c>
      <c r="L372" s="5">
        <v>18862.3</v>
      </c>
      <c r="M372" s="5">
        <v>20008.689999999999</v>
      </c>
      <c r="N372" s="4">
        <v>0</v>
      </c>
      <c r="O372" s="4" t="s">
        <v>30</v>
      </c>
      <c r="P372" s="4" t="s">
        <v>31</v>
      </c>
      <c r="Q372" s="4" t="s">
        <v>1227</v>
      </c>
      <c r="R372" s="6"/>
      <c r="S372" s="7">
        <f t="shared" si="55"/>
        <v>20008.689999999999</v>
      </c>
      <c r="T372" s="7">
        <f>L372*40%</f>
        <v>7544.92</v>
      </c>
      <c r="U372" s="7">
        <f t="shared" si="56"/>
        <v>7544.92</v>
      </c>
      <c r="V372" s="7">
        <f t="shared" si="58"/>
        <v>2829.3449999999998</v>
      </c>
      <c r="W372" s="7">
        <f t="shared" si="59"/>
        <v>622.45589999999993</v>
      </c>
      <c r="X372" s="7">
        <f t="shared" si="57"/>
        <v>3451.8008999999997</v>
      </c>
      <c r="Y372" s="7">
        <f>L372+X372</f>
        <v>22314.100899999998</v>
      </c>
      <c r="Z372" s="4">
        <v>2</v>
      </c>
      <c r="AA372" s="7">
        <f t="shared" si="60"/>
        <v>8925.6403599999994</v>
      </c>
      <c r="AB372" s="4">
        <v>3</v>
      </c>
      <c r="AC372" s="7">
        <f t="shared" si="61"/>
        <v>5206.6235433333322</v>
      </c>
      <c r="AD372">
        <v>3</v>
      </c>
      <c r="AE372" s="8">
        <f t="shared" si="62"/>
        <v>6694.23027</v>
      </c>
    </row>
    <row r="373" spans="1:31" x14ac:dyDescent="0.25">
      <c r="A373" s="4">
        <v>490872</v>
      </c>
      <c r="B373" s="4" t="s">
        <v>1228</v>
      </c>
      <c r="C373" s="4">
        <v>39062921</v>
      </c>
      <c r="D373" s="4">
        <v>29903034</v>
      </c>
      <c r="E373" s="4" t="s">
        <v>1229</v>
      </c>
      <c r="F373" s="4" t="s">
        <v>26</v>
      </c>
      <c r="G373" s="4" t="s">
        <v>1230</v>
      </c>
      <c r="H373" s="4"/>
      <c r="I373" s="4"/>
      <c r="J373" s="4" t="s">
        <v>429</v>
      </c>
      <c r="K373" s="4" t="s">
        <v>46</v>
      </c>
      <c r="L373" s="5">
        <v>9432.0300000000007</v>
      </c>
      <c r="M373" s="5">
        <v>12139.81</v>
      </c>
      <c r="N373" s="4">
        <v>0</v>
      </c>
      <c r="O373" s="4" t="s">
        <v>30</v>
      </c>
      <c r="P373" s="4" t="s">
        <v>31</v>
      </c>
      <c r="Q373" s="4" t="s">
        <v>32</v>
      </c>
      <c r="R373" s="6"/>
      <c r="S373" s="7">
        <f t="shared" si="55"/>
        <v>12139.81</v>
      </c>
      <c r="T373" s="7">
        <f>L373*40%</f>
        <v>3772.8120000000004</v>
      </c>
      <c r="U373" s="7">
        <f t="shared" si="56"/>
        <v>3772.8120000000004</v>
      </c>
      <c r="V373" s="7">
        <f t="shared" si="58"/>
        <v>1414.8045</v>
      </c>
      <c r="W373" s="7">
        <f t="shared" si="59"/>
        <v>311.25698999999997</v>
      </c>
      <c r="X373" s="7">
        <f t="shared" si="57"/>
        <v>1726.06149</v>
      </c>
      <c r="Y373" s="7">
        <f>L373+X373</f>
        <v>11158.091490000001</v>
      </c>
      <c r="Z373" s="4">
        <v>2</v>
      </c>
      <c r="AA373" s="7">
        <f t="shared" si="60"/>
        <v>4463.2365960000006</v>
      </c>
      <c r="AB373" s="4">
        <v>3</v>
      </c>
      <c r="AC373" s="7">
        <f t="shared" si="61"/>
        <v>2603.5546810000001</v>
      </c>
      <c r="AD373">
        <v>3</v>
      </c>
      <c r="AE373" s="8">
        <f t="shared" si="62"/>
        <v>3347.427447</v>
      </c>
    </row>
    <row r="374" spans="1:31" x14ac:dyDescent="0.25">
      <c r="A374" s="4">
        <v>484398</v>
      </c>
      <c r="B374" s="4" t="s">
        <v>1231</v>
      </c>
      <c r="C374" s="4">
        <v>23770796</v>
      </c>
      <c r="D374" s="4">
        <v>29336995</v>
      </c>
      <c r="E374" s="4" t="s">
        <v>1232</v>
      </c>
      <c r="F374" s="4" t="s">
        <v>232</v>
      </c>
      <c r="G374" s="4" t="s">
        <v>1233</v>
      </c>
      <c r="H374" s="4"/>
      <c r="I374" s="4"/>
      <c r="J374" s="4" t="s">
        <v>1234</v>
      </c>
      <c r="K374" s="4" t="s">
        <v>108</v>
      </c>
      <c r="L374" s="5">
        <v>7548.25</v>
      </c>
      <c r="M374" s="5">
        <v>10702.4</v>
      </c>
      <c r="N374" s="4">
        <v>0</v>
      </c>
      <c r="O374" s="4" t="s">
        <v>30</v>
      </c>
      <c r="P374" s="4" t="s">
        <v>31</v>
      </c>
      <c r="Q374" s="4" t="s">
        <v>32</v>
      </c>
      <c r="R374" s="6"/>
      <c r="S374" s="7">
        <f t="shared" si="55"/>
        <v>10702.4</v>
      </c>
      <c r="T374" s="7">
        <f>L374*50%</f>
        <v>3774.125</v>
      </c>
      <c r="U374" s="7">
        <f t="shared" si="56"/>
        <v>3774.125</v>
      </c>
      <c r="V374" s="7">
        <f t="shared" si="58"/>
        <v>1132.2375</v>
      </c>
      <c r="W374" s="7">
        <f t="shared" si="59"/>
        <v>249.09224999999998</v>
      </c>
      <c r="X374" s="7">
        <f t="shared" si="57"/>
        <v>1381.3297499999999</v>
      </c>
      <c r="Y374" s="7">
        <f>L374+X374</f>
        <v>8929.5797500000008</v>
      </c>
      <c r="Z374" s="4">
        <v>2</v>
      </c>
      <c r="AA374" s="7">
        <f t="shared" si="60"/>
        <v>3571.8319000000006</v>
      </c>
      <c r="AB374" s="4">
        <v>3</v>
      </c>
      <c r="AC374" s="7">
        <f t="shared" si="61"/>
        <v>2083.5686083333335</v>
      </c>
      <c r="AD374">
        <v>3</v>
      </c>
      <c r="AE374" s="8">
        <f t="shared" si="62"/>
        <v>2678.8739250000003</v>
      </c>
    </row>
    <row r="375" spans="1:31" x14ac:dyDescent="0.25">
      <c r="A375" s="4">
        <v>486319</v>
      </c>
      <c r="B375" s="4" t="s">
        <v>1235</v>
      </c>
      <c r="C375" s="4">
        <v>36608609</v>
      </c>
      <c r="D375" s="4">
        <v>28329712</v>
      </c>
      <c r="E375" s="4" t="s">
        <v>1236</v>
      </c>
      <c r="F375" s="4" t="s">
        <v>26</v>
      </c>
      <c r="G375" s="4" t="s">
        <v>1237</v>
      </c>
      <c r="H375" s="4"/>
      <c r="I375" s="4"/>
      <c r="J375" s="4" t="s">
        <v>28</v>
      </c>
      <c r="K375" s="4" t="s">
        <v>29</v>
      </c>
      <c r="L375" s="5">
        <v>9435.43</v>
      </c>
      <c r="M375" s="5">
        <v>12262.55</v>
      </c>
      <c r="N375" s="4">
        <v>0</v>
      </c>
      <c r="O375" s="4" t="s">
        <v>30</v>
      </c>
      <c r="P375" s="4" t="s">
        <v>31</v>
      </c>
      <c r="Q375" s="4" t="s">
        <v>32</v>
      </c>
      <c r="R375" s="6"/>
      <c r="S375" s="7">
        <f t="shared" si="55"/>
        <v>12262.55</v>
      </c>
      <c r="T375" s="7">
        <f>L375*40%</f>
        <v>3774.1720000000005</v>
      </c>
      <c r="U375" s="7">
        <f t="shared" si="56"/>
        <v>3774.1720000000005</v>
      </c>
      <c r="V375" s="7">
        <f t="shared" si="58"/>
        <v>1415.3145</v>
      </c>
      <c r="W375" s="7">
        <f t="shared" si="59"/>
        <v>311.36919</v>
      </c>
      <c r="X375" s="7">
        <f t="shared" si="57"/>
        <v>1726.6836899999998</v>
      </c>
      <c r="Y375" s="7">
        <f>L375+X375</f>
        <v>11162.11369</v>
      </c>
      <c r="Z375" s="4">
        <v>2</v>
      </c>
      <c r="AA375" s="7">
        <f t="shared" si="60"/>
        <v>4464.8454760000004</v>
      </c>
      <c r="AB375" s="4">
        <v>3</v>
      </c>
      <c r="AC375" s="7">
        <f t="shared" si="61"/>
        <v>2604.4931943333331</v>
      </c>
      <c r="AD375">
        <v>3</v>
      </c>
      <c r="AE375" s="8">
        <f t="shared" si="62"/>
        <v>3348.6341069999999</v>
      </c>
    </row>
    <row r="376" spans="1:31" x14ac:dyDescent="0.25">
      <c r="A376" s="4">
        <v>488074</v>
      </c>
      <c r="B376" s="4" t="s">
        <v>1238</v>
      </c>
      <c r="C376" s="4">
        <v>40664167</v>
      </c>
      <c r="D376" s="4">
        <v>20033033</v>
      </c>
      <c r="E376" s="4" t="s">
        <v>1239</v>
      </c>
      <c r="F376" s="4" t="s">
        <v>232</v>
      </c>
      <c r="G376" s="4" t="s">
        <v>1240</v>
      </c>
      <c r="H376" s="4"/>
      <c r="I376" s="4"/>
      <c r="J376" s="4" t="s">
        <v>155</v>
      </c>
      <c r="K376" s="4" t="s">
        <v>347</v>
      </c>
      <c r="L376" s="5">
        <v>15097.49</v>
      </c>
      <c r="M376" s="5">
        <v>18908.900000000001</v>
      </c>
      <c r="N376" s="4">
        <v>0</v>
      </c>
      <c r="O376" s="4" t="s">
        <v>47</v>
      </c>
      <c r="P376" s="4" t="s">
        <v>31</v>
      </c>
      <c r="Q376" s="4" t="s">
        <v>32</v>
      </c>
      <c r="R376" s="6"/>
      <c r="S376" s="7">
        <f t="shared" si="55"/>
        <v>18908.900000000001</v>
      </c>
      <c r="T376" s="7">
        <f>L376*50%</f>
        <v>7548.7449999999999</v>
      </c>
      <c r="U376" s="7">
        <f t="shared" si="56"/>
        <v>7548.7449999999999</v>
      </c>
      <c r="V376" s="7">
        <f t="shared" si="58"/>
        <v>2264.6234999999997</v>
      </c>
      <c r="W376" s="7">
        <f t="shared" si="59"/>
        <v>498.21716999999995</v>
      </c>
      <c r="X376" s="7">
        <f t="shared" si="57"/>
        <v>2762.8406699999996</v>
      </c>
      <c r="Y376" s="7">
        <f>L376+X376</f>
        <v>17860.330669999999</v>
      </c>
      <c r="Z376" s="4">
        <v>2</v>
      </c>
      <c r="AA376" s="7">
        <f t="shared" si="60"/>
        <v>7144.1322680000003</v>
      </c>
      <c r="AB376" s="4">
        <v>3</v>
      </c>
      <c r="AC376" s="7">
        <f t="shared" si="61"/>
        <v>4167.4104896666659</v>
      </c>
      <c r="AD376">
        <v>3</v>
      </c>
      <c r="AE376" s="8">
        <f t="shared" si="62"/>
        <v>5358.099201</v>
      </c>
    </row>
    <row r="377" spans="1:31" x14ac:dyDescent="0.25">
      <c r="A377" s="4">
        <v>489550</v>
      </c>
      <c r="B377" s="4" t="s">
        <v>1241</v>
      </c>
      <c r="C377" s="4">
        <v>38405596</v>
      </c>
      <c r="D377" s="4">
        <v>24899568</v>
      </c>
      <c r="E377" s="4" t="s">
        <v>1242</v>
      </c>
      <c r="F377" s="4" t="s">
        <v>26</v>
      </c>
      <c r="G377" s="4"/>
      <c r="H377" s="4"/>
      <c r="I377" s="4"/>
      <c r="J377" s="4" t="s">
        <v>45</v>
      </c>
      <c r="K377" s="4" t="s">
        <v>46</v>
      </c>
      <c r="L377" s="5">
        <v>9448.08</v>
      </c>
      <c r="M377" s="5">
        <v>11877.94</v>
      </c>
      <c r="N377" s="4">
        <v>0</v>
      </c>
      <c r="O377" s="4" t="s">
        <v>30</v>
      </c>
      <c r="P377" s="4" t="s">
        <v>57</v>
      </c>
      <c r="Q377" s="4" t="s">
        <v>572</v>
      </c>
      <c r="R377" s="6">
        <v>45442.437305439817</v>
      </c>
      <c r="S377" s="7">
        <f t="shared" si="55"/>
        <v>11877.94</v>
      </c>
      <c r="T377" s="7">
        <f>L377*40%</f>
        <v>3779.232</v>
      </c>
      <c r="U377" s="7">
        <f t="shared" si="56"/>
        <v>3779.232</v>
      </c>
      <c r="V377" s="7">
        <f t="shared" si="58"/>
        <v>1417.212</v>
      </c>
      <c r="W377" s="7">
        <f t="shared" si="59"/>
        <v>311.78663999999998</v>
      </c>
      <c r="X377" s="7">
        <f t="shared" si="57"/>
        <v>1728.99864</v>
      </c>
      <c r="Y377" s="7">
        <f>L377+X377</f>
        <v>11177.07864</v>
      </c>
      <c r="Z377" s="4">
        <v>2</v>
      </c>
      <c r="AA377" s="7">
        <f t="shared" si="60"/>
        <v>4470.8314559999999</v>
      </c>
      <c r="AB377" s="4">
        <v>3</v>
      </c>
      <c r="AC377" s="7">
        <f t="shared" si="61"/>
        <v>2607.9850159999996</v>
      </c>
      <c r="AD377">
        <v>3</v>
      </c>
      <c r="AE377" s="8">
        <f t="shared" si="62"/>
        <v>3353.1235919999999</v>
      </c>
    </row>
    <row r="378" spans="1:31" x14ac:dyDescent="0.25">
      <c r="A378" s="4">
        <v>488300</v>
      </c>
      <c r="B378" s="4" t="s">
        <v>1243</v>
      </c>
      <c r="C378" s="4">
        <v>45204298</v>
      </c>
      <c r="D378" s="4">
        <v>29330597</v>
      </c>
      <c r="E378" s="4" t="s">
        <v>1244</v>
      </c>
      <c r="F378" s="4" t="s">
        <v>232</v>
      </c>
      <c r="G378" s="4" t="s">
        <v>1245</v>
      </c>
      <c r="H378" s="4"/>
      <c r="I378" s="4"/>
      <c r="J378" s="4" t="s">
        <v>155</v>
      </c>
      <c r="K378" s="4" t="s">
        <v>310</v>
      </c>
      <c r="L378" s="5">
        <v>7559.01</v>
      </c>
      <c r="M378" s="5">
        <v>9594.7800000000007</v>
      </c>
      <c r="N378" s="4">
        <v>0</v>
      </c>
      <c r="O378" s="4" t="s">
        <v>47</v>
      </c>
      <c r="P378" s="4" t="s">
        <v>31</v>
      </c>
      <c r="Q378" s="4" t="s">
        <v>32</v>
      </c>
      <c r="R378" s="6"/>
      <c r="S378" s="7">
        <f t="shared" si="55"/>
        <v>9594.7800000000007</v>
      </c>
      <c r="T378" s="7">
        <f>L378*50%</f>
        <v>3779.5050000000001</v>
      </c>
      <c r="U378" s="7">
        <f t="shared" si="56"/>
        <v>3779.5050000000001</v>
      </c>
      <c r="V378" s="7">
        <f t="shared" si="58"/>
        <v>1133.8515</v>
      </c>
      <c r="W378" s="7">
        <f t="shared" si="59"/>
        <v>249.44732999999999</v>
      </c>
      <c r="X378" s="7">
        <f t="shared" si="57"/>
        <v>1383.29883</v>
      </c>
      <c r="Y378" s="7">
        <f>L378+X378</f>
        <v>8942.3088299999999</v>
      </c>
      <c r="Z378" s="4">
        <v>2</v>
      </c>
      <c r="AA378" s="7">
        <f t="shared" si="60"/>
        <v>3576.9235320000003</v>
      </c>
      <c r="AB378" s="4">
        <v>3</v>
      </c>
      <c r="AC378" s="7">
        <f t="shared" si="61"/>
        <v>2086.5387269999997</v>
      </c>
      <c r="AD378">
        <v>3</v>
      </c>
      <c r="AE378" s="8">
        <f t="shared" si="62"/>
        <v>2682.6926490000001</v>
      </c>
    </row>
    <row r="379" spans="1:31" x14ac:dyDescent="0.25">
      <c r="A379" s="4">
        <v>487200</v>
      </c>
      <c r="B379" s="4" t="s">
        <v>1246</v>
      </c>
      <c r="C379" s="4">
        <v>23979153</v>
      </c>
      <c r="D379" s="4">
        <v>26616888</v>
      </c>
      <c r="E379" s="4" t="s">
        <v>1247</v>
      </c>
      <c r="F379" s="4" t="s">
        <v>232</v>
      </c>
      <c r="G379" s="4" t="s">
        <v>1248</v>
      </c>
      <c r="H379" s="4"/>
      <c r="I379" s="4"/>
      <c r="J379" s="4" t="s">
        <v>155</v>
      </c>
      <c r="K379" s="4" t="s">
        <v>347</v>
      </c>
      <c r="L379" s="5">
        <v>15118.05</v>
      </c>
      <c r="M379" s="5">
        <v>19074.669999999998</v>
      </c>
      <c r="N379" s="4">
        <v>0</v>
      </c>
      <c r="O379" s="4" t="s">
        <v>47</v>
      </c>
      <c r="P379" s="4" t="s">
        <v>31</v>
      </c>
      <c r="Q379" s="4" t="s">
        <v>32</v>
      </c>
      <c r="R379" s="6"/>
      <c r="S379" s="7">
        <f t="shared" si="55"/>
        <v>19074.669999999998</v>
      </c>
      <c r="T379" s="7">
        <f>L379*50%</f>
        <v>7559.0249999999996</v>
      </c>
      <c r="U379" s="7">
        <f t="shared" si="56"/>
        <v>7559.0249999999996</v>
      </c>
      <c r="V379" s="7">
        <f t="shared" si="58"/>
        <v>2267.7075</v>
      </c>
      <c r="W379" s="7">
        <f t="shared" si="59"/>
        <v>498.89564999999999</v>
      </c>
      <c r="X379" s="7">
        <f t="shared" si="57"/>
        <v>2766.6031499999999</v>
      </c>
      <c r="Y379" s="7">
        <f>L379+X379</f>
        <v>17884.653149999998</v>
      </c>
      <c r="Z379" s="4">
        <v>2</v>
      </c>
      <c r="AA379" s="7">
        <f t="shared" si="60"/>
        <v>7153.8612599999997</v>
      </c>
      <c r="AB379" s="4">
        <v>3</v>
      </c>
      <c r="AC379" s="7">
        <f t="shared" si="61"/>
        <v>4173.0857349999997</v>
      </c>
      <c r="AD379">
        <v>3</v>
      </c>
      <c r="AE379" s="8">
        <f t="shared" si="62"/>
        <v>5365.3959449999993</v>
      </c>
    </row>
    <row r="380" spans="1:31" x14ac:dyDescent="0.25">
      <c r="A380" s="4">
        <v>488567</v>
      </c>
      <c r="B380" s="4" t="s">
        <v>1249</v>
      </c>
      <c r="C380" s="4">
        <v>24686259</v>
      </c>
      <c r="D380" s="4">
        <v>29404512</v>
      </c>
      <c r="E380" s="4" t="s">
        <v>1250</v>
      </c>
      <c r="F380" s="4" t="s">
        <v>232</v>
      </c>
      <c r="G380" s="4" t="s">
        <v>1251</v>
      </c>
      <c r="H380" s="4"/>
      <c r="I380" s="4"/>
      <c r="J380" s="4" t="s">
        <v>441</v>
      </c>
      <c r="K380" s="4" t="s">
        <v>46</v>
      </c>
      <c r="L380" s="5">
        <v>7571.41</v>
      </c>
      <c r="M380" s="5">
        <v>9667.5400000000009</v>
      </c>
      <c r="N380" s="4">
        <v>0</v>
      </c>
      <c r="O380" s="4" t="s">
        <v>30</v>
      </c>
      <c r="P380" s="4" t="s">
        <v>31</v>
      </c>
      <c r="Q380" s="4" t="s">
        <v>32</v>
      </c>
      <c r="R380" s="6"/>
      <c r="S380" s="7">
        <f t="shared" si="55"/>
        <v>9667.5400000000009</v>
      </c>
      <c r="T380" s="7">
        <f>L380*50%</f>
        <v>3785.7049999999999</v>
      </c>
      <c r="U380" s="7">
        <f t="shared" si="56"/>
        <v>3785.7049999999999</v>
      </c>
      <c r="V380" s="7">
        <f t="shared" si="58"/>
        <v>1135.7114999999999</v>
      </c>
      <c r="W380" s="7">
        <f t="shared" si="59"/>
        <v>249.85652999999996</v>
      </c>
      <c r="X380" s="7">
        <f t="shared" si="57"/>
        <v>1385.5680299999999</v>
      </c>
      <c r="Y380" s="7">
        <f>L380+X380</f>
        <v>8956.9780300000002</v>
      </c>
      <c r="Z380" s="4">
        <v>2</v>
      </c>
      <c r="AA380" s="7">
        <f t="shared" si="60"/>
        <v>3582.7912120000001</v>
      </c>
      <c r="AB380" s="4">
        <v>3</v>
      </c>
      <c r="AC380" s="7">
        <f t="shared" si="61"/>
        <v>2089.9615403333332</v>
      </c>
      <c r="AD380">
        <v>3</v>
      </c>
      <c r="AE380" s="8">
        <f t="shared" si="62"/>
        <v>2687.0934090000001</v>
      </c>
    </row>
    <row r="381" spans="1:31" x14ac:dyDescent="0.25">
      <c r="A381" s="4">
        <v>487231</v>
      </c>
      <c r="B381" s="4" t="s">
        <v>1252</v>
      </c>
      <c r="C381" s="4">
        <v>24776180</v>
      </c>
      <c r="D381" s="4">
        <v>29410621</v>
      </c>
      <c r="E381" s="4" t="s">
        <v>1253</v>
      </c>
      <c r="F381" s="4" t="s">
        <v>232</v>
      </c>
      <c r="G381" s="4" t="s">
        <v>1254</v>
      </c>
      <c r="H381" s="4"/>
      <c r="I381" s="4"/>
      <c r="J381" s="4" t="s">
        <v>155</v>
      </c>
      <c r="K381" s="4" t="s">
        <v>347</v>
      </c>
      <c r="L381" s="5">
        <v>15159.25</v>
      </c>
      <c r="M381" s="5">
        <v>18798.849999999999</v>
      </c>
      <c r="N381" s="4">
        <v>0</v>
      </c>
      <c r="O381" s="4" t="s">
        <v>47</v>
      </c>
      <c r="P381" s="4" t="s">
        <v>31</v>
      </c>
      <c r="Q381" s="4" t="s">
        <v>32</v>
      </c>
      <c r="R381" s="6"/>
      <c r="S381" s="7">
        <f t="shared" si="55"/>
        <v>18798.849999999999</v>
      </c>
      <c r="T381" s="7">
        <f>L381*50%</f>
        <v>7579.625</v>
      </c>
      <c r="U381" s="7">
        <f t="shared" si="56"/>
        <v>7579.625</v>
      </c>
      <c r="V381" s="7">
        <f t="shared" si="58"/>
        <v>2273.8874999999998</v>
      </c>
      <c r="W381" s="7">
        <f t="shared" si="59"/>
        <v>500.25524999999999</v>
      </c>
      <c r="X381" s="7">
        <f t="shared" si="57"/>
        <v>2774.14275</v>
      </c>
      <c r="Y381" s="7">
        <f>L381+X381</f>
        <v>17933.392749999999</v>
      </c>
      <c r="Z381" s="4">
        <v>2</v>
      </c>
      <c r="AA381" s="7">
        <f t="shared" si="60"/>
        <v>7173.3571000000002</v>
      </c>
      <c r="AB381" s="4">
        <v>3</v>
      </c>
      <c r="AC381" s="7">
        <f t="shared" si="61"/>
        <v>4184.4583083333328</v>
      </c>
      <c r="AD381">
        <v>3</v>
      </c>
      <c r="AE381" s="8">
        <f t="shared" si="62"/>
        <v>5380.0178249999999</v>
      </c>
    </row>
    <row r="382" spans="1:31" x14ac:dyDescent="0.25">
      <c r="A382" s="4">
        <v>485744</v>
      </c>
      <c r="B382" s="4" t="s">
        <v>1255</v>
      </c>
      <c r="C382" s="4">
        <v>25255932</v>
      </c>
      <c r="D382" s="4">
        <v>6445299</v>
      </c>
      <c r="E382" s="4" t="s">
        <v>1256</v>
      </c>
      <c r="F382" s="4" t="s">
        <v>26</v>
      </c>
      <c r="G382" s="4" t="s">
        <v>1257</v>
      </c>
      <c r="H382" s="4"/>
      <c r="I382" s="4"/>
      <c r="J382" s="4" t="s">
        <v>28</v>
      </c>
      <c r="K382" s="4" t="s">
        <v>63</v>
      </c>
      <c r="L382" s="5">
        <v>9490.86</v>
      </c>
      <c r="M382" s="5">
        <v>11589.95</v>
      </c>
      <c r="N382" s="4">
        <v>0</v>
      </c>
      <c r="O382" s="4" t="s">
        <v>30</v>
      </c>
      <c r="P382" s="4" t="s">
        <v>31</v>
      </c>
      <c r="Q382" s="4" t="s">
        <v>32</v>
      </c>
      <c r="R382" s="6"/>
      <c r="S382" s="7">
        <f t="shared" si="55"/>
        <v>11589.95</v>
      </c>
      <c r="T382" s="7">
        <f>L382*40%</f>
        <v>3796.3440000000005</v>
      </c>
      <c r="U382" s="7">
        <f t="shared" si="56"/>
        <v>3796.3440000000005</v>
      </c>
      <c r="V382" s="7">
        <f t="shared" si="58"/>
        <v>1423.6290000000001</v>
      </c>
      <c r="W382" s="7">
        <f t="shared" si="59"/>
        <v>313.19838000000004</v>
      </c>
      <c r="X382" s="7">
        <f t="shared" si="57"/>
        <v>1736.8273800000002</v>
      </c>
      <c r="Y382" s="7">
        <f>L382+X382</f>
        <v>11227.687380000001</v>
      </c>
      <c r="Z382" s="4">
        <v>2</v>
      </c>
      <c r="AA382" s="7">
        <f t="shared" si="60"/>
        <v>4491.0749520000008</v>
      </c>
      <c r="AB382" s="4">
        <v>3</v>
      </c>
      <c r="AC382" s="7">
        <f t="shared" si="61"/>
        <v>2619.7937219999999</v>
      </c>
      <c r="AD382">
        <v>3</v>
      </c>
      <c r="AE382" s="8">
        <f t="shared" si="62"/>
        <v>3368.3062140000002</v>
      </c>
    </row>
    <row r="383" spans="1:31" x14ac:dyDescent="0.25">
      <c r="A383" s="4">
        <v>487440</v>
      </c>
      <c r="B383" s="4" t="s">
        <v>1258</v>
      </c>
      <c r="C383" s="4">
        <v>29871636</v>
      </c>
      <c r="D383" s="4">
        <v>7198951</v>
      </c>
      <c r="E383" s="4" t="s">
        <v>1259</v>
      </c>
      <c r="F383" s="4" t="s">
        <v>232</v>
      </c>
      <c r="G383" s="4" t="s">
        <v>1260</v>
      </c>
      <c r="H383" s="4"/>
      <c r="I383" s="4"/>
      <c r="J383" s="4" t="s">
        <v>155</v>
      </c>
      <c r="K383" s="4" t="s">
        <v>347</v>
      </c>
      <c r="L383" s="5">
        <v>15211.54</v>
      </c>
      <c r="M383" s="5">
        <v>19071.650000000001</v>
      </c>
      <c r="N383" s="4">
        <v>0</v>
      </c>
      <c r="O383" s="4" t="s">
        <v>47</v>
      </c>
      <c r="P383" s="4" t="s">
        <v>31</v>
      </c>
      <c r="Q383" s="4" t="s">
        <v>32</v>
      </c>
      <c r="R383" s="6"/>
      <c r="S383" s="7">
        <f t="shared" si="55"/>
        <v>19071.650000000001</v>
      </c>
      <c r="T383" s="7">
        <f>L383*50%</f>
        <v>7605.77</v>
      </c>
      <c r="U383" s="7">
        <f t="shared" si="56"/>
        <v>7605.77</v>
      </c>
      <c r="V383" s="7">
        <f t="shared" si="58"/>
        <v>2281.7310000000002</v>
      </c>
      <c r="W383" s="7">
        <f t="shared" si="59"/>
        <v>501.98082000000005</v>
      </c>
      <c r="X383" s="7">
        <f t="shared" si="57"/>
        <v>2783.7118200000004</v>
      </c>
      <c r="Y383" s="7">
        <f>L383+X383</f>
        <v>17995.251820000001</v>
      </c>
      <c r="Z383" s="4">
        <v>2</v>
      </c>
      <c r="AA383" s="7">
        <f t="shared" si="60"/>
        <v>7198.1007280000013</v>
      </c>
      <c r="AB383" s="4">
        <v>3</v>
      </c>
      <c r="AC383" s="7">
        <f t="shared" si="61"/>
        <v>4198.8920913333332</v>
      </c>
      <c r="AD383">
        <v>3</v>
      </c>
      <c r="AE383" s="8">
        <f t="shared" si="62"/>
        <v>5398.5755460000009</v>
      </c>
    </row>
    <row r="384" spans="1:31" x14ac:dyDescent="0.25">
      <c r="A384" s="4">
        <v>486823</v>
      </c>
      <c r="B384" s="4" t="s">
        <v>1261</v>
      </c>
      <c r="C384" s="4">
        <v>94635259</v>
      </c>
      <c r="D384" s="4">
        <v>26498245</v>
      </c>
      <c r="E384" s="4" t="s">
        <v>1262</v>
      </c>
      <c r="F384" s="4" t="s">
        <v>26</v>
      </c>
      <c r="G384" s="4" t="s">
        <v>1263</v>
      </c>
      <c r="H384" s="4"/>
      <c r="I384" s="4"/>
      <c r="J384" s="4" t="s">
        <v>28</v>
      </c>
      <c r="K384" s="4" t="s">
        <v>29</v>
      </c>
      <c r="L384" s="5">
        <v>19028.53</v>
      </c>
      <c r="M384" s="5">
        <v>24383.27</v>
      </c>
      <c r="N384" s="4">
        <v>0</v>
      </c>
      <c r="O384" s="4" t="s">
        <v>30</v>
      </c>
      <c r="P384" s="4" t="s">
        <v>31</v>
      </c>
      <c r="Q384" s="4" t="s">
        <v>32</v>
      </c>
      <c r="R384" s="6"/>
      <c r="S384" s="7">
        <f t="shared" si="55"/>
        <v>24383.27</v>
      </c>
      <c r="T384" s="7">
        <f>L384*40%</f>
        <v>7611.4120000000003</v>
      </c>
      <c r="U384" s="7">
        <f t="shared" si="56"/>
        <v>7611.4120000000003</v>
      </c>
      <c r="V384" s="7">
        <f t="shared" si="58"/>
        <v>2854.2794999999996</v>
      </c>
      <c r="W384" s="7">
        <f t="shared" si="59"/>
        <v>627.94148999999993</v>
      </c>
      <c r="X384" s="7">
        <f t="shared" si="57"/>
        <v>3482.2209899999998</v>
      </c>
      <c r="Y384" s="7">
        <f>L384+X384</f>
        <v>22510.75099</v>
      </c>
      <c r="Z384" s="4">
        <v>2</v>
      </c>
      <c r="AA384" s="7">
        <f t="shared" si="60"/>
        <v>9004.3003960000005</v>
      </c>
      <c r="AB384" s="4">
        <v>3</v>
      </c>
      <c r="AC384" s="7">
        <f t="shared" si="61"/>
        <v>5252.5085643333332</v>
      </c>
      <c r="AD384">
        <v>3</v>
      </c>
      <c r="AE384" s="8">
        <f t="shared" si="62"/>
        <v>6753.2252970000009</v>
      </c>
    </row>
    <row r="385" spans="1:31" x14ac:dyDescent="0.25">
      <c r="A385" s="4">
        <v>490192</v>
      </c>
      <c r="B385" s="4" t="s">
        <v>1264</v>
      </c>
      <c r="C385" s="4">
        <v>22584812</v>
      </c>
      <c r="D385" s="4">
        <v>27901338</v>
      </c>
      <c r="E385" s="4" t="s">
        <v>1265</v>
      </c>
      <c r="F385" s="4" t="s">
        <v>26</v>
      </c>
      <c r="G385" s="4" t="s">
        <v>1266</v>
      </c>
      <c r="H385" s="4"/>
      <c r="I385" s="4"/>
      <c r="J385" s="4" t="s">
        <v>429</v>
      </c>
      <c r="K385" s="4" t="s">
        <v>1267</v>
      </c>
      <c r="L385" s="5">
        <v>12694.54</v>
      </c>
      <c r="M385" s="5">
        <v>16682.7</v>
      </c>
      <c r="N385" s="4">
        <v>0</v>
      </c>
      <c r="O385" s="4" t="s">
        <v>30</v>
      </c>
      <c r="P385" s="4" t="s">
        <v>31</v>
      </c>
      <c r="Q385" s="4" t="s">
        <v>32</v>
      </c>
      <c r="R385" s="6"/>
      <c r="S385" s="7">
        <f t="shared" si="55"/>
        <v>16682.7</v>
      </c>
      <c r="T385" s="7">
        <f>L385*40%</f>
        <v>5077.8160000000007</v>
      </c>
      <c r="U385" s="7">
        <f t="shared" si="56"/>
        <v>5077.8160000000007</v>
      </c>
      <c r="V385" s="7">
        <f t="shared" si="58"/>
        <v>1904.181</v>
      </c>
      <c r="W385" s="7">
        <f t="shared" si="59"/>
        <v>418.91982000000002</v>
      </c>
      <c r="X385" s="7">
        <f t="shared" si="57"/>
        <v>2323.1008200000001</v>
      </c>
      <c r="Y385" s="7">
        <f>L385+X385</f>
        <v>15017.640820000001</v>
      </c>
      <c r="Z385" s="4">
        <v>2</v>
      </c>
      <c r="AA385" s="7">
        <f t="shared" si="60"/>
        <v>6007.0563280000006</v>
      </c>
      <c r="AB385" s="4">
        <v>3</v>
      </c>
      <c r="AC385" s="7">
        <f t="shared" si="61"/>
        <v>3504.1161913333331</v>
      </c>
      <c r="AD385">
        <v>3</v>
      </c>
      <c r="AE385" s="8">
        <f t="shared" si="62"/>
        <v>4505.292246</v>
      </c>
    </row>
    <row r="386" spans="1:31" x14ac:dyDescent="0.25">
      <c r="A386" s="4">
        <v>489640</v>
      </c>
      <c r="B386" s="4" t="s">
        <v>1268</v>
      </c>
      <c r="C386" s="4">
        <v>40186425</v>
      </c>
      <c r="D386" s="4">
        <v>28267469</v>
      </c>
      <c r="E386" s="4" t="s">
        <v>1269</v>
      </c>
      <c r="F386" s="4" t="s">
        <v>26</v>
      </c>
      <c r="G386" s="4" t="s">
        <v>1270</v>
      </c>
      <c r="H386" s="4"/>
      <c r="I386" s="4"/>
      <c r="J386" s="4" t="s">
        <v>45</v>
      </c>
      <c r="K386" s="4" t="s">
        <v>1271</v>
      </c>
      <c r="L386" s="5">
        <v>19043.3</v>
      </c>
      <c r="M386" s="5">
        <v>45857.86</v>
      </c>
      <c r="N386" s="4">
        <v>0</v>
      </c>
      <c r="O386" s="4" t="s">
        <v>30</v>
      </c>
      <c r="P386" s="4" t="s">
        <v>31</v>
      </c>
      <c r="Q386" s="4" t="s">
        <v>32</v>
      </c>
      <c r="R386" s="6"/>
      <c r="S386" s="7">
        <f t="shared" ref="S386:S449" si="64">M386+N386</f>
        <v>45857.86</v>
      </c>
      <c r="T386" s="7">
        <f>L386*40%</f>
        <v>7617.32</v>
      </c>
      <c r="U386" s="7">
        <f t="shared" ref="U386:U449" si="65">T386+N386</f>
        <v>7617.32</v>
      </c>
      <c r="V386" s="7">
        <f t="shared" si="58"/>
        <v>2856.4949999999999</v>
      </c>
      <c r="W386" s="7">
        <f t="shared" si="59"/>
        <v>628.4289</v>
      </c>
      <c r="X386" s="7">
        <f t="shared" ref="X386:X449" si="66">V386+W386</f>
        <v>3484.9238999999998</v>
      </c>
      <c r="Y386" s="7">
        <f>L386+X386</f>
        <v>22528.223899999997</v>
      </c>
      <c r="Z386" s="4">
        <v>2</v>
      </c>
      <c r="AA386" s="7">
        <f t="shared" si="60"/>
        <v>9011.2895599999993</v>
      </c>
      <c r="AB386" s="4">
        <v>3</v>
      </c>
      <c r="AC386" s="7">
        <f t="shared" si="61"/>
        <v>5256.5855766666655</v>
      </c>
      <c r="AD386">
        <v>3</v>
      </c>
      <c r="AE386" s="8">
        <f t="shared" si="62"/>
        <v>6758.4671699999999</v>
      </c>
    </row>
    <row r="387" spans="1:31" x14ac:dyDescent="0.25">
      <c r="A387" s="4">
        <v>487428</v>
      </c>
      <c r="B387" s="4" t="s">
        <v>1272</v>
      </c>
      <c r="C387" s="4">
        <v>29667976</v>
      </c>
      <c r="D387" s="4">
        <v>7451288</v>
      </c>
      <c r="E387" s="4" t="s">
        <v>1273</v>
      </c>
      <c r="F387" s="4" t="s">
        <v>26</v>
      </c>
      <c r="G387" s="4"/>
      <c r="H387" s="4"/>
      <c r="I387" s="4"/>
      <c r="J387" s="4" t="s">
        <v>155</v>
      </c>
      <c r="K387" s="4" t="s">
        <v>1274</v>
      </c>
      <c r="L387" s="5">
        <v>19051.8</v>
      </c>
      <c r="M387" s="5">
        <v>30904.14</v>
      </c>
      <c r="N387" s="4">
        <v>0</v>
      </c>
      <c r="O387" s="4" t="s">
        <v>47</v>
      </c>
      <c r="P387" s="4" t="s">
        <v>31</v>
      </c>
      <c r="Q387" s="4" t="s">
        <v>32</v>
      </c>
      <c r="R387" s="6"/>
      <c r="S387" s="7">
        <f t="shared" si="64"/>
        <v>30904.14</v>
      </c>
      <c r="T387" s="7">
        <f>L387*40%</f>
        <v>7620.72</v>
      </c>
      <c r="U387" s="7">
        <f t="shared" si="65"/>
        <v>7620.72</v>
      </c>
      <c r="V387" s="7">
        <f t="shared" ref="V387:V450" si="67">L387*15%</f>
        <v>2857.77</v>
      </c>
      <c r="W387" s="7">
        <f t="shared" ref="W387:W450" si="68">V387*22%</f>
        <v>628.70939999999996</v>
      </c>
      <c r="X387" s="7">
        <f t="shared" si="66"/>
        <v>3486.4794000000002</v>
      </c>
      <c r="Y387" s="7">
        <f>L387+X387</f>
        <v>22538.279399999999</v>
      </c>
      <c r="Z387" s="4">
        <v>2</v>
      </c>
      <c r="AA387" s="7">
        <f t="shared" ref="AA387:AA450" si="69">Y387*80%/Z387</f>
        <v>9015.3117600000005</v>
      </c>
      <c r="AB387" s="4">
        <v>3</v>
      </c>
      <c r="AC387" s="7">
        <f t="shared" ref="AC387:AC450" si="70">Y387*70%/AB387</f>
        <v>5258.9318599999997</v>
      </c>
      <c r="AD387">
        <v>3</v>
      </c>
      <c r="AE387" s="8">
        <f t="shared" ref="AE387:AE450" si="71">Y387*90%/AD387</f>
        <v>6761.4838200000004</v>
      </c>
    </row>
    <row r="388" spans="1:31" x14ac:dyDescent="0.25">
      <c r="A388" s="4">
        <v>488231</v>
      </c>
      <c r="B388" s="4" t="s">
        <v>1275</v>
      </c>
      <c r="C388" s="4">
        <v>43181784</v>
      </c>
      <c r="D388" s="4">
        <v>29382527</v>
      </c>
      <c r="E388" s="4" t="s">
        <v>1276</v>
      </c>
      <c r="F388" s="4" t="s">
        <v>232</v>
      </c>
      <c r="G388" s="4" t="s">
        <v>1277</v>
      </c>
      <c r="H388" s="4"/>
      <c r="I388" s="4"/>
      <c r="J388" s="4" t="s">
        <v>155</v>
      </c>
      <c r="K388" s="4" t="s">
        <v>347</v>
      </c>
      <c r="L388" s="5">
        <v>15244.35</v>
      </c>
      <c r="M388" s="5">
        <v>18893.150000000001</v>
      </c>
      <c r="N388" s="4">
        <v>0</v>
      </c>
      <c r="O388" s="4" t="s">
        <v>47</v>
      </c>
      <c r="P388" s="4" t="s">
        <v>31</v>
      </c>
      <c r="Q388" s="4" t="s">
        <v>32</v>
      </c>
      <c r="R388" s="6"/>
      <c r="S388" s="7">
        <f t="shared" si="64"/>
        <v>18893.150000000001</v>
      </c>
      <c r="T388" s="7">
        <f>L388*50%</f>
        <v>7622.1750000000002</v>
      </c>
      <c r="U388" s="7">
        <f t="shared" si="65"/>
        <v>7622.1750000000002</v>
      </c>
      <c r="V388" s="7">
        <f t="shared" si="67"/>
        <v>2286.6525000000001</v>
      </c>
      <c r="W388" s="7">
        <f t="shared" si="68"/>
        <v>503.06355000000002</v>
      </c>
      <c r="X388" s="7">
        <f t="shared" si="66"/>
        <v>2789.71605</v>
      </c>
      <c r="Y388" s="7">
        <f>L388+X388</f>
        <v>18034.066050000001</v>
      </c>
      <c r="Z388" s="4">
        <v>2</v>
      </c>
      <c r="AA388" s="7">
        <f t="shared" si="69"/>
        <v>7213.6264200000005</v>
      </c>
      <c r="AB388" s="4">
        <v>3</v>
      </c>
      <c r="AC388" s="7">
        <f t="shared" si="70"/>
        <v>4207.9487450000006</v>
      </c>
      <c r="AD388">
        <v>3</v>
      </c>
      <c r="AE388" s="8">
        <f t="shared" si="71"/>
        <v>5410.2198150000004</v>
      </c>
    </row>
    <row r="389" spans="1:31" x14ac:dyDescent="0.25">
      <c r="A389" s="4">
        <v>488063</v>
      </c>
      <c r="B389" s="4" t="s">
        <v>1278</v>
      </c>
      <c r="C389" s="4">
        <v>40496559</v>
      </c>
      <c r="D389" s="4">
        <v>22407675</v>
      </c>
      <c r="E389" s="4" t="s">
        <v>1279</v>
      </c>
      <c r="F389" s="4" t="s">
        <v>232</v>
      </c>
      <c r="G389" s="4" t="s">
        <v>1280</v>
      </c>
      <c r="H389" s="4"/>
      <c r="I389" s="4"/>
      <c r="J389" s="4" t="s">
        <v>155</v>
      </c>
      <c r="K389" s="4" t="s">
        <v>347</v>
      </c>
      <c r="L389" s="5">
        <v>15261.81</v>
      </c>
      <c r="M389" s="5">
        <v>18804.66</v>
      </c>
      <c r="N389" s="4">
        <v>0</v>
      </c>
      <c r="O389" s="4" t="s">
        <v>47</v>
      </c>
      <c r="P389" s="4" t="s">
        <v>31</v>
      </c>
      <c r="Q389" s="4" t="s">
        <v>32</v>
      </c>
      <c r="R389" s="6"/>
      <c r="S389" s="7">
        <f t="shared" si="64"/>
        <v>18804.66</v>
      </c>
      <c r="T389" s="7">
        <f>L389*50%</f>
        <v>7630.9049999999997</v>
      </c>
      <c r="U389" s="7">
        <f t="shared" si="65"/>
        <v>7630.9049999999997</v>
      </c>
      <c r="V389" s="7">
        <f t="shared" si="67"/>
        <v>2289.2714999999998</v>
      </c>
      <c r="W389" s="7">
        <f t="shared" si="68"/>
        <v>503.63972999999999</v>
      </c>
      <c r="X389" s="7">
        <f t="shared" si="66"/>
        <v>2792.9112299999997</v>
      </c>
      <c r="Y389" s="7">
        <f>L389+X389</f>
        <v>18054.721229999999</v>
      </c>
      <c r="Z389" s="4">
        <v>2</v>
      </c>
      <c r="AA389" s="7">
        <f t="shared" si="69"/>
        <v>7221.888492</v>
      </c>
      <c r="AB389" s="4">
        <v>3</v>
      </c>
      <c r="AC389" s="7">
        <f t="shared" si="70"/>
        <v>4212.7682869999999</v>
      </c>
      <c r="AD389">
        <v>3</v>
      </c>
      <c r="AE389" s="8">
        <f t="shared" si="71"/>
        <v>5416.4163689999996</v>
      </c>
    </row>
    <row r="390" spans="1:31" x14ac:dyDescent="0.25">
      <c r="A390" s="4">
        <v>489228</v>
      </c>
      <c r="B390" s="4" t="s">
        <v>1281</v>
      </c>
      <c r="C390" s="4">
        <v>30581256</v>
      </c>
      <c r="D390" s="4">
        <v>29329418</v>
      </c>
      <c r="E390" s="4" t="s">
        <v>1282</v>
      </c>
      <c r="F390" s="4" t="s">
        <v>26</v>
      </c>
      <c r="G390" s="4" t="s">
        <v>1283</v>
      </c>
      <c r="H390" s="4"/>
      <c r="I390" s="4"/>
      <c r="J390" s="4" t="s">
        <v>45</v>
      </c>
      <c r="K390" s="4" t="s">
        <v>46</v>
      </c>
      <c r="L390" s="5">
        <v>12736.66</v>
      </c>
      <c r="M390" s="5">
        <v>16208.6</v>
      </c>
      <c r="N390" s="4">
        <v>0</v>
      </c>
      <c r="O390" s="4" t="s">
        <v>30</v>
      </c>
      <c r="P390" s="4" t="s">
        <v>31</v>
      </c>
      <c r="Q390" s="4" t="s">
        <v>32</v>
      </c>
      <c r="R390" s="6"/>
      <c r="S390" s="7">
        <f t="shared" si="64"/>
        <v>16208.6</v>
      </c>
      <c r="T390" s="7">
        <f>L390*40%</f>
        <v>5094.6640000000007</v>
      </c>
      <c r="U390" s="7">
        <f t="shared" si="65"/>
        <v>5094.6640000000007</v>
      </c>
      <c r="V390" s="7">
        <f t="shared" si="67"/>
        <v>1910.4989999999998</v>
      </c>
      <c r="W390" s="7">
        <f t="shared" si="68"/>
        <v>420.30977999999993</v>
      </c>
      <c r="X390" s="7">
        <f t="shared" si="66"/>
        <v>2330.8087799999998</v>
      </c>
      <c r="Y390" s="7">
        <f>L390+X390</f>
        <v>15067.468779999999</v>
      </c>
      <c r="Z390" s="4">
        <v>2</v>
      </c>
      <c r="AA390" s="7">
        <f t="shared" si="69"/>
        <v>6026.9875119999997</v>
      </c>
      <c r="AB390" s="4">
        <v>3</v>
      </c>
      <c r="AC390" s="7">
        <f t="shared" si="70"/>
        <v>3515.7427153333333</v>
      </c>
      <c r="AD390">
        <v>3</v>
      </c>
      <c r="AE390" s="8">
        <f t="shared" si="71"/>
        <v>4520.2406339999998</v>
      </c>
    </row>
    <row r="391" spans="1:31" x14ac:dyDescent="0.25">
      <c r="A391" s="4">
        <v>485458</v>
      </c>
      <c r="B391" s="4" t="s">
        <v>1284</v>
      </c>
      <c r="C391" s="4">
        <v>13247705</v>
      </c>
      <c r="D391" s="4">
        <v>21786080</v>
      </c>
      <c r="E391" s="4" t="s">
        <v>1285</v>
      </c>
      <c r="F391" s="4" t="s">
        <v>26</v>
      </c>
      <c r="G391" s="4" t="s">
        <v>1286</v>
      </c>
      <c r="H391" s="4"/>
      <c r="I391" s="4"/>
      <c r="J391" s="4" t="s">
        <v>28</v>
      </c>
      <c r="K391" s="4" t="s">
        <v>29</v>
      </c>
      <c r="L391" s="5">
        <v>9556.5400000000009</v>
      </c>
      <c r="M391" s="5">
        <v>12253.93</v>
      </c>
      <c r="N391" s="4">
        <v>0</v>
      </c>
      <c r="O391" s="4" t="s">
        <v>30</v>
      </c>
      <c r="P391" s="4" t="s">
        <v>31</v>
      </c>
      <c r="Q391" s="4" t="s">
        <v>32</v>
      </c>
      <c r="R391" s="6"/>
      <c r="S391" s="7">
        <f t="shared" si="64"/>
        <v>12253.93</v>
      </c>
      <c r="T391" s="7">
        <f>L391*40%</f>
        <v>3822.6160000000004</v>
      </c>
      <c r="U391" s="7">
        <f t="shared" si="65"/>
        <v>3822.6160000000004</v>
      </c>
      <c r="V391" s="7">
        <f t="shared" si="67"/>
        <v>1433.481</v>
      </c>
      <c r="W391" s="7">
        <f t="shared" si="68"/>
        <v>315.36581999999999</v>
      </c>
      <c r="X391" s="7">
        <f t="shared" si="66"/>
        <v>1748.84682</v>
      </c>
      <c r="Y391" s="7">
        <f>L391+X391</f>
        <v>11305.386820000002</v>
      </c>
      <c r="Z391" s="4">
        <v>2</v>
      </c>
      <c r="AA391" s="7">
        <f t="shared" si="69"/>
        <v>4522.1547280000004</v>
      </c>
      <c r="AB391" s="4">
        <v>3</v>
      </c>
      <c r="AC391" s="7">
        <f t="shared" si="70"/>
        <v>2637.9235913333337</v>
      </c>
      <c r="AD391">
        <v>3</v>
      </c>
      <c r="AE391" s="8">
        <f t="shared" si="71"/>
        <v>3391.6160460000006</v>
      </c>
    </row>
    <row r="392" spans="1:31" x14ac:dyDescent="0.25">
      <c r="A392" s="4">
        <v>490071</v>
      </c>
      <c r="B392" s="4" t="s">
        <v>1287</v>
      </c>
      <c r="C392" s="4">
        <v>16343139</v>
      </c>
      <c r="D392" s="4">
        <v>840948</v>
      </c>
      <c r="E392" s="4" t="s">
        <v>1288</v>
      </c>
      <c r="F392" s="4" t="s">
        <v>232</v>
      </c>
      <c r="G392" s="4" t="s">
        <v>1289</v>
      </c>
      <c r="H392" s="4"/>
      <c r="I392" s="4"/>
      <c r="J392" s="4" t="s">
        <v>429</v>
      </c>
      <c r="K392" s="4" t="s">
        <v>46</v>
      </c>
      <c r="L392" s="5">
        <v>10196.99</v>
      </c>
      <c r="M392" s="5">
        <v>13100.89</v>
      </c>
      <c r="N392" s="4">
        <v>0</v>
      </c>
      <c r="O392" s="4" t="s">
        <v>30</v>
      </c>
      <c r="P392" s="4" t="s">
        <v>31</v>
      </c>
      <c r="Q392" s="4" t="s">
        <v>32</v>
      </c>
      <c r="R392" s="6"/>
      <c r="S392" s="7">
        <f t="shared" si="64"/>
        <v>13100.89</v>
      </c>
      <c r="T392" s="7">
        <f>L392*50%</f>
        <v>5098.4949999999999</v>
      </c>
      <c r="U392" s="7">
        <f t="shared" si="65"/>
        <v>5098.4949999999999</v>
      </c>
      <c r="V392" s="7">
        <f t="shared" si="67"/>
        <v>1529.5484999999999</v>
      </c>
      <c r="W392" s="7">
        <f t="shared" si="68"/>
        <v>336.50066999999996</v>
      </c>
      <c r="X392" s="7">
        <f t="shared" si="66"/>
        <v>1866.0491699999998</v>
      </c>
      <c r="Y392" s="7">
        <f>L392+X392</f>
        <v>12063.03917</v>
      </c>
      <c r="Z392" s="4">
        <v>2</v>
      </c>
      <c r="AA392" s="7">
        <f t="shared" si="69"/>
        <v>4825.2156679999998</v>
      </c>
      <c r="AB392" s="4">
        <v>3</v>
      </c>
      <c r="AC392" s="7">
        <f t="shared" si="70"/>
        <v>2814.7091396666669</v>
      </c>
      <c r="AD392">
        <v>3</v>
      </c>
      <c r="AE392" s="8">
        <f t="shared" si="71"/>
        <v>3618.9117510000001</v>
      </c>
    </row>
    <row r="393" spans="1:31" x14ac:dyDescent="0.25">
      <c r="A393" s="4">
        <v>486687</v>
      </c>
      <c r="B393" s="4" t="s">
        <v>1290</v>
      </c>
      <c r="C393" s="4">
        <v>43957420</v>
      </c>
      <c r="D393" s="4">
        <v>27725202</v>
      </c>
      <c r="E393" s="4" t="s">
        <v>1291</v>
      </c>
      <c r="F393" s="4" t="s">
        <v>26</v>
      </c>
      <c r="G393" s="4" t="s">
        <v>1292</v>
      </c>
      <c r="H393" s="4"/>
      <c r="I393" s="4"/>
      <c r="J393" s="4" t="s">
        <v>28</v>
      </c>
      <c r="K393" s="4" t="s">
        <v>29</v>
      </c>
      <c r="L393" s="5">
        <v>19140.66</v>
      </c>
      <c r="M393" s="5">
        <v>24908.82</v>
      </c>
      <c r="N393" s="4">
        <v>0</v>
      </c>
      <c r="O393" s="4" t="s">
        <v>30</v>
      </c>
      <c r="P393" s="4" t="s">
        <v>31</v>
      </c>
      <c r="Q393" s="4" t="s">
        <v>32</v>
      </c>
      <c r="R393" s="6"/>
      <c r="S393" s="7">
        <f t="shared" si="64"/>
        <v>24908.82</v>
      </c>
      <c r="T393" s="7">
        <f>L393*40%</f>
        <v>7656.2640000000001</v>
      </c>
      <c r="U393" s="7">
        <f t="shared" si="65"/>
        <v>7656.2640000000001</v>
      </c>
      <c r="V393" s="7">
        <f t="shared" si="67"/>
        <v>2871.0989999999997</v>
      </c>
      <c r="W393" s="7">
        <f t="shared" si="68"/>
        <v>631.64177999999993</v>
      </c>
      <c r="X393" s="7">
        <f t="shared" si="66"/>
        <v>3502.7407799999996</v>
      </c>
      <c r="Y393" s="7">
        <f>L393+X393</f>
        <v>22643.40078</v>
      </c>
      <c r="Z393" s="4">
        <v>2</v>
      </c>
      <c r="AA393" s="7">
        <f t="shared" si="69"/>
        <v>9057.3603120000007</v>
      </c>
      <c r="AB393" s="4">
        <v>3</v>
      </c>
      <c r="AC393" s="7">
        <f t="shared" si="70"/>
        <v>5283.4601819999998</v>
      </c>
      <c r="AD393">
        <v>3</v>
      </c>
      <c r="AE393" s="8">
        <f t="shared" si="71"/>
        <v>6793.0202339999996</v>
      </c>
    </row>
    <row r="394" spans="1:31" x14ac:dyDescent="0.25">
      <c r="A394" s="4">
        <v>488556</v>
      </c>
      <c r="B394" s="4" t="s">
        <v>1293</v>
      </c>
      <c r="C394" s="4">
        <v>23432256</v>
      </c>
      <c r="D394" s="4">
        <v>1210422</v>
      </c>
      <c r="E394" s="4" t="s">
        <v>1294</v>
      </c>
      <c r="F394" s="4" t="s">
        <v>232</v>
      </c>
      <c r="G394" s="4" t="s">
        <v>1295</v>
      </c>
      <c r="H394" s="4"/>
      <c r="I394" s="4"/>
      <c r="J394" s="4" t="s">
        <v>441</v>
      </c>
      <c r="K394" s="4" t="s">
        <v>347</v>
      </c>
      <c r="L394" s="5">
        <v>15313.83</v>
      </c>
      <c r="M394" s="5">
        <v>19252.12</v>
      </c>
      <c r="N394" s="4">
        <v>0</v>
      </c>
      <c r="O394" s="4" t="s">
        <v>30</v>
      </c>
      <c r="P394" s="4" t="s">
        <v>31</v>
      </c>
      <c r="Q394" s="4" t="s">
        <v>32</v>
      </c>
      <c r="R394" s="6"/>
      <c r="S394" s="7">
        <f t="shared" si="64"/>
        <v>19252.12</v>
      </c>
      <c r="T394" s="7">
        <f>L394*50%</f>
        <v>7656.915</v>
      </c>
      <c r="U394" s="7">
        <f t="shared" si="65"/>
        <v>7656.915</v>
      </c>
      <c r="V394" s="7">
        <f t="shared" si="67"/>
        <v>2297.0744999999997</v>
      </c>
      <c r="W394" s="7">
        <f t="shared" si="68"/>
        <v>505.35638999999992</v>
      </c>
      <c r="X394" s="7">
        <f t="shared" si="66"/>
        <v>2802.4308899999996</v>
      </c>
      <c r="Y394" s="7">
        <f>L394+X394</f>
        <v>18116.260889999998</v>
      </c>
      <c r="Z394" s="4">
        <v>2</v>
      </c>
      <c r="AA394" s="7">
        <f t="shared" si="69"/>
        <v>7246.5043559999995</v>
      </c>
      <c r="AB394" s="4">
        <v>3</v>
      </c>
      <c r="AC394" s="7">
        <f t="shared" si="70"/>
        <v>4227.1275409999989</v>
      </c>
      <c r="AD394">
        <v>3</v>
      </c>
      <c r="AE394" s="8">
        <f t="shared" si="71"/>
        <v>5434.8782669999991</v>
      </c>
    </row>
    <row r="395" spans="1:31" x14ac:dyDescent="0.25">
      <c r="A395" s="4">
        <v>486970</v>
      </c>
      <c r="B395" s="4" t="s">
        <v>1296</v>
      </c>
      <c r="C395" s="4">
        <v>10954399</v>
      </c>
      <c r="D395" s="4">
        <v>610762</v>
      </c>
      <c r="E395" s="4" t="s">
        <v>1297</v>
      </c>
      <c r="F395" s="4" t="s">
        <v>232</v>
      </c>
      <c r="G395" s="4" t="s">
        <v>1298</v>
      </c>
      <c r="H395" s="4"/>
      <c r="I395" s="4"/>
      <c r="J395" s="4" t="s">
        <v>155</v>
      </c>
      <c r="K395" s="4" t="s">
        <v>347</v>
      </c>
      <c r="L395" s="5">
        <v>15324.6</v>
      </c>
      <c r="M395" s="5">
        <v>18568.98</v>
      </c>
      <c r="N395" s="4">
        <v>0</v>
      </c>
      <c r="O395" s="4" t="s">
        <v>47</v>
      </c>
      <c r="P395" s="4" t="s">
        <v>31</v>
      </c>
      <c r="Q395" s="4" t="s">
        <v>32</v>
      </c>
      <c r="R395" s="6"/>
      <c r="S395" s="7">
        <f t="shared" si="64"/>
        <v>18568.98</v>
      </c>
      <c r="T395" s="7">
        <f>L395*50%</f>
        <v>7662.3</v>
      </c>
      <c r="U395" s="7">
        <f t="shared" si="65"/>
        <v>7662.3</v>
      </c>
      <c r="V395" s="7">
        <f t="shared" si="67"/>
        <v>2298.69</v>
      </c>
      <c r="W395" s="7">
        <f t="shared" si="68"/>
        <v>505.71180000000004</v>
      </c>
      <c r="X395" s="7">
        <f t="shared" si="66"/>
        <v>2804.4018000000001</v>
      </c>
      <c r="Y395" s="7">
        <f>L395+X395</f>
        <v>18129.001800000002</v>
      </c>
      <c r="Z395" s="4">
        <v>2</v>
      </c>
      <c r="AA395" s="7">
        <f t="shared" si="69"/>
        <v>7251.6007200000013</v>
      </c>
      <c r="AB395" s="4">
        <v>3</v>
      </c>
      <c r="AC395" s="7">
        <f t="shared" si="70"/>
        <v>4230.1004199999998</v>
      </c>
      <c r="AD395">
        <v>3</v>
      </c>
      <c r="AE395" s="8">
        <f t="shared" si="71"/>
        <v>5438.7005400000007</v>
      </c>
    </row>
    <row r="396" spans="1:31" x14ac:dyDescent="0.25">
      <c r="A396" s="4">
        <v>488480</v>
      </c>
      <c r="B396" s="4" t="s">
        <v>1299</v>
      </c>
      <c r="C396" s="4">
        <v>96111640</v>
      </c>
      <c r="D396" s="4">
        <v>28260088</v>
      </c>
      <c r="E396" s="4" t="s">
        <v>1300</v>
      </c>
      <c r="F396" s="4" t="s">
        <v>232</v>
      </c>
      <c r="G396" s="4" t="s">
        <v>1301</v>
      </c>
      <c r="H396" s="4"/>
      <c r="I396" s="4"/>
      <c r="J396" s="4" t="s">
        <v>155</v>
      </c>
      <c r="K396" s="4" t="s">
        <v>347</v>
      </c>
      <c r="L396" s="5">
        <v>15346.28</v>
      </c>
      <c r="M396" s="5">
        <v>18856.75</v>
      </c>
      <c r="N396" s="4">
        <v>0</v>
      </c>
      <c r="O396" s="4" t="s">
        <v>47</v>
      </c>
      <c r="P396" s="4" t="s">
        <v>31</v>
      </c>
      <c r="Q396" s="4" t="s">
        <v>32</v>
      </c>
      <c r="R396" s="6"/>
      <c r="S396" s="7">
        <f t="shared" si="64"/>
        <v>18856.75</v>
      </c>
      <c r="T396" s="7">
        <f>L396*50%</f>
        <v>7673.14</v>
      </c>
      <c r="U396" s="7">
        <f t="shared" si="65"/>
        <v>7673.14</v>
      </c>
      <c r="V396" s="7">
        <f t="shared" si="67"/>
        <v>2301.942</v>
      </c>
      <c r="W396" s="7">
        <f t="shared" si="68"/>
        <v>506.42723999999998</v>
      </c>
      <c r="X396" s="7">
        <f t="shared" si="66"/>
        <v>2808.36924</v>
      </c>
      <c r="Y396" s="7">
        <f>L396+X396</f>
        <v>18154.649239999999</v>
      </c>
      <c r="Z396" s="4">
        <v>2</v>
      </c>
      <c r="AA396" s="7">
        <f t="shared" si="69"/>
        <v>7261.8596959999995</v>
      </c>
      <c r="AB396" s="4">
        <v>3</v>
      </c>
      <c r="AC396" s="7">
        <f t="shared" si="70"/>
        <v>4236.0848226666667</v>
      </c>
      <c r="AD396">
        <v>3</v>
      </c>
      <c r="AE396" s="8">
        <f t="shared" si="71"/>
        <v>5446.3947719999996</v>
      </c>
    </row>
    <row r="397" spans="1:31" x14ac:dyDescent="0.25">
      <c r="A397" s="4">
        <v>487868</v>
      </c>
      <c r="B397" s="4" t="s">
        <v>1302</v>
      </c>
      <c r="C397" s="4">
        <v>37161081</v>
      </c>
      <c r="D397" s="4">
        <v>31416776</v>
      </c>
      <c r="E397" s="4" t="s">
        <v>1303</v>
      </c>
      <c r="F397" s="4" t="s">
        <v>232</v>
      </c>
      <c r="G397" s="4" t="s">
        <v>1304</v>
      </c>
      <c r="H397" s="4"/>
      <c r="I397" s="4"/>
      <c r="J397" s="4" t="s">
        <v>155</v>
      </c>
      <c r="K397" s="4" t="s">
        <v>347</v>
      </c>
      <c r="L397" s="5">
        <v>15352.9</v>
      </c>
      <c r="M397" s="5">
        <v>19370.45</v>
      </c>
      <c r="N397" s="4">
        <v>0</v>
      </c>
      <c r="O397" s="4" t="s">
        <v>47</v>
      </c>
      <c r="P397" s="4" t="s">
        <v>31</v>
      </c>
      <c r="Q397" s="4" t="s">
        <v>32</v>
      </c>
      <c r="R397" s="6"/>
      <c r="S397" s="7">
        <f t="shared" si="64"/>
        <v>19370.45</v>
      </c>
      <c r="T397" s="7">
        <f>L397*50%</f>
        <v>7676.45</v>
      </c>
      <c r="U397" s="7">
        <f t="shared" si="65"/>
        <v>7676.45</v>
      </c>
      <c r="V397" s="7">
        <f t="shared" si="67"/>
        <v>2302.9349999999999</v>
      </c>
      <c r="W397" s="7">
        <f t="shared" si="68"/>
        <v>506.64569999999998</v>
      </c>
      <c r="X397" s="7">
        <f t="shared" si="66"/>
        <v>2809.5807</v>
      </c>
      <c r="Y397" s="7">
        <f>L397+X397</f>
        <v>18162.4807</v>
      </c>
      <c r="Z397" s="4">
        <v>2</v>
      </c>
      <c r="AA397" s="7">
        <f t="shared" si="69"/>
        <v>7264.9922800000004</v>
      </c>
      <c r="AB397" s="4">
        <v>3</v>
      </c>
      <c r="AC397" s="7">
        <f t="shared" si="70"/>
        <v>4237.9121633333334</v>
      </c>
      <c r="AD397">
        <v>3</v>
      </c>
      <c r="AE397" s="8">
        <f t="shared" si="71"/>
        <v>5448.7442099999998</v>
      </c>
    </row>
    <row r="398" spans="1:31" x14ac:dyDescent="0.25">
      <c r="A398" s="4">
        <v>490072</v>
      </c>
      <c r="B398" s="4" t="s">
        <v>1305</v>
      </c>
      <c r="C398" s="4">
        <v>16437693</v>
      </c>
      <c r="D398" s="4">
        <v>30972771</v>
      </c>
      <c r="E398" s="4" t="s">
        <v>1306</v>
      </c>
      <c r="F398" s="4" t="s">
        <v>26</v>
      </c>
      <c r="G398" s="4" t="s">
        <v>1307</v>
      </c>
      <c r="H398" s="4"/>
      <c r="I398" s="4"/>
      <c r="J398" s="4" t="s">
        <v>429</v>
      </c>
      <c r="K398" s="4" t="s">
        <v>46</v>
      </c>
      <c r="L398" s="5">
        <v>12804.14</v>
      </c>
      <c r="M398" s="5">
        <v>16445.52</v>
      </c>
      <c r="N398" s="4">
        <v>0</v>
      </c>
      <c r="O398" s="4" t="s">
        <v>30</v>
      </c>
      <c r="P398" s="4" t="s">
        <v>31</v>
      </c>
      <c r="Q398" s="4" t="s">
        <v>32</v>
      </c>
      <c r="R398" s="6"/>
      <c r="S398" s="7">
        <f t="shared" si="64"/>
        <v>16445.52</v>
      </c>
      <c r="T398" s="7">
        <f>L398*40%</f>
        <v>5121.6559999999999</v>
      </c>
      <c r="U398" s="7">
        <f t="shared" si="65"/>
        <v>5121.6559999999999</v>
      </c>
      <c r="V398" s="7">
        <f t="shared" si="67"/>
        <v>1920.6209999999999</v>
      </c>
      <c r="W398" s="7">
        <f t="shared" si="68"/>
        <v>422.53661999999997</v>
      </c>
      <c r="X398" s="7">
        <f t="shared" si="66"/>
        <v>2343.15762</v>
      </c>
      <c r="Y398" s="7">
        <f>L398+X398</f>
        <v>15147.297619999999</v>
      </c>
      <c r="Z398" s="4">
        <v>2</v>
      </c>
      <c r="AA398" s="7">
        <f t="shared" si="69"/>
        <v>6058.9190479999997</v>
      </c>
      <c r="AB398" s="4">
        <v>3</v>
      </c>
      <c r="AC398" s="7">
        <f t="shared" si="70"/>
        <v>3534.3694446666664</v>
      </c>
      <c r="AD398">
        <v>3</v>
      </c>
      <c r="AE398" s="8">
        <f t="shared" si="71"/>
        <v>4544.1892859999998</v>
      </c>
    </row>
    <row r="399" spans="1:31" x14ac:dyDescent="0.25">
      <c r="A399" s="4">
        <v>440852</v>
      </c>
      <c r="B399" s="4" t="s">
        <v>1308</v>
      </c>
      <c r="C399" s="4">
        <v>34365426</v>
      </c>
      <c r="D399" s="4">
        <v>27906437</v>
      </c>
      <c r="E399" s="4" t="s">
        <v>1309</v>
      </c>
      <c r="F399" s="4" t="s">
        <v>26</v>
      </c>
      <c r="G399" s="4" t="s">
        <v>1310</v>
      </c>
      <c r="H399" s="4"/>
      <c r="I399" s="4"/>
      <c r="J399" s="4" t="s">
        <v>1311</v>
      </c>
      <c r="K399" s="4" t="s">
        <v>980</v>
      </c>
      <c r="L399" s="5">
        <v>12806.08</v>
      </c>
      <c r="M399" s="5">
        <v>22543.98</v>
      </c>
      <c r="N399" s="4">
        <v>0</v>
      </c>
      <c r="O399" s="4" t="s">
        <v>30</v>
      </c>
      <c r="P399" s="4" t="s">
        <v>57</v>
      </c>
      <c r="Q399" s="4" t="s">
        <v>32</v>
      </c>
      <c r="R399" s="6">
        <v>45201.784410763888</v>
      </c>
      <c r="S399" s="7">
        <f t="shared" si="64"/>
        <v>22543.98</v>
      </c>
      <c r="T399" s="7">
        <f>L399*40%</f>
        <v>5122.4320000000007</v>
      </c>
      <c r="U399" s="7">
        <f t="shared" si="65"/>
        <v>5122.4320000000007</v>
      </c>
      <c r="V399" s="7">
        <f t="shared" si="67"/>
        <v>1920.9119999999998</v>
      </c>
      <c r="W399" s="7">
        <f t="shared" si="68"/>
        <v>422.60063999999994</v>
      </c>
      <c r="X399" s="7">
        <f t="shared" si="66"/>
        <v>2343.5126399999999</v>
      </c>
      <c r="Y399" s="7">
        <f>L399+X399</f>
        <v>15149.592639999999</v>
      </c>
      <c r="Z399" s="4">
        <v>2</v>
      </c>
      <c r="AA399" s="7">
        <f t="shared" si="69"/>
        <v>6059.8370560000003</v>
      </c>
      <c r="AB399" s="4">
        <v>3</v>
      </c>
      <c r="AC399" s="7">
        <f t="shared" si="70"/>
        <v>3534.9049493333328</v>
      </c>
      <c r="AD399">
        <v>3</v>
      </c>
      <c r="AE399" s="8">
        <f t="shared" si="71"/>
        <v>4544.8777920000002</v>
      </c>
    </row>
    <row r="400" spans="1:31" x14ac:dyDescent="0.25">
      <c r="A400" s="4">
        <v>485526</v>
      </c>
      <c r="B400" s="4" t="s">
        <v>1312</v>
      </c>
      <c r="C400" s="4">
        <v>17141842</v>
      </c>
      <c r="D400" s="4">
        <v>29690588</v>
      </c>
      <c r="E400" s="4" t="s">
        <v>1313</v>
      </c>
      <c r="F400" s="4" t="s">
        <v>26</v>
      </c>
      <c r="G400" s="4" t="s">
        <v>1314</v>
      </c>
      <c r="H400" s="4" t="s">
        <v>1315</v>
      </c>
      <c r="I400" s="4"/>
      <c r="J400" s="4" t="s">
        <v>28</v>
      </c>
      <c r="K400" s="4" t="s">
        <v>29</v>
      </c>
      <c r="L400" s="5">
        <v>9607.8799999999992</v>
      </c>
      <c r="M400" s="5">
        <v>12552.98</v>
      </c>
      <c r="N400" s="4">
        <v>0</v>
      </c>
      <c r="O400" s="4" t="s">
        <v>30</v>
      </c>
      <c r="P400" s="4" t="s">
        <v>31</v>
      </c>
      <c r="Q400" s="4" t="s">
        <v>32</v>
      </c>
      <c r="R400" s="6"/>
      <c r="S400" s="7">
        <f t="shared" si="64"/>
        <v>12552.98</v>
      </c>
      <c r="T400" s="7">
        <f>L400*40%</f>
        <v>3843.152</v>
      </c>
      <c r="U400" s="7">
        <f t="shared" si="65"/>
        <v>3843.152</v>
      </c>
      <c r="V400" s="7">
        <f t="shared" si="67"/>
        <v>1441.1819999999998</v>
      </c>
      <c r="W400" s="7">
        <f t="shared" si="68"/>
        <v>317.06003999999996</v>
      </c>
      <c r="X400" s="7">
        <f t="shared" si="66"/>
        <v>1758.2420399999996</v>
      </c>
      <c r="Y400" s="7">
        <f>L400+X400</f>
        <v>11366.122039999998</v>
      </c>
      <c r="Z400" s="4">
        <v>2</v>
      </c>
      <c r="AA400" s="7">
        <f t="shared" si="69"/>
        <v>4546.4488159999992</v>
      </c>
      <c r="AB400" s="4">
        <v>3</v>
      </c>
      <c r="AC400" s="7">
        <f t="shared" si="70"/>
        <v>2652.0951426666661</v>
      </c>
      <c r="AD400">
        <v>3</v>
      </c>
      <c r="AE400" s="8">
        <f t="shared" si="71"/>
        <v>3409.8366119999996</v>
      </c>
    </row>
    <row r="401" spans="1:31" x14ac:dyDescent="0.25">
      <c r="A401" s="4">
        <v>486120</v>
      </c>
      <c r="B401" s="4" t="s">
        <v>1316</v>
      </c>
      <c r="C401" s="4">
        <v>32962200</v>
      </c>
      <c r="D401" s="4">
        <v>26553915</v>
      </c>
      <c r="E401" s="4" t="s">
        <v>1317</v>
      </c>
      <c r="F401" s="4" t="s">
        <v>26</v>
      </c>
      <c r="G401" s="4" t="s">
        <v>1318</v>
      </c>
      <c r="H401" s="4"/>
      <c r="I401" s="4"/>
      <c r="J401" s="4" t="s">
        <v>28</v>
      </c>
      <c r="K401" s="4" t="s">
        <v>108</v>
      </c>
      <c r="L401" s="5">
        <v>19223.7</v>
      </c>
      <c r="M401" s="5">
        <v>25693.29</v>
      </c>
      <c r="N401" s="4">
        <v>0</v>
      </c>
      <c r="O401" s="4" t="s">
        <v>30</v>
      </c>
      <c r="P401" s="4" t="s">
        <v>31</v>
      </c>
      <c r="Q401" s="4" t="s">
        <v>32</v>
      </c>
      <c r="R401" s="6"/>
      <c r="S401" s="7">
        <f t="shared" si="64"/>
        <v>25693.29</v>
      </c>
      <c r="T401" s="7">
        <f>L401*40%</f>
        <v>7689.4800000000005</v>
      </c>
      <c r="U401" s="7">
        <f t="shared" si="65"/>
        <v>7689.4800000000005</v>
      </c>
      <c r="V401" s="7">
        <f t="shared" si="67"/>
        <v>2883.5549999999998</v>
      </c>
      <c r="W401" s="7">
        <f t="shared" si="68"/>
        <v>634.38209999999992</v>
      </c>
      <c r="X401" s="7">
        <f t="shared" si="66"/>
        <v>3517.9370999999996</v>
      </c>
      <c r="Y401" s="7">
        <f>L401+X401</f>
        <v>22741.6371</v>
      </c>
      <c r="Z401" s="4">
        <v>2</v>
      </c>
      <c r="AA401" s="7">
        <f t="shared" si="69"/>
        <v>9096.6548400000011</v>
      </c>
      <c r="AB401" s="4">
        <v>3</v>
      </c>
      <c r="AC401" s="7">
        <f t="shared" si="70"/>
        <v>5306.3819899999999</v>
      </c>
      <c r="AD401">
        <v>3</v>
      </c>
      <c r="AE401" s="8">
        <f t="shared" si="71"/>
        <v>6822.4911299999994</v>
      </c>
    </row>
    <row r="402" spans="1:31" x14ac:dyDescent="0.25">
      <c r="A402" s="4">
        <v>489073</v>
      </c>
      <c r="B402" s="4" t="s">
        <v>1319</v>
      </c>
      <c r="C402" s="4">
        <v>25815820</v>
      </c>
      <c r="D402" s="4">
        <v>29348015</v>
      </c>
      <c r="E402" s="4" t="s">
        <v>1320</v>
      </c>
      <c r="F402" s="4" t="s">
        <v>26</v>
      </c>
      <c r="G402" s="4" t="s">
        <v>1321</v>
      </c>
      <c r="H402" s="4"/>
      <c r="I402" s="4"/>
      <c r="J402" s="4" t="s">
        <v>45</v>
      </c>
      <c r="K402" s="4" t="s">
        <v>46</v>
      </c>
      <c r="L402" s="5">
        <v>12819.03</v>
      </c>
      <c r="M402" s="5">
        <v>16342.35</v>
      </c>
      <c r="N402" s="4">
        <v>0</v>
      </c>
      <c r="O402" s="4" t="s">
        <v>47</v>
      </c>
      <c r="P402" s="4" t="s">
        <v>31</v>
      </c>
      <c r="Q402" s="4" t="s">
        <v>32</v>
      </c>
      <c r="R402" s="6"/>
      <c r="S402" s="7">
        <f t="shared" si="64"/>
        <v>16342.35</v>
      </c>
      <c r="T402" s="7">
        <f>L402*40%</f>
        <v>5127.612000000001</v>
      </c>
      <c r="U402" s="7">
        <f t="shared" si="65"/>
        <v>5127.612000000001</v>
      </c>
      <c r="V402" s="7">
        <f t="shared" si="67"/>
        <v>1922.8544999999999</v>
      </c>
      <c r="W402" s="7">
        <f t="shared" si="68"/>
        <v>423.02798999999999</v>
      </c>
      <c r="X402" s="7">
        <f t="shared" si="66"/>
        <v>2345.88249</v>
      </c>
      <c r="Y402" s="7">
        <f>L402+X402</f>
        <v>15164.912490000001</v>
      </c>
      <c r="Z402" s="4">
        <v>2</v>
      </c>
      <c r="AA402" s="7">
        <f t="shared" si="69"/>
        <v>6065.9649960000006</v>
      </c>
      <c r="AB402" s="4">
        <v>3</v>
      </c>
      <c r="AC402" s="7">
        <f t="shared" si="70"/>
        <v>3538.4795810000001</v>
      </c>
      <c r="AD402">
        <v>3</v>
      </c>
      <c r="AE402" s="8">
        <f t="shared" si="71"/>
        <v>4549.473747</v>
      </c>
    </row>
    <row r="403" spans="1:31" x14ac:dyDescent="0.25">
      <c r="A403" s="4">
        <v>487270</v>
      </c>
      <c r="B403" s="4" t="s">
        <v>1322</v>
      </c>
      <c r="C403" s="4">
        <v>25610011</v>
      </c>
      <c r="D403" s="4">
        <v>29416584</v>
      </c>
      <c r="E403" s="4" t="s">
        <v>1323</v>
      </c>
      <c r="F403" s="4" t="s">
        <v>232</v>
      </c>
      <c r="G403" s="4" t="s">
        <v>1324</v>
      </c>
      <c r="H403" s="4"/>
      <c r="I403" s="4"/>
      <c r="J403" s="4" t="s">
        <v>155</v>
      </c>
      <c r="K403" s="4" t="s">
        <v>347</v>
      </c>
      <c r="L403" s="5">
        <v>15387.94</v>
      </c>
      <c r="M403" s="5">
        <v>19080.98</v>
      </c>
      <c r="N403" s="4">
        <v>0</v>
      </c>
      <c r="O403" s="4" t="s">
        <v>47</v>
      </c>
      <c r="P403" s="4" t="s">
        <v>31</v>
      </c>
      <c r="Q403" s="4" t="s">
        <v>32</v>
      </c>
      <c r="R403" s="6"/>
      <c r="S403" s="7">
        <f t="shared" si="64"/>
        <v>19080.98</v>
      </c>
      <c r="T403" s="7">
        <f>L403*50%</f>
        <v>7693.97</v>
      </c>
      <c r="U403" s="7">
        <f t="shared" si="65"/>
        <v>7693.97</v>
      </c>
      <c r="V403" s="7">
        <f t="shared" si="67"/>
        <v>2308.1909999999998</v>
      </c>
      <c r="W403" s="7">
        <f t="shared" si="68"/>
        <v>507.80201999999997</v>
      </c>
      <c r="X403" s="7">
        <f t="shared" si="66"/>
        <v>2815.9930199999999</v>
      </c>
      <c r="Y403" s="7">
        <f>L403+X403</f>
        <v>18203.93302</v>
      </c>
      <c r="Z403" s="4">
        <v>2</v>
      </c>
      <c r="AA403" s="7">
        <f t="shared" si="69"/>
        <v>7281.5732080000007</v>
      </c>
      <c r="AB403" s="4">
        <v>3</v>
      </c>
      <c r="AC403" s="7">
        <f t="shared" si="70"/>
        <v>4247.5843713333334</v>
      </c>
      <c r="AD403">
        <v>3</v>
      </c>
      <c r="AE403" s="8">
        <f t="shared" si="71"/>
        <v>5461.1799060000003</v>
      </c>
    </row>
    <row r="404" spans="1:31" x14ac:dyDescent="0.25">
      <c r="A404" s="4">
        <v>485314</v>
      </c>
      <c r="B404" s="4" t="s">
        <v>1325</v>
      </c>
      <c r="C404" s="4">
        <v>29768074</v>
      </c>
      <c r="D404" s="4">
        <v>29667013</v>
      </c>
      <c r="E404" s="4" t="s">
        <v>1326</v>
      </c>
      <c r="F404" s="4" t="s">
        <v>232</v>
      </c>
      <c r="G404" s="4" t="s">
        <v>1327</v>
      </c>
      <c r="H404" s="4"/>
      <c r="I404" s="4"/>
      <c r="J404" s="4" t="s">
        <v>294</v>
      </c>
      <c r="K404" s="4" t="s">
        <v>29</v>
      </c>
      <c r="L404" s="5">
        <v>15474.15</v>
      </c>
      <c r="M404" s="5">
        <v>21084.35</v>
      </c>
      <c r="N404" s="4">
        <v>0</v>
      </c>
      <c r="O404" s="4" t="s">
        <v>30</v>
      </c>
      <c r="P404" s="4" t="s">
        <v>31</v>
      </c>
      <c r="Q404" s="4" t="s">
        <v>32</v>
      </c>
      <c r="R404" s="6"/>
      <c r="S404" s="7">
        <f t="shared" si="64"/>
        <v>21084.35</v>
      </c>
      <c r="T404" s="7">
        <f>L404*50%</f>
        <v>7737.0749999999998</v>
      </c>
      <c r="U404" s="7">
        <f t="shared" si="65"/>
        <v>7737.0749999999998</v>
      </c>
      <c r="V404" s="7">
        <f t="shared" si="67"/>
        <v>2321.1224999999999</v>
      </c>
      <c r="W404" s="7">
        <f t="shared" si="68"/>
        <v>510.64695</v>
      </c>
      <c r="X404" s="7">
        <f t="shared" si="66"/>
        <v>2831.7694499999998</v>
      </c>
      <c r="Y404" s="7">
        <f>L404+X404</f>
        <v>18305.919450000001</v>
      </c>
      <c r="Z404" s="4">
        <v>2</v>
      </c>
      <c r="AA404" s="7">
        <f t="shared" si="69"/>
        <v>7322.3677800000005</v>
      </c>
      <c r="AB404" s="4">
        <v>3</v>
      </c>
      <c r="AC404" s="7">
        <f t="shared" si="70"/>
        <v>4271.3812050000006</v>
      </c>
      <c r="AD404">
        <v>3</v>
      </c>
      <c r="AE404" s="8">
        <f t="shared" si="71"/>
        <v>5491.7758350000004</v>
      </c>
    </row>
    <row r="405" spans="1:31" x14ac:dyDescent="0.25">
      <c r="A405" s="4">
        <v>489613</v>
      </c>
      <c r="B405" s="4" t="s">
        <v>1328</v>
      </c>
      <c r="C405" s="4">
        <v>39514607</v>
      </c>
      <c r="D405" s="4">
        <v>22023659</v>
      </c>
      <c r="E405" s="4" t="s">
        <v>1329</v>
      </c>
      <c r="F405" s="4" t="s">
        <v>26</v>
      </c>
      <c r="G405" s="4" t="s">
        <v>1330</v>
      </c>
      <c r="H405" s="4"/>
      <c r="I405" s="4"/>
      <c r="J405" s="4" t="s">
        <v>45</v>
      </c>
      <c r="K405" s="4" t="s">
        <v>46</v>
      </c>
      <c r="L405" s="5">
        <v>12896.64</v>
      </c>
      <c r="M405" s="5">
        <v>16531.86</v>
      </c>
      <c r="N405" s="4">
        <v>0</v>
      </c>
      <c r="O405" s="4" t="s">
        <v>47</v>
      </c>
      <c r="P405" s="4" t="s">
        <v>31</v>
      </c>
      <c r="Q405" s="4" t="s">
        <v>32</v>
      </c>
      <c r="R405" s="6"/>
      <c r="S405" s="7">
        <f t="shared" si="64"/>
        <v>16531.86</v>
      </c>
      <c r="T405" s="7">
        <f>L405*40%</f>
        <v>5158.6559999999999</v>
      </c>
      <c r="U405" s="7">
        <f t="shared" si="65"/>
        <v>5158.6559999999999</v>
      </c>
      <c r="V405" s="7">
        <f t="shared" si="67"/>
        <v>1934.4959999999999</v>
      </c>
      <c r="W405" s="7">
        <f t="shared" si="68"/>
        <v>425.58911999999998</v>
      </c>
      <c r="X405" s="7">
        <f t="shared" si="66"/>
        <v>2360.0851199999997</v>
      </c>
      <c r="Y405" s="7">
        <f>L405+X405</f>
        <v>15256.725119999999</v>
      </c>
      <c r="Z405" s="4">
        <v>2</v>
      </c>
      <c r="AA405" s="7">
        <f t="shared" si="69"/>
        <v>6102.6900480000004</v>
      </c>
      <c r="AB405" s="4">
        <v>3</v>
      </c>
      <c r="AC405" s="7">
        <f t="shared" si="70"/>
        <v>3559.9025279999992</v>
      </c>
      <c r="AD405">
        <v>3</v>
      </c>
      <c r="AE405" s="8">
        <f t="shared" si="71"/>
        <v>4577.0175360000003</v>
      </c>
    </row>
    <row r="406" spans="1:31" x14ac:dyDescent="0.25">
      <c r="A406" s="4">
        <v>486546</v>
      </c>
      <c r="B406" s="4" t="s">
        <v>1331</v>
      </c>
      <c r="C406" s="4">
        <v>40940449</v>
      </c>
      <c r="D406" s="4">
        <v>24861916</v>
      </c>
      <c r="E406" s="4" t="s">
        <v>1332</v>
      </c>
      <c r="F406" s="4" t="s">
        <v>26</v>
      </c>
      <c r="G406" s="4" t="s">
        <v>1333</v>
      </c>
      <c r="H406" s="4"/>
      <c r="I406" s="4"/>
      <c r="J406" s="4" t="s">
        <v>28</v>
      </c>
      <c r="K406" s="4" t="s">
        <v>29</v>
      </c>
      <c r="L406" s="5">
        <v>19349.03</v>
      </c>
      <c r="M406" s="5">
        <v>24769</v>
      </c>
      <c r="N406" s="4">
        <v>0</v>
      </c>
      <c r="O406" s="4" t="s">
        <v>30</v>
      </c>
      <c r="P406" s="4" t="s">
        <v>31</v>
      </c>
      <c r="Q406" s="4" t="s">
        <v>32</v>
      </c>
      <c r="R406" s="6"/>
      <c r="S406" s="7">
        <f t="shared" si="64"/>
        <v>24769</v>
      </c>
      <c r="T406" s="7">
        <f>L406*40%</f>
        <v>7739.6120000000001</v>
      </c>
      <c r="U406" s="7">
        <f t="shared" si="65"/>
        <v>7739.6120000000001</v>
      </c>
      <c r="V406" s="7">
        <f t="shared" si="67"/>
        <v>2902.3544999999999</v>
      </c>
      <c r="W406" s="7">
        <f t="shared" si="68"/>
        <v>638.51798999999994</v>
      </c>
      <c r="X406" s="7">
        <f t="shared" si="66"/>
        <v>3540.8724899999997</v>
      </c>
      <c r="Y406" s="7">
        <f>L406+X406</f>
        <v>22889.90249</v>
      </c>
      <c r="Z406" s="4">
        <v>2</v>
      </c>
      <c r="AA406" s="7">
        <f t="shared" si="69"/>
        <v>9155.9609959999998</v>
      </c>
      <c r="AB406" s="4">
        <v>3</v>
      </c>
      <c r="AC406" s="7">
        <f t="shared" si="70"/>
        <v>5340.9772476666667</v>
      </c>
      <c r="AD406">
        <v>3</v>
      </c>
      <c r="AE406" s="8">
        <f t="shared" si="71"/>
        <v>6866.9707470000003</v>
      </c>
    </row>
    <row r="407" spans="1:31" x14ac:dyDescent="0.25">
      <c r="A407" s="4">
        <v>489143</v>
      </c>
      <c r="B407" s="4" t="s">
        <v>1334</v>
      </c>
      <c r="C407" s="4">
        <v>28282302</v>
      </c>
      <c r="D407" s="4">
        <v>5639569</v>
      </c>
      <c r="E407" s="4" t="s">
        <v>1335</v>
      </c>
      <c r="F407" s="4" t="s">
        <v>26</v>
      </c>
      <c r="G407" s="4" t="s">
        <v>1336</v>
      </c>
      <c r="H407" s="4"/>
      <c r="I407" s="4"/>
      <c r="J407" s="4" t="s">
        <v>45</v>
      </c>
      <c r="K407" s="4" t="s">
        <v>46</v>
      </c>
      <c r="L407" s="5">
        <v>9681.18</v>
      </c>
      <c r="M407" s="5">
        <v>12393.31</v>
      </c>
      <c r="N407" s="4">
        <v>0</v>
      </c>
      <c r="O407" s="4" t="s">
        <v>30</v>
      </c>
      <c r="P407" s="4" t="s">
        <v>31</v>
      </c>
      <c r="Q407" s="4" t="s">
        <v>32</v>
      </c>
      <c r="R407" s="6"/>
      <c r="S407" s="7">
        <f t="shared" si="64"/>
        <v>12393.31</v>
      </c>
      <c r="T407" s="7">
        <f>L407*40%</f>
        <v>3872.4720000000002</v>
      </c>
      <c r="U407" s="7">
        <f t="shared" si="65"/>
        <v>3872.4720000000002</v>
      </c>
      <c r="V407" s="7">
        <f t="shared" si="67"/>
        <v>1452.1769999999999</v>
      </c>
      <c r="W407" s="7">
        <f t="shared" si="68"/>
        <v>319.47893999999997</v>
      </c>
      <c r="X407" s="7">
        <f t="shared" si="66"/>
        <v>1771.6559399999999</v>
      </c>
      <c r="Y407" s="7">
        <f>L407+X407</f>
        <v>11452.835940000001</v>
      </c>
      <c r="Z407" s="4">
        <v>2</v>
      </c>
      <c r="AA407" s="7">
        <f t="shared" si="69"/>
        <v>4581.1343760000009</v>
      </c>
      <c r="AB407" s="4">
        <v>3</v>
      </c>
      <c r="AC407" s="7">
        <f t="shared" si="70"/>
        <v>2672.3283860000001</v>
      </c>
      <c r="AD407">
        <v>3</v>
      </c>
      <c r="AE407" s="8">
        <f t="shared" si="71"/>
        <v>3435.850782</v>
      </c>
    </row>
    <row r="408" spans="1:31" x14ac:dyDescent="0.25">
      <c r="A408" s="4">
        <v>490381</v>
      </c>
      <c r="B408" s="4" t="s">
        <v>1337</v>
      </c>
      <c r="C408" s="4">
        <v>28833702</v>
      </c>
      <c r="D408" s="4">
        <v>30980322</v>
      </c>
      <c r="E408" s="4" t="s">
        <v>1338</v>
      </c>
      <c r="F408" s="4" t="s">
        <v>26</v>
      </c>
      <c r="G408" s="4" t="s">
        <v>1339</v>
      </c>
      <c r="H408" s="4"/>
      <c r="I408" s="4"/>
      <c r="J408" s="4" t="s">
        <v>429</v>
      </c>
      <c r="K408" s="4" t="s">
        <v>46</v>
      </c>
      <c r="L408" s="5">
        <v>12913.86</v>
      </c>
      <c r="M408" s="5">
        <v>16633.95</v>
      </c>
      <c r="N408" s="4">
        <v>0</v>
      </c>
      <c r="O408" s="4" t="s">
        <v>30</v>
      </c>
      <c r="P408" s="4" t="s">
        <v>31</v>
      </c>
      <c r="Q408" s="4" t="s">
        <v>32</v>
      </c>
      <c r="R408" s="6"/>
      <c r="S408" s="7">
        <f t="shared" si="64"/>
        <v>16633.95</v>
      </c>
      <c r="T408" s="7">
        <f>L408*40%</f>
        <v>5165.5440000000008</v>
      </c>
      <c r="U408" s="7">
        <f t="shared" si="65"/>
        <v>5165.5440000000008</v>
      </c>
      <c r="V408" s="7">
        <f t="shared" si="67"/>
        <v>1937.079</v>
      </c>
      <c r="W408" s="7">
        <f t="shared" si="68"/>
        <v>426.15737999999999</v>
      </c>
      <c r="X408" s="7">
        <f t="shared" si="66"/>
        <v>2363.2363799999998</v>
      </c>
      <c r="Y408" s="7">
        <f>L408+X408</f>
        <v>15277.096380000001</v>
      </c>
      <c r="Z408" s="4">
        <v>2</v>
      </c>
      <c r="AA408" s="7">
        <f t="shared" si="69"/>
        <v>6110.8385520000011</v>
      </c>
      <c r="AB408" s="4">
        <v>3</v>
      </c>
      <c r="AC408" s="7">
        <f t="shared" si="70"/>
        <v>3564.6558220000002</v>
      </c>
      <c r="AD408">
        <v>3</v>
      </c>
      <c r="AE408" s="8">
        <f t="shared" si="71"/>
        <v>4583.1289139999999</v>
      </c>
    </row>
    <row r="409" spans="1:31" x14ac:dyDescent="0.25">
      <c r="A409" s="4">
        <v>488391</v>
      </c>
      <c r="B409" s="4" t="s">
        <v>1340</v>
      </c>
      <c r="C409" s="4">
        <v>94270501</v>
      </c>
      <c r="D409" s="4">
        <v>23200084</v>
      </c>
      <c r="E409" s="4" t="s">
        <v>1341</v>
      </c>
      <c r="F409" s="4" t="s">
        <v>232</v>
      </c>
      <c r="G409" s="4" t="s">
        <v>1342</v>
      </c>
      <c r="H409" s="4"/>
      <c r="I409" s="4"/>
      <c r="J409" s="4" t="s">
        <v>155</v>
      </c>
      <c r="K409" s="4" t="s">
        <v>347</v>
      </c>
      <c r="L409" s="5">
        <v>15499.08</v>
      </c>
      <c r="M409" s="5">
        <v>18948.009999999998</v>
      </c>
      <c r="N409" s="4">
        <v>0</v>
      </c>
      <c r="O409" s="4" t="s">
        <v>47</v>
      </c>
      <c r="P409" s="4" t="s">
        <v>31</v>
      </c>
      <c r="Q409" s="4" t="s">
        <v>32</v>
      </c>
      <c r="R409" s="6"/>
      <c r="S409" s="7">
        <f t="shared" si="64"/>
        <v>18948.009999999998</v>
      </c>
      <c r="T409" s="7">
        <f>L409*50%</f>
        <v>7749.54</v>
      </c>
      <c r="U409" s="7">
        <f t="shared" si="65"/>
        <v>7749.54</v>
      </c>
      <c r="V409" s="7">
        <f t="shared" si="67"/>
        <v>2324.8620000000001</v>
      </c>
      <c r="W409" s="7">
        <f t="shared" si="68"/>
        <v>511.46964000000003</v>
      </c>
      <c r="X409" s="7">
        <f t="shared" si="66"/>
        <v>2836.3316400000003</v>
      </c>
      <c r="Y409" s="7">
        <f>L409+X409</f>
        <v>18335.411639999998</v>
      </c>
      <c r="Z409" s="4">
        <v>2</v>
      </c>
      <c r="AA409" s="7">
        <f t="shared" si="69"/>
        <v>7334.1646559999999</v>
      </c>
      <c r="AB409" s="4">
        <v>3</v>
      </c>
      <c r="AC409" s="7">
        <f t="shared" si="70"/>
        <v>4278.2627159999993</v>
      </c>
      <c r="AD409">
        <v>3</v>
      </c>
      <c r="AE409" s="8">
        <f t="shared" si="71"/>
        <v>5500.6234919999997</v>
      </c>
    </row>
    <row r="410" spans="1:31" x14ac:dyDescent="0.25">
      <c r="A410" s="4">
        <v>491304</v>
      </c>
      <c r="B410" s="4" t="s">
        <v>1343</v>
      </c>
      <c r="C410" s="4">
        <v>95944590</v>
      </c>
      <c r="D410" s="4">
        <v>27499384</v>
      </c>
      <c r="E410" s="4" t="s">
        <v>1344</v>
      </c>
      <c r="F410" s="4" t="s">
        <v>26</v>
      </c>
      <c r="G410" s="4" t="s">
        <v>1345</v>
      </c>
      <c r="H410" s="4"/>
      <c r="I410" s="4"/>
      <c r="J410" s="4" t="s">
        <v>429</v>
      </c>
      <c r="K410" s="4" t="s">
        <v>46</v>
      </c>
      <c r="L410" s="5">
        <v>12923.19</v>
      </c>
      <c r="M410" s="5">
        <v>16516.73</v>
      </c>
      <c r="N410" s="4">
        <v>0</v>
      </c>
      <c r="O410" s="4" t="s">
        <v>30</v>
      </c>
      <c r="P410" s="4" t="s">
        <v>31</v>
      </c>
      <c r="Q410" s="4" t="s">
        <v>32</v>
      </c>
      <c r="R410" s="6"/>
      <c r="S410" s="7">
        <f t="shared" si="64"/>
        <v>16516.73</v>
      </c>
      <c r="T410" s="7">
        <f t="shared" ref="T410:T415" si="72">L410*40%</f>
        <v>5169.2760000000007</v>
      </c>
      <c r="U410" s="7">
        <f t="shared" si="65"/>
        <v>5169.2760000000007</v>
      </c>
      <c r="V410" s="7">
        <f t="shared" si="67"/>
        <v>1938.4784999999999</v>
      </c>
      <c r="W410" s="7">
        <f t="shared" si="68"/>
        <v>426.46526999999998</v>
      </c>
      <c r="X410" s="7">
        <f t="shared" si="66"/>
        <v>2364.9437699999999</v>
      </c>
      <c r="Y410" s="7">
        <f>L410+X410</f>
        <v>15288.13377</v>
      </c>
      <c r="Z410" s="4">
        <v>2</v>
      </c>
      <c r="AA410" s="7">
        <f t="shared" si="69"/>
        <v>6115.2535080000007</v>
      </c>
      <c r="AB410" s="4">
        <v>3</v>
      </c>
      <c r="AC410" s="7">
        <f t="shared" si="70"/>
        <v>3567.2312129999996</v>
      </c>
      <c r="AD410">
        <v>3</v>
      </c>
      <c r="AE410" s="8">
        <f t="shared" si="71"/>
        <v>4586.4401310000003</v>
      </c>
    </row>
    <row r="411" spans="1:31" x14ac:dyDescent="0.25">
      <c r="A411" s="4">
        <v>484176</v>
      </c>
      <c r="B411" s="4" t="s">
        <v>1346</v>
      </c>
      <c r="C411" s="4">
        <v>28296202</v>
      </c>
      <c r="D411" s="4">
        <v>8797722</v>
      </c>
      <c r="E411" s="4" t="s">
        <v>1347</v>
      </c>
      <c r="F411" s="4" t="s">
        <v>26</v>
      </c>
      <c r="G411" s="4" t="s">
        <v>1348</v>
      </c>
      <c r="H411" s="4"/>
      <c r="I411" s="4"/>
      <c r="J411" s="4" t="s">
        <v>107</v>
      </c>
      <c r="K411" s="4" t="s">
        <v>1349</v>
      </c>
      <c r="L411" s="5">
        <v>19384.79</v>
      </c>
      <c r="M411" s="5">
        <v>27444.240000000002</v>
      </c>
      <c r="N411" s="4">
        <v>0</v>
      </c>
      <c r="O411" s="4" t="s">
        <v>30</v>
      </c>
      <c r="P411" s="4" t="s">
        <v>31</v>
      </c>
      <c r="Q411" s="4" t="s">
        <v>32</v>
      </c>
      <c r="R411" s="6"/>
      <c r="S411" s="7">
        <f t="shared" si="64"/>
        <v>27444.240000000002</v>
      </c>
      <c r="T411" s="7">
        <f t="shared" si="72"/>
        <v>7753.9160000000011</v>
      </c>
      <c r="U411" s="7">
        <f t="shared" si="65"/>
        <v>7753.9160000000011</v>
      </c>
      <c r="V411" s="7">
        <f t="shared" si="67"/>
        <v>2907.7184999999999</v>
      </c>
      <c r="W411" s="7">
        <f t="shared" si="68"/>
        <v>639.69807000000003</v>
      </c>
      <c r="X411" s="7">
        <f t="shared" si="66"/>
        <v>3547.4165699999999</v>
      </c>
      <c r="Y411" s="7">
        <f>L411+X411</f>
        <v>22932.206570000002</v>
      </c>
      <c r="Z411" s="4">
        <v>2</v>
      </c>
      <c r="AA411" s="7">
        <f t="shared" si="69"/>
        <v>9172.8826280000012</v>
      </c>
      <c r="AB411" s="4">
        <v>3</v>
      </c>
      <c r="AC411" s="7">
        <f t="shared" si="70"/>
        <v>5350.8481996666669</v>
      </c>
      <c r="AD411">
        <v>3</v>
      </c>
      <c r="AE411" s="8">
        <f t="shared" si="71"/>
        <v>6879.6619710000014</v>
      </c>
    </row>
    <row r="412" spans="1:31" x14ac:dyDescent="0.25">
      <c r="A412" s="4">
        <v>485490</v>
      </c>
      <c r="B412" s="4" t="s">
        <v>1350</v>
      </c>
      <c r="C412" s="4">
        <v>14683517</v>
      </c>
      <c r="D412" s="4">
        <v>8877707</v>
      </c>
      <c r="E412" s="4" t="s">
        <v>1351</v>
      </c>
      <c r="F412" s="4" t="s">
        <v>26</v>
      </c>
      <c r="G412" s="4" t="s">
        <v>1352</v>
      </c>
      <c r="H412" s="4"/>
      <c r="I412" s="4"/>
      <c r="J412" s="4" t="s">
        <v>28</v>
      </c>
      <c r="K412" s="4" t="s">
        <v>1353</v>
      </c>
      <c r="L412" s="5">
        <v>12925.76</v>
      </c>
      <c r="M412" s="5">
        <v>16395.12</v>
      </c>
      <c r="N412" s="4">
        <v>0</v>
      </c>
      <c r="O412" s="4" t="s">
        <v>30</v>
      </c>
      <c r="P412" s="4" t="s">
        <v>31</v>
      </c>
      <c r="Q412" s="4" t="s">
        <v>32</v>
      </c>
      <c r="R412" s="6"/>
      <c r="S412" s="7">
        <f t="shared" si="64"/>
        <v>16395.12</v>
      </c>
      <c r="T412" s="7">
        <f t="shared" si="72"/>
        <v>5170.3040000000001</v>
      </c>
      <c r="U412" s="7">
        <f t="shared" si="65"/>
        <v>5170.3040000000001</v>
      </c>
      <c r="V412" s="7">
        <f t="shared" si="67"/>
        <v>1938.864</v>
      </c>
      <c r="W412" s="7">
        <f t="shared" si="68"/>
        <v>426.55008000000004</v>
      </c>
      <c r="X412" s="7">
        <f t="shared" si="66"/>
        <v>2365.41408</v>
      </c>
      <c r="Y412" s="7">
        <f>L412+X412</f>
        <v>15291.174080000001</v>
      </c>
      <c r="Z412" s="4">
        <v>2</v>
      </c>
      <c r="AA412" s="7">
        <f t="shared" si="69"/>
        <v>6116.4696320000003</v>
      </c>
      <c r="AB412" s="4">
        <v>3</v>
      </c>
      <c r="AC412" s="7">
        <f t="shared" si="70"/>
        <v>3567.940618666667</v>
      </c>
      <c r="AD412">
        <v>3</v>
      </c>
      <c r="AE412" s="8">
        <f t="shared" si="71"/>
        <v>4587.3522240000002</v>
      </c>
    </row>
    <row r="413" spans="1:31" x14ac:dyDescent="0.25">
      <c r="A413" s="4">
        <v>486201</v>
      </c>
      <c r="B413" s="4" t="s">
        <v>1354</v>
      </c>
      <c r="C413" s="4">
        <v>34441115</v>
      </c>
      <c r="D413" s="4">
        <v>30969526</v>
      </c>
      <c r="E413" s="4" t="s">
        <v>1355</v>
      </c>
      <c r="F413" s="4" t="s">
        <v>26</v>
      </c>
      <c r="G413" s="4" t="s">
        <v>1356</v>
      </c>
      <c r="H413" s="4"/>
      <c r="I413" s="4"/>
      <c r="J413" s="4" t="s">
        <v>28</v>
      </c>
      <c r="K413" s="4" t="s">
        <v>29</v>
      </c>
      <c r="L413" s="5">
        <v>12941.24</v>
      </c>
      <c r="M413" s="5">
        <v>16956.09</v>
      </c>
      <c r="N413" s="4">
        <v>0</v>
      </c>
      <c r="O413" s="4" t="s">
        <v>30</v>
      </c>
      <c r="P413" s="4" t="s">
        <v>31</v>
      </c>
      <c r="Q413" s="4" t="s">
        <v>32</v>
      </c>
      <c r="R413" s="6"/>
      <c r="S413" s="7">
        <f t="shared" si="64"/>
        <v>16956.09</v>
      </c>
      <c r="T413" s="7">
        <f t="shared" si="72"/>
        <v>5176.4960000000001</v>
      </c>
      <c r="U413" s="7">
        <f t="shared" si="65"/>
        <v>5176.4960000000001</v>
      </c>
      <c r="V413" s="7">
        <f t="shared" si="67"/>
        <v>1941.1859999999999</v>
      </c>
      <c r="W413" s="7">
        <f t="shared" si="68"/>
        <v>427.06092000000001</v>
      </c>
      <c r="X413" s="7">
        <f t="shared" si="66"/>
        <v>2368.24692</v>
      </c>
      <c r="Y413" s="7">
        <f>L413+X413</f>
        <v>15309.486919999999</v>
      </c>
      <c r="Z413" s="4">
        <v>2</v>
      </c>
      <c r="AA413" s="7">
        <f t="shared" si="69"/>
        <v>6123.7947679999997</v>
      </c>
      <c r="AB413" s="4">
        <v>3</v>
      </c>
      <c r="AC413" s="7">
        <f t="shared" si="70"/>
        <v>3572.2136146666667</v>
      </c>
      <c r="AD413">
        <v>3</v>
      </c>
      <c r="AE413" s="8">
        <f t="shared" si="71"/>
        <v>4592.8460759999998</v>
      </c>
    </row>
    <row r="414" spans="1:31" x14ac:dyDescent="0.25">
      <c r="A414" s="4">
        <v>490079</v>
      </c>
      <c r="B414" s="4" t="s">
        <v>1357</v>
      </c>
      <c r="C414" s="4">
        <v>16860706</v>
      </c>
      <c r="D414" s="4">
        <v>30906780</v>
      </c>
      <c r="E414" s="4" t="s">
        <v>1358</v>
      </c>
      <c r="F414" s="4" t="s">
        <v>26</v>
      </c>
      <c r="G414" s="4" t="s">
        <v>1359</v>
      </c>
      <c r="H414" s="4"/>
      <c r="I414" s="4"/>
      <c r="J414" s="4" t="s">
        <v>429</v>
      </c>
      <c r="K414" s="4" t="s">
        <v>46</v>
      </c>
      <c r="L414" s="5">
        <v>12943.34</v>
      </c>
      <c r="M414" s="5">
        <v>16624.34</v>
      </c>
      <c r="N414" s="4">
        <v>0</v>
      </c>
      <c r="O414" s="4" t="s">
        <v>30</v>
      </c>
      <c r="P414" s="4" t="s">
        <v>31</v>
      </c>
      <c r="Q414" s="4" t="s">
        <v>32</v>
      </c>
      <c r="R414" s="6"/>
      <c r="S414" s="7">
        <f t="shared" si="64"/>
        <v>16624.34</v>
      </c>
      <c r="T414" s="7">
        <f t="shared" si="72"/>
        <v>5177.3360000000002</v>
      </c>
      <c r="U414" s="7">
        <f t="shared" si="65"/>
        <v>5177.3360000000002</v>
      </c>
      <c r="V414" s="7">
        <f t="shared" si="67"/>
        <v>1941.501</v>
      </c>
      <c r="W414" s="7">
        <f t="shared" si="68"/>
        <v>427.13022000000001</v>
      </c>
      <c r="X414" s="7">
        <f t="shared" si="66"/>
        <v>2368.6312200000002</v>
      </c>
      <c r="Y414" s="7">
        <f>L414+X414</f>
        <v>15311.971219999999</v>
      </c>
      <c r="Z414" s="4">
        <v>2</v>
      </c>
      <c r="AA414" s="7">
        <f t="shared" si="69"/>
        <v>6124.7884880000001</v>
      </c>
      <c r="AB414" s="4">
        <v>3</v>
      </c>
      <c r="AC414" s="7">
        <f t="shared" si="70"/>
        <v>3572.7932846666663</v>
      </c>
      <c r="AD414">
        <v>3</v>
      </c>
      <c r="AE414" s="8">
        <f t="shared" si="71"/>
        <v>4593.5913659999997</v>
      </c>
    </row>
    <row r="415" spans="1:31" x14ac:dyDescent="0.25">
      <c r="A415" s="4">
        <v>486607</v>
      </c>
      <c r="B415" s="4" t="s">
        <v>1360</v>
      </c>
      <c r="C415" s="4">
        <v>42278399</v>
      </c>
      <c r="D415" s="4">
        <v>24572174</v>
      </c>
      <c r="E415" s="4" t="s">
        <v>1361</v>
      </c>
      <c r="F415" s="4" t="s">
        <v>26</v>
      </c>
      <c r="G415" s="4" t="s">
        <v>1362</v>
      </c>
      <c r="H415" s="4" t="s">
        <v>1363</v>
      </c>
      <c r="I415" s="4"/>
      <c r="J415" s="4" t="s">
        <v>28</v>
      </c>
      <c r="K415" s="4" t="s">
        <v>29</v>
      </c>
      <c r="L415" s="5">
        <v>9707.9599999999991</v>
      </c>
      <c r="M415" s="5">
        <v>12661.3</v>
      </c>
      <c r="N415" s="4">
        <v>0</v>
      </c>
      <c r="O415" s="4" t="s">
        <v>30</v>
      </c>
      <c r="P415" s="4" t="s">
        <v>31</v>
      </c>
      <c r="Q415" s="4" t="s">
        <v>32</v>
      </c>
      <c r="R415" s="6"/>
      <c r="S415" s="7">
        <f t="shared" si="64"/>
        <v>12661.3</v>
      </c>
      <c r="T415" s="7">
        <f t="shared" si="72"/>
        <v>3883.1839999999997</v>
      </c>
      <c r="U415" s="7">
        <f t="shared" si="65"/>
        <v>3883.1839999999997</v>
      </c>
      <c r="V415" s="7">
        <f t="shared" si="67"/>
        <v>1456.1939999999997</v>
      </c>
      <c r="W415" s="7">
        <f t="shared" si="68"/>
        <v>320.36267999999995</v>
      </c>
      <c r="X415" s="7">
        <f t="shared" si="66"/>
        <v>1776.5566799999997</v>
      </c>
      <c r="Y415" s="7">
        <f>L415+X415</f>
        <v>11484.516679999999</v>
      </c>
      <c r="Z415" s="4">
        <v>2</v>
      </c>
      <c r="AA415" s="7">
        <f t="shared" si="69"/>
        <v>4593.8066719999997</v>
      </c>
      <c r="AB415" s="4">
        <v>3</v>
      </c>
      <c r="AC415" s="7">
        <f t="shared" si="70"/>
        <v>2679.7205586666664</v>
      </c>
      <c r="AD415">
        <v>3</v>
      </c>
      <c r="AE415" s="8">
        <f t="shared" si="71"/>
        <v>3445.3550039999996</v>
      </c>
    </row>
    <row r="416" spans="1:31" x14ac:dyDescent="0.25">
      <c r="A416" s="4">
        <v>487005</v>
      </c>
      <c r="B416" s="4" t="s">
        <v>1364</v>
      </c>
      <c r="C416" s="4">
        <v>13213673</v>
      </c>
      <c r="D416" s="4">
        <v>1320332</v>
      </c>
      <c r="E416" s="4" t="s">
        <v>1365</v>
      </c>
      <c r="F416" s="4" t="s">
        <v>232</v>
      </c>
      <c r="G416" s="4" t="s">
        <v>1366</v>
      </c>
      <c r="H416" s="4"/>
      <c r="I416" s="4"/>
      <c r="J416" s="4" t="s">
        <v>155</v>
      </c>
      <c r="K416" s="4" t="s">
        <v>347</v>
      </c>
      <c r="L416" s="5">
        <v>15541.89</v>
      </c>
      <c r="M416" s="5">
        <v>19383.18</v>
      </c>
      <c r="N416" s="4">
        <v>0</v>
      </c>
      <c r="O416" s="4" t="s">
        <v>47</v>
      </c>
      <c r="P416" s="4" t="s">
        <v>31</v>
      </c>
      <c r="Q416" s="4" t="s">
        <v>32</v>
      </c>
      <c r="R416" s="6"/>
      <c r="S416" s="7">
        <f t="shared" si="64"/>
        <v>19383.18</v>
      </c>
      <c r="T416" s="7">
        <f>L416*50%</f>
        <v>7770.9449999999997</v>
      </c>
      <c r="U416" s="7">
        <f t="shared" si="65"/>
        <v>7770.9449999999997</v>
      </c>
      <c r="V416" s="7">
        <f t="shared" si="67"/>
        <v>2331.2835</v>
      </c>
      <c r="W416" s="7">
        <f t="shared" si="68"/>
        <v>512.88237000000004</v>
      </c>
      <c r="X416" s="7">
        <f t="shared" si="66"/>
        <v>2844.1658699999998</v>
      </c>
      <c r="Y416" s="7">
        <f>L416+X416</f>
        <v>18386.05587</v>
      </c>
      <c r="Z416" s="4">
        <v>2</v>
      </c>
      <c r="AA416" s="7">
        <f t="shared" si="69"/>
        <v>7354.4223480000001</v>
      </c>
      <c r="AB416" s="4">
        <v>3</v>
      </c>
      <c r="AC416" s="7">
        <f t="shared" si="70"/>
        <v>4290.0797030000003</v>
      </c>
      <c r="AD416">
        <v>3</v>
      </c>
      <c r="AE416" s="8">
        <f t="shared" si="71"/>
        <v>5515.816761000001</v>
      </c>
    </row>
    <row r="417" spans="1:31" x14ac:dyDescent="0.25">
      <c r="A417" s="4">
        <v>486610</v>
      </c>
      <c r="B417" s="4" t="s">
        <v>1367</v>
      </c>
      <c r="C417" s="4">
        <v>42292059</v>
      </c>
      <c r="D417" s="4">
        <v>27651856</v>
      </c>
      <c r="E417" s="4" t="s">
        <v>1368</v>
      </c>
      <c r="F417" s="4" t="s">
        <v>26</v>
      </c>
      <c r="G417" s="4" t="s">
        <v>1369</v>
      </c>
      <c r="H417" s="4"/>
      <c r="I417" s="4"/>
      <c r="J417" s="4" t="s">
        <v>28</v>
      </c>
      <c r="K417" s="4" t="s">
        <v>29</v>
      </c>
      <c r="L417" s="5">
        <v>12953.12</v>
      </c>
      <c r="M417" s="5">
        <v>16801</v>
      </c>
      <c r="N417" s="4">
        <v>0</v>
      </c>
      <c r="O417" s="4" t="s">
        <v>30</v>
      </c>
      <c r="P417" s="4" t="s">
        <v>31</v>
      </c>
      <c r="Q417" s="4" t="s">
        <v>32</v>
      </c>
      <c r="R417" s="6"/>
      <c r="S417" s="7">
        <f t="shared" si="64"/>
        <v>16801</v>
      </c>
      <c r="T417" s="7">
        <f>L417*40%</f>
        <v>5181.2480000000005</v>
      </c>
      <c r="U417" s="7">
        <f t="shared" si="65"/>
        <v>5181.2480000000005</v>
      </c>
      <c r="V417" s="7">
        <f t="shared" si="67"/>
        <v>1942.9680000000001</v>
      </c>
      <c r="W417" s="7">
        <f t="shared" si="68"/>
        <v>427.45296000000002</v>
      </c>
      <c r="X417" s="7">
        <f t="shared" si="66"/>
        <v>2370.4209599999999</v>
      </c>
      <c r="Y417" s="7">
        <f>L417+X417</f>
        <v>15323.54096</v>
      </c>
      <c r="Z417" s="4">
        <v>2</v>
      </c>
      <c r="AA417" s="7">
        <f t="shared" si="69"/>
        <v>6129.4163840000001</v>
      </c>
      <c r="AB417" s="4">
        <v>3</v>
      </c>
      <c r="AC417" s="7">
        <f t="shared" si="70"/>
        <v>3575.4928906666664</v>
      </c>
      <c r="AD417">
        <v>3</v>
      </c>
      <c r="AE417" s="8">
        <f t="shared" si="71"/>
        <v>4597.0622880000001</v>
      </c>
    </row>
    <row r="418" spans="1:31" x14ac:dyDescent="0.25">
      <c r="A418" s="4">
        <v>492116</v>
      </c>
      <c r="B418" s="4" t="s">
        <v>1370</v>
      </c>
      <c r="C418" s="4">
        <v>96173942</v>
      </c>
      <c r="D418" s="4">
        <v>29365230</v>
      </c>
      <c r="E418" s="4" t="s">
        <v>1371</v>
      </c>
      <c r="F418" s="4" t="s">
        <v>232</v>
      </c>
      <c r="G418" s="4"/>
      <c r="H418" s="4"/>
      <c r="I418" s="4"/>
      <c r="J418" s="4" t="s">
        <v>1108</v>
      </c>
      <c r="K418" s="4" t="s">
        <v>1372</v>
      </c>
      <c r="L418" s="5">
        <v>7837.33</v>
      </c>
      <c r="M418" s="5">
        <v>10319.77</v>
      </c>
      <c r="N418" s="4">
        <v>0</v>
      </c>
      <c r="O418" s="4" t="s">
        <v>30</v>
      </c>
      <c r="P418" s="4" t="s">
        <v>1110</v>
      </c>
      <c r="Q418" s="4" t="s">
        <v>32</v>
      </c>
      <c r="R418" s="6"/>
      <c r="S418" s="7">
        <f t="shared" si="64"/>
        <v>10319.77</v>
      </c>
      <c r="T418" s="7">
        <f>L418*50%</f>
        <v>3918.665</v>
      </c>
      <c r="U418" s="7">
        <f t="shared" si="65"/>
        <v>3918.665</v>
      </c>
      <c r="V418" s="7">
        <f t="shared" si="67"/>
        <v>1175.5995</v>
      </c>
      <c r="W418" s="7">
        <f t="shared" si="68"/>
        <v>258.63189</v>
      </c>
      <c r="X418" s="7">
        <f t="shared" si="66"/>
        <v>1434.2313899999999</v>
      </c>
      <c r="Y418" s="7">
        <f>L418+X418</f>
        <v>9271.5613899999989</v>
      </c>
      <c r="Z418" s="4">
        <v>2</v>
      </c>
      <c r="AA418" s="7">
        <f t="shared" si="69"/>
        <v>3708.6245559999998</v>
      </c>
      <c r="AB418" s="4">
        <v>3</v>
      </c>
      <c r="AC418" s="7">
        <f t="shared" si="70"/>
        <v>2163.3643243333331</v>
      </c>
      <c r="AD418">
        <v>3</v>
      </c>
      <c r="AE418" s="8">
        <f t="shared" si="71"/>
        <v>2781.468417</v>
      </c>
    </row>
    <row r="419" spans="1:31" x14ac:dyDescent="0.25">
      <c r="A419" s="4">
        <v>489081</v>
      </c>
      <c r="B419" s="4" t="s">
        <v>1373</v>
      </c>
      <c r="C419" s="4">
        <v>26119468</v>
      </c>
      <c r="D419" s="4">
        <v>8596726</v>
      </c>
      <c r="E419" s="4" t="s">
        <v>1374</v>
      </c>
      <c r="F419" s="4" t="s">
        <v>26</v>
      </c>
      <c r="G419" s="4" t="s">
        <v>1375</v>
      </c>
      <c r="H419" s="4"/>
      <c r="I419" s="4"/>
      <c r="J419" s="4" t="s">
        <v>45</v>
      </c>
      <c r="K419" s="4" t="s">
        <v>46</v>
      </c>
      <c r="L419" s="5">
        <v>19472.439999999999</v>
      </c>
      <c r="M419" s="5">
        <v>24960.33</v>
      </c>
      <c r="N419" s="4">
        <v>0</v>
      </c>
      <c r="O419" s="4" t="s">
        <v>30</v>
      </c>
      <c r="P419" s="4" t="s">
        <v>31</v>
      </c>
      <c r="Q419" s="4" t="s">
        <v>32</v>
      </c>
      <c r="R419" s="6"/>
      <c r="S419" s="7">
        <f t="shared" si="64"/>
        <v>24960.33</v>
      </c>
      <c r="T419" s="7">
        <f>L419*40%</f>
        <v>7788.9759999999997</v>
      </c>
      <c r="U419" s="7">
        <f t="shared" si="65"/>
        <v>7788.9759999999997</v>
      </c>
      <c r="V419" s="7">
        <f t="shared" si="67"/>
        <v>2920.8659999999995</v>
      </c>
      <c r="W419" s="7">
        <f t="shared" si="68"/>
        <v>642.59051999999986</v>
      </c>
      <c r="X419" s="7">
        <f t="shared" si="66"/>
        <v>3563.4565199999993</v>
      </c>
      <c r="Y419" s="7">
        <f>L419+X419</f>
        <v>23035.896519999998</v>
      </c>
      <c r="Z419" s="4">
        <v>2</v>
      </c>
      <c r="AA419" s="7">
        <f t="shared" si="69"/>
        <v>9214.3586080000005</v>
      </c>
      <c r="AB419" s="4">
        <v>3</v>
      </c>
      <c r="AC419" s="7">
        <f t="shared" si="70"/>
        <v>5375.0425213333328</v>
      </c>
      <c r="AD419">
        <v>3</v>
      </c>
      <c r="AE419" s="8">
        <f t="shared" si="71"/>
        <v>6910.7689559999999</v>
      </c>
    </row>
    <row r="420" spans="1:31" x14ac:dyDescent="0.25">
      <c r="A420" s="4">
        <v>491206</v>
      </c>
      <c r="B420" s="4" t="s">
        <v>1376</v>
      </c>
      <c r="C420" s="4">
        <v>46305452</v>
      </c>
      <c r="D420" s="4">
        <v>29604763</v>
      </c>
      <c r="E420" s="4" t="s">
        <v>1377</v>
      </c>
      <c r="F420" s="4" t="s">
        <v>26</v>
      </c>
      <c r="G420" s="4" t="s">
        <v>1378</v>
      </c>
      <c r="H420" s="4"/>
      <c r="I420" s="4"/>
      <c r="J420" s="4" t="s">
        <v>429</v>
      </c>
      <c r="K420" s="4" t="s">
        <v>108</v>
      </c>
      <c r="L420" s="5">
        <v>12982.75</v>
      </c>
      <c r="M420" s="5">
        <v>17431.330000000002</v>
      </c>
      <c r="N420" s="4">
        <v>0</v>
      </c>
      <c r="O420" s="4" t="s">
        <v>30</v>
      </c>
      <c r="P420" s="4" t="s">
        <v>31</v>
      </c>
      <c r="Q420" s="4" t="s">
        <v>32</v>
      </c>
      <c r="R420" s="6"/>
      <c r="S420" s="7">
        <f t="shared" si="64"/>
        <v>17431.330000000002</v>
      </c>
      <c r="T420" s="7">
        <f>L420*40%</f>
        <v>5193.1000000000004</v>
      </c>
      <c r="U420" s="7">
        <f t="shared" si="65"/>
        <v>5193.1000000000004</v>
      </c>
      <c r="V420" s="7">
        <f t="shared" si="67"/>
        <v>1947.4124999999999</v>
      </c>
      <c r="W420" s="7">
        <f t="shared" si="68"/>
        <v>428.43074999999999</v>
      </c>
      <c r="X420" s="7">
        <f t="shared" si="66"/>
        <v>2375.8432499999999</v>
      </c>
      <c r="Y420" s="7">
        <f>L420+X420</f>
        <v>15358.59325</v>
      </c>
      <c r="Z420" s="4">
        <v>2</v>
      </c>
      <c r="AA420" s="7">
        <f t="shared" si="69"/>
        <v>6143.4373000000005</v>
      </c>
      <c r="AB420" s="4">
        <v>3</v>
      </c>
      <c r="AC420" s="7">
        <f t="shared" si="70"/>
        <v>3583.6717583333334</v>
      </c>
      <c r="AD420">
        <v>3</v>
      </c>
      <c r="AE420" s="8">
        <f t="shared" si="71"/>
        <v>4607.5779750000002</v>
      </c>
    </row>
    <row r="421" spans="1:31" x14ac:dyDescent="0.25">
      <c r="A421" s="4">
        <v>488087</v>
      </c>
      <c r="B421" s="4" t="s">
        <v>1379</v>
      </c>
      <c r="C421" s="4">
        <v>40972043</v>
      </c>
      <c r="D421" s="4">
        <v>27420330</v>
      </c>
      <c r="E421" s="4" t="s">
        <v>1380</v>
      </c>
      <c r="F421" s="4" t="s">
        <v>232</v>
      </c>
      <c r="G421" s="4" t="s">
        <v>1381</v>
      </c>
      <c r="H421" s="4"/>
      <c r="I421" s="4"/>
      <c r="J421" s="4" t="s">
        <v>155</v>
      </c>
      <c r="K421" s="4" t="s">
        <v>347</v>
      </c>
      <c r="L421" s="5">
        <v>15581.53</v>
      </c>
      <c r="M421" s="5">
        <v>19166.82</v>
      </c>
      <c r="N421" s="4">
        <v>0</v>
      </c>
      <c r="O421" s="4" t="s">
        <v>47</v>
      </c>
      <c r="P421" s="4" t="s">
        <v>31</v>
      </c>
      <c r="Q421" s="4" t="s">
        <v>32</v>
      </c>
      <c r="R421" s="6"/>
      <c r="S421" s="7">
        <f t="shared" si="64"/>
        <v>19166.82</v>
      </c>
      <c r="T421" s="7">
        <f>L421*50%</f>
        <v>7790.7650000000003</v>
      </c>
      <c r="U421" s="7">
        <f t="shared" si="65"/>
        <v>7790.7650000000003</v>
      </c>
      <c r="V421" s="7">
        <f t="shared" si="67"/>
        <v>2337.2294999999999</v>
      </c>
      <c r="W421" s="7">
        <f t="shared" si="68"/>
        <v>514.19048999999995</v>
      </c>
      <c r="X421" s="7">
        <f t="shared" si="66"/>
        <v>2851.4199899999999</v>
      </c>
      <c r="Y421" s="7">
        <f>L421+X421</f>
        <v>18432.949990000001</v>
      </c>
      <c r="Z421" s="4">
        <v>2</v>
      </c>
      <c r="AA421" s="7">
        <f t="shared" si="69"/>
        <v>7373.1799960000008</v>
      </c>
      <c r="AB421" s="4">
        <v>3</v>
      </c>
      <c r="AC421" s="7">
        <f t="shared" si="70"/>
        <v>4301.0216643333333</v>
      </c>
      <c r="AD421">
        <v>3</v>
      </c>
      <c r="AE421" s="8">
        <f t="shared" si="71"/>
        <v>5529.884997000001</v>
      </c>
    </row>
    <row r="422" spans="1:31" x14ac:dyDescent="0.25">
      <c r="A422" s="4">
        <v>486246</v>
      </c>
      <c r="B422" s="4" t="s">
        <v>1382</v>
      </c>
      <c r="C422" s="4">
        <v>35186185</v>
      </c>
      <c r="D422" s="4">
        <v>1257311</v>
      </c>
      <c r="E422" s="4" t="s">
        <v>1383</v>
      </c>
      <c r="F422" s="4" t="s">
        <v>26</v>
      </c>
      <c r="G422" s="4" t="s">
        <v>1384</v>
      </c>
      <c r="H422" s="4" t="s">
        <v>1385</v>
      </c>
      <c r="I422" s="4"/>
      <c r="J422" s="4" t="s">
        <v>28</v>
      </c>
      <c r="K422" s="4" t="s">
        <v>29</v>
      </c>
      <c r="L422" s="5">
        <v>12985.52</v>
      </c>
      <c r="M422" s="5">
        <v>16862.21</v>
      </c>
      <c r="N422" s="4">
        <v>0</v>
      </c>
      <c r="O422" s="4" t="s">
        <v>30</v>
      </c>
      <c r="P422" s="4" t="s">
        <v>31</v>
      </c>
      <c r="Q422" s="4" t="s">
        <v>32</v>
      </c>
      <c r="R422" s="6"/>
      <c r="S422" s="7">
        <f t="shared" si="64"/>
        <v>16862.21</v>
      </c>
      <c r="T422" s="7">
        <f>L422*40%</f>
        <v>5194.2080000000005</v>
      </c>
      <c r="U422" s="7">
        <f t="shared" si="65"/>
        <v>5194.2080000000005</v>
      </c>
      <c r="V422" s="7">
        <f t="shared" si="67"/>
        <v>1947.828</v>
      </c>
      <c r="W422" s="7">
        <f t="shared" si="68"/>
        <v>428.52215999999999</v>
      </c>
      <c r="X422" s="7">
        <f t="shared" si="66"/>
        <v>2376.35016</v>
      </c>
      <c r="Y422" s="7">
        <f>L422+X422</f>
        <v>15361.87016</v>
      </c>
      <c r="Z422" s="4">
        <v>2</v>
      </c>
      <c r="AA422" s="7">
        <f t="shared" si="69"/>
        <v>6144.7480640000003</v>
      </c>
      <c r="AB422" s="4">
        <v>3</v>
      </c>
      <c r="AC422" s="7">
        <f t="shared" si="70"/>
        <v>3584.4363706666663</v>
      </c>
      <c r="AD422">
        <v>3</v>
      </c>
      <c r="AE422" s="8">
        <f t="shared" si="71"/>
        <v>4608.5610480000005</v>
      </c>
    </row>
    <row r="423" spans="1:31" x14ac:dyDescent="0.25">
      <c r="A423" s="4">
        <v>486696</v>
      </c>
      <c r="B423" s="4" t="s">
        <v>1386</v>
      </c>
      <c r="C423" s="4">
        <v>44298838</v>
      </c>
      <c r="D423" s="4">
        <v>30752186</v>
      </c>
      <c r="E423" s="4" t="s">
        <v>1387</v>
      </c>
      <c r="F423" s="4" t="s">
        <v>26</v>
      </c>
      <c r="G423" s="4" t="s">
        <v>1388</v>
      </c>
      <c r="H423" s="4"/>
      <c r="I423" s="4"/>
      <c r="J423" s="4" t="s">
        <v>28</v>
      </c>
      <c r="K423" s="4" t="s">
        <v>29</v>
      </c>
      <c r="L423" s="5">
        <v>9744.77</v>
      </c>
      <c r="M423" s="5">
        <v>12767.39</v>
      </c>
      <c r="N423" s="4">
        <v>0</v>
      </c>
      <c r="O423" s="4" t="s">
        <v>30</v>
      </c>
      <c r="P423" s="4" t="s">
        <v>31</v>
      </c>
      <c r="Q423" s="4" t="s">
        <v>32</v>
      </c>
      <c r="R423" s="6"/>
      <c r="S423" s="7">
        <f t="shared" si="64"/>
        <v>12767.39</v>
      </c>
      <c r="T423" s="7">
        <f>L423*40%</f>
        <v>3897.9080000000004</v>
      </c>
      <c r="U423" s="7">
        <f t="shared" si="65"/>
        <v>3897.9080000000004</v>
      </c>
      <c r="V423" s="7">
        <f t="shared" si="67"/>
        <v>1461.7155</v>
      </c>
      <c r="W423" s="7">
        <f t="shared" si="68"/>
        <v>321.57740999999999</v>
      </c>
      <c r="X423" s="7">
        <f t="shared" si="66"/>
        <v>1783.2929100000001</v>
      </c>
      <c r="Y423" s="7">
        <f>L423+X423</f>
        <v>11528.062910000001</v>
      </c>
      <c r="Z423" s="4">
        <v>2</v>
      </c>
      <c r="AA423" s="7">
        <f t="shared" si="69"/>
        <v>4611.2251640000004</v>
      </c>
      <c r="AB423" s="4">
        <v>3</v>
      </c>
      <c r="AC423" s="7">
        <f t="shared" si="70"/>
        <v>2689.8813456666667</v>
      </c>
      <c r="AD423">
        <v>3</v>
      </c>
      <c r="AE423" s="8">
        <f t="shared" si="71"/>
        <v>3458.4188730000005</v>
      </c>
    </row>
    <row r="424" spans="1:31" x14ac:dyDescent="0.25">
      <c r="A424" s="4">
        <v>485351</v>
      </c>
      <c r="B424" s="4" t="s">
        <v>1389</v>
      </c>
      <c r="C424" s="4">
        <v>35106801</v>
      </c>
      <c r="D424" s="4">
        <v>28400793</v>
      </c>
      <c r="E424" s="4" t="s">
        <v>1390</v>
      </c>
      <c r="F424" s="4" t="s">
        <v>232</v>
      </c>
      <c r="G424" s="4" t="s">
        <v>1391</v>
      </c>
      <c r="H424" s="4"/>
      <c r="I424" s="4"/>
      <c r="J424" s="4" t="s">
        <v>294</v>
      </c>
      <c r="K424" s="4" t="s">
        <v>469</v>
      </c>
      <c r="L424" s="5">
        <v>2599.6</v>
      </c>
      <c r="M424" s="5">
        <v>21696.63</v>
      </c>
      <c r="N424" s="4">
        <v>0</v>
      </c>
      <c r="O424" s="4" t="s">
        <v>30</v>
      </c>
      <c r="P424" s="4" t="s">
        <v>31</v>
      </c>
      <c r="Q424" s="4" t="s">
        <v>32</v>
      </c>
      <c r="R424" s="6"/>
      <c r="S424" s="7">
        <f t="shared" si="64"/>
        <v>21696.63</v>
      </c>
      <c r="T424" s="7">
        <f>L424*50%</f>
        <v>1299.8</v>
      </c>
      <c r="U424" s="7">
        <f t="shared" si="65"/>
        <v>1299.8</v>
      </c>
      <c r="V424" s="7">
        <f t="shared" si="67"/>
        <v>389.94</v>
      </c>
      <c r="W424" s="7">
        <f t="shared" si="68"/>
        <v>85.786799999999999</v>
      </c>
      <c r="X424" s="7">
        <f t="shared" si="66"/>
        <v>475.72680000000003</v>
      </c>
      <c r="Y424" s="7">
        <f>L424+X424</f>
        <v>3075.3267999999998</v>
      </c>
      <c r="Z424" s="4">
        <v>2</v>
      </c>
      <c r="AA424" s="7">
        <f t="shared" si="69"/>
        <v>1230.1307200000001</v>
      </c>
      <c r="AB424" s="4">
        <v>3</v>
      </c>
      <c r="AC424" s="7">
        <f t="shared" si="70"/>
        <v>717.57625333333317</v>
      </c>
      <c r="AD424">
        <v>3</v>
      </c>
      <c r="AE424" s="8">
        <f t="shared" si="71"/>
        <v>922.59803999999997</v>
      </c>
    </row>
    <row r="425" spans="1:31" x14ac:dyDescent="0.25">
      <c r="A425" s="4">
        <v>492095</v>
      </c>
      <c r="B425" s="4" t="s">
        <v>1392</v>
      </c>
      <c r="C425" s="4">
        <v>45348630</v>
      </c>
      <c r="D425" s="4">
        <v>29592438</v>
      </c>
      <c r="E425" s="4" t="s">
        <v>1393</v>
      </c>
      <c r="F425" s="4" t="s">
        <v>232</v>
      </c>
      <c r="G425" s="4"/>
      <c r="H425" s="4"/>
      <c r="I425" s="4"/>
      <c r="J425" s="4" t="s">
        <v>1108</v>
      </c>
      <c r="K425" s="4" t="s">
        <v>524</v>
      </c>
      <c r="L425" s="5">
        <v>8241.27</v>
      </c>
      <c r="M425" s="5">
        <v>11835.1</v>
      </c>
      <c r="N425" s="4">
        <v>0</v>
      </c>
      <c r="O425" s="4" t="s">
        <v>30</v>
      </c>
      <c r="P425" s="4" t="s">
        <v>1110</v>
      </c>
      <c r="Q425" s="4" t="s">
        <v>32</v>
      </c>
      <c r="R425" s="6"/>
      <c r="S425" s="7">
        <f t="shared" si="64"/>
        <v>11835.1</v>
      </c>
      <c r="T425" s="7">
        <f>L425*50%</f>
        <v>4120.6350000000002</v>
      </c>
      <c r="U425" s="7">
        <f t="shared" si="65"/>
        <v>4120.6350000000002</v>
      </c>
      <c r="V425" s="7">
        <f t="shared" si="67"/>
        <v>1236.1904999999999</v>
      </c>
      <c r="W425" s="7">
        <f t="shared" si="68"/>
        <v>271.96190999999999</v>
      </c>
      <c r="X425" s="7">
        <f t="shared" si="66"/>
        <v>1508.1524099999999</v>
      </c>
      <c r="Y425" s="7">
        <f>L425+X425</f>
        <v>9749.422410000001</v>
      </c>
      <c r="Z425" s="4">
        <v>2</v>
      </c>
      <c r="AA425" s="7">
        <f t="shared" si="69"/>
        <v>3899.7689640000008</v>
      </c>
      <c r="AB425" s="4">
        <v>3</v>
      </c>
      <c r="AC425" s="7">
        <f t="shared" si="70"/>
        <v>2274.865229</v>
      </c>
      <c r="AD425">
        <v>3</v>
      </c>
      <c r="AE425" s="8">
        <f t="shared" si="71"/>
        <v>2924.8267230000001</v>
      </c>
    </row>
    <row r="426" spans="1:31" x14ac:dyDescent="0.25">
      <c r="A426" s="4">
        <v>488078</v>
      </c>
      <c r="B426" s="4" t="s">
        <v>1394</v>
      </c>
      <c r="C426" s="4">
        <v>40735190</v>
      </c>
      <c r="D426" s="4">
        <v>28382923</v>
      </c>
      <c r="E426" s="4" t="s">
        <v>1395</v>
      </c>
      <c r="F426" s="4" t="s">
        <v>232</v>
      </c>
      <c r="G426" s="4" t="s">
        <v>1396</v>
      </c>
      <c r="H426" s="4"/>
      <c r="I426" s="4"/>
      <c r="J426" s="4" t="s">
        <v>155</v>
      </c>
      <c r="K426" s="4" t="s">
        <v>46</v>
      </c>
      <c r="L426" s="5">
        <v>10402.68</v>
      </c>
      <c r="M426" s="5">
        <v>13305.13</v>
      </c>
      <c r="N426" s="4">
        <v>0</v>
      </c>
      <c r="O426" s="4" t="s">
        <v>47</v>
      </c>
      <c r="P426" s="4" t="s">
        <v>31</v>
      </c>
      <c r="Q426" s="4" t="s">
        <v>32</v>
      </c>
      <c r="R426" s="6"/>
      <c r="S426" s="7">
        <f t="shared" si="64"/>
        <v>13305.13</v>
      </c>
      <c r="T426" s="7">
        <f>L426*50%</f>
        <v>5201.34</v>
      </c>
      <c r="U426" s="7">
        <f t="shared" si="65"/>
        <v>5201.34</v>
      </c>
      <c r="V426" s="7">
        <f t="shared" si="67"/>
        <v>1560.402</v>
      </c>
      <c r="W426" s="7">
        <f t="shared" si="68"/>
        <v>343.28844000000004</v>
      </c>
      <c r="X426" s="7">
        <f t="shared" si="66"/>
        <v>1903.6904400000001</v>
      </c>
      <c r="Y426" s="7">
        <f>L426+X426</f>
        <v>12306.370440000001</v>
      </c>
      <c r="Z426" s="4">
        <v>2</v>
      </c>
      <c r="AA426" s="7">
        <f t="shared" si="69"/>
        <v>4922.5481760000002</v>
      </c>
      <c r="AB426" s="4">
        <v>3</v>
      </c>
      <c r="AC426" s="7">
        <f t="shared" si="70"/>
        <v>2871.4864359999997</v>
      </c>
      <c r="AD426">
        <v>3</v>
      </c>
      <c r="AE426" s="8">
        <f t="shared" si="71"/>
        <v>3691.9111320000006</v>
      </c>
    </row>
    <row r="427" spans="1:31" x14ac:dyDescent="0.25">
      <c r="A427" s="4">
        <v>487730</v>
      </c>
      <c r="B427" s="4" t="s">
        <v>1397</v>
      </c>
      <c r="C427" s="4">
        <v>34980745</v>
      </c>
      <c r="D427" s="4">
        <v>29546414</v>
      </c>
      <c r="E427" s="4" t="s">
        <v>1398</v>
      </c>
      <c r="F427" s="4" t="s">
        <v>232</v>
      </c>
      <c r="G427" s="4" t="s">
        <v>1399</v>
      </c>
      <c r="H427" s="4"/>
      <c r="I427" s="4"/>
      <c r="J427" s="4" t="s">
        <v>155</v>
      </c>
      <c r="K427" s="4" t="s">
        <v>347</v>
      </c>
      <c r="L427" s="5">
        <v>15606.86</v>
      </c>
      <c r="M427" s="5">
        <v>19405.37</v>
      </c>
      <c r="N427" s="4">
        <v>0</v>
      </c>
      <c r="O427" s="4" t="s">
        <v>47</v>
      </c>
      <c r="P427" s="4" t="s">
        <v>31</v>
      </c>
      <c r="Q427" s="4" t="s">
        <v>32</v>
      </c>
      <c r="R427" s="6"/>
      <c r="S427" s="7">
        <f t="shared" si="64"/>
        <v>19405.37</v>
      </c>
      <c r="T427" s="7">
        <f>L427*50%</f>
        <v>7803.43</v>
      </c>
      <c r="U427" s="7">
        <f t="shared" si="65"/>
        <v>7803.43</v>
      </c>
      <c r="V427" s="7">
        <f t="shared" si="67"/>
        <v>2341.029</v>
      </c>
      <c r="W427" s="7">
        <f t="shared" si="68"/>
        <v>515.02638000000002</v>
      </c>
      <c r="X427" s="7">
        <f t="shared" si="66"/>
        <v>2856.0553799999998</v>
      </c>
      <c r="Y427" s="7">
        <f>L427+X427</f>
        <v>18462.915379999999</v>
      </c>
      <c r="Z427" s="4">
        <v>2</v>
      </c>
      <c r="AA427" s="7">
        <f t="shared" si="69"/>
        <v>7385.1661519999998</v>
      </c>
      <c r="AB427" s="4">
        <v>3</v>
      </c>
      <c r="AC427" s="7">
        <f t="shared" si="70"/>
        <v>4308.0135886666658</v>
      </c>
      <c r="AD427">
        <v>3</v>
      </c>
      <c r="AE427" s="8">
        <f t="shared" si="71"/>
        <v>5538.8746140000003</v>
      </c>
    </row>
    <row r="428" spans="1:31" x14ac:dyDescent="0.25">
      <c r="A428" s="4">
        <v>486138</v>
      </c>
      <c r="B428" s="4" t="s">
        <v>1400</v>
      </c>
      <c r="C428" s="4">
        <v>33314444</v>
      </c>
      <c r="D428" s="4">
        <v>29187616</v>
      </c>
      <c r="E428" s="4" t="s">
        <v>1401</v>
      </c>
      <c r="F428" s="4" t="s">
        <v>26</v>
      </c>
      <c r="G428" s="4" t="s">
        <v>1402</v>
      </c>
      <c r="H428" s="4"/>
      <c r="I428" s="4"/>
      <c r="J428" s="4" t="s">
        <v>28</v>
      </c>
      <c r="K428" s="4" t="s">
        <v>29</v>
      </c>
      <c r="L428" s="5">
        <v>13010.5</v>
      </c>
      <c r="M428" s="5">
        <v>17066.39</v>
      </c>
      <c r="N428" s="4">
        <v>0</v>
      </c>
      <c r="O428" s="4" t="s">
        <v>30</v>
      </c>
      <c r="P428" s="4" t="s">
        <v>31</v>
      </c>
      <c r="Q428" s="4" t="s">
        <v>32</v>
      </c>
      <c r="R428" s="6"/>
      <c r="S428" s="7">
        <f t="shared" si="64"/>
        <v>17066.39</v>
      </c>
      <c r="T428" s="7">
        <f>L428*40%</f>
        <v>5204.2000000000007</v>
      </c>
      <c r="U428" s="7">
        <f t="shared" si="65"/>
        <v>5204.2000000000007</v>
      </c>
      <c r="V428" s="7">
        <f t="shared" si="67"/>
        <v>1951.5749999999998</v>
      </c>
      <c r="W428" s="7">
        <f t="shared" si="68"/>
        <v>429.34649999999993</v>
      </c>
      <c r="X428" s="7">
        <f t="shared" si="66"/>
        <v>2380.9214999999999</v>
      </c>
      <c r="Y428" s="7">
        <f>L428+X428</f>
        <v>15391.4215</v>
      </c>
      <c r="Z428" s="4">
        <v>2</v>
      </c>
      <c r="AA428" s="7">
        <f t="shared" si="69"/>
        <v>6156.5686000000005</v>
      </c>
      <c r="AB428" s="4">
        <v>3</v>
      </c>
      <c r="AC428" s="7">
        <f t="shared" si="70"/>
        <v>3591.3316833333333</v>
      </c>
      <c r="AD428">
        <v>3</v>
      </c>
      <c r="AE428" s="8">
        <f t="shared" si="71"/>
        <v>4617.4264499999999</v>
      </c>
    </row>
    <row r="429" spans="1:31" x14ac:dyDescent="0.25">
      <c r="A429" s="4">
        <v>485506</v>
      </c>
      <c r="B429" s="4" t="s">
        <v>1403</v>
      </c>
      <c r="C429" s="4">
        <v>16542918</v>
      </c>
      <c r="D429" s="4">
        <v>8218926</v>
      </c>
      <c r="E429" s="4" t="s">
        <v>1404</v>
      </c>
      <c r="F429" s="4" t="s">
        <v>26</v>
      </c>
      <c r="G429" s="4" t="s">
        <v>1405</v>
      </c>
      <c r="H429" s="4"/>
      <c r="I429" s="4"/>
      <c r="J429" s="4" t="s">
        <v>28</v>
      </c>
      <c r="K429" s="4" t="s">
        <v>29</v>
      </c>
      <c r="L429" s="5">
        <v>9768.2000000000007</v>
      </c>
      <c r="M429" s="5">
        <v>12761</v>
      </c>
      <c r="N429" s="4">
        <v>0</v>
      </c>
      <c r="O429" s="4" t="s">
        <v>30</v>
      </c>
      <c r="P429" s="4" t="s">
        <v>31</v>
      </c>
      <c r="Q429" s="4" t="s">
        <v>32</v>
      </c>
      <c r="R429" s="6"/>
      <c r="S429" s="7">
        <f t="shared" si="64"/>
        <v>12761</v>
      </c>
      <c r="T429" s="7">
        <f>L429*40%</f>
        <v>3907.2800000000007</v>
      </c>
      <c r="U429" s="7">
        <f t="shared" si="65"/>
        <v>3907.2800000000007</v>
      </c>
      <c r="V429" s="7">
        <f t="shared" si="67"/>
        <v>1465.23</v>
      </c>
      <c r="W429" s="7">
        <f t="shared" si="68"/>
        <v>322.35059999999999</v>
      </c>
      <c r="X429" s="7">
        <f t="shared" si="66"/>
        <v>1787.5806</v>
      </c>
      <c r="Y429" s="7">
        <f>L429+X429</f>
        <v>11555.7806</v>
      </c>
      <c r="Z429" s="4">
        <v>2</v>
      </c>
      <c r="AA429" s="7">
        <f t="shared" si="69"/>
        <v>4622.3122400000002</v>
      </c>
      <c r="AB429" s="4">
        <v>3</v>
      </c>
      <c r="AC429" s="7">
        <f t="shared" si="70"/>
        <v>2696.3488066666664</v>
      </c>
      <c r="AD429">
        <v>3</v>
      </c>
      <c r="AE429" s="8">
        <f t="shared" si="71"/>
        <v>3466.7341799999999</v>
      </c>
    </row>
    <row r="430" spans="1:31" x14ac:dyDescent="0.25">
      <c r="A430" s="4">
        <v>486752</v>
      </c>
      <c r="B430" s="4" t="s">
        <v>1406</v>
      </c>
      <c r="C430" s="4">
        <v>45936222</v>
      </c>
      <c r="D430" s="4">
        <v>30256452</v>
      </c>
      <c r="E430" s="4" t="s">
        <v>1407</v>
      </c>
      <c r="F430" s="4" t="s">
        <v>26</v>
      </c>
      <c r="G430" s="4" t="s">
        <v>1408</v>
      </c>
      <c r="H430" s="4"/>
      <c r="I430" s="4"/>
      <c r="J430" s="4" t="s">
        <v>28</v>
      </c>
      <c r="K430" s="4" t="s">
        <v>29</v>
      </c>
      <c r="L430" s="5">
        <v>19541.490000000002</v>
      </c>
      <c r="M430" s="5">
        <v>25601.39</v>
      </c>
      <c r="N430" s="4">
        <v>0</v>
      </c>
      <c r="O430" s="4" t="s">
        <v>30</v>
      </c>
      <c r="P430" s="4" t="s">
        <v>31</v>
      </c>
      <c r="Q430" s="4" t="s">
        <v>32</v>
      </c>
      <c r="R430" s="6"/>
      <c r="S430" s="7">
        <f t="shared" si="64"/>
        <v>25601.39</v>
      </c>
      <c r="T430" s="7">
        <f>L430*40%</f>
        <v>7816.5960000000014</v>
      </c>
      <c r="U430" s="7">
        <f t="shared" si="65"/>
        <v>7816.5960000000014</v>
      </c>
      <c r="V430" s="7">
        <f t="shared" si="67"/>
        <v>2931.2235000000001</v>
      </c>
      <c r="W430" s="7">
        <f t="shared" si="68"/>
        <v>644.86917000000005</v>
      </c>
      <c r="X430" s="7">
        <f t="shared" si="66"/>
        <v>3576.09267</v>
      </c>
      <c r="Y430" s="7">
        <f>L430+X430</f>
        <v>23117.582670000003</v>
      </c>
      <c r="Z430" s="4">
        <v>2</v>
      </c>
      <c r="AA430" s="7">
        <f t="shared" si="69"/>
        <v>9247.0330680000025</v>
      </c>
      <c r="AB430" s="4">
        <v>3</v>
      </c>
      <c r="AC430" s="7">
        <f t="shared" si="70"/>
        <v>5394.1026230000007</v>
      </c>
      <c r="AD430">
        <v>3</v>
      </c>
      <c r="AE430" s="8">
        <f t="shared" si="71"/>
        <v>6935.2748010000005</v>
      </c>
    </row>
    <row r="431" spans="1:31" x14ac:dyDescent="0.25">
      <c r="A431" s="4">
        <v>489766</v>
      </c>
      <c r="B431" s="4" t="s">
        <v>1409</v>
      </c>
      <c r="C431" s="4">
        <v>43017466</v>
      </c>
      <c r="D431" s="4">
        <v>25050110</v>
      </c>
      <c r="E431" s="4" t="s">
        <v>1410</v>
      </c>
      <c r="F431" s="4" t="s">
        <v>26</v>
      </c>
      <c r="G431" s="4" t="s">
        <v>1411</v>
      </c>
      <c r="H431" s="4"/>
      <c r="I431" s="4"/>
      <c r="J431" s="4" t="s">
        <v>45</v>
      </c>
      <c r="K431" s="4" t="s">
        <v>980</v>
      </c>
      <c r="L431" s="5">
        <v>9773.6299999999992</v>
      </c>
      <c r="M431" s="5">
        <v>13312.69</v>
      </c>
      <c r="N431" s="4">
        <v>0</v>
      </c>
      <c r="O431" s="4" t="s">
        <v>30</v>
      </c>
      <c r="P431" s="4" t="s">
        <v>31</v>
      </c>
      <c r="Q431" s="4" t="s">
        <v>32</v>
      </c>
      <c r="R431" s="6"/>
      <c r="S431" s="7">
        <f t="shared" si="64"/>
        <v>13312.69</v>
      </c>
      <c r="T431" s="7">
        <f>L431*40%</f>
        <v>3909.4519999999998</v>
      </c>
      <c r="U431" s="7">
        <f t="shared" si="65"/>
        <v>3909.4519999999998</v>
      </c>
      <c r="V431" s="7">
        <f t="shared" si="67"/>
        <v>1466.0444999999997</v>
      </c>
      <c r="W431" s="7">
        <f t="shared" si="68"/>
        <v>322.52978999999993</v>
      </c>
      <c r="X431" s="7">
        <f t="shared" si="66"/>
        <v>1788.5742899999996</v>
      </c>
      <c r="Y431" s="7">
        <f>L431+X431</f>
        <v>11562.204289999998</v>
      </c>
      <c r="Z431" s="4">
        <v>2</v>
      </c>
      <c r="AA431" s="7">
        <f t="shared" si="69"/>
        <v>4624.881715999999</v>
      </c>
      <c r="AB431" s="4">
        <v>3</v>
      </c>
      <c r="AC431" s="7">
        <f t="shared" si="70"/>
        <v>2697.847667666666</v>
      </c>
      <c r="AD431">
        <v>3</v>
      </c>
      <c r="AE431" s="8">
        <f t="shared" si="71"/>
        <v>3468.6612869999994</v>
      </c>
    </row>
    <row r="432" spans="1:31" x14ac:dyDescent="0.25">
      <c r="A432" s="4">
        <v>485883</v>
      </c>
      <c r="B432" s="4" t="s">
        <v>1412</v>
      </c>
      <c r="C432" s="4">
        <v>28399058</v>
      </c>
      <c r="D432" s="4">
        <v>29275136</v>
      </c>
      <c r="E432" s="4" t="s">
        <v>1413</v>
      </c>
      <c r="F432" s="4" t="s">
        <v>26</v>
      </c>
      <c r="G432" s="4" t="s">
        <v>1414</v>
      </c>
      <c r="H432" s="4"/>
      <c r="I432" s="4"/>
      <c r="J432" s="4" t="s">
        <v>28</v>
      </c>
      <c r="K432" s="4" t="s">
        <v>29</v>
      </c>
      <c r="L432" s="5">
        <v>19551.32</v>
      </c>
      <c r="M432" s="5">
        <v>25367.759999999998</v>
      </c>
      <c r="N432" s="4">
        <v>0</v>
      </c>
      <c r="O432" s="4" t="s">
        <v>30</v>
      </c>
      <c r="P432" s="4" t="s">
        <v>31</v>
      </c>
      <c r="Q432" s="4" t="s">
        <v>32</v>
      </c>
      <c r="R432" s="6"/>
      <c r="S432" s="7">
        <f t="shared" si="64"/>
        <v>25367.759999999998</v>
      </c>
      <c r="T432" s="7">
        <f>L432*40%</f>
        <v>7820.5280000000002</v>
      </c>
      <c r="U432" s="7">
        <f t="shared" si="65"/>
        <v>7820.5280000000002</v>
      </c>
      <c r="V432" s="7">
        <f t="shared" si="67"/>
        <v>2932.6979999999999</v>
      </c>
      <c r="W432" s="7">
        <f t="shared" si="68"/>
        <v>645.19355999999993</v>
      </c>
      <c r="X432" s="7">
        <f t="shared" si="66"/>
        <v>3577.89156</v>
      </c>
      <c r="Y432" s="7">
        <f>L432+X432</f>
        <v>23129.21156</v>
      </c>
      <c r="Z432" s="4">
        <v>2</v>
      </c>
      <c r="AA432" s="7">
        <f t="shared" si="69"/>
        <v>9251.6846239999995</v>
      </c>
      <c r="AB432" s="4">
        <v>3</v>
      </c>
      <c r="AC432" s="7">
        <f t="shared" si="70"/>
        <v>5396.8160306666659</v>
      </c>
      <c r="AD432">
        <v>3</v>
      </c>
      <c r="AE432" s="8">
        <f t="shared" si="71"/>
        <v>6938.7634680000001</v>
      </c>
    </row>
    <row r="433" spans="1:31" x14ac:dyDescent="0.25">
      <c r="A433" s="4">
        <v>488179</v>
      </c>
      <c r="B433" s="4" t="s">
        <v>1415</v>
      </c>
      <c r="C433" s="4">
        <v>42320737</v>
      </c>
      <c r="D433" s="4">
        <v>30994178</v>
      </c>
      <c r="E433" s="4" t="s">
        <v>1416</v>
      </c>
      <c r="F433" s="4" t="s">
        <v>232</v>
      </c>
      <c r="G433" s="4" t="s">
        <v>1417</v>
      </c>
      <c r="H433" s="4" t="s">
        <v>1418</v>
      </c>
      <c r="I433" s="4"/>
      <c r="J433" s="4" t="s">
        <v>155</v>
      </c>
      <c r="K433" s="4" t="s">
        <v>347</v>
      </c>
      <c r="L433" s="5">
        <v>15641.23</v>
      </c>
      <c r="M433" s="5">
        <v>19590.59</v>
      </c>
      <c r="N433" s="4">
        <v>0</v>
      </c>
      <c r="O433" s="4" t="s">
        <v>47</v>
      </c>
      <c r="P433" s="4" t="s">
        <v>31</v>
      </c>
      <c r="Q433" s="4" t="s">
        <v>32</v>
      </c>
      <c r="R433" s="6"/>
      <c r="S433" s="7">
        <f t="shared" si="64"/>
        <v>19590.59</v>
      </c>
      <c r="T433" s="7">
        <f>L433*50%</f>
        <v>7820.6149999999998</v>
      </c>
      <c r="U433" s="7">
        <f t="shared" si="65"/>
        <v>7820.6149999999998</v>
      </c>
      <c r="V433" s="7">
        <f t="shared" si="67"/>
        <v>2346.1844999999998</v>
      </c>
      <c r="W433" s="7">
        <f t="shared" si="68"/>
        <v>516.16058999999996</v>
      </c>
      <c r="X433" s="7">
        <f t="shared" si="66"/>
        <v>2862.3450899999998</v>
      </c>
      <c r="Y433" s="7">
        <f>L433+X433</f>
        <v>18503.575089999998</v>
      </c>
      <c r="Z433" s="4">
        <v>2</v>
      </c>
      <c r="AA433" s="7">
        <f t="shared" si="69"/>
        <v>7401.4300359999997</v>
      </c>
      <c r="AB433" s="4">
        <v>3</v>
      </c>
      <c r="AC433" s="7">
        <f t="shared" si="70"/>
        <v>4317.5008543333324</v>
      </c>
      <c r="AD433">
        <v>3</v>
      </c>
      <c r="AE433" s="8">
        <f t="shared" si="71"/>
        <v>5551.0725270000003</v>
      </c>
    </row>
    <row r="434" spans="1:31" x14ac:dyDescent="0.25">
      <c r="A434" s="4">
        <v>488787</v>
      </c>
      <c r="B434" s="4" t="s">
        <v>1419</v>
      </c>
      <c r="C434" s="4">
        <v>93033830</v>
      </c>
      <c r="D434" s="4">
        <v>6224572</v>
      </c>
      <c r="E434" s="4" t="s">
        <v>1420</v>
      </c>
      <c r="F434" s="4" t="s">
        <v>26</v>
      </c>
      <c r="G434" s="4"/>
      <c r="H434" s="4"/>
      <c r="I434" s="4"/>
      <c r="J434" s="4" t="s">
        <v>441</v>
      </c>
      <c r="K434" s="4" t="s">
        <v>29</v>
      </c>
      <c r="L434" s="5">
        <v>13040.26</v>
      </c>
      <c r="M434" s="5">
        <v>16919.77</v>
      </c>
      <c r="N434" s="4">
        <v>0</v>
      </c>
      <c r="O434" s="4" t="s">
        <v>30</v>
      </c>
      <c r="P434" s="4" t="s">
        <v>31</v>
      </c>
      <c r="Q434" s="4" t="s">
        <v>32</v>
      </c>
      <c r="R434" s="6"/>
      <c r="S434" s="7">
        <f t="shared" si="64"/>
        <v>16919.77</v>
      </c>
      <c r="T434" s="7">
        <f>L434*40%</f>
        <v>5216.1040000000003</v>
      </c>
      <c r="U434" s="7">
        <f t="shared" si="65"/>
        <v>5216.1040000000003</v>
      </c>
      <c r="V434" s="7">
        <f t="shared" si="67"/>
        <v>1956.039</v>
      </c>
      <c r="W434" s="7">
        <f t="shared" si="68"/>
        <v>430.32857999999999</v>
      </c>
      <c r="X434" s="7">
        <f t="shared" si="66"/>
        <v>2386.3675800000001</v>
      </c>
      <c r="Y434" s="7">
        <f>L434+X434</f>
        <v>15426.62758</v>
      </c>
      <c r="Z434" s="4">
        <v>2</v>
      </c>
      <c r="AA434" s="7">
        <f t="shared" si="69"/>
        <v>6170.6510320000007</v>
      </c>
      <c r="AB434" s="4">
        <v>3</v>
      </c>
      <c r="AC434" s="7">
        <f t="shared" si="70"/>
        <v>3599.5464353333332</v>
      </c>
      <c r="AD434">
        <v>3</v>
      </c>
      <c r="AE434" s="8">
        <f t="shared" si="71"/>
        <v>4627.9882740000003</v>
      </c>
    </row>
    <row r="435" spans="1:31" x14ac:dyDescent="0.25">
      <c r="A435" s="4">
        <v>487248</v>
      </c>
      <c r="B435" s="4" t="s">
        <v>1421</v>
      </c>
      <c r="C435" s="4">
        <v>25105716</v>
      </c>
      <c r="D435" s="4">
        <v>2842612</v>
      </c>
      <c r="E435" s="4" t="s">
        <v>1422</v>
      </c>
      <c r="F435" s="4" t="s">
        <v>232</v>
      </c>
      <c r="G435" s="4" t="s">
        <v>1423</v>
      </c>
      <c r="H435" s="4"/>
      <c r="I435" s="4"/>
      <c r="J435" s="4" t="s">
        <v>155</v>
      </c>
      <c r="K435" s="4" t="s">
        <v>347</v>
      </c>
      <c r="L435" s="5">
        <v>15664.02</v>
      </c>
      <c r="M435" s="5">
        <v>19243.150000000001</v>
      </c>
      <c r="N435" s="4">
        <v>0</v>
      </c>
      <c r="O435" s="4" t="s">
        <v>47</v>
      </c>
      <c r="P435" s="4" t="s">
        <v>31</v>
      </c>
      <c r="Q435" s="4" t="s">
        <v>32</v>
      </c>
      <c r="R435" s="6"/>
      <c r="S435" s="7">
        <f t="shared" si="64"/>
        <v>19243.150000000001</v>
      </c>
      <c r="T435" s="7">
        <f>L435*50%</f>
        <v>7832.01</v>
      </c>
      <c r="U435" s="7">
        <f t="shared" si="65"/>
        <v>7832.01</v>
      </c>
      <c r="V435" s="7">
        <f t="shared" si="67"/>
        <v>2349.6030000000001</v>
      </c>
      <c r="W435" s="7">
        <f t="shared" si="68"/>
        <v>516.91266000000007</v>
      </c>
      <c r="X435" s="7">
        <f t="shared" si="66"/>
        <v>2866.51566</v>
      </c>
      <c r="Y435" s="7">
        <f>L435+X435</f>
        <v>18530.535660000001</v>
      </c>
      <c r="Z435" s="4">
        <v>2</v>
      </c>
      <c r="AA435" s="7">
        <f t="shared" si="69"/>
        <v>7412.2142640000011</v>
      </c>
      <c r="AB435" s="4">
        <v>3</v>
      </c>
      <c r="AC435" s="7">
        <f t="shared" si="70"/>
        <v>4323.7916539999997</v>
      </c>
      <c r="AD435">
        <v>3</v>
      </c>
      <c r="AE435" s="8">
        <f t="shared" si="71"/>
        <v>5559.1606980000006</v>
      </c>
    </row>
    <row r="436" spans="1:31" x14ac:dyDescent="0.25">
      <c r="A436" s="4">
        <v>485400</v>
      </c>
      <c r="B436" s="4" t="s">
        <v>1424</v>
      </c>
      <c r="C436" s="4">
        <v>93072372</v>
      </c>
      <c r="D436" s="4">
        <v>29448852</v>
      </c>
      <c r="E436" s="4" t="s">
        <v>1425</v>
      </c>
      <c r="F436" s="4" t="s">
        <v>26</v>
      </c>
      <c r="G436" s="4" t="s">
        <v>1426</v>
      </c>
      <c r="H436" s="4"/>
      <c r="I436" s="4"/>
      <c r="J436" s="4" t="s">
        <v>294</v>
      </c>
      <c r="K436" s="4" t="s">
        <v>1427</v>
      </c>
      <c r="L436" s="5">
        <v>9792.93</v>
      </c>
      <c r="M436" s="5">
        <v>17486.62</v>
      </c>
      <c r="N436" s="4">
        <v>0</v>
      </c>
      <c r="O436" s="4" t="s">
        <v>30</v>
      </c>
      <c r="P436" s="4" t="s">
        <v>31</v>
      </c>
      <c r="Q436" s="4" t="s">
        <v>32</v>
      </c>
      <c r="R436" s="6"/>
      <c r="S436" s="7">
        <f t="shared" si="64"/>
        <v>17486.62</v>
      </c>
      <c r="T436" s="7">
        <f>L436*40%</f>
        <v>3917.1720000000005</v>
      </c>
      <c r="U436" s="7">
        <f t="shared" si="65"/>
        <v>3917.1720000000005</v>
      </c>
      <c r="V436" s="7">
        <f t="shared" si="67"/>
        <v>1468.9395</v>
      </c>
      <c r="W436" s="7">
        <f t="shared" si="68"/>
        <v>323.16669000000002</v>
      </c>
      <c r="X436" s="7">
        <f t="shared" si="66"/>
        <v>1792.10619</v>
      </c>
      <c r="Y436" s="7">
        <f>L436+X436</f>
        <v>11585.036190000001</v>
      </c>
      <c r="Z436" s="4">
        <v>2</v>
      </c>
      <c r="AA436" s="7">
        <f t="shared" si="69"/>
        <v>4634.0144760000003</v>
      </c>
      <c r="AB436" s="4">
        <v>3</v>
      </c>
      <c r="AC436" s="7">
        <f t="shared" si="70"/>
        <v>2703.175111</v>
      </c>
      <c r="AD436">
        <v>3</v>
      </c>
      <c r="AE436" s="8">
        <f t="shared" si="71"/>
        <v>3475.5108570000007</v>
      </c>
    </row>
    <row r="437" spans="1:31" x14ac:dyDescent="0.25">
      <c r="A437" s="4">
        <v>487897</v>
      </c>
      <c r="B437" s="4" t="s">
        <v>1428</v>
      </c>
      <c r="C437" s="4">
        <v>37809153</v>
      </c>
      <c r="D437" s="4">
        <v>28295823</v>
      </c>
      <c r="E437" s="4" t="s">
        <v>1429</v>
      </c>
      <c r="F437" s="4" t="s">
        <v>232</v>
      </c>
      <c r="G437" s="4" t="s">
        <v>1430</v>
      </c>
      <c r="H437" s="4"/>
      <c r="I437" s="4"/>
      <c r="J437" s="4" t="s">
        <v>155</v>
      </c>
      <c r="K437" s="4" t="s">
        <v>347</v>
      </c>
      <c r="L437" s="5">
        <v>15669.15</v>
      </c>
      <c r="M437" s="5">
        <v>29707.5</v>
      </c>
      <c r="N437" s="4">
        <v>0</v>
      </c>
      <c r="O437" s="4" t="s">
        <v>47</v>
      </c>
      <c r="P437" s="4" t="s">
        <v>31</v>
      </c>
      <c r="Q437" s="4" t="s">
        <v>32</v>
      </c>
      <c r="R437" s="6"/>
      <c r="S437" s="7">
        <f t="shared" si="64"/>
        <v>29707.5</v>
      </c>
      <c r="T437" s="7">
        <f>L437*50%</f>
        <v>7834.5749999999998</v>
      </c>
      <c r="U437" s="7">
        <f t="shared" si="65"/>
        <v>7834.5749999999998</v>
      </c>
      <c r="V437" s="7">
        <f t="shared" si="67"/>
        <v>2350.3724999999999</v>
      </c>
      <c r="W437" s="7">
        <f t="shared" si="68"/>
        <v>517.08195000000001</v>
      </c>
      <c r="X437" s="7">
        <f t="shared" si="66"/>
        <v>2867.4544500000002</v>
      </c>
      <c r="Y437" s="7">
        <f>L437+X437</f>
        <v>18536.604449999999</v>
      </c>
      <c r="Z437" s="4">
        <v>2</v>
      </c>
      <c r="AA437" s="7">
        <f t="shared" si="69"/>
        <v>7414.6417799999999</v>
      </c>
      <c r="AB437" s="4">
        <v>3</v>
      </c>
      <c r="AC437" s="7">
        <f t="shared" si="70"/>
        <v>4325.2077049999998</v>
      </c>
      <c r="AD437">
        <v>3</v>
      </c>
      <c r="AE437" s="8">
        <f t="shared" si="71"/>
        <v>5560.9813350000004</v>
      </c>
    </row>
    <row r="438" spans="1:31" x14ac:dyDescent="0.25">
      <c r="A438" s="4">
        <v>492004</v>
      </c>
      <c r="B438" s="4" t="s">
        <v>1431</v>
      </c>
      <c r="C438" s="4">
        <v>30347972</v>
      </c>
      <c r="D438" s="4">
        <v>29524202</v>
      </c>
      <c r="E438" s="4" t="s">
        <v>1432</v>
      </c>
      <c r="F438" s="4" t="s">
        <v>26</v>
      </c>
      <c r="G438" s="4"/>
      <c r="H438" s="4" t="s">
        <v>1433</v>
      </c>
      <c r="I438" s="4" t="s">
        <v>1434</v>
      </c>
      <c r="J438" s="4" t="s">
        <v>1108</v>
      </c>
      <c r="K438" s="4" t="s">
        <v>46</v>
      </c>
      <c r="L438" s="5">
        <v>8383.57</v>
      </c>
      <c r="M438" s="5">
        <v>10703.91</v>
      </c>
      <c r="N438" s="4">
        <v>0</v>
      </c>
      <c r="O438" s="4" t="s">
        <v>30</v>
      </c>
      <c r="P438" s="4" t="s">
        <v>1110</v>
      </c>
      <c r="Q438" s="4" t="s">
        <v>32</v>
      </c>
      <c r="R438" s="6"/>
      <c r="S438" s="7">
        <f t="shared" si="64"/>
        <v>10703.91</v>
      </c>
      <c r="T438" s="7">
        <f>L438*50%</f>
        <v>4191.7849999999999</v>
      </c>
      <c r="U438" s="7">
        <f t="shared" si="65"/>
        <v>4191.7849999999999</v>
      </c>
      <c r="V438" s="7">
        <f t="shared" si="67"/>
        <v>1257.5355</v>
      </c>
      <c r="W438" s="7">
        <f t="shared" si="68"/>
        <v>276.65780999999998</v>
      </c>
      <c r="X438" s="7">
        <f t="shared" si="66"/>
        <v>1534.1933099999999</v>
      </c>
      <c r="Y438" s="7">
        <f>L438+X438</f>
        <v>9917.7633100000003</v>
      </c>
      <c r="Z438" s="4">
        <v>2</v>
      </c>
      <c r="AA438" s="7">
        <f t="shared" si="69"/>
        <v>3967.1053240000001</v>
      </c>
      <c r="AB438" s="4">
        <v>3</v>
      </c>
      <c r="AC438" s="7">
        <f t="shared" si="70"/>
        <v>2314.1447723333335</v>
      </c>
      <c r="AD438">
        <v>3</v>
      </c>
      <c r="AE438" s="8">
        <f t="shared" si="71"/>
        <v>2975.3289930000005</v>
      </c>
    </row>
    <row r="439" spans="1:31" x14ac:dyDescent="0.25">
      <c r="A439" s="4">
        <v>491090</v>
      </c>
      <c r="B439" s="4" t="s">
        <v>1435</v>
      </c>
      <c r="C439" s="4">
        <v>43473707</v>
      </c>
      <c r="D439" s="4">
        <v>29614976</v>
      </c>
      <c r="E439" s="4" t="s">
        <v>1436</v>
      </c>
      <c r="F439" s="4" t="s">
        <v>232</v>
      </c>
      <c r="G439" s="4" t="s">
        <v>1437</v>
      </c>
      <c r="H439" s="4"/>
      <c r="I439" s="4"/>
      <c r="J439" s="4" t="s">
        <v>429</v>
      </c>
      <c r="K439" s="4" t="s">
        <v>347</v>
      </c>
      <c r="L439" s="5">
        <v>7837.42</v>
      </c>
      <c r="M439" s="5">
        <v>10108.06</v>
      </c>
      <c r="N439" s="4">
        <v>0</v>
      </c>
      <c r="O439" s="4" t="s">
        <v>30</v>
      </c>
      <c r="P439" s="4" t="s">
        <v>31</v>
      </c>
      <c r="Q439" s="4" t="s">
        <v>32</v>
      </c>
      <c r="R439" s="6"/>
      <c r="S439" s="7">
        <f t="shared" si="64"/>
        <v>10108.06</v>
      </c>
      <c r="T439" s="7">
        <f>L439*50%</f>
        <v>3918.71</v>
      </c>
      <c r="U439" s="7">
        <f t="shared" si="65"/>
        <v>3918.71</v>
      </c>
      <c r="V439" s="7">
        <f t="shared" si="67"/>
        <v>1175.6130000000001</v>
      </c>
      <c r="W439" s="7">
        <f t="shared" si="68"/>
        <v>258.63486</v>
      </c>
      <c r="X439" s="7">
        <f t="shared" si="66"/>
        <v>1434.2478599999999</v>
      </c>
      <c r="Y439" s="7">
        <f>L439+X439</f>
        <v>9271.6678599999996</v>
      </c>
      <c r="Z439" s="4">
        <v>2</v>
      </c>
      <c r="AA439" s="7">
        <f t="shared" si="69"/>
        <v>3708.667144</v>
      </c>
      <c r="AB439" s="4">
        <v>3</v>
      </c>
      <c r="AC439" s="7">
        <f t="shared" si="70"/>
        <v>2163.3891673333333</v>
      </c>
      <c r="AD439">
        <v>3</v>
      </c>
      <c r="AE439" s="8">
        <f t="shared" si="71"/>
        <v>2781.5003579999998</v>
      </c>
    </row>
    <row r="440" spans="1:31" x14ac:dyDescent="0.25">
      <c r="A440" s="4">
        <v>485954</v>
      </c>
      <c r="B440" s="4" t="s">
        <v>1438</v>
      </c>
      <c r="C440" s="4">
        <v>30084116</v>
      </c>
      <c r="D440" s="4">
        <v>25317944</v>
      </c>
      <c r="E440" s="4" t="s">
        <v>1439</v>
      </c>
      <c r="F440" s="4" t="s">
        <v>26</v>
      </c>
      <c r="G440" s="4" t="s">
        <v>1440</v>
      </c>
      <c r="H440" s="4"/>
      <c r="I440" s="4"/>
      <c r="J440" s="4" t="s">
        <v>28</v>
      </c>
      <c r="K440" s="4" t="s">
        <v>29</v>
      </c>
      <c r="L440" s="5">
        <v>19606.900000000001</v>
      </c>
      <c r="M440" s="5">
        <v>25058.400000000001</v>
      </c>
      <c r="N440" s="4">
        <v>0</v>
      </c>
      <c r="O440" s="4" t="s">
        <v>30</v>
      </c>
      <c r="P440" s="4" t="s">
        <v>31</v>
      </c>
      <c r="Q440" s="4" t="s">
        <v>32</v>
      </c>
      <c r="R440" s="6"/>
      <c r="S440" s="7">
        <f t="shared" si="64"/>
        <v>25058.400000000001</v>
      </c>
      <c r="T440" s="7">
        <f t="shared" ref="T440:T448" si="73">L440*40%</f>
        <v>7842.7600000000011</v>
      </c>
      <c r="U440" s="7">
        <f t="shared" si="65"/>
        <v>7842.7600000000011</v>
      </c>
      <c r="V440" s="7">
        <f t="shared" si="67"/>
        <v>2941.0350000000003</v>
      </c>
      <c r="W440" s="7">
        <f t="shared" si="68"/>
        <v>647.0277000000001</v>
      </c>
      <c r="X440" s="7">
        <f t="shared" si="66"/>
        <v>3588.0627000000004</v>
      </c>
      <c r="Y440" s="7">
        <f>L440+X440</f>
        <v>23194.962700000004</v>
      </c>
      <c r="Z440" s="4">
        <v>2</v>
      </c>
      <c r="AA440" s="7">
        <f t="shared" si="69"/>
        <v>9277.9850800000022</v>
      </c>
      <c r="AB440" s="4">
        <v>3</v>
      </c>
      <c r="AC440" s="7">
        <f t="shared" si="70"/>
        <v>5412.157963333334</v>
      </c>
      <c r="AD440">
        <v>3</v>
      </c>
      <c r="AE440" s="8">
        <f t="shared" si="71"/>
        <v>6958.4888100000016</v>
      </c>
    </row>
    <row r="441" spans="1:31" x14ac:dyDescent="0.25">
      <c r="A441" s="4">
        <v>489698</v>
      </c>
      <c r="B441" s="4" t="s">
        <v>1441</v>
      </c>
      <c r="C441" s="4">
        <v>41569801</v>
      </c>
      <c r="D441" s="4">
        <v>27539417</v>
      </c>
      <c r="E441" s="4" t="s">
        <v>1442</v>
      </c>
      <c r="F441" s="4" t="s">
        <v>26</v>
      </c>
      <c r="G441" s="4" t="s">
        <v>1443</v>
      </c>
      <c r="H441" s="4"/>
      <c r="I441" s="4"/>
      <c r="J441" s="4" t="s">
        <v>45</v>
      </c>
      <c r="K441" s="4" t="s">
        <v>46</v>
      </c>
      <c r="L441" s="5">
        <v>19611.54</v>
      </c>
      <c r="M441" s="5">
        <v>24824.2</v>
      </c>
      <c r="N441" s="4">
        <v>0</v>
      </c>
      <c r="O441" s="4" t="s">
        <v>47</v>
      </c>
      <c r="P441" s="4" t="s">
        <v>31</v>
      </c>
      <c r="Q441" s="4" t="s">
        <v>32</v>
      </c>
      <c r="R441" s="6"/>
      <c r="S441" s="7">
        <f t="shared" si="64"/>
        <v>24824.2</v>
      </c>
      <c r="T441" s="7">
        <f t="shared" si="73"/>
        <v>7844.6160000000009</v>
      </c>
      <c r="U441" s="7">
        <f t="shared" si="65"/>
        <v>7844.6160000000009</v>
      </c>
      <c r="V441" s="7">
        <f t="shared" si="67"/>
        <v>2941.7310000000002</v>
      </c>
      <c r="W441" s="7">
        <f t="shared" si="68"/>
        <v>647.18082000000004</v>
      </c>
      <c r="X441" s="7">
        <f t="shared" si="66"/>
        <v>3588.9118200000003</v>
      </c>
      <c r="Y441" s="7">
        <f>L441+X441</f>
        <v>23200.451820000002</v>
      </c>
      <c r="Z441" s="4">
        <v>2</v>
      </c>
      <c r="AA441" s="7">
        <f t="shared" si="69"/>
        <v>9280.1807280000012</v>
      </c>
      <c r="AB441" s="4">
        <v>3</v>
      </c>
      <c r="AC441" s="7">
        <f t="shared" si="70"/>
        <v>5413.4387580000002</v>
      </c>
      <c r="AD441">
        <v>3</v>
      </c>
      <c r="AE441" s="8">
        <f t="shared" si="71"/>
        <v>6960.1355460000013</v>
      </c>
    </row>
    <row r="442" spans="1:31" x14ac:dyDescent="0.25">
      <c r="A442" s="4">
        <v>491794</v>
      </c>
      <c r="B442" s="4" t="s">
        <v>1444</v>
      </c>
      <c r="C442" s="4">
        <v>40863355</v>
      </c>
      <c r="D442" s="4">
        <v>24093691</v>
      </c>
      <c r="E442" s="4" t="s">
        <v>1445</v>
      </c>
      <c r="F442" s="4" t="s">
        <v>26</v>
      </c>
      <c r="G442" s="4" t="s">
        <v>1446</v>
      </c>
      <c r="H442" s="4"/>
      <c r="I442" s="4"/>
      <c r="J442" s="4" t="s">
        <v>40</v>
      </c>
      <c r="K442" s="4" t="s">
        <v>46</v>
      </c>
      <c r="L442" s="5">
        <v>19620.79</v>
      </c>
      <c r="M442" s="5">
        <v>24532.62</v>
      </c>
      <c r="N442" s="4">
        <v>0</v>
      </c>
      <c r="O442" s="4" t="s">
        <v>30</v>
      </c>
      <c r="P442" s="4" t="s">
        <v>31</v>
      </c>
      <c r="Q442" s="4" t="s">
        <v>32</v>
      </c>
      <c r="R442" s="6"/>
      <c r="S442" s="7">
        <f t="shared" si="64"/>
        <v>24532.62</v>
      </c>
      <c r="T442" s="7">
        <f t="shared" si="73"/>
        <v>7848.3160000000007</v>
      </c>
      <c r="U442" s="7">
        <f t="shared" si="65"/>
        <v>7848.3160000000007</v>
      </c>
      <c r="V442" s="7">
        <f t="shared" si="67"/>
        <v>2943.1185</v>
      </c>
      <c r="W442" s="7">
        <f t="shared" si="68"/>
        <v>647.48607000000004</v>
      </c>
      <c r="X442" s="7">
        <f t="shared" si="66"/>
        <v>3590.60457</v>
      </c>
      <c r="Y442" s="7">
        <f>L442+X442</f>
        <v>23211.39457</v>
      </c>
      <c r="Z442" s="4">
        <v>2</v>
      </c>
      <c r="AA442" s="7">
        <f t="shared" si="69"/>
        <v>9284.5578280000009</v>
      </c>
      <c r="AB442" s="4">
        <v>3</v>
      </c>
      <c r="AC442" s="7">
        <f t="shared" si="70"/>
        <v>5415.9920663333332</v>
      </c>
      <c r="AD442">
        <v>3</v>
      </c>
      <c r="AE442" s="8">
        <f t="shared" si="71"/>
        <v>6963.4183709999998</v>
      </c>
    </row>
    <row r="443" spans="1:31" x14ac:dyDescent="0.25">
      <c r="A443" s="4">
        <v>490383</v>
      </c>
      <c r="B443" s="4" t="s">
        <v>1447</v>
      </c>
      <c r="C443" s="4">
        <v>28910351</v>
      </c>
      <c r="D443" s="4">
        <v>30828681</v>
      </c>
      <c r="E443" s="4" t="s">
        <v>1448</v>
      </c>
      <c r="F443" s="4" t="s">
        <v>26</v>
      </c>
      <c r="G443" s="4" t="s">
        <v>1449</v>
      </c>
      <c r="H443" s="4"/>
      <c r="I443" s="4"/>
      <c r="J443" s="4" t="s">
        <v>429</v>
      </c>
      <c r="K443" s="4" t="s">
        <v>46</v>
      </c>
      <c r="L443" s="5">
        <v>13083.79</v>
      </c>
      <c r="M443" s="5">
        <v>16804.73</v>
      </c>
      <c r="N443" s="4">
        <v>0</v>
      </c>
      <c r="O443" s="4" t="s">
        <v>30</v>
      </c>
      <c r="P443" s="4" t="s">
        <v>31</v>
      </c>
      <c r="Q443" s="4" t="s">
        <v>32</v>
      </c>
      <c r="R443" s="6"/>
      <c r="S443" s="7">
        <f t="shared" si="64"/>
        <v>16804.73</v>
      </c>
      <c r="T443" s="7">
        <f t="shared" si="73"/>
        <v>5233.5160000000005</v>
      </c>
      <c r="U443" s="7">
        <f t="shared" si="65"/>
        <v>5233.5160000000005</v>
      </c>
      <c r="V443" s="7">
        <f t="shared" si="67"/>
        <v>1962.5685000000001</v>
      </c>
      <c r="W443" s="7">
        <f t="shared" si="68"/>
        <v>431.76507000000004</v>
      </c>
      <c r="X443" s="7">
        <f t="shared" si="66"/>
        <v>2394.3335700000002</v>
      </c>
      <c r="Y443" s="7">
        <f>L443+X443</f>
        <v>15478.123570000002</v>
      </c>
      <c r="Z443" s="4">
        <v>2</v>
      </c>
      <c r="AA443" s="7">
        <f t="shared" si="69"/>
        <v>6191.249428000001</v>
      </c>
      <c r="AB443" s="4">
        <v>3</v>
      </c>
      <c r="AC443" s="7">
        <f t="shared" si="70"/>
        <v>3611.5621663333336</v>
      </c>
      <c r="AD443">
        <v>3</v>
      </c>
      <c r="AE443" s="8">
        <f t="shared" si="71"/>
        <v>4643.4370710000003</v>
      </c>
    </row>
    <row r="444" spans="1:31" x14ac:dyDescent="0.25">
      <c r="A444" s="4">
        <v>486932</v>
      </c>
      <c r="B444" s="4" t="s">
        <v>1450</v>
      </c>
      <c r="C444" s="4">
        <v>95988385</v>
      </c>
      <c r="D444" s="4">
        <v>26370879</v>
      </c>
      <c r="E444" s="4" t="s">
        <v>1451</v>
      </c>
      <c r="F444" s="4" t="s">
        <v>26</v>
      </c>
      <c r="G444" s="4" t="s">
        <v>1452</v>
      </c>
      <c r="H444" s="4"/>
      <c r="I444" s="4"/>
      <c r="J444" s="4" t="s">
        <v>28</v>
      </c>
      <c r="K444" s="4" t="s">
        <v>29</v>
      </c>
      <c r="L444" s="5">
        <v>19633.759999999998</v>
      </c>
      <c r="M444" s="5">
        <v>25153.47</v>
      </c>
      <c r="N444" s="4">
        <v>0</v>
      </c>
      <c r="O444" s="4" t="s">
        <v>30</v>
      </c>
      <c r="P444" s="4" t="s">
        <v>31</v>
      </c>
      <c r="Q444" s="4" t="s">
        <v>32</v>
      </c>
      <c r="R444" s="6"/>
      <c r="S444" s="7">
        <f t="shared" si="64"/>
        <v>25153.47</v>
      </c>
      <c r="T444" s="7">
        <f t="shared" si="73"/>
        <v>7853.5039999999999</v>
      </c>
      <c r="U444" s="7">
        <f t="shared" si="65"/>
        <v>7853.5039999999999</v>
      </c>
      <c r="V444" s="7">
        <f t="shared" si="67"/>
        <v>2945.0639999999999</v>
      </c>
      <c r="W444" s="7">
        <f t="shared" si="68"/>
        <v>647.91408000000001</v>
      </c>
      <c r="X444" s="7">
        <f t="shared" si="66"/>
        <v>3592.9780799999999</v>
      </c>
      <c r="Y444" s="7">
        <f>L444+X444</f>
        <v>23226.738079999999</v>
      </c>
      <c r="Z444" s="4">
        <v>2</v>
      </c>
      <c r="AA444" s="7">
        <f t="shared" si="69"/>
        <v>9290.695232</v>
      </c>
      <c r="AB444" s="4">
        <v>3</v>
      </c>
      <c r="AC444" s="7">
        <f t="shared" si="70"/>
        <v>5419.5722186666662</v>
      </c>
      <c r="AD444">
        <v>3</v>
      </c>
      <c r="AE444" s="8">
        <f t="shared" si="71"/>
        <v>6968.0214239999996</v>
      </c>
    </row>
    <row r="445" spans="1:31" x14ac:dyDescent="0.25">
      <c r="A445" s="4">
        <v>440601</v>
      </c>
      <c r="B445" s="4" t="s">
        <v>1453</v>
      </c>
      <c r="C445" s="4">
        <v>17534759</v>
      </c>
      <c r="D445" s="4">
        <v>25321008</v>
      </c>
      <c r="E445" s="4" t="s">
        <v>1454</v>
      </c>
      <c r="F445" s="4" t="s">
        <v>26</v>
      </c>
      <c r="G445" s="4" t="s">
        <v>1455</v>
      </c>
      <c r="H445" s="4"/>
      <c r="I445" s="4"/>
      <c r="J445" s="4" t="s">
        <v>1311</v>
      </c>
      <c r="K445" s="4" t="s">
        <v>980</v>
      </c>
      <c r="L445" s="5">
        <v>9819.84</v>
      </c>
      <c r="M445" s="5">
        <v>16237.49</v>
      </c>
      <c r="N445" s="4">
        <v>0</v>
      </c>
      <c r="O445" s="4" t="s">
        <v>30</v>
      </c>
      <c r="P445" s="4" t="s">
        <v>57</v>
      </c>
      <c r="Q445" s="4" t="s">
        <v>32</v>
      </c>
      <c r="R445" s="6">
        <v>45153.654682986111</v>
      </c>
      <c r="S445" s="7">
        <f t="shared" si="64"/>
        <v>16237.49</v>
      </c>
      <c r="T445" s="7">
        <f t="shared" si="73"/>
        <v>3927.9360000000001</v>
      </c>
      <c r="U445" s="7">
        <f t="shared" si="65"/>
        <v>3927.9360000000001</v>
      </c>
      <c r="V445" s="7">
        <f t="shared" si="67"/>
        <v>1472.9759999999999</v>
      </c>
      <c r="W445" s="7">
        <f t="shared" si="68"/>
        <v>324.05471999999997</v>
      </c>
      <c r="X445" s="7">
        <f t="shared" si="66"/>
        <v>1797.0307199999997</v>
      </c>
      <c r="Y445" s="7">
        <f>L445+X445</f>
        <v>11616.870719999999</v>
      </c>
      <c r="Z445" s="4">
        <v>2</v>
      </c>
      <c r="AA445" s="7">
        <f t="shared" si="69"/>
        <v>4646.7482879999998</v>
      </c>
      <c r="AB445" s="4">
        <v>3</v>
      </c>
      <c r="AC445" s="7">
        <f t="shared" si="70"/>
        <v>2710.6031679999996</v>
      </c>
      <c r="AD445">
        <v>3</v>
      </c>
      <c r="AE445" s="8">
        <f t="shared" si="71"/>
        <v>3485.0612160000001</v>
      </c>
    </row>
    <row r="446" spans="1:31" x14ac:dyDescent="0.25">
      <c r="A446" s="4">
        <v>489032</v>
      </c>
      <c r="B446" s="4" t="s">
        <v>1456</v>
      </c>
      <c r="C446" s="4">
        <v>24305408</v>
      </c>
      <c r="D446" s="4">
        <v>29421698</v>
      </c>
      <c r="E446" s="4" t="s">
        <v>1457</v>
      </c>
      <c r="F446" s="4" t="s">
        <v>26</v>
      </c>
      <c r="G446" s="4" t="s">
        <v>1458</v>
      </c>
      <c r="H446" s="4"/>
      <c r="I446" s="4"/>
      <c r="J446" s="4" t="s">
        <v>45</v>
      </c>
      <c r="K446" s="4" t="s">
        <v>46</v>
      </c>
      <c r="L446" s="5">
        <v>13093.67</v>
      </c>
      <c r="M446" s="5">
        <v>16718.34</v>
      </c>
      <c r="N446" s="4">
        <v>0</v>
      </c>
      <c r="O446" s="4" t="s">
        <v>47</v>
      </c>
      <c r="P446" s="4" t="s">
        <v>31</v>
      </c>
      <c r="Q446" s="4" t="s">
        <v>32</v>
      </c>
      <c r="R446" s="6"/>
      <c r="S446" s="7">
        <f t="shared" si="64"/>
        <v>16718.34</v>
      </c>
      <c r="T446" s="7">
        <f t="shared" si="73"/>
        <v>5237.4680000000008</v>
      </c>
      <c r="U446" s="7">
        <f t="shared" si="65"/>
        <v>5237.4680000000008</v>
      </c>
      <c r="V446" s="7">
        <f t="shared" si="67"/>
        <v>1964.0504999999998</v>
      </c>
      <c r="W446" s="7">
        <f t="shared" si="68"/>
        <v>432.09110999999996</v>
      </c>
      <c r="X446" s="7">
        <f t="shared" si="66"/>
        <v>2396.1416099999997</v>
      </c>
      <c r="Y446" s="7">
        <f>L446+X446</f>
        <v>15489.811610000001</v>
      </c>
      <c r="Z446" s="4">
        <v>2</v>
      </c>
      <c r="AA446" s="7">
        <f t="shared" si="69"/>
        <v>6195.9246440000006</v>
      </c>
      <c r="AB446" s="4">
        <v>3</v>
      </c>
      <c r="AC446" s="7">
        <f t="shared" si="70"/>
        <v>3614.2893756666667</v>
      </c>
      <c r="AD446">
        <v>3</v>
      </c>
      <c r="AE446" s="8">
        <f t="shared" si="71"/>
        <v>4646.943483</v>
      </c>
    </row>
    <row r="447" spans="1:31" x14ac:dyDescent="0.25">
      <c r="A447" s="4">
        <v>486590</v>
      </c>
      <c r="B447" s="4" t="s">
        <v>1459</v>
      </c>
      <c r="C447" s="4">
        <v>41814588</v>
      </c>
      <c r="D447" s="4">
        <v>28479557</v>
      </c>
      <c r="E447" s="4" t="s">
        <v>1460</v>
      </c>
      <c r="F447" s="4" t="s">
        <v>26</v>
      </c>
      <c r="G447" s="4" t="s">
        <v>1461</v>
      </c>
      <c r="H447" s="4"/>
      <c r="I447" s="4"/>
      <c r="J447" s="4" t="s">
        <v>28</v>
      </c>
      <c r="K447" s="4" t="s">
        <v>29</v>
      </c>
      <c r="L447" s="5">
        <v>19659.240000000002</v>
      </c>
      <c r="M447" s="5">
        <v>25501.97</v>
      </c>
      <c r="N447" s="4">
        <v>0</v>
      </c>
      <c r="O447" s="4" t="s">
        <v>30</v>
      </c>
      <c r="P447" s="4" t="s">
        <v>31</v>
      </c>
      <c r="Q447" s="4" t="s">
        <v>32</v>
      </c>
      <c r="R447" s="6"/>
      <c r="S447" s="7">
        <f t="shared" si="64"/>
        <v>25501.97</v>
      </c>
      <c r="T447" s="7">
        <f t="shared" si="73"/>
        <v>7863.6960000000008</v>
      </c>
      <c r="U447" s="7">
        <f t="shared" si="65"/>
        <v>7863.6960000000008</v>
      </c>
      <c r="V447" s="7">
        <f t="shared" si="67"/>
        <v>2948.886</v>
      </c>
      <c r="W447" s="7">
        <f t="shared" si="68"/>
        <v>648.75491999999997</v>
      </c>
      <c r="X447" s="7">
        <f t="shared" si="66"/>
        <v>3597.6409199999998</v>
      </c>
      <c r="Y447" s="7">
        <f>L447+X447</f>
        <v>23256.880920000003</v>
      </c>
      <c r="Z447" s="4">
        <v>2</v>
      </c>
      <c r="AA447" s="7">
        <f t="shared" si="69"/>
        <v>9302.7523680000013</v>
      </c>
      <c r="AB447" s="4">
        <v>3</v>
      </c>
      <c r="AC447" s="7">
        <f t="shared" si="70"/>
        <v>5426.6055480000005</v>
      </c>
      <c r="AD447">
        <v>3</v>
      </c>
      <c r="AE447" s="8">
        <f t="shared" si="71"/>
        <v>6977.064276000001</v>
      </c>
    </row>
    <row r="448" spans="1:31" x14ac:dyDescent="0.25">
      <c r="A448" s="4">
        <v>489313</v>
      </c>
      <c r="B448" s="4" t="s">
        <v>1462</v>
      </c>
      <c r="C448" s="4">
        <v>32778080</v>
      </c>
      <c r="D448" s="4">
        <v>29499116</v>
      </c>
      <c r="E448" s="4" t="s">
        <v>1463</v>
      </c>
      <c r="F448" s="4" t="s">
        <v>26</v>
      </c>
      <c r="G448" s="4" t="s">
        <v>1464</v>
      </c>
      <c r="H448" s="4"/>
      <c r="I448" s="4"/>
      <c r="J448" s="4" t="s">
        <v>45</v>
      </c>
      <c r="K448" s="4" t="s">
        <v>46</v>
      </c>
      <c r="L448" s="5">
        <v>13108.31</v>
      </c>
      <c r="M448" s="5">
        <v>16737.34</v>
      </c>
      <c r="N448" s="4">
        <v>0</v>
      </c>
      <c r="O448" s="4" t="s">
        <v>47</v>
      </c>
      <c r="P448" s="4" t="s">
        <v>31</v>
      </c>
      <c r="Q448" s="4" t="s">
        <v>32</v>
      </c>
      <c r="R448" s="6"/>
      <c r="S448" s="7">
        <f t="shared" si="64"/>
        <v>16737.34</v>
      </c>
      <c r="T448" s="7">
        <f t="shared" si="73"/>
        <v>5243.3240000000005</v>
      </c>
      <c r="U448" s="7">
        <f t="shared" si="65"/>
        <v>5243.3240000000005</v>
      </c>
      <c r="V448" s="7">
        <f t="shared" si="67"/>
        <v>1966.2464999999997</v>
      </c>
      <c r="W448" s="7">
        <f t="shared" si="68"/>
        <v>432.57422999999994</v>
      </c>
      <c r="X448" s="7">
        <f t="shared" si="66"/>
        <v>2398.8207299999995</v>
      </c>
      <c r="Y448" s="7">
        <f>L448+X448</f>
        <v>15507.130729999999</v>
      </c>
      <c r="Z448" s="4">
        <v>2</v>
      </c>
      <c r="AA448" s="7">
        <f t="shared" si="69"/>
        <v>6202.8522919999996</v>
      </c>
      <c r="AB448" s="4">
        <v>3</v>
      </c>
      <c r="AC448" s="7">
        <f t="shared" si="70"/>
        <v>3618.3305036666661</v>
      </c>
      <c r="AD448">
        <v>3</v>
      </c>
      <c r="AE448" s="8">
        <f t="shared" si="71"/>
        <v>4652.1392189999997</v>
      </c>
    </row>
    <row r="449" spans="1:31" x14ac:dyDescent="0.25">
      <c r="A449" s="4">
        <v>487250</v>
      </c>
      <c r="B449" s="4" t="s">
        <v>1465</v>
      </c>
      <c r="C449" s="4">
        <v>25112481</v>
      </c>
      <c r="D449" s="4">
        <v>6034375</v>
      </c>
      <c r="E449" s="4" t="s">
        <v>1466</v>
      </c>
      <c r="F449" s="4" t="s">
        <v>232</v>
      </c>
      <c r="G449" s="4"/>
      <c r="H449" s="4"/>
      <c r="I449" s="4"/>
      <c r="J449" s="4" t="s">
        <v>155</v>
      </c>
      <c r="K449" s="4" t="s">
        <v>347</v>
      </c>
      <c r="L449" s="5">
        <v>15736.89</v>
      </c>
      <c r="M449" s="5">
        <v>19783.39</v>
      </c>
      <c r="N449" s="4">
        <v>0</v>
      </c>
      <c r="O449" s="4" t="s">
        <v>47</v>
      </c>
      <c r="P449" s="4" t="s">
        <v>31</v>
      </c>
      <c r="Q449" s="4" t="s">
        <v>32</v>
      </c>
      <c r="R449" s="6"/>
      <c r="S449" s="7">
        <f t="shared" si="64"/>
        <v>19783.39</v>
      </c>
      <c r="T449" s="7">
        <f>L449*50%</f>
        <v>7868.4449999999997</v>
      </c>
      <c r="U449" s="7">
        <f t="shared" si="65"/>
        <v>7868.4449999999997</v>
      </c>
      <c r="V449" s="7">
        <f t="shared" si="67"/>
        <v>2360.5335</v>
      </c>
      <c r="W449" s="7">
        <f t="shared" si="68"/>
        <v>519.31736999999998</v>
      </c>
      <c r="X449" s="7">
        <f t="shared" si="66"/>
        <v>2879.8508700000002</v>
      </c>
      <c r="Y449" s="7">
        <f>L449+X449</f>
        <v>18616.740870000001</v>
      </c>
      <c r="Z449" s="4">
        <v>2</v>
      </c>
      <c r="AA449" s="7">
        <f t="shared" si="69"/>
        <v>7446.6963480000013</v>
      </c>
      <c r="AB449" s="4">
        <v>3</v>
      </c>
      <c r="AC449" s="7">
        <f t="shared" si="70"/>
        <v>4343.9062029999996</v>
      </c>
      <c r="AD449">
        <v>3</v>
      </c>
      <c r="AE449" s="8">
        <f t="shared" si="71"/>
        <v>5585.022261000001</v>
      </c>
    </row>
    <row r="450" spans="1:31" x14ac:dyDescent="0.25">
      <c r="A450" s="4">
        <v>486178</v>
      </c>
      <c r="B450" s="4" t="s">
        <v>1467</v>
      </c>
      <c r="C450" s="4">
        <v>34055444</v>
      </c>
      <c r="D450" s="4">
        <v>26449169</v>
      </c>
      <c r="E450" s="4" t="s">
        <v>1468</v>
      </c>
      <c r="F450" s="4" t="s">
        <v>26</v>
      </c>
      <c r="G450" s="4" t="s">
        <v>1469</v>
      </c>
      <c r="H450" s="4"/>
      <c r="I450" s="4"/>
      <c r="J450" s="4" t="s">
        <v>28</v>
      </c>
      <c r="K450" s="4" t="s">
        <v>29</v>
      </c>
      <c r="L450" s="5">
        <v>19673.07</v>
      </c>
      <c r="M450" s="5">
        <v>25203.47</v>
      </c>
      <c r="N450" s="4">
        <v>0</v>
      </c>
      <c r="O450" s="4" t="s">
        <v>30</v>
      </c>
      <c r="P450" s="4" t="s">
        <v>31</v>
      </c>
      <c r="Q450" s="4" t="s">
        <v>32</v>
      </c>
      <c r="R450" s="6"/>
      <c r="S450" s="7">
        <f t="shared" ref="S450:S513" si="74">M450+N450</f>
        <v>25203.47</v>
      </c>
      <c r="T450" s="7">
        <f>L450*40%</f>
        <v>7869.2280000000001</v>
      </c>
      <c r="U450" s="7">
        <f t="shared" ref="U450:U513" si="75">T450+N450</f>
        <v>7869.2280000000001</v>
      </c>
      <c r="V450" s="7">
        <f t="shared" si="67"/>
        <v>2950.9604999999997</v>
      </c>
      <c r="W450" s="7">
        <f t="shared" si="68"/>
        <v>649.21130999999991</v>
      </c>
      <c r="X450" s="7">
        <f t="shared" ref="X450:X513" si="76">V450+W450</f>
        <v>3600.1718099999998</v>
      </c>
      <c r="Y450" s="7">
        <f>L450+X450</f>
        <v>23273.24181</v>
      </c>
      <c r="Z450" s="4">
        <v>2</v>
      </c>
      <c r="AA450" s="7">
        <f t="shared" si="69"/>
        <v>9309.2967239999998</v>
      </c>
      <c r="AB450" s="4">
        <v>3</v>
      </c>
      <c r="AC450" s="7">
        <f t="shared" si="70"/>
        <v>5430.423088999999</v>
      </c>
      <c r="AD450">
        <v>3</v>
      </c>
      <c r="AE450" s="8">
        <f t="shared" si="71"/>
        <v>6981.9725429999999</v>
      </c>
    </row>
    <row r="451" spans="1:31" x14ac:dyDescent="0.25">
      <c r="A451" s="4">
        <v>488100</v>
      </c>
      <c r="B451" s="4" t="s">
        <v>1470</v>
      </c>
      <c r="C451" s="4">
        <v>41214404</v>
      </c>
      <c r="D451" s="4">
        <v>29694542</v>
      </c>
      <c r="E451" s="4" t="s">
        <v>1471</v>
      </c>
      <c r="F451" s="4" t="s">
        <v>232</v>
      </c>
      <c r="G451" s="4" t="s">
        <v>1472</v>
      </c>
      <c r="H451" s="4"/>
      <c r="I451" s="4"/>
      <c r="J451" s="4" t="s">
        <v>155</v>
      </c>
      <c r="K451" s="4" t="s">
        <v>347</v>
      </c>
      <c r="L451" s="5">
        <v>15751.1</v>
      </c>
      <c r="M451" s="5">
        <v>19643.599999999999</v>
      </c>
      <c r="N451" s="4">
        <v>0</v>
      </c>
      <c r="O451" s="4" t="s">
        <v>47</v>
      </c>
      <c r="P451" s="4" t="s">
        <v>31</v>
      </c>
      <c r="Q451" s="4" t="s">
        <v>572</v>
      </c>
      <c r="R451" s="6">
        <v>45457.642642013889</v>
      </c>
      <c r="S451" s="7">
        <f t="shared" si="74"/>
        <v>19643.599999999999</v>
      </c>
      <c r="T451" s="7">
        <f>L451*50%</f>
        <v>7875.55</v>
      </c>
      <c r="U451" s="7">
        <f t="shared" si="75"/>
        <v>7875.55</v>
      </c>
      <c r="V451" s="7">
        <f t="shared" ref="V451:V514" si="77">L451*15%</f>
        <v>2362.665</v>
      </c>
      <c r="W451" s="7">
        <f t="shared" ref="W451:W514" si="78">V451*22%</f>
        <v>519.78629999999998</v>
      </c>
      <c r="X451" s="7">
        <f t="shared" si="76"/>
        <v>2882.4512999999997</v>
      </c>
      <c r="Y451" s="7">
        <f>L451+X451</f>
        <v>18633.551299999999</v>
      </c>
      <c r="Z451" s="4">
        <v>2</v>
      </c>
      <c r="AA451" s="7">
        <f t="shared" ref="AA451:AA514" si="79">Y451*80%/Z451</f>
        <v>7453.4205199999997</v>
      </c>
      <c r="AB451" s="4">
        <v>3</v>
      </c>
      <c r="AC451" s="7">
        <f t="shared" ref="AC451:AC514" si="80">Y451*70%/AB451</f>
        <v>4347.8286366666662</v>
      </c>
      <c r="AD451">
        <v>3</v>
      </c>
      <c r="AE451" s="8">
        <f t="shared" ref="AE451:AE514" si="81">Y451*90%/AD451</f>
        <v>5590.0653899999998</v>
      </c>
    </row>
    <row r="452" spans="1:31" x14ac:dyDescent="0.25">
      <c r="A452" s="4">
        <v>489666</v>
      </c>
      <c r="B452" s="4" t="s">
        <v>1473</v>
      </c>
      <c r="C452" s="4">
        <v>40826636</v>
      </c>
      <c r="D452" s="4">
        <v>21906436</v>
      </c>
      <c r="E452" s="4" t="s">
        <v>1474</v>
      </c>
      <c r="F452" s="4" t="s">
        <v>26</v>
      </c>
      <c r="G452" s="4" t="s">
        <v>1475</v>
      </c>
      <c r="H452" s="4"/>
      <c r="I452" s="4"/>
      <c r="J452" s="4" t="s">
        <v>45</v>
      </c>
      <c r="K452" s="4" t="s">
        <v>46</v>
      </c>
      <c r="L452" s="5">
        <v>13126.6</v>
      </c>
      <c r="M452" s="5">
        <v>16801.7</v>
      </c>
      <c r="N452" s="4">
        <v>0</v>
      </c>
      <c r="O452" s="4" t="s">
        <v>30</v>
      </c>
      <c r="P452" s="4" t="s">
        <v>31</v>
      </c>
      <c r="Q452" s="4" t="s">
        <v>32</v>
      </c>
      <c r="R452" s="6"/>
      <c r="S452" s="7">
        <f t="shared" si="74"/>
        <v>16801.7</v>
      </c>
      <c r="T452" s="7">
        <f t="shared" ref="T452:T457" si="82">L452*40%</f>
        <v>5250.64</v>
      </c>
      <c r="U452" s="7">
        <f t="shared" si="75"/>
        <v>5250.64</v>
      </c>
      <c r="V452" s="7">
        <f t="shared" si="77"/>
        <v>1968.99</v>
      </c>
      <c r="W452" s="7">
        <f t="shared" si="78"/>
        <v>433.17779999999999</v>
      </c>
      <c r="X452" s="7">
        <f t="shared" si="76"/>
        <v>2402.1678000000002</v>
      </c>
      <c r="Y452" s="7">
        <f>L452+X452</f>
        <v>15528.767800000001</v>
      </c>
      <c r="Z452" s="4">
        <v>2</v>
      </c>
      <c r="AA452" s="7">
        <f t="shared" si="79"/>
        <v>6211.5071200000011</v>
      </c>
      <c r="AB452" s="4">
        <v>3</v>
      </c>
      <c r="AC452" s="7">
        <f t="shared" si="80"/>
        <v>3623.3791533333333</v>
      </c>
      <c r="AD452">
        <v>3</v>
      </c>
      <c r="AE452" s="8">
        <f t="shared" si="81"/>
        <v>4658.6303400000006</v>
      </c>
    </row>
    <row r="453" spans="1:31" x14ac:dyDescent="0.25">
      <c r="A453" s="4">
        <v>485511</v>
      </c>
      <c r="B453" s="4" t="s">
        <v>1476</v>
      </c>
      <c r="C453" s="4">
        <v>16621091</v>
      </c>
      <c r="D453" s="4">
        <v>23929876</v>
      </c>
      <c r="E453" s="4" t="s">
        <v>1477</v>
      </c>
      <c r="F453" s="4" t="s">
        <v>26</v>
      </c>
      <c r="G453" s="4" t="s">
        <v>1478</v>
      </c>
      <c r="H453" s="4"/>
      <c r="I453" s="4"/>
      <c r="J453" s="4" t="s">
        <v>28</v>
      </c>
      <c r="K453" s="4" t="s">
        <v>29</v>
      </c>
      <c r="L453" s="5">
        <v>19692.12</v>
      </c>
      <c r="M453" s="5">
        <v>25308.43</v>
      </c>
      <c r="N453" s="4">
        <v>0</v>
      </c>
      <c r="O453" s="4" t="s">
        <v>30</v>
      </c>
      <c r="P453" s="4" t="s">
        <v>31</v>
      </c>
      <c r="Q453" s="4" t="s">
        <v>32</v>
      </c>
      <c r="R453" s="6"/>
      <c r="S453" s="7">
        <f t="shared" si="74"/>
        <v>25308.43</v>
      </c>
      <c r="T453" s="7">
        <f t="shared" si="82"/>
        <v>7876.848</v>
      </c>
      <c r="U453" s="7">
        <f t="shared" si="75"/>
        <v>7876.848</v>
      </c>
      <c r="V453" s="7">
        <f t="shared" si="77"/>
        <v>2953.8179999999998</v>
      </c>
      <c r="W453" s="7">
        <f t="shared" si="78"/>
        <v>649.83995999999991</v>
      </c>
      <c r="X453" s="7">
        <f t="shared" si="76"/>
        <v>3603.6579599999995</v>
      </c>
      <c r="Y453" s="7">
        <f>L453+X453</f>
        <v>23295.777959999999</v>
      </c>
      <c r="Z453" s="4">
        <v>2</v>
      </c>
      <c r="AA453" s="7">
        <f t="shared" si="79"/>
        <v>9318.3111840000001</v>
      </c>
      <c r="AB453" s="4">
        <v>3</v>
      </c>
      <c r="AC453" s="7">
        <f t="shared" si="80"/>
        <v>5435.6815239999996</v>
      </c>
      <c r="AD453">
        <v>3</v>
      </c>
      <c r="AE453" s="8">
        <f t="shared" si="81"/>
        <v>6988.7333880000006</v>
      </c>
    </row>
    <row r="454" spans="1:31" x14ac:dyDescent="0.25">
      <c r="A454" s="4">
        <v>491201</v>
      </c>
      <c r="B454" s="4" t="s">
        <v>1479</v>
      </c>
      <c r="C454" s="4">
        <v>46123377</v>
      </c>
      <c r="D454" s="4">
        <v>30975038</v>
      </c>
      <c r="E454" s="4" t="s">
        <v>1480</v>
      </c>
      <c r="F454" s="4" t="s">
        <v>26</v>
      </c>
      <c r="G454" s="4" t="s">
        <v>1481</v>
      </c>
      <c r="H454" s="4"/>
      <c r="I454" s="4"/>
      <c r="J454" s="4" t="s">
        <v>429</v>
      </c>
      <c r="K454" s="4" t="s">
        <v>46</v>
      </c>
      <c r="L454" s="5">
        <v>13129.59</v>
      </c>
      <c r="M454" s="5">
        <v>16879.400000000001</v>
      </c>
      <c r="N454" s="4">
        <v>0</v>
      </c>
      <c r="O454" s="4" t="s">
        <v>30</v>
      </c>
      <c r="P454" s="4" t="s">
        <v>31</v>
      </c>
      <c r="Q454" s="4" t="s">
        <v>32</v>
      </c>
      <c r="R454" s="6"/>
      <c r="S454" s="7">
        <f t="shared" si="74"/>
        <v>16879.400000000001</v>
      </c>
      <c r="T454" s="7">
        <f t="shared" si="82"/>
        <v>5251.8360000000002</v>
      </c>
      <c r="U454" s="7">
        <f t="shared" si="75"/>
        <v>5251.8360000000002</v>
      </c>
      <c r="V454" s="7">
        <f t="shared" si="77"/>
        <v>1969.4385</v>
      </c>
      <c r="W454" s="7">
        <f t="shared" si="78"/>
        <v>433.27647000000002</v>
      </c>
      <c r="X454" s="7">
        <f t="shared" si="76"/>
        <v>2402.71497</v>
      </c>
      <c r="Y454" s="7">
        <f>L454+X454</f>
        <v>15532.304970000001</v>
      </c>
      <c r="Z454" s="4">
        <v>2</v>
      </c>
      <c r="AA454" s="7">
        <f t="shared" si="79"/>
        <v>6212.921988000001</v>
      </c>
      <c r="AB454" s="4">
        <v>3</v>
      </c>
      <c r="AC454" s="7">
        <f t="shared" si="80"/>
        <v>3624.2044929999997</v>
      </c>
      <c r="AD454">
        <v>3</v>
      </c>
      <c r="AE454" s="8">
        <f t="shared" si="81"/>
        <v>4659.6914910000005</v>
      </c>
    </row>
    <row r="455" spans="1:31" x14ac:dyDescent="0.25">
      <c r="A455" s="4">
        <v>486633</v>
      </c>
      <c r="B455" s="4" t="s">
        <v>1482</v>
      </c>
      <c r="C455" s="4">
        <v>42741660</v>
      </c>
      <c r="D455" s="4">
        <v>29265322</v>
      </c>
      <c r="E455" s="4" t="s">
        <v>1483</v>
      </c>
      <c r="F455" s="4" t="s">
        <v>26</v>
      </c>
      <c r="G455" s="4"/>
      <c r="H455" s="4"/>
      <c r="I455" s="4"/>
      <c r="J455" s="4" t="s">
        <v>28</v>
      </c>
      <c r="K455" s="4" t="s">
        <v>29</v>
      </c>
      <c r="L455" s="5">
        <v>19699.28</v>
      </c>
      <c r="M455" s="5">
        <v>25551.68</v>
      </c>
      <c r="N455" s="4">
        <v>0</v>
      </c>
      <c r="O455" s="4" t="s">
        <v>30</v>
      </c>
      <c r="P455" s="4" t="s">
        <v>31</v>
      </c>
      <c r="Q455" s="4" t="s">
        <v>32</v>
      </c>
      <c r="R455" s="6"/>
      <c r="S455" s="7">
        <f t="shared" si="74"/>
        <v>25551.68</v>
      </c>
      <c r="T455" s="7">
        <f t="shared" si="82"/>
        <v>7879.7119999999995</v>
      </c>
      <c r="U455" s="7">
        <f t="shared" si="75"/>
        <v>7879.7119999999995</v>
      </c>
      <c r="V455" s="7">
        <f t="shared" si="77"/>
        <v>2954.8919999999998</v>
      </c>
      <c r="W455" s="7">
        <f t="shared" si="78"/>
        <v>650.07623999999998</v>
      </c>
      <c r="X455" s="7">
        <f t="shared" si="76"/>
        <v>3604.9682399999997</v>
      </c>
      <c r="Y455" s="7">
        <f>L455+X455</f>
        <v>23304.248239999997</v>
      </c>
      <c r="Z455" s="4">
        <v>2</v>
      </c>
      <c r="AA455" s="7">
        <f t="shared" si="79"/>
        <v>9321.6992959999989</v>
      </c>
      <c r="AB455" s="4">
        <v>3</v>
      </c>
      <c r="AC455" s="7">
        <f t="shared" si="80"/>
        <v>5437.6579226666654</v>
      </c>
      <c r="AD455">
        <v>3</v>
      </c>
      <c r="AE455" s="8">
        <f t="shared" si="81"/>
        <v>6991.2744720000001</v>
      </c>
    </row>
    <row r="456" spans="1:31" x14ac:dyDescent="0.25">
      <c r="A456" s="4">
        <v>485271</v>
      </c>
      <c r="B456" s="4" t="s">
        <v>1484</v>
      </c>
      <c r="C456" s="4">
        <v>23693105</v>
      </c>
      <c r="D456" s="4">
        <v>23032434</v>
      </c>
      <c r="E456" s="4" t="s">
        <v>1485</v>
      </c>
      <c r="F456" s="4" t="s">
        <v>26</v>
      </c>
      <c r="G456" s="4" t="s">
        <v>1486</v>
      </c>
      <c r="H456" s="4"/>
      <c r="I456" s="4"/>
      <c r="J456" s="4" t="s">
        <v>294</v>
      </c>
      <c r="K456" s="4" t="s">
        <v>295</v>
      </c>
      <c r="L456" s="5">
        <v>9862.16</v>
      </c>
      <c r="M456" s="5">
        <v>15966.04</v>
      </c>
      <c r="N456" s="4">
        <v>0</v>
      </c>
      <c r="O456" s="4" t="s">
        <v>30</v>
      </c>
      <c r="P456" s="4" t="s">
        <v>31</v>
      </c>
      <c r="Q456" s="4" t="s">
        <v>32</v>
      </c>
      <c r="R456" s="6"/>
      <c r="S456" s="7">
        <f t="shared" si="74"/>
        <v>15966.04</v>
      </c>
      <c r="T456" s="7">
        <f t="shared" si="82"/>
        <v>3944.864</v>
      </c>
      <c r="U456" s="7">
        <f t="shared" si="75"/>
        <v>3944.864</v>
      </c>
      <c r="V456" s="7">
        <f t="shared" si="77"/>
        <v>1479.3239999999998</v>
      </c>
      <c r="W456" s="7">
        <f t="shared" si="78"/>
        <v>325.45127999999994</v>
      </c>
      <c r="X456" s="7">
        <f t="shared" si="76"/>
        <v>1804.7752799999998</v>
      </c>
      <c r="Y456" s="7">
        <f>L456+X456</f>
        <v>11666.93528</v>
      </c>
      <c r="Z456" s="4">
        <v>2</v>
      </c>
      <c r="AA456" s="7">
        <f t="shared" si="79"/>
        <v>4666.7741120000001</v>
      </c>
      <c r="AB456" s="4">
        <v>3</v>
      </c>
      <c r="AC456" s="7">
        <f t="shared" si="80"/>
        <v>2722.2848986666663</v>
      </c>
      <c r="AD456">
        <v>3</v>
      </c>
      <c r="AE456" s="8">
        <f t="shared" si="81"/>
        <v>3500.0805839999998</v>
      </c>
    </row>
    <row r="457" spans="1:31" x14ac:dyDescent="0.25">
      <c r="A457" s="4">
        <v>489422</v>
      </c>
      <c r="B457" s="4" t="s">
        <v>1487</v>
      </c>
      <c r="C457" s="4">
        <v>35431184</v>
      </c>
      <c r="D457" s="4">
        <v>30996485</v>
      </c>
      <c r="E457" s="4" t="s">
        <v>1488</v>
      </c>
      <c r="F457" s="4" t="s">
        <v>26</v>
      </c>
      <c r="G457" s="4" t="s">
        <v>1489</v>
      </c>
      <c r="H457" s="4"/>
      <c r="I457" s="4"/>
      <c r="J457" s="4" t="s">
        <v>45</v>
      </c>
      <c r="K457" s="4" t="s">
        <v>29</v>
      </c>
      <c r="L457" s="5">
        <v>13168.66</v>
      </c>
      <c r="M457" s="5">
        <v>17311.21</v>
      </c>
      <c r="N457" s="4">
        <v>0</v>
      </c>
      <c r="O457" s="4" t="s">
        <v>30</v>
      </c>
      <c r="P457" s="4" t="s">
        <v>31</v>
      </c>
      <c r="Q457" s="4" t="s">
        <v>32</v>
      </c>
      <c r="R457" s="6"/>
      <c r="S457" s="7">
        <f t="shared" si="74"/>
        <v>17311.21</v>
      </c>
      <c r="T457" s="7">
        <f t="shared" si="82"/>
        <v>5267.4639999999999</v>
      </c>
      <c r="U457" s="7">
        <f t="shared" si="75"/>
        <v>5267.4639999999999</v>
      </c>
      <c r="V457" s="7">
        <f t="shared" si="77"/>
        <v>1975.299</v>
      </c>
      <c r="W457" s="7">
        <f t="shared" si="78"/>
        <v>434.56578000000002</v>
      </c>
      <c r="X457" s="7">
        <f t="shared" si="76"/>
        <v>2409.8647799999999</v>
      </c>
      <c r="Y457" s="7">
        <f>L457+X457</f>
        <v>15578.52478</v>
      </c>
      <c r="Z457" s="4">
        <v>2</v>
      </c>
      <c r="AA457" s="7">
        <f t="shared" si="79"/>
        <v>6231.4099120000001</v>
      </c>
      <c r="AB457" s="4">
        <v>3</v>
      </c>
      <c r="AC457" s="7">
        <f t="shared" si="80"/>
        <v>3634.9891153333333</v>
      </c>
      <c r="AD457">
        <v>3</v>
      </c>
      <c r="AE457" s="8">
        <f t="shared" si="81"/>
        <v>4673.5574340000003</v>
      </c>
    </row>
    <row r="458" spans="1:31" x14ac:dyDescent="0.25">
      <c r="A458" s="4">
        <v>484870</v>
      </c>
      <c r="B458" s="4" t="s">
        <v>1490</v>
      </c>
      <c r="C458" s="4">
        <v>12062052</v>
      </c>
      <c r="D458" s="4">
        <v>27041644</v>
      </c>
      <c r="E458" s="4" t="s">
        <v>1491</v>
      </c>
      <c r="F458" s="4" t="s">
        <v>232</v>
      </c>
      <c r="G458" s="4" t="s">
        <v>1492</v>
      </c>
      <c r="H458" s="4"/>
      <c r="I458" s="4"/>
      <c r="J458" s="4" t="s">
        <v>112</v>
      </c>
      <c r="K458" s="4" t="s">
        <v>46</v>
      </c>
      <c r="L458" s="5">
        <v>15819.29</v>
      </c>
      <c r="M458" s="5">
        <v>19918.34</v>
      </c>
      <c r="N458" s="4">
        <v>0</v>
      </c>
      <c r="O458" s="4" t="s">
        <v>30</v>
      </c>
      <c r="P458" s="4" t="s">
        <v>31</v>
      </c>
      <c r="Q458" s="4" t="s">
        <v>32</v>
      </c>
      <c r="R458" s="6"/>
      <c r="S458" s="7">
        <f t="shared" si="74"/>
        <v>19918.34</v>
      </c>
      <c r="T458" s="7">
        <f>L458*50%</f>
        <v>7909.6450000000004</v>
      </c>
      <c r="U458" s="7">
        <f t="shared" si="75"/>
        <v>7909.6450000000004</v>
      </c>
      <c r="V458" s="7">
        <f t="shared" si="77"/>
        <v>2372.8935000000001</v>
      </c>
      <c r="W458" s="7">
        <f t="shared" si="78"/>
        <v>522.03656999999998</v>
      </c>
      <c r="X458" s="7">
        <f t="shared" si="76"/>
        <v>2894.9300700000003</v>
      </c>
      <c r="Y458" s="7">
        <f>L458+X458</f>
        <v>18714.220070000003</v>
      </c>
      <c r="Z458" s="4">
        <v>2</v>
      </c>
      <c r="AA458" s="7">
        <f t="shared" si="79"/>
        <v>7485.6880280000014</v>
      </c>
      <c r="AB458" s="4">
        <v>3</v>
      </c>
      <c r="AC458" s="7">
        <f t="shared" si="80"/>
        <v>4366.6513496666676</v>
      </c>
      <c r="AD458">
        <v>3</v>
      </c>
      <c r="AE458" s="8">
        <f t="shared" si="81"/>
        <v>5614.2660210000004</v>
      </c>
    </row>
    <row r="459" spans="1:31" x14ac:dyDescent="0.25">
      <c r="A459" s="4">
        <v>489254</v>
      </c>
      <c r="B459" s="4" t="s">
        <v>1493</v>
      </c>
      <c r="C459" s="4">
        <v>31272204</v>
      </c>
      <c r="D459" s="4">
        <v>29370289</v>
      </c>
      <c r="E459" s="4" t="s">
        <v>1494</v>
      </c>
      <c r="F459" s="4" t="s">
        <v>26</v>
      </c>
      <c r="G459" s="4" t="s">
        <v>1495</v>
      </c>
      <c r="H459" s="4"/>
      <c r="I459" s="4"/>
      <c r="J459" s="4" t="s">
        <v>45</v>
      </c>
      <c r="K459" s="4" t="s">
        <v>46</v>
      </c>
      <c r="L459" s="5">
        <v>13185.09</v>
      </c>
      <c r="M459" s="5">
        <v>16807.66</v>
      </c>
      <c r="N459" s="4">
        <v>0</v>
      </c>
      <c r="O459" s="4" t="s">
        <v>47</v>
      </c>
      <c r="P459" s="4" t="s">
        <v>31</v>
      </c>
      <c r="Q459" s="4" t="s">
        <v>32</v>
      </c>
      <c r="R459" s="6"/>
      <c r="S459" s="7">
        <f t="shared" si="74"/>
        <v>16807.66</v>
      </c>
      <c r="T459" s="7">
        <f t="shared" ref="T459:T464" si="83">L459*40%</f>
        <v>5274.0360000000001</v>
      </c>
      <c r="U459" s="7">
        <f t="shared" si="75"/>
        <v>5274.0360000000001</v>
      </c>
      <c r="V459" s="7">
        <f t="shared" si="77"/>
        <v>1977.7635</v>
      </c>
      <c r="W459" s="7">
        <f t="shared" si="78"/>
        <v>435.10797000000002</v>
      </c>
      <c r="X459" s="7">
        <f t="shared" si="76"/>
        <v>2412.87147</v>
      </c>
      <c r="Y459" s="7">
        <f>L459+X459</f>
        <v>15597.96147</v>
      </c>
      <c r="Z459" s="4">
        <v>2</v>
      </c>
      <c r="AA459" s="7">
        <f t="shared" si="79"/>
        <v>6239.1845880000001</v>
      </c>
      <c r="AB459" s="4">
        <v>3</v>
      </c>
      <c r="AC459" s="7">
        <f t="shared" si="80"/>
        <v>3639.5243429999996</v>
      </c>
      <c r="AD459">
        <v>3</v>
      </c>
      <c r="AE459" s="8">
        <f t="shared" si="81"/>
        <v>4679.3884410000001</v>
      </c>
    </row>
    <row r="460" spans="1:31" x14ac:dyDescent="0.25">
      <c r="A460" s="4">
        <v>489842</v>
      </c>
      <c r="B460" s="4" t="s">
        <v>1496</v>
      </c>
      <c r="C460" s="4">
        <v>44999419</v>
      </c>
      <c r="D460" s="4">
        <v>29654366</v>
      </c>
      <c r="E460" s="4" t="s">
        <v>1497</v>
      </c>
      <c r="F460" s="4" t="s">
        <v>26</v>
      </c>
      <c r="G460" s="4"/>
      <c r="H460" s="4"/>
      <c r="I460" s="4"/>
      <c r="J460" s="4" t="s">
        <v>45</v>
      </c>
      <c r="K460" s="4" t="s">
        <v>46</v>
      </c>
      <c r="L460" s="5">
        <v>19798.18</v>
      </c>
      <c r="M460" s="5">
        <v>25378.16</v>
      </c>
      <c r="N460" s="4">
        <v>0</v>
      </c>
      <c r="O460" s="4" t="s">
        <v>47</v>
      </c>
      <c r="P460" s="4" t="s">
        <v>31</v>
      </c>
      <c r="Q460" s="4" t="s">
        <v>32</v>
      </c>
      <c r="R460" s="6"/>
      <c r="S460" s="7">
        <f t="shared" si="74"/>
        <v>25378.16</v>
      </c>
      <c r="T460" s="7">
        <f t="shared" si="83"/>
        <v>7919.2720000000008</v>
      </c>
      <c r="U460" s="7">
        <f t="shared" si="75"/>
        <v>7919.2720000000008</v>
      </c>
      <c r="V460" s="7">
        <f t="shared" si="77"/>
        <v>2969.7269999999999</v>
      </c>
      <c r="W460" s="7">
        <f t="shared" si="78"/>
        <v>653.33993999999996</v>
      </c>
      <c r="X460" s="7">
        <f t="shared" si="76"/>
        <v>3623.0669399999997</v>
      </c>
      <c r="Y460" s="7">
        <f>L460+X460</f>
        <v>23421.246940000001</v>
      </c>
      <c r="Z460" s="4">
        <v>2</v>
      </c>
      <c r="AA460" s="7">
        <f t="shared" si="79"/>
        <v>9368.4987760000004</v>
      </c>
      <c r="AB460" s="4">
        <v>3</v>
      </c>
      <c r="AC460" s="7">
        <f t="shared" si="80"/>
        <v>5464.9576193333332</v>
      </c>
      <c r="AD460">
        <v>3</v>
      </c>
      <c r="AE460" s="8">
        <f t="shared" si="81"/>
        <v>7026.3740820000012</v>
      </c>
    </row>
    <row r="461" spans="1:31" x14ac:dyDescent="0.25">
      <c r="A461" s="4">
        <v>486449</v>
      </c>
      <c r="B461" s="4" t="s">
        <v>1498</v>
      </c>
      <c r="C461" s="4">
        <v>39193316</v>
      </c>
      <c r="D461" s="4">
        <v>21408934</v>
      </c>
      <c r="E461" s="4" t="s">
        <v>1499</v>
      </c>
      <c r="F461" s="4" t="s">
        <v>26</v>
      </c>
      <c r="G461" s="4"/>
      <c r="H461" s="4"/>
      <c r="I461" s="4"/>
      <c r="J461" s="4" t="s">
        <v>28</v>
      </c>
      <c r="K461" s="4" t="s">
        <v>29</v>
      </c>
      <c r="L461" s="5">
        <v>19799.61</v>
      </c>
      <c r="M461" s="5">
        <v>25940.799999999999</v>
      </c>
      <c r="N461" s="4">
        <v>0</v>
      </c>
      <c r="O461" s="4" t="s">
        <v>30</v>
      </c>
      <c r="P461" s="4" t="s">
        <v>31</v>
      </c>
      <c r="Q461" s="4" t="s">
        <v>32</v>
      </c>
      <c r="R461" s="6"/>
      <c r="S461" s="7">
        <f t="shared" si="74"/>
        <v>25940.799999999999</v>
      </c>
      <c r="T461" s="7">
        <f t="shared" si="83"/>
        <v>7919.844000000001</v>
      </c>
      <c r="U461" s="7">
        <f t="shared" si="75"/>
        <v>7919.844000000001</v>
      </c>
      <c r="V461" s="7">
        <f t="shared" si="77"/>
        <v>2969.9414999999999</v>
      </c>
      <c r="W461" s="7">
        <f t="shared" si="78"/>
        <v>653.38712999999996</v>
      </c>
      <c r="X461" s="7">
        <f t="shared" si="76"/>
        <v>3623.32863</v>
      </c>
      <c r="Y461" s="7">
        <f>L461+X461</f>
        <v>23422.938630000001</v>
      </c>
      <c r="Z461" s="4">
        <v>2</v>
      </c>
      <c r="AA461" s="7">
        <f t="shared" si="79"/>
        <v>9369.1754520000013</v>
      </c>
      <c r="AB461" s="4">
        <v>3</v>
      </c>
      <c r="AC461" s="7">
        <f t="shared" si="80"/>
        <v>5465.352347</v>
      </c>
      <c r="AD461">
        <v>3</v>
      </c>
      <c r="AE461" s="8">
        <f t="shared" si="81"/>
        <v>7026.8815890000005</v>
      </c>
    </row>
    <row r="462" spans="1:31" x14ac:dyDescent="0.25">
      <c r="A462" s="4">
        <v>485625</v>
      </c>
      <c r="B462" s="4" t="s">
        <v>1500</v>
      </c>
      <c r="C462" s="4">
        <v>21972390</v>
      </c>
      <c r="D462" s="4">
        <v>5937288</v>
      </c>
      <c r="E462" s="4" t="s">
        <v>1501</v>
      </c>
      <c r="F462" s="4" t="s">
        <v>26</v>
      </c>
      <c r="G462" s="4" t="s">
        <v>1502</v>
      </c>
      <c r="H462" s="4"/>
      <c r="I462" s="4"/>
      <c r="J462" s="4" t="s">
        <v>28</v>
      </c>
      <c r="K462" s="4" t="s">
        <v>29</v>
      </c>
      <c r="L462" s="5">
        <v>13208.4</v>
      </c>
      <c r="M462" s="5">
        <v>17108.03</v>
      </c>
      <c r="N462" s="4">
        <v>0</v>
      </c>
      <c r="O462" s="4" t="s">
        <v>30</v>
      </c>
      <c r="P462" s="4" t="s">
        <v>31</v>
      </c>
      <c r="Q462" s="4" t="s">
        <v>32</v>
      </c>
      <c r="R462" s="6"/>
      <c r="S462" s="7">
        <f t="shared" si="74"/>
        <v>17108.03</v>
      </c>
      <c r="T462" s="7">
        <f t="shared" si="83"/>
        <v>5283.3600000000006</v>
      </c>
      <c r="U462" s="7">
        <f t="shared" si="75"/>
        <v>5283.3600000000006</v>
      </c>
      <c r="V462" s="7">
        <f t="shared" si="77"/>
        <v>1981.2599999999998</v>
      </c>
      <c r="W462" s="7">
        <f t="shared" si="78"/>
        <v>435.87719999999996</v>
      </c>
      <c r="X462" s="7">
        <f t="shared" si="76"/>
        <v>2417.1371999999997</v>
      </c>
      <c r="Y462" s="7">
        <f>L462+X462</f>
        <v>15625.537199999999</v>
      </c>
      <c r="Z462" s="4">
        <v>2</v>
      </c>
      <c r="AA462" s="7">
        <f t="shared" si="79"/>
        <v>6250.2148799999995</v>
      </c>
      <c r="AB462" s="4">
        <v>3</v>
      </c>
      <c r="AC462" s="7">
        <f t="shared" si="80"/>
        <v>3645.9586799999997</v>
      </c>
      <c r="AD462">
        <v>3</v>
      </c>
      <c r="AE462" s="8">
        <f t="shared" si="81"/>
        <v>4687.6611599999997</v>
      </c>
    </row>
    <row r="463" spans="1:31" x14ac:dyDescent="0.25">
      <c r="A463" s="4">
        <v>486525</v>
      </c>
      <c r="B463" s="4" t="s">
        <v>1503</v>
      </c>
      <c r="C463" s="4">
        <v>40621010</v>
      </c>
      <c r="D463" s="4">
        <v>22769219</v>
      </c>
      <c r="E463" s="4" t="s">
        <v>1504</v>
      </c>
      <c r="F463" s="4" t="s">
        <v>26</v>
      </c>
      <c r="G463" s="4" t="s">
        <v>1505</v>
      </c>
      <c r="H463" s="4"/>
      <c r="I463" s="4"/>
      <c r="J463" s="4" t="s">
        <v>28</v>
      </c>
      <c r="K463" s="4" t="s">
        <v>29</v>
      </c>
      <c r="L463" s="5">
        <v>9915.39</v>
      </c>
      <c r="M463" s="5">
        <v>12693.24</v>
      </c>
      <c r="N463" s="4">
        <v>0</v>
      </c>
      <c r="O463" s="4" t="s">
        <v>30</v>
      </c>
      <c r="P463" s="4" t="s">
        <v>31</v>
      </c>
      <c r="Q463" s="4" t="s">
        <v>32</v>
      </c>
      <c r="R463" s="6"/>
      <c r="S463" s="7">
        <f t="shared" si="74"/>
        <v>12693.24</v>
      </c>
      <c r="T463" s="7">
        <f t="shared" si="83"/>
        <v>3966.1559999999999</v>
      </c>
      <c r="U463" s="7">
        <f t="shared" si="75"/>
        <v>3966.1559999999999</v>
      </c>
      <c r="V463" s="7">
        <f t="shared" si="77"/>
        <v>1487.3084999999999</v>
      </c>
      <c r="W463" s="7">
        <f t="shared" si="78"/>
        <v>327.20786999999996</v>
      </c>
      <c r="X463" s="7">
        <f t="shared" si="76"/>
        <v>1814.5163699999998</v>
      </c>
      <c r="Y463" s="7">
        <f>L463+X463</f>
        <v>11729.906369999999</v>
      </c>
      <c r="Z463" s="4">
        <v>2</v>
      </c>
      <c r="AA463" s="7">
        <f t="shared" si="79"/>
        <v>4691.9625479999995</v>
      </c>
      <c r="AB463" s="4">
        <v>3</v>
      </c>
      <c r="AC463" s="7">
        <f t="shared" si="80"/>
        <v>2736.9781529999996</v>
      </c>
      <c r="AD463">
        <v>3</v>
      </c>
      <c r="AE463" s="8">
        <f t="shared" si="81"/>
        <v>3518.9719110000001</v>
      </c>
    </row>
    <row r="464" spans="1:31" x14ac:dyDescent="0.25">
      <c r="A464" s="4">
        <v>486303</v>
      </c>
      <c r="B464" s="4" t="s">
        <v>1506</v>
      </c>
      <c r="C464" s="4">
        <v>36258403</v>
      </c>
      <c r="D464" s="4">
        <v>29628876</v>
      </c>
      <c r="E464" s="4" t="s">
        <v>1507</v>
      </c>
      <c r="F464" s="4" t="s">
        <v>26</v>
      </c>
      <c r="G464" s="4"/>
      <c r="H464" s="4"/>
      <c r="I464" s="4"/>
      <c r="J464" s="4" t="s">
        <v>28</v>
      </c>
      <c r="K464" s="4" t="s">
        <v>29</v>
      </c>
      <c r="L464" s="5">
        <v>19840.32</v>
      </c>
      <c r="M464" s="5">
        <v>25920.67</v>
      </c>
      <c r="N464" s="4">
        <v>0</v>
      </c>
      <c r="O464" s="4" t="s">
        <v>30</v>
      </c>
      <c r="P464" s="4" t="s">
        <v>31</v>
      </c>
      <c r="Q464" s="4" t="s">
        <v>32</v>
      </c>
      <c r="R464" s="6"/>
      <c r="S464" s="7">
        <f t="shared" si="74"/>
        <v>25920.67</v>
      </c>
      <c r="T464" s="7">
        <f t="shared" si="83"/>
        <v>7936.1280000000006</v>
      </c>
      <c r="U464" s="7">
        <f t="shared" si="75"/>
        <v>7936.1280000000006</v>
      </c>
      <c r="V464" s="7">
        <f t="shared" si="77"/>
        <v>2976.0479999999998</v>
      </c>
      <c r="W464" s="7">
        <f t="shared" si="78"/>
        <v>654.73055999999997</v>
      </c>
      <c r="X464" s="7">
        <f t="shared" si="76"/>
        <v>3630.7785599999997</v>
      </c>
      <c r="Y464" s="7">
        <f>L464+X464</f>
        <v>23471.098559999999</v>
      </c>
      <c r="Z464" s="4">
        <v>2</v>
      </c>
      <c r="AA464" s="7">
        <f t="shared" si="79"/>
        <v>9388.4394240000001</v>
      </c>
      <c r="AB464" s="4">
        <v>3</v>
      </c>
      <c r="AC464" s="7">
        <f t="shared" si="80"/>
        <v>5476.5896639999992</v>
      </c>
      <c r="AD464">
        <v>3</v>
      </c>
      <c r="AE464" s="8">
        <f t="shared" si="81"/>
        <v>7041.3295680000001</v>
      </c>
    </row>
    <row r="465" spans="1:31" x14ac:dyDescent="0.25">
      <c r="A465" s="4">
        <v>487602</v>
      </c>
      <c r="B465" s="4" t="s">
        <v>1508</v>
      </c>
      <c r="C465" s="4">
        <v>32945084</v>
      </c>
      <c r="D465" s="4">
        <v>7490532</v>
      </c>
      <c r="E465" s="4" t="s">
        <v>1509</v>
      </c>
      <c r="F465" s="4" t="s">
        <v>232</v>
      </c>
      <c r="G465" s="4" t="s">
        <v>1510</v>
      </c>
      <c r="H465" s="4"/>
      <c r="I465" s="4"/>
      <c r="J465" s="4" t="s">
        <v>155</v>
      </c>
      <c r="K465" s="4" t="s">
        <v>347</v>
      </c>
      <c r="L465" s="5">
        <v>15878.97</v>
      </c>
      <c r="M465" s="5">
        <v>19884.669999999998</v>
      </c>
      <c r="N465" s="4">
        <v>0</v>
      </c>
      <c r="O465" s="4" t="s">
        <v>47</v>
      </c>
      <c r="P465" s="4" t="s">
        <v>31</v>
      </c>
      <c r="Q465" s="4" t="s">
        <v>32</v>
      </c>
      <c r="R465" s="6"/>
      <c r="S465" s="7">
        <f t="shared" si="74"/>
        <v>19884.669999999998</v>
      </c>
      <c r="T465" s="7">
        <f>L465*50%</f>
        <v>7939.4849999999997</v>
      </c>
      <c r="U465" s="7">
        <f t="shared" si="75"/>
        <v>7939.4849999999997</v>
      </c>
      <c r="V465" s="7">
        <f t="shared" si="77"/>
        <v>2381.8454999999999</v>
      </c>
      <c r="W465" s="7">
        <f t="shared" si="78"/>
        <v>524.00600999999995</v>
      </c>
      <c r="X465" s="7">
        <f t="shared" si="76"/>
        <v>2905.85151</v>
      </c>
      <c r="Y465" s="7">
        <f>L465+X465</f>
        <v>18784.821509999998</v>
      </c>
      <c r="Z465" s="4">
        <v>2</v>
      </c>
      <c r="AA465" s="7">
        <f t="shared" si="79"/>
        <v>7513.9286039999997</v>
      </c>
      <c r="AB465" s="4">
        <v>3</v>
      </c>
      <c r="AC465" s="7">
        <f t="shared" si="80"/>
        <v>4383.1250189999992</v>
      </c>
      <c r="AD465">
        <v>3</v>
      </c>
      <c r="AE465" s="8">
        <f t="shared" si="81"/>
        <v>5635.4464529999996</v>
      </c>
    </row>
    <row r="466" spans="1:31" x14ac:dyDescent="0.25">
      <c r="A466" s="4">
        <v>485935</v>
      </c>
      <c r="B466" s="4" t="s">
        <v>1511</v>
      </c>
      <c r="C466" s="4">
        <v>29542701</v>
      </c>
      <c r="D466" s="4">
        <v>23195887</v>
      </c>
      <c r="E466" s="4" t="s">
        <v>1512</v>
      </c>
      <c r="F466" s="4" t="s">
        <v>26</v>
      </c>
      <c r="G466" s="4" t="s">
        <v>1513</v>
      </c>
      <c r="H466" s="4" t="s">
        <v>1514</v>
      </c>
      <c r="I466" s="4"/>
      <c r="J466" s="4" t="s">
        <v>28</v>
      </c>
      <c r="K466" s="4" t="s">
        <v>29</v>
      </c>
      <c r="L466" s="5">
        <v>13243.88</v>
      </c>
      <c r="M466" s="5">
        <v>17207.59</v>
      </c>
      <c r="N466" s="4">
        <v>0</v>
      </c>
      <c r="O466" s="4" t="s">
        <v>30</v>
      </c>
      <c r="P466" s="4" t="s">
        <v>31</v>
      </c>
      <c r="Q466" s="4" t="s">
        <v>32</v>
      </c>
      <c r="R466" s="6"/>
      <c r="S466" s="7">
        <f t="shared" si="74"/>
        <v>17207.59</v>
      </c>
      <c r="T466" s="7">
        <f>L466*40%</f>
        <v>5297.5519999999997</v>
      </c>
      <c r="U466" s="7">
        <f t="shared" si="75"/>
        <v>5297.5519999999997</v>
      </c>
      <c r="V466" s="7">
        <f t="shared" si="77"/>
        <v>1986.5819999999999</v>
      </c>
      <c r="W466" s="7">
        <f t="shared" si="78"/>
        <v>437.04803999999996</v>
      </c>
      <c r="X466" s="7">
        <f t="shared" si="76"/>
        <v>2423.63004</v>
      </c>
      <c r="Y466" s="7">
        <f>L466+X466</f>
        <v>15667.510039999999</v>
      </c>
      <c r="Z466" s="4">
        <v>2</v>
      </c>
      <c r="AA466" s="7">
        <f t="shared" si="79"/>
        <v>6267.0040159999999</v>
      </c>
      <c r="AB466" s="4">
        <v>3</v>
      </c>
      <c r="AC466" s="7">
        <f t="shared" si="80"/>
        <v>3655.7523426666662</v>
      </c>
      <c r="AD466">
        <v>3</v>
      </c>
      <c r="AE466" s="8">
        <f t="shared" si="81"/>
        <v>4700.2530120000001</v>
      </c>
    </row>
    <row r="467" spans="1:31" x14ac:dyDescent="0.25">
      <c r="A467" s="4">
        <v>488315</v>
      </c>
      <c r="B467" s="4" t="s">
        <v>1515</v>
      </c>
      <c r="C467" s="4">
        <v>45806867</v>
      </c>
      <c r="D467" s="4">
        <v>30987708</v>
      </c>
      <c r="E467" s="4" t="s">
        <v>1516</v>
      </c>
      <c r="F467" s="4" t="s">
        <v>232</v>
      </c>
      <c r="G467" s="4" t="s">
        <v>1517</v>
      </c>
      <c r="H467" s="4"/>
      <c r="I467" s="4"/>
      <c r="J467" s="4" t="s">
        <v>155</v>
      </c>
      <c r="K467" s="4" t="s">
        <v>347</v>
      </c>
      <c r="L467" s="5">
        <v>15895.13</v>
      </c>
      <c r="M467" s="5">
        <v>19909.990000000002</v>
      </c>
      <c r="N467" s="4">
        <v>0</v>
      </c>
      <c r="O467" s="4" t="s">
        <v>47</v>
      </c>
      <c r="P467" s="4" t="s">
        <v>31</v>
      </c>
      <c r="Q467" s="4" t="s">
        <v>32</v>
      </c>
      <c r="R467" s="6"/>
      <c r="S467" s="7">
        <f t="shared" si="74"/>
        <v>19909.990000000002</v>
      </c>
      <c r="T467" s="7">
        <f>L467*50%</f>
        <v>7947.5649999999996</v>
      </c>
      <c r="U467" s="7">
        <f t="shared" si="75"/>
        <v>7947.5649999999996</v>
      </c>
      <c r="V467" s="7">
        <f t="shared" si="77"/>
        <v>2384.2694999999999</v>
      </c>
      <c r="W467" s="7">
        <f t="shared" si="78"/>
        <v>524.53928999999994</v>
      </c>
      <c r="X467" s="7">
        <f t="shared" si="76"/>
        <v>2908.80879</v>
      </c>
      <c r="Y467" s="7">
        <f>L467+X467</f>
        <v>18803.93879</v>
      </c>
      <c r="Z467" s="4">
        <v>2</v>
      </c>
      <c r="AA467" s="7">
        <f t="shared" si="79"/>
        <v>7521.5755160000008</v>
      </c>
      <c r="AB467" s="4">
        <v>3</v>
      </c>
      <c r="AC467" s="7">
        <f t="shared" si="80"/>
        <v>4387.5857176666659</v>
      </c>
      <c r="AD467">
        <v>3</v>
      </c>
      <c r="AE467" s="8">
        <f t="shared" si="81"/>
        <v>5641.1816370000006</v>
      </c>
    </row>
    <row r="468" spans="1:31" x14ac:dyDescent="0.25">
      <c r="A468" s="4">
        <v>489811</v>
      </c>
      <c r="B468" s="4" t="s">
        <v>1518</v>
      </c>
      <c r="C468" s="4">
        <v>43998276</v>
      </c>
      <c r="D468" s="4">
        <v>27544797</v>
      </c>
      <c r="E468" s="4" t="s">
        <v>1519</v>
      </c>
      <c r="F468" s="4" t="s">
        <v>26</v>
      </c>
      <c r="G468" s="4" t="s">
        <v>1520</v>
      </c>
      <c r="H468" s="4"/>
      <c r="I468" s="4"/>
      <c r="J468" s="4" t="s">
        <v>45</v>
      </c>
      <c r="K468" s="4" t="s">
        <v>46</v>
      </c>
      <c r="L468" s="5">
        <v>19869.900000000001</v>
      </c>
      <c r="M468" s="5">
        <v>25392.18</v>
      </c>
      <c r="N468" s="4">
        <v>0</v>
      </c>
      <c r="O468" s="4" t="s">
        <v>30</v>
      </c>
      <c r="P468" s="4" t="s">
        <v>31</v>
      </c>
      <c r="Q468" s="4" t="s">
        <v>32</v>
      </c>
      <c r="R468" s="6"/>
      <c r="S468" s="7">
        <f t="shared" si="74"/>
        <v>25392.18</v>
      </c>
      <c r="T468" s="7">
        <f>L468*40%</f>
        <v>7947.9600000000009</v>
      </c>
      <c r="U468" s="7">
        <f t="shared" si="75"/>
        <v>7947.9600000000009</v>
      </c>
      <c r="V468" s="7">
        <f t="shared" si="77"/>
        <v>2980.4850000000001</v>
      </c>
      <c r="W468" s="7">
        <f t="shared" si="78"/>
        <v>655.70670000000007</v>
      </c>
      <c r="X468" s="7">
        <f t="shared" si="76"/>
        <v>3636.1917000000003</v>
      </c>
      <c r="Y468" s="7">
        <f>L468+X468</f>
        <v>23506.091700000001</v>
      </c>
      <c r="Z468" s="4">
        <v>2</v>
      </c>
      <c r="AA468" s="7">
        <f t="shared" si="79"/>
        <v>9402.4366800000007</v>
      </c>
      <c r="AB468" s="4">
        <v>3</v>
      </c>
      <c r="AC468" s="7">
        <f t="shared" si="80"/>
        <v>5484.7547299999997</v>
      </c>
      <c r="AD468">
        <v>3</v>
      </c>
      <c r="AE468" s="8">
        <f t="shared" si="81"/>
        <v>7051.8275100000001</v>
      </c>
    </row>
    <row r="469" spans="1:31" x14ac:dyDescent="0.25">
      <c r="A469" s="4">
        <v>487014</v>
      </c>
      <c r="B469" s="4" t="s">
        <v>1521</v>
      </c>
      <c r="C469" s="4">
        <v>13982019</v>
      </c>
      <c r="D469" s="4">
        <v>24096216</v>
      </c>
      <c r="E469" s="4" t="s">
        <v>1522</v>
      </c>
      <c r="F469" s="4" t="s">
        <v>232</v>
      </c>
      <c r="G469" s="4" t="s">
        <v>1523</v>
      </c>
      <c r="H469" s="4"/>
      <c r="I469" s="4"/>
      <c r="J469" s="4" t="s">
        <v>155</v>
      </c>
      <c r="K469" s="4" t="s">
        <v>347</v>
      </c>
      <c r="L469" s="5">
        <v>15899</v>
      </c>
      <c r="M469" s="5">
        <v>19268.43</v>
      </c>
      <c r="N469" s="4">
        <v>0</v>
      </c>
      <c r="O469" s="4" t="s">
        <v>47</v>
      </c>
      <c r="P469" s="4" t="s">
        <v>31</v>
      </c>
      <c r="Q469" s="4" t="s">
        <v>32</v>
      </c>
      <c r="R469" s="6"/>
      <c r="S469" s="7">
        <f t="shared" si="74"/>
        <v>19268.43</v>
      </c>
      <c r="T469" s="7">
        <f>L469*50%</f>
        <v>7949.5</v>
      </c>
      <c r="U469" s="7">
        <f t="shared" si="75"/>
        <v>7949.5</v>
      </c>
      <c r="V469" s="7">
        <f t="shared" si="77"/>
        <v>2384.85</v>
      </c>
      <c r="W469" s="7">
        <f t="shared" si="78"/>
        <v>524.66700000000003</v>
      </c>
      <c r="X469" s="7">
        <f t="shared" si="76"/>
        <v>2909.5169999999998</v>
      </c>
      <c r="Y469" s="7">
        <f>L469+X469</f>
        <v>18808.517</v>
      </c>
      <c r="Z469" s="4">
        <v>2</v>
      </c>
      <c r="AA469" s="7">
        <f t="shared" si="79"/>
        <v>7523.4068000000007</v>
      </c>
      <c r="AB469" s="4">
        <v>3</v>
      </c>
      <c r="AC469" s="7">
        <f t="shared" si="80"/>
        <v>4388.6539666666658</v>
      </c>
      <c r="AD469">
        <v>3</v>
      </c>
      <c r="AE469" s="8">
        <f t="shared" si="81"/>
        <v>5642.5551000000005</v>
      </c>
    </row>
    <row r="470" spans="1:31" x14ac:dyDescent="0.25">
      <c r="A470" s="4">
        <v>487999</v>
      </c>
      <c r="B470" s="4" t="s">
        <v>1524</v>
      </c>
      <c r="C470" s="4">
        <v>39285659</v>
      </c>
      <c r="D470" s="4">
        <v>29663612</v>
      </c>
      <c r="E470" s="4" t="s">
        <v>1525</v>
      </c>
      <c r="F470" s="4" t="s">
        <v>232</v>
      </c>
      <c r="G470" s="4" t="s">
        <v>1526</v>
      </c>
      <c r="H470" s="4"/>
      <c r="I470" s="4"/>
      <c r="J470" s="4" t="s">
        <v>155</v>
      </c>
      <c r="K470" s="4" t="s">
        <v>46</v>
      </c>
      <c r="L470" s="5">
        <v>10600.07</v>
      </c>
      <c r="M470" s="5">
        <v>13569.2</v>
      </c>
      <c r="N470" s="4">
        <v>0</v>
      </c>
      <c r="O470" s="4" t="s">
        <v>47</v>
      </c>
      <c r="P470" s="4" t="s">
        <v>31</v>
      </c>
      <c r="Q470" s="4" t="s">
        <v>572</v>
      </c>
      <c r="R470" s="6">
        <v>45432.674835532409</v>
      </c>
      <c r="S470" s="7">
        <f t="shared" si="74"/>
        <v>13569.2</v>
      </c>
      <c r="T470" s="7">
        <f>L470*50%</f>
        <v>5300.0349999999999</v>
      </c>
      <c r="U470" s="7">
        <f t="shared" si="75"/>
        <v>5300.0349999999999</v>
      </c>
      <c r="V470" s="7">
        <f t="shared" si="77"/>
        <v>1590.0104999999999</v>
      </c>
      <c r="W470" s="7">
        <f t="shared" si="78"/>
        <v>349.80230999999998</v>
      </c>
      <c r="X470" s="7">
        <f t="shared" si="76"/>
        <v>1939.8128099999999</v>
      </c>
      <c r="Y470" s="7">
        <f>L470+X470</f>
        <v>12539.882809999999</v>
      </c>
      <c r="Z470" s="4">
        <v>2</v>
      </c>
      <c r="AA470" s="7">
        <f t="shared" si="79"/>
        <v>5015.9531239999997</v>
      </c>
      <c r="AB470" s="4">
        <v>3</v>
      </c>
      <c r="AC470" s="7">
        <f t="shared" si="80"/>
        <v>2925.9726556666665</v>
      </c>
      <c r="AD470">
        <v>3</v>
      </c>
      <c r="AE470" s="8">
        <f t="shared" si="81"/>
        <v>3761.9648429999997</v>
      </c>
    </row>
    <row r="471" spans="1:31" x14ac:dyDescent="0.25">
      <c r="A471" s="4">
        <v>485988</v>
      </c>
      <c r="B471" s="4" t="s">
        <v>1527</v>
      </c>
      <c r="C471" s="4">
        <v>30686406</v>
      </c>
      <c r="D471" s="4">
        <v>8940814</v>
      </c>
      <c r="E471" s="4" t="s">
        <v>1528</v>
      </c>
      <c r="F471" s="4" t="s">
        <v>26</v>
      </c>
      <c r="G471" s="4" t="s">
        <v>1529</v>
      </c>
      <c r="H471" s="4" t="s">
        <v>1530</v>
      </c>
      <c r="I471" s="4"/>
      <c r="J471" s="4" t="s">
        <v>28</v>
      </c>
      <c r="K471" s="4" t="s">
        <v>29</v>
      </c>
      <c r="L471" s="5">
        <v>19882.560000000001</v>
      </c>
      <c r="M471" s="5">
        <v>25456.41</v>
      </c>
      <c r="N471" s="4">
        <v>0</v>
      </c>
      <c r="O471" s="4" t="s">
        <v>30</v>
      </c>
      <c r="P471" s="4" t="s">
        <v>31</v>
      </c>
      <c r="Q471" s="4" t="s">
        <v>32</v>
      </c>
      <c r="R471" s="6"/>
      <c r="S471" s="7">
        <f t="shared" si="74"/>
        <v>25456.41</v>
      </c>
      <c r="T471" s="7">
        <f>L471*40%</f>
        <v>7953.0240000000013</v>
      </c>
      <c r="U471" s="7">
        <f t="shared" si="75"/>
        <v>7953.0240000000013</v>
      </c>
      <c r="V471" s="7">
        <f t="shared" si="77"/>
        <v>2982.384</v>
      </c>
      <c r="W471" s="7">
        <f t="shared" si="78"/>
        <v>656.12448000000006</v>
      </c>
      <c r="X471" s="7">
        <f t="shared" si="76"/>
        <v>3638.50848</v>
      </c>
      <c r="Y471" s="7">
        <f>L471+X471</f>
        <v>23521.068480000002</v>
      </c>
      <c r="Z471" s="4">
        <v>2</v>
      </c>
      <c r="AA471" s="7">
        <f t="shared" si="79"/>
        <v>9408.4273920000014</v>
      </c>
      <c r="AB471" s="4">
        <v>3</v>
      </c>
      <c r="AC471" s="7">
        <f t="shared" si="80"/>
        <v>5488.2493119999999</v>
      </c>
      <c r="AD471">
        <v>3</v>
      </c>
      <c r="AE471" s="8">
        <f t="shared" si="81"/>
        <v>7056.3205440000011</v>
      </c>
    </row>
    <row r="472" spans="1:31" x14ac:dyDescent="0.25">
      <c r="A472" s="4">
        <v>488411</v>
      </c>
      <c r="B472" s="4" t="s">
        <v>1531</v>
      </c>
      <c r="C472" s="4">
        <v>94916529</v>
      </c>
      <c r="D472" s="4">
        <v>29573612</v>
      </c>
      <c r="E472" s="4" t="s">
        <v>1532</v>
      </c>
      <c r="F472" s="4" t="s">
        <v>232</v>
      </c>
      <c r="G472" s="4"/>
      <c r="H472" s="4"/>
      <c r="I472" s="4"/>
      <c r="J472" s="4" t="s">
        <v>155</v>
      </c>
      <c r="K472" s="4" t="s">
        <v>347</v>
      </c>
      <c r="L472" s="5">
        <v>15931.76</v>
      </c>
      <c r="M472" s="5">
        <v>19825.5</v>
      </c>
      <c r="N472" s="4">
        <v>0</v>
      </c>
      <c r="O472" s="4" t="s">
        <v>47</v>
      </c>
      <c r="P472" s="4" t="s">
        <v>31</v>
      </c>
      <c r="Q472" s="4" t="s">
        <v>32</v>
      </c>
      <c r="R472" s="6"/>
      <c r="S472" s="7">
        <f t="shared" si="74"/>
        <v>19825.5</v>
      </c>
      <c r="T472" s="7">
        <f>L472*50%</f>
        <v>7965.88</v>
      </c>
      <c r="U472" s="7">
        <f t="shared" si="75"/>
        <v>7965.88</v>
      </c>
      <c r="V472" s="7">
        <f t="shared" si="77"/>
        <v>2389.7640000000001</v>
      </c>
      <c r="W472" s="7">
        <f t="shared" si="78"/>
        <v>525.74808000000007</v>
      </c>
      <c r="X472" s="7">
        <f t="shared" si="76"/>
        <v>2915.5120800000004</v>
      </c>
      <c r="Y472" s="7">
        <f>L472+X472</f>
        <v>18847.272080000002</v>
      </c>
      <c r="Z472" s="4">
        <v>2</v>
      </c>
      <c r="AA472" s="7">
        <f t="shared" si="79"/>
        <v>7538.908832000001</v>
      </c>
      <c r="AB472" s="4">
        <v>3</v>
      </c>
      <c r="AC472" s="7">
        <f t="shared" si="80"/>
        <v>4397.6968186666672</v>
      </c>
      <c r="AD472">
        <v>3</v>
      </c>
      <c r="AE472" s="8">
        <f t="shared" si="81"/>
        <v>5654.1816240000007</v>
      </c>
    </row>
    <row r="473" spans="1:31" x14ac:dyDescent="0.25">
      <c r="A473" s="4">
        <v>490564</v>
      </c>
      <c r="B473" s="4" t="s">
        <v>1533</v>
      </c>
      <c r="C473" s="4">
        <v>33220179</v>
      </c>
      <c r="D473" s="4">
        <v>30904717</v>
      </c>
      <c r="E473" s="4" t="s">
        <v>1534</v>
      </c>
      <c r="F473" s="4" t="s">
        <v>26</v>
      </c>
      <c r="G473" s="4" t="s">
        <v>1535</v>
      </c>
      <c r="H473" s="4"/>
      <c r="I473" s="4"/>
      <c r="J473" s="4" t="s">
        <v>429</v>
      </c>
      <c r="K473" s="4" t="s">
        <v>46</v>
      </c>
      <c r="L473" s="5">
        <v>13284.88</v>
      </c>
      <c r="M473" s="5">
        <v>17063.55</v>
      </c>
      <c r="N473" s="4">
        <v>0</v>
      </c>
      <c r="O473" s="4" t="s">
        <v>30</v>
      </c>
      <c r="P473" s="4" t="s">
        <v>31</v>
      </c>
      <c r="Q473" s="4" t="s">
        <v>32</v>
      </c>
      <c r="R473" s="6"/>
      <c r="S473" s="7">
        <f t="shared" si="74"/>
        <v>17063.55</v>
      </c>
      <c r="T473" s="7">
        <f>L473*40%</f>
        <v>5313.9520000000002</v>
      </c>
      <c r="U473" s="7">
        <f t="shared" si="75"/>
        <v>5313.9520000000002</v>
      </c>
      <c r="V473" s="7">
        <f t="shared" si="77"/>
        <v>1992.7319999999997</v>
      </c>
      <c r="W473" s="7">
        <f t="shared" si="78"/>
        <v>438.40103999999997</v>
      </c>
      <c r="X473" s="7">
        <f t="shared" si="76"/>
        <v>2431.1330399999997</v>
      </c>
      <c r="Y473" s="7">
        <f>L473+X473</f>
        <v>15716.013039999998</v>
      </c>
      <c r="Z473" s="4">
        <v>2</v>
      </c>
      <c r="AA473" s="7">
        <f t="shared" si="79"/>
        <v>6286.4052159999992</v>
      </c>
      <c r="AB473" s="4">
        <v>3</v>
      </c>
      <c r="AC473" s="7">
        <f t="shared" si="80"/>
        <v>3667.0697093333329</v>
      </c>
      <c r="AD473">
        <v>3</v>
      </c>
      <c r="AE473" s="8">
        <f t="shared" si="81"/>
        <v>4714.8039119999994</v>
      </c>
    </row>
    <row r="474" spans="1:31" x14ac:dyDescent="0.25">
      <c r="A474" s="4">
        <v>485591</v>
      </c>
      <c r="B474" s="4" t="s">
        <v>1536</v>
      </c>
      <c r="C474" s="4">
        <v>20658915</v>
      </c>
      <c r="D474" s="4">
        <v>4463822</v>
      </c>
      <c r="E474" s="4" t="s">
        <v>1537</v>
      </c>
      <c r="F474" s="4" t="s">
        <v>26</v>
      </c>
      <c r="G474" s="4" t="s">
        <v>1538</v>
      </c>
      <c r="H474" s="4"/>
      <c r="I474" s="4"/>
      <c r="J474" s="4" t="s">
        <v>28</v>
      </c>
      <c r="K474" s="4" t="s">
        <v>29</v>
      </c>
      <c r="L474" s="5">
        <v>19934.13</v>
      </c>
      <c r="M474" s="5">
        <v>25816.62</v>
      </c>
      <c r="N474" s="4">
        <v>0</v>
      </c>
      <c r="O474" s="4" t="s">
        <v>30</v>
      </c>
      <c r="P474" s="4" t="s">
        <v>31</v>
      </c>
      <c r="Q474" s="4" t="s">
        <v>32</v>
      </c>
      <c r="R474" s="6"/>
      <c r="S474" s="7">
        <f t="shared" si="74"/>
        <v>25816.62</v>
      </c>
      <c r="T474" s="7">
        <f>L474*40%</f>
        <v>7973.652000000001</v>
      </c>
      <c r="U474" s="7">
        <f t="shared" si="75"/>
        <v>7973.652000000001</v>
      </c>
      <c r="V474" s="7">
        <f t="shared" si="77"/>
        <v>2990.1195000000002</v>
      </c>
      <c r="W474" s="7">
        <f t="shared" si="78"/>
        <v>657.82629000000009</v>
      </c>
      <c r="X474" s="7">
        <f t="shared" si="76"/>
        <v>3647.9457900000002</v>
      </c>
      <c r="Y474" s="7">
        <f>L474+X474</f>
        <v>23582.075790000003</v>
      </c>
      <c r="Z474" s="4">
        <v>2</v>
      </c>
      <c r="AA474" s="7">
        <f t="shared" si="79"/>
        <v>9432.8303160000014</v>
      </c>
      <c r="AB474" s="4">
        <v>3</v>
      </c>
      <c r="AC474" s="7">
        <f t="shared" si="80"/>
        <v>5502.4843510000001</v>
      </c>
      <c r="AD474">
        <v>3</v>
      </c>
      <c r="AE474" s="8">
        <f t="shared" si="81"/>
        <v>7074.6227370000015</v>
      </c>
    </row>
    <row r="475" spans="1:31" x14ac:dyDescent="0.25">
      <c r="A475" s="4">
        <v>486054</v>
      </c>
      <c r="B475" s="4" t="s">
        <v>1539</v>
      </c>
      <c r="C475" s="4">
        <v>31878327</v>
      </c>
      <c r="D475" s="4">
        <v>29181779</v>
      </c>
      <c r="E475" s="4" t="s">
        <v>1540</v>
      </c>
      <c r="F475" s="4" t="s">
        <v>26</v>
      </c>
      <c r="G475" s="4" t="s">
        <v>1541</v>
      </c>
      <c r="H475" s="4"/>
      <c r="I475" s="4"/>
      <c r="J475" s="4" t="s">
        <v>28</v>
      </c>
      <c r="K475" s="4" t="s">
        <v>29</v>
      </c>
      <c r="L475" s="5">
        <v>19955.57</v>
      </c>
      <c r="M475" s="5">
        <v>25837.25</v>
      </c>
      <c r="N475" s="4">
        <v>0</v>
      </c>
      <c r="O475" s="4" t="s">
        <v>30</v>
      </c>
      <c r="P475" s="4" t="s">
        <v>31</v>
      </c>
      <c r="Q475" s="4" t="s">
        <v>32</v>
      </c>
      <c r="R475" s="6"/>
      <c r="S475" s="7">
        <f t="shared" si="74"/>
        <v>25837.25</v>
      </c>
      <c r="T475" s="7">
        <f>L475*40%</f>
        <v>7982.2280000000001</v>
      </c>
      <c r="U475" s="7">
        <f t="shared" si="75"/>
        <v>7982.2280000000001</v>
      </c>
      <c r="V475" s="7">
        <f t="shared" si="77"/>
        <v>2993.3354999999997</v>
      </c>
      <c r="W475" s="7">
        <f t="shared" si="78"/>
        <v>658.5338099999999</v>
      </c>
      <c r="X475" s="7">
        <f t="shared" si="76"/>
        <v>3651.8693099999996</v>
      </c>
      <c r="Y475" s="7">
        <f>L475+X475</f>
        <v>23607.439309999998</v>
      </c>
      <c r="Z475" s="4">
        <v>2</v>
      </c>
      <c r="AA475" s="7">
        <f t="shared" si="79"/>
        <v>9442.9757239999999</v>
      </c>
      <c r="AB475" s="4">
        <v>3</v>
      </c>
      <c r="AC475" s="7">
        <f t="shared" si="80"/>
        <v>5508.402505666666</v>
      </c>
      <c r="AD475">
        <v>3</v>
      </c>
      <c r="AE475" s="8">
        <f t="shared" si="81"/>
        <v>7082.231792999999</v>
      </c>
    </row>
    <row r="476" spans="1:31" x14ac:dyDescent="0.25">
      <c r="A476" s="4">
        <v>486989</v>
      </c>
      <c r="B476" s="4" t="s">
        <v>1542</v>
      </c>
      <c r="C476" s="4">
        <v>12282185</v>
      </c>
      <c r="D476" s="4">
        <v>27450644</v>
      </c>
      <c r="E476" s="4" t="s">
        <v>1543</v>
      </c>
      <c r="F476" s="4" t="s">
        <v>232</v>
      </c>
      <c r="G476" s="4" t="s">
        <v>1544</v>
      </c>
      <c r="H476" s="4"/>
      <c r="I476" s="4"/>
      <c r="J476" s="4" t="s">
        <v>155</v>
      </c>
      <c r="K476" s="4" t="s">
        <v>347</v>
      </c>
      <c r="L476" s="5">
        <v>15966.04</v>
      </c>
      <c r="M476" s="5">
        <v>19628.22</v>
      </c>
      <c r="N476" s="4">
        <v>0</v>
      </c>
      <c r="O476" s="4" t="s">
        <v>47</v>
      </c>
      <c r="P476" s="4" t="s">
        <v>31</v>
      </c>
      <c r="Q476" s="4" t="s">
        <v>32</v>
      </c>
      <c r="R476" s="6"/>
      <c r="S476" s="7">
        <f t="shared" si="74"/>
        <v>19628.22</v>
      </c>
      <c r="T476" s="7">
        <f>L476*50%</f>
        <v>7983.02</v>
      </c>
      <c r="U476" s="7">
        <f t="shared" si="75"/>
        <v>7983.02</v>
      </c>
      <c r="V476" s="7">
        <f t="shared" si="77"/>
        <v>2394.9059999999999</v>
      </c>
      <c r="W476" s="7">
        <f t="shared" si="78"/>
        <v>526.87932000000001</v>
      </c>
      <c r="X476" s="7">
        <f t="shared" si="76"/>
        <v>2921.78532</v>
      </c>
      <c r="Y476" s="7">
        <f>L476+X476</f>
        <v>18887.82532</v>
      </c>
      <c r="Z476" s="4">
        <v>2</v>
      </c>
      <c r="AA476" s="7">
        <f t="shared" si="79"/>
        <v>7555.1301280000007</v>
      </c>
      <c r="AB476" s="4">
        <v>3</v>
      </c>
      <c r="AC476" s="7">
        <f t="shared" si="80"/>
        <v>4407.1592413333328</v>
      </c>
      <c r="AD476">
        <v>3</v>
      </c>
      <c r="AE476" s="8">
        <f t="shared" si="81"/>
        <v>5666.3475959999996</v>
      </c>
    </row>
    <row r="477" spans="1:31" x14ac:dyDescent="0.25">
      <c r="A477" s="4">
        <v>488312</v>
      </c>
      <c r="B477" s="4" t="s">
        <v>1545</v>
      </c>
      <c r="C477" s="4">
        <v>45680328</v>
      </c>
      <c r="D477" s="4">
        <v>29412797</v>
      </c>
      <c r="E477" s="4" t="s">
        <v>1546</v>
      </c>
      <c r="F477" s="4" t="s">
        <v>232</v>
      </c>
      <c r="G477" s="4" t="s">
        <v>1547</v>
      </c>
      <c r="H477" s="4"/>
      <c r="I477" s="4"/>
      <c r="J477" s="4" t="s">
        <v>155</v>
      </c>
      <c r="K477" s="4" t="s">
        <v>347</v>
      </c>
      <c r="L477" s="5">
        <v>15970.33</v>
      </c>
      <c r="M477" s="5">
        <v>20055.79</v>
      </c>
      <c r="N477" s="4">
        <v>0</v>
      </c>
      <c r="O477" s="4" t="s">
        <v>47</v>
      </c>
      <c r="P477" s="4" t="s">
        <v>31</v>
      </c>
      <c r="Q477" s="4" t="s">
        <v>32</v>
      </c>
      <c r="R477" s="6"/>
      <c r="S477" s="7">
        <f t="shared" si="74"/>
        <v>20055.79</v>
      </c>
      <c r="T477" s="7">
        <f>L477*50%</f>
        <v>7985.165</v>
      </c>
      <c r="U477" s="7">
        <f t="shared" si="75"/>
        <v>7985.165</v>
      </c>
      <c r="V477" s="7">
        <f t="shared" si="77"/>
        <v>2395.5495000000001</v>
      </c>
      <c r="W477" s="7">
        <f t="shared" si="78"/>
        <v>527.02089000000001</v>
      </c>
      <c r="X477" s="7">
        <f t="shared" si="76"/>
        <v>2922.5703899999999</v>
      </c>
      <c r="Y477" s="7">
        <f>L477+X477</f>
        <v>18892.900389999999</v>
      </c>
      <c r="Z477" s="4">
        <v>2</v>
      </c>
      <c r="AA477" s="7">
        <f t="shared" si="79"/>
        <v>7557.1601559999999</v>
      </c>
      <c r="AB477" s="4">
        <v>3</v>
      </c>
      <c r="AC477" s="7">
        <f t="shared" si="80"/>
        <v>4408.3434243333331</v>
      </c>
      <c r="AD477">
        <v>3</v>
      </c>
      <c r="AE477" s="8">
        <f t="shared" si="81"/>
        <v>5667.8701169999995</v>
      </c>
    </row>
    <row r="478" spans="1:31" x14ac:dyDescent="0.25">
      <c r="A478" s="4">
        <v>485885</v>
      </c>
      <c r="B478" s="4" t="s">
        <v>1548</v>
      </c>
      <c r="C478" s="4">
        <v>28461437</v>
      </c>
      <c r="D478" s="4">
        <v>28408743</v>
      </c>
      <c r="E478" s="4" t="s">
        <v>1549</v>
      </c>
      <c r="F478" s="4" t="s">
        <v>26</v>
      </c>
      <c r="G478" s="4" t="s">
        <v>1550</v>
      </c>
      <c r="H478" s="4"/>
      <c r="I478" s="4"/>
      <c r="J478" s="4" t="s">
        <v>28</v>
      </c>
      <c r="K478" s="4" t="s">
        <v>29</v>
      </c>
      <c r="L478" s="5">
        <v>9982.34</v>
      </c>
      <c r="M478" s="5">
        <v>13017.2</v>
      </c>
      <c r="N478" s="4">
        <v>0</v>
      </c>
      <c r="O478" s="4" t="s">
        <v>30</v>
      </c>
      <c r="P478" s="4" t="s">
        <v>31</v>
      </c>
      <c r="Q478" s="4" t="s">
        <v>32</v>
      </c>
      <c r="R478" s="6"/>
      <c r="S478" s="7">
        <f t="shared" si="74"/>
        <v>13017.2</v>
      </c>
      <c r="T478" s="7">
        <f>L478*40%</f>
        <v>3992.9360000000001</v>
      </c>
      <c r="U478" s="7">
        <f t="shared" si="75"/>
        <v>3992.9360000000001</v>
      </c>
      <c r="V478" s="7">
        <f t="shared" si="77"/>
        <v>1497.3509999999999</v>
      </c>
      <c r="W478" s="7">
        <f t="shared" si="78"/>
        <v>329.41721999999999</v>
      </c>
      <c r="X478" s="7">
        <f t="shared" si="76"/>
        <v>1826.7682199999999</v>
      </c>
      <c r="Y478" s="7">
        <f>L478+X478</f>
        <v>11809.10822</v>
      </c>
      <c r="Z478" s="4">
        <v>2</v>
      </c>
      <c r="AA478" s="7">
        <f t="shared" si="79"/>
        <v>4723.6432880000002</v>
      </c>
      <c r="AB478" s="4">
        <v>3</v>
      </c>
      <c r="AC478" s="7">
        <f t="shared" si="80"/>
        <v>2755.4585846666664</v>
      </c>
      <c r="AD478">
        <v>3</v>
      </c>
      <c r="AE478" s="8">
        <f t="shared" si="81"/>
        <v>3542.7324659999999</v>
      </c>
    </row>
    <row r="479" spans="1:31" x14ac:dyDescent="0.25">
      <c r="A479" s="4">
        <v>491402</v>
      </c>
      <c r="B479" s="4" t="s">
        <v>1551</v>
      </c>
      <c r="C479" s="4">
        <v>18773352</v>
      </c>
      <c r="D479" s="4">
        <v>28808096</v>
      </c>
      <c r="E479" s="4" t="s">
        <v>1552</v>
      </c>
      <c r="F479" s="4" t="s">
        <v>232</v>
      </c>
      <c r="G479" s="4" t="s">
        <v>1553</v>
      </c>
      <c r="H479" s="4"/>
      <c r="I479" s="4"/>
      <c r="J479" s="4" t="s">
        <v>40</v>
      </c>
      <c r="K479" s="4" t="s">
        <v>1554</v>
      </c>
      <c r="L479" s="5">
        <v>10660.48</v>
      </c>
      <c r="M479" s="5">
        <v>13428.16</v>
      </c>
      <c r="N479" s="4">
        <v>0</v>
      </c>
      <c r="O479" s="4" t="s">
        <v>47</v>
      </c>
      <c r="P479" s="4" t="s">
        <v>31</v>
      </c>
      <c r="Q479" s="4" t="s">
        <v>32</v>
      </c>
      <c r="R479" s="6"/>
      <c r="S479" s="7">
        <f t="shared" si="74"/>
        <v>13428.16</v>
      </c>
      <c r="T479" s="7">
        <f>L479*50%</f>
        <v>5330.24</v>
      </c>
      <c r="U479" s="7">
        <f t="shared" si="75"/>
        <v>5330.24</v>
      </c>
      <c r="V479" s="7">
        <f t="shared" si="77"/>
        <v>1599.0719999999999</v>
      </c>
      <c r="W479" s="7">
        <f t="shared" si="78"/>
        <v>351.79584</v>
      </c>
      <c r="X479" s="7">
        <f t="shared" si="76"/>
        <v>1950.8678399999999</v>
      </c>
      <c r="Y479" s="7">
        <f>L479+X479</f>
        <v>12611.347839999999</v>
      </c>
      <c r="Z479" s="4">
        <v>2</v>
      </c>
      <c r="AA479" s="7">
        <f t="shared" si="79"/>
        <v>5044.5391359999994</v>
      </c>
      <c r="AB479" s="4">
        <v>3</v>
      </c>
      <c r="AC479" s="7">
        <f t="shared" si="80"/>
        <v>2942.647829333333</v>
      </c>
      <c r="AD479">
        <v>3</v>
      </c>
      <c r="AE479" s="8">
        <f t="shared" si="81"/>
        <v>3783.4043519999996</v>
      </c>
    </row>
    <row r="480" spans="1:31" x14ac:dyDescent="0.25">
      <c r="A480" s="4">
        <v>486454</v>
      </c>
      <c r="B480" s="4" t="s">
        <v>1555</v>
      </c>
      <c r="C480" s="4">
        <v>39281036</v>
      </c>
      <c r="D480" s="4">
        <v>29636910</v>
      </c>
      <c r="E480" s="4" t="s">
        <v>1556</v>
      </c>
      <c r="F480" s="4" t="s">
        <v>26</v>
      </c>
      <c r="G480" s="4" t="s">
        <v>1557</v>
      </c>
      <c r="H480" s="4" t="s">
        <v>1558</v>
      </c>
      <c r="I480" s="4"/>
      <c r="J480" s="4" t="s">
        <v>28</v>
      </c>
      <c r="K480" s="4" t="s">
        <v>29</v>
      </c>
      <c r="L480" s="5">
        <v>13325.95</v>
      </c>
      <c r="M480" s="5">
        <v>17377.34</v>
      </c>
      <c r="N480" s="4">
        <v>0</v>
      </c>
      <c r="O480" s="4" t="s">
        <v>30</v>
      </c>
      <c r="P480" s="4" t="s">
        <v>31</v>
      </c>
      <c r="Q480" s="4" t="s">
        <v>32</v>
      </c>
      <c r="R480" s="6"/>
      <c r="S480" s="7">
        <f t="shared" si="74"/>
        <v>17377.34</v>
      </c>
      <c r="T480" s="7">
        <f t="shared" ref="T480:T490" si="84">L480*40%</f>
        <v>5330.380000000001</v>
      </c>
      <c r="U480" s="7">
        <f t="shared" si="75"/>
        <v>5330.380000000001</v>
      </c>
      <c r="V480" s="7">
        <f t="shared" si="77"/>
        <v>1998.8924999999999</v>
      </c>
      <c r="W480" s="7">
        <f t="shared" si="78"/>
        <v>439.75635</v>
      </c>
      <c r="X480" s="7">
        <f t="shared" si="76"/>
        <v>2438.64885</v>
      </c>
      <c r="Y480" s="7">
        <f>L480+X480</f>
        <v>15764.59885</v>
      </c>
      <c r="Z480" s="4">
        <v>2</v>
      </c>
      <c r="AA480" s="7">
        <f t="shared" si="79"/>
        <v>6305.8395400000009</v>
      </c>
      <c r="AB480" s="4">
        <v>3</v>
      </c>
      <c r="AC480" s="7">
        <f t="shared" si="80"/>
        <v>3678.4063983333331</v>
      </c>
      <c r="AD480">
        <v>3</v>
      </c>
      <c r="AE480" s="8">
        <f t="shared" si="81"/>
        <v>4729.3796549999997</v>
      </c>
    </row>
    <row r="481" spans="1:31" x14ac:dyDescent="0.25">
      <c r="A481" s="4">
        <v>486232</v>
      </c>
      <c r="B481" s="4" t="s">
        <v>1559</v>
      </c>
      <c r="C481" s="4">
        <v>35046446</v>
      </c>
      <c r="D481" s="4">
        <v>26039003</v>
      </c>
      <c r="E481" s="4" t="s">
        <v>1560</v>
      </c>
      <c r="F481" s="4" t="s">
        <v>26</v>
      </c>
      <c r="G481" s="4" t="s">
        <v>1561</v>
      </c>
      <c r="H481" s="4" t="s">
        <v>1562</v>
      </c>
      <c r="I481" s="4"/>
      <c r="J481" s="4" t="s">
        <v>28</v>
      </c>
      <c r="K481" s="4" t="s">
        <v>29</v>
      </c>
      <c r="L481" s="5">
        <v>10010.52</v>
      </c>
      <c r="M481" s="5">
        <v>13054.56</v>
      </c>
      <c r="N481" s="4">
        <v>0</v>
      </c>
      <c r="O481" s="4" t="s">
        <v>30</v>
      </c>
      <c r="P481" s="4" t="s">
        <v>31</v>
      </c>
      <c r="Q481" s="4" t="s">
        <v>32</v>
      </c>
      <c r="R481" s="6"/>
      <c r="S481" s="7">
        <f t="shared" si="74"/>
        <v>13054.56</v>
      </c>
      <c r="T481" s="7">
        <f t="shared" si="84"/>
        <v>4004.2080000000005</v>
      </c>
      <c r="U481" s="7">
        <f t="shared" si="75"/>
        <v>4004.2080000000005</v>
      </c>
      <c r="V481" s="7">
        <f t="shared" si="77"/>
        <v>1501.578</v>
      </c>
      <c r="W481" s="7">
        <f t="shared" si="78"/>
        <v>330.34715999999997</v>
      </c>
      <c r="X481" s="7">
        <f t="shared" si="76"/>
        <v>1831.92516</v>
      </c>
      <c r="Y481" s="7">
        <f>L481+X481</f>
        <v>11842.445160000001</v>
      </c>
      <c r="Z481" s="4">
        <v>2</v>
      </c>
      <c r="AA481" s="7">
        <f t="shared" si="79"/>
        <v>4736.9780640000008</v>
      </c>
      <c r="AB481" s="4">
        <v>3</v>
      </c>
      <c r="AC481" s="7">
        <f t="shared" si="80"/>
        <v>2763.2372040000005</v>
      </c>
      <c r="AD481">
        <v>3</v>
      </c>
      <c r="AE481" s="8">
        <f t="shared" si="81"/>
        <v>3552.7335480000002</v>
      </c>
    </row>
    <row r="482" spans="1:31" x14ac:dyDescent="0.25">
      <c r="A482" s="4">
        <v>489767</v>
      </c>
      <c r="B482" s="4" t="s">
        <v>1563</v>
      </c>
      <c r="C482" s="4">
        <v>43040544</v>
      </c>
      <c r="D482" s="4">
        <v>28339467</v>
      </c>
      <c r="E482" s="4" t="s">
        <v>1564</v>
      </c>
      <c r="F482" s="4" t="s">
        <v>26</v>
      </c>
      <c r="G482" s="4" t="s">
        <v>1565</v>
      </c>
      <c r="H482" s="4"/>
      <c r="I482" s="4"/>
      <c r="J482" s="4" t="s">
        <v>45</v>
      </c>
      <c r="K482" s="4" t="s">
        <v>902</v>
      </c>
      <c r="L482" s="5">
        <v>13349.9</v>
      </c>
      <c r="M482" s="5">
        <v>18987.740000000002</v>
      </c>
      <c r="N482" s="4">
        <v>0</v>
      </c>
      <c r="O482" s="4" t="s">
        <v>47</v>
      </c>
      <c r="P482" s="4" t="s">
        <v>31</v>
      </c>
      <c r="Q482" s="4" t="s">
        <v>32</v>
      </c>
      <c r="R482" s="6"/>
      <c r="S482" s="7">
        <f t="shared" si="74"/>
        <v>18987.740000000002</v>
      </c>
      <c r="T482" s="7">
        <f t="shared" si="84"/>
        <v>5339.96</v>
      </c>
      <c r="U482" s="7">
        <f t="shared" si="75"/>
        <v>5339.96</v>
      </c>
      <c r="V482" s="7">
        <f t="shared" si="77"/>
        <v>2002.4849999999999</v>
      </c>
      <c r="W482" s="7">
        <f t="shared" si="78"/>
        <v>440.54669999999999</v>
      </c>
      <c r="X482" s="7">
        <f t="shared" si="76"/>
        <v>2443.0317</v>
      </c>
      <c r="Y482" s="7">
        <f>L482+X482</f>
        <v>15792.931699999999</v>
      </c>
      <c r="Z482" s="4">
        <v>2</v>
      </c>
      <c r="AA482" s="7">
        <f t="shared" si="79"/>
        <v>6317.1726799999997</v>
      </c>
      <c r="AB482" s="4">
        <v>3</v>
      </c>
      <c r="AC482" s="7">
        <f t="shared" si="80"/>
        <v>3685.0173966666662</v>
      </c>
      <c r="AD482">
        <v>3</v>
      </c>
      <c r="AE482" s="8">
        <f t="shared" si="81"/>
        <v>4737.8795099999998</v>
      </c>
    </row>
    <row r="483" spans="1:31" x14ac:dyDescent="0.25">
      <c r="A483" s="4">
        <v>489654</v>
      </c>
      <c r="B483" s="4" t="s">
        <v>1566</v>
      </c>
      <c r="C483" s="4">
        <v>40578712</v>
      </c>
      <c r="D483" s="4">
        <v>24098143</v>
      </c>
      <c r="E483" s="4" t="s">
        <v>1567</v>
      </c>
      <c r="F483" s="4" t="s">
        <v>26</v>
      </c>
      <c r="G483" s="4" t="s">
        <v>1568</v>
      </c>
      <c r="H483" s="4"/>
      <c r="I483" s="4"/>
      <c r="J483" s="4" t="s">
        <v>45</v>
      </c>
      <c r="K483" s="4" t="s">
        <v>46</v>
      </c>
      <c r="L483" s="5">
        <v>10025.549999999999</v>
      </c>
      <c r="M483" s="5">
        <v>12823.49</v>
      </c>
      <c r="N483" s="4">
        <v>0</v>
      </c>
      <c r="O483" s="4" t="s">
        <v>47</v>
      </c>
      <c r="P483" s="4" t="s">
        <v>31</v>
      </c>
      <c r="Q483" s="4" t="s">
        <v>32</v>
      </c>
      <c r="R483" s="6"/>
      <c r="S483" s="7">
        <f t="shared" si="74"/>
        <v>12823.49</v>
      </c>
      <c r="T483" s="7">
        <f t="shared" si="84"/>
        <v>4010.22</v>
      </c>
      <c r="U483" s="7">
        <f t="shared" si="75"/>
        <v>4010.22</v>
      </c>
      <c r="V483" s="7">
        <f t="shared" si="77"/>
        <v>1503.8324999999998</v>
      </c>
      <c r="W483" s="7">
        <f t="shared" si="78"/>
        <v>330.84314999999992</v>
      </c>
      <c r="X483" s="7">
        <f t="shared" si="76"/>
        <v>1834.6756499999997</v>
      </c>
      <c r="Y483" s="7">
        <f>L483+X483</f>
        <v>11860.225649999998</v>
      </c>
      <c r="Z483" s="4">
        <v>2</v>
      </c>
      <c r="AA483" s="7">
        <f t="shared" si="79"/>
        <v>4744.0902599999999</v>
      </c>
      <c r="AB483" s="4">
        <v>3</v>
      </c>
      <c r="AC483" s="7">
        <f t="shared" si="80"/>
        <v>2767.3859849999994</v>
      </c>
      <c r="AD483">
        <v>3</v>
      </c>
      <c r="AE483" s="8">
        <f t="shared" si="81"/>
        <v>3558.0676949999997</v>
      </c>
    </row>
    <row r="484" spans="1:31" x14ac:dyDescent="0.25">
      <c r="A484" s="4">
        <v>485950</v>
      </c>
      <c r="B484" s="4" t="s">
        <v>1569</v>
      </c>
      <c r="C484" s="4">
        <v>29981142</v>
      </c>
      <c r="D484" s="4">
        <v>7376972</v>
      </c>
      <c r="E484" s="4" t="s">
        <v>1570</v>
      </c>
      <c r="F484" s="4" t="s">
        <v>26</v>
      </c>
      <c r="G484" s="4"/>
      <c r="H484" s="4"/>
      <c r="I484" s="4"/>
      <c r="J484" s="4" t="s">
        <v>28</v>
      </c>
      <c r="K484" s="4" t="s">
        <v>29</v>
      </c>
      <c r="L484" s="5">
        <v>20056.84</v>
      </c>
      <c r="M484" s="5">
        <v>26275.61</v>
      </c>
      <c r="N484" s="4">
        <v>0</v>
      </c>
      <c r="O484" s="4" t="s">
        <v>30</v>
      </c>
      <c r="P484" s="4" t="s">
        <v>31</v>
      </c>
      <c r="Q484" s="4" t="s">
        <v>32</v>
      </c>
      <c r="R484" s="6"/>
      <c r="S484" s="7">
        <f t="shared" si="74"/>
        <v>26275.61</v>
      </c>
      <c r="T484" s="7">
        <f t="shared" si="84"/>
        <v>8022.7360000000008</v>
      </c>
      <c r="U484" s="7">
        <f t="shared" si="75"/>
        <v>8022.7360000000008</v>
      </c>
      <c r="V484" s="7">
        <f t="shared" si="77"/>
        <v>3008.5259999999998</v>
      </c>
      <c r="W484" s="7">
        <f t="shared" si="78"/>
        <v>661.87572</v>
      </c>
      <c r="X484" s="7">
        <f t="shared" si="76"/>
        <v>3670.4017199999998</v>
      </c>
      <c r="Y484" s="7">
        <f>L484+X484</f>
        <v>23727.241719999998</v>
      </c>
      <c r="Z484" s="4">
        <v>2</v>
      </c>
      <c r="AA484" s="7">
        <f t="shared" si="79"/>
        <v>9490.8966879999989</v>
      </c>
      <c r="AB484" s="4">
        <v>3</v>
      </c>
      <c r="AC484" s="7">
        <f t="shared" si="80"/>
        <v>5536.3564013333335</v>
      </c>
      <c r="AD484">
        <v>3</v>
      </c>
      <c r="AE484" s="8">
        <f t="shared" si="81"/>
        <v>7118.1725159999996</v>
      </c>
    </row>
    <row r="485" spans="1:31" x14ac:dyDescent="0.25">
      <c r="A485" s="4">
        <v>486816</v>
      </c>
      <c r="B485" s="4" t="s">
        <v>1571</v>
      </c>
      <c r="C485" s="4">
        <v>94499115</v>
      </c>
      <c r="D485" s="4">
        <v>24642593</v>
      </c>
      <c r="E485" s="4" t="s">
        <v>1572</v>
      </c>
      <c r="F485" s="4" t="s">
        <v>26</v>
      </c>
      <c r="G485" s="4"/>
      <c r="H485" s="4"/>
      <c r="I485" s="4"/>
      <c r="J485" s="4" t="s">
        <v>28</v>
      </c>
      <c r="K485" s="4" t="s">
        <v>29</v>
      </c>
      <c r="L485" s="5">
        <v>10032.4</v>
      </c>
      <c r="M485" s="5">
        <v>12855.12</v>
      </c>
      <c r="N485" s="4">
        <v>0</v>
      </c>
      <c r="O485" s="4" t="s">
        <v>30</v>
      </c>
      <c r="P485" s="4" t="s">
        <v>31</v>
      </c>
      <c r="Q485" s="4" t="s">
        <v>32</v>
      </c>
      <c r="R485" s="6"/>
      <c r="S485" s="7">
        <f t="shared" si="74"/>
        <v>12855.12</v>
      </c>
      <c r="T485" s="7">
        <f t="shared" si="84"/>
        <v>4012.96</v>
      </c>
      <c r="U485" s="7">
        <f t="shared" si="75"/>
        <v>4012.96</v>
      </c>
      <c r="V485" s="7">
        <f t="shared" si="77"/>
        <v>1504.86</v>
      </c>
      <c r="W485" s="7">
        <f t="shared" si="78"/>
        <v>331.06919999999997</v>
      </c>
      <c r="X485" s="7">
        <f t="shared" si="76"/>
        <v>1835.9291999999998</v>
      </c>
      <c r="Y485" s="7">
        <f>L485+X485</f>
        <v>11868.3292</v>
      </c>
      <c r="Z485" s="4">
        <v>2</v>
      </c>
      <c r="AA485" s="7">
        <f t="shared" si="79"/>
        <v>4747.3316800000002</v>
      </c>
      <c r="AB485" s="4">
        <v>3</v>
      </c>
      <c r="AC485" s="7">
        <f t="shared" si="80"/>
        <v>2769.2768133333334</v>
      </c>
      <c r="AD485">
        <v>3</v>
      </c>
      <c r="AE485" s="8">
        <f t="shared" si="81"/>
        <v>3560.4987600000004</v>
      </c>
    </row>
    <row r="486" spans="1:31" x14ac:dyDescent="0.25">
      <c r="A486" s="4">
        <v>489682</v>
      </c>
      <c r="B486" s="4" t="s">
        <v>1573</v>
      </c>
      <c r="C486" s="4">
        <v>41166167</v>
      </c>
      <c r="D486" s="4">
        <v>23575896</v>
      </c>
      <c r="E486" s="4" t="s">
        <v>1574</v>
      </c>
      <c r="F486" s="4" t="s">
        <v>26</v>
      </c>
      <c r="G486" s="4" t="s">
        <v>1575</v>
      </c>
      <c r="H486" s="4"/>
      <c r="I486" s="4"/>
      <c r="J486" s="4" t="s">
        <v>45</v>
      </c>
      <c r="K486" s="4" t="s">
        <v>46</v>
      </c>
      <c r="L486" s="5">
        <v>10051.44</v>
      </c>
      <c r="M486" s="5">
        <v>12644.55</v>
      </c>
      <c r="N486" s="4">
        <v>0</v>
      </c>
      <c r="O486" s="4" t="s">
        <v>30</v>
      </c>
      <c r="P486" s="4" t="s">
        <v>31</v>
      </c>
      <c r="Q486" s="4" t="s">
        <v>32</v>
      </c>
      <c r="R486" s="6"/>
      <c r="S486" s="7">
        <f t="shared" si="74"/>
        <v>12644.55</v>
      </c>
      <c r="T486" s="7">
        <f t="shared" si="84"/>
        <v>4020.5760000000005</v>
      </c>
      <c r="U486" s="7">
        <f t="shared" si="75"/>
        <v>4020.5760000000005</v>
      </c>
      <c r="V486" s="7">
        <f t="shared" si="77"/>
        <v>1507.7160000000001</v>
      </c>
      <c r="W486" s="7">
        <f t="shared" si="78"/>
        <v>331.69752000000005</v>
      </c>
      <c r="X486" s="7">
        <f t="shared" si="76"/>
        <v>1839.4135200000001</v>
      </c>
      <c r="Y486" s="7">
        <f>L486+X486</f>
        <v>11890.853520000001</v>
      </c>
      <c r="Z486" s="4">
        <v>2</v>
      </c>
      <c r="AA486" s="7">
        <f t="shared" si="79"/>
        <v>4756.3414080000002</v>
      </c>
      <c r="AB486" s="4">
        <v>3</v>
      </c>
      <c r="AC486" s="7">
        <f t="shared" si="80"/>
        <v>2774.5324880000003</v>
      </c>
      <c r="AD486">
        <v>3</v>
      </c>
      <c r="AE486" s="8">
        <f t="shared" si="81"/>
        <v>3567.2560560000002</v>
      </c>
    </row>
    <row r="487" spans="1:31" x14ac:dyDescent="0.25">
      <c r="A487" s="4">
        <v>490580</v>
      </c>
      <c r="B487" s="4" t="s">
        <v>1576</v>
      </c>
      <c r="C487" s="4">
        <v>33504866</v>
      </c>
      <c r="D487" s="4">
        <v>3833349</v>
      </c>
      <c r="E487" s="4" t="s">
        <v>1577</v>
      </c>
      <c r="F487" s="4" t="s">
        <v>26</v>
      </c>
      <c r="G487" s="4" t="s">
        <v>1578</v>
      </c>
      <c r="H487" s="4"/>
      <c r="I487" s="4"/>
      <c r="J487" s="4" t="s">
        <v>429</v>
      </c>
      <c r="K487" s="4" t="s">
        <v>902</v>
      </c>
      <c r="L487" s="5">
        <v>13402.86</v>
      </c>
      <c r="M487" s="5">
        <v>18796.09</v>
      </c>
      <c r="N487" s="4">
        <v>0</v>
      </c>
      <c r="O487" s="4" t="s">
        <v>30</v>
      </c>
      <c r="P487" s="4" t="s">
        <v>31</v>
      </c>
      <c r="Q487" s="4" t="s">
        <v>32</v>
      </c>
      <c r="R487" s="6"/>
      <c r="S487" s="7">
        <f t="shared" si="74"/>
        <v>18796.09</v>
      </c>
      <c r="T487" s="7">
        <f t="shared" si="84"/>
        <v>5361.1440000000002</v>
      </c>
      <c r="U487" s="7">
        <f t="shared" si="75"/>
        <v>5361.1440000000002</v>
      </c>
      <c r="V487" s="7">
        <f t="shared" si="77"/>
        <v>2010.4290000000001</v>
      </c>
      <c r="W487" s="7">
        <f t="shared" si="78"/>
        <v>442.29438000000005</v>
      </c>
      <c r="X487" s="7">
        <f t="shared" si="76"/>
        <v>2452.7233800000004</v>
      </c>
      <c r="Y487" s="7">
        <f>L487+X487</f>
        <v>15855.58338</v>
      </c>
      <c r="Z487" s="4">
        <v>2</v>
      </c>
      <c r="AA487" s="7">
        <f t="shared" si="79"/>
        <v>6342.2333520000002</v>
      </c>
      <c r="AB487" s="4">
        <v>3</v>
      </c>
      <c r="AC487" s="7">
        <f t="shared" si="80"/>
        <v>3699.6361219999999</v>
      </c>
      <c r="AD487">
        <v>3</v>
      </c>
      <c r="AE487" s="8">
        <f t="shared" si="81"/>
        <v>4756.6750140000004</v>
      </c>
    </row>
    <row r="488" spans="1:31" x14ac:dyDescent="0.25">
      <c r="A488" s="4">
        <v>485508</v>
      </c>
      <c r="B488" s="4" t="s">
        <v>1579</v>
      </c>
      <c r="C488" s="4">
        <v>16602239</v>
      </c>
      <c r="D488" s="4">
        <v>8250643</v>
      </c>
      <c r="E488" s="4" t="s">
        <v>1580</v>
      </c>
      <c r="F488" s="4" t="s">
        <v>26</v>
      </c>
      <c r="G488" s="4" t="s">
        <v>1581</v>
      </c>
      <c r="H488" s="4"/>
      <c r="I488" s="4"/>
      <c r="J488" s="4" t="s">
        <v>28</v>
      </c>
      <c r="K488" s="4" t="s">
        <v>29</v>
      </c>
      <c r="L488" s="5">
        <v>10055.33</v>
      </c>
      <c r="M488" s="5">
        <v>13138.16</v>
      </c>
      <c r="N488" s="4">
        <v>0</v>
      </c>
      <c r="O488" s="4" t="s">
        <v>30</v>
      </c>
      <c r="P488" s="4" t="s">
        <v>31</v>
      </c>
      <c r="Q488" s="4" t="s">
        <v>32</v>
      </c>
      <c r="R488" s="6"/>
      <c r="S488" s="7">
        <f t="shared" si="74"/>
        <v>13138.16</v>
      </c>
      <c r="T488" s="7">
        <f t="shared" si="84"/>
        <v>4022.1320000000001</v>
      </c>
      <c r="U488" s="7">
        <f t="shared" si="75"/>
        <v>4022.1320000000001</v>
      </c>
      <c r="V488" s="7">
        <f t="shared" si="77"/>
        <v>1508.2994999999999</v>
      </c>
      <c r="W488" s="7">
        <f t="shared" si="78"/>
        <v>331.82588999999996</v>
      </c>
      <c r="X488" s="7">
        <f t="shared" si="76"/>
        <v>1840.1253899999997</v>
      </c>
      <c r="Y488" s="7">
        <f>L488+X488</f>
        <v>11895.455389999999</v>
      </c>
      <c r="Z488" s="4">
        <v>2</v>
      </c>
      <c r="AA488" s="7">
        <f t="shared" si="79"/>
        <v>4758.1821559999998</v>
      </c>
      <c r="AB488" s="4">
        <v>3</v>
      </c>
      <c r="AC488" s="7">
        <f t="shared" si="80"/>
        <v>2775.6062576666664</v>
      </c>
      <c r="AD488">
        <v>3</v>
      </c>
      <c r="AE488" s="8">
        <f t="shared" si="81"/>
        <v>3568.6366170000001</v>
      </c>
    </row>
    <row r="489" spans="1:31" x14ac:dyDescent="0.25">
      <c r="A489" s="4">
        <v>491199</v>
      </c>
      <c r="B489" s="4" t="s">
        <v>1582</v>
      </c>
      <c r="C489" s="4">
        <v>46120248</v>
      </c>
      <c r="D489" s="4">
        <v>30985342</v>
      </c>
      <c r="E489" s="4" t="s">
        <v>1583</v>
      </c>
      <c r="F489" s="4" t="s">
        <v>26</v>
      </c>
      <c r="G489" s="4" t="s">
        <v>1584</v>
      </c>
      <c r="H489" s="4"/>
      <c r="I489" s="4"/>
      <c r="J489" s="4" t="s">
        <v>429</v>
      </c>
      <c r="K489" s="4" t="s">
        <v>46</v>
      </c>
      <c r="L489" s="5">
        <v>13425.65</v>
      </c>
      <c r="M489" s="5">
        <v>17293.349999999999</v>
      </c>
      <c r="N489" s="4">
        <v>0</v>
      </c>
      <c r="O489" s="4" t="s">
        <v>30</v>
      </c>
      <c r="P489" s="4" t="s">
        <v>31</v>
      </c>
      <c r="Q489" s="4" t="s">
        <v>32</v>
      </c>
      <c r="R489" s="6"/>
      <c r="S489" s="7">
        <f t="shared" si="74"/>
        <v>17293.349999999999</v>
      </c>
      <c r="T489" s="7">
        <f t="shared" si="84"/>
        <v>5370.26</v>
      </c>
      <c r="U489" s="7">
        <f t="shared" si="75"/>
        <v>5370.26</v>
      </c>
      <c r="V489" s="7">
        <f t="shared" si="77"/>
        <v>2013.8474999999999</v>
      </c>
      <c r="W489" s="7">
        <f t="shared" si="78"/>
        <v>443.04644999999999</v>
      </c>
      <c r="X489" s="7">
        <f t="shared" si="76"/>
        <v>2456.8939499999997</v>
      </c>
      <c r="Y489" s="7">
        <f>L489+X489</f>
        <v>15882.543949999999</v>
      </c>
      <c r="Z489" s="4">
        <v>2</v>
      </c>
      <c r="AA489" s="7">
        <f t="shared" si="79"/>
        <v>6353.0175799999997</v>
      </c>
      <c r="AB489" s="4">
        <v>3</v>
      </c>
      <c r="AC489" s="7">
        <f t="shared" si="80"/>
        <v>3705.9269216666667</v>
      </c>
      <c r="AD489">
        <v>3</v>
      </c>
      <c r="AE489" s="8">
        <f t="shared" si="81"/>
        <v>4764.7631849999998</v>
      </c>
    </row>
    <row r="490" spans="1:31" x14ac:dyDescent="0.25">
      <c r="A490" s="4">
        <v>486067</v>
      </c>
      <c r="B490" s="4" t="s">
        <v>1585</v>
      </c>
      <c r="C490" s="4">
        <v>32028161</v>
      </c>
      <c r="D490" s="4">
        <v>8863834</v>
      </c>
      <c r="E490" s="4" t="s">
        <v>1586</v>
      </c>
      <c r="F490" s="4" t="s">
        <v>26</v>
      </c>
      <c r="G490" s="4" t="s">
        <v>1587</v>
      </c>
      <c r="H490" s="4"/>
      <c r="I490" s="4"/>
      <c r="J490" s="4" t="s">
        <v>28</v>
      </c>
      <c r="K490" s="4" t="s">
        <v>29</v>
      </c>
      <c r="L490" s="5">
        <v>10080.83</v>
      </c>
      <c r="M490" s="5">
        <v>12776.59</v>
      </c>
      <c r="N490" s="4">
        <v>0</v>
      </c>
      <c r="O490" s="4" t="s">
        <v>30</v>
      </c>
      <c r="P490" s="4" t="s">
        <v>31</v>
      </c>
      <c r="Q490" s="4" t="s">
        <v>32</v>
      </c>
      <c r="R490" s="6"/>
      <c r="S490" s="7">
        <f t="shared" si="74"/>
        <v>12776.59</v>
      </c>
      <c r="T490" s="7">
        <f t="shared" si="84"/>
        <v>4032.3320000000003</v>
      </c>
      <c r="U490" s="7">
        <f t="shared" si="75"/>
        <v>4032.3320000000003</v>
      </c>
      <c r="V490" s="7">
        <f t="shared" si="77"/>
        <v>1512.1244999999999</v>
      </c>
      <c r="W490" s="7">
        <f t="shared" si="78"/>
        <v>332.66738999999995</v>
      </c>
      <c r="X490" s="7">
        <f t="shared" si="76"/>
        <v>1844.79189</v>
      </c>
      <c r="Y490" s="7">
        <f>L490+X490</f>
        <v>11925.62189</v>
      </c>
      <c r="Z490" s="4">
        <v>2</v>
      </c>
      <c r="AA490" s="7">
        <f t="shared" si="79"/>
        <v>4770.248756</v>
      </c>
      <c r="AB490" s="4">
        <v>3</v>
      </c>
      <c r="AC490" s="7">
        <f t="shared" si="80"/>
        <v>2782.6451076666667</v>
      </c>
      <c r="AD490">
        <v>3</v>
      </c>
      <c r="AE490" s="8">
        <f t="shared" si="81"/>
        <v>3577.6865670000002</v>
      </c>
    </row>
    <row r="491" spans="1:31" x14ac:dyDescent="0.25">
      <c r="A491" s="4">
        <v>488346</v>
      </c>
      <c r="B491" s="4" t="s">
        <v>1588</v>
      </c>
      <c r="C491" s="4">
        <v>5802760</v>
      </c>
      <c r="D491" s="4">
        <v>19750974</v>
      </c>
      <c r="E491" s="4" t="s">
        <v>1589</v>
      </c>
      <c r="F491" s="4" t="s">
        <v>232</v>
      </c>
      <c r="G491" s="4" t="s">
        <v>1590</v>
      </c>
      <c r="H491" s="4"/>
      <c r="I491" s="4"/>
      <c r="J491" s="4" t="s">
        <v>155</v>
      </c>
      <c r="K491" s="4" t="s">
        <v>434</v>
      </c>
      <c r="L491" s="5">
        <v>16137.98</v>
      </c>
      <c r="M491" s="5">
        <v>19899.91</v>
      </c>
      <c r="N491" s="4">
        <v>0</v>
      </c>
      <c r="O491" s="4" t="s">
        <v>47</v>
      </c>
      <c r="P491" s="4" t="s">
        <v>31</v>
      </c>
      <c r="Q491" s="4" t="s">
        <v>32</v>
      </c>
      <c r="R491" s="6"/>
      <c r="S491" s="7">
        <f t="shared" si="74"/>
        <v>19899.91</v>
      </c>
      <c r="T491" s="7">
        <f>L491*50%</f>
        <v>8068.99</v>
      </c>
      <c r="U491" s="7">
        <f t="shared" si="75"/>
        <v>8068.99</v>
      </c>
      <c r="V491" s="7">
        <f t="shared" si="77"/>
        <v>2420.6969999999997</v>
      </c>
      <c r="W491" s="7">
        <f t="shared" si="78"/>
        <v>532.55333999999993</v>
      </c>
      <c r="X491" s="7">
        <f t="shared" si="76"/>
        <v>2953.2503399999996</v>
      </c>
      <c r="Y491" s="7">
        <f>L491+X491</f>
        <v>19091.230339999998</v>
      </c>
      <c r="Z491" s="4">
        <v>2</v>
      </c>
      <c r="AA491" s="7">
        <f t="shared" si="79"/>
        <v>7636.4921359999998</v>
      </c>
      <c r="AB491" s="4">
        <v>3</v>
      </c>
      <c r="AC491" s="7">
        <f t="shared" si="80"/>
        <v>4454.6204126666662</v>
      </c>
      <c r="AD491">
        <v>3</v>
      </c>
      <c r="AE491" s="8">
        <f t="shared" si="81"/>
        <v>5727.3691019999997</v>
      </c>
    </row>
    <row r="492" spans="1:31" x14ac:dyDescent="0.25">
      <c r="A492" s="4">
        <v>487982</v>
      </c>
      <c r="B492" s="4" t="s">
        <v>1591</v>
      </c>
      <c r="C492" s="4">
        <v>39002957</v>
      </c>
      <c r="D492" s="4">
        <v>29539060</v>
      </c>
      <c r="E492" s="4" t="s">
        <v>1592</v>
      </c>
      <c r="F492" s="4" t="s">
        <v>232</v>
      </c>
      <c r="G492" s="4" t="s">
        <v>1593</v>
      </c>
      <c r="H492" s="4" t="s">
        <v>1594</v>
      </c>
      <c r="I492" s="4"/>
      <c r="J492" s="4" t="s">
        <v>155</v>
      </c>
      <c r="K492" s="4" t="s">
        <v>347</v>
      </c>
      <c r="L492" s="5">
        <v>16139.14</v>
      </c>
      <c r="M492" s="5">
        <v>20048.77</v>
      </c>
      <c r="N492" s="4">
        <v>0</v>
      </c>
      <c r="O492" s="4" t="s">
        <v>47</v>
      </c>
      <c r="P492" s="4" t="s">
        <v>31</v>
      </c>
      <c r="Q492" s="4" t="s">
        <v>32</v>
      </c>
      <c r="R492" s="6"/>
      <c r="S492" s="7">
        <f t="shared" si="74"/>
        <v>20048.77</v>
      </c>
      <c r="T492" s="7">
        <f>L492*50%</f>
        <v>8069.57</v>
      </c>
      <c r="U492" s="7">
        <f t="shared" si="75"/>
        <v>8069.57</v>
      </c>
      <c r="V492" s="7">
        <f t="shared" si="77"/>
        <v>2420.8709999999996</v>
      </c>
      <c r="W492" s="7">
        <f t="shared" si="78"/>
        <v>532.59161999999992</v>
      </c>
      <c r="X492" s="7">
        <f t="shared" si="76"/>
        <v>2953.4626199999993</v>
      </c>
      <c r="Y492" s="7">
        <f>L492+X492</f>
        <v>19092.602619999998</v>
      </c>
      <c r="Z492" s="4">
        <v>2</v>
      </c>
      <c r="AA492" s="7">
        <f t="shared" si="79"/>
        <v>7637.0410479999991</v>
      </c>
      <c r="AB492" s="4">
        <v>3</v>
      </c>
      <c r="AC492" s="7">
        <f t="shared" si="80"/>
        <v>4454.9406113333325</v>
      </c>
      <c r="AD492">
        <v>3</v>
      </c>
      <c r="AE492" s="8">
        <f t="shared" si="81"/>
        <v>5727.7807859999994</v>
      </c>
    </row>
    <row r="493" spans="1:31" x14ac:dyDescent="0.25">
      <c r="A493" s="4">
        <v>489619</v>
      </c>
      <c r="B493" s="4" t="s">
        <v>1595</v>
      </c>
      <c r="C493" s="4">
        <v>39713993</v>
      </c>
      <c r="D493" s="4">
        <v>25129967</v>
      </c>
      <c r="E493" s="4" t="s">
        <v>1596</v>
      </c>
      <c r="F493" s="4" t="s">
        <v>232</v>
      </c>
      <c r="G493" s="4" t="s">
        <v>1597</v>
      </c>
      <c r="H493" s="4" t="s">
        <v>1598</v>
      </c>
      <c r="I493" s="4"/>
      <c r="J493" s="4" t="s">
        <v>45</v>
      </c>
      <c r="K493" s="4" t="s">
        <v>347</v>
      </c>
      <c r="L493" s="5">
        <v>16145.17</v>
      </c>
      <c r="M493" s="5">
        <v>20690.810000000001</v>
      </c>
      <c r="N493" s="4">
        <v>0</v>
      </c>
      <c r="O493" s="4" t="s">
        <v>30</v>
      </c>
      <c r="P493" s="4" t="s">
        <v>31</v>
      </c>
      <c r="Q493" s="4" t="s">
        <v>32</v>
      </c>
      <c r="R493" s="6"/>
      <c r="S493" s="7">
        <f t="shared" si="74"/>
        <v>20690.810000000001</v>
      </c>
      <c r="T493" s="7">
        <f>L493*50%</f>
        <v>8072.585</v>
      </c>
      <c r="U493" s="7">
        <f t="shared" si="75"/>
        <v>8072.585</v>
      </c>
      <c r="V493" s="7">
        <f t="shared" si="77"/>
        <v>2421.7754999999997</v>
      </c>
      <c r="W493" s="7">
        <f t="shared" si="78"/>
        <v>532.7906099999999</v>
      </c>
      <c r="X493" s="7">
        <f t="shared" si="76"/>
        <v>2954.5661099999998</v>
      </c>
      <c r="Y493" s="7">
        <f>L493+X493</f>
        <v>19099.736109999998</v>
      </c>
      <c r="Z493" s="4">
        <v>2</v>
      </c>
      <c r="AA493" s="7">
        <f t="shared" si="79"/>
        <v>7639.8944439999996</v>
      </c>
      <c r="AB493" s="4">
        <v>3</v>
      </c>
      <c r="AC493" s="7">
        <f t="shared" si="80"/>
        <v>4456.6050923333323</v>
      </c>
      <c r="AD493">
        <v>3</v>
      </c>
      <c r="AE493" s="8">
        <f t="shared" si="81"/>
        <v>5729.9208330000001</v>
      </c>
    </row>
    <row r="494" spans="1:31" x14ac:dyDescent="0.25">
      <c r="A494" s="4">
        <v>485686</v>
      </c>
      <c r="B494" s="4" t="s">
        <v>1599</v>
      </c>
      <c r="C494" s="4">
        <v>23913467</v>
      </c>
      <c r="D494" s="4">
        <v>28196554</v>
      </c>
      <c r="E494" s="4" t="s">
        <v>1600</v>
      </c>
      <c r="F494" s="4" t="s">
        <v>26</v>
      </c>
      <c r="G494" s="4" t="s">
        <v>1601</v>
      </c>
      <c r="H494" s="4" t="s">
        <v>1602</v>
      </c>
      <c r="I494" s="4"/>
      <c r="J494" s="4" t="s">
        <v>28</v>
      </c>
      <c r="K494" s="4" t="s">
        <v>29</v>
      </c>
      <c r="L494" s="5">
        <v>13457.71</v>
      </c>
      <c r="M494" s="5">
        <v>17653.88</v>
      </c>
      <c r="N494" s="4">
        <v>0</v>
      </c>
      <c r="O494" s="4" t="s">
        <v>30</v>
      </c>
      <c r="P494" s="4" t="s">
        <v>31</v>
      </c>
      <c r="Q494" s="4" t="s">
        <v>32</v>
      </c>
      <c r="R494" s="6"/>
      <c r="S494" s="7">
        <f t="shared" si="74"/>
        <v>17653.88</v>
      </c>
      <c r="T494" s="7">
        <f>L494*40%</f>
        <v>5383.0839999999998</v>
      </c>
      <c r="U494" s="7">
        <f t="shared" si="75"/>
        <v>5383.0839999999998</v>
      </c>
      <c r="V494" s="7">
        <f t="shared" si="77"/>
        <v>2018.6564999999998</v>
      </c>
      <c r="W494" s="7">
        <f t="shared" si="78"/>
        <v>444.10442999999998</v>
      </c>
      <c r="X494" s="7">
        <f t="shared" si="76"/>
        <v>2462.7609299999999</v>
      </c>
      <c r="Y494" s="7">
        <f>L494+X494</f>
        <v>15920.470929999999</v>
      </c>
      <c r="Z494" s="4">
        <v>2</v>
      </c>
      <c r="AA494" s="7">
        <f t="shared" si="79"/>
        <v>6368.1883720000005</v>
      </c>
      <c r="AB494" s="4">
        <v>3</v>
      </c>
      <c r="AC494" s="7">
        <f t="shared" si="80"/>
        <v>3714.7765503333326</v>
      </c>
      <c r="AD494">
        <v>3</v>
      </c>
      <c r="AE494" s="8">
        <f t="shared" si="81"/>
        <v>4776.1412790000004</v>
      </c>
    </row>
    <row r="495" spans="1:31" x14ac:dyDescent="0.25">
      <c r="A495" s="4">
        <v>487666</v>
      </c>
      <c r="B495" s="4" t="s">
        <v>1603</v>
      </c>
      <c r="C495" s="4">
        <v>33875717</v>
      </c>
      <c r="D495" s="4">
        <v>1846585</v>
      </c>
      <c r="E495" s="4" t="s">
        <v>1604</v>
      </c>
      <c r="F495" s="4" t="s">
        <v>232</v>
      </c>
      <c r="G495" s="4" t="s">
        <v>1605</v>
      </c>
      <c r="H495" s="4"/>
      <c r="I495" s="4"/>
      <c r="J495" s="4" t="s">
        <v>155</v>
      </c>
      <c r="K495" s="4" t="s">
        <v>347</v>
      </c>
      <c r="L495" s="5">
        <v>16160.57</v>
      </c>
      <c r="M495" s="5">
        <v>19795.150000000001</v>
      </c>
      <c r="N495" s="4">
        <v>0</v>
      </c>
      <c r="O495" s="4" t="s">
        <v>47</v>
      </c>
      <c r="P495" s="4" t="s">
        <v>31</v>
      </c>
      <c r="Q495" s="4" t="s">
        <v>32</v>
      </c>
      <c r="R495" s="6"/>
      <c r="S495" s="7">
        <f t="shared" si="74"/>
        <v>19795.150000000001</v>
      </c>
      <c r="T495" s="7">
        <f>L495*50%</f>
        <v>8080.2849999999999</v>
      </c>
      <c r="U495" s="7">
        <f t="shared" si="75"/>
        <v>8080.2849999999999</v>
      </c>
      <c r="V495" s="7">
        <f t="shared" si="77"/>
        <v>2424.0854999999997</v>
      </c>
      <c r="W495" s="7">
        <f t="shared" si="78"/>
        <v>533.29880999999989</v>
      </c>
      <c r="X495" s="7">
        <f t="shared" si="76"/>
        <v>2957.3843099999995</v>
      </c>
      <c r="Y495" s="7">
        <f>L495+X495</f>
        <v>19117.954310000001</v>
      </c>
      <c r="Z495" s="4">
        <v>2</v>
      </c>
      <c r="AA495" s="7">
        <f t="shared" si="79"/>
        <v>7647.1817240000009</v>
      </c>
      <c r="AB495" s="4">
        <v>3</v>
      </c>
      <c r="AC495" s="7">
        <f t="shared" si="80"/>
        <v>4460.8560056666665</v>
      </c>
      <c r="AD495">
        <v>3</v>
      </c>
      <c r="AE495" s="8">
        <f t="shared" si="81"/>
        <v>5735.3862930000005</v>
      </c>
    </row>
    <row r="496" spans="1:31" x14ac:dyDescent="0.25">
      <c r="A496" s="4">
        <v>487210</v>
      </c>
      <c r="B496" s="4" t="s">
        <v>1606</v>
      </c>
      <c r="C496" s="4">
        <v>24242933</v>
      </c>
      <c r="D496" s="4">
        <v>28286529</v>
      </c>
      <c r="E496" s="4" t="s">
        <v>1607</v>
      </c>
      <c r="F496" s="4" t="s">
        <v>232</v>
      </c>
      <c r="G496" s="4" t="s">
        <v>1608</v>
      </c>
      <c r="H496" s="4"/>
      <c r="I496" s="4"/>
      <c r="J496" s="4" t="s">
        <v>155</v>
      </c>
      <c r="K496" s="4" t="s">
        <v>347</v>
      </c>
      <c r="L496" s="5">
        <v>16161.31</v>
      </c>
      <c r="M496" s="5">
        <v>19847.169999999998</v>
      </c>
      <c r="N496" s="4">
        <v>0</v>
      </c>
      <c r="O496" s="4" t="s">
        <v>47</v>
      </c>
      <c r="P496" s="4" t="s">
        <v>31</v>
      </c>
      <c r="Q496" s="4" t="s">
        <v>32</v>
      </c>
      <c r="R496" s="6"/>
      <c r="S496" s="7">
        <f t="shared" si="74"/>
        <v>19847.169999999998</v>
      </c>
      <c r="T496" s="7">
        <f>L496*50%</f>
        <v>8080.6549999999997</v>
      </c>
      <c r="U496" s="7">
        <f t="shared" si="75"/>
        <v>8080.6549999999997</v>
      </c>
      <c r="V496" s="7">
        <f t="shared" si="77"/>
        <v>2424.1965</v>
      </c>
      <c r="W496" s="7">
        <f t="shared" si="78"/>
        <v>533.32322999999997</v>
      </c>
      <c r="X496" s="7">
        <f t="shared" si="76"/>
        <v>2957.51973</v>
      </c>
      <c r="Y496" s="7">
        <f>L496+X496</f>
        <v>19118.829729999998</v>
      </c>
      <c r="Z496" s="4">
        <v>2</v>
      </c>
      <c r="AA496" s="7">
        <f t="shared" si="79"/>
        <v>7647.5318919999991</v>
      </c>
      <c r="AB496" s="4">
        <v>3</v>
      </c>
      <c r="AC496" s="7">
        <f t="shared" si="80"/>
        <v>4461.0602703333325</v>
      </c>
      <c r="AD496">
        <v>3</v>
      </c>
      <c r="AE496" s="8">
        <f t="shared" si="81"/>
        <v>5735.6489189999993</v>
      </c>
    </row>
    <row r="497" spans="1:31" x14ac:dyDescent="0.25">
      <c r="A497" s="4">
        <v>491876</v>
      </c>
      <c r="B497" s="4" t="s">
        <v>1609</v>
      </c>
      <c r="C497" s="4">
        <v>93109289</v>
      </c>
      <c r="D497" s="4">
        <v>31009305</v>
      </c>
      <c r="E497" s="4" t="s">
        <v>1610</v>
      </c>
      <c r="F497" s="4" t="s">
        <v>26</v>
      </c>
      <c r="G497" s="4" t="s">
        <v>1611</v>
      </c>
      <c r="H497" s="4"/>
      <c r="I497" s="4"/>
      <c r="J497" s="4" t="s">
        <v>40</v>
      </c>
      <c r="K497" s="4" t="s">
        <v>41</v>
      </c>
      <c r="L497" s="5">
        <v>10100.89</v>
      </c>
      <c r="M497" s="5">
        <v>12951.92</v>
      </c>
      <c r="N497" s="4">
        <v>0</v>
      </c>
      <c r="O497" s="4" t="s">
        <v>47</v>
      </c>
      <c r="P497" s="4" t="s">
        <v>31</v>
      </c>
      <c r="Q497" s="4" t="s">
        <v>32</v>
      </c>
      <c r="R497" s="6"/>
      <c r="S497" s="7">
        <f t="shared" si="74"/>
        <v>12951.92</v>
      </c>
      <c r="T497" s="7">
        <f>L497*40%</f>
        <v>4040.3559999999998</v>
      </c>
      <c r="U497" s="7">
        <f t="shared" si="75"/>
        <v>4040.3559999999998</v>
      </c>
      <c r="V497" s="7">
        <f t="shared" si="77"/>
        <v>1515.1334999999999</v>
      </c>
      <c r="W497" s="7">
        <f t="shared" si="78"/>
        <v>333.32936999999998</v>
      </c>
      <c r="X497" s="7">
        <f t="shared" si="76"/>
        <v>1848.4628699999998</v>
      </c>
      <c r="Y497" s="7">
        <f>L497+X497</f>
        <v>11949.352869999999</v>
      </c>
      <c r="Z497" s="4">
        <v>2</v>
      </c>
      <c r="AA497" s="7">
        <f t="shared" si="79"/>
        <v>4779.7411480000001</v>
      </c>
      <c r="AB497" s="4">
        <v>3</v>
      </c>
      <c r="AC497" s="7">
        <f t="shared" si="80"/>
        <v>2788.1823363333328</v>
      </c>
      <c r="AD497">
        <v>3</v>
      </c>
      <c r="AE497" s="8">
        <f t="shared" si="81"/>
        <v>3584.8058609999994</v>
      </c>
    </row>
    <row r="498" spans="1:31" x14ac:dyDescent="0.25">
      <c r="A498" s="4">
        <v>488333</v>
      </c>
      <c r="B498" s="4" t="s">
        <v>1612</v>
      </c>
      <c r="C498" s="4">
        <v>46907144</v>
      </c>
      <c r="D498" s="4">
        <v>29652176</v>
      </c>
      <c r="E498" s="4" t="s">
        <v>1613</v>
      </c>
      <c r="F498" s="4" t="s">
        <v>232</v>
      </c>
      <c r="G498" s="4" t="s">
        <v>1614</v>
      </c>
      <c r="H498" s="4" t="s">
        <v>1615</v>
      </c>
      <c r="I498" s="4"/>
      <c r="J498" s="4" t="s">
        <v>155</v>
      </c>
      <c r="K498" s="4" t="s">
        <v>347</v>
      </c>
      <c r="L498" s="5">
        <v>16175.31</v>
      </c>
      <c r="M498" s="5">
        <v>20140.28</v>
      </c>
      <c r="N498" s="4">
        <v>0</v>
      </c>
      <c r="O498" s="4" t="s">
        <v>47</v>
      </c>
      <c r="P498" s="4" t="s">
        <v>31</v>
      </c>
      <c r="Q498" s="4" t="s">
        <v>32</v>
      </c>
      <c r="R498" s="6"/>
      <c r="S498" s="7">
        <f t="shared" si="74"/>
        <v>20140.28</v>
      </c>
      <c r="T498" s="7">
        <f>L498*50%</f>
        <v>8087.6549999999997</v>
      </c>
      <c r="U498" s="7">
        <f t="shared" si="75"/>
        <v>8087.6549999999997</v>
      </c>
      <c r="V498" s="7">
        <f t="shared" si="77"/>
        <v>2426.2964999999999</v>
      </c>
      <c r="W498" s="7">
        <f t="shared" si="78"/>
        <v>533.78522999999996</v>
      </c>
      <c r="X498" s="7">
        <f t="shared" si="76"/>
        <v>2960.0817299999999</v>
      </c>
      <c r="Y498" s="7">
        <f>L498+X498</f>
        <v>19135.391729999999</v>
      </c>
      <c r="Z498" s="4">
        <v>2</v>
      </c>
      <c r="AA498" s="7">
        <f t="shared" si="79"/>
        <v>7654.1566920000005</v>
      </c>
      <c r="AB498" s="4">
        <v>3</v>
      </c>
      <c r="AC498" s="7">
        <f t="shared" si="80"/>
        <v>4464.9247369999994</v>
      </c>
      <c r="AD498">
        <v>3</v>
      </c>
      <c r="AE498" s="8">
        <f t="shared" si="81"/>
        <v>5740.6175189999994</v>
      </c>
    </row>
    <row r="499" spans="1:31" x14ac:dyDescent="0.25">
      <c r="A499" s="4">
        <v>486001</v>
      </c>
      <c r="B499" s="4" t="s">
        <v>1616</v>
      </c>
      <c r="C499" s="4">
        <v>30922089</v>
      </c>
      <c r="D499" s="4">
        <v>26153416</v>
      </c>
      <c r="E499" s="4" t="s">
        <v>1617</v>
      </c>
      <c r="F499" s="4" t="s">
        <v>26</v>
      </c>
      <c r="G499" s="4" t="s">
        <v>1618</v>
      </c>
      <c r="H499" s="4"/>
      <c r="I499" s="4"/>
      <c r="J499" s="4" t="s">
        <v>28</v>
      </c>
      <c r="K499" s="4" t="s">
        <v>29</v>
      </c>
      <c r="L499" s="5">
        <v>13495.62</v>
      </c>
      <c r="M499" s="5">
        <v>17334.59</v>
      </c>
      <c r="N499" s="4">
        <v>0</v>
      </c>
      <c r="O499" s="4" t="s">
        <v>30</v>
      </c>
      <c r="P499" s="4" t="s">
        <v>31</v>
      </c>
      <c r="Q499" s="4" t="s">
        <v>32</v>
      </c>
      <c r="R499" s="6"/>
      <c r="S499" s="7">
        <f t="shared" si="74"/>
        <v>17334.59</v>
      </c>
      <c r="T499" s="7">
        <f>L499*40%</f>
        <v>5398.2480000000005</v>
      </c>
      <c r="U499" s="7">
        <f t="shared" si="75"/>
        <v>5398.2480000000005</v>
      </c>
      <c r="V499" s="7">
        <f t="shared" si="77"/>
        <v>2024.3430000000001</v>
      </c>
      <c r="W499" s="7">
        <f t="shared" si="78"/>
        <v>445.35545999999999</v>
      </c>
      <c r="X499" s="7">
        <f t="shared" si="76"/>
        <v>2469.6984600000001</v>
      </c>
      <c r="Y499" s="7">
        <f>L499+X499</f>
        <v>15965.31846</v>
      </c>
      <c r="Z499" s="4">
        <v>2</v>
      </c>
      <c r="AA499" s="7">
        <f t="shared" si="79"/>
        <v>6386.1273840000003</v>
      </c>
      <c r="AB499" s="4">
        <v>3</v>
      </c>
      <c r="AC499" s="7">
        <f t="shared" si="80"/>
        <v>3725.2409739999998</v>
      </c>
      <c r="AD499">
        <v>3</v>
      </c>
      <c r="AE499" s="8">
        <f t="shared" si="81"/>
        <v>4789.5955380000005</v>
      </c>
    </row>
    <row r="500" spans="1:31" x14ac:dyDescent="0.25">
      <c r="A500" s="4">
        <v>488859</v>
      </c>
      <c r="B500" s="4" t="s">
        <v>1619</v>
      </c>
      <c r="C500" s="4">
        <v>14833742</v>
      </c>
      <c r="D500" s="4">
        <v>2905743</v>
      </c>
      <c r="E500" s="4" t="s">
        <v>1620</v>
      </c>
      <c r="F500" s="4" t="s">
        <v>26</v>
      </c>
      <c r="G500" s="4" t="s">
        <v>1621</v>
      </c>
      <c r="H500" s="4" t="s">
        <v>1622</v>
      </c>
      <c r="I500" s="4"/>
      <c r="J500" s="4" t="s">
        <v>45</v>
      </c>
      <c r="K500" s="4" t="s">
        <v>46</v>
      </c>
      <c r="L500" s="5">
        <v>10131.86</v>
      </c>
      <c r="M500" s="5">
        <v>12972.51</v>
      </c>
      <c r="N500" s="4">
        <v>0</v>
      </c>
      <c r="O500" s="4" t="s">
        <v>47</v>
      </c>
      <c r="P500" s="4" t="s">
        <v>31</v>
      </c>
      <c r="Q500" s="4" t="s">
        <v>32</v>
      </c>
      <c r="R500" s="6"/>
      <c r="S500" s="7">
        <f t="shared" si="74"/>
        <v>12972.51</v>
      </c>
      <c r="T500" s="7">
        <f>L500*40%</f>
        <v>4052.7440000000006</v>
      </c>
      <c r="U500" s="7">
        <f t="shared" si="75"/>
        <v>4052.7440000000006</v>
      </c>
      <c r="V500" s="7">
        <f t="shared" si="77"/>
        <v>1519.779</v>
      </c>
      <c r="W500" s="7">
        <f t="shared" si="78"/>
        <v>334.35138000000001</v>
      </c>
      <c r="X500" s="7">
        <f t="shared" si="76"/>
        <v>1854.1303800000001</v>
      </c>
      <c r="Y500" s="7">
        <f>L500+X500</f>
        <v>11985.990380000001</v>
      </c>
      <c r="Z500" s="4">
        <v>2</v>
      </c>
      <c r="AA500" s="7">
        <f t="shared" si="79"/>
        <v>4794.3961520000003</v>
      </c>
      <c r="AB500" s="4">
        <v>3</v>
      </c>
      <c r="AC500" s="7">
        <f t="shared" si="80"/>
        <v>2796.7310886666669</v>
      </c>
      <c r="AD500">
        <v>3</v>
      </c>
      <c r="AE500" s="8">
        <f t="shared" si="81"/>
        <v>3595.7971140000004</v>
      </c>
    </row>
    <row r="501" spans="1:31" x14ac:dyDescent="0.25">
      <c r="A501" s="4">
        <v>487583</v>
      </c>
      <c r="B501" s="4" t="s">
        <v>1623</v>
      </c>
      <c r="C501" s="4">
        <v>32558453</v>
      </c>
      <c r="D501" s="4">
        <v>29201924</v>
      </c>
      <c r="E501" s="4" t="s">
        <v>1624</v>
      </c>
      <c r="F501" s="4" t="s">
        <v>232</v>
      </c>
      <c r="G501" s="4" t="s">
        <v>1625</v>
      </c>
      <c r="H501" s="4"/>
      <c r="I501" s="4"/>
      <c r="J501" s="4" t="s">
        <v>155</v>
      </c>
      <c r="K501" s="4" t="s">
        <v>347</v>
      </c>
      <c r="L501" s="5">
        <v>16228.56</v>
      </c>
      <c r="M501" s="5">
        <v>20080.419999999998</v>
      </c>
      <c r="N501" s="4">
        <v>0</v>
      </c>
      <c r="O501" s="4" t="s">
        <v>47</v>
      </c>
      <c r="P501" s="4" t="s">
        <v>31</v>
      </c>
      <c r="Q501" s="4" t="s">
        <v>32</v>
      </c>
      <c r="R501" s="6"/>
      <c r="S501" s="7">
        <f t="shared" si="74"/>
        <v>20080.419999999998</v>
      </c>
      <c r="T501" s="7">
        <f>L501*50%</f>
        <v>8114.28</v>
      </c>
      <c r="U501" s="7">
        <f t="shared" si="75"/>
        <v>8114.28</v>
      </c>
      <c r="V501" s="7">
        <f t="shared" si="77"/>
        <v>2434.2839999999997</v>
      </c>
      <c r="W501" s="7">
        <f t="shared" si="78"/>
        <v>535.54247999999995</v>
      </c>
      <c r="X501" s="7">
        <f t="shared" si="76"/>
        <v>2969.8264799999997</v>
      </c>
      <c r="Y501" s="7">
        <f>L501+X501</f>
        <v>19198.386480000001</v>
      </c>
      <c r="Z501" s="4">
        <v>2</v>
      </c>
      <c r="AA501" s="7">
        <f t="shared" si="79"/>
        <v>7679.3545920000006</v>
      </c>
      <c r="AB501" s="4">
        <v>3</v>
      </c>
      <c r="AC501" s="7">
        <f t="shared" si="80"/>
        <v>4479.6235120000001</v>
      </c>
      <c r="AD501">
        <v>3</v>
      </c>
      <c r="AE501" s="8">
        <f t="shared" si="81"/>
        <v>5759.5159439999998</v>
      </c>
    </row>
    <row r="502" spans="1:31" x14ac:dyDescent="0.25">
      <c r="A502" s="4">
        <v>488188</v>
      </c>
      <c r="B502" s="4" t="s">
        <v>1626</v>
      </c>
      <c r="C502" s="4">
        <v>42574002</v>
      </c>
      <c r="D502" s="4">
        <v>31006311</v>
      </c>
      <c r="E502" s="4" t="s">
        <v>1627</v>
      </c>
      <c r="F502" s="4" t="s">
        <v>232</v>
      </c>
      <c r="G502" s="4" t="s">
        <v>1628</v>
      </c>
      <c r="H502" s="4"/>
      <c r="I502" s="4"/>
      <c r="J502" s="4" t="s">
        <v>155</v>
      </c>
      <c r="K502" s="4" t="s">
        <v>347</v>
      </c>
      <c r="L502" s="5">
        <v>16242.6</v>
      </c>
      <c r="M502" s="5">
        <v>20363.53</v>
      </c>
      <c r="N502" s="4">
        <v>0</v>
      </c>
      <c r="O502" s="4" t="s">
        <v>47</v>
      </c>
      <c r="P502" s="4" t="s">
        <v>31</v>
      </c>
      <c r="Q502" s="4" t="s">
        <v>32</v>
      </c>
      <c r="R502" s="6"/>
      <c r="S502" s="7">
        <f t="shared" si="74"/>
        <v>20363.53</v>
      </c>
      <c r="T502" s="7">
        <f>L502*50%</f>
        <v>8121.3</v>
      </c>
      <c r="U502" s="7">
        <f t="shared" si="75"/>
        <v>8121.3</v>
      </c>
      <c r="V502" s="7">
        <f t="shared" si="77"/>
        <v>2436.39</v>
      </c>
      <c r="W502" s="7">
        <f t="shared" si="78"/>
        <v>536.00580000000002</v>
      </c>
      <c r="X502" s="7">
        <f t="shared" si="76"/>
        <v>2972.3957999999998</v>
      </c>
      <c r="Y502" s="7">
        <f>L502+X502</f>
        <v>19214.995800000001</v>
      </c>
      <c r="Z502" s="4">
        <v>2</v>
      </c>
      <c r="AA502" s="7">
        <f t="shared" si="79"/>
        <v>7685.9983200000006</v>
      </c>
      <c r="AB502" s="4">
        <v>3</v>
      </c>
      <c r="AC502" s="7">
        <f t="shared" si="80"/>
        <v>4483.4990200000002</v>
      </c>
      <c r="AD502">
        <v>3</v>
      </c>
      <c r="AE502" s="8">
        <f t="shared" si="81"/>
        <v>5764.49874</v>
      </c>
    </row>
    <row r="503" spans="1:31" x14ac:dyDescent="0.25">
      <c r="A503" s="4">
        <v>487818</v>
      </c>
      <c r="B503" s="4" t="s">
        <v>1629</v>
      </c>
      <c r="C503" s="4">
        <v>36420092</v>
      </c>
      <c r="D503" s="4">
        <v>22749641</v>
      </c>
      <c r="E503" s="4" t="s">
        <v>1630</v>
      </c>
      <c r="F503" s="4" t="s">
        <v>232</v>
      </c>
      <c r="G503" s="4" t="s">
        <v>1631</v>
      </c>
      <c r="H503" s="4"/>
      <c r="I503" s="4"/>
      <c r="J503" s="4" t="s">
        <v>155</v>
      </c>
      <c r="K503" s="4" t="s">
        <v>347</v>
      </c>
      <c r="L503" s="5">
        <v>16247.94</v>
      </c>
      <c r="M503" s="5">
        <v>19648.47</v>
      </c>
      <c r="N503" s="4">
        <v>0</v>
      </c>
      <c r="O503" s="4" t="s">
        <v>47</v>
      </c>
      <c r="P503" s="4" t="s">
        <v>31</v>
      </c>
      <c r="Q503" s="4" t="s">
        <v>32</v>
      </c>
      <c r="R503" s="6"/>
      <c r="S503" s="7">
        <f t="shared" si="74"/>
        <v>19648.47</v>
      </c>
      <c r="T503" s="7">
        <f>L503*50%</f>
        <v>8123.97</v>
      </c>
      <c r="U503" s="7">
        <f t="shared" si="75"/>
        <v>8123.97</v>
      </c>
      <c r="V503" s="7">
        <f t="shared" si="77"/>
        <v>2437.1909999999998</v>
      </c>
      <c r="W503" s="7">
        <f t="shared" si="78"/>
        <v>536.18201999999997</v>
      </c>
      <c r="X503" s="7">
        <f t="shared" si="76"/>
        <v>2973.37302</v>
      </c>
      <c r="Y503" s="7">
        <f>L503+X503</f>
        <v>19221.313020000001</v>
      </c>
      <c r="Z503" s="4">
        <v>2</v>
      </c>
      <c r="AA503" s="7">
        <f t="shared" si="79"/>
        <v>7688.5252080000009</v>
      </c>
      <c r="AB503" s="4">
        <v>3</v>
      </c>
      <c r="AC503" s="7">
        <f t="shared" si="80"/>
        <v>4484.9730380000001</v>
      </c>
      <c r="AD503">
        <v>3</v>
      </c>
      <c r="AE503" s="8">
        <f t="shared" si="81"/>
        <v>5766.3939060000012</v>
      </c>
    </row>
    <row r="504" spans="1:31" x14ac:dyDescent="0.25">
      <c r="A504" s="4">
        <v>485579</v>
      </c>
      <c r="B504" s="4" t="s">
        <v>1632</v>
      </c>
      <c r="C504" s="4">
        <v>20227936</v>
      </c>
      <c r="D504" s="4">
        <v>3394103</v>
      </c>
      <c r="E504" s="4" t="s">
        <v>1633</v>
      </c>
      <c r="F504" s="4" t="s">
        <v>26</v>
      </c>
      <c r="G504" s="4" t="s">
        <v>1634</v>
      </c>
      <c r="H504" s="4"/>
      <c r="I504" s="4"/>
      <c r="J504" s="4" t="s">
        <v>28</v>
      </c>
      <c r="K504" s="4" t="s">
        <v>29</v>
      </c>
      <c r="L504" s="5">
        <v>20311.330000000002</v>
      </c>
      <c r="M504" s="5">
        <v>25738.400000000001</v>
      </c>
      <c r="N504" s="4">
        <v>0</v>
      </c>
      <c r="O504" s="4" t="s">
        <v>30</v>
      </c>
      <c r="P504" s="4" t="s">
        <v>31</v>
      </c>
      <c r="Q504" s="4" t="s">
        <v>32</v>
      </c>
      <c r="R504" s="6"/>
      <c r="S504" s="7">
        <f t="shared" si="74"/>
        <v>25738.400000000001</v>
      </c>
      <c r="T504" s="7">
        <f>L504*40%</f>
        <v>8124.5320000000011</v>
      </c>
      <c r="U504" s="7">
        <f t="shared" si="75"/>
        <v>8124.5320000000011</v>
      </c>
      <c r="V504" s="7">
        <f t="shared" si="77"/>
        <v>3046.6995000000002</v>
      </c>
      <c r="W504" s="7">
        <f t="shared" si="78"/>
        <v>670.27389000000005</v>
      </c>
      <c r="X504" s="7">
        <f t="shared" si="76"/>
        <v>3716.9733900000001</v>
      </c>
      <c r="Y504" s="7">
        <f>L504+X504</f>
        <v>24028.303390000001</v>
      </c>
      <c r="Z504" s="4">
        <v>2</v>
      </c>
      <c r="AA504" s="7">
        <f t="shared" si="79"/>
        <v>9611.3213560000004</v>
      </c>
      <c r="AB504" s="4">
        <v>3</v>
      </c>
      <c r="AC504" s="7">
        <f t="shared" si="80"/>
        <v>5606.6041243333339</v>
      </c>
      <c r="AD504">
        <v>3</v>
      </c>
      <c r="AE504" s="8">
        <f t="shared" si="81"/>
        <v>7208.4910170000003</v>
      </c>
    </row>
    <row r="505" spans="1:31" x14ac:dyDescent="0.25">
      <c r="A505" s="4">
        <v>488440</v>
      </c>
      <c r="B505" s="4" t="s">
        <v>1635</v>
      </c>
      <c r="C505" s="4">
        <v>95755569</v>
      </c>
      <c r="D505" s="4">
        <v>27514034</v>
      </c>
      <c r="E505" s="4" t="s">
        <v>1636</v>
      </c>
      <c r="F505" s="4" t="s">
        <v>232</v>
      </c>
      <c r="G505" s="4" t="s">
        <v>1637</v>
      </c>
      <c r="H505" s="4" t="s">
        <v>1638</v>
      </c>
      <c r="I505" s="4"/>
      <c r="J505" s="4" t="s">
        <v>155</v>
      </c>
      <c r="K505" s="4" t="s">
        <v>347</v>
      </c>
      <c r="L505" s="5">
        <v>16255.57</v>
      </c>
      <c r="M505" s="5">
        <v>19952.98</v>
      </c>
      <c r="N505" s="4">
        <v>0</v>
      </c>
      <c r="O505" s="4" t="s">
        <v>47</v>
      </c>
      <c r="P505" s="4" t="s">
        <v>31</v>
      </c>
      <c r="Q505" s="4" t="s">
        <v>32</v>
      </c>
      <c r="R505" s="6"/>
      <c r="S505" s="7">
        <f t="shared" si="74"/>
        <v>19952.98</v>
      </c>
      <c r="T505" s="7">
        <f>L505*50%</f>
        <v>8127.7849999999999</v>
      </c>
      <c r="U505" s="7">
        <f t="shared" si="75"/>
        <v>8127.7849999999999</v>
      </c>
      <c r="V505" s="7">
        <f t="shared" si="77"/>
        <v>2438.3354999999997</v>
      </c>
      <c r="W505" s="7">
        <f t="shared" si="78"/>
        <v>536.43380999999988</v>
      </c>
      <c r="X505" s="7">
        <f t="shared" si="76"/>
        <v>2974.7693099999997</v>
      </c>
      <c r="Y505" s="7">
        <f>L505+X505</f>
        <v>19230.339309999999</v>
      </c>
      <c r="Z505" s="4">
        <v>2</v>
      </c>
      <c r="AA505" s="7">
        <f t="shared" si="79"/>
        <v>7692.1357239999998</v>
      </c>
      <c r="AB505" s="4">
        <v>3</v>
      </c>
      <c r="AC505" s="7">
        <f t="shared" si="80"/>
        <v>4487.0791723333332</v>
      </c>
      <c r="AD505">
        <v>3</v>
      </c>
      <c r="AE505" s="8">
        <f t="shared" si="81"/>
        <v>5769.1017930000007</v>
      </c>
    </row>
    <row r="506" spans="1:31" x14ac:dyDescent="0.25">
      <c r="A506" s="4">
        <v>489787</v>
      </c>
      <c r="B506" s="4" t="s">
        <v>1639</v>
      </c>
      <c r="C506" s="4">
        <v>43520655</v>
      </c>
      <c r="D506" s="4">
        <v>29646788</v>
      </c>
      <c r="E506" s="4" t="s">
        <v>1640</v>
      </c>
      <c r="F506" s="4" t="s">
        <v>26</v>
      </c>
      <c r="G506" s="4" t="s">
        <v>1641</v>
      </c>
      <c r="H506" s="4"/>
      <c r="I506" s="4"/>
      <c r="J506" s="4" t="s">
        <v>45</v>
      </c>
      <c r="K506" s="4" t="s">
        <v>46</v>
      </c>
      <c r="L506" s="5">
        <v>10160.02</v>
      </c>
      <c r="M506" s="5">
        <v>13003.32</v>
      </c>
      <c r="N506" s="4">
        <v>0</v>
      </c>
      <c r="O506" s="4" t="s">
        <v>30</v>
      </c>
      <c r="P506" s="4" t="s">
        <v>31</v>
      </c>
      <c r="Q506" s="4" t="s">
        <v>32</v>
      </c>
      <c r="R506" s="6"/>
      <c r="S506" s="7">
        <f t="shared" si="74"/>
        <v>13003.32</v>
      </c>
      <c r="T506" s="7">
        <f>L506*40%</f>
        <v>4064.0080000000003</v>
      </c>
      <c r="U506" s="7">
        <f t="shared" si="75"/>
        <v>4064.0080000000003</v>
      </c>
      <c r="V506" s="7">
        <f t="shared" si="77"/>
        <v>1524.0029999999999</v>
      </c>
      <c r="W506" s="7">
        <f t="shared" si="78"/>
        <v>335.28066000000001</v>
      </c>
      <c r="X506" s="7">
        <f t="shared" si="76"/>
        <v>1859.2836600000001</v>
      </c>
      <c r="Y506" s="7">
        <f>L506+X506</f>
        <v>12019.303660000001</v>
      </c>
      <c r="Z506" s="4">
        <v>2</v>
      </c>
      <c r="AA506" s="7">
        <f t="shared" si="79"/>
        <v>4807.7214640000011</v>
      </c>
      <c r="AB506" s="4">
        <v>3</v>
      </c>
      <c r="AC506" s="7">
        <f t="shared" si="80"/>
        <v>2804.5041873333334</v>
      </c>
      <c r="AD506">
        <v>3</v>
      </c>
      <c r="AE506" s="8">
        <f t="shared" si="81"/>
        <v>3605.7910980000001</v>
      </c>
    </row>
    <row r="507" spans="1:31" x14ac:dyDescent="0.25">
      <c r="A507" s="4">
        <v>485897</v>
      </c>
      <c r="B507" s="4" t="s">
        <v>1642</v>
      </c>
      <c r="C507" s="4">
        <v>28778786</v>
      </c>
      <c r="D507" s="4">
        <v>24697756</v>
      </c>
      <c r="E507" s="4" t="s">
        <v>1643</v>
      </c>
      <c r="F507" s="4" t="s">
        <v>26</v>
      </c>
      <c r="G507" s="4" t="s">
        <v>1644</v>
      </c>
      <c r="H507" s="4"/>
      <c r="I507" s="4"/>
      <c r="J507" s="4" t="s">
        <v>28</v>
      </c>
      <c r="K507" s="4" t="s">
        <v>29</v>
      </c>
      <c r="L507" s="5">
        <v>13549.87</v>
      </c>
      <c r="M507" s="5">
        <v>17346.3</v>
      </c>
      <c r="N507" s="4">
        <v>0</v>
      </c>
      <c r="O507" s="4" t="s">
        <v>30</v>
      </c>
      <c r="P507" s="4" t="s">
        <v>31</v>
      </c>
      <c r="Q507" s="4" t="s">
        <v>32</v>
      </c>
      <c r="R507" s="6"/>
      <c r="S507" s="7">
        <f t="shared" si="74"/>
        <v>17346.3</v>
      </c>
      <c r="T507" s="7">
        <f>L507*40%</f>
        <v>5419.9480000000003</v>
      </c>
      <c r="U507" s="7">
        <f t="shared" si="75"/>
        <v>5419.9480000000003</v>
      </c>
      <c r="V507" s="7">
        <f t="shared" si="77"/>
        <v>2032.4805000000001</v>
      </c>
      <c r="W507" s="7">
        <f t="shared" si="78"/>
        <v>447.14571000000001</v>
      </c>
      <c r="X507" s="7">
        <f t="shared" si="76"/>
        <v>2479.6262100000004</v>
      </c>
      <c r="Y507" s="7">
        <f>L507+X507</f>
        <v>16029.496210000001</v>
      </c>
      <c r="Z507" s="4">
        <v>2</v>
      </c>
      <c r="AA507" s="7">
        <f t="shared" si="79"/>
        <v>6411.7984840000008</v>
      </c>
      <c r="AB507" s="4">
        <v>3</v>
      </c>
      <c r="AC507" s="7">
        <f t="shared" si="80"/>
        <v>3740.2157823333332</v>
      </c>
      <c r="AD507">
        <v>3</v>
      </c>
      <c r="AE507" s="8">
        <f t="shared" si="81"/>
        <v>4808.8488630000002</v>
      </c>
    </row>
    <row r="508" spans="1:31" x14ac:dyDescent="0.25">
      <c r="A508" s="4">
        <v>485751</v>
      </c>
      <c r="B508" s="4" t="s">
        <v>1645</v>
      </c>
      <c r="C508" s="4">
        <v>25384508</v>
      </c>
      <c r="D508" s="4">
        <v>29686534</v>
      </c>
      <c r="E508" s="4" t="s">
        <v>1646</v>
      </c>
      <c r="F508" s="4" t="s">
        <v>26</v>
      </c>
      <c r="G508" s="4" t="s">
        <v>1647</v>
      </c>
      <c r="H508" s="4"/>
      <c r="I508" s="4"/>
      <c r="J508" s="4" t="s">
        <v>28</v>
      </c>
      <c r="K508" s="4" t="s">
        <v>29</v>
      </c>
      <c r="L508" s="5">
        <v>10175.790000000001</v>
      </c>
      <c r="M508" s="5">
        <v>13296.6</v>
      </c>
      <c r="N508" s="4">
        <v>0</v>
      </c>
      <c r="O508" s="4" t="s">
        <v>30</v>
      </c>
      <c r="P508" s="4" t="s">
        <v>31</v>
      </c>
      <c r="Q508" s="4" t="s">
        <v>32</v>
      </c>
      <c r="R508" s="6"/>
      <c r="S508" s="7">
        <f t="shared" si="74"/>
        <v>13296.6</v>
      </c>
      <c r="T508" s="7">
        <f>L508*40%</f>
        <v>4070.3160000000007</v>
      </c>
      <c r="U508" s="7">
        <f t="shared" si="75"/>
        <v>4070.3160000000007</v>
      </c>
      <c r="V508" s="7">
        <f t="shared" si="77"/>
        <v>1526.3685</v>
      </c>
      <c r="W508" s="7">
        <f t="shared" si="78"/>
        <v>335.80107000000004</v>
      </c>
      <c r="X508" s="7">
        <f t="shared" si="76"/>
        <v>1862.16957</v>
      </c>
      <c r="Y508" s="7">
        <f>L508+X508</f>
        <v>12037.959570000001</v>
      </c>
      <c r="Z508" s="4">
        <v>2</v>
      </c>
      <c r="AA508" s="7">
        <f t="shared" si="79"/>
        <v>4815.1838280000002</v>
      </c>
      <c r="AB508" s="4">
        <v>3</v>
      </c>
      <c r="AC508" s="7">
        <f t="shared" si="80"/>
        <v>2808.8572330000002</v>
      </c>
      <c r="AD508">
        <v>3</v>
      </c>
      <c r="AE508" s="8">
        <f t="shared" si="81"/>
        <v>3611.3878710000004</v>
      </c>
    </row>
    <row r="509" spans="1:31" x14ac:dyDescent="0.25">
      <c r="A509" s="4">
        <v>490241</v>
      </c>
      <c r="B509" s="4" t="s">
        <v>1648</v>
      </c>
      <c r="C509" s="4">
        <v>24205108</v>
      </c>
      <c r="D509" s="4">
        <v>20444273</v>
      </c>
      <c r="E509" s="4" t="s">
        <v>1649</v>
      </c>
      <c r="F509" s="4" t="s">
        <v>26</v>
      </c>
      <c r="G509" s="4" t="s">
        <v>1650</v>
      </c>
      <c r="H509" s="4"/>
      <c r="I509" s="4"/>
      <c r="J509" s="4" t="s">
        <v>429</v>
      </c>
      <c r="K509" s="4" t="s">
        <v>1651</v>
      </c>
      <c r="L509" s="5">
        <v>10182.219999999999</v>
      </c>
      <c r="M509" s="5">
        <v>14869.96</v>
      </c>
      <c r="N509" s="4">
        <v>0</v>
      </c>
      <c r="O509" s="4" t="s">
        <v>30</v>
      </c>
      <c r="P509" s="4" t="s">
        <v>31</v>
      </c>
      <c r="Q509" s="4" t="s">
        <v>32</v>
      </c>
      <c r="R509" s="6"/>
      <c r="S509" s="7">
        <f t="shared" si="74"/>
        <v>14869.96</v>
      </c>
      <c r="T509" s="7">
        <f>L509*40%</f>
        <v>4072.8879999999999</v>
      </c>
      <c r="U509" s="7">
        <f t="shared" si="75"/>
        <v>4072.8879999999999</v>
      </c>
      <c r="V509" s="7">
        <f t="shared" si="77"/>
        <v>1527.3329999999999</v>
      </c>
      <c r="W509" s="7">
        <f t="shared" si="78"/>
        <v>336.01325999999995</v>
      </c>
      <c r="X509" s="7">
        <f t="shared" si="76"/>
        <v>1863.3462599999998</v>
      </c>
      <c r="Y509" s="7">
        <f>L509+X509</f>
        <v>12045.56626</v>
      </c>
      <c r="Z509" s="4">
        <v>2</v>
      </c>
      <c r="AA509" s="7">
        <f t="shared" si="79"/>
        <v>4818.2265040000002</v>
      </c>
      <c r="AB509" s="4">
        <v>3</v>
      </c>
      <c r="AC509" s="7">
        <f t="shared" si="80"/>
        <v>2810.6321273333328</v>
      </c>
      <c r="AD509">
        <v>3</v>
      </c>
      <c r="AE509" s="8">
        <f t="shared" si="81"/>
        <v>3613.6698780000002</v>
      </c>
    </row>
    <row r="510" spans="1:31" x14ac:dyDescent="0.25">
      <c r="A510" s="4">
        <v>487153</v>
      </c>
      <c r="B510" s="4" t="s">
        <v>1652</v>
      </c>
      <c r="C510" s="4">
        <v>22137584</v>
      </c>
      <c r="D510" s="4">
        <v>27394897</v>
      </c>
      <c r="E510" s="4" t="s">
        <v>1653</v>
      </c>
      <c r="F510" s="4" t="s">
        <v>232</v>
      </c>
      <c r="G510" s="4" t="s">
        <v>1654</v>
      </c>
      <c r="H510" s="4"/>
      <c r="I510" s="4"/>
      <c r="J510" s="4" t="s">
        <v>155</v>
      </c>
      <c r="K510" s="4" t="s">
        <v>347</v>
      </c>
      <c r="L510" s="5">
        <v>16301.71</v>
      </c>
      <c r="M510" s="5">
        <v>19929.04</v>
      </c>
      <c r="N510" s="4">
        <v>0</v>
      </c>
      <c r="O510" s="4" t="s">
        <v>47</v>
      </c>
      <c r="P510" s="4" t="s">
        <v>31</v>
      </c>
      <c r="Q510" s="4" t="s">
        <v>32</v>
      </c>
      <c r="R510" s="6"/>
      <c r="S510" s="7">
        <f t="shared" si="74"/>
        <v>19929.04</v>
      </c>
      <c r="T510" s="7">
        <f>L510*50%</f>
        <v>8150.8549999999996</v>
      </c>
      <c r="U510" s="7">
        <f t="shared" si="75"/>
        <v>8150.8549999999996</v>
      </c>
      <c r="V510" s="7">
        <f t="shared" si="77"/>
        <v>2445.2565</v>
      </c>
      <c r="W510" s="7">
        <f t="shared" si="78"/>
        <v>537.95642999999995</v>
      </c>
      <c r="X510" s="7">
        <f t="shared" si="76"/>
        <v>2983.2129299999997</v>
      </c>
      <c r="Y510" s="7">
        <f>L510+X510</f>
        <v>19284.922930000001</v>
      </c>
      <c r="Z510" s="4">
        <v>2</v>
      </c>
      <c r="AA510" s="7">
        <f t="shared" si="79"/>
        <v>7713.969172000001</v>
      </c>
      <c r="AB510" s="4">
        <v>3</v>
      </c>
      <c r="AC510" s="7">
        <f t="shared" si="80"/>
        <v>4499.8153503333333</v>
      </c>
      <c r="AD510">
        <v>3</v>
      </c>
      <c r="AE510" s="8">
        <f t="shared" si="81"/>
        <v>5785.4768790000007</v>
      </c>
    </row>
    <row r="511" spans="1:31" x14ac:dyDescent="0.25">
      <c r="A511" s="4">
        <v>489740</v>
      </c>
      <c r="B511" s="4" t="s">
        <v>1655</v>
      </c>
      <c r="C511" s="4">
        <v>42364546</v>
      </c>
      <c r="D511" s="4">
        <v>29171815</v>
      </c>
      <c r="E511" s="4" t="s">
        <v>1656</v>
      </c>
      <c r="F511" s="4" t="s">
        <v>26</v>
      </c>
      <c r="G511" s="4" t="s">
        <v>1657</v>
      </c>
      <c r="H511" s="4"/>
      <c r="I511" s="4"/>
      <c r="J511" s="4" t="s">
        <v>45</v>
      </c>
      <c r="K511" s="4" t="s">
        <v>108</v>
      </c>
      <c r="L511" s="5">
        <v>10188.870000000001</v>
      </c>
      <c r="M511" s="5">
        <v>13911.43</v>
      </c>
      <c r="N511" s="4">
        <v>0</v>
      </c>
      <c r="O511" s="4" t="s">
        <v>47</v>
      </c>
      <c r="P511" s="4" t="s">
        <v>31</v>
      </c>
      <c r="Q511" s="4" t="s">
        <v>32</v>
      </c>
      <c r="R511" s="6"/>
      <c r="S511" s="7">
        <f t="shared" si="74"/>
        <v>13911.43</v>
      </c>
      <c r="T511" s="7">
        <f>L511*40%</f>
        <v>4075.5480000000007</v>
      </c>
      <c r="U511" s="7">
        <f t="shared" si="75"/>
        <v>4075.5480000000007</v>
      </c>
      <c r="V511" s="7">
        <f t="shared" si="77"/>
        <v>1528.3305</v>
      </c>
      <c r="W511" s="7">
        <f t="shared" si="78"/>
        <v>336.23271</v>
      </c>
      <c r="X511" s="7">
        <f t="shared" si="76"/>
        <v>1864.56321</v>
      </c>
      <c r="Y511" s="7">
        <f>L511+X511</f>
        <v>12053.433210000001</v>
      </c>
      <c r="Z511" s="4">
        <v>2</v>
      </c>
      <c r="AA511" s="7">
        <f t="shared" si="79"/>
        <v>4821.3732840000002</v>
      </c>
      <c r="AB511" s="4">
        <v>3</v>
      </c>
      <c r="AC511" s="7">
        <f t="shared" si="80"/>
        <v>2812.4677489999999</v>
      </c>
      <c r="AD511">
        <v>3</v>
      </c>
      <c r="AE511" s="8">
        <f t="shared" si="81"/>
        <v>3616.0299630000004</v>
      </c>
    </row>
    <row r="512" spans="1:31" x14ac:dyDescent="0.25">
      <c r="A512" s="4">
        <v>490667</v>
      </c>
      <c r="B512" s="4" t="s">
        <v>1658</v>
      </c>
      <c r="C512" s="4">
        <v>35401113</v>
      </c>
      <c r="D512" s="4">
        <v>30595435</v>
      </c>
      <c r="E512" s="4" t="s">
        <v>1659</v>
      </c>
      <c r="F512" s="4" t="s">
        <v>26</v>
      </c>
      <c r="G512" s="4" t="s">
        <v>1660</v>
      </c>
      <c r="H512" s="4"/>
      <c r="I512" s="4"/>
      <c r="J512" s="4" t="s">
        <v>429</v>
      </c>
      <c r="K512" s="4" t="s">
        <v>46</v>
      </c>
      <c r="L512" s="5">
        <v>13596.49</v>
      </c>
      <c r="M512" s="5">
        <v>17531.099999999999</v>
      </c>
      <c r="N512" s="4">
        <v>0</v>
      </c>
      <c r="O512" s="4" t="s">
        <v>30</v>
      </c>
      <c r="P512" s="4" t="s">
        <v>31</v>
      </c>
      <c r="Q512" s="4" t="s">
        <v>32</v>
      </c>
      <c r="R512" s="6"/>
      <c r="S512" s="7">
        <f t="shared" si="74"/>
        <v>17531.099999999999</v>
      </c>
      <c r="T512" s="7">
        <f>L512*40%</f>
        <v>5438.5960000000005</v>
      </c>
      <c r="U512" s="7">
        <f t="shared" si="75"/>
        <v>5438.5960000000005</v>
      </c>
      <c r="V512" s="7">
        <f t="shared" si="77"/>
        <v>2039.4734999999998</v>
      </c>
      <c r="W512" s="7">
        <f t="shared" si="78"/>
        <v>448.68416999999994</v>
      </c>
      <c r="X512" s="7">
        <f t="shared" si="76"/>
        <v>2488.1576699999996</v>
      </c>
      <c r="Y512" s="7">
        <f>L512+X512</f>
        <v>16084.647669999998</v>
      </c>
      <c r="Z512" s="4">
        <v>2</v>
      </c>
      <c r="AA512" s="7">
        <f t="shared" si="79"/>
        <v>6433.8590679999998</v>
      </c>
      <c r="AB512" s="4">
        <v>3</v>
      </c>
      <c r="AC512" s="7">
        <f t="shared" si="80"/>
        <v>3753.0844563333326</v>
      </c>
      <c r="AD512">
        <v>3</v>
      </c>
      <c r="AE512" s="8">
        <f t="shared" si="81"/>
        <v>4825.3943009999994</v>
      </c>
    </row>
    <row r="513" spans="1:31" x14ac:dyDescent="0.25">
      <c r="A513" s="4">
        <v>489160</v>
      </c>
      <c r="B513" s="4" t="s">
        <v>1661</v>
      </c>
      <c r="C513" s="4">
        <v>28851765</v>
      </c>
      <c r="D513" s="4">
        <v>29359262</v>
      </c>
      <c r="E513" s="4" t="s">
        <v>1662</v>
      </c>
      <c r="F513" s="4" t="s">
        <v>26</v>
      </c>
      <c r="G513" s="4" t="s">
        <v>1663</v>
      </c>
      <c r="H513" s="4"/>
      <c r="I513" s="4"/>
      <c r="J513" s="4" t="s">
        <v>45</v>
      </c>
      <c r="K513" s="4" t="s">
        <v>46</v>
      </c>
      <c r="L513" s="5">
        <v>13598.46</v>
      </c>
      <c r="M513" s="5">
        <v>17335.47</v>
      </c>
      <c r="N513" s="4">
        <v>0</v>
      </c>
      <c r="O513" s="4" t="s">
        <v>30</v>
      </c>
      <c r="P513" s="4" t="s">
        <v>31</v>
      </c>
      <c r="Q513" s="4" t="s">
        <v>32</v>
      </c>
      <c r="R513" s="6"/>
      <c r="S513" s="7">
        <f t="shared" si="74"/>
        <v>17335.47</v>
      </c>
      <c r="T513" s="7">
        <f>L513*40%</f>
        <v>5439.384</v>
      </c>
      <c r="U513" s="7">
        <f t="shared" si="75"/>
        <v>5439.384</v>
      </c>
      <c r="V513" s="7">
        <f t="shared" si="77"/>
        <v>2039.7689999999998</v>
      </c>
      <c r="W513" s="7">
        <f t="shared" si="78"/>
        <v>448.74917999999997</v>
      </c>
      <c r="X513" s="7">
        <f t="shared" si="76"/>
        <v>2488.5181799999996</v>
      </c>
      <c r="Y513" s="7">
        <f>L513+X513</f>
        <v>16086.978179999998</v>
      </c>
      <c r="Z513" s="4">
        <v>2</v>
      </c>
      <c r="AA513" s="7">
        <f t="shared" si="79"/>
        <v>6434.7912719999995</v>
      </c>
      <c r="AB513" s="4">
        <v>3</v>
      </c>
      <c r="AC513" s="7">
        <f t="shared" si="80"/>
        <v>3753.6282419999993</v>
      </c>
      <c r="AD513">
        <v>3</v>
      </c>
      <c r="AE513" s="8">
        <f t="shared" si="81"/>
        <v>4826.0934539999998</v>
      </c>
    </row>
    <row r="514" spans="1:31" x14ac:dyDescent="0.25">
      <c r="A514" s="4">
        <v>490565</v>
      </c>
      <c r="B514" s="4" t="s">
        <v>1664</v>
      </c>
      <c r="C514" s="4">
        <v>33224919</v>
      </c>
      <c r="D514" s="4">
        <v>28250324</v>
      </c>
      <c r="E514" s="4" t="s">
        <v>1665</v>
      </c>
      <c r="F514" s="4" t="s">
        <v>26</v>
      </c>
      <c r="G514" s="4" t="s">
        <v>1666</v>
      </c>
      <c r="H514" s="4"/>
      <c r="I514" s="4"/>
      <c r="J514" s="4" t="s">
        <v>429</v>
      </c>
      <c r="K514" s="4" t="s">
        <v>29</v>
      </c>
      <c r="L514" s="5">
        <v>13605.91</v>
      </c>
      <c r="M514" s="5">
        <v>16855.37</v>
      </c>
      <c r="N514" s="4">
        <v>0</v>
      </c>
      <c r="O514" s="4" t="s">
        <v>30</v>
      </c>
      <c r="P514" s="4" t="s">
        <v>31</v>
      </c>
      <c r="Q514" s="4" t="s">
        <v>32</v>
      </c>
      <c r="R514" s="6"/>
      <c r="S514" s="7">
        <f t="shared" ref="S514:S577" si="85">M514+N514</f>
        <v>16855.37</v>
      </c>
      <c r="T514" s="7">
        <f>L514*40%</f>
        <v>5442.3640000000005</v>
      </c>
      <c r="U514" s="7">
        <f t="shared" ref="U514:U577" si="86">T514+N514</f>
        <v>5442.3640000000005</v>
      </c>
      <c r="V514" s="7">
        <f t="shared" si="77"/>
        <v>2040.8864999999998</v>
      </c>
      <c r="W514" s="7">
        <f t="shared" si="78"/>
        <v>448.99502999999999</v>
      </c>
      <c r="X514" s="7">
        <f t="shared" ref="X514:X577" si="87">V514+W514</f>
        <v>2489.8815299999997</v>
      </c>
      <c r="Y514" s="7">
        <f>L514+X514</f>
        <v>16095.791529999999</v>
      </c>
      <c r="Z514" s="4">
        <v>2</v>
      </c>
      <c r="AA514" s="7">
        <f t="shared" si="79"/>
        <v>6438.3166119999996</v>
      </c>
      <c r="AB514" s="4">
        <v>3</v>
      </c>
      <c r="AC514" s="7">
        <f t="shared" si="80"/>
        <v>3755.684690333333</v>
      </c>
      <c r="AD514">
        <v>3</v>
      </c>
      <c r="AE514" s="8">
        <f t="shared" si="81"/>
        <v>4828.7374589999999</v>
      </c>
    </row>
    <row r="515" spans="1:31" x14ac:dyDescent="0.25">
      <c r="A515" s="4">
        <v>488375</v>
      </c>
      <c r="B515" s="4" t="s">
        <v>1667</v>
      </c>
      <c r="C515" s="4">
        <v>93307239</v>
      </c>
      <c r="D515" s="4">
        <v>29345631</v>
      </c>
      <c r="E515" s="4" t="s">
        <v>1668</v>
      </c>
      <c r="F515" s="4" t="s">
        <v>232</v>
      </c>
      <c r="G515" s="4" t="s">
        <v>1669</v>
      </c>
      <c r="H515" s="4"/>
      <c r="I515" s="4"/>
      <c r="J515" s="4" t="s">
        <v>155</v>
      </c>
      <c r="K515" s="4" t="s">
        <v>347</v>
      </c>
      <c r="L515" s="5">
        <v>16344.9</v>
      </c>
      <c r="M515" s="5">
        <v>20238.57</v>
      </c>
      <c r="N515" s="4">
        <v>0</v>
      </c>
      <c r="O515" s="4" t="s">
        <v>47</v>
      </c>
      <c r="P515" s="4" t="s">
        <v>31</v>
      </c>
      <c r="Q515" s="4" t="s">
        <v>32</v>
      </c>
      <c r="R515" s="6"/>
      <c r="S515" s="7">
        <f t="shared" si="85"/>
        <v>20238.57</v>
      </c>
      <c r="T515" s="7">
        <f>L515*50%</f>
        <v>8172.45</v>
      </c>
      <c r="U515" s="7">
        <f t="shared" si="86"/>
        <v>8172.45</v>
      </c>
      <c r="V515" s="7">
        <f t="shared" ref="V515:V578" si="88">L515*15%</f>
        <v>2451.7349999999997</v>
      </c>
      <c r="W515" s="7">
        <f t="shared" ref="W515:W578" si="89">V515*22%</f>
        <v>539.38169999999991</v>
      </c>
      <c r="X515" s="7">
        <f t="shared" si="87"/>
        <v>2991.1166999999996</v>
      </c>
      <c r="Y515" s="7">
        <f>L515+X515</f>
        <v>19336.0167</v>
      </c>
      <c r="Z515" s="4">
        <v>2</v>
      </c>
      <c r="AA515" s="7">
        <f t="shared" ref="AA515:AA578" si="90">Y515*80%/Z515</f>
        <v>7734.4066800000001</v>
      </c>
      <c r="AB515" s="4">
        <v>3</v>
      </c>
      <c r="AC515" s="7">
        <f t="shared" ref="AC515:AC578" si="91">Y515*70%/AB515</f>
        <v>4511.7372299999997</v>
      </c>
      <c r="AD515">
        <v>3</v>
      </c>
      <c r="AE515" s="8">
        <f t="shared" ref="AE515:AE578" si="92">Y515*90%/AD515</f>
        <v>5800.80501</v>
      </c>
    </row>
    <row r="516" spans="1:31" x14ac:dyDescent="0.25">
      <c r="A516" s="4">
        <v>488198</v>
      </c>
      <c r="B516" s="4" t="s">
        <v>1670</v>
      </c>
      <c r="C516" s="4">
        <v>42720999</v>
      </c>
      <c r="D516" s="4">
        <v>29376371</v>
      </c>
      <c r="E516" s="4" t="s">
        <v>1671</v>
      </c>
      <c r="F516" s="4" t="s">
        <v>232</v>
      </c>
      <c r="G516" s="4" t="s">
        <v>1672</v>
      </c>
      <c r="H516" s="4"/>
      <c r="I516" s="4"/>
      <c r="J516" s="4" t="s">
        <v>155</v>
      </c>
      <c r="K516" s="4" t="s">
        <v>347</v>
      </c>
      <c r="L516" s="5">
        <v>16344.9</v>
      </c>
      <c r="M516" s="5">
        <v>20238.57</v>
      </c>
      <c r="N516" s="4">
        <v>0</v>
      </c>
      <c r="O516" s="4" t="s">
        <v>47</v>
      </c>
      <c r="P516" s="4" t="s">
        <v>31</v>
      </c>
      <c r="Q516" s="4" t="s">
        <v>32</v>
      </c>
      <c r="R516" s="6"/>
      <c r="S516" s="7">
        <f t="shared" si="85"/>
        <v>20238.57</v>
      </c>
      <c r="T516" s="7">
        <f>L516*50%</f>
        <v>8172.45</v>
      </c>
      <c r="U516" s="7">
        <f t="shared" si="86"/>
        <v>8172.45</v>
      </c>
      <c r="V516" s="7">
        <f t="shared" si="88"/>
        <v>2451.7349999999997</v>
      </c>
      <c r="W516" s="7">
        <f t="shared" si="89"/>
        <v>539.38169999999991</v>
      </c>
      <c r="X516" s="7">
        <f t="shared" si="87"/>
        <v>2991.1166999999996</v>
      </c>
      <c r="Y516" s="7">
        <f>L516+X516</f>
        <v>19336.0167</v>
      </c>
      <c r="Z516" s="4">
        <v>2</v>
      </c>
      <c r="AA516" s="7">
        <f t="shared" si="90"/>
        <v>7734.4066800000001</v>
      </c>
      <c r="AB516" s="4">
        <v>3</v>
      </c>
      <c r="AC516" s="7">
        <f t="shared" si="91"/>
        <v>4511.7372299999997</v>
      </c>
      <c r="AD516">
        <v>3</v>
      </c>
      <c r="AE516" s="8">
        <f t="shared" si="92"/>
        <v>5800.80501</v>
      </c>
    </row>
    <row r="517" spans="1:31" x14ac:dyDescent="0.25">
      <c r="A517" s="4">
        <v>488065</v>
      </c>
      <c r="B517" s="4" t="s">
        <v>1673</v>
      </c>
      <c r="C517" s="4">
        <v>40522861</v>
      </c>
      <c r="D517" s="4">
        <v>24454284</v>
      </c>
      <c r="E517" s="4" t="s">
        <v>1674</v>
      </c>
      <c r="F517" s="4" t="s">
        <v>232</v>
      </c>
      <c r="G517" s="4"/>
      <c r="H517" s="4"/>
      <c r="I517" s="4"/>
      <c r="J517" s="4" t="s">
        <v>155</v>
      </c>
      <c r="K517" s="4" t="s">
        <v>347</v>
      </c>
      <c r="L517" s="5">
        <v>16349.09</v>
      </c>
      <c r="M517" s="5">
        <v>19969.900000000001</v>
      </c>
      <c r="N517" s="4">
        <v>0</v>
      </c>
      <c r="O517" s="4" t="s">
        <v>47</v>
      </c>
      <c r="P517" s="4" t="s">
        <v>31</v>
      </c>
      <c r="Q517" s="4" t="s">
        <v>32</v>
      </c>
      <c r="R517" s="6"/>
      <c r="S517" s="7">
        <f t="shared" si="85"/>
        <v>19969.900000000001</v>
      </c>
      <c r="T517" s="7">
        <f>L517*50%</f>
        <v>8174.5450000000001</v>
      </c>
      <c r="U517" s="7">
        <f t="shared" si="86"/>
        <v>8174.5450000000001</v>
      </c>
      <c r="V517" s="7">
        <f t="shared" si="88"/>
        <v>2452.3634999999999</v>
      </c>
      <c r="W517" s="7">
        <f t="shared" si="89"/>
        <v>539.51996999999994</v>
      </c>
      <c r="X517" s="7">
        <f t="shared" si="87"/>
        <v>2991.8834699999998</v>
      </c>
      <c r="Y517" s="7">
        <f>L517+X517</f>
        <v>19340.973470000001</v>
      </c>
      <c r="Z517" s="4">
        <v>2</v>
      </c>
      <c r="AA517" s="7">
        <f t="shared" si="90"/>
        <v>7736.3893880000005</v>
      </c>
      <c r="AB517" s="4">
        <v>3</v>
      </c>
      <c r="AC517" s="7">
        <f t="shared" si="91"/>
        <v>4512.893809666667</v>
      </c>
      <c r="AD517">
        <v>3</v>
      </c>
      <c r="AE517" s="8">
        <f t="shared" si="92"/>
        <v>5802.2920410000006</v>
      </c>
    </row>
    <row r="518" spans="1:31" x14ac:dyDescent="0.25">
      <c r="A518" s="4">
        <v>485585</v>
      </c>
      <c r="B518" s="4" t="s">
        <v>1675</v>
      </c>
      <c r="C518" s="4">
        <v>20521675</v>
      </c>
      <c r="D518" s="4">
        <v>5676501</v>
      </c>
      <c r="E518" s="4" t="s">
        <v>1676</v>
      </c>
      <c r="F518" s="4" t="s">
        <v>26</v>
      </c>
      <c r="G518" s="4" t="s">
        <v>1677</v>
      </c>
      <c r="H518" s="4" t="s">
        <v>1678</v>
      </c>
      <c r="I518" s="4"/>
      <c r="J518" s="4" t="s">
        <v>28</v>
      </c>
      <c r="K518" s="4" t="s">
        <v>29</v>
      </c>
      <c r="L518" s="5">
        <v>13630.24</v>
      </c>
      <c r="M518" s="5">
        <v>17527.91</v>
      </c>
      <c r="N518" s="4">
        <v>0</v>
      </c>
      <c r="O518" s="4" t="s">
        <v>30</v>
      </c>
      <c r="P518" s="4" t="s">
        <v>31</v>
      </c>
      <c r="Q518" s="4" t="s">
        <v>32</v>
      </c>
      <c r="R518" s="6"/>
      <c r="S518" s="7">
        <f t="shared" si="85"/>
        <v>17527.91</v>
      </c>
      <c r="T518" s="7">
        <f>L518*40%</f>
        <v>5452.0960000000005</v>
      </c>
      <c r="U518" s="7">
        <f t="shared" si="86"/>
        <v>5452.0960000000005</v>
      </c>
      <c r="V518" s="7">
        <f t="shared" si="88"/>
        <v>2044.5359999999998</v>
      </c>
      <c r="W518" s="7">
        <f t="shared" si="89"/>
        <v>449.79791999999998</v>
      </c>
      <c r="X518" s="7">
        <f t="shared" si="87"/>
        <v>2494.33392</v>
      </c>
      <c r="Y518" s="7">
        <f>L518+X518</f>
        <v>16124.573919999999</v>
      </c>
      <c r="Z518" s="4">
        <v>2</v>
      </c>
      <c r="AA518" s="7">
        <f t="shared" si="90"/>
        <v>6449.8295680000001</v>
      </c>
      <c r="AB518" s="4">
        <v>3</v>
      </c>
      <c r="AC518" s="7">
        <f t="shared" si="91"/>
        <v>3762.4005813333329</v>
      </c>
      <c r="AD518">
        <v>3</v>
      </c>
      <c r="AE518" s="8">
        <f t="shared" si="92"/>
        <v>4837.3721759999999</v>
      </c>
    </row>
    <row r="519" spans="1:31" x14ac:dyDescent="0.25">
      <c r="A519" s="4">
        <v>486098</v>
      </c>
      <c r="B519" s="4" t="s">
        <v>1679</v>
      </c>
      <c r="C519" s="4">
        <v>32582609</v>
      </c>
      <c r="D519" s="4">
        <v>29591997</v>
      </c>
      <c r="E519" s="4" t="s">
        <v>1680</v>
      </c>
      <c r="F519" s="4" t="s">
        <v>26</v>
      </c>
      <c r="G519" s="4" t="s">
        <v>1681</v>
      </c>
      <c r="H519" s="4" t="s">
        <v>1682</v>
      </c>
      <c r="I519" s="4"/>
      <c r="J519" s="4" t="s">
        <v>28</v>
      </c>
      <c r="K519" s="4" t="s">
        <v>29</v>
      </c>
      <c r="L519" s="5">
        <v>13636.55</v>
      </c>
      <c r="M519" s="5">
        <v>17760.47</v>
      </c>
      <c r="N519" s="4">
        <v>0</v>
      </c>
      <c r="O519" s="4" t="s">
        <v>30</v>
      </c>
      <c r="P519" s="4" t="s">
        <v>31</v>
      </c>
      <c r="Q519" s="4" t="s">
        <v>32</v>
      </c>
      <c r="R519" s="6"/>
      <c r="S519" s="7">
        <f t="shared" si="85"/>
        <v>17760.47</v>
      </c>
      <c r="T519" s="7">
        <f>L519*40%</f>
        <v>5454.62</v>
      </c>
      <c r="U519" s="7">
        <f t="shared" si="86"/>
        <v>5454.62</v>
      </c>
      <c r="V519" s="7">
        <f t="shared" si="88"/>
        <v>2045.4824999999998</v>
      </c>
      <c r="W519" s="7">
        <f t="shared" si="89"/>
        <v>450.00614999999999</v>
      </c>
      <c r="X519" s="7">
        <f t="shared" si="87"/>
        <v>2495.4886499999998</v>
      </c>
      <c r="Y519" s="7">
        <f>L519+X519</f>
        <v>16132.038649999999</v>
      </c>
      <c r="Z519" s="4">
        <v>2</v>
      </c>
      <c r="AA519" s="7">
        <f t="shared" si="90"/>
        <v>6452.8154599999998</v>
      </c>
      <c r="AB519" s="4">
        <v>3</v>
      </c>
      <c r="AC519" s="7">
        <f t="shared" si="91"/>
        <v>3764.1423516666659</v>
      </c>
      <c r="AD519">
        <v>3</v>
      </c>
      <c r="AE519" s="8">
        <f t="shared" si="92"/>
        <v>4839.6115949999994</v>
      </c>
    </row>
    <row r="520" spans="1:31" x14ac:dyDescent="0.25">
      <c r="A520" s="4">
        <v>488907</v>
      </c>
      <c r="B520" s="4" t="s">
        <v>1683</v>
      </c>
      <c r="C520" s="4">
        <v>18621831</v>
      </c>
      <c r="D520" s="4">
        <v>29555002</v>
      </c>
      <c r="E520" s="4" t="s">
        <v>1684</v>
      </c>
      <c r="F520" s="4" t="s">
        <v>26</v>
      </c>
      <c r="G520" s="4" t="s">
        <v>1685</v>
      </c>
      <c r="H520" s="4"/>
      <c r="I520" s="4"/>
      <c r="J520" s="4" t="s">
        <v>45</v>
      </c>
      <c r="K520" s="4" t="s">
        <v>46</v>
      </c>
      <c r="L520" s="5">
        <v>10232.209999999999</v>
      </c>
      <c r="M520" s="5">
        <v>13089.9</v>
      </c>
      <c r="N520" s="4">
        <v>0</v>
      </c>
      <c r="O520" s="4" t="s">
        <v>30</v>
      </c>
      <c r="P520" s="4" t="s">
        <v>31</v>
      </c>
      <c r="Q520" s="4" t="s">
        <v>32</v>
      </c>
      <c r="R520" s="6"/>
      <c r="S520" s="7">
        <f t="shared" si="85"/>
        <v>13089.9</v>
      </c>
      <c r="T520" s="7">
        <f>L520*40%</f>
        <v>4092.884</v>
      </c>
      <c r="U520" s="7">
        <f t="shared" si="86"/>
        <v>4092.884</v>
      </c>
      <c r="V520" s="7">
        <f t="shared" si="88"/>
        <v>1534.8314999999998</v>
      </c>
      <c r="W520" s="7">
        <f t="shared" si="89"/>
        <v>337.66292999999996</v>
      </c>
      <c r="X520" s="7">
        <f t="shared" si="87"/>
        <v>1872.4944299999997</v>
      </c>
      <c r="Y520" s="7">
        <f>L520+X520</f>
        <v>12104.704429999998</v>
      </c>
      <c r="Z520" s="4">
        <v>2</v>
      </c>
      <c r="AA520" s="7">
        <f t="shared" si="90"/>
        <v>4841.8817719999997</v>
      </c>
      <c r="AB520" s="4">
        <v>3</v>
      </c>
      <c r="AC520" s="7">
        <f t="shared" si="91"/>
        <v>2824.4310336666658</v>
      </c>
      <c r="AD520">
        <v>3</v>
      </c>
      <c r="AE520" s="8">
        <f t="shared" si="92"/>
        <v>3631.4113289999991</v>
      </c>
    </row>
    <row r="521" spans="1:31" x14ac:dyDescent="0.25">
      <c r="A521" s="4">
        <v>486350</v>
      </c>
      <c r="B521" s="4" t="s">
        <v>1686</v>
      </c>
      <c r="C521" s="4">
        <v>37236653</v>
      </c>
      <c r="D521" s="4">
        <v>29429540</v>
      </c>
      <c r="E521" s="4" t="s">
        <v>1687</v>
      </c>
      <c r="F521" s="4" t="s">
        <v>26</v>
      </c>
      <c r="G521" s="4" t="s">
        <v>1688</v>
      </c>
      <c r="H521" s="4"/>
      <c r="I521" s="4"/>
      <c r="J521" s="4" t="s">
        <v>28</v>
      </c>
      <c r="K521" s="4" t="s">
        <v>29</v>
      </c>
      <c r="L521" s="5">
        <v>13644.2</v>
      </c>
      <c r="M521" s="5">
        <v>17876.32</v>
      </c>
      <c r="N521" s="4">
        <v>0</v>
      </c>
      <c r="O521" s="4" t="s">
        <v>30</v>
      </c>
      <c r="P521" s="4" t="s">
        <v>31</v>
      </c>
      <c r="Q521" s="4" t="s">
        <v>32</v>
      </c>
      <c r="R521" s="6"/>
      <c r="S521" s="7">
        <f t="shared" si="85"/>
        <v>17876.32</v>
      </c>
      <c r="T521" s="7">
        <f>L521*40%</f>
        <v>5457.68</v>
      </c>
      <c r="U521" s="7">
        <f t="shared" si="86"/>
        <v>5457.68</v>
      </c>
      <c r="V521" s="7">
        <f t="shared" si="88"/>
        <v>2046.63</v>
      </c>
      <c r="W521" s="7">
        <f t="shared" si="89"/>
        <v>450.2586</v>
      </c>
      <c r="X521" s="7">
        <f t="shared" si="87"/>
        <v>2496.8886000000002</v>
      </c>
      <c r="Y521" s="7">
        <f>L521+X521</f>
        <v>16141.088600000001</v>
      </c>
      <c r="Z521" s="4">
        <v>2</v>
      </c>
      <c r="AA521" s="7">
        <f t="shared" si="90"/>
        <v>6456.4354400000011</v>
      </c>
      <c r="AB521" s="4">
        <v>3</v>
      </c>
      <c r="AC521" s="7">
        <f t="shared" si="91"/>
        <v>3766.2540066666666</v>
      </c>
      <c r="AD521">
        <v>3</v>
      </c>
      <c r="AE521" s="8">
        <f t="shared" si="92"/>
        <v>4842.3265799999999</v>
      </c>
    </row>
    <row r="522" spans="1:31" x14ac:dyDescent="0.25">
      <c r="A522" s="4">
        <v>491557</v>
      </c>
      <c r="B522" s="4" t="s">
        <v>1689</v>
      </c>
      <c r="C522" s="4">
        <v>29801883</v>
      </c>
      <c r="D522" s="4">
        <v>8181050</v>
      </c>
      <c r="E522" s="4" t="s">
        <v>1690</v>
      </c>
      <c r="F522" s="4" t="s">
        <v>232</v>
      </c>
      <c r="G522" s="4" t="s">
        <v>1691</v>
      </c>
      <c r="H522" s="4"/>
      <c r="I522" s="4"/>
      <c r="J522" s="4" t="s">
        <v>40</v>
      </c>
      <c r="K522" s="4" t="s">
        <v>1651</v>
      </c>
      <c r="L522" s="5">
        <v>8190.59</v>
      </c>
      <c r="M522" s="5">
        <v>31888.3</v>
      </c>
      <c r="N522" s="4">
        <v>0</v>
      </c>
      <c r="O522" s="4" t="s">
        <v>30</v>
      </c>
      <c r="P522" s="4" t="s">
        <v>31</v>
      </c>
      <c r="Q522" s="4" t="s">
        <v>32</v>
      </c>
      <c r="R522" s="6"/>
      <c r="S522" s="7">
        <f t="shared" si="85"/>
        <v>31888.3</v>
      </c>
      <c r="T522" s="7">
        <f>L522*50%</f>
        <v>4095.2950000000001</v>
      </c>
      <c r="U522" s="7">
        <f t="shared" si="86"/>
        <v>4095.2950000000001</v>
      </c>
      <c r="V522" s="7">
        <f t="shared" si="88"/>
        <v>1228.5885000000001</v>
      </c>
      <c r="W522" s="7">
        <f t="shared" si="89"/>
        <v>270.28946999999999</v>
      </c>
      <c r="X522" s="7">
        <f t="shared" si="87"/>
        <v>1498.87797</v>
      </c>
      <c r="Y522" s="7">
        <f>L522+X522</f>
        <v>9689.4679699999997</v>
      </c>
      <c r="Z522" s="4">
        <v>2</v>
      </c>
      <c r="AA522" s="7">
        <f t="shared" si="90"/>
        <v>3875.7871880000002</v>
      </c>
      <c r="AB522" s="4">
        <v>3</v>
      </c>
      <c r="AC522" s="7">
        <f t="shared" si="91"/>
        <v>2260.8758596666662</v>
      </c>
      <c r="AD522">
        <v>3</v>
      </c>
      <c r="AE522" s="8">
        <f t="shared" si="92"/>
        <v>2906.8403909999997</v>
      </c>
    </row>
    <row r="523" spans="1:31" x14ac:dyDescent="0.25">
      <c r="A523" s="4">
        <v>488298</v>
      </c>
      <c r="B523" s="4" t="s">
        <v>1692</v>
      </c>
      <c r="C523" s="4">
        <v>45059653</v>
      </c>
      <c r="D523" s="4">
        <v>29395696</v>
      </c>
      <c r="E523" s="4" t="s">
        <v>1693</v>
      </c>
      <c r="F523" s="4" t="s">
        <v>232</v>
      </c>
      <c r="G523" s="4" t="s">
        <v>1694</v>
      </c>
      <c r="H523" s="4" t="s">
        <v>1695</v>
      </c>
      <c r="I523" s="4"/>
      <c r="J523" s="4" t="s">
        <v>155</v>
      </c>
      <c r="K523" s="4" t="s">
        <v>29</v>
      </c>
      <c r="L523" s="5">
        <v>8191.58</v>
      </c>
      <c r="M523" s="5">
        <v>11043.39</v>
      </c>
      <c r="N523" s="4">
        <v>0</v>
      </c>
      <c r="O523" s="4" t="s">
        <v>47</v>
      </c>
      <c r="P523" s="4" t="s">
        <v>31</v>
      </c>
      <c r="Q523" s="4" t="s">
        <v>32</v>
      </c>
      <c r="R523" s="6"/>
      <c r="S523" s="7">
        <f t="shared" si="85"/>
        <v>11043.39</v>
      </c>
      <c r="T523" s="7">
        <f>L523*50%</f>
        <v>4095.79</v>
      </c>
      <c r="U523" s="7">
        <f t="shared" si="86"/>
        <v>4095.79</v>
      </c>
      <c r="V523" s="7">
        <f t="shared" si="88"/>
        <v>1228.7369999999999</v>
      </c>
      <c r="W523" s="7">
        <f t="shared" si="89"/>
        <v>270.32213999999999</v>
      </c>
      <c r="X523" s="7">
        <f t="shared" si="87"/>
        <v>1499.0591399999998</v>
      </c>
      <c r="Y523" s="7">
        <f>L523+X523</f>
        <v>9690.6391399999993</v>
      </c>
      <c r="Z523" s="4">
        <v>2</v>
      </c>
      <c r="AA523" s="7">
        <f t="shared" si="90"/>
        <v>3876.2556559999998</v>
      </c>
      <c r="AB523" s="4">
        <v>3</v>
      </c>
      <c r="AC523" s="7">
        <f t="shared" si="91"/>
        <v>2261.1491326666664</v>
      </c>
      <c r="AD523">
        <v>3</v>
      </c>
      <c r="AE523" s="8">
        <f t="shared" si="92"/>
        <v>2907.1917419999995</v>
      </c>
    </row>
    <row r="524" spans="1:31" x14ac:dyDescent="0.25">
      <c r="A524" s="4">
        <v>489206</v>
      </c>
      <c r="B524" s="4" t="s">
        <v>1696</v>
      </c>
      <c r="C524" s="4">
        <v>30030545</v>
      </c>
      <c r="D524" s="4">
        <v>24000273</v>
      </c>
      <c r="E524" s="4" t="s">
        <v>1697</v>
      </c>
      <c r="F524" s="4" t="s">
        <v>26</v>
      </c>
      <c r="G524" s="4" t="s">
        <v>1698</v>
      </c>
      <c r="H524" s="4"/>
      <c r="I524" s="4"/>
      <c r="J524" s="4" t="s">
        <v>45</v>
      </c>
      <c r="K524" s="4" t="s">
        <v>46</v>
      </c>
      <c r="L524" s="5">
        <v>13658.99</v>
      </c>
      <c r="M524" s="5">
        <v>16893</v>
      </c>
      <c r="N524" s="4">
        <v>0</v>
      </c>
      <c r="O524" s="4" t="s">
        <v>30</v>
      </c>
      <c r="P524" s="4" t="s">
        <v>31</v>
      </c>
      <c r="Q524" s="4" t="s">
        <v>32</v>
      </c>
      <c r="R524" s="6"/>
      <c r="S524" s="7">
        <f t="shared" si="85"/>
        <v>16893</v>
      </c>
      <c r="T524" s="7">
        <f>L524*40%</f>
        <v>5463.5960000000005</v>
      </c>
      <c r="U524" s="7">
        <f t="shared" si="86"/>
        <v>5463.5960000000005</v>
      </c>
      <c r="V524" s="7">
        <f t="shared" si="88"/>
        <v>2048.8485000000001</v>
      </c>
      <c r="W524" s="7">
        <f t="shared" si="89"/>
        <v>450.74666999999999</v>
      </c>
      <c r="X524" s="7">
        <f t="shared" si="87"/>
        <v>2499.5951700000001</v>
      </c>
      <c r="Y524" s="7">
        <f>L524+X524</f>
        <v>16158.58517</v>
      </c>
      <c r="Z524" s="4">
        <v>2</v>
      </c>
      <c r="AA524" s="7">
        <f t="shared" si="90"/>
        <v>6463.4340680000005</v>
      </c>
      <c r="AB524" s="4">
        <v>3</v>
      </c>
      <c r="AC524" s="7">
        <f t="shared" si="91"/>
        <v>3770.3365396666668</v>
      </c>
      <c r="AD524">
        <v>3</v>
      </c>
      <c r="AE524" s="8">
        <f t="shared" si="92"/>
        <v>4847.5755509999999</v>
      </c>
    </row>
    <row r="525" spans="1:31" x14ac:dyDescent="0.25">
      <c r="A525" s="4">
        <v>488658</v>
      </c>
      <c r="B525" s="4" t="s">
        <v>1699</v>
      </c>
      <c r="C525" s="4">
        <v>33055210</v>
      </c>
      <c r="D525" s="4">
        <v>29706912</v>
      </c>
      <c r="E525" s="4" t="s">
        <v>1700</v>
      </c>
      <c r="F525" s="4" t="s">
        <v>26</v>
      </c>
      <c r="G525" s="4" t="s">
        <v>1701</v>
      </c>
      <c r="H525" s="4"/>
      <c r="I525" s="4"/>
      <c r="J525" s="4" t="s">
        <v>441</v>
      </c>
      <c r="K525" s="4" t="s">
        <v>29</v>
      </c>
      <c r="L525" s="5">
        <v>10247.86</v>
      </c>
      <c r="M525" s="5">
        <v>13388.28</v>
      </c>
      <c r="N525" s="4">
        <v>0</v>
      </c>
      <c r="O525" s="4" t="s">
        <v>30</v>
      </c>
      <c r="P525" s="4" t="s">
        <v>31</v>
      </c>
      <c r="Q525" s="4" t="s">
        <v>32</v>
      </c>
      <c r="R525" s="6"/>
      <c r="S525" s="7">
        <f t="shared" si="85"/>
        <v>13388.28</v>
      </c>
      <c r="T525" s="7">
        <f>L525*40%</f>
        <v>4099.1440000000002</v>
      </c>
      <c r="U525" s="7">
        <f t="shared" si="86"/>
        <v>4099.1440000000002</v>
      </c>
      <c r="V525" s="7">
        <f t="shared" si="88"/>
        <v>1537.1790000000001</v>
      </c>
      <c r="W525" s="7">
        <f t="shared" si="89"/>
        <v>338.17938000000004</v>
      </c>
      <c r="X525" s="7">
        <f t="shared" si="87"/>
        <v>1875.3583800000001</v>
      </c>
      <c r="Y525" s="7">
        <f>L525+X525</f>
        <v>12123.21838</v>
      </c>
      <c r="Z525" s="4">
        <v>2</v>
      </c>
      <c r="AA525" s="7">
        <f t="shared" si="90"/>
        <v>4849.2873520000003</v>
      </c>
      <c r="AB525" s="4">
        <v>3</v>
      </c>
      <c r="AC525" s="7">
        <f t="shared" si="91"/>
        <v>2828.750955333333</v>
      </c>
      <c r="AD525">
        <v>3</v>
      </c>
      <c r="AE525" s="8">
        <f t="shared" si="92"/>
        <v>3636.965514</v>
      </c>
    </row>
    <row r="526" spans="1:31" x14ac:dyDescent="0.25">
      <c r="A526" s="4">
        <v>488403</v>
      </c>
      <c r="B526" s="4" t="s">
        <v>1702</v>
      </c>
      <c r="C526" s="4">
        <v>94709205</v>
      </c>
      <c r="D526" s="4">
        <v>28118045</v>
      </c>
      <c r="E526" s="4" t="s">
        <v>1703</v>
      </c>
      <c r="F526" s="4" t="s">
        <v>232</v>
      </c>
      <c r="G526" s="4" t="s">
        <v>1704</v>
      </c>
      <c r="H526" s="4"/>
      <c r="I526" s="4"/>
      <c r="J526" s="4" t="s">
        <v>155</v>
      </c>
      <c r="K526" s="4" t="s">
        <v>347</v>
      </c>
      <c r="L526" s="5">
        <v>16407.84</v>
      </c>
      <c r="M526" s="5">
        <v>20263.97</v>
      </c>
      <c r="N526" s="4">
        <v>0</v>
      </c>
      <c r="O526" s="4" t="s">
        <v>47</v>
      </c>
      <c r="P526" s="4" t="s">
        <v>31</v>
      </c>
      <c r="Q526" s="4" t="s">
        <v>32</v>
      </c>
      <c r="R526" s="6"/>
      <c r="S526" s="7">
        <f t="shared" si="85"/>
        <v>20263.97</v>
      </c>
      <c r="T526" s="7">
        <f>L526*50%</f>
        <v>8203.92</v>
      </c>
      <c r="U526" s="7">
        <f t="shared" si="86"/>
        <v>8203.92</v>
      </c>
      <c r="V526" s="7">
        <f t="shared" si="88"/>
        <v>2461.1759999999999</v>
      </c>
      <c r="W526" s="7">
        <f t="shared" si="89"/>
        <v>541.45871999999997</v>
      </c>
      <c r="X526" s="7">
        <f t="shared" si="87"/>
        <v>3002.63472</v>
      </c>
      <c r="Y526" s="7">
        <f>L526+X526</f>
        <v>19410.474719999998</v>
      </c>
      <c r="Z526" s="4">
        <v>2</v>
      </c>
      <c r="AA526" s="7">
        <f t="shared" si="90"/>
        <v>7764.1898879999999</v>
      </c>
      <c r="AB526" s="4">
        <v>3</v>
      </c>
      <c r="AC526" s="7">
        <f t="shared" si="91"/>
        <v>4529.1107679999996</v>
      </c>
      <c r="AD526">
        <v>3</v>
      </c>
      <c r="AE526" s="8">
        <f t="shared" si="92"/>
        <v>5823.1424159999997</v>
      </c>
    </row>
    <row r="527" spans="1:31" x14ac:dyDescent="0.25">
      <c r="A527" s="4">
        <v>488024</v>
      </c>
      <c r="B527" s="4" t="s">
        <v>1705</v>
      </c>
      <c r="C527" s="4">
        <v>39572930</v>
      </c>
      <c r="D527" s="4">
        <v>22627035</v>
      </c>
      <c r="E527" s="4" t="s">
        <v>1706</v>
      </c>
      <c r="F527" s="4" t="s">
        <v>232</v>
      </c>
      <c r="G527" s="4" t="s">
        <v>1707</v>
      </c>
      <c r="H527" s="4"/>
      <c r="I527" s="4"/>
      <c r="J527" s="4" t="s">
        <v>155</v>
      </c>
      <c r="K527" s="4" t="s">
        <v>347</v>
      </c>
      <c r="L527" s="5">
        <v>16412.41</v>
      </c>
      <c r="M527" s="5">
        <v>19869.79</v>
      </c>
      <c r="N527" s="4">
        <v>0</v>
      </c>
      <c r="O527" s="4" t="s">
        <v>47</v>
      </c>
      <c r="P527" s="4" t="s">
        <v>31</v>
      </c>
      <c r="Q527" s="4" t="s">
        <v>32</v>
      </c>
      <c r="R527" s="6"/>
      <c r="S527" s="7">
        <f t="shared" si="85"/>
        <v>19869.79</v>
      </c>
      <c r="T527" s="7">
        <f>L527*50%</f>
        <v>8206.2049999999999</v>
      </c>
      <c r="U527" s="7">
        <f t="shared" si="86"/>
        <v>8206.2049999999999</v>
      </c>
      <c r="V527" s="7">
        <f t="shared" si="88"/>
        <v>2461.8615</v>
      </c>
      <c r="W527" s="7">
        <f t="shared" si="89"/>
        <v>541.60952999999995</v>
      </c>
      <c r="X527" s="7">
        <f t="shared" si="87"/>
        <v>3003.4710299999997</v>
      </c>
      <c r="Y527" s="7">
        <f>L527+X527</f>
        <v>19415.88103</v>
      </c>
      <c r="Z527" s="4">
        <v>2</v>
      </c>
      <c r="AA527" s="7">
        <f t="shared" si="90"/>
        <v>7766.3524120000002</v>
      </c>
      <c r="AB527" s="4">
        <v>3</v>
      </c>
      <c r="AC527" s="7">
        <f t="shared" si="91"/>
        <v>4530.3722403333331</v>
      </c>
      <c r="AD527">
        <v>3</v>
      </c>
      <c r="AE527" s="8">
        <f t="shared" si="92"/>
        <v>5824.764309000001</v>
      </c>
    </row>
    <row r="528" spans="1:31" x14ac:dyDescent="0.25">
      <c r="A528" s="4">
        <v>488183</v>
      </c>
      <c r="B528" s="4" t="s">
        <v>1708</v>
      </c>
      <c r="C528" s="4">
        <v>42492689</v>
      </c>
      <c r="D528" s="4">
        <v>30964951</v>
      </c>
      <c r="E528" s="4" t="s">
        <v>1709</v>
      </c>
      <c r="F528" s="4" t="s">
        <v>232</v>
      </c>
      <c r="G528" s="4" t="s">
        <v>1710</v>
      </c>
      <c r="H528" s="4"/>
      <c r="I528" s="4"/>
      <c r="J528" s="4" t="s">
        <v>155</v>
      </c>
      <c r="K528" s="4" t="s">
        <v>347</v>
      </c>
      <c r="L528" s="5">
        <v>16414.990000000002</v>
      </c>
      <c r="M528" s="5">
        <v>20521.66</v>
      </c>
      <c r="N528" s="4">
        <v>0</v>
      </c>
      <c r="O528" s="4" t="s">
        <v>47</v>
      </c>
      <c r="P528" s="4" t="s">
        <v>31</v>
      </c>
      <c r="Q528" s="4" t="s">
        <v>32</v>
      </c>
      <c r="R528" s="6"/>
      <c r="S528" s="7">
        <f t="shared" si="85"/>
        <v>20521.66</v>
      </c>
      <c r="T528" s="7">
        <f>L528*50%</f>
        <v>8207.4950000000008</v>
      </c>
      <c r="U528" s="7">
        <f t="shared" si="86"/>
        <v>8207.4950000000008</v>
      </c>
      <c r="V528" s="7">
        <f t="shared" si="88"/>
        <v>2462.2485000000001</v>
      </c>
      <c r="W528" s="7">
        <f t="shared" si="89"/>
        <v>541.69467000000009</v>
      </c>
      <c r="X528" s="7">
        <f t="shared" si="87"/>
        <v>3003.9431700000005</v>
      </c>
      <c r="Y528" s="7">
        <f>L528+X528</f>
        <v>19418.933170000004</v>
      </c>
      <c r="Z528" s="4">
        <v>2</v>
      </c>
      <c r="AA528" s="7">
        <f t="shared" si="90"/>
        <v>7767.5732680000019</v>
      </c>
      <c r="AB528" s="4">
        <v>3</v>
      </c>
      <c r="AC528" s="7">
        <f t="shared" si="91"/>
        <v>4531.0844063333343</v>
      </c>
      <c r="AD528">
        <v>3</v>
      </c>
      <c r="AE528" s="8">
        <f t="shared" si="92"/>
        <v>5825.6799510000019</v>
      </c>
    </row>
    <row r="529" spans="1:31" x14ac:dyDescent="0.25">
      <c r="A529" s="4">
        <v>491553</v>
      </c>
      <c r="B529" s="4" t="s">
        <v>1711</v>
      </c>
      <c r="C529" s="4">
        <v>29584739</v>
      </c>
      <c r="D529" s="4">
        <v>28268277</v>
      </c>
      <c r="E529" s="4" t="s">
        <v>1712</v>
      </c>
      <c r="F529" s="4" t="s">
        <v>232</v>
      </c>
      <c r="G529" s="4" t="s">
        <v>1713</v>
      </c>
      <c r="H529" s="4"/>
      <c r="I529" s="4"/>
      <c r="J529" s="4" t="s">
        <v>40</v>
      </c>
      <c r="K529" s="4" t="s">
        <v>1714</v>
      </c>
      <c r="L529" s="5">
        <v>8215.59</v>
      </c>
      <c r="M529" s="5">
        <v>10053.91</v>
      </c>
      <c r="N529" s="4">
        <v>0</v>
      </c>
      <c r="O529" s="4" t="s">
        <v>30</v>
      </c>
      <c r="P529" s="4" t="s">
        <v>31</v>
      </c>
      <c r="Q529" s="4" t="s">
        <v>32</v>
      </c>
      <c r="R529" s="6"/>
      <c r="S529" s="7">
        <f t="shared" si="85"/>
        <v>10053.91</v>
      </c>
      <c r="T529" s="7">
        <f>L529*50%</f>
        <v>4107.7950000000001</v>
      </c>
      <c r="U529" s="7">
        <f t="shared" si="86"/>
        <v>4107.7950000000001</v>
      </c>
      <c r="V529" s="7">
        <f t="shared" si="88"/>
        <v>1232.3385000000001</v>
      </c>
      <c r="W529" s="7">
        <f t="shared" si="89"/>
        <v>271.11447000000004</v>
      </c>
      <c r="X529" s="7">
        <f t="shared" si="87"/>
        <v>1503.4529700000001</v>
      </c>
      <c r="Y529" s="7">
        <f>L529+X529</f>
        <v>9719.0429700000004</v>
      </c>
      <c r="Z529" s="4">
        <v>2</v>
      </c>
      <c r="AA529" s="7">
        <f t="shared" si="90"/>
        <v>3887.6171880000002</v>
      </c>
      <c r="AB529" s="4">
        <v>3</v>
      </c>
      <c r="AC529" s="7">
        <f t="shared" si="91"/>
        <v>2267.7766930000003</v>
      </c>
      <c r="AD529">
        <v>3</v>
      </c>
      <c r="AE529" s="8">
        <f t="shared" si="92"/>
        <v>2915.7128910000006</v>
      </c>
    </row>
    <row r="530" spans="1:31" x14ac:dyDescent="0.25">
      <c r="A530" s="4">
        <v>486705</v>
      </c>
      <c r="B530" s="4" t="s">
        <v>1715</v>
      </c>
      <c r="C530" s="4">
        <v>44643526</v>
      </c>
      <c r="D530" s="4">
        <v>29638994</v>
      </c>
      <c r="E530" s="4" t="s">
        <v>1716</v>
      </c>
      <c r="F530" s="4" t="s">
        <v>26</v>
      </c>
      <c r="G530" s="4" t="s">
        <v>1717</v>
      </c>
      <c r="H530" s="4"/>
      <c r="I530" s="4"/>
      <c r="J530" s="4" t="s">
        <v>28</v>
      </c>
      <c r="K530" s="4" t="s">
        <v>29</v>
      </c>
      <c r="L530" s="5">
        <v>20550.57</v>
      </c>
      <c r="M530" s="5">
        <v>26799.3</v>
      </c>
      <c r="N530" s="4">
        <v>0</v>
      </c>
      <c r="O530" s="4" t="s">
        <v>30</v>
      </c>
      <c r="P530" s="4" t="s">
        <v>31</v>
      </c>
      <c r="Q530" s="4" t="s">
        <v>32</v>
      </c>
      <c r="R530" s="6"/>
      <c r="S530" s="7">
        <f t="shared" si="85"/>
        <v>26799.3</v>
      </c>
      <c r="T530" s="7">
        <f>L530*40%</f>
        <v>8220.228000000001</v>
      </c>
      <c r="U530" s="7">
        <f t="shared" si="86"/>
        <v>8220.228000000001</v>
      </c>
      <c r="V530" s="7">
        <f t="shared" si="88"/>
        <v>3082.5854999999997</v>
      </c>
      <c r="W530" s="7">
        <f t="shared" si="89"/>
        <v>678.16880999999989</v>
      </c>
      <c r="X530" s="7">
        <f t="shared" si="87"/>
        <v>3760.7543099999994</v>
      </c>
      <c r="Y530" s="7">
        <f>L530+X530</f>
        <v>24311.32431</v>
      </c>
      <c r="Z530" s="4">
        <v>2</v>
      </c>
      <c r="AA530" s="7">
        <f t="shared" si="90"/>
        <v>9724.529724</v>
      </c>
      <c r="AB530" s="4">
        <v>3</v>
      </c>
      <c r="AC530" s="7">
        <f t="shared" si="91"/>
        <v>5672.6423389999991</v>
      </c>
      <c r="AD530">
        <v>3</v>
      </c>
      <c r="AE530" s="8">
        <f t="shared" si="92"/>
        <v>7293.3972930000009</v>
      </c>
    </row>
    <row r="531" spans="1:31" x14ac:dyDescent="0.25">
      <c r="A531" s="4">
        <v>489944</v>
      </c>
      <c r="B531" s="4" t="s">
        <v>1718</v>
      </c>
      <c r="C531" s="4">
        <v>95303415</v>
      </c>
      <c r="D531" s="4">
        <v>27899036</v>
      </c>
      <c r="E531" s="4" t="s">
        <v>1719</v>
      </c>
      <c r="F531" s="4" t="s">
        <v>26</v>
      </c>
      <c r="G531" s="4" t="s">
        <v>1720</v>
      </c>
      <c r="H531" s="4"/>
      <c r="I531" s="4"/>
      <c r="J531" s="4" t="s">
        <v>45</v>
      </c>
      <c r="K531" s="4" t="s">
        <v>1721</v>
      </c>
      <c r="L531" s="5">
        <v>10281.93</v>
      </c>
      <c r="M531" s="5">
        <v>81517.429999999993</v>
      </c>
      <c r="N531" s="4">
        <v>0</v>
      </c>
      <c r="O531" s="4" t="s">
        <v>47</v>
      </c>
      <c r="P531" s="4" t="s">
        <v>31</v>
      </c>
      <c r="Q531" s="4" t="s">
        <v>32</v>
      </c>
      <c r="R531" s="6"/>
      <c r="S531" s="7">
        <f t="shared" si="85"/>
        <v>81517.429999999993</v>
      </c>
      <c r="T531" s="7">
        <f>L531*40%</f>
        <v>4112.7719999999999</v>
      </c>
      <c r="U531" s="7">
        <f t="shared" si="86"/>
        <v>4112.7719999999999</v>
      </c>
      <c r="V531" s="7">
        <f t="shared" si="88"/>
        <v>1542.2895000000001</v>
      </c>
      <c r="W531" s="7">
        <f t="shared" si="89"/>
        <v>339.30369000000002</v>
      </c>
      <c r="X531" s="7">
        <f t="shared" si="87"/>
        <v>1881.59319</v>
      </c>
      <c r="Y531" s="7">
        <f>L531+X531</f>
        <v>12163.52319</v>
      </c>
      <c r="Z531" s="4">
        <v>2</v>
      </c>
      <c r="AA531" s="7">
        <f t="shared" si="90"/>
        <v>4865.4092760000003</v>
      </c>
      <c r="AB531" s="4">
        <v>3</v>
      </c>
      <c r="AC531" s="7">
        <f t="shared" si="91"/>
        <v>2838.1554109999997</v>
      </c>
      <c r="AD531">
        <v>3</v>
      </c>
      <c r="AE531" s="8">
        <f t="shared" si="92"/>
        <v>3649.0569570000002</v>
      </c>
    </row>
    <row r="532" spans="1:31" x14ac:dyDescent="0.25">
      <c r="A532" s="4">
        <v>486871</v>
      </c>
      <c r="B532" s="4" t="s">
        <v>1722</v>
      </c>
      <c r="C532" s="4">
        <v>95528710</v>
      </c>
      <c r="D532" s="4">
        <v>24494905</v>
      </c>
      <c r="E532" s="4" t="s">
        <v>1723</v>
      </c>
      <c r="F532" s="4" t="s">
        <v>232</v>
      </c>
      <c r="G532" s="4" t="s">
        <v>1724</v>
      </c>
      <c r="H532" s="4" t="s">
        <v>1725</v>
      </c>
      <c r="I532" s="4"/>
      <c r="J532" s="4" t="s">
        <v>28</v>
      </c>
      <c r="K532" s="4" t="s">
        <v>632</v>
      </c>
      <c r="L532" s="5">
        <v>16453.37</v>
      </c>
      <c r="M532" s="5">
        <v>23360.7</v>
      </c>
      <c r="N532" s="4">
        <v>0</v>
      </c>
      <c r="O532" s="4" t="s">
        <v>30</v>
      </c>
      <c r="P532" s="4" t="s">
        <v>31</v>
      </c>
      <c r="Q532" s="4" t="s">
        <v>32</v>
      </c>
      <c r="R532" s="6"/>
      <c r="S532" s="7">
        <f t="shared" si="85"/>
        <v>23360.7</v>
      </c>
      <c r="T532" s="7">
        <f>L532*50%</f>
        <v>8226.6849999999995</v>
      </c>
      <c r="U532" s="7">
        <f t="shared" si="86"/>
        <v>8226.6849999999995</v>
      </c>
      <c r="V532" s="7">
        <f t="shared" si="88"/>
        <v>2468.0054999999998</v>
      </c>
      <c r="W532" s="7">
        <f t="shared" si="89"/>
        <v>542.96120999999994</v>
      </c>
      <c r="X532" s="7">
        <f t="shared" si="87"/>
        <v>3010.9667099999997</v>
      </c>
      <c r="Y532" s="7">
        <f>L532+X532</f>
        <v>19464.33671</v>
      </c>
      <c r="Z532" s="4">
        <v>2</v>
      </c>
      <c r="AA532" s="7">
        <f t="shared" si="90"/>
        <v>7785.734684</v>
      </c>
      <c r="AB532" s="4">
        <v>3</v>
      </c>
      <c r="AC532" s="7">
        <f t="shared" si="91"/>
        <v>4541.6785656666661</v>
      </c>
      <c r="AD532">
        <v>3</v>
      </c>
      <c r="AE532" s="8">
        <f t="shared" si="92"/>
        <v>5839.3010130000002</v>
      </c>
    </row>
    <row r="533" spans="1:31" x14ac:dyDescent="0.25">
      <c r="A533" s="4">
        <v>486790</v>
      </c>
      <c r="B533" s="4" t="s">
        <v>1726</v>
      </c>
      <c r="C533" s="4">
        <v>92925076</v>
      </c>
      <c r="D533" s="4">
        <v>24285928</v>
      </c>
      <c r="E533" s="4" t="s">
        <v>1727</v>
      </c>
      <c r="F533" s="4" t="s">
        <v>26</v>
      </c>
      <c r="G533" s="4"/>
      <c r="H533" s="4"/>
      <c r="I533" s="4"/>
      <c r="J533" s="4" t="s">
        <v>28</v>
      </c>
      <c r="K533" s="4" t="s">
        <v>1728</v>
      </c>
      <c r="L533" s="5">
        <v>20572.39</v>
      </c>
      <c r="M533" s="5">
        <v>28508.35</v>
      </c>
      <c r="N533" s="4">
        <v>0</v>
      </c>
      <c r="O533" s="4" t="s">
        <v>30</v>
      </c>
      <c r="P533" s="4" t="s">
        <v>31</v>
      </c>
      <c r="Q533" s="4" t="s">
        <v>32</v>
      </c>
      <c r="R533" s="6"/>
      <c r="S533" s="7">
        <f t="shared" si="85"/>
        <v>28508.35</v>
      </c>
      <c r="T533" s="7">
        <f>L533*40%</f>
        <v>8228.9560000000001</v>
      </c>
      <c r="U533" s="7">
        <f t="shared" si="86"/>
        <v>8228.9560000000001</v>
      </c>
      <c r="V533" s="7">
        <f t="shared" si="88"/>
        <v>3085.8584999999998</v>
      </c>
      <c r="W533" s="7">
        <f t="shared" si="89"/>
        <v>678.88887</v>
      </c>
      <c r="X533" s="7">
        <f t="shared" si="87"/>
        <v>3764.74737</v>
      </c>
      <c r="Y533" s="7">
        <f>L533+X533</f>
        <v>24337.13737</v>
      </c>
      <c r="Z533" s="4">
        <v>2</v>
      </c>
      <c r="AA533" s="7">
        <f t="shared" si="90"/>
        <v>9734.8549480000001</v>
      </c>
      <c r="AB533" s="4">
        <v>3</v>
      </c>
      <c r="AC533" s="7">
        <f t="shared" si="91"/>
        <v>5678.6653863333331</v>
      </c>
      <c r="AD533">
        <v>3</v>
      </c>
      <c r="AE533" s="8">
        <f t="shared" si="92"/>
        <v>7301.141211000001</v>
      </c>
    </row>
    <row r="534" spans="1:31" x14ac:dyDescent="0.25">
      <c r="A534" s="4">
        <v>486702</v>
      </c>
      <c r="B534" s="4" t="s">
        <v>1729</v>
      </c>
      <c r="C534" s="4">
        <v>44491440</v>
      </c>
      <c r="D534" s="4">
        <v>28382719</v>
      </c>
      <c r="E534" s="4" t="s">
        <v>1730</v>
      </c>
      <c r="F534" s="4" t="s">
        <v>26</v>
      </c>
      <c r="G534" s="4" t="s">
        <v>1731</v>
      </c>
      <c r="H534" s="4"/>
      <c r="I534" s="4"/>
      <c r="J534" s="4" t="s">
        <v>28</v>
      </c>
      <c r="K534" s="4" t="s">
        <v>108</v>
      </c>
      <c r="L534" s="5">
        <v>20577.87</v>
      </c>
      <c r="M534" s="5">
        <v>27397.21</v>
      </c>
      <c r="N534" s="4">
        <v>0</v>
      </c>
      <c r="O534" s="4" t="s">
        <v>30</v>
      </c>
      <c r="P534" s="4" t="s">
        <v>57</v>
      </c>
      <c r="Q534" s="4" t="s">
        <v>572</v>
      </c>
      <c r="R534" s="6">
        <v>45442.802805671294</v>
      </c>
      <c r="S534" s="7">
        <f t="shared" si="85"/>
        <v>27397.21</v>
      </c>
      <c r="T534" s="7">
        <f>L534*40%</f>
        <v>8231.1479999999992</v>
      </c>
      <c r="U534" s="7">
        <f t="shared" si="86"/>
        <v>8231.1479999999992</v>
      </c>
      <c r="V534" s="7">
        <f t="shared" si="88"/>
        <v>3086.6804999999999</v>
      </c>
      <c r="W534" s="7">
        <f t="shared" si="89"/>
        <v>679.06970999999999</v>
      </c>
      <c r="X534" s="7">
        <f t="shared" si="87"/>
        <v>3765.7502100000002</v>
      </c>
      <c r="Y534" s="7">
        <f>L534+X534</f>
        <v>24343.620210000001</v>
      </c>
      <c r="Z534" s="4">
        <v>2</v>
      </c>
      <c r="AA534" s="7">
        <f t="shared" si="90"/>
        <v>9737.4480840000015</v>
      </c>
      <c r="AB534" s="4">
        <v>3</v>
      </c>
      <c r="AC534" s="7">
        <f t="shared" si="91"/>
        <v>5680.1780489999992</v>
      </c>
      <c r="AD534">
        <v>3</v>
      </c>
      <c r="AE534" s="8">
        <f t="shared" si="92"/>
        <v>7303.0860629999997</v>
      </c>
    </row>
    <row r="535" spans="1:31" x14ac:dyDescent="0.25">
      <c r="A535" s="4">
        <v>487543</v>
      </c>
      <c r="B535" s="4" t="s">
        <v>1732</v>
      </c>
      <c r="C535" s="4">
        <v>31917269</v>
      </c>
      <c r="D535" s="4">
        <v>4868787</v>
      </c>
      <c r="E535" s="4" t="s">
        <v>1733</v>
      </c>
      <c r="F535" s="4" t="s">
        <v>232</v>
      </c>
      <c r="G535" s="4" t="s">
        <v>1734</v>
      </c>
      <c r="H535" s="4"/>
      <c r="I535" s="4"/>
      <c r="J535" s="4" t="s">
        <v>155</v>
      </c>
      <c r="K535" s="4" t="s">
        <v>347</v>
      </c>
      <c r="L535" s="5">
        <v>16466.939999999999</v>
      </c>
      <c r="M535" s="5">
        <v>20105.61</v>
      </c>
      <c r="N535" s="4">
        <v>0</v>
      </c>
      <c r="O535" s="4" t="s">
        <v>47</v>
      </c>
      <c r="P535" s="4" t="s">
        <v>31</v>
      </c>
      <c r="Q535" s="4" t="s">
        <v>32</v>
      </c>
      <c r="R535" s="6"/>
      <c r="S535" s="7">
        <f t="shared" si="85"/>
        <v>20105.61</v>
      </c>
      <c r="T535" s="7">
        <f>L535*50%</f>
        <v>8233.4699999999993</v>
      </c>
      <c r="U535" s="7">
        <f t="shared" si="86"/>
        <v>8233.4699999999993</v>
      </c>
      <c r="V535" s="7">
        <f t="shared" si="88"/>
        <v>2470.0409999999997</v>
      </c>
      <c r="W535" s="7">
        <f t="shared" si="89"/>
        <v>543.40901999999994</v>
      </c>
      <c r="X535" s="7">
        <f t="shared" si="87"/>
        <v>3013.4500199999998</v>
      </c>
      <c r="Y535" s="7">
        <f>L535+X535</f>
        <v>19480.390019999999</v>
      </c>
      <c r="Z535" s="4">
        <v>2</v>
      </c>
      <c r="AA535" s="7">
        <f t="shared" si="90"/>
        <v>7792.1560079999999</v>
      </c>
      <c r="AB535" s="4">
        <v>3</v>
      </c>
      <c r="AC535" s="7">
        <f t="shared" si="91"/>
        <v>4545.4243379999998</v>
      </c>
      <c r="AD535">
        <v>3</v>
      </c>
      <c r="AE535" s="8">
        <f t="shared" si="92"/>
        <v>5844.1170060000004</v>
      </c>
    </row>
    <row r="536" spans="1:31" x14ac:dyDescent="0.25">
      <c r="A536" s="4">
        <v>486654</v>
      </c>
      <c r="B536" s="4" t="s">
        <v>1735</v>
      </c>
      <c r="C536" s="4">
        <v>43097037</v>
      </c>
      <c r="D536" s="4">
        <v>29413532</v>
      </c>
      <c r="E536" s="4" t="s">
        <v>1736</v>
      </c>
      <c r="F536" s="4" t="s">
        <v>26</v>
      </c>
      <c r="G536" s="4" t="s">
        <v>1737</v>
      </c>
      <c r="H536" s="4"/>
      <c r="I536" s="4"/>
      <c r="J536" s="4" t="s">
        <v>28</v>
      </c>
      <c r="K536" s="4" t="s">
        <v>29</v>
      </c>
      <c r="L536" s="5">
        <v>20592.39</v>
      </c>
      <c r="M536" s="5">
        <v>26805.72</v>
      </c>
      <c r="N536" s="4">
        <v>0</v>
      </c>
      <c r="O536" s="4" t="s">
        <v>30</v>
      </c>
      <c r="P536" s="4" t="s">
        <v>31</v>
      </c>
      <c r="Q536" s="4" t="s">
        <v>32</v>
      </c>
      <c r="R536" s="6"/>
      <c r="S536" s="7">
        <f t="shared" si="85"/>
        <v>26805.72</v>
      </c>
      <c r="T536" s="7">
        <f>L536*40%</f>
        <v>8236.9560000000001</v>
      </c>
      <c r="U536" s="7">
        <f t="shared" si="86"/>
        <v>8236.9560000000001</v>
      </c>
      <c r="V536" s="7">
        <f t="shared" si="88"/>
        <v>3088.8584999999998</v>
      </c>
      <c r="W536" s="7">
        <f t="shared" si="89"/>
        <v>679.54886999999997</v>
      </c>
      <c r="X536" s="7">
        <f t="shared" si="87"/>
        <v>3768.4073699999999</v>
      </c>
      <c r="Y536" s="7">
        <f>L536+X536</f>
        <v>24360.79737</v>
      </c>
      <c r="Z536" s="4">
        <v>2</v>
      </c>
      <c r="AA536" s="7">
        <f t="shared" si="90"/>
        <v>9744.3189480000001</v>
      </c>
      <c r="AB536" s="4">
        <v>3</v>
      </c>
      <c r="AC536" s="7">
        <f t="shared" si="91"/>
        <v>5684.1860530000004</v>
      </c>
      <c r="AD536">
        <v>3</v>
      </c>
      <c r="AE536" s="8">
        <f t="shared" si="92"/>
        <v>7308.2392110000001</v>
      </c>
    </row>
    <row r="537" spans="1:31" x14ac:dyDescent="0.25">
      <c r="A537" s="4">
        <v>485831</v>
      </c>
      <c r="B537" s="4" t="s">
        <v>1738</v>
      </c>
      <c r="C537" s="4">
        <v>27294928</v>
      </c>
      <c r="D537" s="4">
        <v>25484974</v>
      </c>
      <c r="E537" s="4" t="s">
        <v>1739</v>
      </c>
      <c r="F537" s="4" t="s">
        <v>26</v>
      </c>
      <c r="G537" s="4" t="s">
        <v>1740</v>
      </c>
      <c r="H537" s="4"/>
      <c r="I537" s="4"/>
      <c r="J537" s="4" t="s">
        <v>28</v>
      </c>
      <c r="K537" s="4" t="s">
        <v>29</v>
      </c>
      <c r="L537" s="5">
        <v>20594.93</v>
      </c>
      <c r="M537" s="5">
        <v>26512.25</v>
      </c>
      <c r="N537" s="4">
        <v>0</v>
      </c>
      <c r="O537" s="4" t="s">
        <v>30</v>
      </c>
      <c r="P537" s="4" t="s">
        <v>31</v>
      </c>
      <c r="Q537" s="4" t="s">
        <v>32</v>
      </c>
      <c r="R537" s="6"/>
      <c r="S537" s="7">
        <f t="shared" si="85"/>
        <v>26512.25</v>
      </c>
      <c r="T537" s="7">
        <f>L537*40%</f>
        <v>8237.9719999999998</v>
      </c>
      <c r="U537" s="7">
        <f t="shared" si="86"/>
        <v>8237.9719999999998</v>
      </c>
      <c r="V537" s="7">
        <f t="shared" si="88"/>
        <v>3089.2395000000001</v>
      </c>
      <c r="W537" s="7">
        <f t="shared" si="89"/>
        <v>679.63269000000003</v>
      </c>
      <c r="X537" s="7">
        <f t="shared" si="87"/>
        <v>3768.87219</v>
      </c>
      <c r="Y537" s="7">
        <f>L537+X537</f>
        <v>24363.802190000002</v>
      </c>
      <c r="Z537" s="4">
        <v>2</v>
      </c>
      <c r="AA537" s="7">
        <f t="shared" si="90"/>
        <v>9745.5208760000005</v>
      </c>
      <c r="AB537" s="4">
        <v>3</v>
      </c>
      <c r="AC537" s="7">
        <f t="shared" si="91"/>
        <v>5684.8871776666674</v>
      </c>
      <c r="AD537">
        <v>3</v>
      </c>
      <c r="AE537" s="8">
        <f t="shared" si="92"/>
        <v>7309.1406570000008</v>
      </c>
    </row>
    <row r="538" spans="1:31" x14ac:dyDescent="0.25">
      <c r="A538" s="4">
        <v>489001</v>
      </c>
      <c r="B538" s="4" t="s">
        <v>1741</v>
      </c>
      <c r="C538" s="4">
        <v>23538979</v>
      </c>
      <c r="D538" s="4">
        <v>28264440</v>
      </c>
      <c r="E538" s="4" t="s">
        <v>1742</v>
      </c>
      <c r="F538" s="4" t="s">
        <v>26</v>
      </c>
      <c r="G538" s="4" t="s">
        <v>1743</v>
      </c>
      <c r="H538" s="4"/>
      <c r="I538" s="4"/>
      <c r="J538" s="4" t="s">
        <v>45</v>
      </c>
      <c r="K538" s="4" t="s">
        <v>46</v>
      </c>
      <c r="L538" s="5">
        <v>13733.17</v>
      </c>
      <c r="M538" s="5">
        <v>17457.330000000002</v>
      </c>
      <c r="N538" s="4">
        <v>0</v>
      </c>
      <c r="O538" s="4" t="s">
        <v>30</v>
      </c>
      <c r="P538" s="4" t="s">
        <v>31</v>
      </c>
      <c r="Q538" s="4" t="s">
        <v>32</v>
      </c>
      <c r="R538" s="6"/>
      <c r="S538" s="7">
        <f t="shared" si="85"/>
        <v>17457.330000000002</v>
      </c>
      <c r="T538" s="7">
        <f>L538*40%</f>
        <v>5493.268</v>
      </c>
      <c r="U538" s="7">
        <f t="shared" si="86"/>
        <v>5493.268</v>
      </c>
      <c r="V538" s="7">
        <f t="shared" si="88"/>
        <v>2059.9755</v>
      </c>
      <c r="W538" s="7">
        <f t="shared" si="89"/>
        <v>453.19461000000001</v>
      </c>
      <c r="X538" s="7">
        <f t="shared" si="87"/>
        <v>2513.17011</v>
      </c>
      <c r="Y538" s="7">
        <f>L538+X538</f>
        <v>16246.340110000001</v>
      </c>
      <c r="Z538" s="4">
        <v>2</v>
      </c>
      <c r="AA538" s="7">
        <f t="shared" si="90"/>
        <v>6498.5360440000004</v>
      </c>
      <c r="AB538" s="4">
        <v>3</v>
      </c>
      <c r="AC538" s="7">
        <f t="shared" si="91"/>
        <v>3790.8126923333334</v>
      </c>
      <c r="AD538">
        <v>3</v>
      </c>
      <c r="AE538" s="8">
        <f t="shared" si="92"/>
        <v>4873.9020330000003</v>
      </c>
    </row>
    <row r="539" spans="1:31" x14ac:dyDescent="0.25">
      <c r="A539" s="4">
        <v>492006</v>
      </c>
      <c r="B539" s="4" t="s">
        <v>1744</v>
      </c>
      <c r="C539" s="4">
        <v>30576965</v>
      </c>
      <c r="D539" s="4">
        <v>29893088</v>
      </c>
      <c r="E539" s="4" t="s">
        <v>1745</v>
      </c>
      <c r="F539" s="4" t="s">
        <v>26</v>
      </c>
      <c r="G539" s="4"/>
      <c r="H539" s="4" t="s">
        <v>1746</v>
      </c>
      <c r="I539" s="4"/>
      <c r="J539" s="4" t="s">
        <v>1108</v>
      </c>
      <c r="K539" s="4" t="s">
        <v>46</v>
      </c>
      <c r="L539" s="5">
        <v>8811.2999999999993</v>
      </c>
      <c r="M539" s="5">
        <v>11295.24</v>
      </c>
      <c r="N539" s="4">
        <v>0</v>
      </c>
      <c r="O539" s="4" t="s">
        <v>30</v>
      </c>
      <c r="P539" s="4" t="s">
        <v>1110</v>
      </c>
      <c r="Q539" s="4" t="s">
        <v>32</v>
      </c>
      <c r="R539" s="6"/>
      <c r="S539" s="7">
        <f t="shared" si="85"/>
        <v>11295.24</v>
      </c>
      <c r="T539" s="7">
        <f>L539*50%</f>
        <v>4405.6499999999996</v>
      </c>
      <c r="U539" s="7">
        <f t="shared" si="86"/>
        <v>4405.6499999999996</v>
      </c>
      <c r="V539" s="7">
        <f t="shared" si="88"/>
        <v>1321.6949999999999</v>
      </c>
      <c r="W539" s="7">
        <f t="shared" si="89"/>
        <v>290.77289999999999</v>
      </c>
      <c r="X539" s="7">
        <f t="shared" si="87"/>
        <v>1612.4678999999999</v>
      </c>
      <c r="Y539" s="7">
        <f>L539+X539</f>
        <v>10423.767899999999</v>
      </c>
      <c r="Z539" s="4">
        <v>2</v>
      </c>
      <c r="AA539" s="7">
        <f t="shared" si="90"/>
        <v>4169.5071600000001</v>
      </c>
      <c r="AB539" s="4">
        <v>3</v>
      </c>
      <c r="AC539" s="7">
        <f t="shared" si="91"/>
        <v>2432.2125099999998</v>
      </c>
      <c r="AD539">
        <v>3</v>
      </c>
      <c r="AE539" s="8">
        <f t="shared" si="92"/>
        <v>3127.1303699999994</v>
      </c>
    </row>
    <row r="540" spans="1:31" x14ac:dyDescent="0.25">
      <c r="A540" s="4">
        <v>486111</v>
      </c>
      <c r="B540" s="4" t="s">
        <v>1747</v>
      </c>
      <c r="C540" s="4">
        <v>32769932</v>
      </c>
      <c r="D540" s="4">
        <v>29244882</v>
      </c>
      <c r="E540" s="4" t="s">
        <v>1748</v>
      </c>
      <c r="F540" s="4" t="s">
        <v>232</v>
      </c>
      <c r="G540" s="4" t="s">
        <v>1749</v>
      </c>
      <c r="H540" s="4"/>
      <c r="I540" s="4"/>
      <c r="J540" s="4" t="s">
        <v>28</v>
      </c>
      <c r="K540" s="4" t="s">
        <v>469</v>
      </c>
      <c r="L540" s="5">
        <v>8241.61</v>
      </c>
      <c r="M540" s="5">
        <v>14582.04</v>
      </c>
      <c r="N540" s="4">
        <v>0</v>
      </c>
      <c r="O540" s="4" t="s">
        <v>30</v>
      </c>
      <c r="P540" s="4" t="s">
        <v>31</v>
      </c>
      <c r="Q540" s="4" t="s">
        <v>32</v>
      </c>
      <c r="R540" s="6"/>
      <c r="S540" s="7">
        <f t="shared" si="85"/>
        <v>14582.04</v>
      </c>
      <c r="T540" s="7">
        <f>L540*50%</f>
        <v>4120.8050000000003</v>
      </c>
      <c r="U540" s="7">
        <f t="shared" si="86"/>
        <v>4120.8050000000003</v>
      </c>
      <c r="V540" s="7">
        <f t="shared" si="88"/>
        <v>1236.2415000000001</v>
      </c>
      <c r="W540" s="7">
        <f t="shared" si="89"/>
        <v>271.97313000000003</v>
      </c>
      <c r="X540" s="7">
        <f t="shared" si="87"/>
        <v>1508.2146300000002</v>
      </c>
      <c r="Y540" s="7">
        <f>L540+X540</f>
        <v>9749.824630000001</v>
      </c>
      <c r="Z540" s="4">
        <v>2</v>
      </c>
      <c r="AA540" s="7">
        <f t="shared" si="90"/>
        <v>3899.9298520000007</v>
      </c>
      <c r="AB540" s="4">
        <v>3</v>
      </c>
      <c r="AC540" s="7">
        <f t="shared" si="91"/>
        <v>2274.9590803333335</v>
      </c>
      <c r="AD540">
        <v>3</v>
      </c>
      <c r="AE540" s="8">
        <f t="shared" si="92"/>
        <v>2924.9473890000004</v>
      </c>
    </row>
    <row r="541" spans="1:31" x14ac:dyDescent="0.25">
      <c r="A541" s="4">
        <v>489142</v>
      </c>
      <c r="B541" s="4" t="s">
        <v>1750</v>
      </c>
      <c r="C541" s="4">
        <v>28242610</v>
      </c>
      <c r="D541" s="4">
        <v>29161185</v>
      </c>
      <c r="E541" s="4" t="s">
        <v>1751</v>
      </c>
      <c r="F541" s="4" t="s">
        <v>26</v>
      </c>
      <c r="G541" s="4" t="s">
        <v>1752</v>
      </c>
      <c r="H541" s="4"/>
      <c r="I541" s="4"/>
      <c r="J541" s="4" t="s">
        <v>45</v>
      </c>
      <c r="K541" s="4" t="s">
        <v>46</v>
      </c>
      <c r="L541" s="5">
        <v>10306.61</v>
      </c>
      <c r="M541" s="5">
        <v>13079.57</v>
      </c>
      <c r="N541" s="4">
        <v>0</v>
      </c>
      <c r="O541" s="4" t="s">
        <v>30</v>
      </c>
      <c r="P541" s="4" t="s">
        <v>31</v>
      </c>
      <c r="Q541" s="4" t="s">
        <v>32</v>
      </c>
      <c r="R541" s="6"/>
      <c r="S541" s="7">
        <f t="shared" si="85"/>
        <v>13079.57</v>
      </c>
      <c r="T541" s="7">
        <f>L541*40%</f>
        <v>4122.6440000000002</v>
      </c>
      <c r="U541" s="7">
        <f t="shared" si="86"/>
        <v>4122.6440000000002</v>
      </c>
      <c r="V541" s="7">
        <f t="shared" si="88"/>
        <v>1545.9915000000001</v>
      </c>
      <c r="W541" s="7">
        <f t="shared" si="89"/>
        <v>340.11813000000001</v>
      </c>
      <c r="X541" s="7">
        <f t="shared" si="87"/>
        <v>1886.1096300000002</v>
      </c>
      <c r="Y541" s="7">
        <f>L541+X541</f>
        <v>12192.719630000001</v>
      </c>
      <c r="Z541" s="4">
        <v>2</v>
      </c>
      <c r="AA541" s="7">
        <f t="shared" si="90"/>
        <v>4877.0878520000006</v>
      </c>
      <c r="AB541" s="4">
        <v>3</v>
      </c>
      <c r="AC541" s="7">
        <f t="shared" si="91"/>
        <v>2844.9679136666668</v>
      </c>
      <c r="AD541">
        <v>3</v>
      </c>
      <c r="AE541" s="8">
        <f t="shared" si="92"/>
        <v>3657.8158890000009</v>
      </c>
    </row>
    <row r="542" spans="1:31" x14ac:dyDescent="0.25">
      <c r="A542" s="4">
        <v>488970</v>
      </c>
      <c r="B542" s="4" t="s">
        <v>1753</v>
      </c>
      <c r="C542" s="4">
        <v>22690902</v>
      </c>
      <c r="D542" s="4">
        <v>29500238</v>
      </c>
      <c r="E542" s="4" t="s">
        <v>1754</v>
      </c>
      <c r="F542" s="4" t="s">
        <v>26</v>
      </c>
      <c r="G542" s="4" t="s">
        <v>1755</v>
      </c>
      <c r="H542" s="4"/>
      <c r="I542" s="4"/>
      <c r="J542" s="4" t="s">
        <v>45</v>
      </c>
      <c r="K542" s="4" t="s">
        <v>46</v>
      </c>
      <c r="L542" s="5">
        <v>13742.26</v>
      </c>
      <c r="M542" s="5">
        <v>17547.439999999999</v>
      </c>
      <c r="N542" s="4">
        <v>0</v>
      </c>
      <c r="O542" s="4" t="s">
        <v>30</v>
      </c>
      <c r="P542" s="4" t="s">
        <v>31</v>
      </c>
      <c r="Q542" s="4" t="s">
        <v>32</v>
      </c>
      <c r="R542" s="6"/>
      <c r="S542" s="7">
        <f t="shared" si="85"/>
        <v>17547.439999999999</v>
      </c>
      <c r="T542" s="7">
        <f>L542*40%</f>
        <v>5496.9040000000005</v>
      </c>
      <c r="U542" s="7">
        <f t="shared" si="86"/>
        <v>5496.9040000000005</v>
      </c>
      <c r="V542" s="7">
        <f t="shared" si="88"/>
        <v>2061.3389999999999</v>
      </c>
      <c r="W542" s="7">
        <f t="shared" si="89"/>
        <v>453.49457999999998</v>
      </c>
      <c r="X542" s="7">
        <f t="shared" si="87"/>
        <v>2514.83358</v>
      </c>
      <c r="Y542" s="7">
        <f>L542+X542</f>
        <v>16257.093580000001</v>
      </c>
      <c r="Z542" s="4">
        <v>2</v>
      </c>
      <c r="AA542" s="7">
        <f t="shared" si="90"/>
        <v>6502.8374320000003</v>
      </c>
      <c r="AB542" s="4">
        <v>3</v>
      </c>
      <c r="AC542" s="7">
        <f t="shared" si="91"/>
        <v>3793.3218353333336</v>
      </c>
      <c r="AD542">
        <v>3</v>
      </c>
      <c r="AE542" s="8">
        <f t="shared" si="92"/>
        <v>4877.1280740000002</v>
      </c>
    </row>
    <row r="543" spans="1:31" x14ac:dyDescent="0.25">
      <c r="A543" s="4">
        <v>490671</v>
      </c>
      <c r="B543" s="4" t="s">
        <v>1756</v>
      </c>
      <c r="C543" s="4">
        <v>35450152</v>
      </c>
      <c r="D543" s="4">
        <v>26040338</v>
      </c>
      <c r="E543" s="4" t="s">
        <v>1757</v>
      </c>
      <c r="F543" s="4" t="s">
        <v>26</v>
      </c>
      <c r="G543" s="4" t="s">
        <v>1758</v>
      </c>
      <c r="H543" s="4"/>
      <c r="I543" s="4"/>
      <c r="J543" s="4" t="s">
        <v>429</v>
      </c>
      <c r="K543" s="4" t="s">
        <v>1759</v>
      </c>
      <c r="L543" s="5">
        <v>10311.23</v>
      </c>
      <c r="M543" s="5">
        <v>16370.59</v>
      </c>
      <c r="N543" s="4">
        <v>0</v>
      </c>
      <c r="O543" s="4" t="s">
        <v>30</v>
      </c>
      <c r="P543" s="4" t="s">
        <v>31</v>
      </c>
      <c r="Q543" s="4" t="s">
        <v>32</v>
      </c>
      <c r="R543" s="6"/>
      <c r="S543" s="7">
        <f t="shared" si="85"/>
        <v>16370.59</v>
      </c>
      <c r="T543" s="7">
        <f>L543*40%</f>
        <v>4124.4920000000002</v>
      </c>
      <c r="U543" s="7">
        <f t="shared" si="86"/>
        <v>4124.4920000000002</v>
      </c>
      <c r="V543" s="7">
        <f t="shared" si="88"/>
        <v>1546.6844999999998</v>
      </c>
      <c r="W543" s="7">
        <f t="shared" si="89"/>
        <v>340.27058999999997</v>
      </c>
      <c r="X543" s="7">
        <f t="shared" si="87"/>
        <v>1886.9550899999999</v>
      </c>
      <c r="Y543" s="7">
        <f>L543+X543</f>
        <v>12198.185089999999</v>
      </c>
      <c r="Z543" s="4">
        <v>2</v>
      </c>
      <c r="AA543" s="7">
        <f t="shared" si="90"/>
        <v>4879.2740359999998</v>
      </c>
      <c r="AB543" s="4">
        <v>3</v>
      </c>
      <c r="AC543" s="7">
        <f t="shared" si="91"/>
        <v>2846.2431876666665</v>
      </c>
      <c r="AD543">
        <v>3</v>
      </c>
      <c r="AE543" s="8">
        <f t="shared" si="92"/>
        <v>3659.4555270000001</v>
      </c>
    </row>
    <row r="544" spans="1:31" x14ac:dyDescent="0.25">
      <c r="A544" s="4">
        <v>491322</v>
      </c>
      <c r="B544" s="4" t="s">
        <v>1760</v>
      </c>
      <c r="C544" s="4">
        <v>96094041</v>
      </c>
      <c r="D544" s="4">
        <v>27915003</v>
      </c>
      <c r="E544" s="4" t="s">
        <v>1761</v>
      </c>
      <c r="F544" s="4" t="s">
        <v>26</v>
      </c>
      <c r="G544" s="4" t="s">
        <v>1762</v>
      </c>
      <c r="H544" s="4"/>
      <c r="I544" s="4"/>
      <c r="J544" s="4" t="s">
        <v>429</v>
      </c>
      <c r="K544" s="4" t="s">
        <v>1763</v>
      </c>
      <c r="L544" s="5">
        <v>13751.86</v>
      </c>
      <c r="M544" s="5">
        <v>20228.080000000002</v>
      </c>
      <c r="N544" s="4">
        <v>0</v>
      </c>
      <c r="O544" s="4" t="s">
        <v>30</v>
      </c>
      <c r="P544" s="4" t="s">
        <v>31</v>
      </c>
      <c r="Q544" s="4" t="s">
        <v>32</v>
      </c>
      <c r="R544" s="6"/>
      <c r="S544" s="7">
        <f t="shared" si="85"/>
        <v>20228.080000000002</v>
      </c>
      <c r="T544" s="7">
        <f>L544*40%</f>
        <v>5500.7440000000006</v>
      </c>
      <c r="U544" s="7">
        <f t="shared" si="86"/>
        <v>5500.7440000000006</v>
      </c>
      <c r="V544" s="7">
        <f t="shared" si="88"/>
        <v>2062.779</v>
      </c>
      <c r="W544" s="7">
        <f t="shared" si="89"/>
        <v>453.81137999999999</v>
      </c>
      <c r="X544" s="7">
        <f t="shared" si="87"/>
        <v>2516.5903800000001</v>
      </c>
      <c r="Y544" s="7">
        <f>L544+X544</f>
        <v>16268.45038</v>
      </c>
      <c r="Z544" s="4">
        <v>2</v>
      </c>
      <c r="AA544" s="7">
        <f t="shared" si="90"/>
        <v>6507.3801520000006</v>
      </c>
      <c r="AB544" s="4">
        <v>3</v>
      </c>
      <c r="AC544" s="7">
        <f t="shared" si="91"/>
        <v>3795.9717553333335</v>
      </c>
      <c r="AD544">
        <v>3</v>
      </c>
      <c r="AE544" s="8">
        <f t="shared" si="92"/>
        <v>4880.5351140000002</v>
      </c>
    </row>
    <row r="545" spans="1:31" x14ac:dyDescent="0.25">
      <c r="A545" s="4">
        <v>449501</v>
      </c>
      <c r="B545" s="4" t="s">
        <v>1764</v>
      </c>
      <c r="C545" s="4">
        <v>28397782</v>
      </c>
      <c r="D545" s="4">
        <v>23015101</v>
      </c>
      <c r="E545" s="4" t="s">
        <v>1765</v>
      </c>
      <c r="F545" s="4" t="s">
        <v>26</v>
      </c>
      <c r="G545" s="4" t="s">
        <v>1766</v>
      </c>
      <c r="H545" s="4"/>
      <c r="I545" s="4"/>
      <c r="J545" s="4" t="s">
        <v>55</v>
      </c>
      <c r="K545" s="4" t="s">
        <v>980</v>
      </c>
      <c r="L545" s="5">
        <v>10315.379999999999</v>
      </c>
      <c r="M545" s="5">
        <v>18433.39</v>
      </c>
      <c r="N545" s="4">
        <v>0</v>
      </c>
      <c r="O545" s="4" t="s">
        <v>30</v>
      </c>
      <c r="P545" s="4" t="s">
        <v>57</v>
      </c>
      <c r="Q545" s="4" t="s">
        <v>32</v>
      </c>
      <c r="R545" s="6">
        <v>45134.613803125001</v>
      </c>
      <c r="S545" s="7">
        <f t="shared" si="85"/>
        <v>18433.39</v>
      </c>
      <c r="T545" s="7">
        <f>L545*40%</f>
        <v>4126.152</v>
      </c>
      <c r="U545" s="7">
        <f t="shared" si="86"/>
        <v>4126.152</v>
      </c>
      <c r="V545" s="7">
        <f t="shared" si="88"/>
        <v>1547.3069999999998</v>
      </c>
      <c r="W545" s="7">
        <f t="shared" si="89"/>
        <v>340.40753999999998</v>
      </c>
      <c r="X545" s="7">
        <f t="shared" si="87"/>
        <v>1887.7145399999997</v>
      </c>
      <c r="Y545" s="7">
        <f>L545+X545</f>
        <v>12203.094539999998</v>
      </c>
      <c r="Z545" s="4">
        <v>2</v>
      </c>
      <c r="AA545" s="7">
        <f t="shared" si="90"/>
        <v>4881.2378159999998</v>
      </c>
      <c r="AB545" s="4">
        <v>3</v>
      </c>
      <c r="AC545" s="7">
        <f t="shared" si="91"/>
        <v>2847.3887259999992</v>
      </c>
      <c r="AD545">
        <v>3</v>
      </c>
      <c r="AE545" s="8">
        <f t="shared" si="92"/>
        <v>3660.9283619999992</v>
      </c>
    </row>
    <row r="546" spans="1:31" x14ac:dyDescent="0.25">
      <c r="A546" s="4">
        <v>487860</v>
      </c>
      <c r="B546" s="4" t="s">
        <v>1767</v>
      </c>
      <c r="C546" s="4">
        <v>36997208</v>
      </c>
      <c r="D546" s="4">
        <v>27224002</v>
      </c>
      <c r="E546" s="4" t="s">
        <v>1768</v>
      </c>
      <c r="F546" s="4" t="s">
        <v>232</v>
      </c>
      <c r="G546" s="4" t="s">
        <v>1769</v>
      </c>
      <c r="H546" s="4"/>
      <c r="I546" s="4"/>
      <c r="J546" s="4" t="s">
        <v>155</v>
      </c>
      <c r="K546" s="4" t="s">
        <v>347</v>
      </c>
      <c r="L546" s="5">
        <v>16517.78</v>
      </c>
      <c r="M546" s="5">
        <v>20193.34</v>
      </c>
      <c r="N546" s="4">
        <v>0</v>
      </c>
      <c r="O546" s="4" t="s">
        <v>47</v>
      </c>
      <c r="P546" s="4" t="s">
        <v>31</v>
      </c>
      <c r="Q546" s="4" t="s">
        <v>32</v>
      </c>
      <c r="R546" s="6"/>
      <c r="S546" s="7">
        <f t="shared" si="85"/>
        <v>20193.34</v>
      </c>
      <c r="T546" s="7">
        <f>L546*50%</f>
        <v>8258.89</v>
      </c>
      <c r="U546" s="7">
        <f t="shared" si="86"/>
        <v>8258.89</v>
      </c>
      <c r="V546" s="7">
        <f t="shared" si="88"/>
        <v>2477.6669999999999</v>
      </c>
      <c r="W546" s="7">
        <f t="shared" si="89"/>
        <v>545.08673999999996</v>
      </c>
      <c r="X546" s="7">
        <f t="shared" si="87"/>
        <v>3022.7537400000001</v>
      </c>
      <c r="Y546" s="7">
        <f>L546+X546</f>
        <v>19540.533739999999</v>
      </c>
      <c r="Z546" s="4">
        <v>2</v>
      </c>
      <c r="AA546" s="7">
        <f t="shared" si="90"/>
        <v>7816.2134960000003</v>
      </c>
      <c r="AB546" s="4">
        <v>3</v>
      </c>
      <c r="AC546" s="7">
        <f t="shared" si="91"/>
        <v>4559.4578726666659</v>
      </c>
      <c r="AD546">
        <v>3</v>
      </c>
      <c r="AE546" s="8">
        <f t="shared" si="92"/>
        <v>5862.1601220000002</v>
      </c>
    </row>
    <row r="547" spans="1:31" x14ac:dyDescent="0.25">
      <c r="A547" s="4">
        <v>488334</v>
      </c>
      <c r="B547" s="4" t="s">
        <v>1770</v>
      </c>
      <c r="C547" s="4">
        <v>47677742</v>
      </c>
      <c r="D547" s="4">
        <v>29164833</v>
      </c>
      <c r="E547" s="4" t="s">
        <v>1771</v>
      </c>
      <c r="F547" s="4" t="s">
        <v>232</v>
      </c>
      <c r="G547" s="4" t="s">
        <v>1772</v>
      </c>
      <c r="H547" s="4"/>
      <c r="I547" s="4"/>
      <c r="J547" s="4" t="s">
        <v>155</v>
      </c>
      <c r="K547" s="4" t="s">
        <v>347</v>
      </c>
      <c r="L547" s="5">
        <v>16518.11</v>
      </c>
      <c r="M547" s="5">
        <v>20415.009999999998</v>
      </c>
      <c r="N547" s="4">
        <v>0</v>
      </c>
      <c r="O547" s="4" t="s">
        <v>47</v>
      </c>
      <c r="P547" s="4" t="s">
        <v>31</v>
      </c>
      <c r="Q547" s="4" t="s">
        <v>32</v>
      </c>
      <c r="R547" s="6"/>
      <c r="S547" s="7">
        <f t="shared" si="85"/>
        <v>20415.009999999998</v>
      </c>
      <c r="T547" s="7">
        <f>L547*50%</f>
        <v>8259.0550000000003</v>
      </c>
      <c r="U547" s="7">
        <f t="shared" si="86"/>
        <v>8259.0550000000003</v>
      </c>
      <c r="V547" s="7">
        <f t="shared" si="88"/>
        <v>2477.7165</v>
      </c>
      <c r="W547" s="7">
        <f t="shared" si="89"/>
        <v>545.09762999999998</v>
      </c>
      <c r="X547" s="7">
        <f t="shared" si="87"/>
        <v>3022.8141299999997</v>
      </c>
      <c r="Y547" s="7">
        <f>L547+X547</f>
        <v>19540.924129999999</v>
      </c>
      <c r="Z547" s="4">
        <v>2</v>
      </c>
      <c r="AA547" s="7">
        <f t="shared" si="90"/>
        <v>7816.3696520000003</v>
      </c>
      <c r="AB547" s="4">
        <v>3</v>
      </c>
      <c r="AC547" s="7">
        <f t="shared" si="91"/>
        <v>4559.5489636666662</v>
      </c>
      <c r="AD547">
        <v>3</v>
      </c>
      <c r="AE547" s="8">
        <f t="shared" si="92"/>
        <v>5862.277239</v>
      </c>
    </row>
    <row r="548" spans="1:31" x14ac:dyDescent="0.25">
      <c r="A548" s="4">
        <v>487065</v>
      </c>
      <c r="B548" s="4" t="s">
        <v>1773</v>
      </c>
      <c r="C548" s="4">
        <v>17322423</v>
      </c>
      <c r="D548" s="4">
        <v>7388765</v>
      </c>
      <c r="E548" s="4" t="s">
        <v>1774</v>
      </c>
      <c r="F548" s="4" t="s">
        <v>232</v>
      </c>
      <c r="G548" s="4" t="s">
        <v>1775</v>
      </c>
      <c r="H548" s="4" t="s">
        <v>1776</v>
      </c>
      <c r="I548" s="4"/>
      <c r="J548" s="4" t="s">
        <v>155</v>
      </c>
      <c r="K548" s="4" t="s">
        <v>347</v>
      </c>
      <c r="L548" s="5">
        <v>16518.29</v>
      </c>
      <c r="M548" s="5">
        <v>20539.560000000001</v>
      </c>
      <c r="N548" s="4">
        <v>0</v>
      </c>
      <c r="O548" s="4" t="s">
        <v>47</v>
      </c>
      <c r="P548" s="4" t="s">
        <v>31</v>
      </c>
      <c r="Q548" s="4" t="s">
        <v>32</v>
      </c>
      <c r="R548" s="6"/>
      <c r="S548" s="7">
        <f t="shared" si="85"/>
        <v>20539.560000000001</v>
      </c>
      <c r="T548" s="7">
        <f>L548*50%</f>
        <v>8259.1450000000004</v>
      </c>
      <c r="U548" s="7">
        <f t="shared" si="86"/>
        <v>8259.1450000000004</v>
      </c>
      <c r="V548" s="7">
        <f t="shared" si="88"/>
        <v>2477.7435</v>
      </c>
      <c r="W548" s="7">
        <f t="shared" si="89"/>
        <v>545.10356999999999</v>
      </c>
      <c r="X548" s="7">
        <f t="shared" si="87"/>
        <v>3022.8470699999998</v>
      </c>
      <c r="Y548" s="7">
        <f>L548+X548</f>
        <v>19541.137070000001</v>
      </c>
      <c r="Z548" s="4">
        <v>2</v>
      </c>
      <c r="AA548" s="7">
        <f t="shared" si="90"/>
        <v>7816.4548280000008</v>
      </c>
      <c r="AB548" s="4">
        <v>3</v>
      </c>
      <c r="AC548" s="7">
        <f t="shared" si="91"/>
        <v>4559.5986496666665</v>
      </c>
      <c r="AD548">
        <v>3</v>
      </c>
      <c r="AE548" s="8">
        <f t="shared" si="92"/>
        <v>5862.3411210000004</v>
      </c>
    </row>
    <row r="549" spans="1:31" x14ac:dyDescent="0.25">
      <c r="A549" s="4">
        <v>485613</v>
      </c>
      <c r="B549" s="4" t="s">
        <v>1777</v>
      </c>
      <c r="C549" s="4">
        <v>21686131</v>
      </c>
      <c r="D549" s="4">
        <v>28128523</v>
      </c>
      <c r="E549" s="4" t="s">
        <v>1778</v>
      </c>
      <c r="F549" s="4" t="s">
        <v>26</v>
      </c>
      <c r="G549" s="4" t="s">
        <v>1779</v>
      </c>
      <c r="H549" s="4"/>
      <c r="I549" s="4"/>
      <c r="J549" s="4" t="s">
        <v>28</v>
      </c>
      <c r="K549" s="4" t="s">
        <v>29</v>
      </c>
      <c r="L549" s="5">
        <v>10325.299999999999</v>
      </c>
      <c r="M549" s="5">
        <v>13278.25</v>
      </c>
      <c r="N549" s="4">
        <v>0</v>
      </c>
      <c r="O549" s="4" t="s">
        <v>30</v>
      </c>
      <c r="P549" s="4" t="s">
        <v>31</v>
      </c>
      <c r="Q549" s="4" t="s">
        <v>32</v>
      </c>
      <c r="R549" s="6"/>
      <c r="S549" s="7">
        <f t="shared" si="85"/>
        <v>13278.25</v>
      </c>
      <c r="T549" s="7">
        <f t="shared" ref="T549:T555" si="93">L549*40%</f>
        <v>4130.12</v>
      </c>
      <c r="U549" s="7">
        <f t="shared" si="86"/>
        <v>4130.12</v>
      </c>
      <c r="V549" s="7">
        <f t="shared" si="88"/>
        <v>1548.7949999999998</v>
      </c>
      <c r="W549" s="7">
        <f t="shared" si="89"/>
        <v>340.73489999999998</v>
      </c>
      <c r="X549" s="7">
        <f t="shared" si="87"/>
        <v>1889.5298999999998</v>
      </c>
      <c r="Y549" s="7">
        <f>L549+X549</f>
        <v>12214.829899999999</v>
      </c>
      <c r="Z549" s="4">
        <v>2</v>
      </c>
      <c r="AA549" s="7">
        <f t="shared" si="90"/>
        <v>4885.9319599999999</v>
      </c>
      <c r="AB549" s="4">
        <v>3</v>
      </c>
      <c r="AC549" s="7">
        <f t="shared" si="91"/>
        <v>2850.1269766666665</v>
      </c>
      <c r="AD549">
        <v>3</v>
      </c>
      <c r="AE549" s="8">
        <f t="shared" si="92"/>
        <v>3664.4489699999995</v>
      </c>
    </row>
    <row r="550" spans="1:31" x14ac:dyDescent="0.25">
      <c r="A550" s="4">
        <v>491413</v>
      </c>
      <c r="B550" s="4" t="s">
        <v>1780</v>
      </c>
      <c r="C550" s="4">
        <v>21493779</v>
      </c>
      <c r="D550" s="4">
        <v>30995984</v>
      </c>
      <c r="E550" s="4" t="s">
        <v>1781</v>
      </c>
      <c r="F550" s="4" t="s">
        <v>26</v>
      </c>
      <c r="G550" s="4" t="s">
        <v>1782</v>
      </c>
      <c r="H550" s="4"/>
      <c r="I550" s="4"/>
      <c r="J550" s="4" t="s">
        <v>40</v>
      </c>
      <c r="K550" s="4" t="s">
        <v>41</v>
      </c>
      <c r="L550" s="5">
        <v>13778.72</v>
      </c>
      <c r="M550" s="5">
        <v>17663.77</v>
      </c>
      <c r="N550" s="4">
        <v>0</v>
      </c>
      <c r="O550" s="4" t="s">
        <v>30</v>
      </c>
      <c r="P550" s="4" t="s">
        <v>31</v>
      </c>
      <c r="Q550" s="4" t="s">
        <v>32</v>
      </c>
      <c r="R550" s="6"/>
      <c r="S550" s="7">
        <f t="shared" si="85"/>
        <v>17663.77</v>
      </c>
      <c r="T550" s="7">
        <f t="shared" si="93"/>
        <v>5511.4880000000003</v>
      </c>
      <c r="U550" s="7">
        <f t="shared" si="86"/>
        <v>5511.4880000000003</v>
      </c>
      <c r="V550" s="7">
        <f t="shared" si="88"/>
        <v>2066.808</v>
      </c>
      <c r="W550" s="7">
        <f t="shared" si="89"/>
        <v>454.69776000000002</v>
      </c>
      <c r="X550" s="7">
        <f t="shared" si="87"/>
        <v>2521.50576</v>
      </c>
      <c r="Y550" s="7">
        <f>L550+X550</f>
        <v>16300.225759999999</v>
      </c>
      <c r="Z550" s="4">
        <v>2</v>
      </c>
      <c r="AA550" s="7">
        <f t="shared" si="90"/>
        <v>6520.0903040000003</v>
      </c>
      <c r="AB550" s="4">
        <v>3</v>
      </c>
      <c r="AC550" s="7">
        <f t="shared" si="91"/>
        <v>3803.3860106666666</v>
      </c>
      <c r="AD550">
        <v>3</v>
      </c>
      <c r="AE550" s="8">
        <f t="shared" si="92"/>
        <v>4890.067728</v>
      </c>
    </row>
    <row r="551" spans="1:31" x14ac:dyDescent="0.25">
      <c r="A551" s="4">
        <v>489886</v>
      </c>
      <c r="B551" s="4" t="s">
        <v>1783</v>
      </c>
      <c r="C551" s="4">
        <v>6610611</v>
      </c>
      <c r="D551" s="4">
        <v>21072871</v>
      </c>
      <c r="E551" s="4" t="s">
        <v>1784</v>
      </c>
      <c r="F551" s="4" t="s">
        <v>26</v>
      </c>
      <c r="G551" s="4" t="s">
        <v>1785</v>
      </c>
      <c r="H551" s="4"/>
      <c r="I551" s="4"/>
      <c r="J551" s="4" t="s">
        <v>45</v>
      </c>
      <c r="K551" s="4" t="s">
        <v>46</v>
      </c>
      <c r="L551" s="5">
        <v>13782.66</v>
      </c>
      <c r="M551" s="5">
        <v>17139.060000000001</v>
      </c>
      <c r="N551" s="4">
        <v>0</v>
      </c>
      <c r="O551" s="4" t="s">
        <v>30</v>
      </c>
      <c r="P551" s="4" t="s">
        <v>31</v>
      </c>
      <c r="Q551" s="4" t="s">
        <v>32</v>
      </c>
      <c r="R551" s="6"/>
      <c r="S551" s="7">
        <f t="shared" si="85"/>
        <v>17139.060000000001</v>
      </c>
      <c r="T551" s="7">
        <f t="shared" si="93"/>
        <v>5513.0640000000003</v>
      </c>
      <c r="U551" s="7">
        <f t="shared" si="86"/>
        <v>5513.0640000000003</v>
      </c>
      <c r="V551" s="7">
        <f t="shared" si="88"/>
        <v>2067.3989999999999</v>
      </c>
      <c r="W551" s="7">
        <f t="shared" si="89"/>
        <v>454.82777999999996</v>
      </c>
      <c r="X551" s="7">
        <f t="shared" si="87"/>
        <v>2522.22678</v>
      </c>
      <c r="Y551" s="7">
        <f>L551+X551</f>
        <v>16304.886780000001</v>
      </c>
      <c r="Z551" s="4">
        <v>2</v>
      </c>
      <c r="AA551" s="7">
        <f t="shared" si="90"/>
        <v>6521.9547120000007</v>
      </c>
      <c r="AB551" s="4">
        <v>3</v>
      </c>
      <c r="AC551" s="7">
        <f t="shared" si="91"/>
        <v>3804.4735820000001</v>
      </c>
      <c r="AD551">
        <v>3</v>
      </c>
      <c r="AE551" s="8">
        <f t="shared" si="92"/>
        <v>4891.466034</v>
      </c>
    </row>
    <row r="552" spans="1:31" x14ac:dyDescent="0.25">
      <c r="A552" s="4">
        <v>485926</v>
      </c>
      <c r="B552" s="4" t="s">
        <v>1786</v>
      </c>
      <c r="C552" s="4">
        <v>29288662</v>
      </c>
      <c r="D552" s="4">
        <v>29894033</v>
      </c>
      <c r="E552" s="4" t="s">
        <v>1787</v>
      </c>
      <c r="F552" s="4" t="s">
        <v>26</v>
      </c>
      <c r="G552" s="4" t="s">
        <v>1788</v>
      </c>
      <c r="H552" s="4"/>
      <c r="I552" s="4"/>
      <c r="J552" s="4" t="s">
        <v>28</v>
      </c>
      <c r="K552" s="4" t="s">
        <v>108</v>
      </c>
      <c r="L552" s="5">
        <v>20695.349999999999</v>
      </c>
      <c r="M552" s="5">
        <v>27575.51</v>
      </c>
      <c r="N552" s="4">
        <v>0</v>
      </c>
      <c r="O552" s="4" t="s">
        <v>30</v>
      </c>
      <c r="P552" s="4" t="s">
        <v>31</v>
      </c>
      <c r="Q552" s="4" t="s">
        <v>32</v>
      </c>
      <c r="R552" s="6"/>
      <c r="S552" s="7">
        <f t="shared" si="85"/>
        <v>27575.51</v>
      </c>
      <c r="T552" s="7">
        <f t="shared" si="93"/>
        <v>8278.14</v>
      </c>
      <c r="U552" s="7">
        <f t="shared" si="86"/>
        <v>8278.14</v>
      </c>
      <c r="V552" s="7">
        <f t="shared" si="88"/>
        <v>3104.3024999999998</v>
      </c>
      <c r="W552" s="7">
        <f t="shared" si="89"/>
        <v>682.94655</v>
      </c>
      <c r="X552" s="7">
        <f t="shared" si="87"/>
        <v>3787.2490499999999</v>
      </c>
      <c r="Y552" s="7">
        <f>L552+X552</f>
        <v>24482.599049999997</v>
      </c>
      <c r="Z552" s="4">
        <v>2</v>
      </c>
      <c r="AA552" s="7">
        <f t="shared" si="90"/>
        <v>9793.0396199999996</v>
      </c>
      <c r="AB552" s="4">
        <v>3</v>
      </c>
      <c r="AC552" s="7">
        <f t="shared" si="91"/>
        <v>5712.6064449999985</v>
      </c>
      <c r="AD552">
        <v>3</v>
      </c>
      <c r="AE552" s="8">
        <f t="shared" si="92"/>
        <v>7344.7797149999997</v>
      </c>
    </row>
    <row r="553" spans="1:31" x14ac:dyDescent="0.25">
      <c r="A553" s="4">
        <v>489735</v>
      </c>
      <c r="B553" s="4" t="s">
        <v>1789</v>
      </c>
      <c r="C553" s="4">
        <v>42311926</v>
      </c>
      <c r="D553" s="4">
        <v>28028307</v>
      </c>
      <c r="E553" s="4" t="s">
        <v>1790</v>
      </c>
      <c r="F553" s="4" t="s">
        <v>26</v>
      </c>
      <c r="G553" s="4" t="s">
        <v>1791</v>
      </c>
      <c r="H553" s="4" t="s">
        <v>1792</v>
      </c>
      <c r="I553" s="4"/>
      <c r="J553" s="4" t="s">
        <v>45</v>
      </c>
      <c r="K553" s="4" t="s">
        <v>46</v>
      </c>
      <c r="L553" s="5">
        <v>13809.89</v>
      </c>
      <c r="M553" s="5">
        <v>17735.78</v>
      </c>
      <c r="N553" s="4">
        <v>0</v>
      </c>
      <c r="O553" s="4" t="s">
        <v>30</v>
      </c>
      <c r="P553" s="4" t="s">
        <v>31</v>
      </c>
      <c r="Q553" s="4" t="s">
        <v>32</v>
      </c>
      <c r="R553" s="6"/>
      <c r="S553" s="7">
        <f t="shared" si="85"/>
        <v>17735.78</v>
      </c>
      <c r="T553" s="7">
        <f t="shared" si="93"/>
        <v>5523.9560000000001</v>
      </c>
      <c r="U553" s="7">
        <f t="shared" si="86"/>
        <v>5523.9560000000001</v>
      </c>
      <c r="V553" s="7">
        <f t="shared" si="88"/>
        <v>2071.4834999999998</v>
      </c>
      <c r="W553" s="7">
        <f t="shared" si="89"/>
        <v>455.72636999999997</v>
      </c>
      <c r="X553" s="7">
        <f t="shared" si="87"/>
        <v>2527.2098699999997</v>
      </c>
      <c r="Y553" s="7">
        <f>L553+X553</f>
        <v>16337.099869999998</v>
      </c>
      <c r="Z553" s="4">
        <v>2</v>
      </c>
      <c r="AA553" s="7">
        <f t="shared" si="90"/>
        <v>6534.8399479999998</v>
      </c>
      <c r="AB553" s="4">
        <v>3</v>
      </c>
      <c r="AC553" s="7">
        <f t="shared" si="91"/>
        <v>3811.9899696666657</v>
      </c>
      <c r="AD553">
        <v>3</v>
      </c>
      <c r="AE553" s="8">
        <f t="shared" si="92"/>
        <v>4901.1299609999996</v>
      </c>
    </row>
    <row r="554" spans="1:31" x14ac:dyDescent="0.25">
      <c r="A554" s="4">
        <v>491870</v>
      </c>
      <c r="B554" s="4" t="s">
        <v>1793</v>
      </c>
      <c r="C554" s="4">
        <v>6437326</v>
      </c>
      <c r="D554" s="4">
        <v>4129519</v>
      </c>
      <c r="E554" s="4" t="s">
        <v>1794</v>
      </c>
      <c r="F554" s="4" t="s">
        <v>26</v>
      </c>
      <c r="G554" s="4" t="s">
        <v>1795</v>
      </c>
      <c r="H554" s="4"/>
      <c r="I554" s="4"/>
      <c r="J554" s="4" t="s">
        <v>40</v>
      </c>
      <c r="K554" s="4" t="s">
        <v>29</v>
      </c>
      <c r="L554" s="5">
        <v>13819.1</v>
      </c>
      <c r="M554" s="5">
        <v>17650.64</v>
      </c>
      <c r="N554" s="4">
        <v>0</v>
      </c>
      <c r="O554" s="4" t="s">
        <v>47</v>
      </c>
      <c r="P554" s="4" t="s">
        <v>31</v>
      </c>
      <c r="Q554" s="4" t="s">
        <v>32</v>
      </c>
      <c r="R554" s="6"/>
      <c r="S554" s="7">
        <f t="shared" si="85"/>
        <v>17650.64</v>
      </c>
      <c r="T554" s="7">
        <f t="shared" si="93"/>
        <v>5527.64</v>
      </c>
      <c r="U554" s="7">
        <f t="shared" si="86"/>
        <v>5527.64</v>
      </c>
      <c r="V554" s="7">
        <f t="shared" si="88"/>
        <v>2072.8649999999998</v>
      </c>
      <c r="W554" s="7">
        <f t="shared" si="89"/>
        <v>456.03029999999995</v>
      </c>
      <c r="X554" s="7">
        <f t="shared" si="87"/>
        <v>2528.8952999999997</v>
      </c>
      <c r="Y554" s="7">
        <f>L554+X554</f>
        <v>16347.9953</v>
      </c>
      <c r="Z554" s="4">
        <v>2</v>
      </c>
      <c r="AA554" s="7">
        <f t="shared" si="90"/>
        <v>6539.1981200000009</v>
      </c>
      <c r="AB554" s="4">
        <v>3</v>
      </c>
      <c r="AC554" s="7">
        <f t="shared" si="91"/>
        <v>3814.5322366666664</v>
      </c>
      <c r="AD554">
        <v>3</v>
      </c>
      <c r="AE554" s="8">
        <f t="shared" si="92"/>
        <v>4904.3985899999998</v>
      </c>
    </row>
    <row r="555" spans="1:31" x14ac:dyDescent="0.25">
      <c r="A555" s="4">
        <v>491483</v>
      </c>
      <c r="B555" s="4" t="s">
        <v>1796</v>
      </c>
      <c r="C555" s="4">
        <v>26550007</v>
      </c>
      <c r="D555" s="4">
        <v>31164028</v>
      </c>
      <c r="E555" s="4" t="s">
        <v>1797</v>
      </c>
      <c r="F555" s="4" t="s">
        <v>26</v>
      </c>
      <c r="G555" s="4" t="s">
        <v>1798</v>
      </c>
      <c r="H555" s="4"/>
      <c r="I555" s="4"/>
      <c r="J555" s="4" t="s">
        <v>40</v>
      </c>
      <c r="K555" s="4" t="s">
        <v>46</v>
      </c>
      <c r="L555" s="5">
        <v>13831.43</v>
      </c>
      <c r="M555" s="5">
        <v>17833.849999999999</v>
      </c>
      <c r="N555" s="4">
        <v>0</v>
      </c>
      <c r="O555" s="4" t="s">
        <v>30</v>
      </c>
      <c r="P555" s="4" t="s">
        <v>31</v>
      </c>
      <c r="Q555" s="4" t="s">
        <v>32</v>
      </c>
      <c r="R555" s="6"/>
      <c r="S555" s="7">
        <f t="shared" si="85"/>
        <v>17833.849999999999</v>
      </c>
      <c r="T555" s="7">
        <f t="shared" si="93"/>
        <v>5532.5720000000001</v>
      </c>
      <c r="U555" s="7">
        <f t="shared" si="86"/>
        <v>5532.5720000000001</v>
      </c>
      <c r="V555" s="7">
        <f t="shared" si="88"/>
        <v>2074.7145</v>
      </c>
      <c r="W555" s="7">
        <f t="shared" si="89"/>
        <v>456.43718999999999</v>
      </c>
      <c r="X555" s="7">
        <f t="shared" si="87"/>
        <v>2531.1516900000001</v>
      </c>
      <c r="Y555" s="7">
        <f>L555+X555</f>
        <v>16362.581690000001</v>
      </c>
      <c r="Z555" s="4">
        <v>2</v>
      </c>
      <c r="AA555" s="7">
        <f t="shared" si="90"/>
        <v>6545.0326760000007</v>
      </c>
      <c r="AB555" s="4">
        <v>3</v>
      </c>
      <c r="AC555" s="7">
        <f t="shared" si="91"/>
        <v>3817.9357276666669</v>
      </c>
      <c r="AD555">
        <v>3</v>
      </c>
      <c r="AE555" s="8">
        <f t="shared" si="92"/>
        <v>4908.7745070000001</v>
      </c>
    </row>
    <row r="556" spans="1:31" x14ac:dyDescent="0.25">
      <c r="A556" s="4">
        <v>487707</v>
      </c>
      <c r="B556" s="4" t="s">
        <v>1799</v>
      </c>
      <c r="C556" s="4">
        <v>34591349</v>
      </c>
      <c r="D556" s="4">
        <v>27919143</v>
      </c>
      <c r="E556" s="4" t="s">
        <v>1800</v>
      </c>
      <c r="F556" s="4" t="s">
        <v>232</v>
      </c>
      <c r="G556" s="4" t="s">
        <v>1801</v>
      </c>
      <c r="H556" s="4" t="s">
        <v>1802</v>
      </c>
      <c r="I556" s="4"/>
      <c r="J556" s="4" t="s">
        <v>155</v>
      </c>
      <c r="K556" s="4" t="s">
        <v>347</v>
      </c>
      <c r="L556" s="5">
        <v>16600.21</v>
      </c>
      <c r="M556" s="5">
        <v>20373.759999999998</v>
      </c>
      <c r="N556" s="4">
        <v>0</v>
      </c>
      <c r="O556" s="4" t="s">
        <v>47</v>
      </c>
      <c r="P556" s="4" t="s">
        <v>31</v>
      </c>
      <c r="Q556" s="4" t="s">
        <v>32</v>
      </c>
      <c r="R556" s="6"/>
      <c r="S556" s="7">
        <f t="shared" si="85"/>
        <v>20373.759999999998</v>
      </c>
      <c r="T556" s="7">
        <f>L556*50%</f>
        <v>8300.1049999999996</v>
      </c>
      <c r="U556" s="7">
        <f t="shared" si="86"/>
        <v>8300.1049999999996</v>
      </c>
      <c r="V556" s="7">
        <f t="shared" si="88"/>
        <v>2490.0314999999996</v>
      </c>
      <c r="W556" s="7">
        <f t="shared" si="89"/>
        <v>547.80692999999997</v>
      </c>
      <c r="X556" s="7">
        <f t="shared" si="87"/>
        <v>3037.8384299999998</v>
      </c>
      <c r="Y556" s="7">
        <f>L556+X556</f>
        <v>19638.048429999999</v>
      </c>
      <c r="Z556" s="4">
        <v>2</v>
      </c>
      <c r="AA556" s="7">
        <f t="shared" si="90"/>
        <v>7855.2193719999996</v>
      </c>
      <c r="AB556" s="4">
        <v>3</v>
      </c>
      <c r="AC556" s="7">
        <f t="shared" si="91"/>
        <v>4582.2113003333334</v>
      </c>
      <c r="AD556">
        <v>3</v>
      </c>
      <c r="AE556" s="8">
        <f t="shared" si="92"/>
        <v>5891.4145290000006</v>
      </c>
    </row>
    <row r="557" spans="1:31" x14ac:dyDescent="0.25">
      <c r="A557" s="4">
        <v>489018</v>
      </c>
      <c r="B557" s="4" t="s">
        <v>1803</v>
      </c>
      <c r="C557" s="4">
        <v>23913946</v>
      </c>
      <c r="D557" s="4">
        <v>29303032</v>
      </c>
      <c r="E557" s="4" t="s">
        <v>1804</v>
      </c>
      <c r="F557" s="4" t="s">
        <v>26</v>
      </c>
      <c r="G557" s="4" t="s">
        <v>1805</v>
      </c>
      <c r="H557" s="4"/>
      <c r="I557" s="4"/>
      <c r="J557" s="4" t="s">
        <v>45</v>
      </c>
      <c r="K557" s="4" t="s">
        <v>46</v>
      </c>
      <c r="L557" s="5">
        <v>13839.82</v>
      </c>
      <c r="M557" s="5">
        <v>17842.080000000002</v>
      </c>
      <c r="N557" s="4">
        <v>0</v>
      </c>
      <c r="O557" s="4" t="s">
        <v>30</v>
      </c>
      <c r="P557" s="4" t="s">
        <v>31</v>
      </c>
      <c r="Q557" s="4" t="s">
        <v>32</v>
      </c>
      <c r="R557" s="6"/>
      <c r="S557" s="7">
        <f t="shared" si="85"/>
        <v>17842.080000000002</v>
      </c>
      <c r="T557" s="7">
        <f>L557*40%</f>
        <v>5535.9279999999999</v>
      </c>
      <c r="U557" s="7">
        <f t="shared" si="86"/>
        <v>5535.9279999999999</v>
      </c>
      <c r="V557" s="7">
        <f t="shared" si="88"/>
        <v>2075.973</v>
      </c>
      <c r="W557" s="7">
        <f t="shared" si="89"/>
        <v>456.71406000000002</v>
      </c>
      <c r="X557" s="7">
        <f t="shared" si="87"/>
        <v>2532.6870600000002</v>
      </c>
      <c r="Y557" s="7">
        <f>L557+X557</f>
        <v>16372.50706</v>
      </c>
      <c r="Z557" s="4">
        <v>2</v>
      </c>
      <c r="AA557" s="7">
        <f t="shared" si="90"/>
        <v>6549.0028240000001</v>
      </c>
      <c r="AB557" s="4">
        <v>3</v>
      </c>
      <c r="AC557" s="7">
        <f t="shared" si="91"/>
        <v>3820.251647333333</v>
      </c>
      <c r="AD557">
        <v>3</v>
      </c>
      <c r="AE557" s="8">
        <f t="shared" si="92"/>
        <v>4911.7521180000003</v>
      </c>
    </row>
    <row r="558" spans="1:31" x14ac:dyDescent="0.25">
      <c r="A558" s="4">
        <v>486524</v>
      </c>
      <c r="B558" s="4" t="s">
        <v>1806</v>
      </c>
      <c r="C558" s="4">
        <v>40612522</v>
      </c>
      <c r="D558" s="4">
        <v>30477578</v>
      </c>
      <c r="E558" s="4" t="s">
        <v>1807</v>
      </c>
      <c r="F558" s="4" t="s">
        <v>26</v>
      </c>
      <c r="G558" s="4" t="s">
        <v>1808</v>
      </c>
      <c r="H558" s="4"/>
      <c r="I558" s="4"/>
      <c r="J558" s="4" t="s">
        <v>28</v>
      </c>
      <c r="K558" s="4" t="s">
        <v>29</v>
      </c>
      <c r="L558" s="5">
        <v>13853.58</v>
      </c>
      <c r="M558" s="5">
        <v>18148.78</v>
      </c>
      <c r="N558" s="4">
        <v>0</v>
      </c>
      <c r="O558" s="4" t="s">
        <v>30</v>
      </c>
      <c r="P558" s="4" t="s">
        <v>31</v>
      </c>
      <c r="Q558" s="4" t="s">
        <v>32</v>
      </c>
      <c r="R558" s="6"/>
      <c r="S558" s="7">
        <f t="shared" si="85"/>
        <v>18148.78</v>
      </c>
      <c r="T558" s="7">
        <f>L558*40%</f>
        <v>5541.4320000000007</v>
      </c>
      <c r="U558" s="7">
        <f t="shared" si="86"/>
        <v>5541.4320000000007</v>
      </c>
      <c r="V558" s="7">
        <f t="shared" si="88"/>
        <v>2078.0369999999998</v>
      </c>
      <c r="W558" s="7">
        <f t="shared" si="89"/>
        <v>457.16813999999994</v>
      </c>
      <c r="X558" s="7">
        <f t="shared" si="87"/>
        <v>2535.2051399999996</v>
      </c>
      <c r="Y558" s="7">
        <f>L558+X558</f>
        <v>16388.78514</v>
      </c>
      <c r="Z558" s="4">
        <v>2</v>
      </c>
      <c r="AA558" s="7">
        <f t="shared" si="90"/>
        <v>6555.514056</v>
      </c>
      <c r="AB558" s="4">
        <v>3</v>
      </c>
      <c r="AC558" s="7">
        <f t="shared" si="91"/>
        <v>3824.0498659999998</v>
      </c>
      <c r="AD558">
        <v>3</v>
      </c>
      <c r="AE558" s="8">
        <f t="shared" si="92"/>
        <v>4916.635542</v>
      </c>
    </row>
    <row r="559" spans="1:31" x14ac:dyDescent="0.25">
      <c r="A559" s="4">
        <v>488968</v>
      </c>
      <c r="B559" s="4" t="s">
        <v>1809</v>
      </c>
      <c r="C559" s="4">
        <v>22622056</v>
      </c>
      <c r="D559" s="4">
        <v>29612003</v>
      </c>
      <c r="E559" s="4" t="s">
        <v>1810</v>
      </c>
      <c r="F559" s="4" t="s">
        <v>26</v>
      </c>
      <c r="G559" s="4" t="s">
        <v>1811</v>
      </c>
      <c r="H559" s="4" t="s">
        <v>1812</v>
      </c>
      <c r="I559" s="4"/>
      <c r="J559" s="4" t="s">
        <v>45</v>
      </c>
      <c r="K559" s="4" t="s">
        <v>46</v>
      </c>
      <c r="L559" s="5">
        <v>13878.03</v>
      </c>
      <c r="M559" s="5">
        <v>17876</v>
      </c>
      <c r="N559" s="4">
        <v>0</v>
      </c>
      <c r="O559" s="4" t="s">
        <v>30</v>
      </c>
      <c r="P559" s="4" t="s">
        <v>31</v>
      </c>
      <c r="Q559" s="4" t="s">
        <v>32</v>
      </c>
      <c r="R559" s="6"/>
      <c r="S559" s="7">
        <f t="shared" si="85"/>
        <v>17876</v>
      </c>
      <c r="T559" s="7">
        <f>L559*40%</f>
        <v>5551.2120000000004</v>
      </c>
      <c r="U559" s="7">
        <f t="shared" si="86"/>
        <v>5551.2120000000004</v>
      </c>
      <c r="V559" s="7">
        <f t="shared" si="88"/>
        <v>2081.7044999999998</v>
      </c>
      <c r="W559" s="7">
        <f t="shared" si="89"/>
        <v>457.97498999999999</v>
      </c>
      <c r="X559" s="7">
        <f t="shared" si="87"/>
        <v>2539.67949</v>
      </c>
      <c r="Y559" s="7">
        <f>L559+X559</f>
        <v>16417.709490000001</v>
      </c>
      <c r="Z559" s="4">
        <v>2</v>
      </c>
      <c r="AA559" s="7">
        <f t="shared" si="90"/>
        <v>6567.0837960000008</v>
      </c>
      <c r="AB559" s="4">
        <v>3</v>
      </c>
      <c r="AC559" s="7">
        <f t="shared" si="91"/>
        <v>3830.7988810000002</v>
      </c>
      <c r="AD559">
        <v>3</v>
      </c>
      <c r="AE559" s="8">
        <f t="shared" si="92"/>
        <v>4925.3128470000001</v>
      </c>
    </row>
    <row r="560" spans="1:31" x14ac:dyDescent="0.25">
      <c r="A560" s="4">
        <v>489248</v>
      </c>
      <c r="B560" s="4" t="s">
        <v>1813</v>
      </c>
      <c r="C560" s="4">
        <v>31133701</v>
      </c>
      <c r="D560" s="4">
        <v>29887068</v>
      </c>
      <c r="E560" s="4" t="s">
        <v>1814</v>
      </c>
      <c r="F560" s="4" t="s">
        <v>26</v>
      </c>
      <c r="G560" s="4" t="s">
        <v>1815</v>
      </c>
      <c r="H560" s="4"/>
      <c r="I560" s="4"/>
      <c r="J560" s="4" t="s">
        <v>45</v>
      </c>
      <c r="K560" s="4" t="s">
        <v>46</v>
      </c>
      <c r="L560" s="5">
        <v>10411.719999999999</v>
      </c>
      <c r="M560" s="5">
        <v>13346.38</v>
      </c>
      <c r="N560" s="4">
        <v>0</v>
      </c>
      <c r="O560" s="4" t="s">
        <v>30</v>
      </c>
      <c r="P560" s="4" t="s">
        <v>31</v>
      </c>
      <c r="Q560" s="4" t="s">
        <v>32</v>
      </c>
      <c r="R560" s="6"/>
      <c r="S560" s="7">
        <f t="shared" si="85"/>
        <v>13346.38</v>
      </c>
      <c r="T560" s="7">
        <f>L560*40%</f>
        <v>4164.6880000000001</v>
      </c>
      <c r="U560" s="7">
        <f t="shared" si="86"/>
        <v>4164.6880000000001</v>
      </c>
      <c r="V560" s="7">
        <f t="shared" si="88"/>
        <v>1561.7579999999998</v>
      </c>
      <c r="W560" s="7">
        <f t="shared" si="89"/>
        <v>343.58675999999997</v>
      </c>
      <c r="X560" s="7">
        <f t="shared" si="87"/>
        <v>1905.3447599999997</v>
      </c>
      <c r="Y560" s="7">
        <f>L560+X560</f>
        <v>12317.064759999999</v>
      </c>
      <c r="Z560" s="4">
        <v>2</v>
      </c>
      <c r="AA560" s="7">
        <f t="shared" si="90"/>
        <v>4926.8259040000003</v>
      </c>
      <c r="AB560" s="4">
        <v>3</v>
      </c>
      <c r="AC560" s="7">
        <f t="shared" si="91"/>
        <v>2873.981777333333</v>
      </c>
      <c r="AD560">
        <v>3</v>
      </c>
      <c r="AE560" s="8">
        <f t="shared" si="92"/>
        <v>3695.119428</v>
      </c>
    </row>
    <row r="561" spans="1:31" x14ac:dyDescent="0.25">
      <c r="A561" s="4">
        <v>489513</v>
      </c>
      <c r="B561" s="4" t="s">
        <v>1816</v>
      </c>
      <c r="C561" s="4">
        <v>37553067</v>
      </c>
      <c r="D561" s="4">
        <v>26512186</v>
      </c>
      <c r="E561" s="4" t="s">
        <v>1817</v>
      </c>
      <c r="F561" s="4" t="s">
        <v>232</v>
      </c>
      <c r="G561" s="4" t="s">
        <v>1818</v>
      </c>
      <c r="H561" s="4"/>
      <c r="I561" s="4"/>
      <c r="J561" s="4" t="s">
        <v>45</v>
      </c>
      <c r="K561" s="4" t="s">
        <v>347</v>
      </c>
      <c r="L561" s="5">
        <v>16676.79</v>
      </c>
      <c r="M561" s="5">
        <v>20370.47</v>
      </c>
      <c r="N561" s="4">
        <v>0</v>
      </c>
      <c r="O561" s="4" t="s">
        <v>30</v>
      </c>
      <c r="P561" s="4" t="s">
        <v>31</v>
      </c>
      <c r="Q561" s="4" t="s">
        <v>32</v>
      </c>
      <c r="R561" s="6"/>
      <c r="S561" s="7">
        <f t="shared" si="85"/>
        <v>20370.47</v>
      </c>
      <c r="T561" s="7">
        <f>L561*50%</f>
        <v>8338.3950000000004</v>
      </c>
      <c r="U561" s="7">
        <f t="shared" si="86"/>
        <v>8338.3950000000004</v>
      </c>
      <c r="V561" s="7">
        <f t="shared" si="88"/>
        <v>2501.5185000000001</v>
      </c>
      <c r="W561" s="7">
        <f t="shared" si="89"/>
        <v>550.33407</v>
      </c>
      <c r="X561" s="7">
        <f t="shared" si="87"/>
        <v>3051.85257</v>
      </c>
      <c r="Y561" s="7">
        <f>L561+X561</f>
        <v>19728.64257</v>
      </c>
      <c r="Z561" s="4">
        <v>2</v>
      </c>
      <c r="AA561" s="7">
        <f t="shared" si="90"/>
        <v>7891.4570280000007</v>
      </c>
      <c r="AB561" s="4">
        <v>3</v>
      </c>
      <c r="AC561" s="7">
        <f t="shared" si="91"/>
        <v>4603.3499329999995</v>
      </c>
      <c r="AD561">
        <v>3</v>
      </c>
      <c r="AE561" s="8">
        <f t="shared" si="92"/>
        <v>5918.5927709999996</v>
      </c>
    </row>
    <row r="562" spans="1:31" x14ac:dyDescent="0.25">
      <c r="A562" s="4">
        <v>486690</v>
      </c>
      <c r="B562" s="4" t="s">
        <v>1819</v>
      </c>
      <c r="C562" s="4">
        <v>44161978</v>
      </c>
      <c r="D562" s="4">
        <v>29227591</v>
      </c>
      <c r="E562" s="4" t="s">
        <v>1820</v>
      </c>
      <c r="F562" s="4" t="s">
        <v>26</v>
      </c>
      <c r="G562" s="4" t="s">
        <v>1821</v>
      </c>
      <c r="H562" s="4"/>
      <c r="I562" s="4"/>
      <c r="J562" s="4" t="s">
        <v>28</v>
      </c>
      <c r="K562" s="4" t="s">
        <v>29</v>
      </c>
      <c r="L562" s="5">
        <v>10430.52</v>
      </c>
      <c r="M562" s="5">
        <v>13539.79</v>
      </c>
      <c r="N562" s="4">
        <v>0</v>
      </c>
      <c r="O562" s="4" t="s">
        <v>30</v>
      </c>
      <c r="P562" s="4" t="s">
        <v>31</v>
      </c>
      <c r="Q562" s="4" t="s">
        <v>32</v>
      </c>
      <c r="R562" s="6"/>
      <c r="S562" s="7">
        <f t="shared" si="85"/>
        <v>13539.79</v>
      </c>
      <c r="T562" s="7">
        <f>L562*40%</f>
        <v>4172.2080000000005</v>
      </c>
      <c r="U562" s="7">
        <f t="shared" si="86"/>
        <v>4172.2080000000005</v>
      </c>
      <c r="V562" s="7">
        <f t="shared" si="88"/>
        <v>1564.578</v>
      </c>
      <c r="W562" s="7">
        <f t="shared" si="89"/>
        <v>344.20715999999999</v>
      </c>
      <c r="X562" s="7">
        <f t="shared" si="87"/>
        <v>1908.7851599999999</v>
      </c>
      <c r="Y562" s="7">
        <f>L562+X562</f>
        <v>12339.30516</v>
      </c>
      <c r="Z562" s="4">
        <v>2</v>
      </c>
      <c r="AA562" s="7">
        <f t="shared" si="90"/>
        <v>4935.7220640000005</v>
      </c>
      <c r="AB562" s="4">
        <v>3</v>
      </c>
      <c r="AC562" s="7">
        <f t="shared" si="91"/>
        <v>2879.1712039999998</v>
      </c>
      <c r="AD562">
        <v>3</v>
      </c>
      <c r="AE562" s="8">
        <f t="shared" si="92"/>
        <v>3701.7915479999997</v>
      </c>
    </row>
    <row r="563" spans="1:31" x14ac:dyDescent="0.25">
      <c r="A563" s="4">
        <v>485884</v>
      </c>
      <c r="B563" s="4" t="s">
        <v>1822</v>
      </c>
      <c r="C563" s="4">
        <v>28440338</v>
      </c>
      <c r="D563" s="4">
        <v>29698198</v>
      </c>
      <c r="E563" s="4" t="s">
        <v>1823</v>
      </c>
      <c r="F563" s="4" t="s">
        <v>26</v>
      </c>
      <c r="G563" s="4" t="s">
        <v>1824</v>
      </c>
      <c r="H563" s="4"/>
      <c r="I563" s="4"/>
      <c r="J563" s="4" t="s">
        <v>28</v>
      </c>
      <c r="K563" s="4" t="s">
        <v>29</v>
      </c>
      <c r="L563" s="5">
        <v>10440.32</v>
      </c>
      <c r="M563" s="5">
        <v>13641.75</v>
      </c>
      <c r="N563" s="4">
        <v>0</v>
      </c>
      <c r="O563" s="4" t="s">
        <v>30</v>
      </c>
      <c r="P563" s="4" t="s">
        <v>31</v>
      </c>
      <c r="Q563" s="4" t="s">
        <v>32</v>
      </c>
      <c r="R563" s="6"/>
      <c r="S563" s="7">
        <f t="shared" si="85"/>
        <v>13641.75</v>
      </c>
      <c r="T563" s="7">
        <f>L563*40%</f>
        <v>4176.1279999999997</v>
      </c>
      <c r="U563" s="7">
        <f t="shared" si="86"/>
        <v>4176.1279999999997</v>
      </c>
      <c r="V563" s="7">
        <f t="shared" si="88"/>
        <v>1566.048</v>
      </c>
      <c r="W563" s="7">
        <f t="shared" si="89"/>
        <v>344.53055999999998</v>
      </c>
      <c r="X563" s="7">
        <f t="shared" si="87"/>
        <v>1910.5785599999999</v>
      </c>
      <c r="Y563" s="7">
        <f>L563+X563</f>
        <v>12350.89856</v>
      </c>
      <c r="Z563" s="4">
        <v>2</v>
      </c>
      <c r="AA563" s="7">
        <f t="shared" si="90"/>
        <v>4940.3594240000002</v>
      </c>
      <c r="AB563" s="4">
        <v>3</v>
      </c>
      <c r="AC563" s="7">
        <f t="shared" si="91"/>
        <v>2881.8763306666665</v>
      </c>
      <c r="AD563">
        <v>3</v>
      </c>
      <c r="AE563" s="8">
        <f t="shared" si="92"/>
        <v>3705.2695679999997</v>
      </c>
    </row>
    <row r="564" spans="1:31" x14ac:dyDescent="0.25">
      <c r="A564" s="4">
        <v>491637</v>
      </c>
      <c r="B564" s="4" t="s">
        <v>1825</v>
      </c>
      <c r="C564" s="4">
        <v>33550414</v>
      </c>
      <c r="D564" s="4">
        <v>29568069</v>
      </c>
      <c r="E564" s="4" t="s">
        <v>1826</v>
      </c>
      <c r="F564" s="4" t="s">
        <v>26</v>
      </c>
      <c r="G564" s="4" t="s">
        <v>1827</v>
      </c>
      <c r="H564" s="4"/>
      <c r="I564" s="4"/>
      <c r="J564" s="4" t="s">
        <v>40</v>
      </c>
      <c r="K564" s="4" t="s">
        <v>41</v>
      </c>
      <c r="L564" s="5">
        <v>10448.15</v>
      </c>
      <c r="M564" s="5">
        <v>13398.91</v>
      </c>
      <c r="N564" s="4">
        <v>0</v>
      </c>
      <c r="O564" s="4" t="s">
        <v>30</v>
      </c>
      <c r="P564" s="4" t="s">
        <v>31</v>
      </c>
      <c r="Q564" s="4" t="s">
        <v>32</v>
      </c>
      <c r="R564" s="6"/>
      <c r="S564" s="7">
        <f t="shared" si="85"/>
        <v>13398.91</v>
      </c>
      <c r="T564" s="7">
        <f>L564*40%</f>
        <v>4179.26</v>
      </c>
      <c r="U564" s="7">
        <f t="shared" si="86"/>
        <v>4179.26</v>
      </c>
      <c r="V564" s="7">
        <f t="shared" si="88"/>
        <v>1567.2224999999999</v>
      </c>
      <c r="W564" s="7">
        <f t="shared" si="89"/>
        <v>344.78894999999994</v>
      </c>
      <c r="X564" s="7">
        <f t="shared" si="87"/>
        <v>1912.0114499999997</v>
      </c>
      <c r="Y564" s="7">
        <f>L564+X564</f>
        <v>12360.16145</v>
      </c>
      <c r="Z564" s="4">
        <v>2</v>
      </c>
      <c r="AA564" s="7">
        <f t="shared" si="90"/>
        <v>4944.0645800000002</v>
      </c>
      <c r="AB564" s="4">
        <v>3</v>
      </c>
      <c r="AC564" s="7">
        <f t="shared" si="91"/>
        <v>2884.0376716666665</v>
      </c>
      <c r="AD564">
        <v>3</v>
      </c>
      <c r="AE564" s="8">
        <f t="shared" si="92"/>
        <v>3708.0484350000002</v>
      </c>
    </row>
    <row r="565" spans="1:31" x14ac:dyDescent="0.25">
      <c r="A565" s="4">
        <v>487497</v>
      </c>
      <c r="B565" s="4" t="s">
        <v>1828</v>
      </c>
      <c r="C565" s="4">
        <v>31034459</v>
      </c>
      <c r="D565" s="4">
        <v>2282816</v>
      </c>
      <c r="E565" s="4" t="s">
        <v>1829</v>
      </c>
      <c r="F565" s="4" t="s">
        <v>26</v>
      </c>
      <c r="G565" s="4" t="s">
        <v>1830</v>
      </c>
      <c r="H565" s="4"/>
      <c r="I565" s="4"/>
      <c r="J565" s="4" t="s">
        <v>155</v>
      </c>
      <c r="K565" s="4" t="s">
        <v>1831</v>
      </c>
      <c r="L565" s="5">
        <v>20897.02</v>
      </c>
      <c r="M565" s="5">
        <v>26012.52</v>
      </c>
      <c r="N565" s="4">
        <v>0</v>
      </c>
      <c r="O565" s="4" t="s">
        <v>47</v>
      </c>
      <c r="P565" s="4" t="s">
        <v>31</v>
      </c>
      <c r="Q565" s="4" t="s">
        <v>32</v>
      </c>
      <c r="R565" s="6"/>
      <c r="S565" s="7">
        <f t="shared" si="85"/>
        <v>26012.52</v>
      </c>
      <c r="T565" s="7">
        <f>L565*40%</f>
        <v>8358.8080000000009</v>
      </c>
      <c r="U565" s="7">
        <f t="shared" si="86"/>
        <v>8358.8080000000009</v>
      </c>
      <c r="V565" s="7">
        <f t="shared" si="88"/>
        <v>3134.5529999999999</v>
      </c>
      <c r="W565" s="7">
        <f t="shared" si="89"/>
        <v>689.60165999999992</v>
      </c>
      <c r="X565" s="7">
        <f t="shared" si="87"/>
        <v>3824.1546599999997</v>
      </c>
      <c r="Y565" s="7">
        <f>L565+X565</f>
        <v>24721.174660000001</v>
      </c>
      <c r="Z565" s="4">
        <v>2</v>
      </c>
      <c r="AA565" s="7">
        <f t="shared" si="90"/>
        <v>9888.4698640000006</v>
      </c>
      <c r="AB565" s="4">
        <v>3</v>
      </c>
      <c r="AC565" s="7">
        <f t="shared" si="91"/>
        <v>5768.2740873333323</v>
      </c>
      <c r="AD565">
        <v>3</v>
      </c>
      <c r="AE565" s="8">
        <f t="shared" si="92"/>
        <v>7416.352398</v>
      </c>
    </row>
    <row r="566" spans="1:31" x14ac:dyDescent="0.25">
      <c r="A566" s="4">
        <v>489403</v>
      </c>
      <c r="B566" s="4" t="s">
        <v>1832</v>
      </c>
      <c r="C566" s="4">
        <v>35116712</v>
      </c>
      <c r="D566" s="4">
        <v>23469490</v>
      </c>
      <c r="E566" s="4" t="s">
        <v>1833</v>
      </c>
      <c r="F566" s="4" t="s">
        <v>26</v>
      </c>
      <c r="G566" s="4" t="s">
        <v>1834</v>
      </c>
      <c r="H566" s="4" t="s">
        <v>1835</v>
      </c>
      <c r="I566" s="4"/>
      <c r="J566" s="4" t="s">
        <v>45</v>
      </c>
      <c r="K566" s="4" t="s">
        <v>29</v>
      </c>
      <c r="L566" s="5">
        <v>10450.86</v>
      </c>
      <c r="M566" s="5">
        <v>13624.2</v>
      </c>
      <c r="N566" s="4">
        <v>0</v>
      </c>
      <c r="O566" s="4" t="s">
        <v>30</v>
      </c>
      <c r="P566" s="4" t="s">
        <v>31</v>
      </c>
      <c r="Q566" s="4" t="s">
        <v>32</v>
      </c>
      <c r="R566" s="6"/>
      <c r="S566" s="7">
        <f t="shared" si="85"/>
        <v>13624.2</v>
      </c>
      <c r="T566" s="7">
        <f>L566*40%</f>
        <v>4180.3440000000001</v>
      </c>
      <c r="U566" s="7">
        <f t="shared" si="86"/>
        <v>4180.3440000000001</v>
      </c>
      <c r="V566" s="7">
        <f t="shared" si="88"/>
        <v>1567.6290000000001</v>
      </c>
      <c r="W566" s="7">
        <f t="shared" si="89"/>
        <v>344.87838000000005</v>
      </c>
      <c r="X566" s="7">
        <f t="shared" si="87"/>
        <v>1912.5073800000002</v>
      </c>
      <c r="Y566" s="7">
        <f>L566+X566</f>
        <v>12363.367380000002</v>
      </c>
      <c r="Z566" s="4">
        <v>2</v>
      </c>
      <c r="AA566" s="7">
        <f t="shared" si="90"/>
        <v>4945.3469520000008</v>
      </c>
      <c r="AB566" s="4">
        <v>3</v>
      </c>
      <c r="AC566" s="7">
        <f t="shared" si="91"/>
        <v>2884.7857220000001</v>
      </c>
      <c r="AD566">
        <v>3</v>
      </c>
      <c r="AE566" s="8">
        <f t="shared" si="92"/>
        <v>3709.0102140000004</v>
      </c>
    </row>
    <row r="567" spans="1:31" x14ac:dyDescent="0.25">
      <c r="A567" s="4">
        <v>487517</v>
      </c>
      <c r="B567" s="4" t="s">
        <v>1836</v>
      </c>
      <c r="C567" s="4">
        <v>31317476</v>
      </c>
      <c r="D567" s="4">
        <v>26529818</v>
      </c>
      <c r="E567" s="4" t="s">
        <v>1837</v>
      </c>
      <c r="F567" s="4" t="s">
        <v>232</v>
      </c>
      <c r="G567" s="4" t="s">
        <v>1838</v>
      </c>
      <c r="H567" s="4"/>
      <c r="I567" s="4"/>
      <c r="J567" s="4" t="s">
        <v>155</v>
      </c>
      <c r="K567" s="4" t="s">
        <v>347</v>
      </c>
      <c r="L567" s="5">
        <v>16731.46</v>
      </c>
      <c r="M567" s="5">
        <v>20435.939999999999</v>
      </c>
      <c r="N567" s="4">
        <v>0</v>
      </c>
      <c r="O567" s="4" t="s">
        <v>47</v>
      </c>
      <c r="P567" s="4" t="s">
        <v>31</v>
      </c>
      <c r="Q567" s="4" t="s">
        <v>32</v>
      </c>
      <c r="R567" s="6"/>
      <c r="S567" s="7">
        <f t="shared" si="85"/>
        <v>20435.939999999999</v>
      </c>
      <c r="T567" s="7">
        <f>L567*50%</f>
        <v>8365.73</v>
      </c>
      <c r="U567" s="7">
        <f t="shared" si="86"/>
        <v>8365.73</v>
      </c>
      <c r="V567" s="7">
        <f t="shared" si="88"/>
        <v>2509.7189999999996</v>
      </c>
      <c r="W567" s="7">
        <f t="shared" si="89"/>
        <v>552.13817999999992</v>
      </c>
      <c r="X567" s="7">
        <f t="shared" si="87"/>
        <v>3061.8571799999995</v>
      </c>
      <c r="Y567" s="7">
        <f>L567+X567</f>
        <v>19793.317179999998</v>
      </c>
      <c r="Z567" s="4">
        <v>2</v>
      </c>
      <c r="AA567" s="7">
        <f t="shared" si="90"/>
        <v>7917.3268719999996</v>
      </c>
      <c r="AB567" s="4">
        <v>3</v>
      </c>
      <c r="AC567" s="7">
        <f t="shared" si="91"/>
        <v>4618.4406753333324</v>
      </c>
      <c r="AD567">
        <v>3</v>
      </c>
      <c r="AE567" s="8">
        <f t="shared" si="92"/>
        <v>5937.9951540000002</v>
      </c>
    </row>
    <row r="568" spans="1:31" x14ac:dyDescent="0.25">
      <c r="A568" s="4">
        <v>487097</v>
      </c>
      <c r="B568" s="4" t="s">
        <v>1839</v>
      </c>
      <c r="C568" s="4">
        <v>18734008</v>
      </c>
      <c r="D568" s="4">
        <v>21655317</v>
      </c>
      <c r="E568" s="4" t="s">
        <v>1840</v>
      </c>
      <c r="F568" s="4" t="s">
        <v>26</v>
      </c>
      <c r="G568" s="4" t="s">
        <v>1841</v>
      </c>
      <c r="H568" s="4"/>
      <c r="I568" s="4"/>
      <c r="J568" s="4" t="s">
        <v>155</v>
      </c>
      <c r="K568" s="4" t="s">
        <v>1842</v>
      </c>
      <c r="L568" s="5">
        <v>20916.96</v>
      </c>
      <c r="M568" s="5">
        <v>29492.16</v>
      </c>
      <c r="N568" s="4">
        <v>0</v>
      </c>
      <c r="O568" s="4" t="s">
        <v>47</v>
      </c>
      <c r="P568" s="4" t="s">
        <v>31</v>
      </c>
      <c r="Q568" s="4" t="s">
        <v>32</v>
      </c>
      <c r="R568" s="6"/>
      <c r="S568" s="7">
        <f t="shared" si="85"/>
        <v>29492.16</v>
      </c>
      <c r="T568" s="7">
        <f>L568*40%</f>
        <v>8366.7839999999997</v>
      </c>
      <c r="U568" s="7">
        <f t="shared" si="86"/>
        <v>8366.7839999999997</v>
      </c>
      <c r="V568" s="7">
        <f t="shared" si="88"/>
        <v>3137.5439999999999</v>
      </c>
      <c r="W568" s="7">
        <f t="shared" si="89"/>
        <v>690.25968</v>
      </c>
      <c r="X568" s="7">
        <f t="shared" si="87"/>
        <v>3827.80368</v>
      </c>
      <c r="Y568" s="7">
        <f>L568+X568</f>
        <v>24744.76368</v>
      </c>
      <c r="Z568" s="4">
        <v>2</v>
      </c>
      <c r="AA568" s="7">
        <f t="shared" si="90"/>
        <v>9897.9054720000004</v>
      </c>
      <c r="AB568" s="4">
        <v>3</v>
      </c>
      <c r="AC568" s="7">
        <f t="shared" si="91"/>
        <v>5773.7781919999989</v>
      </c>
      <c r="AD568">
        <v>3</v>
      </c>
      <c r="AE568" s="8">
        <f t="shared" si="92"/>
        <v>7423.4291039999998</v>
      </c>
    </row>
    <row r="569" spans="1:31" x14ac:dyDescent="0.25">
      <c r="A569" s="4">
        <v>492034</v>
      </c>
      <c r="B569" s="4" t="s">
        <v>1843</v>
      </c>
      <c r="C569" s="4">
        <v>35782747</v>
      </c>
      <c r="D569" s="4">
        <v>20444915</v>
      </c>
      <c r="E569" s="4" t="s">
        <v>1844</v>
      </c>
      <c r="F569" s="4" t="s">
        <v>232</v>
      </c>
      <c r="G569" s="4"/>
      <c r="H569" s="4" t="s">
        <v>1845</v>
      </c>
      <c r="I569" s="4"/>
      <c r="J569" s="4" t="s">
        <v>1108</v>
      </c>
      <c r="K569" s="4" t="s">
        <v>1846</v>
      </c>
      <c r="L569" s="5">
        <v>9326.14</v>
      </c>
      <c r="M569" s="5">
        <v>11230.55</v>
      </c>
      <c r="N569" s="4">
        <v>0</v>
      </c>
      <c r="O569" s="4" t="s">
        <v>30</v>
      </c>
      <c r="P569" s="4" t="s">
        <v>1110</v>
      </c>
      <c r="Q569" s="4" t="s">
        <v>32</v>
      </c>
      <c r="R569" s="6"/>
      <c r="S569" s="7">
        <f t="shared" si="85"/>
        <v>11230.55</v>
      </c>
      <c r="T569" s="7">
        <f>L569*50%</f>
        <v>4663.07</v>
      </c>
      <c r="U569" s="7">
        <f t="shared" si="86"/>
        <v>4663.07</v>
      </c>
      <c r="V569" s="7">
        <f t="shared" si="88"/>
        <v>1398.9209999999998</v>
      </c>
      <c r="W569" s="7">
        <f t="shared" si="89"/>
        <v>307.76261999999997</v>
      </c>
      <c r="X569" s="7">
        <f t="shared" si="87"/>
        <v>1706.6836199999998</v>
      </c>
      <c r="Y569" s="7">
        <f>L569+X569</f>
        <v>11032.823619999999</v>
      </c>
      <c r="Z569" s="4">
        <v>2</v>
      </c>
      <c r="AA569" s="7">
        <f t="shared" si="90"/>
        <v>4413.1294479999997</v>
      </c>
      <c r="AB569" s="4">
        <v>3</v>
      </c>
      <c r="AC569" s="7">
        <f t="shared" si="91"/>
        <v>2574.325511333333</v>
      </c>
      <c r="AD569">
        <v>3</v>
      </c>
      <c r="AE569" s="8">
        <f t="shared" si="92"/>
        <v>3309.8470859999998</v>
      </c>
    </row>
    <row r="570" spans="1:31" x14ac:dyDescent="0.25">
      <c r="A570" s="4">
        <v>486662</v>
      </c>
      <c r="B570" s="4" t="s">
        <v>1847</v>
      </c>
      <c r="C570" s="4">
        <v>43387089</v>
      </c>
      <c r="D570" s="4">
        <v>30739451</v>
      </c>
      <c r="E570" s="4" t="s">
        <v>1848</v>
      </c>
      <c r="F570" s="4" t="s">
        <v>26</v>
      </c>
      <c r="G570" s="4" t="s">
        <v>1849</v>
      </c>
      <c r="H570" s="4"/>
      <c r="I570" s="4"/>
      <c r="J570" s="4" t="s">
        <v>28</v>
      </c>
      <c r="K570" s="4" t="s">
        <v>29</v>
      </c>
      <c r="L570" s="5">
        <v>20975.27</v>
      </c>
      <c r="M570" s="5">
        <v>27512.75</v>
      </c>
      <c r="N570" s="4">
        <v>0</v>
      </c>
      <c r="O570" s="4" t="s">
        <v>30</v>
      </c>
      <c r="P570" s="4" t="s">
        <v>31</v>
      </c>
      <c r="Q570" s="4" t="s">
        <v>32</v>
      </c>
      <c r="R570" s="6"/>
      <c r="S570" s="7">
        <f t="shared" si="85"/>
        <v>27512.75</v>
      </c>
      <c r="T570" s="7">
        <f>L570*40%</f>
        <v>8390.1080000000002</v>
      </c>
      <c r="U570" s="7">
        <f t="shared" si="86"/>
        <v>8390.1080000000002</v>
      </c>
      <c r="V570" s="7">
        <f t="shared" si="88"/>
        <v>3146.2905000000001</v>
      </c>
      <c r="W570" s="7">
        <f t="shared" si="89"/>
        <v>692.18390999999997</v>
      </c>
      <c r="X570" s="7">
        <f t="shared" si="87"/>
        <v>3838.4744099999998</v>
      </c>
      <c r="Y570" s="7">
        <f>L570+X570</f>
        <v>24813.744409999999</v>
      </c>
      <c r="Z570" s="4">
        <v>2</v>
      </c>
      <c r="AA570" s="7">
        <f t="shared" si="90"/>
        <v>9925.4977639999997</v>
      </c>
      <c r="AB570" s="4">
        <v>3</v>
      </c>
      <c r="AC570" s="7">
        <f t="shared" si="91"/>
        <v>5789.8736956666662</v>
      </c>
      <c r="AD570">
        <v>3</v>
      </c>
      <c r="AE570" s="8">
        <f t="shared" si="92"/>
        <v>7444.1233229999998</v>
      </c>
    </row>
    <row r="571" spans="1:31" x14ac:dyDescent="0.25">
      <c r="A571" s="4">
        <v>486689</v>
      </c>
      <c r="B571" s="4" t="s">
        <v>1850</v>
      </c>
      <c r="C571" s="4">
        <v>44051892</v>
      </c>
      <c r="D571" s="4">
        <v>30403788</v>
      </c>
      <c r="E571" s="4" t="s">
        <v>1851</v>
      </c>
      <c r="F571" s="4" t="s">
        <v>26</v>
      </c>
      <c r="G571" s="4" t="s">
        <v>1852</v>
      </c>
      <c r="H571" s="4"/>
      <c r="I571" s="4"/>
      <c r="J571" s="4" t="s">
        <v>28</v>
      </c>
      <c r="K571" s="4" t="s">
        <v>29</v>
      </c>
      <c r="L571" s="5">
        <v>13989.94</v>
      </c>
      <c r="M571" s="5">
        <v>18350.79</v>
      </c>
      <c r="N571" s="4">
        <v>0</v>
      </c>
      <c r="O571" s="4" t="s">
        <v>30</v>
      </c>
      <c r="P571" s="4" t="s">
        <v>31</v>
      </c>
      <c r="Q571" s="4" t="s">
        <v>32</v>
      </c>
      <c r="R571" s="6"/>
      <c r="S571" s="7">
        <f t="shared" si="85"/>
        <v>18350.79</v>
      </c>
      <c r="T571" s="7">
        <f>L571*40%</f>
        <v>5595.9760000000006</v>
      </c>
      <c r="U571" s="7">
        <f t="shared" si="86"/>
        <v>5595.9760000000006</v>
      </c>
      <c r="V571" s="7">
        <f t="shared" si="88"/>
        <v>2098.491</v>
      </c>
      <c r="W571" s="7">
        <f t="shared" si="89"/>
        <v>461.66802000000001</v>
      </c>
      <c r="X571" s="7">
        <f t="shared" si="87"/>
        <v>2560.1590200000001</v>
      </c>
      <c r="Y571" s="7">
        <f>L571+X571</f>
        <v>16550.099020000001</v>
      </c>
      <c r="Z571" s="4">
        <v>2</v>
      </c>
      <c r="AA571" s="7">
        <f t="shared" si="90"/>
        <v>6620.039608000001</v>
      </c>
      <c r="AB571" s="4">
        <v>3</v>
      </c>
      <c r="AC571" s="7">
        <f t="shared" si="91"/>
        <v>3861.6897713333333</v>
      </c>
      <c r="AD571">
        <v>3</v>
      </c>
      <c r="AE571" s="8">
        <f t="shared" si="92"/>
        <v>4965.0297060000003</v>
      </c>
    </row>
    <row r="572" spans="1:31" x14ac:dyDescent="0.25">
      <c r="A572" s="4">
        <v>484705</v>
      </c>
      <c r="B572" s="4" t="s">
        <v>1853</v>
      </c>
      <c r="C572" s="4">
        <v>38329498</v>
      </c>
      <c r="D572" s="4">
        <v>29134889</v>
      </c>
      <c r="E572" s="4" t="s">
        <v>1854</v>
      </c>
      <c r="F572" s="4" t="s">
        <v>26</v>
      </c>
      <c r="G572" s="4" t="s">
        <v>1855</v>
      </c>
      <c r="H572" s="4"/>
      <c r="I572" s="4"/>
      <c r="J572" s="4" t="s">
        <v>1234</v>
      </c>
      <c r="K572" s="4" t="s">
        <v>314</v>
      </c>
      <c r="L572" s="5">
        <v>10504.61</v>
      </c>
      <c r="M572" s="5">
        <v>16388.25</v>
      </c>
      <c r="N572" s="4">
        <v>0</v>
      </c>
      <c r="O572" s="4" t="s">
        <v>30</v>
      </c>
      <c r="P572" s="4" t="s">
        <v>31</v>
      </c>
      <c r="Q572" s="4" t="s">
        <v>32</v>
      </c>
      <c r="R572" s="6"/>
      <c r="S572" s="7">
        <f t="shared" si="85"/>
        <v>16388.25</v>
      </c>
      <c r="T572" s="7">
        <f>L572*40%</f>
        <v>4201.8440000000001</v>
      </c>
      <c r="U572" s="7">
        <f t="shared" si="86"/>
        <v>4201.8440000000001</v>
      </c>
      <c r="V572" s="7">
        <f t="shared" si="88"/>
        <v>1575.6915000000001</v>
      </c>
      <c r="W572" s="7">
        <f t="shared" si="89"/>
        <v>346.65213000000006</v>
      </c>
      <c r="X572" s="7">
        <f t="shared" si="87"/>
        <v>1922.3436300000003</v>
      </c>
      <c r="Y572" s="7">
        <f>L572+X572</f>
        <v>12426.95363</v>
      </c>
      <c r="Z572" s="4">
        <v>2</v>
      </c>
      <c r="AA572" s="7">
        <f t="shared" si="90"/>
        <v>4970.7814520000002</v>
      </c>
      <c r="AB572" s="4">
        <v>3</v>
      </c>
      <c r="AC572" s="7">
        <f t="shared" si="91"/>
        <v>2899.6225136666667</v>
      </c>
      <c r="AD572">
        <v>3</v>
      </c>
      <c r="AE572" s="8">
        <f t="shared" si="92"/>
        <v>3728.0860890000004</v>
      </c>
    </row>
    <row r="573" spans="1:31" x14ac:dyDescent="0.25">
      <c r="A573" s="4">
        <v>488159</v>
      </c>
      <c r="B573" s="4" t="s">
        <v>1856</v>
      </c>
      <c r="C573" s="4">
        <v>42131325</v>
      </c>
      <c r="D573" s="4">
        <v>29598198</v>
      </c>
      <c r="E573" s="4" t="s">
        <v>1857</v>
      </c>
      <c r="F573" s="4" t="s">
        <v>232</v>
      </c>
      <c r="G573" s="4"/>
      <c r="H573" s="4"/>
      <c r="I573" s="4"/>
      <c r="J573" s="4" t="s">
        <v>155</v>
      </c>
      <c r="K573" s="4" t="s">
        <v>347</v>
      </c>
      <c r="L573" s="5">
        <v>16816.23</v>
      </c>
      <c r="M573" s="5">
        <v>20944.59</v>
      </c>
      <c r="N573" s="4">
        <v>0</v>
      </c>
      <c r="O573" s="4" t="s">
        <v>47</v>
      </c>
      <c r="P573" s="4" t="s">
        <v>31</v>
      </c>
      <c r="Q573" s="4" t="s">
        <v>572</v>
      </c>
      <c r="R573" s="6">
        <v>45462.64732989583</v>
      </c>
      <c r="S573" s="7">
        <f t="shared" si="85"/>
        <v>20944.59</v>
      </c>
      <c r="T573" s="7">
        <f>L573*50%</f>
        <v>8408.1149999999998</v>
      </c>
      <c r="U573" s="7">
        <f t="shared" si="86"/>
        <v>8408.1149999999998</v>
      </c>
      <c r="V573" s="7">
        <f t="shared" si="88"/>
        <v>2522.4344999999998</v>
      </c>
      <c r="W573" s="7">
        <f t="shared" si="89"/>
        <v>554.93558999999993</v>
      </c>
      <c r="X573" s="7">
        <f t="shared" si="87"/>
        <v>3077.3700899999999</v>
      </c>
      <c r="Y573" s="7">
        <f>L573+X573</f>
        <v>19893.60009</v>
      </c>
      <c r="Z573" s="4">
        <v>2</v>
      </c>
      <c r="AA573" s="7">
        <f t="shared" si="90"/>
        <v>7957.440036</v>
      </c>
      <c r="AB573" s="4">
        <v>3</v>
      </c>
      <c r="AC573" s="7">
        <f t="shared" si="91"/>
        <v>4641.840021</v>
      </c>
      <c r="AD573">
        <v>3</v>
      </c>
      <c r="AE573" s="8">
        <f t="shared" si="92"/>
        <v>5968.080027</v>
      </c>
    </row>
    <row r="574" spans="1:31" x14ac:dyDescent="0.25">
      <c r="A574" s="4">
        <v>488927</v>
      </c>
      <c r="B574" s="4" t="s">
        <v>1858</v>
      </c>
      <c r="C574" s="4">
        <v>20564057</v>
      </c>
      <c r="D574" s="4">
        <v>29438160</v>
      </c>
      <c r="E574" s="4" t="s">
        <v>1859</v>
      </c>
      <c r="F574" s="4" t="s">
        <v>26</v>
      </c>
      <c r="G574" s="4" t="s">
        <v>1860</v>
      </c>
      <c r="H574" s="4"/>
      <c r="I574" s="4"/>
      <c r="J574" s="4" t="s">
        <v>45</v>
      </c>
      <c r="K574" s="4" t="s">
        <v>29</v>
      </c>
      <c r="L574" s="5">
        <v>10522.62</v>
      </c>
      <c r="M574" s="5">
        <v>13694.73</v>
      </c>
      <c r="N574" s="4">
        <v>0</v>
      </c>
      <c r="O574" s="4" t="s">
        <v>30</v>
      </c>
      <c r="P574" s="4" t="s">
        <v>31</v>
      </c>
      <c r="Q574" s="4" t="s">
        <v>32</v>
      </c>
      <c r="R574" s="6"/>
      <c r="S574" s="7">
        <f t="shared" si="85"/>
        <v>13694.73</v>
      </c>
      <c r="T574" s="7">
        <f>L574*40%</f>
        <v>4209.0480000000007</v>
      </c>
      <c r="U574" s="7">
        <f t="shared" si="86"/>
        <v>4209.0480000000007</v>
      </c>
      <c r="V574" s="7">
        <f t="shared" si="88"/>
        <v>1578.393</v>
      </c>
      <c r="W574" s="7">
        <f t="shared" si="89"/>
        <v>347.24646000000001</v>
      </c>
      <c r="X574" s="7">
        <f t="shared" si="87"/>
        <v>1925.6394600000001</v>
      </c>
      <c r="Y574" s="7">
        <f>L574+X574</f>
        <v>12448.259460000001</v>
      </c>
      <c r="Z574" s="4">
        <v>2</v>
      </c>
      <c r="AA574" s="7">
        <f t="shared" si="90"/>
        <v>4979.3037840000006</v>
      </c>
      <c r="AB574" s="4">
        <v>3</v>
      </c>
      <c r="AC574" s="7">
        <f t="shared" si="91"/>
        <v>2904.5938740000001</v>
      </c>
      <c r="AD574">
        <v>3</v>
      </c>
      <c r="AE574" s="8">
        <f t="shared" si="92"/>
        <v>3734.4778380000007</v>
      </c>
    </row>
    <row r="575" spans="1:31" x14ac:dyDescent="0.25">
      <c r="A575" s="4">
        <v>490944</v>
      </c>
      <c r="B575" s="4" t="s">
        <v>1861</v>
      </c>
      <c r="C575" s="4">
        <v>40568543</v>
      </c>
      <c r="D575" s="4">
        <v>30111312</v>
      </c>
      <c r="E575" s="4" t="s">
        <v>1862</v>
      </c>
      <c r="F575" s="4" t="s">
        <v>26</v>
      </c>
      <c r="G575" s="4" t="s">
        <v>1863</v>
      </c>
      <c r="H575" s="4"/>
      <c r="I575" s="4"/>
      <c r="J575" s="4" t="s">
        <v>429</v>
      </c>
      <c r="K575" s="4" t="s">
        <v>29</v>
      </c>
      <c r="L575" s="5">
        <v>10525.11</v>
      </c>
      <c r="M575" s="5">
        <v>14016.27</v>
      </c>
      <c r="N575" s="4">
        <v>0</v>
      </c>
      <c r="O575" s="4" t="s">
        <v>30</v>
      </c>
      <c r="P575" s="4" t="s">
        <v>31</v>
      </c>
      <c r="Q575" s="4" t="s">
        <v>32</v>
      </c>
      <c r="R575" s="6"/>
      <c r="S575" s="7">
        <f t="shared" si="85"/>
        <v>14016.27</v>
      </c>
      <c r="T575" s="7">
        <f>L575*40%</f>
        <v>4210.0440000000008</v>
      </c>
      <c r="U575" s="7">
        <f t="shared" si="86"/>
        <v>4210.0440000000008</v>
      </c>
      <c r="V575" s="7">
        <f t="shared" si="88"/>
        <v>1578.7665</v>
      </c>
      <c r="W575" s="7">
        <f t="shared" si="89"/>
        <v>347.32862999999998</v>
      </c>
      <c r="X575" s="7">
        <f t="shared" si="87"/>
        <v>1926.0951299999999</v>
      </c>
      <c r="Y575" s="7">
        <f>L575+X575</f>
        <v>12451.20513</v>
      </c>
      <c r="Z575" s="4">
        <v>2</v>
      </c>
      <c r="AA575" s="7">
        <f t="shared" si="90"/>
        <v>4980.4820520000003</v>
      </c>
      <c r="AB575" s="4">
        <v>3</v>
      </c>
      <c r="AC575" s="7">
        <f t="shared" si="91"/>
        <v>2905.2811969999998</v>
      </c>
      <c r="AD575">
        <v>3</v>
      </c>
      <c r="AE575" s="8">
        <f t="shared" si="92"/>
        <v>3735.361539</v>
      </c>
    </row>
    <row r="576" spans="1:31" x14ac:dyDescent="0.25">
      <c r="A576" s="4">
        <v>489833</v>
      </c>
      <c r="B576" s="4" t="s">
        <v>1864</v>
      </c>
      <c r="C576" s="4">
        <v>44722260</v>
      </c>
      <c r="D576" s="4">
        <v>32158768</v>
      </c>
      <c r="E576" s="4" t="s">
        <v>1865</v>
      </c>
      <c r="F576" s="4" t="s">
        <v>232</v>
      </c>
      <c r="G576" s="4" t="s">
        <v>1866</v>
      </c>
      <c r="H576" s="4"/>
      <c r="I576" s="4"/>
      <c r="J576" s="4" t="s">
        <v>45</v>
      </c>
      <c r="K576" s="4" t="s">
        <v>347</v>
      </c>
      <c r="L576" s="5">
        <v>16860.89</v>
      </c>
      <c r="M576" s="5">
        <v>21424.33</v>
      </c>
      <c r="N576" s="4">
        <v>0</v>
      </c>
      <c r="O576" s="4" t="s">
        <v>47</v>
      </c>
      <c r="P576" s="4" t="s">
        <v>31</v>
      </c>
      <c r="Q576" s="4" t="s">
        <v>32</v>
      </c>
      <c r="R576" s="6"/>
      <c r="S576" s="7">
        <f t="shared" si="85"/>
        <v>21424.33</v>
      </c>
      <c r="T576" s="7">
        <f>L576*50%</f>
        <v>8430.4449999999997</v>
      </c>
      <c r="U576" s="7">
        <f t="shared" si="86"/>
        <v>8430.4449999999997</v>
      </c>
      <c r="V576" s="7">
        <f t="shared" si="88"/>
        <v>2529.1334999999999</v>
      </c>
      <c r="W576" s="7">
        <f t="shared" si="89"/>
        <v>556.40936999999997</v>
      </c>
      <c r="X576" s="7">
        <f t="shared" si="87"/>
        <v>3085.5428699999998</v>
      </c>
      <c r="Y576" s="7">
        <f>L576+X576</f>
        <v>19946.432870000001</v>
      </c>
      <c r="Z576" s="4">
        <v>2</v>
      </c>
      <c r="AA576" s="7">
        <f t="shared" si="90"/>
        <v>7978.5731480000004</v>
      </c>
      <c r="AB576" s="4">
        <v>3</v>
      </c>
      <c r="AC576" s="7">
        <f t="shared" si="91"/>
        <v>4654.1676696666664</v>
      </c>
      <c r="AD576">
        <v>3</v>
      </c>
      <c r="AE576" s="8">
        <f t="shared" si="92"/>
        <v>5983.9298610000005</v>
      </c>
    </row>
    <row r="577" spans="1:31" x14ac:dyDescent="0.25">
      <c r="A577" s="4">
        <v>486391</v>
      </c>
      <c r="B577" s="4" t="s">
        <v>1867</v>
      </c>
      <c r="C577" s="4">
        <v>38061272</v>
      </c>
      <c r="D577" s="4">
        <v>9657608</v>
      </c>
      <c r="E577" s="4" t="s">
        <v>1868</v>
      </c>
      <c r="F577" s="4" t="s">
        <v>26</v>
      </c>
      <c r="G577" s="4" t="s">
        <v>1869</v>
      </c>
      <c r="H577" s="4"/>
      <c r="I577" s="4"/>
      <c r="J577" s="4" t="s">
        <v>28</v>
      </c>
      <c r="K577" s="4" t="s">
        <v>29</v>
      </c>
      <c r="L577" s="5">
        <v>21083.43</v>
      </c>
      <c r="M577" s="5">
        <v>26725.86</v>
      </c>
      <c r="N577" s="4">
        <v>0</v>
      </c>
      <c r="O577" s="4" t="s">
        <v>30</v>
      </c>
      <c r="P577" s="4" t="s">
        <v>31</v>
      </c>
      <c r="Q577" s="4" t="s">
        <v>32</v>
      </c>
      <c r="R577" s="6"/>
      <c r="S577" s="7">
        <f t="shared" si="85"/>
        <v>26725.86</v>
      </c>
      <c r="T577" s="7">
        <f t="shared" ref="T577:T582" si="94">L577*40%</f>
        <v>8433.3720000000012</v>
      </c>
      <c r="U577" s="7">
        <f t="shared" si="86"/>
        <v>8433.3720000000012</v>
      </c>
      <c r="V577" s="7">
        <f t="shared" si="88"/>
        <v>3162.5144999999998</v>
      </c>
      <c r="W577" s="7">
        <f t="shared" si="89"/>
        <v>695.7531899999999</v>
      </c>
      <c r="X577" s="7">
        <f t="shared" si="87"/>
        <v>3858.2676899999997</v>
      </c>
      <c r="Y577" s="7">
        <f>L577+X577</f>
        <v>24941.697690000001</v>
      </c>
      <c r="Z577" s="4">
        <v>2</v>
      </c>
      <c r="AA577" s="7">
        <f t="shared" si="90"/>
        <v>9976.6790760000004</v>
      </c>
      <c r="AB577" s="4">
        <v>3</v>
      </c>
      <c r="AC577" s="7">
        <f t="shared" si="91"/>
        <v>5819.7294609999999</v>
      </c>
      <c r="AD577">
        <v>3</v>
      </c>
      <c r="AE577" s="8">
        <f t="shared" si="92"/>
        <v>7482.5093070000003</v>
      </c>
    </row>
    <row r="578" spans="1:31" x14ac:dyDescent="0.25">
      <c r="A578" s="4">
        <v>489075</v>
      </c>
      <c r="B578" s="4" t="s">
        <v>1870</v>
      </c>
      <c r="C578" s="4">
        <v>25850028</v>
      </c>
      <c r="D578" s="4">
        <v>5800179</v>
      </c>
      <c r="E578" s="4" t="s">
        <v>1871</v>
      </c>
      <c r="F578" s="4" t="s">
        <v>26</v>
      </c>
      <c r="G578" s="4" t="s">
        <v>1872</v>
      </c>
      <c r="H578" s="4"/>
      <c r="I578" s="4"/>
      <c r="J578" s="4" t="s">
        <v>45</v>
      </c>
      <c r="K578" s="4" t="s">
        <v>29</v>
      </c>
      <c r="L578" s="5">
        <v>10543.7</v>
      </c>
      <c r="M578" s="5">
        <v>13644.72</v>
      </c>
      <c r="N578" s="4">
        <v>0</v>
      </c>
      <c r="O578" s="4" t="s">
        <v>30</v>
      </c>
      <c r="P578" s="4" t="s">
        <v>31</v>
      </c>
      <c r="Q578" s="4" t="s">
        <v>32</v>
      </c>
      <c r="R578" s="6"/>
      <c r="S578" s="7">
        <f t="shared" ref="S578:S641" si="95">M578+N578</f>
        <v>13644.72</v>
      </c>
      <c r="T578" s="7">
        <f t="shared" si="94"/>
        <v>4217.4800000000005</v>
      </c>
      <c r="U578" s="7">
        <f t="shared" ref="U578:U641" si="96">T578+N578</f>
        <v>4217.4800000000005</v>
      </c>
      <c r="V578" s="7">
        <f t="shared" si="88"/>
        <v>1581.5550000000001</v>
      </c>
      <c r="W578" s="7">
        <f t="shared" si="89"/>
        <v>347.94210000000004</v>
      </c>
      <c r="X578" s="7">
        <f t="shared" ref="X578:X641" si="97">V578+W578</f>
        <v>1929.4971</v>
      </c>
      <c r="Y578" s="7">
        <f>L578+X578</f>
        <v>12473.197100000001</v>
      </c>
      <c r="Z578" s="4">
        <v>2</v>
      </c>
      <c r="AA578" s="7">
        <f t="shared" si="90"/>
        <v>4989.2788400000009</v>
      </c>
      <c r="AB578" s="4">
        <v>3</v>
      </c>
      <c r="AC578" s="7">
        <f t="shared" si="91"/>
        <v>2910.4126566666669</v>
      </c>
      <c r="AD578">
        <v>3</v>
      </c>
      <c r="AE578" s="8">
        <f t="shared" si="92"/>
        <v>3741.9591300000006</v>
      </c>
    </row>
    <row r="579" spans="1:31" x14ac:dyDescent="0.25">
      <c r="A579" s="4">
        <v>485998</v>
      </c>
      <c r="B579" s="4" t="s">
        <v>1873</v>
      </c>
      <c r="C579" s="4">
        <v>30869956</v>
      </c>
      <c r="D579" s="4">
        <v>27511471</v>
      </c>
      <c r="E579" s="4" t="s">
        <v>1874</v>
      </c>
      <c r="F579" s="4" t="s">
        <v>26</v>
      </c>
      <c r="G579" s="4" t="s">
        <v>1875</v>
      </c>
      <c r="H579" s="4"/>
      <c r="I579" s="4"/>
      <c r="J579" s="4" t="s">
        <v>28</v>
      </c>
      <c r="K579" s="4" t="s">
        <v>29</v>
      </c>
      <c r="L579" s="5">
        <v>14081.66</v>
      </c>
      <c r="M579" s="5">
        <v>18050.23</v>
      </c>
      <c r="N579" s="4">
        <v>0</v>
      </c>
      <c r="O579" s="4" t="s">
        <v>30</v>
      </c>
      <c r="P579" s="4" t="s">
        <v>31</v>
      </c>
      <c r="Q579" s="4" t="s">
        <v>32</v>
      </c>
      <c r="R579" s="6"/>
      <c r="S579" s="7">
        <f t="shared" si="95"/>
        <v>18050.23</v>
      </c>
      <c r="T579" s="7">
        <f t="shared" si="94"/>
        <v>5632.6640000000007</v>
      </c>
      <c r="U579" s="7">
        <f t="shared" si="96"/>
        <v>5632.6640000000007</v>
      </c>
      <c r="V579" s="7">
        <f t="shared" ref="V579:V642" si="98">L579*15%</f>
        <v>2112.2489999999998</v>
      </c>
      <c r="W579" s="7">
        <f t="shared" ref="W579:W642" si="99">V579*22%</f>
        <v>464.69477999999998</v>
      </c>
      <c r="X579" s="7">
        <f t="shared" si="97"/>
        <v>2576.9437799999996</v>
      </c>
      <c r="Y579" s="7">
        <f>L579+X579</f>
        <v>16658.603779999998</v>
      </c>
      <c r="Z579" s="4">
        <v>2</v>
      </c>
      <c r="AA579" s="7">
        <f t="shared" ref="AA579:AA642" si="100">Y579*80%/Z579</f>
        <v>6663.4415119999994</v>
      </c>
      <c r="AB579" s="4">
        <v>3</v>
      </c>
      <c r="AC579" s="7">
        <f t="shared" ref="AC579:AC642" si="101">Y579*70%/AB579</f>
        <v>3887.007548666666</v>
      </c>
      <c r="AD579">
        <v>3</v>
      </c>
      <c r="AE579" s="8">
        <f t="shared" ref="AE579:AE642" si="102">Y579*90%/AD579</f>
        <v>4997.5811339999991</v>
      </c>
    </row>
    <row r="580" spans="1:31" x14ac:dyDescent="0.25">
      <c r="A580" s="4">
        <v>485763</v>
      </c>
      <c r="B580" s="4" t="s">
        <v>1876</v>
      </c>
      <c r="C580" s="4">
        <v>25687009</v>
      </c>
      <c r="D580" s="4">
        <v>29307942</v>
      </c>
      <c r="E580" s="4" t="s">
        <v>1877</v>
      </c>
      <c r="F580" s="4" t="s">
        <v>26</v>
      </c>
      <c r="G580" s="4" t="s">
        <v>1878</v>
      </c>
      <c r="H580" s="4"/>
      <c r="I580" s="4"/>
      <c r="J580" s="4" t="s">
        <v>28</v>
      </c>
      <c r="K580" s="4" t="s">
        <v>29</v>
      </c>
      <c r="L580" s="5">
        <v>10564.82</v>
      </c>
      <c r="M580" s="5">
        <v>13705.18</v>
      </c>
      <c r="N580" s="4">
        <v>0</v>
      </c>
      <c r="O580" s="4" t="s">
        <v>30</v>
      </c>
      <c r="P580" s="4" t="s">
        <v>31</v>
      </c>
      <c r="Q580" s="4" t="s">
        <v>32</v>
      </c>
      <c r="R580" s="6"/>
      <c r="S580" s="7">
        <f t="shared" si="95"/>
        <v>13705.18</v>
      </c>
      <c r="T580" s="7">
        <f t="shared" si="94"/>
        <v>4225.9279999999999</v>
      </c>
      <c r="U580" s="7">
        <f t="shared" si="96"/>
        <v>4225.9279999999999</v>
      </c>
      <c r="V580" s="7">
        <f t="shared" si="98"/>
        <v>1584.723</v>
      </c>
      <c r="W580" s="7">
        <f t="shared" si="99"/>
        <v>348.63905999999997</v>
      </c>
      <c r="X580" s="7">
        <f t="shared" si="97"/>
        <v>1933.3620599999999</v>
      </c>
      <c r="Y580" s="7">
        <f>L580+X580</f>
        <v>12498.182059999999</v>
      </c>
      <c r="Z580" s="4">
        <v>2</v>
      </c>
      <c r="AA580" s="7">
        <f t="shared" si="100"/>
        <v>4999.2728239999997</v>
      </c>
      <c r="AB580" s="4">
        <v>3</v>
      </c>
      <c r="AC580" s="7">
        <f t="shared" si="101"/>
        <v>2916.2424806666663</v>
      </c>
      <c r="AD580">
        <v>3</v>
      </c>
      <c r="AE580" s="8">
        <f t="shared" si="102"/>
        <v>3749.4546179999998</v>
      </c>
    </row>
    <row r="581" spans="1:31" x14ac:dyDescent="0.25">
      <c r="A581" s="4">
        <v>489204</v>
      </c>
      <c r="B581" s="4" t="s">
        <v>1879</v>
      </c>
      <c r="C581" s="4">
        <v>29950558</v>
      </c>
      <c r="D581" s="4">
        <v>6473133</v>
      </c>
      <c r="E581" s="4" t="s">
        <v>1880</v>
      </c>
      <c r="F581" s="4" t="s">
        <v>26</v>
      </c>
      <c r="G581" s="4" t="s">
        <v>1881</v>
      </c>
      <c r="H581" s="4"/>
      <c r="I581" s="4"/>
      <c r="J581" s="4" t="s">
        <v>45</v>
      </c>
      <c r="K581" s="4" t="s">
        <v>46</v>
      </c>
      <c r="L581" s="5">
        <v>10565.32</v>
      </c>
      <c r="M581" s="5">
        <v>13368.61</v>
      </c>
      <c r="N581" s="4">
        <v>0</v>
      </c>
      <c r="O581" s="4" t="s">
        <v>30</v>
      </c>
      <c r="P581" s="4" t="s">
        <v>31</v>
      </c>
      <c r="Q581" s="4" t="s">
        <v>32</v>
      </c>
      <c r="R581" s="6"/>
      <c r="S581" s="7">
        <f t="shared" si="95"/>
        <v>13368.61</v>
      </c>
      <c r="T581" s="7">
        <f t="shared" si="94"/>
        <v>4226.1279999999997</v>
      </c>
      <c r="U581" s="7">
        <f t="shared" si="96"/>
        <v>4226.1279999999997</v>
      </c>
      <c r="V581" s="7">
        <f t="shared" si="98"/>
        <v>1584.798</v>
      </c>
      <c r="W581" s="7">
        <f t="shared" si="99"/>
        <v>348.65555999999998</v>
      </c>
      <c r="X581" s="7">
        <f t="shared" si="97"/>
        <v>1933.4535599999999</v>
      </c>
      <c r="Y581" s="7">
        <f>L581+X581</f>
        <v>12498.77356</v>
      </c>
      <c r="Z581" s="4">
        <v>2</v>
      </c>
      <c r="AA581" s="7">
        <f t="shared" si="100"/>
        <v>4999.5094239999999</v>
      </c>
      <c r="AB581" s="4">
        <v>3</v>
      </c>
      <c r="AC581" s="7">
        <f t="shared" si="101"/>
        <v>2916.3804973333331</v>
      </c>
      <c r="AD581">
        <v>3</v>
      </c>
      <c r="AE581" s="8">
        <f t="shared" si="102"/>
        <v>3749.6320680000003</v>
      </c>
    </row>
    <row r="582" spans="1:31" x14ac:dyDescent="0.25">
      <c r="A582" s="4">
        <v>491104</v>
      </c>
      <c r="B582" s="4" t="s">
        <v>1882</v>
      </c>
      <c r="C582" s="4">
        <v>43773673</v>
      </c>
      <c r="D582" s="4">
        <v>27242652</v>
      </c>
      <c r="E582" s="4" t="s">
        <v>1883</v>
      </c>
      <c r="F582" s="4" t="s">
        <v>26</v>
      </c>
      <c r="G582" s="4"/>
      <c r="H582" s="4"/>
      <c r="I582" s="4"/>
      <c r="J582" s="4" t="s">
        <v>429</v>
      </c>
      <c r="K582" s="4" t="s">
        <v>310</v>
      </c>
      <c r="L582" s="5">
        <v>14090.05</v>
      </c>
      <c r="M582" s="5">
        <v>17130.5</v>
      </c>
      <c r="N582" s="4">
        <v>0</v>
      </c>
      <c r="O582" s="4" t="s">
        <v>30</v>
      </c>
      <c r="P582" s="4" t="s">
        <v>31</v>
      </c>
      <c r="Q582" s="4" t="s">
        <v>32</v>
      </c>
      <c r="R582" s="6"/>
      <c r="S582" s="7">
        <f t="shared" si="95"/>
        <v>17130.5</v>
      </c>
      <c r="T582" s="7">
        <f t="shared" si="94"/>
        <v>5636.02</v>
      </c>
      <c r="U582" s="7">
        <f t="shared" si="96"/>
        <v>5636.02</v>
      </c>
      <c r="V582" s="7">
        <f t="shared" si="98"/>
        <v>2113.5074999999997</v>
      </c>
      <c r="W582" s="7">
        <f t="shared" si="99"/>
        <v>464.97164999999995</v>
      </c>
      <c r="X582" s="7">
        <f t="shared" si="97"/>
        <v>2578.4791499999997</v>
      </c>
      <c r="Y582" s="7">
        <f>L582+X582</f>
        <v>16668.529149999998</v>
      </c>
      <c r="Z582" s="4">
        <v>2</v>
      </c>
      <c r="AA582" s="7">
        <f t="shared" si="100"/>
        <v>6667.4116599999998</v>
      </c>
      <c r="AB582" s="4">
        <v>3</v>
      </c>
      <c r="AC582" s="7">
        <f t="shared" si="101"/>
        <v>3889.3234683333326</v>
      </c>
      <c r="AD582">
        <v>3</v>
      </c>
      <c r="AE582" s="8">
        <f t="shared" si="102"/>
        <v>5000.5587449999994</v>
      </c>
    </row>
    <row r="583" spans="1:31" x14ac:dyDescent="0.25">
      <c r="A583" s="4">
        <v>486978</v>
      </c>
      <c r="B583" s="4" t="s">
        <v>1884</v>
      </c>
      <c r="C583" s="4">
        <v>11405458</v>
      </c>
      <c r="D583" s="4">
        <v>5963586</v>
      </c>
      <c r="E583" s="4" t="s">
        <v>1885</v>
      </c>
      <c r="F583" s="4" t="s">
        <v>232</v>
      </c>
      <c r="G583" s="4" t="s">
        <v>1886</v>
      </c>
      <c r="H583" s="4"/>
      <c r="I583" s="4"/>
      <c r="J583" s="4" t="s">
        <v>155</v>
      </c>
      <c r="K583" s="4" t="s">
        <v>347</v>
      </c>
      <c r="L583" s="5">
        <v>16923.93</v>
      </c>
      <c r="M583" s="5">
        <v>20494.240000000002</v>
      </c>
      <c r="N583" s="4">
        <v>0</v>
      </c>
      <c r="O583" s="4" t="s">
        <v>47</v>
      </c>
      <c r="P583" s="4" t="s">
        <v>31</v>
      </c>
      <c r="Q583" s="4" t="s">
        <v>32</v>
      </c>
      <c r="R583" s="6"/>
      <c r="S583" s="7">
        <f t="shared" si="95"/>
        <v>20494.240000000002</v>
      </c>
      <c r="T583" s="7">
        <f>L583*50%</f>
        <v>8461.9650000000001</v>
      </c>
      <c r="U583" s="7">
        <f t="shared" si="96"/>
        <v>8461.9650000000001</v>
      </c>
      <c r="V583" s="7">
        <f t="shared" si="98"/>
        <v>2538.5895</v>
      </c>
      <c r="W583" s="7">
        <f t="shared" si="99"/>
        <v>558.48969</v>
      </c>
      <c r="X583" s="7">
        <f t="shared" si="97"/>
        <v>3097.0791899999999</v>
      </c>
      <c r="Y583" s="7">
        <f>L583+X583</f>
        <v>20021.009190000001</v>
      </c>
      <c r="Z583" s="4">
        <v>2</v>
      </c>
      <c r="AA583" s="7">
        <f t="shared" si="100"/>
        <v>8008.4036760000008</v>
      </c>
      <c r="AB583" s="4">
        <v>3</v>
      </c>
      <c r="AC583" s="7">
        <f t="shared" si="101"/>
        <v>4671.5688110000001</v>
      </c>
      <c r="AD583">
        <v>3</v>
      </c>
      <c r="AE583" s="8">
        <f t="shared" si="102"/>
        <v>6006.3027570000004</v>
      </c>
    </row>
    <row r="584" spans="1:31" x14ac:dyDescent="0.25">
      <c r="A584" s="4">
        <v>489108</v>
      </c>
      <c r="B584" s="4" t="s">
        <v>1887</v>
      </c>
      <c r="C584" s="4">
        <v>27065426</v>
      </c>
      <c r="D584" s="4">
        <v>29660873</v>
      </c>
      <c r="E584" s="4" t="s">
        <v>1888</v>
      </c>
      <c r="F584" s="4" t="s">
        <v>26</v>
      </c>
      <c r="G584" s="4" t="s">
        <v>1889</v>
      </c>
      <c r="H584" s="4"/>
      <c r="I584" s="4"/>
      <c r="J584" s="4" t="s">
        <v>45</v>
      </c>
      <c r="K584" s="4" t="s">
        <v>46</v>
      </c>
      <c r="L584" s="5">
        <v>10579.58</v>
      </c>
      <c r="M584" s="5">
        <v>13543.78</v>
      </c>
      <c r="N584" s="4">
        <v>0</v>
      </c>
      <c r="O584" s="4" t="s">
        <v>30</v>
      </c>
      <c r="P584" s="4" t="s">
        <v>31</v>
      </c>
      <c r="Q584" s="4" t="s">
        <v>32</v>
      </c>
      <c r="R584" s="6"/>
      <c r="S584" s="7">
        <f t="shared" si="95"/>
        <v>13543.78</v>
      </c>
      <c r="T584" s="7">
        <f>L584*40%</f>
        <v>4231.8320000000003</v>
      </c>
      <c r="U584" s="7">
        <f t="shared" si="96"/>
        <v>4231.8320000000003</v>
      </c>
      <c r="V584" s="7">
        <f t="shared" si="98"/>
        <v>1586.9369999999999</v>
      </c>
      <c r="W584" s="7">
        <f t="shared" si="99"/>
        <v>349.12613999999996</v>
      </c>
      <c r="X584" s="7">
        <f t="shared" si="97"/>
        <v>1936.0631399999997</v>
      </c>
      <c r="Y584" s="7">
        <f>L584+X584</f>
        <v>12515.64314</v>
      </c>
      <c r="Z584" s="4">
        <v>2</v>
      </c>
      <c r="AA584" s="7">
        <f t="shared" si="100"/>
        <v>5006.2572560000008</v>
      </c>
      <c r="AB584" s="4">
        <v>3</v>
      </c>
      <c r="AC584" s="7">
        <f t="shared" si="101"/>
        <v>2920.3167326666662</v>
      </c>
      <c r="AD584">
        <v>3</v>
      </c>
      <c r="AE584" s="8">
        <f t="shared" si="102"/>
        <v>3754.6929420000001</v>
      </c>
    </row>
    <row r="585" spans="1:31" x14ac:dyDescent="0.25">
      <c r="A585" s="4">
        <v>491916</v>
      </c>
      <c r="B585" s="4" t="s">
        <v>1890</v>
      </c>
      <c r="C585" s="4">
        <v>96125768</v>
      </c>
      <c r="D585" s="4">
        <v>29381937</v>
      </c>
      <c r="E585" s="4" t="s">
        <v>1891</v>
      </c>
      <c r="F585" s="4" t="s">
        <v>232</v>
      </c>
      <c r="G585" s="4" t="s">
        <v>1892</v>
      </c>
      <c r="H585" s="4"/>
      <c r="I585" s="4"/>
      <c r="J585" s="4" t="s">
        <v>40</v>
      </c>
      <c r="K585" s="4" t="s">
        <v>1893</v>
      </c>
      <c r="L585" s="5">
        <v>11289.25</v>
      </c>
      <c r="M585" s="5">
        <v>15185.25</v>
      </c>
      <c r="N585" s="4">
        <v>0</v>
      </c>
      <c r="O585" s="4" t="s">
        <v>30</v>
      </c>
      <c r="P585" s="4" t="s">
        <v>31</v>
      </c>
      <c r="Q585" s="4" t="s">
        <v>32</v>
      </c>
      <c r="R585" s="6"/>
      <c r="S585" s="7">
        <f t="shared" si="95"/>
        <v>15185.25</v>
      </c>
      <c r="T585" s="7">
        <f>L585*50%</f>
        <v>5644.625</v>
      </c>
      <c r="U585" s="7">
        <f t="shared" si="96"/>
        <v>5644.625</v>
      </c>
      <c r="V585" s="7">
        <f t="shared" si="98"/>
        <v>1693.3875</v>
      </c>
      <c r="W585" s="7">
        <f t="shared" si="99"/>
        <v>372.54525000000001</v>
      </c>
      <c r="X585" s="7">
        <f t="shared" si="97"/>
        <v>2065.9327499999999</v>
      </c>
      <c r="Y585" s="7">
        <f>L585+X585</f>
        <v>13355.18275</v>
      </c>
      <c r="Z585" s="4">
        <v>2</v>
      </c>
      <c r="AA585" s="7">
        <f t="shared" si="100"/>
        <v>5342.0731000000005</v>
      </c>
      <c r="AB585" s="4">
        <v>3</v>
      </c>
      <c r="AC585" s="7">
        <f t="shared" si="101"/>
        <v>3116.209308333333</v>
      </c>
      <c r="AD585">
        <v>3</v>
      </c>
      <c r="AE585" s="8">
        <f t="shared" si="102"/>
        <v>4006.5548249999997</v>
      </c>
    </row>
    <row r="586" spans="1:31" x14ac:dyDescent="0.25">
      <c r="A586" s="4">
        <v>491397</v>
      </c>
      <c r="B586" s="4" t="s">
        <v>1894</v>
      </c>
      <c r="C586" s="4">
        <v>18430884</v>
      </c>
      <c r="D586" s="4">
        <v>31012872</v>
      </c>
      <c r="E586" s="4" t="s">
        <v>1895</v>
      </c>
      <c r="F586" s="4" t="s">
        <v>26</v>
      </c>
      <c r="G586" s="4" t="s">
        <v>1896</v>
      </c>
      <c r="H586" s="4"/>
      <c r="I586" s="4"/>
      <c r="J586" s="4" t="s">
        <v>40</v>
      </c>
      <c r="K586" s="4" t="s">
        <v>46</v>
      </c>
      <c r="L586" s="5">
        <v>14121.5</v>
      </c>
      <c r="M586" s="5">
        <v>18187.37</v>
      </c>
      <c r="N586" s="4">
        <v>0</v>
      </c>
      <c r="O586" s="4" t="s">
        <v>30</v>
      </c>
      <c r="P586" s="4" t="s">
        <v>31</v>
      </c>
      <c r="Q586" s="4" t="s">
        <v>32</v>
      </c>
      <c r="R586" s="6"/>
      <c r="S586" s="7">
        <f t="shared" si="95"/>
        <v>18187.37</v>
      </c>
      <c r="T586" s="7">
        <f t="shared" ref="T586:T593" si="103">L586*40%</f>
        <v>5648.6</v>
      </c>
      <c r="U586" s="7">
        <f t="shared" si="96"/>
        <v>5648.6</v>
      </c>
      <c r="V586" s="7">
        <f t="shared" si="98"/>
        <v>2118.2249999999999</v>
      </c>
      <c r="W586" s="7">
        <f t="shared" si="99"/>
        <v>466.0095</v>
      </c>
      <c r="X586" s="7">
        <f t="shared" si="97"/>
        <v>2584.2345</v>
      </c>
      <c r="Y586" s="7">
        <f>L586+X586</f>
        <v>16705.734499999999</v>
      </c>
      <c r="Z586" s="4">
        <v>2</v>
      </c>
      <c r="AA586" s="7">
        <f t="shared" si="100"/>
        <v>6682.2937999999995</v>
      </c>
      <c r="AB586" s="4">
        <v>3</v>
      </c>
      <c r="AC586" s="7">
        <f t="shared" si="101"/>
        <v>3898.0047166666664</v>
      </c>
      <c r="AD586">
        <v>3</v>
      </c>
      <c r="AE586" s="8">
        <f t="shared" si="102"/>
        <v>5011.7203499999996</v>
      </c>
    </row>
    <row r="587" spans="1:31" x14ac:dyDescent="0.25">
      <c r="A587" s="4">
        <v>486476</v>
      </c>
      <c r="B587" s="4" t="s">
        <v>1897</v>
      </c>
      <c r="C587" s="4">
        <v>39712878</v>
      </c>
      <c r="D587" s="4">
        <v>29330717</v>
      </c>
      <c r="E587" s="4" t="s">
        <v>1898</v>
      </c>
      <c r="F587" s="4" t="s">
        <v>26</v>
      </c>
      <c r="G587" s="4"/>
      <c r="H587" s="4"/>
      <c r="I587" s="4"/>
      <c r="J587" s="4" t="s">
        <v>28</v>
      </c>
      <c r="K587" s="4" t="s">
        <v>29</v>
      </c>
      <c r="L587" s="5">
        <v>10596.49</v>
      </c>
      <c r="M587" s="5">
        <v>13782.27</v>
      </c>
      <c r="N587" s="4">
        <v>0</v>
      </c>
      <c r="O587" s="4" t="s">
        <v>30</v>
      </c>
      <c r="P587" s="4" t="s">
        <v>31</v>
      </c>
      <c r="Q587" s="4" t="s">
        <v>32</v>
      </c>
      <c r="R587" s="6"/>
      <c r="S587" s="7">
        <f t="shared" si="95"/>
        <v>13782.27</v>
      </c>
      <c r="T587" s="7">
        <f t="shared" si="103"/>
        <v>4238.5960000000005</v>
      </c>
      <c r="U587" s="7">
        <f t="shared" si="96"/>
        <v>4238.5960000000005</v>
      </c>
      <c r="V587" s="7">
        <f t="shared" si="98"/>
        <v>1589.4734999999998</v>
      </c>
      <c r="W587" s="7">
        <f t="shared" si="99"/>
        <v>349.68416999999994</v>
      </c>
      <c r="X587" s="7">
        <f t="shared" si="97"/>
        <v>1939.1576699999998</v>
      </c>
      <c r="Y587" s="7">
        <f>L587+X587</f>
        <v>12535.64767</v>
      </c>
      <c r="Z587" s="4">
        <v>2</v>
      </c>
      <c r="AA587" s="7">
        <f t="shared" si="100"/>
        <v>5014.2590680000003</v>
      </c>
      <c r="AB587" s="4">
        <v>3</v>
      </c>
      <c r="AC587" s="7">
        <f t="shared" si="101"/>
        <v>2924.9844563333331</v>
      </c>
      <c r="AD587">
        <v>3</v>
      </c>
      <c r="AE587" s="8">
        <f t="shared" si="102"/>
        <v>3760.694301</v>
      </c>
    </row>
    <row r="588" spans="1:31" x14ac:dyDescent="0.25">
      <c r="A588" s="4">
        <v>486261</v>
      </c>
      <c r="B588" s="4" t="s">
        <v>1899</v>
      </c>
      <c r="C588" s="4">
        <v>35430281</v>
      </c>
      <c r="D588" s="4">
        <v>22431993</v>
      </c>
      <c r="E588" s="4" t="s">
        <v>1900</v>
      </c>
      <c r="F588" s="4" t="s">
        <v>26</v>
      </c>
      <c r="G588" s="4" t="s">
        <v>1901</v>
      </c>
      <c r="H588" s="4" t="s">
        <v>1902</v>
      </c>
      <c r="I588" s="4"/>
      <c r="J588" s="4" t="s">
        <v>28</v>
      </c>
      <c r="K588" s="4" t="s">
        <v>1728</v>
      </c>
      <c r="L588" s="5">
        <v>21236.13</v>
      </c>
      <c r="M588" s="5">
        <v>31402.61</v>
      </c>
      <c r="N588" s="4">
        <v>0</v>
      </c>
      <c r="O588" s="4" t="s">
        <v>30</v>
      </c>
      <c r="P588" s="4" t="s">
        <v>31</v>
      </c>
      <c r="Q588" s="4" t="s">
        <v>32</v>
      </c>
      <c r="R588" s="6"/>
      <c r="S588" s="7">
        <f t="shared" si="95"/>
        <v>31402.61</v>
      </c>
      <c r="T588" s="7">
        <f t="shared" si="103"/>
        <v>8494.4520000000011</v>
      </c>
      <c r="U588" s="7">
        <f t="shared" si="96"/>
        <v>8494.4520000000011</v>
      </c>
      <c r="V588" s="7">
        <f t="shared" si="98"/>
        <v>3185.4195</v>
      </c>
      <c r="W588" s="7">
        <f t="shared" si="99"/>
        <v>700.79228999999998</v>
      </c>
      <c r="X588" s="7">
        <f t="shared" si="97"/>
        <v>3886.2117899999998</v>
      </c>
      <c r="Y588" s="7">
        <f>L588+X588</f>
        <v>25122.341790000002</v>
      </c>
      <c r="Z588" s="4">
        <v>2</v>
      </c>
      <c r="AA588" s="7">
        <f t="shared" si="100"/>
        <v>10048.936716000002</v>
      </c>
      <c r="AB588" s="4">
        <v>3</v>
      </c>
      <c r="AC588" s="7">
        <f t="shared" si="101"/>
        <v>5861.8797510000004</v>
      </c>
      <c r="AD588">
        <v>3</v>
      </c>
      <c r="AE588" s="8">
        <f t="shared" si="102"/>
        <v>7536.702537000001</v>
      </c>
    </row>
    <row r="589" spans="1:31" x14ac:dyDescent="0.25">
      <c r="A589" s="4">
        <v>491464</v>
      </c>
      <c r="B589" s="4" t="s">
        <v>1903</v>
      </c>
      <c r="C589" s="4">
        <v>25654381</v>
      </c>
      <c r="D589" s="4">
        <v>31018754</v>
      </c>
      <c r="E589" s="4" t="s">
        <v>1904</v>
      </c>
      <c r="F589" s="4" t="s">
        <v>26</v>
      </c>
      <c r="G589" s="4" t="s">
        <v>1905</v>
      </c>
      <c r="H589" s="4"/>
      <c r="I589" s="4"/>
      <c r="J589" s="4" t="s">
        <v>40</v>
      </c>
      <c r="K589" s="4" t="s">
        <v>46</v>
      </c>
      <c r="L589" s="5">
        <v>14163.23</v>
      </c>
      <c r="M589" s="5">
        <v>18241.95</v>
      </c>
      <c r="N589" s="4">
        <v>0</v>
      </c>
      <c r="O589" s="4" t="s">
        <v>30</v>
      </c>
      <c r="P589" s="4" t="s">
        <v>31</v>
      </c>
      <c r="Q589" s="4" t="s">
        <v>32</v>
      </c>
      <c r="R589" s="6"/>
      <c r="S589" s="7">
        <f t="shared" si="95"/>
        <v>18241.95</v>
      </c>
      <c r="T589" s="7">
        <f t="shared" si="103"/>
        <v>5665.2920000000004</v>
      </c>
      <c r="U589" s="7">
        <f t="shared" si="96"/>
        <v>5665.2920000000004</v>
      </c>
      <c r="V589" s="7">
        <f t="shared" si="98"/>
        <v>2124.4845</v>
      </c>
      <c r="W589" s="7">
        <f t="shared" si="99"/>
        <v>467.38659000000001</v>
      </c>
      <c r="X589" s="7">
        <f t="shared" si="97"/>
        <v>2591.8710900000001</v>
      </c>
      <c r="Y589" s="7">
        <f>L589+X589</f>
        <v>16755.10109</v>
      </c>
      <c r="Z589" s="4">
        <v>2</v>
      </c>
      <c r="AA589" s="7">
        <f t="shared" si="100"/>
        <v>6702.0404360000002</v>
      </c>
      <c r="AB589" s="4">
        <v>3</v>
      </c>
      <c r="AC589" s="7">
        <f t="shared" si="101"/>
        <v>3909.5235876666666</v>
      </c>
      <c r="AD589">
        <v>3</v>
      </c>
      <c r="AE589" s="8">
        <f t="shared" si="102"/>
        <v>5026.5303270000004</v>
      </c>
    </row>
    <row r="590" spans="1:31" x14ac:dyDescent="0.25">
      <c r="A590" s="4">
        <v>489990</v>
      </c>
      <c r="B590" s="4" t="s">
        <v>1906</v>
      </c>
      <c r="C590" s="4">
        <v>96024652</v>
      </c>
      <c r="D590" s="4">
        <v>28120710</v>
      </c>
      <c r="E590" s="4" t="s">
        <v>1907</v>
      </c>
      <c r="F590" s="4" t="s">
        <v>26</v>
      </c>
      <c r="G590" s="4" t="s">
        <v>1908</v>
      </c>
      <c r="H590" s="4"/>
      <c r="I590" s="4"/>
      <c r="J590" s="4" t="s">
        <v>45</v>
      </c>
      <c r="K590" s="4" t="s">
        <v>46</v>
      </c>
      <c r="L590" s="5">
        <v>10625.36</v>
      </c>
      <c r="M590" s="5">
        <v>13409.07</v>
      </c>
      <c r="N590" s="4">
        <v>0</v>
      </c>
      <c r="O590" s="4" t="s">
        <v>30</v>
      </c>
      <c r="P590" s="4" t="s">
        <v>31</v>
      </c>
      <c r="Q590" s="4" t="s">
        <v>32</v>
      </c>
      <c r="R590" s="6"/>
      <c r="S590" s="7">
        <f t="shared" si="95"/>
        <v>13409.07</v>
      </c>
      <c r="T590" s="7">
        <f t="shared" si="103"/>
        <v>4250.1440000000002</v>
      </c>
      <c r="U590" s="7">
        <f t="shared" si="96"/>
        <v>4250.1440000000002</v>
      </c>
      <c r="V590" s="7">
        <f t="shared" si="98"/>
        <v>1593.8040000000001</v>
      </c>
      <c r="W590" s="7">
        <f t="shared" si="99"/>
        <v>350.63688000000002</v>
      </c>
      <c r="X590" s="7">
        <f t="shared" si="97"/>
        <v>1944.4408800000001</v>
      </c>
      <c r="Y590" s="7">
        <f>L590+X590</f>
        <v>12569.800880000001</v>
      </c>
      <c r="Z590" s="4">
        <v>2</v>
      </c>
      <c r="AA590" s="7">
        <f t="shared" si="100"/>
        <v>5027.920352000001</v>
      </c>
      <c r="AB590" s="4">
        <v>3</v>
      </c>
      <c r="AC590" s="7">
        <f t="shared" si="101"/>
        <v>2932.9535386666666</v>
      </c>
      <c r="AD590">
        <v>3</v>
      </c>
      <c r="AE590" s="8">
        <f t="shared" si="102"/>
        <v>3770.9402640000003</v>
      </c>
    </row>
    <row r="591" spans="1:31" x14ac:dyDescent="0.25">
      <c r="A591" s="4">
        <v>491387</v>
      </c>
      <c r="B591" s="4" t="s">
        <v>1909</v>
      </c>
      <c r="C591" s="4">
        <v>17566966</v>
      </c>
      <c r="D591" s="4">
        <v>31007221</v>
      </c>
      <c r="E591" s="4" t="s">
        <v>1910</v>
      </c>
      <c r="F591" s="4" t="s">
        <v>26</v>
      </c>
      <c r="G591" s="4" t="s">
        <v>1911</v>
      </c>
      <c r="H591" s="4"/>
      <c r="I591" s="4"/>
      <c r="J591" s="4" t="s">
        <v>40</v>
      </c>
      <c r="K591" s="4" t="s">
        <v>46</v>
      </c>
      <c r="L591" s="5">
        <v>14184.56</v>
      </c>
      <c r="M591" s="5">
        <v>18271.45</v>
      </c>
      <c r="N591" s="4">
        <v>0</v>
      </c>
      <c r="O591" s="4" t="s">
        <v>47</v>
      </c>
      <c r="P591" s="4" t="s">
        <v>31</v>
      </c>
      <c r="Q591" s="4" t="s">
        <v>32</v>
      </c>
      <c r="R591" s="6"/>
      <c r="S591" s="7">
        <f t="shared" si="95"/>
        <v>18271.45</v>
      </c>
      <c r="T591" s="7">
        <f t="shared" si="103"/>
        <v>5673.8240000000005</v>
      </c>
      <c r="U591" s="7">
        <f t="shared" si="96"/>
        <v>5673.8240000000005</v>
      </c>
      <c r="V591" s="7">
        <f t="shared" si="98"/>
        <v>2127.6839999999997</v>
      </c>
      <c r="W591" s="7">
        <f t="shared" si="99"/>
        <v>468.09047999999996</v>
      </c>
      <c r="X591" s="7">
        <f t="shared" si="97"/>
        <v>2595.7744799999996</v>
      </c>
      <c r="Y591" s="7">
        <f>L591+X591</f>
        <v>16780.334479999998</v>
      </c>
      <c r="Z591" s="4">
        <v>2</v>
      </c>
      <c r="AA591" s="7">
        <f t="shared" si="100"/>
        <v>6712.1337919999996</v>
      </c>
      <c r="AB591" s="4">
        <v>3</v>
      </c>
      <c r="AC591" s="7">
        <f t="shared" si="101"/>
        <v>3915.4113786666658</v>
      </c>
      <c r="AD591">
        <v>3</v>
      </c>
      <c r="AE591" s="8">
        <f t="shared" si="102"/>
        <v>5034.1003439999995</v>
      </c>
    </row>
    <row r="592" spans="1:31" x14ac:dyDescent="0.25">
      <c r="A592" s="4">
        <v>490235</v>
      </c>
      <c r="B592" s="4" t="s">
        <v>1912</v>
      </c>
      <c r="C592" s="4">
        <v>24007051</v>
      </c>
      <c r="D592" s="4">
        <v>3481403</v>
      </c>
      <c r="E592" s="4" t="s">
        <v>1913</v>
      </c>
      <c r="F592" s="4" t="s">
        <v>26</v>
      </c>
      <c r="G592" s="4" t="s">
        <v>1914</v>
      </c>
      <c r="H592" s="4"/>
      <c r="I592" s="4"/>
      <c r="J592" s="4" t="s">
        <v>429</v>
      </c>
      <c r="K592" s="4" t="s">
        <v>63</v>
      </c>
      <c r="L592" s="5">
        <v>14200.59</v>
      </c>
      <c r="M592" s="5">
        <v>17522.990000000002</v>
      </c>
      <c r="N592" s="4">
        <v>0</v>
      </c>
      <c r="O592" s="4" t="s">
        <v>30</v>
      </c>
      <c r="P592" s="4" t="s">
        <v>31</v>
      </c>
      <c r="Q592" s="4" t="s">
        <v>32</v>
      </c>
      <c r="R592" s="6"/>
      <c r="S592" s="7">
        <f t="shared" si="95"/>
        <v>17522.990000000002</v>
      </c>
      <c r="T592" s="7">
        <f t="shared" si="103"/>
        <v>5680.2360000000008</v>
      </c>
      <c r="U592" s="7">
        <f t="shared" si="96"/>
        <v>5680.2360000000008</v>
      </c>
      <c r="V592" s="7">
        <f t="shared" si="98"/>
        <v>2130.0884999999998</v>
      </c>
      <c r="W592" s="7">
        <f t="shared" si="99"/>
        <v>468.61946999999998</v>
      </c>
      <c r="X592" s="7">
        <f t="shared" si="97"/>
        <v>2598.7079699999999</v>
      </c>
      <c r="Y592" s="7">
        <f>L592+X592</f>
        <v>16799.29797</v>
      </c>
      <c r="Z592" s="4">
        <v>2</v>
      </c>
      <c r="AA592" s="7">
        <f t="shared" si="100"/>
        <v>6719.719188</v>
      </c>
      <c r="AB592" s="4">
        <v>3</v>
      </c>
      <c r="AC592" s="7">
        <f t="shared" si="101"/>
        <v>3919.8361929999996</v>
      </c>
      <c r="AD592">
        <v>3</v>
      </c>
      <c r="AE592" s="8">
        <f t="shared" si="102"/>
        <v>5039.7893910000003</v>
      </c>
    </row>
    <row r="593" spans="1:31" x14ac:dyDescent="0.25">
      <c r="A593" s="4">
        <v>485724</v>
      </c>
      <c r="B593" s="4" t="s">
        <v>1915</v>
      </c>
      <c r="C593" s="4">
        <v>24694707</v>
      </c>
      <c r="D593" s="4">
        <v>30402003</v>
      </c>
      <c r="E593" s="4" t="s">
        <v>1916</v>
      </c>
      <c r="F593" s="4" t="s">
        <v>26</v>
      </c>
      <c r="G593" s="4" t="s">
        <v>1917</v>
      </c>
      <c r="H593" s="4"/>
      <c r="I593" s="4"/>
      <c r="J593" s="4" t="s">
        <v>28</v>
      </c>
      <c r="K593" s="4" t="s">
        <v>29</v>
      </c>
      <c r="L593" s="5">
        <v>14201.56</v>
      </c>
      <c r="M593" s="5">
        <v>18606.79</v>
      </c>
      <c r="N593" s="4">
        <v>0</v>
      </c>
      <c r="O593" s="4" t="s">
        <v>30</v>
      </c>
      <c r="P593" s="4" t="s">
        <v>31</v>
      </c>
      <c r="Q593" s="4" t="s">
        <v>32</v>
      </c>
      <c r="R593" s="6"/>
      <c r="S593" s="7">
        <f t="shared" si="95"/>
        <v>18606.79</v>
      </c>
      <c r="T593" s="7">
        <f t="shared" si="103"/>
        <v>5680.6239999999998</v>
      </c>
      <c r="U593" s="7">
        <f t="shared" si="96"/>
        <v>5680.6239999999998</v>
      </c>
      <c r="V593" s="7">
        <f t="shared" si="98"/>
        <v>2130.2339999999999</v>
      </c>
      <c r="W593" s="7">
        <f t="shared" si="99"/>
        <v>468.65147999999999</v>
      </c>
      <c r="X593" s="7">
        <f t="shared" si="97"/>
        <v>2598.8854799999999</v>
      </c>
      <c r="Y593" s="7">
        <f>L593+X593</f>
        <v>16800.445479999998</v>
      </c>
      <c r="Z593" s="4">
        <v>2</v>
      </c>
      <c r="AA593" s="7">
        <f t="shared" si="100"/>
        <v>6720.1781919999994</v>
      </c>
      <c r="AB593" s="4">
        <v>3</v>
      </c>
      <c r="AC593" s="7">
        <f t="shared" si="101"/>
        <v>3920.1039453333328</v>
      </c>
      <c r="AD593">
        <v>3</v>
      </c>
      <c r="AE593" s="8">
        <f t="shared" si="102"/>
        <v>5040.1336439999995</v>
      </c>
    </row>
    <row r="594" spans="1:31" x14ac:dyDescent="0.25">
      <c r="A594" s="4">
        <v>487085</v>
      </c>
      <c r="B594" s="4" t="s">
        <v>1918</v>
      </c>
      <c r="C594" s="4">
        <v>18221961</v>
      </c>
      <c r="D594" s="4">
        <v>5295040</v>
      </c>
      <c r="E594" s="4" t="s">
        <v>1919</v>
      </c>
      <c r="F594" s="4" t="s">
        <v>232</v>
      </c>
      <c r="G594" s="4" t="s">
        <v>1920</v>
      </c>
      <c r="H594" s="4"/>
      <c r="I594" s="4"/>
      <c r="J594" s="4" t="s">
        <v>155</v>
      </c>
      <c r="K594" s="4" t="s">
        <v>347</v>
      </c>
      <c r="L594" s="5">
        <v>17045</v>
      </c>
      <c r="M594" s="5">
        <v>20926.830000000002</v>
      </c>
      <c r="N594" s="4">
        <v>0</v>
      </c>
      <c r="O594" s="4" t="s">
        <v>47</v>
      </c>
      <c r="P594" s="4" t="s">
        <v>31</v>
      </c>
      <c r="Q594" s="4" t="s">
        <v>32</v>
      </c>
      <c r="R594" s="6"/>
      <c r="S594" s="7">
        <f t="shared" si="95"/>
        <v>20926.830000000002</v>
      </c>
      <c r="T594" s="7">
        <f>L594*50%</f>
        <v>8522.5</v>
      </c>
      <c r="U594" s="7">
        <f t="shared" si="96"/>
        <v>8522.5</v>
      </c>
      <c r="V594" s="7">
        <f t="shared" si="98"/>
        <v>2556.75</v>
      </c>
      <c r="W594" s="7">
        <f t="shared" si="99"/>
        <v>562.48500000000001</v>
      </c>
      <c r="X594" s="7">
        <f t="shared" si="97"/>
        <v>3119.2350000000001</v>
      </c>
      <c r="Y594" s="7">
        <f>L594+X594</f>
        <v>20164.235000000001</v>
      </c>
      <c r="Z594" s="4">
        <v>2</v>
      </c>
      <c r="AA594" s="7">
        <f t="shared" si="100"/>
        <v>8065.6940000000004</v>
      </c>
      <c r="AB594" s="4">
        <v>3</v>
      </c>
      <c r="AC594" s="7">
        <f t="shared" si="101"/>
        <v>4704.988166666667</v>
      </c>
      <c r="AD594">
        <v>3</v>
      </c>
      <c r="AE594" s="8">
        <f t="shared" si="102"/>
        <v>6049.2704999999996</v>
      </c>
    </row>
    <row r="595" spans="1:31" x14ac:dyDescent="0.25">
      <c r="A595" s="4">
        <v>490384</v>
      </c>
      <c r="B595" s="4" t="s">
        <v>1921</v>
      </c>
      <c r="C595" s="4">
        <v>28911388</v>
      </c>
      <c r="D595" s="4">
        <v>30980374</v>
      </c>
      <c r="E595" s="4" t="s">
        <v>1922</v>
      </c>
      <c r="F595" s="4" t="s">
        <v>26</v>
      </c>
      <c r="G595" s="4" t="s">
        <v>1923</v>
      </c>
      <c r="H595" s="4"/>
      <c r="I595" s="4"/>
      <c r="J595" s="4" t="s">
        <v>429</v>
      </c>
      <c r="K595" s="4" t="s">
        <v>46</v>
      </c>
      <c r="L595" s="5">
        <v>14210.65</v>
      </c>
      <c r="M595" s="5">
        <v>18321.68</v>
      </c>
      <c r="N595" s="4">
        <v>0</v>
      </c>
      <c r="O595" s="4" t="s">
        <v>30</v>
      </c>
      <c r="P595" s="4" t="s">
        <v>31</v>
      </c>
      <c r="Q595" s="4" t="s">
        <v>32</v>
      </c>
      <c r="R595" s="6"/>
      <c r="S595" s="7">
        <f t="shared" si="95"/>
        <v>18321.68</v>
      </c>
      <c r="T595" s="7">
        <f>L595*40%</f>
        <v>5684.26</v>
      </c>
      <c r="U595" s="7">
        <f t="shared" si="96"/>
        <v>5684.26</v>
      </c>
      <c r="V595" s="7">
        <f t="shared" si="98"/>
        <v>2131.5974999999999</v>
      </c>
      <c r="W595" s="7">
        <f t="shared" si="99"/>
        <v>468.95144999999997</v>
      </c>
      <c r="X595" s="7">
        <f t="shared" si="97"/>
        <v>2600.5489499999999</v>
      </c>
      <c r="Y595" s="7">
        <f>L595+X595</f>
        <v>16811.198949999998</v>
      </c>
      <c r="Z595" s="4">
        <v>2</v>
      </c>
      <c r="AA595" s="7">
        <f t="shared" si="100"/>
        <v>6724.4795799999993</v>
      </c>
      <c r="AB595" s="4">
        <v>3</v>
      </c>
      <c r="AC595" s="7">
        <f t="shared" si="101"/>
        <v>3922.6130883333331</v>
      </c>
      <c r="AD595">
        <v>3</v>
      </c>
      <c r="AE595" s="8">
        <f t="shared" si="102"/>
        <v>5043.3596849999994</v>
      </c>
    </row>
    <row r="596" spans="1:31" x14ac:dyDescent="0.25">
      <c r="A596" s="4">
        <v>490796</v>
      </c>
      <c r="B596" s="4" t="s">
        <v>1924</v>
      </c>
      <c r="C596" s="4">
        <v>37410933</v>
      </c>
      <c r="D596" s="4">
        <v>8843690</v>
      </c>
      <c r="E596" s="4" t="s">
        <v>1925</v>
      </c>
      <c r="F596" s="4" t="s">
        <v>26</v>
      </c>
      <c r="G596" s="4" t="s">
        <v>1926</v>
      </c>
      <c r="H596" s="4"/>
      <c r="I596" s="4"/>
      <c r="J596" s="4" t="s">
        <v>429</v>
      </c>
      <c r="K596" s="4" t="s">
        <v>29</v>
      </c>
      <c r="L596" s="5">
        <v>14211.89</v>
      </c>
      <c r="M596" s="5">
        <v>18705.84</v>
      </c>
      <c r="N596" s="4">
        <v>0</v>
      </c>
      <c r="O596" s="4" t="s">
        <v>30</v>
      </c>
      <c r="P596" s="4" t="s">
        <v>31</v>
      </c>
      <c r="Q596" s="4" t="s">
        <v>32</v>
      </c>
      <c r="R596" s="6"/>
      <c r="S596" s="7">
        <f t="shared" si="95"/>
        <v>18705.84</v>
      </c>
      <c r="T596" s="7">
        <f>L596*40%</f>
        <v>5684.7560000000003</v>
      </c>
      <c r="U596" s="7">
        <f t="shared" si="96"/>
        <v>5684.7560000000003</v>
      </c>
      <c r="V596" s="7">
        <f t="shared" si="98"/>
        <v>2131.7835</v>
      </c>
      <c r="W596" s="7">
        <f t="shared" si="99"/>
        <v>468.99236999999999</v>
      </c>
      <c r="X596" s="7">
        <f t="shared" si="97"/>
        <v>2600.7758699999999</v>
      </c>
      <c r="Y596" s="7">
        <f>L596+X596</f>
        <v>16812.665870000001</v>
      </c>
      <c r="Z596" s="4">
        <v>2</v>
      </c>
      <c r="AA596" s="7">
        <f t="shared" si="100"/>
        <v>6725.0663480000003</v>
      </c>
      <c r="AB596" s="4">
        <v>3</v>
      </c>
      <c r="AC596" s="7">
        <f t="shared" si="101"/>
        <v>3922.9553696666667</v>
      </c>
      <c r="AD596">
        <v>3</v>
      </c>
      <c r="AE596" s="8">
        <f t="shared" si="102"/>
        <v>5043.7997610000002</v>
      </c>
    </row>
    <row r="597" spans="1:31" x14ac:dyDescent="0.25">
      <c r="A597" s="4">
        <v>485639</v>
      </c>
      <c r="B597" s="4" t="s">
        <v>1927</v>
      </c>
      <c r="C597" s="4">
        <v>22657881</v>
      </c>
      <c r="D597" s="4">
        <v>23009519</v>
      </c>
      <c r="E597" s="4" t="s">
        <v>1928</v>
      </c>
      <c r="F597" s="4" t="s">
        <v>26</v>
      </c>
      <c r="G597" s="4" t="s">
        <v>1929</v>
      </c>
      <c r="H597" s="4"/>
      <c r="I597" s="4"/>
      <c r="J597" s="4" t="s">
        <v>28</v>
      </c>
      <c r="K597" s="4" t="s">
        <v>29</v>
      </c>
      <c r="L597" s="5">
        <v>14221.66</v>
      </c>
      <c r="M597" s="5">
        <v>18508.87</v>
      </c>
      <c r="N597" s="4">
        <v>0</v>
      </c>
      <c r="O597" s="4" t="s">
        <v>30</v>
      </c>
      <c r="P597" s="4" t="s">
        <v>31</v>
      </c>
      <c r="Q597" s="4" t="s">
        <v>32</v>
      </c>
      <c r="R597" s="6"/>
      <c r="S597" s="7">
        <f t="shared" si="95"/>
        <v>18508.87</v>
      </c>
      <c r="T597" s="7">
        <f>L597*40%</f>
        <v>5688.6640000000007</v>
      </c>
      <c r="U597" s="7">
        <f t="shared" si="96"/>
        <v>5688.6640000000007</v>
      </c>
      <c r="V597" s="7">
        <f t="shared" si="98"/>
        <v>2133.2489999999998</v>
      </c>
      <c r="W597" s="7">
        <f t="shared" si="99"/>
        <v>469.31477999999998</v>
      </c>
      <c r="X597" s="7">
        <f t="shared" si="97"/>
        <v>2602.56378</v>
      </c>
      <c r="Y597" s="7">
        <f>L597+X597</f>
        <v>16824.22378</v>
      </c>
      <c r="Z597" s="4">
        <v>2</v>
      </c>
      <c r="AA597" s="7">
        <f t="shared" si="100"/>
        <v>6729.6895120000008</v>
      </c>
      <c r="AB597" s="4">
        <v>3</v>
      </c>
      <c r="AC597" s="7">
        <f t="shared" si="101"/>
        <v>3925.6522153333331</v>
      </c>
      <c r="AD597">
        <v>3</v>
      </c>
      <c r="AE597" s="8">
        <f t="shared" si="102"/>
        <v>5047.2671340000006</v>
      </c>
    </row>
    <row r="598" spans="1:31" x14ac:dyDescent="0.25">
      <c r="A598" s="4">
        <v>488928</v>
      </c>
      <c r="B598" s="4" t="s">
        <v>1930</v>
      </c>
      <c r="C598" s="4">
        <v>20574653</v>
      </c>
      <c r="D598" s="4">
        <v>26636178</v>
      </c>
      <c r="E598" s="4" t="s">
        <v>1931</v>
      </c>
      <c r="F598" s="4" t="s">
        <v>232</v>
      </c>
      <c r="G598" s="4" t="s">
        <v>1932</v>
      </c>
      <c r="H598" s="4"/>
      <c r="I598" s="4"/>
      <c r="J598" s="4" t="s">
        <v>45</v>
      </c>
      <c r="K598" s="4" t="s">
        <v>347</v>
      </c>
      <c r="L598" s="5">
        <v>17072.61</v>
      </c>
      <c r="M598" s="5">
        <v>21060.54</v>
      </c>
      <c r="N598" s="4">
        <v>0</v>
      </c>
      <c r="O598" s="4" t="s">
        <v>30</v>
      </c>
      <c r="P598" s="4" t="s">
        <v>31</v>
      </c>
      <c r="Q598" s="4" t="s">
        <v>32</v>
      </c>
      <c r="R598" s="6"/>
      <c r="S598" s="7">
        <f t="shared" si="95"/>
        <v>21060.54</v>
      </c>
      <c r="T598" s="7">
        <f>L598*50%</f>
        <v>8536.3050000000003</v>
      </c>
      <c r="U598" s="7">
        <f t="shared" si="96"/>
        <v>8536.3050000000003</v>
      </c>
      <c r="V598" s="7">
        <f t="shared" si="98"/>
        <v>2560.8915000000002</v>
      </c>
      <c r="W598" s="7">
        <f t="shared" si="99"/>
        <v>563.39613000000008</v>
      </c>
      <c r="X598" s="7">
        <f t="shared" si="97"/>
        <v>3124.2876300000003</v>
      </c>
      <c r="Y598" s="7">
        <f>L598+X598</f>
        <v>20196.897629999999</v>
      </c>
      <c r="Z598" s="4">
        <v>2</v>
      </c>
      <c r="AA598" s="7">
        <f t="shared" si="100"/>
        <v>8078.7590520000003</v>
      </c>
      <c r="AB598" s="4">
        <v>3</v>
      </c>
      <c r="AC598" s="7">
        <f t="shared" si="101"/>
        <v>4712.6094469999998</v>
      </c>
      <c r="AD598">
        <v>3</v>
      </c>
      <c r="AE598" s="8">
        <f t="shared" si="102"/>
        <v>6059.069289</v>
      </c>
    </row>
    <row r="599" spans="1:31" x14ac:dyDescent="0.25">
      <c r="A599" s="4">
        <v>485659</v>
      </c>
      <c r="B599" s="4" t="s">
        <v>1933</v>
      </c>
      <c r="C599" s="4">
        <v>23335415</v>
      </c>
      <c r="D599" s="4">
        <v>2836053</v>
      </c>
      <c r="E599" s="4" t="s">
        <v>1934</v>
      </c>
      <c r="F599" s="4" t="s">
        <v>26</v>
      </c>
      <c r="G599" s="4" t="s">
        <v>1935</v>
      </c>
      <c r="H599" s="4"/>
      <c r="I599" s="4"/>
      <c r="J599" s="4" t="s">
        <v>28</v>
      </c>
      <c r="K599" s="4" t="s">
        <v>63</v>
      </c>
      <c r="L599" s="5">
        <v>21344.26</v>
      </c>
      <c r="M599" s="5">
        <v>27545.53</v>
      </c>
      <c r="N599" s="4">
        <v>0</v>
      </c>
      <c r="O599" s="4" t="s">
        <v>30</v>
      </c>
      <c r="P599" s="4" t="s">
        <v>31</v>
      </c>
      <c r="Q599" s="4" t="s">
        <v>32</v>
      </c>
      <c r="R599" s="6"/>
      <c r="S599" s="7">
        <f t="shared" si="95"/>
        <v>27545.53</v>
      </c>
      <c r="T599" s="7">
        <f t="shared" ref="T599:T606" si="104">L599*40%</f>
        <v>8537.7039999999997</v>
      </c>
      <c r="U599" s="7">
        <f t="shared" si="96"/>
        <v>8537.7039999999997</v>
      </c>
      <c r="V599" s="7">
        <f t="shared" si="98"/>
        <v>3201.6389999999997</v>
      </c>
      <c r="W599" s="7">
        <f t="shared" si="99"/>
        <v>704.36057999999991</v>
      </c>
      <c r="X599" s="7">
        <f t="shared" si="97"/>
        <v>3905.9995799999997</v>
      </c>
      <c r="Y599" s="7">
        <f>L599+X599</f>
        <v>25250.259579999998</v>
      </c>
      <c r="Z599" s="4">
        <v>2</v>
      </c>
      <c r="AA599" s="7">
        <f t="shared" si="100"/>
        <v>10100.103832000001</v>
      </c>
      <c r="AB599" s="4">
        <v>3</v>
      </c>
      <c r="AC599" s="7">
        <f t="shared" si="101"/>
        <v>5891.7272353333319</v>
      </c>
      <c r="AD599">
        <v>3</v>
      </c>
      <c r="AE599" s="8">
        <f t="shared" si="102"/>
        <v>7575.0778739999996</v>
      </c>
    </row>
    <row r="600" spans="1:31" x14ac:dyDescent="0.25">
      <c r="A600" s="4">
        <v>486516</v>
      </c>
      <c r="B600" s="4" t="s">
        <v>1936</v>
      </c>
      <c r="C600" s="4">
        <v>40430423</v>
      </c>
      <c r="D600" s="4">
        <v>24380617</v>
      </c>
      <c r="E600" s="4" t="s">
        <v>1937</v>
      </c>
      <c r="F600" s="4" t="s">
        <v>26</v>
      </c>
      <c r="G600" s="4" t="s">
        <v>1938</v>
      </c>
      <c r="H600" s="4"/>
      <c r="I600" s="4"/>
      <c r="J600" s="4" t="s">
        <v>28</v>
      </c>
      <c r="K600" s="4" t="s">
        <v>29</v>
      </c>
      <c r="L600" s="5">
        <v>14232</v>
      </c>
      <c r="M600" s="5">
        <v>18646.91</v>
      </c>
      <c r="N600" s="4">
        <v>0</v>
      </c>
      <c r="O600" s="4" t="s">
        <v>30</v>
      </c>
      <c r="P600" s="4" t="s">
        <v>31</v>
      </c>
      <c r="Q600" s="4" t="s">
        <v>32</v>
      </c>
      <c r="R600" s="6"/>
      <c r="S600" s="7">
        <f t="shared" si="95"/>
        <v>18646.91</v>
      </c>
      <c r="T600" s="7">
        <f t="shared" si="104"/>
        <v>5692.8</v>
      </c>
      <c r="U600" s="7">
        <f t="shared" si="96"/>
        <v>5692.8</v>
      </c>
      <c r="V600" s="7">
        <f t="shared" si="98"/>
        <v>2134.7999999999997</v>
      </c>
      <c r="W600" s="7">
        <f t="shared" si="99"/>
        <v>469.65599999999995</v>
      </c>
      <c r="X600" s="7">
        <f t="shared" si="97"/>
        <v>2604.4559999999997</v>
      </c>
      <c r="Y600" s="7">
        <f>L600+X600</f>
        <v>16836.455999999998</v>
      </c>
      <c r="Z600" s="4">
        <v>2</v>
      </c>
      <c r="AA600" s="7">
        <f t="shared" si="100"/>
        <v>6734.5823999999993</v>
      </c>
      <c r="AB600" s="4">
        <v>3</v>
      </c>
      <c r="AC600" s="7">
        <f t="shared" si="101"/>
        <v>3928.5063999999998</v>
      </c>
      <c r="AD600">
        <v>3</v>
      </c>
      <c r="AE600" s="8">
        <f t="shared" si="102"/>
        <v>5050.9367999999995</v>
      </c>
    </row>
    <row r="601" spans="1:31" x14ac:dyDescent="0.25">
      <c r="A601" s="4">
        <v>488956</v>
      </c>
      <c r="B601" s="4" t="s">
        <v>1939</v>
      </c>
      <c r="C601" s="4">
        <v>22215006</v>
      </c>
      <c r="D601" s="4">
        <v>8648075</v>
      </c>
      <c r="E601" s="4" t="s">
        <v>1940</v>
      </c>
      <c r="F601" s="4" t="s">
        <v>26</v>
      </c>
      <c r="G601" s="4"/>
      <c r="H601" s="4"/>
      <c r="I601" s="4"/>
      <c r="J601" s="4" t="s">
        <v>45</v>
      </c>
      <c r="K601" s="4" t="s">
        <v>46</v>
      </c>
      <c r="L601" s="5">
        <v>14238.42</v>
      </c>
      <c r="M601" s="5">
        <v>17706.689999999999</v>
      </c>
      <c r="N601" s="4">
        <v>0</v>
      </c>
      <c r="O601" s="4" t="s">
        <v>30</v>
      </c>
      <c r="P601" s="4" t="s">
        <v>31</v>
      </c>
      <c r="Q601" s="4" t="s">
        <v>32</v>
      </c>
      <c r="R601" s="6"/>
      <c r="S601" s="7">
        <f t="shared" si="95"/>
        <v>17706.689999999999</v>
      </c>
      <c r="T601" s="7">
        <f t="shared" si="104"/>
        <v>5695.3680000000004</v>
      </c>
      <c r="U601" s="7">
        <f t="shared" si="96"/>
        <v>5695.3680000000004</v>
      </c>
      <c r="V601" s="7">
        <f t="shared" si="98"/>
        <v>2135.7629999999999</v>
      </c>
      <c r="W601" s="7">
        <f t="shared" si="99"/>
        <v>469.86786000000001</v>
      </c>
      <c r="X601" s="7">
        <f t="shared" si="97"/>
        <v>2605.6308599999998</v>
      </c>
      <c r="Y601" s="7">
        <f>L601+X601</f>
        <v>16844.050859999999</v>
      </c>
      <c r="Z601" s="4">
        <v>2</v>
      </c>
      <c r="AA601" s="7">
        <f t="shared" si="100"/>
        <v>6737.6203439999999</v>
      </c>
      <c r="AB601" s="4">
        <v>3</v>
      </c>
      <c r="AC601" s="7">
        <f t="shared" si="101"/>
        <v>3930.2785339999996</v>
      </c>
      <c r="AD601">
        <v>3</v>
      </c>
      <c r="AE601" s="8">
        <f t="shared" si="102"/>
        <v>5053.2152580000002</v>
      </c>
    </row>
    <row r="602" spans="1:31" x14ac:dyDescent="0.25">
      <c r="A602" s="4">
        <v>490082</v>
      </c>
      <c r="B602" s="4" t="s">
        <v>1941</v>
      </c>
      <c r="C602" s="4">
        <v>17005275</v>
      </c>
      <c r="D602" s="4">
        <v>30990379</v>
      </c>
      <c r="E602" s="4" t="s">
        <v>1942</v>
      </c>
      <c r="F602" s="4" t="s">
        <v>26</v>
      </c>
      <c r="G602" s="4" t="s">
        <v>1943</v>
      </c>
      <c r="H602" s="4"/>
      <c r="I602" s="4"/>
      <c r="J602" s="4" t="s">
        <v>429</v>
      </c>
      <c r="K602" s="4" t="s">
        <v>46</v>
      </c>
      <c r="L602" s="5">
        <v>14250.48</v>
      </c>
      <c r="M602" s="5">
        <v>18355.61</v>
      </c>
      <c r="N602" s="4">
        <v>0</v>
      </c>
      <c r="O602" s="4" t="s">
        <v>30</v>
      </c>
      <c r="P602" s="4" t="s">
        <v>31</v>
      </c>
      <c r="Q602" s="4" t="s">
        <v>32</v>
      </c>
      <c r="R602" s="6"/>
      <c r="S602" s="7">
        <f t="shared" si="95"/>
        <v>18355.61</v>
      </c>
      <c r="T602" s="7">
        <f t="shared" si="104"/>
        <v>5700.192</v>
      </c>
      <c r="U602" s="7">
        <f t="shared" si="96"/>
        <v>5700.192</v>
      </c>
      <c r="V602" s="7">
        <f t="shared" si="98"/>
        <v>2137.5719999999997</v>
      </c>
      <c r="W602" s="7">
        <f t="shared" si="99"/>
        <v>470.26583999999991</v>
      </c>
      <c r="X602" s="7">
        <f t="shared" si="97"/>
        <v>2607.8378399999997</v>
      </c>
      <c r="Y602" s="7">
        <f>L602+X602</f>
        <v>16858.31784</v>
      </c>
      <c r="Z602" s="4">
        <v>2</v>
      </c>
      <c r="AA602" s="7">
        <f t="shared" si="100"/>
        <v>6743.3271359999999</v>
      </c>
      <c r="AB602" s="4">
        <v>3</v>
      </c>
      <c r="AC602" s="7">
        <f t="shared" si="101"/>
        <v>3933.6074960000001</v>
      </c>
      <c r="AD602">
        <v>3</v>
      </c>
      <c r="AE602" s="8">
        <f t="shared" si="102"/>
        <v>5057.4953519999999</v>
      </c>
    </row>
    <row r="603" spans="1:31" x14ac:dyDescent="0.25">
      <c r="A603" s="4">
        <v>491173</v>
      </c>
      <c r="B603" s="4" t="s">
        <v>1944</v>
      </c>
      <c r="C603" s="4">
        <v>45404202</v>
      </c>
      <c r="D603" s="4">
        <v>31004132</v>
      </c>
      <c r="E603" s="4" t="s">
        <v>1945</v>
      </c>
      <c r="F603" s="4" t="s">
        <v>26</v>
      </c>
      <c r="G603" s="4" t="s">
        <v>1946</v>
      </c>
      <c r="H603" s="4"/>
      <c r="I603" s="4"/>
      <c r="J603" s="4" t="s">
        <v>429</v>
      </c>
      <c r="K603" s="4" t="s">
        <v>46</v>
      </c>
      <c r="L603" s="5">
        <v>14262.94</v>
      </c>
      <c r="M603" s="5">
        <v>18372.29</v>
      </c>
      <c r="N603" s="4">
        <v>0</v>
      </c>
      <c r="O603" s="4" t="s">
        <v>30</v>
      </c>
      <c r="P603" s="4" t="s">
        <v>31</v>
      </c>
      <c r="Q603" s="4" t="s">
        <v>32</v>
      </c>
      <c r="R603" s="6"/>
      <c r="S603" s="7">
        <f t="shared" si="95"/>
        <v>18372.29</v>
      </c>
      <c r="T603" s="7">
        <f t="shared" si="104"/>
        <v>5705.1760000000004</v>
      </c>
      <c r="U603" s="7">
        <f t="shared" si="96"/>
        <v>5705.1760000000004</v>
      </c>
      <c r="V603" s="7">
        <f t="shared" si="98"/>
        <v>2139.4409999999998</v>
      </c>
      <c r="W603" s="7">
        <f t="shared" si="99"/>
        <v>470.67701999999997</v>
      </c>
      <c r="X603" s="7">
        <f t="shared" si="97"/>
        <v>2610.1180199999999</v>
      </c>
      <c r="Y603" s="7">
        <f>L603+X603</f>
        <v>16873.05802</v>
      </c>
      <c r="Z603" s="4">
        <v>2</v>
      </c>
      <c r="AA603" s="7">
        <f t="shared" si="100"/>
        <v>6749.2232080000003</v>
      </c>
      <c r="AB603" s="4">
        <v>3</v>
      </c>
      <c r="AC603" s="7">
        <f t="shared" si="101"/>
        <v>3937.0468713333335</v>
      </c>
      <c r="AD603">
        <v>3</v>
      </c>
      <c r="AE603" s="8">
        <f t="shared" si="102"/>
        <v>5061.9174060000005</v>
      </c>
    </row>
    <row r="604" spans="1:31" x14ac:dyDescent="0.25">
      <c r="A604" s="4">
        <v>486380</v>
      </c>
      <c r="B604" s="4" t="s">
        <v>1947</v>
      </c>
      <c r="C604" s="4">
        <v>37893617</v>
      </c>
      <c r="D604" s="4">
        <v>30750763</v>
      </c>
      <c r="E604" s="4" t="s">
        <v>1948</v>
      </c>
      <c r="F604" s="4" t="s">
        <v>26</v>
      </c>
      <c r="G604" s="4" t="s">
        <v>1949</v>
      </c>
      <c r="H604" s="4" t="s">
        <v>1950</v>
      </c>
      <c r="I604" s="4"/>
      <c r="J604" s="4" t="s">
        <v>28</v>
      </c>
      <c r="K604" s="4" t="s">
        <v>29</v>
      </c>
      <c r="L604" s="5">
        <v>14282.22</v>
      </c>
      <c r="M604" s="5">
        <v>18712.330000000002</v>
      </c>
      <c r="N604" s="4">
        <v>0</v>
      </c>
      <c r="O604" s="4" t="s">
        <v>30</v>
      </c>
      <c r="P604" s="4" t="s">
        <v>31</v>
      </c>
      <c r="Q604" s="4" t="s">
        <v>32</v>
      </c>
      <c r="R604" s="6"/>
      <c r="S604" s="7">
        <f t="shared" si="95"/>
        <v>18712.330000000002</v>
      </c>
      <c r="T604" s="7">
        <f t="shared" si="104"/>
        <v>5712.8879999999999</v>
      </c>
      <c r="U604" s="7">
        <f t="shared" si="96"/>
        <v>5712.8879999999999</v>
      </c>
      <c r="V604" s="7">
        <f t="shared" si="98"/>
        <v>2142.3329999999996</v>
      </c>
      <c r="W604" s="7">
        <f t="shared" si="99"/>
        <v>471.3132599999999</v>
      </c>
      <c r="X604" s="7">
        <f t="shared" si="97"/>
        <v>2613.6462599999995</v>
      </c>
      <c r="Y604" s="7">
        <f>L604+X604</f>
        <v>16895.866259999999</v>
      </c>
      <c r="Z604" s="4">
        <v>2</v>
      </c>
      <c r="AA604" s="7">
        <f t="shared" si="100"/>
        <v>6758.3465040000001</v>
      </c>
      <c r="AB604" s="4">
        <v>3</v>
      </c>
      <c r="AC604" s="7">
        <f t="shared" si="101"/>
        <v>3942.3687939999995</v>
      </c>
      <c r="AD604">
        <v>3</v>
      </c>
      <c r="AE604" s="8">
        <f t="shared" si="102"/>
        <v>5068.7598779999998</v>
      </c>
    </row>
    <row r="605" spans="1:31" x14ac:dyDescent="0.25">
      <c r="A605" s="4">
        <v>485504</v>
      </c>
      <c r="B605" s="4" t="s">
        <v>1951</v>
      </c>
      <c r="C605" s="4">
        <v>16460412</v>
      </c>
      <c r="D605" s="4">
        <v>24711750</v>
      </c>
      <c r="E605" s="4" t="s">
        <v>1952</v>
      </c>
      <c r="F605" s="4" t="s">
        <v>26</v>
      </c>
      <c r="G605" s="4" t="s">
        <v>1953</v>
      </c>
      <c r="H605" s="4"/>
      <c r="I605" s="4"/>
      <c r="J605" s="4" t="s">
        <v>28</v>
      </c>
      <c r="K605" s="4" t="s">
        <v>29</v>
      </c>
      <c r="L605" s="5">
        <v>21432.45</v>
      </c>
      <c r="M605" s="5">
        <v>27441.17</v>
      </c>
      <c r="N605" s="4">
        <v>0</v>
      </c>
      <c r="O605" s="4" t="s">
        <v>30</v>
      </c>
      <c r="P605" s="4" t="s">
        <v>31</v>
      </c>
      <c r="Q605" s="4" t="s">
        <v>32</v>
      </c>
      <c r="R605" s="6"/>
      <c r="S605" s="7">
        <f t="shared" si="95"/>
        <v>27441.17</v>
      </c>
      <c r="T605" s="7">
        <f t="shared" si="104"/>
        <v>8572.9800000000014</v>
      </c>
      <c r="U605" s="7">
        <f t="shared" si="96"/>
        <v>8572.9800000000014</v>
      </c>
      <c r="V605" s="7">
        <f t="shared" si="98"/>
        <v>3214.8674999999998</v>
      </c>
      <c r="W605" s="7">
        <f t="shared" si="99"/>
        <v>707.27085</v>
      </c>
      <c r="X605" s="7">
        <f t="shared" si="97"/>
        <v>3922.1383499999997</v>
      </c>
      <c r="Y605" s="7">
        <f>L605+X605</f>
        <v>25354.588350000002</v>
      </c>
      <c r="Z605" s="4">
        <v>2</v>
      </c>
      <c r="AA605" s="7">
        <f t="shared" si="100"/>
        <v>10141.835340000001</v>
      </c>
      <c r="AB605" s="4">
        <v>3</v>
      </c>
      <c r="AC605" s="7">
        <f t="shared" si="101"/>
        <v>5916.0706150000005</v>
      </c>
      <c r="AD605">
        <v>3</v>
      </c>
      <c r="AE605" s="8">
        <f t="shared" si="102"/>
        <v>7606.3765050000002</v>
      </c>
    </row>
    <row r="606" spans="1:31" x14ac:dyDescent="0.25">
      <c r="A606" s="4">
        <v>490844</v>
      </c>
      <c r="B606" s="4" t="s">
        <v>1954</v>
      </c>
      <c r="C606" s="4">
        <v>38486953</v>
      </c>
      <c r="D606" s="4">
        <v>30985624</v>
      </c>
      <c r="E606" s="4" t="s">
        <v>1955</v>
      </c>
      <c r="F606" s="4" t="s">
        <v>26</v>
      </c>
      <c r="G606" s="4" t="s">
        <v>1956</v>
      </c>
      <c r="H606" s="4"/>
      <c r="I606" s="4"/>
      <c r="J606" s="4" t="s">
        <v>429</v>
      </c>
      <c r="K606" s="4" t="s">
        <v>46</v>
      </c>
      <c r="L606" s="5">
        <v>14311.4</v>
      </c>
      <c r="M606" s="5">
        <v>18434.169999999998</v>
      </c>
      <c r="N606" s="4">
        <v>0</v>
      </c>
      <c r="O606" s="4" t="s">
        <v>30</v>
      </c>
      <c r="P606" s="4" t="s">
        <v>31</v>
      </c>
      <c r="Q606" s="4" t="s">
        <v>572</v>
      </c>
      <c r="R606" s="6">
        <v>45454.58132662037</v>
      </c>
      <c r="S606" s="7">
        <f t="shared" si="95"/>
        <v>18434.169999999998</v>
      </c>
      <c r="T606" s="7">
        <f t="shared" si="104"/>
        <v>5724.56</v>
      </c>
      <c r="U606" s="7">
        <f t="shared" si="96"/>
        <v>5724.56</v>
      </c>
      <c r="V606" s="7">
        <f t="shared" si="98"/>
        <v>2146.71</v>
      </c>
      <c r="W606" s="7">
        <f t="shared" si="99"/>
        <v>472.27620000000002</v>
      </c>
      <c r="X606" s="7">
        <f t="shared" si="97"/>
        <v>2618.9862000000003</v>
      </c>
      <c r="Y606" s="7">
        <f>L606+X606</f>
        <v>16930.386200000001</v>
      </c>
      <c r="Z606" s="4">
        <v>2</v>
      </c>
      <c r="AA606" s="7">
        <f t="shared" si="100"/>
        <v>6772.1544800000011</v>
      </c>
      <c r="AB606" s="4">
        <v>3</v>
      </c>
      <c r="AC606" s="7">
        <f t="shared" si="101"/>
        <v>3950.4234466666662</v>
      </c>
      <c r="AD606">
        <v>3</v>
      </c>
      <c r="AE606" s="8">
        <f t="shared" si="102"/>
        <v>5079.1158600000008</v>
      </c>
    </row>
    <row r="607" spans="1:31" x14ac:dyDescent="0.25">
      <c r="A607" s="4">
        <v>488177</v>
      </c>
      <c r="B607" s="4" t="s">
        <v>1957</v>
      </c>
      <c r="C607" s="4">
        <v>42308988</v>
      </c>
      <c r="D607" s="4">
        <v>26960083</v>
      </c>
      <c r="E607" s="4" t="s">
        <v>1958</v>
      </c>
      <c r="F607" s="4" t="s">
        <v>232</v>
      </c>
      <c r="G607" s="4" t="s">
        <v>1959</v>
      </c>
      <c r="H607" s="4"/>
      <c r="I607" s="4"/>
      <c r="J607" s="4" t="s">
        <v>155</v>
      </c>
      <c r="K607" s="4" t="s">
        <v>347</v>
      </c>
      <c r="L607" s="5">
        <v>17182.919999999998</v>
      </c>
      <c r="M607" s="5">
        <v>21376.82</v>
      </c>
      <c r="N607" s="4">
        <v>0</v>
      </c>
      <c r="O607" s="4" t="s">
        <v>47</v>
      </c>
      <c r="P607" s="4" t="s">
        <v>31</v>
      </c>
      <c r="Q607" s="4" t="s">
        <v>32</v>
      </c>
      <c r="R607" s="6"/>
      <c r="S607" s="7">
        <f t="shared" si="95"/>
        <v>21376.82</v>
      </c>
      <c r="T607" s="7">
        <f>L607*50%</f>
        <v>8591.4599999999991</v>
      </c>
      <c r="U607" s="7">
        <f t="shared" si="96"/>
        <v>8591.4599999999991</v>
      </c>
      <c r="V607" s="7">
        <f t="shared" si="98"/>
        <v>2577.4379999999996</v>
      </c>
      <c r="W607" s="7">
        <f t="shared" si="99"/>
        <v>567.03635999999995</v>
      </c>
      <c r="X607" s="7">
        <f t="shared" si="97"/>
        <v>3144.4743599999997</v>
      </c>
      <c r="Y607" s="7">
        <f>L607+X607</f>
        <v>20327.394359999998</v>
      </c>
      <c r="Z607" s="4">
        <v>2</v>
      </c>
      <c r="AA607" s="7">
        <f t="shared" si="100"/>
        <v>8130.9577439999994</v>
      </c>
      <c r="AB607" s="4">
        <v>3</v>
      </c>
      <c r="AC607" s="7">
        <f t="shared" si="101"/>
        <v>4743.0586839999996</v>
      </c>
      <c r="AD607">
        <v>3</v>
      </c>
      <c r="AE607" s="8">
        <f t="shared" si="102"/>
        <v>6098.2183079999995</v>
      </c>
    </row>
    <row r="608" spans="1:31" x14ac:dyDescent="0.25">
      <c r="A608" s="4">
        <v>486805</v>
      </c>
      <c r="B608" s="4" t="s">
        <v>1960</v>
      </c>
      <c r="C608" s="4">
        <v>94053147</v>
      </c>
      <c r="D608" s="4">
        <v>28039853</v>
      </c>
      <c r="E608" s="4" t="s">
        <v>1961</v>
      </c>
      <c r="F608" s="4" t="s">
        <v>26</v>
      </c>
      <c r="G608" s="4" t="s">
        <v>1962</v>
      </c>
      <c r="H608" s="4" t="s">
        <v>1963</v>
      </c>
      <c r="I608" s="4"/>
      <c r="J608" s="4" t="s">
        <v>28</v>
      </c>
      <c r="K608" s="4" t="s">
        <v>29</v>
      </c>
      <c r="L608" s="5">
        <v>14324.17</v>
      </c>
      <c r="M608" s="5">
        <v>18786.080000000002</v>
      </c>
      <c r="N608" s="4">
        <v>0</v>
      </c>
      <c r="O608" s="4" t="s">
        <v>30</v>
      </c>
      <c r="P608" s="4" t="s">
        <v>31</v>
      </c>
      <c r="Q608" s="4" t="s">
        <v>32</v>
      </c>
      <c r="R608" s="6"/>
      <c r="S608" s="7">
        <f t="shared" si="95"/>
        <v>18786.080000000002</v>
      </c>
      <c r="T608" s="7">
        <f>L608*40%</f>
        <v>5729.6680000000006</v>
      </c>
      <c r="U608" s="7">
        <f t="shared" si="96"/>
        <v>5729.6680000000006</v>
      </c>
      <c r="V608" s="7">
        <f t="shared" si="98"/>
        <v>2148.6255000000001</v>
      </c>
      <c r="W608" s="7">
        <f t="shared" si="99"/>
        <v>472.69761</v>
      </c>
      <c r="X608" s="7">
        <f t="shared" si="97"/>
        <v>2621.3231100000003</v>
      </c>
      <c r="Y608" s="7">
        <f>L608+X608</f>
        <v>16945.493109999999</v>
      </c>
      <c r="Z608" s="4">
        <v>2</v>
      </c>
      <c r="AA608" s="7">
        <f t="shared" si="100"/>
        <v>6778.197244</v>
      </c>
      <c r="AB608" s="4">
        <v>3</v>
      </c>
      <c r="AC608" s="7">
        <f t="shared" si="101"/>
        <v>3953.9483923333332</v>
      </c>
      <c r="AD608">
        <v>3</v>
      </c>
      <c r="AE608" s="8">
        <f t="shared" si="102"/>
        <v>5083.6479330000002</v>
      </c>
    </row>
    <row r="609" spans="1:31" x14ac:dyDescent="0.25">
      <c r="A609" s="4">
        <v>488770</v>
      </c>
      <c r="B609" s="4" t="s">
        <v>1964</v>
      </c>
      <c r="C609" s="4">
        <v>44394081</v>
      </c>
      <c r="D609" s="4">
        <v>28478729</v>
      </c>
      <c r="E609" s="4" t="s">
        <v>1965</v>
      </c>
      <c r="F609" s="4" t="s">
        <v>232</v>
      </c>
      <c r="G609" s="4" t="s">
        <v>1966</v>
      </c>
      <c r="H609" s="4"/>
      <c r="I609" s="4"/>
      <c r="J609" s="4" t="s">
        <v>441</v>
      </c>
      <c r="K609" s="4" t="s">
        <v>347</v>
      </c>
      <c r="L609" s="5">
        <v>17201.48</v>
      </c>
      <c r="M609" s="5">
        <v>21465.67</v>
      </c>
      <c r="N609" s="4">
        <v>0</v>
      </c>
      <c r="O609" s="4" t="s">
        <v>30</v>
      </c>
      <c r="P609" s="4" t="s">
        <v>31</v>
      </c>
      <c r="Q609" s="4" t="s">
        <v>32</v>
      </c>
      <c r="R609" s="6"/>
      <c r="S609" s="7">
        <f t="shared" si="95"/>
        <v>21465.67</v>
      </c>
      <c r="T609" s="7">
        <f>L609*50%</f>
        <v>8600.74</v>
      </c>
      <c r="U609" s="7">
        <f t="shared" si="96"/>
        <v>8600.74</v>
      </c>
      <c r="V609" s="7">
        <f t="shared" si="98"/>
        <v>2580.2219999999998</v>
      </c>
      <c r="W609" s="7">
        <f t="shared" si="99"/>
        <v>567.64883999999995</v>
      </c>
      <c r="X609" s="7">
        <f t="shared" si="97"/>
        <v>3147.8708399999996</v>
      </c>
      <c r="Y609" s="7">
        <f>L609+X609</f>
        <v>20349.350839999999</v>
      </c>
      <c r="Z609" s="4">
        <v>2</v>
      </c>
      <c r="AA609" s="7">
        <f t="shared" si="100"/>
        <v>8139.7403359999998</v>
      </c>
      <c r="AB609" s="4">
        <v>3</v>
      </c>
      <c r="AC609" s="7">
        <f t="shared" si="101"/>
        <v>4748.1818626666663</v>
      </c>
      <c r="AD609">
        <v>3</v>
      </c>
      <c r="AE609" s="8">
        <f t="shared" si="102"/>
        <v>6104.8052519999992</v>
      </c>
    </row>
    <row r="610" spans="1:31" x14ac:dyDescent="0.25">
      <c r="A610" s="4">
        <v>489582</v>
      </c>
      <c r="B610" s="4" t="s">
        <v>1967</v>
      </c>
      <c r="C610" s="4">
        <v>38924518</v>
      </c>
      <c r="D610" s="4">
        <v>25122980</v>
      </c>
      <c r="E610" s="4" t="s">
        <v>1968</v>
      </c>
      <c r="F610" s="4" t="s">
        <v>26</v>
      </c>
      <c r="G610" s="4" t="s">
        <v>1969</v>
      </c>
      <c r="H610" s="4" t="s">
        <v>1969</v>
      </c>
      <c r="I610" s="4"/>
      <c r="J610" s="4" t="s">
        <v>45</v>
      </c>
      <c r="K610" s="4" t="s">
        <v>46</v>
      </c>
      <c r="L610" s="5">
        <v>14348.71</v>
      </c>
      <c r="M610" s="5">
        <v>18019.09</v>
      </c>
      <c r="N610" s="4">
        <v>0</v>
      </c>
      <c r="O610" s="4" t="s">
        <v>30</v>
      </c>
      <c r="P610" s="4" t="s">
        <v>31</v>
      </c>
      <c r="Q610" s="4" t="s">
        <v>32</v>
      </c>
      <c r="R610" s="6"/>
      <c r="S610" s="7">
        <f t="shared" si="95"/>
        <v>18019.09</v>
      </c>
      <c r="T610" s="7">
        <f>L610*40%</f>
        <v>5739.4840000000004</v>
      </c>
      <c r="U610" s="7">
        <f t="shared" si="96"/>
        <v>5739.4840000000004</v>
      </c>
      <c r="V610" s="7">
        <f t="shared" si="98"/>
        <v>2152.3064999999997</v>
      </c>
      <c r="W610" s="7">
        <f t="shared" si="99"/>
        <v>473.50742999999994</v>
      </c>
      <c r="X610" s="7">
        <f t="shared" si="97"/>
        <v>2625.8139299999998</v>
      </c>
      <c r="Y610" s="7">
        <f>L610+X610</f>
        <v>16974.523929999999</v>
      </c>
      <c r="Z610" s="4">
        <v>2</v>
      </c>
      <c r="AA610" s="7">
        <f t="shared" si="100"/>
        <v>6789.8095720000001</v>
      </c>
      <c r="AB610" s="4">
        <v>3</v>
      </c>
      <c r="AC610" s="7">
        <f t="shared" si="101"/>
        <v>3960.7222503333328</v>
      </c>
      <c r="AD610">
        <v>3</v>
      </c>
      <c r="AE610" s="8">
        <f t="shared" si="102"/>
        <v>5092.3571789999996</v>
      </c>
    </row>
    <row r="611" spans="1:31" x14ac:dyDescent="0.25">
      <c r="A611" s="4">
        <v>489946</v>
      </c>
      <c r="B611" s="4" t="s">
        <v>1970</v>
      </c>
      <c r="C611" s="4">
        <v>95366465</v>
      </c>
      <c r="D611" s="4">
        <v>29430433</v>
      </c>
      <c r="E611" s="4" t="s">
        <v>1971</v>
      </c>
      <c r="F611" s="4" t="s">
        <v>26</v>
      </c>
      <c r="G611" s="4" t="s">
        <v>1972</v>
      </c>
      <c r="H611" s="4"/>
      <c r="I611" s="4"/>
      <c r="J611" s="4" t="s">
        <v>45</v>
      </c>
      <c r="K611" s="4" t="s">
        <v>46</v>
      </c>
      <c r="L611" s="5">
        <v>10763.47</v>
      </c>
      <c r="M611" s="5">
        <v>13795.02</v>
      </c>
      <c r="N611" s="4">
        <v>0</v>
      </c>
      <c r="O611" s="4" t="s">
        <v>30</v>
      </c>
      <c r="P611" s="4" t="s">
        <v>31</v>
      </c>
      <c r="Q611" s="4" t="s">
        <v>32</v>
      </c>
      <c r="R611" s="6"/>
      <c r="S611" s="7">
        <f t="shared" si="95"/>
        <v>13795.02</v>
      </c>
      <c r="T611" s="7">
        <f>L611*40%</f>
        <v>4305.3879999999999</v>
      </c>
      <c r="U611" s="7">
        <f t="shared" si="96"/>
        <v>4305.3879999999999</v>
      </c>
      <c r="V611" s="7">
        <f t="shared" si="98"/>
        <v>1614.5204999999999</v>
      </c>
      <c r="W611" s="7">
        <f t="shared" si="99"/>
        <v>355.19450999999998</v>
      </c>
      <c r="X611" s="7">
        <f t="shared" si="97"/>
        <v>1969.7150099999999</v>
      </c>
      <c r="Y611" s="7">
        <f>L611+X611</f>
        <v>12733.185009999999</v>
      </c>
      <c r="Z611" s="4">
        <v>2</v>
      </c>
      <c r="AA611" s="7">
        <f t="shared" si="100"/>
        <v>5093.2740039999999</v>
      </c>
      <c r="AB611" s="4">
        <v>3</v>
      </c>
      <c r="AC611" s="7">
        <f t="shared" si="101"/>
        <v>2971.0765023333329</v>
      </c>
      <c r="AD611">
        <v>3</v>
      </c>
      <c r="AE611" s="8">
        <f t="shared" si="102"/>
        <v>3819.9555029999997</v>
      </c>
    </row>
    <row r="612" spans="1:31" x14ac:dyDescent="0.25">
      <c r="A612" s="4">
        <v>491940</v>
      </c>
      <c r="B612" s="4" t="s">
        <v>1973</v>
      </c>
      <c r="C612" s="4">
        <v>20718315</v>
      </c>
      <c r="D612" s="4">
        <v>19567484</v>
      </c>
      <c r="E612" s="4" t="s">
        <v>1974</v>
      </c>
      <c r="F612" s="4" t="s">
        <v>232</v>
      </c>
      <c r="G612" s="4"/>
      <c r="H612" s="4"/>
      <c r="I612" s="4"/>
      <c r="J612" s="4" t="s">
        <v>1108</v>
      </c>
      <c r="K612" s="4" t="s">
        <v>1975</v>
      </c>
      <c r="L612" s="5">
        <v>9716.7199999999993</v>
      </c>
      <c r="M612" s="5">
        <v>10934.28</v>
      </c>
      <c r="N612" s="4">
        <v>0</v>
      </c>
      <c r="O612" s="4" t="s">
        <v>30</v>
      </c>
      <c r="P612" s="4" t="s">
        <v>1110</v>
      </c>
      <c r="Q612" s="4" t="s">
        <v>32</v>
      </c>
      <c r="R612" s="6"/>
      <c r="S612" s="7">
        <f t="shared" si="95"/>
        <v>10934.28</v>
      </c>
      <c r="T612" s="7">
        <f>L612*50%</f>
        <v>4858.3599999999997</v>
      </c>
      <c r="U612" s="7">
        <f t="shared" si="96"/>
        <v>4858.3599999999997</v>
      </c>
      <c r="V612" s="7">
        <f t="shared" si="98"/>
        <v>1457.5079999999998</v>
      </c>
      <c r="W612" s="7">
        <f t="shared" si="99"/>
        <v>320.65175999999997</v>
      </c>
      <c r="X612" s="7">
        <f t="shared" si="97"/>
        <v>1778.1597599999998</v>
      </c>
      <c r="Y612" s="7">
        <f>L612+X612</f>
        <v>11494.87976</v>
      </c>
      <c r="Z612" s="4">
        <v>2</v>
      </c>
      <c r="AA612" s="7">
        <f t="shared" si="100"/>
        <v>4597.9519040000005</v>
      </c>
      <c r="AB612" s="4">
        <v>3</v>
      </c>
      <c r="AC612" s="7">
        <f t="shared" si="101"/>
        <v>2682.1386106666664</v>
      </c>
      <c r="AD612">
        <v>3</v>
      </c>
      <c r="AE612" s="8">
        <f t="shared" si="102"/>
        <v>3448.4639279999997</v>
      </c>
    </row>
    <row r="613" spans="1:31" x14ac:dyDescent="0.25">
      <c r="A613" s="4">
        <v>489123</v>
      </c>
      <c r="B613" s="4" t="s">
        <v>1976</v>
      </c>
      <c r="C613" s="4">
        <v>27569025</v>
      </c>
      <c r="D613" s="4">
        <v>29416119</v>
      </c>
      <c r="E613" s="4" t="s">
        <v>1977</v>
      </c>
      <c r="F613" s="4" t="s">
        <v>26</v>
      </c>
      <c r="G613" s="4" t="s">
        <v>1978</v>
      </c>
      <c r="H613" s="4"/>
      <c r="I613" s="4"/>
      <c r="J613" s="4" t="s">
        <v>45</v>
      </c>
      <c r="K613" s="4" t="s">
        <v>46</v>
      </c>
      <c r="L613" s="5">
        <v>10788.49</v>
      </c>
      <c r="M613" s="5">
        <v>13754.67</v>
      </c>
      <c r="N613" s="4">
        <v>0</v>
      </c>
      <c r="O613" s="4" t="s">
        <v>30</v>
      </c>
      <c r="P613" s="4" t="s">
        <v>31</v>
      </c>
      <c r="Q613" s="4" t="s">
        <v>32</v>
      </c>
      <c r="R613" s="6"/>
      <c r="S613" s="7">
        <f t="shared" si="95"/>
        <v>13754.67</v>
      </c>
      <c r="T613" s="7">
        <f>L613*40%</f>
        <v>4315.3959999999997</v>
      </c>
      <c r="U613" s="7">
        <f t="shared" si="96"/>
        <v>4315.3959999999997</v>
      </c>
      <c r="V613" s="7">
        <f t="shared" si="98"/>
        <v>1618.2735</v>
      </c>
      <c r="W613" s="7">
        <f t="shared" si="99"/>
        <v>356.02017000000001</v>
      </c>
      <c r="X613" s="7">
        <f t="shared" si="97"/>
        <v>1974.29367</v>
      </c>
      <c r="Y613" s="7">
        <f>L613+X613</f>
        <v>12762.783670000001</v>
      </c>
      <c r="Z613" s="4">
        <v>2</v>
      </c>
      <c r="AA613" s="7">
        <f t="shared" si="100"/>
        <v>5105.1134680000005</v>
      </c>
      <c r="AB613" s="4">
        <v>3</v>
      </c>
      <c r="AC613" s="7">
        <f t="shared" si="101"/>
        <v>2977.9828563333335</v>
      </c>
      <c r="AD613">
        <v>3</v>
      </c>
      <c r="AE613" s="8">
        <f t="shared" si="102"/>
        <v>3828.8351010000006</v>
      </c>
    </row>
    <row r="614" spans="1:31" x14ac:dyDescent="0.25">
      <c r="A614" s="4">
        <v>491373</v>
      </c>
      <c r="B614" s="4" t="s">
        <v>1979</v>
      </c>
      <c r="C614" s="4">
        <v>16271058</v>
      </c>
      <c r="D614" s="4">
        <v>2734178</v>
      </c>
      <c r="E614" s="4" t="s">
        <v>1980</v>
      </c>
      <c r="F614" s="4" t="s">
        <v>232</v>
      </c>
      <c r="G614" s="4"/>
      <c r="H614" s="4"/>
      <c r="I614" s="4"/>
      <c r="J614" s="4" t="s">
        <v>40</v>
      </c>
      <c r="K614" s="4" t="s">
        <v>1981</v>
      </c>
      <c r="L614" s="5">
        <v>8633.09</v>
      </c>
      <c r="M614" s="5">
        <v>11045.91</v>
      </c>
      <c r="N614" s="4">
        <v>0</v>
      </c>
      <c r="O614" s="4" t="s">
        <v>47</v>
      </c>
      <c r="P614" s="4" t="s">
        <v>31</v>
      </c>
      <c r="Q614" s="4" t="s">
        <v>32</v>
      </c>
      <c r="R614" s="6"/>
      <c r="S614" s="7">
        <f t="shared" si="95"/>
        <v>11045.91</v>
      </c>
      <c r="T614" s="7">
        <f>L614*50%</f>
        <v>4316.5450000000001</v>
      </c>
      <c r="U614" s="7">
        <f t="shared" si="96"/>
        <v>4316.5450000000001</v>
      </c>
      <c r="V614" s="7">
        <f t="shared" si="98"/>
        <v>1294.9635000000001</v>
      </c>
      <c r="W614" s="7">
        <f t="shared" si="99"/>
        <v>284.89197000000001</v>
      </c>
      <c r="X614" s="7">
        <f t="shared" si="97"/>
        <v>1579.85547</v>
      </c>
      <c r="Y614" s="7">
        <f>L614+X614</f>
        <v>10212.945470000001</v>
      </c>
      <c r="Z614" s="4">
        <v>2</v>
      </c>
      <c r="AA614" s="7">
        <f t="shared" si="100"/>
        <v>4085.1781880000003</v>
      </c>
      <c r="AB614" s="4">
        <v>3</v>
      </c>
      <c r="AC614" s="7">
        <f t="shared" si="101"/>
        <v>2383.0206096666666</v>
      </c>
      <c r="AD614">
        <v>3</v>
      </c>
      <c r="AE614" s="8">
        <f t="shared" si="102"/>
        <v>3063.8836410000004</v>
      </c>
    </row>
    <row r="615" spans="1:31" x14ac:dyDescent="0.25">
      <c r="A615" s="4">
        <v>487954</v>
      </c>
      <c r="B615" s="4" t="s">
        <v>1982</v>
      </c>
      <c r="C615" s="4">
        <v>38630361</v>
      </c>
      <c r="D615" s="4">
        <v>24437124</v>
      </c>
      <c r="E615" s="4" t="s">
        <v>1983</v>
      </c>
      <c r="F615" s="4" t="s">
        <v>232</v>
      </c>
      <c r="G615" s="4" t="s">
        <v>1984</v>
      </c>
      <c r="H615" s="4"/>
      <c r="I615" s="4"/>
      <c r="J615" s="4" t="s">
        <v>155</v>
      </c>
      <c r="K615" s="4" t="s">
        <v>347</v>
      </c>
      <c r="L615" s="5">
        <v>17296.97</v>
      </c>
      <c r="M615" s="5">
        <v>21746.09</v>
      </c>
      <c r="N615" s="4">
        <v>0</v>
      </c>
      <c r="O615" s="4" t="s">
        <v>47</v>
      </c>
      <c r="P615" s="4" t="s">
        <v>31</v>
      </c>
      <c r="Q615" s="4" t="s">
        <v>32</v>
      </c>
      <c r="R615" s="6"/>
      <c r="S615" s="7">
        <f t="shared" si="95"/>
        <v>21746.09</v>
      </c>
      <c r="T615" s="7">
        <f>L615*50%</f>
        <v>8648.4850000000006</v>
      </c>
      <c r="U615" s="7">
        <f t="shared" si="96"/>
        <v>8648.4850000000006</v>
      </c>
      <c r="V615" s="7">
        <f t="shared" si="98"/>
        <v>2594.5455000000002</v>
      </c>
      <c r="W615" s="7">
        <f t="shared" si="99"/>
        <v>570.80001000000004</v>
      </c>
      <c r="X615" s="7">
        <f t="shared" si="97"/>
        <v>3165.3455100000001</v>
      </c>
      <c r="Y615" s="7">
        <f>L615+X615</f>
        <v>20462.31551</v>
      </c>
      <c r="Z615" s="4">
        <v>2</v>
      </c>
      <c r="AA615" s="7">
        <f t="shared" si="100"/>
        <v>8184.9262040000003</v>
      </c>
      <c r="AB615" s="4">
        <v>3</v>
      </c>
      <c r="AC615" s="7">
        <f t="shared" si="101"/>
        <v>4774.5402856666669</v>
      </c>
      <c r="AD615">
        <v>3</v>
      </c>
      <c r="AE615" s="8">
        <f t="shared" si="102"/>
        <v>6138.6946529999996</v>
      </c>
    </row>
    <row r="616" spans="1:31" x14ac:dyDescent="0.25">
      <c r="A616" s="4">
        <v>490003</v>
      </c>
      <c r="B616" s="4" t="s">
        <v>1985</v>
      </c>
      <c r="C616" s="4">
        <v>96192128</v>
      </c>
      <c r="D616" s="4">
        <v>29570519</v>
      </c>
      <c r="E616" s="4" t="s">
        <v>1986</v>
      </c>
      <c r="F616" s="4" t="s">
        <v>26</v>
      </c>
      <c r="G616" s="4" t="s">
        <v>1987</v>
      </c>
      <c r="H616" s="4"/>
      <c r="I616" s="4"/>
      <c r="J616" s="4" t="s">
        <v>45</v>
      </c>
      <c r="K616" s="4" t="s">
        <v>46</v>
      </c>
      <c r="L616" s="5">
        <v>14421.66</v>
      </c>
      <c r="M616" s="5">
        <v>18451.21</v>
      </c>
      <c r="N616" s="4">
        <v>0</v>
      </c>
      <c r="O616" s="4" t="s">
        <v>30</v>
      </c>
      <c r="P616" s="4" t="s">
        <v>31</v>
      </c>
      <c r="Q616" s="4" t="s">
        <v>32</v>
      </c>
      <c r="R616" s="6"/>
      <c r="S616" s="7">
        <f t="shared" si="95"/>
        <v>18451.21</v>
      </c>
      <c r="T616" s="7">
        <f>L616*40%</f>
        <v>5768.6640000000007</v>
      </c>
      <c r="U616" s="7">
        <f t="shared" si="96"/>
        <v>5768.6640000000007</v>
      </c>
      <c r="V616" s="7">
        <f t="shared" si="98"/>
        <v>2163.2489999999998</v>
      </c>
      <c r="W616" s="7">
        <f t="shared" si="99"/>
        <v>475.91477999999995</v>
      </c>
      <c r="X616" s="7">
        <f t="shared" si="97"/>
        <v>2639.1637799999999</v>
      </c>
      <c r="Y616" s="7">
        <f>L616+X616</f>
        <v>17060.823779999999</v>
      </c>
      <c r="Z616" s="4">
        <v>2</v>
      </c>
      <c r="AA616" s="7">
        <f t="shared" si="100"/>
        <v>6824.3295120000002</v>
      </c>
      <c r="AB616" s="4">
        <v>3</v>
      </c>
      <c r="AC616" s="7">
        <f t="shared" si="101"/>
        <v>3980.8588819999991</v>
      </c>
      <c r="AD616">
        <v>3</v>
      </c>
      <c r="AE616" s="8">
        <f t="shared" si="102"/>
        <v>5118.2471340000002</v>
      </c>
    </row>
    <row r="617" spans="1:31" x14ac:dyDescent="0.25">
      <c r="A617" s="4">
        <v>488015</v>
      </c>
      <c r="B617" s="4" t="s">
        <v>1988</v>
      </c>
      <c r="C617" s="4">
        <v>39505298</v>
      </c>
      <c r="D617" s="4">
        <v>19963696</v>
      </c>
      <c r="E617" s="4" t="s">
        <v>1989</v>
      </c>
      <c r="F617" s="4" t="s">
        <v>232</v>
      </c>
      <c r="G617" s="4" t="s">
        <v>1990</v>
      </c>
      <c r="H617" s="4"/>
      <c r="I617" s="4"/>
      <c r="J617" s="4" t="s">
        <v>155</v>
      </c>
      <c r="K617" s="4" t="s">
        <v>347</v>
      </c>
      <c r="L617" s="5">
        <v>17314.580000000002</v>
      </c>
      <c r="M617" s="5">
        <v>21768.080000000002</v>
      </c>
      <c r="N617" s="4">
        <v>0</v>
      </c>
      <c r="O617" s="4" t="s">
        <v>47</v>
      </c>
      <c r="P617" s="4" t="s">
        <v>31</v>
      </c>
      <c r="Q617" s="4" t="s">
        <v>32</v>
      </c>
      <c r="R617" s="6"/>
      <c r="S617" s="7">
        <f t="shared" si="95"/>
        <v>21768.080000000002</v>
      </c>
      <c r="T617" s="7">
        <f>L617*50%</f>
        <v>8657.2900000000009</v>
      </c>
      <c r="U617" s="7">
        <f t="shared" si="96"/>
        <v>8657.2900000000009</v>
      </c>
      <c r="V617" s="7">
        <f t="shared" si="98"/>
        <v>2597.1870000000004</v>
      </c>
      <c r="W617" s="7">
        <f t="shared" si="99"/>
        <v>571.38114000000007</v>
      </c>
      <c r="X617" s="7">
        <f t="shared" si="97"/>
        <v>3168.5681400000003</v>
      </c>
      <c r="Y617" s="7">
        <f>L617+X617</f>
        <v>20483.148140000001</v>
      </c>
      <c r="Z617" s="4">
        <v>2</v>
      </c>
      <c r="AA617" s="7">
        <f t="shared" si="100"/>
        <v>8193.2592560000012</v>
      </c>
      <c r="AB617" s="4">
        <v>3</v>
      </c>
      <c r="AC617" s="7">
        <f t="shared" si="101"/>
        <v>4779.4012326666661</v>
      </c>
      <c r="AD617">
        <v>3</v>
      </c>
      <c r="AE617" s="8">
        <f t="shared" si="102"/>
        <v>6144.944442</v>
      </c>
    </row>
    <row r="618" spans="1:31" x14ac:dyDescent="0.25">
      <c r="A618" s="4">
        <v>489424</v>
      </c>
      <c r="B618" s="4" t="s">
        <v>1991</v>
      </c>
      <c r="C618" s="4">
        <v>35514330</v>
      </c>
      <c r="D618" s="4">
        <v>29884366</v>
      </c>
      <c r="E618" s="4" t="s">
        <v>1992</v>
      </c>
      <c r="F618" s="4" t="s">
        <v>26</v>
      </c>
      <c r="G618" s="4" t="s">
        <v>1993</v>
      </c>
      <c r="H618" s="4"/>
      <c r="I618" s="4"/>
      <c r="J618" s="4" t="s">
        <v>45</v>
      </c>
      <c r="K618" s="4" t="s">
        <v>29</v>
      </c>
      <c r="L618" s="5">
        <v>10822.76</v>
      </c>
      <c r="M618" s="5">
        <v>14139.11</v>
      </c>
      <c r="N618" s="4">
        <v>0</v>
      </c>
      <c r="O618" s="4" t="s">
        <v>30</v>
      </c>
      <c r="P618" s="4" t="s">
        <v>31</v>
      </c>
      <c r="Q618" s="4" t="s">
        <v>32</v>
      </c>
      <c r="R618" s="6"/>
      <c r="S618" s="7">
        <f t="shared" si="95"/>
        <v>14139.11</v>
      </c>
      <c r="T618" s="7">
        <f>L618*40%</f>
        <v>4329.1040000000003</v>
      </c>
      <c r="U618" s="7">
        <f t="shared" si="96"/>
        <v>4329.1040000000003</v>
      </c>
      <c r="V618" s="7">
        <f t="shared" si="98"/>
        <v>1623.414</v>
      </c>
      <c r="W618" s="7">
        <f t="shared" si="99"/>
        <v>357.15107999999998</v>
      </c>
      <c r="X618" s="7">
        <f t="shared" si="97"/>
        <v>1980.5650799999999</v>
      </c>
      <c r="Y618" s="7">
        <f>L618+X618</f>
        <v>12803.325080000001</v>
      </c>
      <c r="Z618" s="4">
        <v>2</v>
      </c>
      <c r="AA618" s="7">
        <f t="shared" si="100"/>
        <v>5121.3300320000008</v>
      </c>
      <c r="AB618" s="4">
        <v>3</v>
      </c>
      <c r="AC618" s="7">
        <f t="shared" si="101"/>
        <v>2987.4425186666667</v>
      </c>
      <c r="AD618">
        <v>3</v>
      </c>
      <c r="AE618" s="8">
        <f t="shared" si="102"/>
        <v>3840.9975240000003</v>
      </c>
    </row>
    <row r="619" spans="1:31" x14ac:dyDescent="0.25">
      <c r="A619" s="4">
        <v>489200</v>
      </c>
      <c r="B619" s="4" t="s">
        <v>1994</v>
      </c>
      <c r="C619" s="4">
        <v>29866489</v>
      </c>
      <c r="D619" s="4">
        <v>5931080</v>
      </c>
      <c r="E619" s="4" t="s">
        <v>1995</v>
      </c>
      <c r="F619" s="4" t="s">
        <v>26</v>
      </c>
      <c r="G619" s="4" t="s">
        <v>1996</v>
      </c>
      <c r="H619" s="4"/>
      <c r="I619" s="4"/>
      <c r="J619" s="4" t="s">
        <v>45</v>
      </c>
      <c r="K619" s="4" t="s">
        <v>46</v>
      </c>
      <c r="L619" s="5">
        <v>10825.42</v>
      </c>
      <c r="M619" s="5">
        <v>13856.65</v>
      </c>
      <c r="N619" s="4">
        <v>0</v>
      </c>
      <c r="O619" s="4" t="s">
        <v>47</v>
      </c>
      <c r="P619" s="4" t="s">
        <v>31</v>
      </c>
      <c r="Q619" s="4" t="s">
        <v>32</v>
      </c>
      <c r="R619" s="6"/>
      <c r="S619" s="7">
        <f t="shared" si="95"/>
        <v>13856.65</v>
      </c>
      <c r="T619" s="7">
        <f>L619*40%</f>
        <v>4330.1680000000006</v>
      </c>
      <c r="U619" s="7">
        <f t="shared" si="96"/>
        <v>4330.1680000000006</v>
      </c>
      <c r="V619" s="7">
        <f t="shared" si="98"/>
        <v>1623.8129999999999</v>
      </c>
      <c r="W619" s="7">
        <f t="shared" si="99"/>
        <v>357.23885999999999</v>
      </c>
      <c r="X619" s="7">
        <f t="shared" si="97"/>
        <v>1981.0518599999998</v>
      </c>
      <c r="Y619" s="7">
        <f>L619+X619</f>
        <v>12806.47186</v>
      </c>
      <c r="Z619" s="4">
        <v>2</v>
      </c>
      <c r="AA619" s="7">
        <f t="shared" si="100"/>
        <v>5122.5887440000006</v>
      </c>
      <c r="AB619" s="4">
        <v>3</v>
      </c>
      <c r="AC619" s="7">
        <f t="shared" si="101"/>
        <v>2988.1767673333329</v>
      </c>
      <c r="AD619">
        <v>3</v>
      </c>
      <c r="AE619" s="8">
        <f t="shared" si="102"/>
        <v>3841.941558</v>
      </c>
    </row>
    <row r="620" spans="1:31" x14ac:dyDescent="0.25">
      <c r="A620" s="4">
        <v>491855</v>
      </c>
      <c r="B620" s="4" t="s">
        <v>1997</v>
      </c>
      <c r="C620" s="4">
        <v>46638442</v>
      </c>
      <c r="D620" s="4">
        <v>29600524</v>
      </c>
      <c r="E620" s="4" t="s">
        <v>1998</v>
      </c>
      <c r="F620" s="4" t="s">
        <v>232</v>
      </c>
      <c r="G620" s="4"/>
      <c r="H620" s="4"/>
      <c r="I620" s="4"/>
      <c r="J620" s="4" t="s">
        <v>40</v>
      </c>
      <c r="K620" s="4" t="s">
        <v>524</v>
      </c>
      <c r="L620" s="5">
        <v>17323.939999999999</v>
      </c>
      <c r="M620" s="5">
        <v>20986.28</v>
      </c>
      <c r="N620" s="4">
        <v>0</v>
      </c>
      <c r="O620" s="4" t="s">
        <v>30</v>
      </c>
      <c r="P620" s="4" t="s">
        <v>31</v>
      </c>
      <c r="Q620" s="4" t="s">
        <v>32</v>
      </c>
      <c r="R620" s="6"/>
      <c r="S620" s="7">
        <f t="shared" si="95"/>
        <v>20986.28</v>
      </c>
      <c r="T620" s="7">
        <f>L620*50%</f>
        <v>8661.9699999999993</v>
      </c>
      <c r="U620" s="7">
        <f t="shared" si="96"/>
        <v>8661.9699999999993</v>
      </c>
      <c r="V620" s="7">
        <f t="shared" si="98"/>
        <v>2598.5909999999999</v>
      </c>
      <c r="W620" s="7">
        <f t="shared" si="99"/>
        <v>571.69002</v>
      </c>
      <c r="X620" s="7">
        <f t="shared" si="97"/>
        <v>3170.2810199999999</v>
      </c>
      <c r="Y620" s="7">
        <f>L620+X620</f>
        <v>20494.221019999997</v>
      </c>
      <c r="Z620" s="4">
        <v>2</v>
      </c>
      <c r="AA620" s="7">
        <f t="shared" si="100"/>
        <v>8197.688408</v>
      </c>
      <c r="AB620" s="4">
        <v>3</v>
      </c>
      <c r="AC620" s="7">
        <f t="shared" si="101"/>
        <v>4781.9849046666659</v>
      </c>
      <c r="AD620">
        <v>3</v>
      </c>
      <c r="AE620" s="8">
        <f t="shared" si="102"/>
        <v>6148.2663059999986</v>
      </c>
    </row>
    <row r="621" spans="1:31" x14ac:dyDescent="0.25">
      <c r="A621" s="4">
        <v>486252</v>
      </c>
      <c r="B621" s="4" t="s">
        <v>1999</v>
      </c>
      <c r="C621" s="4">
        <v>35321994</v>
      </c>
      <c r="D621" s="4">
        <v>1383707</v>
      </c>
      <c r="E621" s="4" t="s">
        <v>2000</v>
      </c>
      <c r="F621" s="4" t="s">
        <v>26</v>
      </c>
      <c r="G621" s="4" t="s">
        <v>2001</v>
      </c>
      <c r="H621" s="4"/>
      <c r="I621" s="4"/>
      <c r="J621" s="4" t="s">
        <v>28</v>
      </c>
      <c r="K621" s="4" t="s">
        <v>29</v>
      </c>
      <c r="L621" s="5">
        <v>14444.69</v>
      </c>
      <c r="M621" s="5">
        <v>18758.3</v>
      </c>
      <c r="N621" s="4">
        <v>0</v>
      </c>
      <c r="O621" s="4" t="s">
        <v>30</v>
      </c>
      <c r="P621" s="4" t="s">
        <v>31</v>
      </c>
      <c r="Q621" s="4" t="s">
        <v>32</v>
      </c>
      <c r="R621" s="6"/>
      <c r="S621" s="7">
        <f t="shared" si="95"/>
        <v>18758.3</v>
      </c>
      <c r="T621" s="7">
        <f t="shared" ref="T621:T632" si="105">L621*40%</f>
        <v>5777.8760000000002</v>
      </c>
      <c r="U621" s="7">
        <f t="shared" si="96"/>
        <v>5777.8760000000002</v>
      </c>
      <c r="V621" s="7">
        <f t="shared" si="98"/>
        <v>2166.7035000000001</v>
      </c>
      <c r="W621" s="7">
        <f t="shared" si="99"/>
        <v>476.67477000000002</v>
      </c>
      <c r="X621" s="7">
        <f t="shared" si="97"/>
        <v>2643.3782700000002</v>
      </c>
      <c r="Y621" s="7">
        <f>L621+X621</f>
        <v>17088.06827</v>
      </c>
      <c r="Z621" s="4">
        <v>2</v>
      </c>
      <c r="AA621" s="7">
        <f t="shared" si="100"/>
        <v>6835.2273080000004</v>
      </c>
      <c r="AB621" s="4">
        <v>3</v>
      </c>
      <c r="AC621" s="7">
        <f t="shared" si="101"/>
        <v>3987.2159296666664</v>
      </c>
      <c r="AD621">
        <v>3</v>
      </c>
      <c r="AE621" s="8">
        <f t="shared" si="102"/>
        <v>5126.4204810000001</v>
      </c>
    </row>
    <row r="622" spans="1:31" x14ac:dyDescent="0.25">
      <c r="A622" s="4">
        <v>489474</v>
      </c>
      <c r="B622" s="4" t="s">
        <v>2002</v>
      </c>
      <c r="C622" s="4">
        <v>36596703</v>
      </c>
      <c r="D622" s="4">
        <v>8496661</v>
      </c>
      <c r="E622" s="4" t="s">
        <v>2003</v>
      </c>
      <c r="F622" s="4" t="s">
        <v>26</v>
      </c>
      <c r="G622" s="4" t="s">
        <v>2004</v>
      </c>
      <c r="H622" s="4"/>
      <c r="I622" s="4"/>
      <c r="J622" s="4" t="s">
        <v>45</v>
      </c>
      <c r="K622" s="4" t="s">
        <v>46</v>
      </c>
      <c r="L622" s="5">
        <v>10844.75</v>
      </c>
      <c r="M622" s="5">
        <v>13583.11</v>
      </c>
      <c r="N622" s="4">
        <v>0</v>
      </c>
      <c r="O622" s="4" t="s">
        <v>30</v>
      </c>
      <c r="P622" s="4" t="s">
        <v>31</v>
      </c>
      <c r="Q622" s="4" t="s">
        <v>32</v>
      </c>
      <c r="R622" s="6"/>
      <c r="S622" s="7">
        <f t="shared" si="95"/>
        <v>13583.11</v>
      </c>
      <c r="T622" s="7">
        <f t="shared" si="105"/>
        <v>4337.9000000000005</v>
      </c>
      <c r="U622" s="7">
        <f t="shared" si="96"/>
        <v>4337.9000000000005</v>
      </c>
      <c r="V622" s="7">
        <f t="shared" si="98"/>
        <v>1626.7124999999999</v>
      </c>
      <c r="W622" s="7">
        <f t="shared" si="99"/>
        <v>357.87674999999996</v>
      </c>
      <c r="X622" s="7">
        <f t="shared" si="97"/>
        <v>1984.5892499999998</v>
      </c>
      <c r="Y622" s="7">
        <f>L622+X622</f>
        <v>12829.339249999999</v>
      </c>
      <c r="Z622" s="4">
        <v>2</v>
      </c>
      <c r="AA622" s="7">
        <f t="shared" si="100"/>
        <v>5131.7357000000002</v>
      </c>
      <c r="AB622" s="4">
        <v>3</v>
      </c>
      <c r="AC622" s="7">
        <f t="shared" si="101"/>
        <v>2993.5124916666664</v>
      </c>
      <c r="AD622">
        <v>3</v>
      </c>
      <c r="AE622" s="8">
        <f t="shared" si="102"/>
        <v>3848.8017749999999</v>
      </c>
    </row>
    <row r="623" spans="1:31" x14ac:dyDescent="0.25">
      <c r="A623" s="4">
        <v>487548</v>
      </c>
      <c r="B623" s="4" t="s">
        <v>2005</v>
      </c>
      <c r="C623" s="4">
        <v>31966246</v>
      </c>
      <c r="D623" s="4">
        <v>30827570</v>
      </c>
      <c r="E623" s="4" t="s">
        <v>2006</v>
      </c>
      <c r="F623" s="4" t="s">
        <v>26</v>
      </c>
      <c r="G623" s="4" t="s">
        <v>2007</v>
      </c>
      <c r="H623" s="4"/>
      <c r="I623" s="4"/>
      <c r="J623" s="4" t="s">
        <v>155</v>
      </c>
      <c r="K623" s="4" t="s">
        <v>29</v>
      </c>
      <c r="L623" s="5">
        <v>14467.28</v>
      </c>
      <c r="M623" s="5">
        <v>18954.71</v>
      </c>
      <c r="N623" s="4">
        <v>0</v>
      </c>
      <c r="O623" s="4" t="s">
        <v>47</v>
      </c>
      <c r="P623" s="4" t="s">
        <v>31</v>
      </c>
      <c r="Q623" s="4" t="s">
        <v>32</v>
      </c>
      <c r="R623" s="6"/>
      <c r="S623" s="7">
        <f t="shared" si="95"/>
        <v>18954.71</v>
      </c>
      <c r="T623" s="7">
        <f t="shared" si="105"/>
        <v>5786.9120000000003</v>
      </c>
      <c r="U623" s="7">
        <f t="shared" si="96"/>
        <v>5786.9120000000003</v>
      </c>
      <c r="V623" s="7">
        <f t="shared" si="98"/>
        <v>2170.0920000000001</v>
      </c>
      <c r="W623" s="7">
        <f t="shared" si="99"/>
        <v>477.42024000000004</v>
      </c>
      <c r="X623" s="7">
        <f t="shared" si="97"/>
        <v>2647.51224</v>
      </c>
      <c r="Y623" s="7">
        <f>L623+X623</f>
        <v>17114.792240000002</v>
      </c>
      <c r="Z623" s="4">
        <v>2</v>
      </c>
      <c r="AA623" s="7">
        <f t="shared" si="100"/>
        <v>6845.9168960000015</v>
      </c>
      <c r="AB623" s="4">
        <v>3</v>
      </c>
      <c r="AC623" s="7">
        <f t="shared" si="101"/>
        <v>3993.4515226666667</v>
      </c>
      <c r="AD623">
        <v>3</v>
      </c>
      <c r="AE623" s="8">
        <f t="shared" si="102"/>
        <v>5134.4376720000009</v>
      </c>
    </row>
    <row r="624" spans="1:31" x14ac:dyDescent="0.25">
      <c r="A624" s="4">
        <v>489521</v>
      </c>
      <c r="B624" s="4" t="s">
        <v>2008</v>
      </c>
      <c r="C624" s="4">
        <v>37750139</v>
      </c>
      <c r="D624" s="4">
        <v>29692346</v>
      </c>
      <c r="E624" s="4" t="s">
        <v>2009</v>
      </c>
      <c r="F624" s="4" t="s">
        <v>26</v>
      </c>
      <c r="G624" s="4" t="s">
        <v>2010</v>
      </c>
      <c r="H624" s="4" t="s">
        <v>2011</v>
      </c>
      <c r="I624" s="4"/>
      <c r="J624" s="4" t="s">
        <v>45</v>
      </c>
      <c r="K624" s="4" t="s">
        <v>46</v>
      </c>
      <c r="L624" s="5">
        <v>10854.21</v>
      </c>
      <c r="M624" s="5">
        <v>13925.68</v>
      </c>
      <c r="N624" s="4">
        <v>0</v>
      </c>
      <c r="O624" s="4" t="s">
        <v>30</v>
      </c>
      <c r="P624" s="4" t="s">
        <v>31</v>
      </c>
      <c r="Q624" s="4" t="s">
        <v>32</v>
      </c>
      <c r="R624" s="6"/>
      <c r="S624" s="7">
        <f t="shared" si="95"/>
        <v>13925.68</v>
      </c>
      <c r="T624" s="7">
        <f t="shared" si="105"/>
        <v>4341.6840000000002</v>
      </c>
      <c r="U624" s="7">
        <f t="shared" si="96"/>
        <v>4341.6840000000002</v>
      </c>
      <c r="V624" s="7">
        <f t="shared" si="98"/>
        <v>1628.1314999999997</v>
      </c>
      <c r="W624" s="7">
        <f t="shared" si="99"/>
        <v>358.18892999999997</v>
      </c>
      <c r="X624" s="7">
        <f t="shared" si="97"/>
        <v>1986.3204299999998</v>
      </c>
      <c r="Y624" s="7">
        <f>L624+X624</f>
        <v>12840.530429999999</v>
      </c>
      <c r="Z624" s="4">
        <v>2</v>
      </c>
      <c r="AA624" s="7">
        <f t="shared" si="100"/>
        <v>5136.2121719999996</v>
      </c>
      <c r="AB624" s="4">
        <v>3</v>
      </c>
      <c r="AC624" s="7">
        <f t="shared" si="101"/>
        <v>2996.1237669999996</v>
      </c>
      <c r="AD624">
        <v>3</v>
      </c>
      <c r="AE624" s="8">
        <f t="shared" si="102"/>
        <v>3852.1591289999997</v>
      </c>
    </row>
    <row r="625" spans="1:31" x14ac:dyDescent="0.25">
      <c r="A625" s="4">
        <v>490423</v>
      </c>
      <c r="B625" s="4" t="s">
        <v>2012</v>
      </c>
      <c r="C625" s="4">
        <v>30002145</v>
      </c>
      <c r="D625" s="4">
        <v>30963074</v>
      </c>
      <c r="E625" s="4" t="s">
        <v>2013</v>
      </c>
      <c r="F625" s="4" t="s">
        <v>26</v>
      </c>
      <c r="G625" s="4" t="s">
        <v>2014</v>
      </c>
      <c r="H625" s="4"/>
      <c r="I625" s="4"/>
      <c r="J625" s="4" t="s">
        <v>429</v>
      </c>
      <c r="K625" s="4" t="s">
        <v>46</v>
      </c>
      <c r="L625" s="5">
        <v>14477.34</v>
      </c>
      <c r="M625" s="5">
        <v>18592.650000000001</v>
      </c>
      <c r="N625" s="4">
        <v>0</v>
      </c>
      <c r="O625" s="4" t="s">
        <v>30</v>
      </c>
      <c r="P625" s="4" t="s">
        <v>31</v>
      </c>
      <c r="Q625" s="4" t="s">
        <v>32</v>
      </c>
      <c r="R625" s="6"/>
      <c r="S625" s="7">
        <f t="shared" si="95"/>
        <v>18592.650000000001</v>
      </c>
      <c r="T625" s="7">
        <f t="shared" si="105"/>
        <v>5790.9360000000006</v>
      </c>
      <c r="U625" s="7">
        <f t="shared" si="96"/>
        <v>5790.9360000000006</v>
      </c>
      <c r="V625" s="7">
        <f t="shared" si="98"/>
        <v>2171.6010000000001</v>
      </c>
      <c r="W625" s="7">
        <f t="shared" si="99"/>
        <v>477.75222000000002</v>
      </c>
      <c r="X625" s="7">
        <f t="shared" si="97"/>
        <v>2649.35322</v>
      </c>
      <c r="Y625" s="7">
        <f>L625+X625</f>
        <v>17126.693220000001</v>
      </c>
      <c r="Z625" s="4">
        <v>2</v>
      </c>
      <c r="AA625" s="7">
        <f t="shared" si="100"/>
        <v>6850.6772880000008</v>
      </c>
      <c r="AB625" s="4">
        <v>3</v>
      </c>
      <c r="AC625" s="7">
        <f t="shared" si="101"/>
        <v>3996.2284180000001</v>
      </c>
      <c r="AD625">
        <v>3</v>
      </c>
      <c r="AE625" s="8">
        <f t="shared" si="102"/>
        <v>5138.0079660000001</v>
      </c>
    </row>
    <row r="626" spans="1:31" x14ac:dyDescent="0.25">
      <c r="A626" s="4">
        <v>489336</v>
      </c>
      <c r="B626" s="4" t="s">
        <v>2015</v>
      </c>
      <c r="C626" s="4">
        <v>33419239</v>
      </c>
      <c r="D626" s="4">
        <v>29186094</v>
      </c>
      <c r="E626" s="4" t="s">
        <v>2016</v>
      </c>
      <c r="F626" s="4" t="s">
        <v>26</v>
      </c>
      <c r="G626" s="4" t="s">
        <v>2017</v>
      </c>
      <c r="H626" s="4"/>
      <c r="I626" s="4"/>
      <c r="J626" s="4" t="s">
        <v>45</v>
      </c>
      <c r="K626" s="4" t="s">
        <v>46</v>
      </c>
      <c r="L626" s="5">
        <v>10875.35</v>
      </c>
      <c r="M626" s="5">
        <v>13827.01</v>
      </c>
      <c r="N626" s="4">
        <v>0</v>
      </c>
      <c r="O626" s="4" t="s">
        <v>47</v>
      </c>
      <c r="P626" s="4" t="s">
        <v>31</v>
      </c>
      <c r="Q626" s="4" t="s">
        <v>32</v>
      </c>
      <c r="R626" s="6"/>
      <c r="S626" s="7">
        <f t="shared" si="95"/>
        <v>13827.01</v>
      </c>
      <c r="T626" s="7">
        <f t="shared" si="105"/>
        <v>4350.1400000000003</v>
      </c>
      <c r="U626" s="7">
        <f t="shared" si="96"/>
        <v>4350.1400000000003</v>
      </c>
      <c r="V626" s="7">
        <f t="shared" si="98"/>
        <v>1631.3025</v>
      </c>
      <c r="W626" s="7">
        <f t="shared" si="99"/>
        <v>358.88655</v>
      </c>
      <c r="X626" s="7">
        <f t="shared" si="97"/>
        <v>1990.18905</v>
      </c>
      <c r="Y626" s="7">
        <f>L626+X626</f>
        <v>12865.539049999999</v>
      </c>
      <c r="Z626" s="4">
        <v>2</v>
      </c>
      <c r="AA626" s="7">
        <f t="shared" si="100"/>
        <v>5146.2156199999999</v>
      </c>
      <c r="AB626" s="4">
        <v>3</v>
      </c>
      <c r="AC626" s="7">
        <f t="shared" si="101"/>
        <v>3001.9591116666666</v>
      </c>
      <c r="AD626">
        <v>3</v>
      </c>
      <c r="AE626" s="8">
        <f t="shared" si="102"/>
        <v>3859.6617150000002</v>
      </c>
    </row>
    <row r="627" spans="1:31" x14ac:dyDescent="0.25">
      <c r="A627" s="4">
        <v>486966</v>
      </c>
      <c r="B627" s="4" t="s">
        <v>2018</v>
      </c>
      <c r="C627" s="4">
        <v>10854432</v>
      </c>
      <c r="D627" s="4">
        <v>20289721</v>
      </c>
      <c r="E627" s="4" t="s">
        <v>2019</v>
      </c>
      <c r="F627" s="4" t="s">
        <v>26</v>
      </c>
      <c r="G627" s="4" t="s">
        <v>2020</v>
      </c>
      <c r="H627" s="4"/>
      <c r="I627" s="4"/>
      <c r="J627" s="4" t="s">
        <v>155</v>
      </c>
      <c r="K627" s="4" t="s">
        <v>1831</v>
      </c>
      <c r="L627" s="5">
        <v>14503.37</v>
      </c>
      <c r="M627" s="5">
        <v>18363.29</v>
      </c>
      <c r="N627" s="4">
        <v>0</v>
      </c>
      <c r="O627" s="4" t="s">
        <v>47</v>
      </c>
      <c r="P627" s="4" t="s">
        <v>31</v>
      </c>
      <c r="Q627" s="4" t="s">
        <v>32</v>
      </c>
      <c r="R627" s="6"/>
      <c r="S627" s="7">
        <f t="shared" si="95"/>
        <v>18363.29</v>
      </c>
      <c r="T627" s="7">
        <f t="shared" si="105"/>
        <v>5801.3480000000009</v>
      </c>
      <c r="U627" s="7">
        <f t="shared" si="96"/>
        <v>5801.3480000000009</v>
      </c>
      <c r="V627" s="7">
        <f t="shared" si="98"/>
        <v>2175.5055000000002</v>
      </c>
      <c r="W627" s="7">
        <f t="shared" si="99"/>
        <v>478.61121000000003</v>
      </c>
      <c r="X627" s="7">
        <f t="shared" si="97"/>
        <v>2654.1167100000002</v>
      </c>
      <c r="Y627" s="7">
        <f>L627+X627</f>
        <v>17157.486710000001</v>
      </c>
      <c r="Z627" s="4">
        <v>2</v>
      </c>
      <c r="AA627" s="7">
        <f t="shared" si="100"/>
        <v>6862.9946840000011</v>
      </c>
      <c r="AB627" s="4">
        <v>3</v>
      </c>
      <c r="AC627" s="7">
        <f t="shared" si="101"/>
        <v>4003.4135656666663</v>
      </c>
      <c r="AD627">
        <v>3</v>
      </c>
      <c r="AE627" s="8">
        <f t="shared" si="102"/>
        <v>5147.2460130000009</v>
      </c>
    </row>
    <row r="628" spans="1:31" x14ac:dyDescent="0.25">
      <c r="A628" s="4">
        <v>489306</v>
      </c>
      <c r="B628" s="4" t="s">
        <v>2021</v>
      </c>
      <c r="C628" s="4">
        <v>32603035</v>
      </c>
      <c r="D628" s="4">
        <v>21378960</v>
      </c>
      <c r="E628" s="4" t="s">
        <v>2022</v>
      </c>
      <c r="F628" s="4" t="s">
        <v>26</v>
      </c>
      <c r="G628" s="4" t="s">
        <v>2023</v>
      </c>
      <c r="H628" s="4" t="s">
        <v>2024</v>
      </c>
      <c r="I628" s="4"/>
      <c r="J628" s="4" t="s">
        <v>45</v>
      </c>
      <c r="K628" s="4" t="s">
        <v>46</v>
      </c>
      <c r="L628" s="5">
        <v>10882.8</v>
      </c>
      <c r="M628" s="5">
        <v>13905.15</v>
      </c>
      <c r="N628" s="4">
        <v>0</v>
      </c>
      <c r="O628" s="4" t="s">
        <v>30</v>
      </c>
      <c r="P628" s="4" t="s">
        <v>31</v>
      </c>
      <c r="Q628" s="4" t="s">
        <v>32</v>
      </c>
      <c r="R628" s="6"/>
      <c r="S628" s="7">
        <f t="shared" si="95"/>
        <v>13905.15</v>
      </c>
      <c r="T628" s="7">
        <f t="shared" si="105"/>
        <v>4353.12</v>
      </c>
      <c r="U628" s="7">
        <f t="shared" si="96"/>
        <v>4353.12</v>
      </c>
      <c r="V628" s="7">
        <f t="shared" si="98"/>
        <v>1632.4199999999998</v>
      </c>
      <c r="W628" s="7">
        <f t="shared" si="99"/>
        <v>359.13239999999996</v>
      </c>
      <c r="X628" s="7">
        <f t="shared" si="97"/>
        <v>1991.5523999999998</v>
      </c>
      <c r="Y628" s="7">
        <f>L628+X628</f>
        <v>12874.3524</v>
      </c>
      <c r="Z628" s="4">
        <v>2</v>
      </c>
      <c r="AA628" s="7">
        <f t="shared" si="100"/>
        <v>5149.7409600000001</v>
      </c>
      <c r="AB628" s="4">
        <v>3</v>
      </c>
      <c r="AC628" s="7">
        <f t="shared" si="101"/>
        <v>3004.0155599999998</v>
      </c>
      <c r="AD628">
        <v>3</v>
      </c>
      <c r="AE628" s="8">
        <f t="shared" si="102"/>
        <v>3862.3057200000003</v>
      </c>
    </row>
    <row r="629" spans="1:31" x14ac:dyDescent="0.25">
      <c r="A629" s="4">
        <v>491640</v>
      </c>
      <c r="B629" s="4" t="s">
        <v>2025</v>
      </c>
      <c r="C629" s="4">
        <v>33591837</v>
      </c>
      <c r="D629" s="4">
        <v>8588613</v>
      </c>
      <c r="E629" s="4" t="s">
        <v>2026</v>
      </c>
      <c r="F629" s="4" t="s">
        <v>26</v>
      </c>
      <c r="G629" s="4" t="s">
        <v>2027</v>
      </c>
      <c r="H629" s="4"/>
      <c r="I629" s="4"/>
      <c r="J629" s="4" t="s">
        <v>40</v>
      </c>
      <c r="K629" s="4" t="s">
        <v>41</v>
      </c>
      <c r="L629" s="5">
        <v>10901.07</v>
      </c>
      <c r="M629" s="5">
        <v>13687.08</v>
      </c>
      <c r="N629" s="4">
        <v>0</v>
      </c>
      <c r="O629" s="4" t="s">
        <v>47</v>
      </c>
      <c r="P629" s="4" t="s">
        <v>31</v>
      </c>
      <c r="Q629" s="4" t="s">
        <v>32</v>
      </c>
      <c r="R629" s="6"/>
      <c r="S629" s="7">
        <f t="shared" si="95"/>
        <v>13687.08</v>
      </c>
      <c r="T629" s="7">
        <f t="shared" si="105"/>
        <v>4360.4279999999999</v>
      </c>
      <c r="U629" s="7">
        <f t="shared" si="96"/>
        <v>4360.4279999999999</v>
      </c>
      <c r="V629" s="7">
        <f t="shared" si="98"/>
        <v>1635.1605</v>
      </c>
      <c r="W629" s="7">
        <f t="shared" si="99"/>
        <v>359.73530999999997</v>
      </c>
      <c r="X629" s="7">
        <f t="shared" si="97"/>
        <v>1994.89581</v>
      </c>
      <c r="Y629" s="7">
        <f>L629+X629</f>
        <v>12895.96581</v>
      </c>
      <c r="Z629" s="4">
        <v>2</v>
      </c>
      <c r="AA629" s="7">
        <f t="shared" si="100"/>
        <v>5158.3863240000001</v>
      </c>
      <c r="AB629" s="4">
        <v>3</v>
      </c>
      <c r="AC629" s="7">
        <f t="shared" si="101"/>
        <v>3009.0586889999995</v>
      </c>
      <c r="AD629">
        <v>3</v>
      </c>
      <c r="AE629" s="8">
        <f t="shared" si="102"/>
        <v>3868.7897429999998</v>
      </c>
    </row>
    <row r="630" spans="1:31" x14ac:dyDescent="0.25">
      <c r="A630" s="4">
        <v>486263</v>
      </c>
      <c r="B630" s="4" t="s">
        <v>2028</v>
      </c>
      <c r="C630" s="4">
        <v>35461829</v>
      </c>
      <c r="D630" s="4">
        <v>29349774</v>
      </c>
      <c r="E630" s="4" t="s">
        <v>2029</v>
      </c>
      <c r="F630" s="4" t="s">
        <v>26</v>
      </c>
      <c r="G630" s="4" t="s">
        <v>2030</v>
      </c>
      <c r="H630" s="4"/>
      <c r="I630" s="4"/>
      <c r="J630" s="4" t="s">
        <v>28</v>
      </c>
      <c r="K630" s="4" t="s">
        <v>29</v>
      </c>
      <c r="L630" s="5">
        <v>10917.44</v>
      </c>
      <c r="M630" s="5">
        <v>14183.5</v>
      </c>
      <c r="N630" s="4">
        <v>0</v>
      </c>
      <c r="O630" s="4" t="s">
        <v>30</v>
      </c>
      <c r="P630" s="4" t="s">
        <v>31</v>
      </c>
      <c r="Q630" s="4" t="s">
        <v>32</v>
      </c>
      <c r="R630" s="6"/>
      <c r="S630" s="7">
        <f t="shared" si="95"/>
        <v>14183.5</v>
      </c>
      <c r="T630" s="7">
        <f t="shared" si="105"/>
        <v>4366.9760000000006</v>
      </c>
      <c r="U630" s="7">
        <f t="shared" si="96"/>
        <v>4366.9760000000006</v>
      </c>
      <c r="V630" s="7">
        <f t="shared" si="98"/>
        <v>1637.616</v>
      </c>
      <c r="W630" s="7">
        <f t="shared" si="99"/>
        <v>360.27551999999997</v>
      </c>
      <c r="X630" s="7">
        <f t="shared" si="97"/>
        <v>1997.8915199999999</v>
      </c>
      <c r="Y630" s="7">
        <f>L630+X630</f>
        <v>12915.33152</v>
      </c>
      <c r="Z630" s="4">
        <v>2</v>
      </c>
      <c r="AA630" s="7">
        <f t="shared" si="100"/>
        <v>5166.1326079999999</v>
      </c>
      <c r="AB630" s="4">
        <v>3</v>
      </c>
      <c r="AC630" s="7">
        <f t="shared" si="101"/>
        <v>3013.5773546666665</v>
      </c>
      <c r="AD630">
        <v>3</v>
      </c>
      <c r="AE630" s="8">
        <f t="shared" si="102"/>
        <v>3874.5994559999999</v>
      </c>
    </row>
    <row r="631" spans="1:31" x14ac:dyDescent="0.25">
      <c r="A631" s="4">
        <v>487767</v>
      </c>
      <c r="B631" s="4" t="s">
        <v>2031</v>
      </c>
      <c r="C631" s="4">
        <v>35524053</v>
      </c>
      <c r="D631" s="4">
        <v>29902163</v>
      </c>
      <c r="E631" s="4" t="s">
        <v>2032</v>
      </c>
      <c r="F631" s="4" t="s">
        <v>26</v>
      </c>
      <c r="G631" s="4" t="s">
        <v>2033</v>
      </c>
      <c r="H631" s="4"/>
      <c r="I631" s="4"/>
      <c r="J631" s="4" t="s">
        <v>155</v>
      </c>
      <c r="K631" s="4" t="s">
        <v>29</v>
      </c>
      <c r="L631" s="5">
        <v>10939.66</v>
      </c>
      <c r="M631" s="5">
        <v>14294.07</v>
      </c>
      <c r="N631" s="4">
        <v>0</v>
      </c>
      <c r="O631" s="4" t="s">
        <v>47</v>
      </c>
      <c r="P631" s="4" t="s">
        <v>31</v>
      </c>
      <c r="Q631" s="4" t="s">
        <v>32</v>
      </c>
      <c r="R631" s="6"/>
      <c r="S631" s="7">
        <f t="shared" si="95"/>
        <v>14294.07</v>
      </c>
      <c r="T631" s="7">
        <f t="shared" si="105"/>
        <v>4375.8640000000005</v>
      </c>
      <c r="U631" s="7">
        <f t="shared" si="96"/>
        <v>4375.8640000000005</v>
      </c>
      <c r="V631" s="7">
        <f t="shared" si="98"/>
        <v>1640.9489999999998</v>
      </c>
      <c r="W631" s="7">
        <f t="shared" si="99"/>
        <v>361.00877999999994</v>
      </c>
      <c r="X631" s="7">
        <f t="shared" si="97"/>
        <v>2001.9577799999997</v>
      </c>
      <c r="Y631" s="7">
        <f>L631+X631</f>
        <v>12941.61778</v>
      </c>
      <c r="Z631" s="4">
        <v>2</v>
      </c>
      <c r="AA631" s="7">
        <f t="shared" si="100"/>
        <v>5176.6471120000006</v>
      </c>
      <c r="AB631" s="4">
        <v>3</v>
      </c>
      <c r="AC631" s="7">
        <f t="shared" si="101"/>
        <v>3019.7108153333334</v>
      </c>
      <c r="AD631">
        <v>3</v>
      </c>
      <c r="AE631" s="8">
        <f t="shared" si="102"/>
        <v>3882.4853340000004</v>
      </c>
    </row>
    <row r="632" spans="1:31" x14ac:dyDescent="0.25">
      <c r="A632" s="4">
        <v>486526</v>
      </c>
      <c r="B632" s="4" t="s">
        <v>2034</v>
      </c>
      <c r="C632" s="4">
        <v>40623153</v>
      </c>
      <c r="D632" s="4">
        <v>30403089</v>
      </c>
      <c r="E632" s="4" t="s">
        <v>2035</v>
      </c>
      <c r="F632" s="4" t="s">
        <v>26</v>
      </c>
      <c r="G632" s="4"/>
      <c r="H632" s="4"/>
      <c r="I632" s="4"/>
      <c r="J632" s="4" t="s">
        <v>28</v>
      </c>
      <c r="K632" s="4" t="s">
        <v>29</v>
      </c>
      <c r="L632" s="5">
        <v>21897.45</v>
      </c>
      <c r="M632" s="5">
        <v>28722.83</v>
      </c>
      <c r="N632" s="4">
        <v>0</v>
      </c>
      <c r="O632" s="4" t="s">
        <v>30</v>
      </c>
      <c r="P632" s="4" t="s">
        <v>31</v>
      </c>
      <c r="Q632" s="4" t="s">
        <v>32</v>
      </c>
      <c r="R632" s="6"/>
      <c r="S632" s="7">
        <f t="shared" si="95"/>
        <v>28722.83</v>
      </c>
      <c r="T632" s="7">
        <f t="shared" si="105"/>
        <v>8758.9800000000014</v>
      </c>
      <c r="U632" s="7">
        <f t="shared" si="96"/>
        <v>8758.9800000000014</v>
      </c>
      <c r="V632" s="7">
        <f t="shared" si="98"/>
        <v>3284.6174999999998</v>
      </c>
      <c r="W632" s="7">
        <f t="shared" si="99"/>
        <v>722.61585000000002</v>
      </c>
      <c r="X632" s="7">
        <f t="shared" si="97"/>
        <v>4007.23335</v>
      </c>
      <c r="Y632" s="7">
        <f>L632+X632</f>
        <v>25904.683349999999</v>
      </c>
      <c r="Z632" s="4">
        <v>2</v>
      </c>
      <c r="AA632" s="7">
        <f t="shared" si="100"/>
        <v>10361.87334</v>
      </c>
      <c r="AB632" s="4">
        <v>3</v>
      </c>
      <c r="AC632" s="7">
        <f t="shared" si="101"/>
        <v>6044.4261149999993</v>
      </c>
      <c r="AD632">
        <v>3</v>
      </c>
      <c r="AE632" s="8">
        <f t="shared" si="102"/>
        <v>7771.4050050000005</v>
      </c>
    </row>
    <row r="633" spans="1:31" x14ac:dyDescent="0.25">
      <c r="A633" s="4">
        <v>488249</v>
      </c>
      <c r="B633" s="4" t="s">
        <v>2036</v>
      </c>
      <c r="C633" s="4">
        <v>43661091</v>
      </c>
      <c r="D633" s="4">
        <v>29170809</v>
      </c>
      <c r="E633" s="4" t="s">
        <v>2037</v>
      </c>
      <c r="F633" s="4" t="s">
        <v>232</v>
      </c>
      <c r="G633" s="4" t="s">
        <v>2038</v>
      </c>
      <c r="H633" s="4"/>
      <c r="I633" s="4"/>
      <c r="J633" s="4" t="s">
        <v>155</v>
      </c>
      <c r="K633" s="4" t="s">
        <v>347</v>
      </c>
      <c r="L633" s="5">
        <v>17537.43</v>
      </c>
      <c r="M633" s="5">
        <v>21681.24</v>
      </c>
      <c r="N633" s="4">
        <v>0</v>
      </c>
      <c r="O633" s="4" t="s">
        <v>47</v>
      </c>
      <c r="P633" s="4" t="s">
        <v>31</v>
      </c>
      <c r="Q633" s="4" t="s">
        <v>32</v>
      </c>
      <c r="R633" s="6"/>
      <c r="S633" s="7">
        <f t="shared" si="95"/>
        <v>21681.24</v>
      </c>
      <c r="T633" s="7">
        <f>L633*50%</f>
        <v>8768.7150000000001</v>
      </c>
      <c r="U633" s="7">
        <f t="shared" si="96"/>
        <v>8768.7150000000001</v>
      </c>
      <c r="V633" s="7">
        <f t="shared" si="98"/>
        <v>2630.6145000000001</v>
      </c>
      <c r="W633" s="7">
        <f t="shared" si="99"/>
        <v>578.73518999999999</v>
      </c>
      <c r="X633" s="7">
        <f t="shared" si="97"/>
        <v>3209.34969</v>
      </c>
      <c r="Y633" s="7">
        <f>L633+X633</f>
        <v>20746.779689999999</v>
      </c>
      <c r="Z633" s="4">
        <v>2</v>
      </c>
      <c r="AA633" s="7">
        <f t="shared" si="100"/>
        <v>8298.7118759999994</v>
      </c>
      <c r="AB633" s="4">
        <v>3</v>
      </c>
      <c r="AC633" s="7">
        <f t="shared" si="101"/>
        <v>4840.9152609999992</v>
      </c>
      <c r="AD633">
        <v>3</v>
      </c>
      <c r="AE633" s="8">
        <f t="shared" si="102"/>
        <v>6224.033907</v>
      </c>
    </row>
    <row r="634" spans="1:31" x14ac:dyDescent="0.25">
      <c r="A634" s="4">
        <v>486346</v>
      </c>
      <c r="B634" s="4" t="s">
        <v>2039</v>
      </c>
      <c r="C634" s="4">
        <v>37192094</v>
      </c>
      <c r="D634" s="4">
        <v>29597699</v>
      </c>
      <c r="E634" s="4" t="s">
        <v>2040</v>
      </c>
      <c r="F634" s="4" t="s">
        <v>26</v>
      </c>
      <c r="G634" s="4" t="s">
        <v>2041</v>
      </c>
      <c r="H634" s="4" t="s">
        <v>2042</v>
      </c>
      <c r="I634" s="4"/>
      <c r="J634" s="4" t="s">
        <v>28</v>
      </c>
      <c r="K634" s="4" t="s">
        <v>29</v>
      </c>
      <c r="L634" s="5">
        <v>10969.2</v>
      </c>
      <c r="M634" s="5">
        <v>14304.92</v>
      </c>
      <c r="N634" s="4">
        <v>0</v>
      </c>
      <c r="O634" s="4" t="s">
        <v>30</v>
      </c>
      <c r="P634" s="4" t="s">
        <v>31</v>
      </c>
      <c r="Q634" s="4" t="s">
        <v>32</v>
      </c>
      <c r="R634" s="6"/>
      <c r="S634" s="7">
        <f t="shared" si="95"/>
        <v>14304.92</v>
      </c>
      <c r="T634" s="7">
        <f>L634*40%</f>
        <v>4387.68</v>
      </c>
      <c r="U634" s="7">
        <f t="shared" si="96"/>
        <v>4387.68</v>
      </c>
      <c r="V634" s="7">
        <f t="shared" si="98"/>
        <v>1645.38</v>
      </c>
      <c r="W634" s="7">
        <f t="shared" si="99"/>
        <v>361.98360000000002</v>
      </c>
      <c r="X634" s="7">
        <f t="shared" si="97"/>
        <v>2007.3636000000001</v>
      </c>
      <c r="Y634" s="7">
        <f>L634+X634</f>
        <v>12976.563600000001</v>
      </c>
      <c r="Z634" s="4">
        <v>2</v>
      </c>
      <c r="AA634" s="7">
        <f t="shared" si="100"/>
        <v>5190.6254400000007</v>
      </c>
      <c r="AB634" s="4">
        <v>3</v>
      </c>
      <c r="AC634" s="7">
        <f t="shared" si="101"/>
        <v>3027.8648400000002</v>
      </c>
      <c r="AD634">
        <v>3</v>
      </c>
      <c r="AE634" s="8">
        <f t="shared" si="102"/>
        <v>3892.9690800000008</v>
      </c>
    </row>
    <row r="635" spans="1:31" x14ac:dyDescent="0.25">
      <c r="A635" s="4">
        <v>488258</v>
      </c>
      <c r="B635" s="4" t="s">
        <v>2043</v>
      </c>
      <c r="C635" s="4">
        <v>43941977</v>
      </c>
      <c r="D635" s="4">
        <v>29257551</v>
      </c>
      <c r="E635" s="4" t="s">
        <v>2044</v>
      </c>
      <c r="F635" s="4" t="s">
        <v>26</v>
      </c>
      <c r="G635" s="4" t="s">
        <v>2045</v>
      </c>
      <c r="H635" s="4"/>
      <c r="I635" s="4"/>
      <c r="J635" s="4" t="s">
        <v>155</v>
      </c>
      <c r="K635" s="4" t="s">
        <v>2046</v>
      </c>
      <c r="L635" s="5">
        <v>21940.93</v>
      </c>
      <c r="M635" s="5">
        <v>49219.14</v>
      </c>
      <c r="N635" s="4">
        <v>0</v>
      </c>
      <c r="O635" s="4" t="s">
        <v>47</v>
      </c>
      <c r="P635" s="4" t="s">
        <v>31</v>
      </c>
      <c r="Q635" s="4" t="s">
        <v>572</v>
      </c>
      <c r="R635" s="6">
        <v>45454.474786226849</v>
      </c>
      <c r="S635" s="7">
        <f t="shared" si="95"/>
        <v>49219.14</v>
      </c>
      <c r="T635" s="7">
        <f>L635*40%</f>
        <v>8776.3720000000012</v>
      </c>
      <c r="U635" s="7">
        <f t="shared" si="96"/>
        <v>8776.3720000000012</v>
      </c>
      <c r="V635" s="7">
        <f t="shared" si="98"/>
        <v>3291.1394999999998</v>
      </c>
      <c r="W635" s="7">
        <f t="shared" si="99"/>
        <v>724.05068999999992</v>
      </c>
      <c r="X635" s="7">
        <f t="shared" si="97"/>
        <v>4015.1901899999998</v>
      </c>
      <c r="Y635" s="7">
        <f>L635+X635</f>
        <v>25956.120190000001</v>
      </c>
      <c r="Z635" s="4">
        <v>2</v>
      </c>
      <c r="AA635" s="7">
        <f t="shared" si="100"/>
        <v>10382.448076000001</v>
      </c>
      <c r="AB635" s="4">
        <v>3</v>
      </c>
      <c r="AC635" s="7">
        <f t="shared" si="101"/>
        <v>6056.4280443333337</v>
      </c>
      <c r="AD635">
        <v>3</v>
      </c>
      <c r="AE635" s="8">
        <f t="shared" si="102"/>
        <v>7786.8360570000004</v>
      </c>
    </row>
    <row r="636" spans="1:31" x14ac:dyDescent="0.25">
      <c r="A636" s="4">
        <v>487667</v>
      </c>
      <c r="B636" s="4" t="s">
        <v>2047</v>
      </c>
      <c r="C636" s="4">
        <v>33884130</v>
      </c>
      <c r="D636" s="4">
        <v>29563108</v>
      </c>
      <c r="E636" s="4" t="s">
        <v>2048</v>
      </c>
      <c r="F636" s="4" t="s">
        <v>232</v>
      </c>
      <c r="G636" s="4" t="s">
        <v>2049</v>
      </c>
      <c r="H636" s="4"/>
      <c r="I636" s="4"/>
      <c r="J636" s="4" t="s">
        <v>155</v>
      </c>
      <c r="K636" s="4" t="s">
        <v>347</v>
      </c>
      <c r="L636" s="5">
        <v>17553.009999999998</v>
      </c>
      <c r="M636" s="5">
        <v>21951.49</v>
      </c>
      <c r="N636" s="4">
        <v>0</v>
      </c>
      <c r="O636" s="4" t="s">
        <v>47</v>
      </c>
      <c r="P636" s="4" t="s">
        <v>31</v>
      </c>
      <c r="Q636" s="4" t="s">
        <v>32</v>
      </c>
      <c r="R636" s="6"/>
      <c r="S636" s="7">
        <f t="shared" si="95"/>
        <v>21951.49</v>
      </c>
      <c r="T636" s="7">
        <f>L636*50%</f>
        <v>8776.5049999999992</v>
      </c>
      <c r="U636" s="7">
        <f t="shared" si="96"/>
        <v>8776.5049999999992</v>
      </c>
      <c r="V636" s="7">
        <f t="shared" si="98"/>
        <v>2632.9514999999997</v>
      </c>
      <c r="W636" s="7">
        <f t="shared" si="99"/>
        <v>579.24932999999999</v>
      </c>
      <c r="X636" s="7">
        <f t="shared" si="97"/>
        <v>3212.2008299999998</v>
      </c>
      <c r="Y636" s="7">
        <f>L636+X636</f>
        <v>20765.210829999996</v>
      </c>
      <c r="Z636" s="4">
        <v>2</v>
      </c>
      <c r="AA636" s="7">
        <f t="shared" si="100"/>
        <v>8306.0843319999985</v>
      </c>
      <c r="AB636" s="4">
        <v>3</v>
      </c>
      <c r="AC636" s="7">
        <f t="shared" si="101"/>
        <v>4845.2158603333319</v>
      </c>
      <c r="AD636">
        <v>3</v>
      </c>
      <c r="AE636" s="8">
        <f t="shared" si="102"/>
        <v>6229.5632489999989</v>
      </c>
    </row>
    <row r="637" spans="1:31" x14ac:dyDescent="0.25">
      <c r="A637" s="4">
        <v>491012</v>
      </c>
      <c r="B637" s="4" t="s">
        <v>2050</v>
      </c>
      <c r="C637" s="4">
        <v>42053693</v>
      </c>
      <c r="D637" s="4">
        <v>30596498</v>
      </c>
      <c r="E637" s="4" t="s">
        <v>2051</v>
      </c>
      <c r="F637" s="4" t="s">
        <v>26</v>
      </c>
      <c r="G637" s="4" t="s">
        <v>2052</v>
      </c>
      <c r="H637" s="4"/>
      <c r="I637" s="4"/>
      <c r="J637" s="4" t="s">
        <v>429</v>
      </c>
      <c r="K637" s="4" t="s">
        <v>29</v>
      </c>
      <c r="L637" s="5">
        <v>10971.61</v>
      </c>
      <c r="M637" s="5">
        <v>14374.92</v>
      </c>
      <c r="N637" s="4">
        <v>0</v>
      </c>
      <c r="O637" s="4" t="s">
        <v>30</v>
      </c>
      <c r="P637" s="4" t="s">
        <v>31</v>
      </c>
      <c r="Q637" s="4" t="s">
        <v>32</v>
      </c>
      <c r="R637" s="6"/>
      <c r="S637" s="7">
        <f t="shared" si="95"/>
        <v>14374.92</v>
      </c>
      <c r="T637" s="7">
        <f>L637*40%</f>
        <v>4388.6440000000002</v>
      </c>
      <c r="U637" s="7">
        <f t="shared" si="96"/>
        <v>4388.6440000000002</v>
      </c>
      <c r="V637" s="7">
        <f t="shared" si="98"/>
        <v>1645.7415000000001</v>
      </c>
      <c r="W637" s="7">
        <f t="shared" si="99"/>
        <v>362.06313</v>
      </c>
      <c r="X637" s="7">
        <f t="shared" si="97"/>
        <v>2007.8046300000001</v>
      </c>
      <c r="Y637" s="7">
        <f>L637+X637</f>
        <v>12979.414630000001</v>
      </c>
      <c r="Z637" s="4">
        <v>2</v>
      </c>
      <c r="AA637" s="7">
        <f t="shared" si="100"/>
        <v>5191.7658520000005</v>
      </c>
      <c r="AB637" s="4">
        <v>3</v>
      </c>
      <c r="AC637" s="7">
        <f t="shared" si="101"/>
        <v>3028.5300803333334</v>
      </c>
      <c r="AD637">
        <v>3</v>
      </c>
      <c r="AE637" s="8">
        <f t="shared" si="102"/>
        <v>3893.8243890000008</v>
      </c>
    </row>
    <row r="638" spans="1:31" x14ac:dyDescent="0.25">
      <c r="A638" s="4">
        <v>486674</v>
      </c>
      <c r="B638" s="4" t="s">
        <v>2053</v>
      </c>
      <c r="C638" s="4">
        <v>43615480</v>
      </c>
      <c r="D638" s="4">
        <v>27965462</v>
      </c>
      <c r="E638" s="4" t="s">
        <v>2054</v>
      </c>
      <c r="F638" s="4" t="s">
        <v>26</v>
      </c>
      <c r="G638" s="4" t="s">
        <v>2055</v>
      </c>
      <c r="H638" s="4"/>
      <c r="I638" s="4"/>
      <c r="J638" s="4" t="s">
        <v>28</v>
      </c>
      <c r="K638" s="4" t="s">
        <v>29</v>
      </c>
      <c r="L638" s="5">
        <v>21956.22</v>
      </c>
      <c r="M638" s="5">
        <v>29243.61</v>
      </c>
      <c r="N638" s="4">
        <v>0</v>
      </c>
      <c r="O638" s="4" t="s">
        <v>30</v>
      </c>
      <c r="P638" s="4" t="s">
        <v>31</v>
      </c>
      <c r="Q638" s="4" t="s">
        <v>32</v>
      </c>
      <c r="R638" s="6"/>
      <c r="S638" s="7">
        <f t="shared" si="95"/>
        <v>29243.61</v>
      </c>
      <c r="T638" s="7">
        <f>L638*40%</f>
        <v>8782.4880000000012</v>
      </c>
      <c r="U638" s="7">
        <f t="shared" si="96"/>
        <v>8782.4880000000012</v>
      </c>
      <c r="V638" s="7">
        <f t="shared" si="98"/>
        <v>3293.433</v>
      </c>
      <c r="W638" s="7">
        <f t="shared" si="99"/>
        <v>724.55525999999998</v>
      </c>
      <c r="X638" s="7">
        <f t="shared" si="97"/>
        <v>4017.9882600000001</v>
      </c>
      <c r="Y638" s="7">
        <f>L638+X638</f>
        <v>25974.208259999999</v>
      </c>
      <c r="Z638" s="4">
        <v>2</v>
      </c>
      <c r="AA638" s="7">
        <f t="shared" si="100"/>
        <v>10389.683304</v>
      </c>
      <c r="AB638" s="4">
        <v>3</v>
      </c>
      <c r="AC638" s="7">
        <f t="shared" si="101"/>
        <v>6060.6485939999993</v>
      </c>
      <c r="AD638">
        <v>3</v>
      </c>
      <c r="AE638" s="8">
        <f t="shared" si="102"/>
        <v>7792.2624780000006</v>
      </c>
    </row>
    <row r="639" spans="1:31" x14ac:dyDescent="0.25">
      <c r="A639" s="4">
        <v>489256</v>
      </c>
      <c r="B639" s="4" t="s">
        <v>2056</v>
      </c>
      <c r="C639" s="4">
        <v>31298653</v>
      </c>
      <c r="D639" s="4">
        <v>25396643</v>
      </c>
      <c r="E639" s="4" t="s">
        <v>2057</v>
      </c>
      <c r="F639" s="4" t="s">
        <v>26</v>
      </c>
      <c r="G639" s="4" t="s">
        <v>2058</v>
      </c>
      <c r="H639" s="4"/>
      <c r="I639" s="4"/>
      <c r="J639" s="4" t="s">
        <v>45</v>
      </c>
      <c r="K639" s="4" t="s">
        <v>46</v>
      </c>
      <c r="L639" s="5">
        <v>14647.68</v>
      </c>
      <c r="M639" s="5">
        <v>18777.37</v>
      </c>
      <c r="N639" s="4">
        <v>0</v>
      </c>
      <c r="O639" s="4" t="s">
        <v>30</v>
      </c>
      <c r="P639" s="4" t="s">
        <v>31</v>
      </c>
      <c r="Q639" s="4" t="s">
        <v>32</v>
      </c>
      <c r="R639" s="6"/>
      <c r="S639" s="7">
        <f t="shared" si="95"/>
        <v>18777.37</v>
      </c>
      <c r="T639" s="7">
        <f>L639*40%</f>
        <v>5859.0720000000001</v>
      </c>
      <c r="U639" s="7">
        <f t="shared" si="96"/>
        <v>5859.0720000000001</v>
      </c>
      <c r="V639" s="7">
        <f t="shared" si="98"/>
        <v>2197.152</v>
      </c>
      <c r="W639" s="7">
        <f t="shared" si="99"/>
        <v>483.37344000000002</v>
      </c>
      <c r="X639" s="7">
        <f t="shared" si="97"/>
        <v>2680.5254399999999</v>
      </c>
      <c r="Y639" s="7">
        <f>L639+X639</f>
        <v>17328.205440000002</v>
      </c>
      <c r="Z639" s="4">
        <v>2</v>
      </c>
      <c r="AA639" s="7">
        <f t="shared" si="100"/>
        <v>6931.2821760000006</v>
      </c>
      <c r="AB639" s="4">
        <v>3</v>
      </c>
      <c r="AC639" s="7">
        <f t="shared" si="101"/>
        <v>4043.2479360000002</v>
      </c>
      <c r="AD639">
        <v>3</v>
      </c>
      <c r="AE639" s="8">
        <f t="shared" si="102"/>
        <v>5198.4616320000005</v>
      </c>
    </row>
    <row r="640" spans="1:31" x14ac:dyDescent="0.25">
      <c r="A640" s="4">
        <v>488222</v>
      </c>
      <c r="B640" s="4" t="s">
        <v>2059</v>
      </c>
      <c r="C640" s="4">
        <v>43050876</v>
      </c>
      <c r="D640" s="4">
        <v>29646398</v>
      </c>
      <c r="E640" s="4" t="s">
        <v>2060</v>
      </c>
      <c r="F640" s="4" t="s">
        <v>232</v>
      </c>
      <c r="G640" s="4"/>
      <c r="H640" s="4"/>
      <c r="I640" s="4"/>
      <c r="J640" s="4" t="s">
        <v>155</v>
      </c>
      <c r="K640" s="4" t="s">
        <v>347</v>
      </c>
      <c r="L640" s="5">
        <v>17582.89</v>
      </c>
      <c r="M640" s="5">
        <v>21969.38</v>
      </c>
      <c r="N640" s="4">
        <v>0</v>
      </c>
      <c r="O640" s="4" t="s">
        <v>47</v>
      </c>
      <c r="P640" s="4" t="s">
        <v>31</v>
      </c>
      <c r="Q640" s="4" t="s">
        <v>32</v>
      </c>
      <c r="R640" s="6"/>
      <c r="S640" s="7">
        <f t="shared" si="95"/>
        <v>21969.38</v>
      </c>
      <c r="T640" s="7">
        <f>L640*50%</f>
        <v>8791.4449999999997</v>
      </c>
      <c r="U640" s="7">
        <f t="shared" si="96"/>
        <v>8791.4449999999997</v>
      </c>
      <c r="V640" s="7">
        <f t="shared" si="98"/>
        <v>2637.4334999999996</v>
      </c>
      <c r="W640" s="7">
        <f t="shared" si="99"/>
        <v>580.23536999999988</v>
      </c>
      <c r="X640" s="7">
        <f t="shared" si="97"/>
        <v>3217.6688699999995</v>
      </c>
      <c r="Y640" s="7">
        <f>L640+X640</f>
        <v>20800.558870000001</v>
      </c>
      <c r="Z640" s="4">
        <v>2</v>
      </c>
      <c r="AA640" s="7">
        <f t="shared" si="100"/>
        <v>8320.2235479999999</v>
      </c>
      <c r="AB640" s="4">
        <v>3</v>
      </c>
      <c r="AC640" s="7">
        <f t="shared" si="101"/>
        <v>4853.4637363333331</v>
      </c>
      <c r="AD640">
        <v>3</v>
      </c>
      <c r="AE640" s="8">
        <f t="shared" si="102"/>
        <v>6240.1676610000004</v>
      </c>
    </row>
    <row r="641" spans="1:31" x14ac:dyDescent="0.25">
      <c r="A641" s="4">
        <v>490532</v>
      </c>
      <c r="B641" s="4" t="s">
        <v>2061</v>
      </c>
      <c r="C641" s="4">
        <v>32195338</v>
      </c>
      <c r="D641" s="4">
        <v>27525530</v>
      </c>
      <c r="E641" s="4" t="s">
        <v>2062</v>
      </c>
      <c r="F641" s="4" t="s">
        <v>26</v>
      </c>
      <c r="G641" s="4" t="s">
        <v>2063</v>
      </c>
      <c r="H641" s="4"/>
      <c r="I641" s="4"/>
      <c r="J641" s="4" t="s">
        <v>429</v>
      </c>
      <c r="K641" s="4" t="s">
        <v>632</v>
      </c>
      <c r="L641" s="5">
        <v>14660</v>
      </c>
      <c r="M641" s="5">
        <v>21176.35</v>
      </c>
      <c r="N641" s="4">
        <v>0</v>
      </c>
      <c r="O641" s="4" t="s">
        <v>30</v>
      </c>
      <c r="P641" s="4" t="s">
        <v>31</v>
      </c>
      <c r="Q641" s="4" t="s">
        <v>32</v>
      </c>
      <c r="R641" s="6"/>
      <c r="S641" s="7">
        <f t="shared" si="95"/>
        <v>21176.35</v>
      </c>
      <c r="T641" s="7">
        <f>L641*40%</f>
        <v>5864</v>
      </c>
      <c r="U641" s="7">
        <f t="shared" si="96"/>
        <v>5864</v>
      </c>
      <c r="V641" s="7">
        <f t="shared" si="98"/>
        <v>2199</v>
      </c>
      <c r="W641" s="7">
        <f t="shared" si="99"/>
        <v>483.78000000000003</v>
      </c>
      <c r="X641" s="7">
        <f t="shared" si="97"/>
        <v>2682.78</v>
      </c>
      <c r="Y641" s="7">
        <f>L641+X641</f>
        <v>17342.78</v>
      </c>
      <c r="Z641" s="4">
        <v>2</v>
      </c>
      <c r="AA641" s="7">
        <f t="shared" si="100"/>
        <v>6937.1120000000001</v>
      </c>
      <c r="AB641" s="4">
        <v>3</v>
      </c>
      <c r="AC641" s="7">
        <f t="shared" si="101"/>
        <v>4046.648666666666</v>
      </c>
      <c r="AD641">
        <v>3</v>
      </c>
      <c r="AE641" s="8">
        <f t="shared" si="102"/>
        <v>5202.8339999999998</v>
      </c>
    </row>
    <row r="642" spans="1:31" x14ac:dyDescent="0.25">
      <c r="A642" s="4">
        <v>486124</v>
      </c>
      <c r="B642" s="4" t="s">
        <v>2064</v>
      </c>
      <c r="C642" s="4">
        <v>33032186</v>
      </c>
      <c r="D642" s="4">
        <v>8945848</v>
      </c>
      <c r="E642" s="4" t="s">
        <v>2065</v>
      </c>
      <c r="F642" s="4" t="s">
        <v>26</v>
      </c>
      <c r="G642" s="4" t="s">
        <v>2066</v>
      </c>
      <c r="H642" s="4"/>
      <c r="I642" s="4"/>
      <c r="J642" s="4" t="s">
        <v>28</v>
      </c>
      <c r="K642" s="4" t="s">
        <v>29</v>
      </c>
      <c r="L642" s="5">
        <v>10997.48</v>
      </c>
      <c r="M642" s="5">
        <v>14325.71</v>
      </c>
      <c r="N642" s="4">
        <v>0</v>
      </c>
      <c r="O642" s="4" t="s">
        <v>30</v>
      </c>
      <c r="P642" s="4" t="s">
        <v>31</v>
      </c>
      <c r="Q642" s="4" t="s">
        <v>32</v>
      </c>
      <c r="R642" s="6"/>
      <c r="S642" s="7">
        <f t="shared" ref="S642:S705" si="106">M642+N642</f>
        <v>14325.71</v>
      </c>
      <c r="T642" s="7">
        <f>L642*40%</f>
        <v>4398.9920000000002</v>
      </c>
      <c r="U642" s="7">
        <f t="shared" ref="U642:U705" si="107">T642+N642</f>
        <v>4398.9920000000002</v>
      </c>
      <c r="V642" s="7">
        <f t="shared" si="98"/>
        <v>1649.6219999999998</v>
      </c>
      <c r="W642" s="7">
        <f t="shared" si="99"/>
        <v>362.91683999999998</v>
      </c>
      <c r="X642" s="7">
        <f t="shared" ref="X642:X705" si="108">V642+W642</f>
        <v>2012.5388399999997</v>
      </c>
      <c r="Y642" s="7">
        <f>L642+X642</f>
        <v>13010.018839999999</v>
      </c>
      <c r="Z642" s="4">
        <v>2</v>
      </c>
      <c r="AA642" s="7">
        <f t="shared" si="100"/>
        <v>5204.0075360000001</v>
      </c>
      <c r="AB642" s="4">
        <v>3</v>
      </c>
      <c r="AC642" s="7">
        <f t="shared" si="101"/>
        <v>3035.6710626666663</v>
      </c>
      <c r="AD642">
        <v>3</v>
      </c>
      <c r="AE642" s="8">
        <f t="shared" si="102"/>
        <v>3903.0056519999998</v>
      </c>
    </row>
    <row r="643" spans="1:31" x14ac:dyDescent="0.25">
      <c r="A643" s="4">
        <v>485463</v>
      </c>
      <c r="B643" s="4" t="s">
        <v>2067</v>
      </c>
      <c r="C643" s="4">
        <v>13305741</v>
      </c>
      <c r="D643" s="4">
        <v>740010</v>
      </c>
      <c r="E643" s="4" t="s">
        <v>2068</v>
      </c>
      <c r="F643" s="4" t="s">
        <v>26</v>
      </c>
      <c r="G643" s="4" t="s">
        <v>2069</v>
      </c>
      <c r="H643" s="4"/>
      <c r="I643" s="4"/>
      <c r="J643" s="4" t="s">
        <v>28</v>
      </c>
      <c r="K643" s="4" t="s">
        <v>29</v>
      </c>
      <c r="L643" s="5">
        <v>22006.46</v>
      </c>
      <c r="M643" s="5">
        <v>28192.18</v>
      </c>
      <c r="N643" s="4">
        <v>0</v>
      </c>
      <c r="O643" s="4" t="s">
        <v>30</v>
      </c>
      <c r="P643" s="4" t="s">
        <v>31</v>
      </c>
      <c r="Q643" s="4" t="s">
        <v>32</v>
      </c>
      <c r="R643" s="6"/>
      <c r="S643" s="7">
        <f t="shared" si="106"/>
        <v>28192.18</v>
      </c>
      <c r="T643" s="7">
        <f>L643*40%</f>
        <v>8802.5840000000007</v>
      </c>
      <c r="U643" s="7">
        <f t="shared" si="107"/>
        <v>8802.5840000000007</v>
      </c>
      <c r="V643" s="7">
        <f t="shared" ref="V643:V706" si="109">L643*15%</f>
        <v>3300.9689999999996</v>
      </c>
      <c r="W643" s="7">
        <f t="shared" ref="W643:W706" si="110">V643*22%</f>
        <v>726.21317999999997</v>
      </c>
      <c r="X643" s="7">
        <f t="shared" si="108"/>
        <v>4027.1821799999998</v>
      </c>
      <c r="Y643" s="7">
        <f>L643+X643</f>
        <v>26033.642179999999</v>
      </c>
      <c r="Z643" s="4">
        <v>2</v>
      </c>
      <c r="AA643" s="7">
        <f t="shared" ref="AA643:AA706" si="111">Y643*80%/Z643</f>
        <v>10413.456872000001</v>
      </c>
      <c r="AB643" s="4">
        <v>3</v>
      </c>
      <c r="AC643" s="7">
        <f t="shared" ref="AC643:AC706" si="112">Y643*70%/AB643</f>
        <v>6074.5165086666666</v>
      </c>
      <c r="AD643">
        <v>3</v>
      </c>
      <c r="AE643" s="8">
        <f t="shared" ref="AE643:AE706" si="113">Y643*90%/AD643</f>
        <v>7810.092654</v>
      </c>
    </row>
    <row r="644" spans="1:31" x14ac:dyDescent="0.25">
      <c r="A644" s="4">
        <v>486841</v>
      </c>
      <c r="B644" s="4" t="s">
        <v>2070</v>
      </c>
      <c r="C644" s="4">
        <v>95001613</v>
      </c>
      <c r="D644" s="4">
        <v>29375620</v>
      </c>
      <c r="E644" s="4" t="s">
        <v>2071</v>
      </c>
      <c r="F644" s="4" t="s">
        <v>26</v>
      </c>
      <c r="G644" s="4"/>
      <c r="H644" s="4"/>
      <c r="I644" s="4"/>
      <c r="J644" s="4" t="s">
        <v>28</v>
      </c>
      <c r="K644" s="4" t="s">
        <v>29</v>
      </c>
      <c r="L644" s="5">
        <v>14685.37</v>
      </c>
      <c r="M644" s="5">
        <v>19081.22</v>
      </c>
      <c r="N644" s="4">
        <v>0</v>
      </c>
      <c r="O644" s="4" t="s">
        <v>30</v>
      </c>
      <c r="P644" s="4" t="s">
        <v>31</v>
      </c>
      <c r="Q644" s="4" t="s">
        <v>32</v>
      </c>
      <c r="R644" s="6"/>
      <c r="S644" s="7">
        <f t="shared" si="106"/>
        <v>19081.22</v>
      </c>
      <c r="T644" s="7">
        <f>L644*40%</f>
        <v>5874.148000000001</v>
      </c>
      <c r="U644" s="7">
        <f t="shared" si="107"/>
        <v>5874.148000000001</v>
      </c>
      <c r="V644" s="7">
        <f t="shared" si="109"/>
        <v>2202.8054999999999</v>
      </c>
      <c r="W644" s="7">
        <f t="shared" si="110"/>
        <v>484.61721</v>
      </c>
      <c r="X644" s="7">
        <f t="shared" si="108"/>
        <v>2687.4227099999998</v>
      </c>
      <c r="Y644" s="7">
        <f>L644+X644</f>
        <v>17372.792710000002</v>
      </c>
      <c r="Z644" s="4">
        <v>2</v>
      </c>
      <c r="AA644" s="7">
        <f t="shared" si="111"/>
        <v>6949.1170840000013</v>
      </c>
      <c r="AB644" s="4">
        <v>3</v>
      </c>
      <c r="AC644" s="7">
        <f t="shared" si="112"/>
        <v>4053.6516323333331</v>
      </c>
      <c r="AD644">
        <v>3</v>
      </c>
      <c r="AE644" s="8">
        <f t="shared" si="113"/>
        <v>5211.837813000001</v>
      </c>
    </row>
    <row r="645" spans="1:31" x14ac:dyDescent="0.25">
      <c r="A645" s="4">
        <v>491933</v>
      </c>
      <c r="B645" s="4" t="s">
        <v>2072</v>
      </c>
      <c r="C645" s="4">
        <v>18396509</v>
      </c>
      <c r="D645" s="4">
        <v>27198660</v>
      </c>
      <c r="E645" s="4" t="s">
        <v>2073</v>
      </c>
      <c r="F645" s="4" t="s">
        <v>232</v>
      </c>
      <c r="G645" s="4"/>
      <c r="H645" s="4"/>
      <c r="I645" s="4"/>
      <c r="J645" s="4" t="s">
        <v>1108</v>
      </c>
      <c r="K645" s="4" t="s">
        <v>524</v>
      </c>
      <c r="L645" s="5">
        <v>11499.52</v>
      </c>
      <c r="M645" s="5">
        <v>14023.44</v>
      </c>
      <c r="N645" s="4">
        <v>0</v>
      </c>
      <c r="O645" s="4" t="s">
        <v>30</v>
      </c>
      <c r="P645" s="4" t="s">
        <v>1110</v>
      </c>
      <c r="Q645" s="4" t="s">
        <v>32</v>
      </c>
      <c r="R645" s="6"/>
      <c r="S645" s="7">
        <f t="shared" si="106"/>
        <v>14023.44</v>
      </c>
      <c r="T645" s="7">
        <f>L645*50%</f>
        <v>5749.76</v>
      </c>
      <c r="U645" s="7">
        <f t="shared" si="107"/>
        <v>5749.76</v>
      </c>
      <c r="V645" s="7">
        <f t="shared" si="109"/>
        <v>1724.9280000000001</v>
      </c>
      <c r="W645" s="7">
        <f t="shared" si="110"/>
        <v>379.48416000000003</v>
      </c>
      <c r="X645" s="7">
        <f t="shared" si="108"/>
        <v>2104.4121600000003</v>
      </c>
      <c r="Y645" s="7">
        <f>L645+X645</f>
        <v>13603.93216</v>
      </c>
      <c r="Z645" s="4">
        <v>2</v>
      </c>
      <c r="AA645" s="7">
        <f t="shared" si="111"/>
        <v>5441.5728640000007</v>
      </c>
      <c r="AB645" s="4">
        <v>3</v>
      </c>
      <c r="AC645" s="7">
        <f t="shared" si="112"/>
        <v>3174.250837333333</v>
      </c>
      <c r="AD645">
        <v>3</v>
      </c>
      <c r="AE645" s="8">
        <f t="shared" si="113"/>
        <v>4081.1796479999998</v>
      </c>
    </row>
    <row r="646" spans="1:31" x14ac:dyDescent="0.25">
      <c r="A646" s="4">
        <v>487932</v>
      </c>
      <c r="B646" s="4" t="s">
        <v>2074</v>
      </c>
      <c r="C646" s="4">
        <v>38382028</v>
      </c>
      <c r="D646" s="4">
        <v>24933608</v>
      </c>
      <c r="E646" s="4" t="s">
        <v>2075</v>
      </c>
      <c r="F646" s="4" t="s">
        <v>232</v>
      </c>
      <c r="G646" s="4" t="s">
        <v>2076</v>
      </c>
      <c r="H646" s="4"/>
      <c r="I646" s="4"/>
      <c r="J646" s="4" t="s">
        <v>155</v>
      </c>
      <c r="K646" s="4" t="s">
        <v>347</v>
      </c>
      <c r="L646" s="5">
        <v>17630.93</v>
      </c>
      <c r="M646" s="5">
        <v>21594.799999999999</v>
      </c>
      <c r="N646" s="4">
        <v>0</v>
      </c>
      <c r="O646" s="4" t="s">
        <v>47</v>
      </c>
      <c r="P646" s="4" t="s">
        <v>31</v>
      </c>
      <c r="Q646" s="4" t="s">
        <v>32</v>
      </c>
      <c r="R646" s="6"/>
      <c r="S646" s="7">
        <f t="shared" si="106"/>
        <v>21594.799999999999</v>
      </c>
      <c r="T646" s="7">
        <f>L646*50%</f>
        <v>8815.4650000000001</v>
      </c>
      <c r="U646" s="7">
        <f t="shared" si="107"/>
        <v>8815.4650000000001</v>
      </c>
      <c r="V646" s="7">
        <f t="shared" si="109"/>
        <v>2644.6394999999998</v>
      </c>
      <c r="W646" s="7">
        <f t="shared" si="110"/>
        <v>581.8206899999999</v>
      </c>
      <c r="X646" s="7">
        <f t="shared" si="108"/>
        <v>3226.4601899999998</v>
      </c>
      <c r="Y646" s="7">
        <f>L646+X646</f>
        <v>20857.390189999998</v>
      </c>
      <c r="Z646" s="4">
        <v>2</v>
      </c>
      <c r="AA646" s="7">
        <f t="shared" si="111"/>
        <v>8342.9560760000004</v>
      </c>
      <c r="AB646" s="4">
        <v>3</v>
      </c>
      <c r="AC646" s="7">
        <f t="shared" si="112"/>
        <v>4866.7243776666664</v>
      </c>
      <c r="AD646">
        <v>3</v>
      </c>
      <c r="AE646" s="8">
        <f t="shared" si="113"/>
        <v>6257.2170569999989</v>
      </c>
    </row>
    <row r="647" spans="1:31" x14ac:dyDescent="0.25">
      <c r="A647" s="4">
        <v>486151</v>
      </c>
      <c r="B647" s="4" t="s">
        <v>2077</v>
      </c>
      <c r="C647" s="4">
        <v>33497934</v>
      </c>
      <c r="D647" s="4">
        <v>29253285</v>
      </c>
      <c r="E647" s="4" t="s">
        <v>2078</v>
      </c>
      <c r="F647" s="4" t="s">
        <v>26</v>
      </c>
      <c r="G647" s="4" t="s">
        <v>2079</v>
      </c>
      <c r="H647" s="4"/>
      <c r="I647" s="4"/>
      <c r="J647" s="4" t="s">
        <v>28</v>
      </c>
      <c r="K647" s="4" t="s">
        <v>29</v>
      </c>
      <c r="L647" s="5">
        <v>22045.94</v>
      </c>
      <c r="M647" s="5">
        <v>28595.87</v>
      </c>
      <c r="N647" s="4">
        <v>0</v>
      </c>
      <c r="O647" s="4" t="s">
        <v>30</v>
      </c>
      <c r="P647" s="4" t="s">
        <v>31</v>
      </c>
      <c r="Q647" s="4" t="s">
        <v>32</v>
      </c>
      <c r="R647" s="6"/>
      <c r="S647" s="7">
        <f t="shared" si="106"/>
        <v>28595.87</v>
      </c>
      <c r="T647" s="7">
        <f>L647*40%</f>
        <v>8818.3760000000002</v>
      </c>
      <c r="U647" s="7">
        <f t="shared" si="107"/>
        <v>8818.3760000000002</v>
      </c>
      <c r="V647" s="7">
        <f t="shared" si="109"/>
        <v>3306.8909999999996</v>
      </c>
      <c r="W647" s="7">
        <f t="shared" si="110"/>
        <v>727.51601999999991</v>
      </c>
      <c r="X647" s="7">
        <f t="shared" si="108"/>
        <v>4034.4070199999996</v>
      </c>
      <c r="Y647" s="7">
        <f>L647+X647</f>
        <v>26080.347019999997</v>
      </c>
      <c r="Z647" s="4">
        <v>2</v>
      </c>
      <c r="AA647" s="7">
        <f t="shared" si="111"/>
        <v>10432.138808</v>
      </c>
      <c r="AB647" s="4">
        <v>3</v>
      </c>
      <c r="AC647" s="7">
        <f t="shared" si="112"/>
        <v>6085.4143046666659</v>
      </c>
      <c r="AD647">
        <v>3</v>
      </c>
      <c r="AE647" s="8">
        <f t="shared" si="113"/>
        <v>7824.1041059999989</v>
      </c>
    </row>
    <row r="648" spans="1:31" x14ac:dyDescent="0.25">
      <c r="A648" s="4">
        <v>488989</v>
      </c>
      <c r="B648" s="4" t="s">
        <v>2080</v>
      </c>
      <c r="C648" s="4">
        <v>23192764</v>
      </c>
      <c r="D648" s="4">
        <v>5779294</v>
      </c>
      <c r="E648" s="4" t="s">
        <v>2081</v>
      </c>
      <c r="F648" s="4" t="s">
        <v>26</v>
      </c>
      <c r="G648" s="4" t="s">
        <v>2082</v>
      </c>
      <c r="H648" s="4"/>
      <c r="I648" s="4"/>
      <c r="J648" s="4" t="s">
        <v>45</v>
      </c>
      <c r="K648" s="4" t="s">
        <v>46</v>
      </c>
      <c r="L648" s="5">
        <v>11023.18</v>
      </c>
      <c r="M648" s="5">
        <v>13934.75</v>
      </c>
      <c r="N648" s="4">
        <v>0</v>
      </c>
      <c r="O648" s="4" t="s">
        <v>47</v>
      </c>
      <c r="P648" s="4" t="s">
        <v>31</v>
      </c>
      <c r="Q648" s="4" t="s">
        <v>32</v>
      </c>
      <c r="R648" s="6"/>
      <c r="S648" s="7">
        <f t="shared" si="106"/>
        <v>13934.75</v>
      </c>
      <c r="T648" s="7">
        <f>L648*40%</f>
        <v>4409.2719999999999</v>
      </c>
      <c r="U648" s="7">
        <f t="shared" si="107"/>
        <v>4409.2719999999999</v>
      </c>
      <c r="V648" s="7">
        <f t="shared" si="109"/>
        <v>1653.4770000000001</v>
      </c>
      <c r="W648" s="7">
        <f t="shared" si="110"/>
        <v>363.76494000000002</v>
      </c>
      <c r="X648" s="7">
        <f t="shared" si="108"/>
        <v>2017.2419400000001</v>
      </c>
      <c r="Y648" s="7">
        <f>L648+X648</f>
        <v>13040.42194</v>
      </c>
      <c r="Z648" s="4">
        <v>2</v>
      </c>
      <c r="AA648" s="7">
        <f t="shared" si="111"/>
        <v>5216.1687760000004</v>
      </c>
      <c r="AB648" s="4">
        <v>3</v>
      </c>
      <c r="AC648" s="7">
        <f t="shared" si="112"/>
        <v>3042.7651193333331</v>
      </c>
      <c r="AD648">
        <v>3</v>
      </c>
      <c r="AE648" s="8">
        <f t="shared" si="113"/>
        <v>3912.1265820000003</v>
      </c>
    </row>
    <row r="649" spans="1:31" x14ac:dyDescent="0.25">
      <c r="A649" s="4">
        <v>486947</v>
      </c>
      <c r="B649" s="4" t="s">
        <v>2083</v>
      </c>
      <c r="C649" s="4">
        <v>96158923</v>
      </c>
      <c r="D649" s="4">
        <v>29655484</v>
      </c>
      <c r="E649" s="4" t="s">
        <v>2084</v>
      </c>
      <c r="F649" s="4" t="s">
        <v>26</v>
      </c>
      <c r="G649" s="4" t="s">
        <v>2085</v>
      </c>
      <c r="H649" s="4"/>
      <c r="I649" s="4"/>
      <c r="J649" s="4" t="s">
        <v>28</v>
      </c>
      <c r="K649" s="4" t="s">
        <v>29</v>
      </c>
      <c r="L649" s="5">
        <v>22059.919999999998</v>
      </c>
      <c r="M649" s="5">
        <v>28857.38</v>
      </c>
      <c r="N649" s="4">
        <v>0</v>
      </c>
      <c r="O649" s="4" t="s">
        <v>30</v>
      </c>
      <c r="P649" s="4" t="s">
        <v>31</v>
      </c>
      <c r="Q649" s="4" t="s">
        <v>32</v>
      </c>
      <c r="R649" s="6"/>
      <c r="S649" s="7">
        <f t="shared" si="106"/>
        <v>28857.38</v>
      </c>
      <c r="T649" s="7">
        <f>L649*40%</f>
        <v>8823.9679999999989</v>
      </c>
      <c r="U649" s="7">
        <f t="shared" si="107"/>
        <v>8823.9679999999989</v>
      </c>
      <c r="V649" s="7">
        <f t="shared" si="109"/>
        <v>3308.9879999999998</v>
      </c>
      <c r="W649" s="7">
        <f t="shared" si="110"/>
        <v>727.97735999999998</v>
      </c>
      <c r="X649" s="7">
        <f t="shared" si="108"/>
        <v>4036.9653599999997</v>
      </c>
      <c r="Y649" s="7">
        <f>L649+X649</f>
        <v>26096.885359999997</v>
      </c>
      <c r="Z649" s="4">
        <v>2</v>
      </c>
      <c r="AA649" s="7">
        <f t="shared" si="111"/>
        <v>10438.754143999999</v>
      </c>
      <c r="AB649" s="4">
        <v>3</v>
      </c>
      <c r="AC649" s="7">
        <f t="shared" si="112"/>
        <v>6089.2732506666653</v>
      </c>
      <c r="AD649">
        <v>3</v>
      </c>
      <c r="AE649" s="8">
        <f t="shared" si="113"/>
        <v>7829.0656079999999</v>
      </c>
    </row>
    <row r="650" spans="1:31" x14ac:dyDescent="0.25">
      <c r="A650" s="4">
        <v>489086</v>
      </c>
      <c r="B650" s="4" t="s">
        <v>2086</v>
      </c>
      <c r="C650" s="4">
        <v>26230262</v>
      </c>
      <c r="D650" s="4">
        <v>5227224</v>
      </c>
      <c r="E650" s="4" t="s">
        <v>2087</v>
      </c>
      <c r="F650" s="4" t="s">
        <v>26</v>
      </c>
      <c r="G650" s="4" t="s">
        <v>2088</v>
      </c>
      <c r="H650" s="4"/>
      <c r="I650" s="4"/>
      <c r="J650" s="4" t="s">
        <v>45</v>
      </c>
      <c r="K650" s="4" t="s">
        <v>46</v>
      </c>
      <c r="L650" s="5">
        <v>11037.79</v>
      </c>
      <c r="M650" s="5">
        <v>14093.89</v>
      </c>
      <c r="N650" s="4">
        <v>0</v>
      </c>
      <c r="O650" s="4" t="s">
        <v>47</v>
      </c>
      <c r="P650" s="4" t="s">
        <v>31</v>
      </c>
      <c r="Q650" s="4" t="s">
        <v>32</v>
      </c>
      <c r="R650" s="6"/>
      <c r="S650" s="7">
        <f t="shared" si="106"/>
        <v>14093.89</v>
      </c>
      <c r="T650" s="7">
        <f>L650*40%</f>
        <v>4415.1160000000009</v>
      </c>
      <c r="U650" s="7">
        <f t="shared" si="107"/>
        <v>4415.1160000000009</v>
      </c>
      <c r="V650" s="7">
        <f t="shared" si="109"/>
        <v>1655.6685</v>
      </c>
      <c r="W650" s="7">
        <f t="shared" si="110"/>
        <v>364.24707000000001</v>
      </c>
      <c r="X650" s="7">
        <f t="shared" si="108"/>
        <v>2019.9155700000001</v>
      </c>
      <c r="Y650" s="7">
        <f>L650+X650</f>
        <v>13057.705570000002</v>
      </c>
      <c r="Z650" s="4">
        <v>2</v>
      </c>
      <c r="AA650" s="7">
        <f t="shared" si="111"/>
        <v>5223.0822280000011</v>
      </c>
      <c r="AB650" s="4">
        <v>3</v>
      </c>
      <c r="AC650" s="7">
        <f t="shared" si="112"/>
        <v>3046.7979663333335</v>
      </c>
      <c r="AD650">
        <v>3</v>
      </c>
      <c r="AE650" s="8">
        <f t="shared" si="113"/>
        <v>3917.3116710000008</v>
      </c>
    </row>
    <row r="651" spans="1:31" x14ac:dyDescent="0.25">
      <c r="A651" s="4">
        <v>487523</v>
      </c>
      <c r="B651" s="4" t="s">
        <v>2089</v>
      </c>
      <c r="C651" s="4">
        <v>31527427</v>
      </c>
      <c r="D651" s="4">
        <v>29333195</v>
      </c>
      <c r="E651" s="4" t="s">
        <v>2090</v>
      </c>
      <c r="F651" s="4" t="s">
        <v>232</v>
      </c>
      <c r="G651" s="4" t="s">
        <v>2091</v>
      </c>
      <c r="H651" s="4"/>
      <c r="I651" s="4"/>
      <c r="J651" s="4" t="s">
        <v>155</v>
      </c>
      <c r="K651" s="4" t="s">
        <v>347</v>
      </c>
      <c r="L651" s="5">
        <v>17665.72</v>
      </c>
      <c r="M651" s="5">
        <v>22146.26</v>
      </c>
      <c r="N651" s="4">
        <v>0</v>
      </c>
      <c r="O651" s="4" t="s">
        <v>47</v>
      </c>
      <c r="P651" s="4" t="s">
        <v>31</v>
      </c>
      <c r="Q651" s="4" t="s">
        <v>32</v>
      </c>
      <c r="R651" s="6"/>
      <c r="S651" s="7">
        <f t="shared" si="106"/>
        <v>22146.26</v>
      </c>
      <c r="T651" s="7">
        <f>L651*50%</f>
        <v>8832.86</v>
      </c>
      <c r="U651" s="7">
        <f t="shared" si="107"/>
        <v>8832.86</v>
      </c>
      <c r="V651" s="7">
        <f t="shared" si="109"/>
        <v>2649.8580000000002</v>
      </c>
      <c r="W651" s="7">
        <f t="shared" si="110"/>
        <v>582.96876000000009</v>
      </c>
      <c r="X651" s="7">
        <f t="shared" si="108"/>
        <v>3232.8267600000004</v>
      </c>
      <c r="Y651" s="7">
        <f>L651+X651</f>
        <v>20898.546760000001</v>
      </c>
      <c r="Z651" s="4">
        <v>2</v>
      </c>
      <c r="AA651" s="7">
        <f t="shared" si="111"/>
        <v>8359.4187040000015</v>
      </c>
      <c r="AB651" s="4">
        <v>3</v>
      </c>
      <c r="AC651" s="7">
        <f t="shared" si="112"/>
        <v>4876.3275773333335</v>
      </c>
      <c r="AD651">
        <v>3</v>
      </c>
      <c r="AE651" s="8">
        <f t="shared" si="113"/>
        <v>6269.5640280000007</v>
      </c>
    </row>
    <row r="652" spans="1:31" x14ac:dyDescent="0.25">
      <c r="A652" s="4">
        <v>485846</v>
      </c>
      <c r="B652" s="4" t="s">
        <v>2092</v>
      </c>
      <c r="C652" s="4">
        <v>27688994</v>
      </c>
      <c r="D652" s="4">
        <v>6082574</v>
      </c>
      <c r="E652" s="4" t="s">
        <v>2093</v>
      </c>
      <c r="F652" s="4" t="s">
        <v>26</v>
      </c>
      <c r="G652" s="4" t="s">
        <v>2094</v>
      </c>
      <c r="H652" s="4"/>
      <c r="I652" s="4"/>
      <c r="J652" s="4" t="s">
        <v>28</v>
      </c>
      <c r="K652" s="4" t="s">
        <v>29</v>
      </c>
      <c r="L652" s="5">
        <v>11041.85</v>
      </c>
      <c r="M652" s="5">
        <v>14384.34</v>
      </c>
      <c r="N652" s="4">
        <v>0</v>
      </c>
      <c r="O652" s="4" t="s">
        <v>30</v>
      </c>
      <c r="P652" s="4" t="s">
        <v>31</v>
      </c>
      <c r="Q652" s="4" t="s">
        <v>32</v>
      </c>
      <c r="R652" s="6"/>
      <c r="S652" s="7">
        <f t="shared" si="106"/>
        <v>14384.34</v>
      </c>
      <c r="T652" s="7">
        <f>L652*40%</f>
        <v>4416.7400000000007</v>
      </c>
      <c r="U652" s="7">
        <f t="shared" si="107"/>
        <v>4416.7400000000007</v>
      </c>
      <c r="V652" s="7">
        <f t="shared" si="109"/>
        <v>1656.2774999999999</v>
      </c>
      <c r="W652" s="7">
        <f t="shared" si="110"/>
        <v>364.38104999999996</v>
      </c>
      <c r="X652" s="7">
        <f t="shared" si="108"/>
        <v>2020.6585499999999</v>
      </c>
      <c r="Y652" s="7">
        <f>L652+X652</f>
        <v>13062.50855</v>
      </c>
      <c r="Z652" s="4">
        <v>2</v>
      </c>
      <c r="AA652" s="7">
        <f t="shared" si="111"/>
        <v>5225.0034200000009</v>
      </c>
      <c r="AB652" s="4">
        <v>3</v>
      </c>
      <c r="AC652" s="7">
        <f t="shared" si="112"/>
        <v>3047.9186616666666</v>
      </c>
      <c r="AD652">
        <v>3</v>
      </c>
      <c r="AE652" s="8">
        <f t="shared" si="113"/>
        <v>3918.7525650000002</v>
      </c>
    </row>
    <row r="653" spans="1:31" x14ac:dyDescent="0.25">
      <c r="A653" s="4">
        <v>485657</v>
      </c>
      <c r="B653" s="4" t="s">
        <v>2095</v>
      </c>
      <c r="C653" s="4">
        <v>23240190</v>
      </c>
      <c r="D653" s="4">
        <v>30667576</v>
      </c>
      <c r="E653" s="4" t="s">
        <v>2096</v>
      </c>
      <c r="F653" s="4" t="s">
        <v>26</v>
      </c>
      <c r="G653" s="4" t="s">
        <v>2097</v>
      </c>
      <c r="H653" s="4"/>
      <c r="I653" s="4"/>
      <c r="J653" s="4" t="s">
        <v>28</v>
      </c>
      <c r="K653" s="4" t="s">
        <v>29</v>
      </c>
      <c r="L653" s="5">
        <v>11050.08</v>
      </c>
      <c r="M653" s="5">
        <v>14477.53</v>
      </c>
      <c r="N653" s="4">
        <v>0</v>
      </c>
      <c r="O653" s="4" t="s">
        <v>30</v>
      </c>
      <c r="P653" s="4" t="s">
        <v>31</v>
      </c>
      <c r="Q653" s="4" t="s">
        <v>32</v>
      </c>
      <c r="R653" s="6"/>
      <c r="S653" s="7">
        <f t="shared" si="106"/>
        <v>14477.53</v>
      </c>
      <c r="T653" s="7">
        <f>L653*40%</f>
        <v>4420.0320000000002</v>
      </c>
      <c r="U653" s="7">
        <f t="shared" si="107"/>
        <v>4420.0320000000002</v>
      </c>
      <c r="V653" s="7">
        <f t="shared" si="109"/>
        <v>1657.5119999999999</v>
      </c>
      <c r="W653" s="7">
        <f t="shared" si="110"/>
        <v>364.65263999999996</v>
      </c>
      <c r="X653" s="7">
        <f t="shared" si="108"/>
        <v>2022.16464</v>
      </c>
      <c r="Y653" s="7">
        <f>L653+X653</f>
        <v>13072.244640000001</v>
      </c>
      <c r="Z653" s="4">
        <v>2</v>
      </c>
      <c r="AA653" s="7">
        <f t="shared" si="111"/>
        <v>5228.8978560000005</v>
      </c>
      <c r="AB653" s="4">
        <v>3</v>
      </c>
      <c r="AC653" s="7">
        <f t="shared" si="112"/>
        <v>3050.1904159999999</v>
      </c>
      <c r="AD653">
        <v>3</v>
      </c>
      <c r="AE653" s="8">
        <f t="shared" si="113"/>
        <v>3921.6733920000006</v>
      </c>
    </row>
    <row r="654" spans="1:31" x14ac:dyDescent="0.25">
      <c r="A654" s="4">
        <v>486924</v>
      </c>
      <c r="B654" s="4" t="s">
        <v>2098</v>
      </c>
      <c r="C654" s="4">
        <v>95944333</v>
      </c>
      <c r="D654" s="4">
        <v>29630377</v>
      </c>
      <c r="E654" s="4" t="s">
        <v>2099</v>
      </c>
      <c r="F654" s="4" t="s">
        <v>26</v>
      </c>
      <c r="G654" s="4" t="s">
        <v>2100</v>
      </c>
      <c r="H654" s="4"/>
      <c r="I654" s="4"/>
      <c r="J654" s="4" t="s">
        <v>28</v>
      </c>
      <c r="K654" s="4" t="s">
        <v>108</v>
      </c>
      <c r="L654" s="5">
        <v>3684.31</v>
      </c>
      <c r="M654" s="5">
        <v>7860.91</v>
      </c>
      <c r="N654" s="4">
        <v>0</v>
      </c>
      <c r="O654" s="4" t="s">
        <v>30</v>
      </c>
      <c r="P654" s="4" t="s">
        <v>31</v>
      </c>
      <c r="Q654" s="4" t="s">
        <v>32</v>
      </c>
      <c r="R654" s="6"/>
      <c r="S654" s="7">
        <f t="shared" si="106"/>
        <v>7860.91</v>
      </c>
      <c r="T654" s="7">
        <f>L654*40%</f>
        <v>1473.7240000000002</v>
      </c>
      <c r="U654" s="7">
        <f t="shared" si="107"/>
        <v>1473.7240000000002</v>
      </c>
      <c r="V654" s="7">
        <f t="shared" si="109"/>
        <v>552.64649999999995</v>
      </c>
      <c r="W654" s="7">
        <f t="shared" si="110"/>
        <v>121.58223</v>
      </c>
      <c r="X654" s="7">
        <f t="shared" si="108"/>
        <v>674.22872999999993</v>
      </c>
      <c r="Y654" s="7">
        <f>L654+X654</f>
        <v>4358.5387300000002</v>
      </c>
      <c r="Z654" s="4">
        <v>2</v>
      </c>
      <c r="AA654" s="7">
        <f t="shared" si="111"/>
        <v>1743.4154920000001</v>
      </c>
      <c r="AB654" s="4">
        <v>3</v>
      </c>
      <c r="AC654" s="7">
        <f t="shared" si="112"/>
        <v>1016.9923703333334</v>
      </c>
      <c r="AD654">
        <v>3</v>
      </c>
      <c r="AE654" s="8">
        <f t="shared" si="113"/>
        <v>1307.5616190000001</v>
      </c>
    </row>
    <row r="655" spans="1:31" x14ac:dyDescent="0.25">
      <c r="A655" s="4">
        <v>486324</v>
      </c>
      <c r="B655" s="4" t="s">
        <v>2101</v>
      </c>
      <c r="C655" s="4">
        <v>36663810</v>
      </c>
      <c r="D655" s="4">
        <v>29711799</v>
      </c>
      <c r="E655" s="4" t="s">
        <v>2102</v>
      </c>
      <c r="F655" s="4" t="s">
        <v>26</v>
      </c>
      <c r="G655" s="4" t="s">
        <v>2103</v>
      </c>
      <c r="H655" s="4"/>
      <c r="I655" s="4"/>
      <c r="J655" s="4" t="s">
        <v>28</v>
      </c>
      <c r="K655" s="4" t="s">
        <v>29</v>
      </c>
      <c r="L655" s="5">
        <v>11053.78</v>
      </c>
      <c r="M655" s="5">
        <v>14441.92</v>
      </c>
      <c r="N655" s="4">
        <v>0</v>
      </c>
      <c r="O655" s="4" t="s">
        <v>30</v>
      </c>
      <c r="P655" s="4" t="s">
        <v>31</v>
      </c>
      <c r="Q655" s="4" t="s">
        <v>32</v>
      </c>
      <c r="R655" s="6"/>
      <c r="S655" s="7">
        <f t="shared" si="106"/>
        <v>14441.92</v>
      </c>
      <c r="T655" s="7">
        <f>L655*40%</f>
        <v>4421.5120000000006</v>
      </c>
      <c r="U655" s="7">
        <f t="shared" si="107"/>
        <v>4421.5120000000006</v>
      </c>
      <c r="V655" s="7">
        <f t="shared" si="109"/>
        <v>1658.067</v>
      </c>
      <c r="W655" s="7">
        <f t="shared" si="110"/>
        <v>364.77474000000001</v>
      </c>
      <c r="X655" s="7">
        <f t="shared" si="108"/>
        <v>2022.8417400000001</v>
      </c>
      <c r="Y655" s="7">
        <f>L655+X655</f>
        <v>13076.621740000001</v>
      </c>
      <c r="Z655" s="4">
        <v>2</v>
      </c>
      <c r="AA655" s="7">
        <f t="shared" si="111"/>
        <v>5230.6486960000002</v>
      </c>
      <c r="AB655" s="4">
        <v>3</v>
      </c>
      <c r="AC655" s="7">
        <f t="shared" si="112"/>
        <v>3051.2117393333333</v>
      </c>
      <c r="AD655">
        <v>3</v>
      </c>
      <c r="AE655" s="8">
        <f t="shared" si="113"/>
        <v>3922.9865220000006</v>
      </c>
    </row>
    <row r="656" spans="1:31" x14ac:dyDescent="0.25">
      <c r="A656" s="4">
        <v>486669</v>
      </c>
      <c r="B656" s="4" t="s">
        <v>2104</v>
      </c>
      <c r="C656" s="4">
        <v>43573137</v>
      </c>
      <c r="D656" s="4">
        <v>22741805</v>
      </c>
      <c r="E656" s="4" t="s">
        <v>2105</v>
      </c>
      <c r="F656" s="4" t="s">
        <v>26</v>
      </c>
      <c r="G656" s="4" t="s">
        <v>2106</v>
      </c>
      <c r="H656" s="4"/>
      <c r="I656" s="4"/>
      <c r="J656" s="4" t="s">
        <v>28</v>
      </c>
      <c r="K656" s="4" t="s">
        <v>29</v>
      </c>
      <c r="L656" s="5">
        <v>11054.52</v>
      </c>
      <c r="M656" s="5">
        <v>14179.65</v>
      </c>
      <c r="N656" s="4">
        <v>0</v>
      </c>
      <c r="O656" s="4" t="s">
        <v>30</v>
      </c>
      <c r="P656" s="4" t="s">
        <v>31</v>
      </c>
      <c r="Q656" s="4" t="s">
        <v>32</v>
      </c>
      <c r="R656" s="6"/>
      <c r="S656" s="7">
        <f t="shared" si="106"/>
        <v>14179.65</v>
      </c>
      <c r="T656" s="7">
        <f>L656*40%</f>
        <v>4421.808</v>
      </c>
      <c r="U656" s="7">
        <f t="shared" si="107"/>
        <v>4421.808</v>
      </c>
      <c r="V656" s="7">
        <f t="shared" si="109"/>
        <v>1658.1780000000001</v>
      </c>
      <c r="W656" s="7">
        <f t="shared" si="110"/>
        <v>364.79916000000003</v>
      </c>
      <c r="X656" s="7">
        <f t="shared" si="108"/>
        <v>2022.9771600000001</v>
      </c>
      <c r="Y656" s="7">
        <f>L656+X656</f>
        <v>13077.497160000001</v>
      </c>
      <c r="Z656" s="4">
        <v>2</v>
      </c>
      <c r="AA656" s="7">
        <f t="shared" si="111"/>
        <v>5230.998864000001</v>
      </c>
      <c r="AB656" s="4">
        <v>3</v>
      </c>
      <c r="AC656" s="7">
        <f t="shared" si="112"/>
        <v>3051.4160040000002</v>
      </c>
      <c r="AD656">
        <v>3</v>
      </c>
      <c r="AE656" s="8">
        <f t="shared" si="113"/>
        <v>3923.2491480000003</v>
      </c>
    </row>
    <row r="657" spans="1:31" x14ac:dyDescent="0.25">
      <c r="A657" s="4">
        <v>487881</v>
      </c>
      <c r="B657" s="4" t="s">
        <v>2107</v>
      </c>
      <c r="C657" s="4">
        <v>37433172</v>
      </c>
      <c r="D657" s="4">
        <v>22833720</v>
      </c>
      <c r="E657" s="4" t="s">
        <v>2108</v>
      </c>
      <c r="F657" s="4" t="s">
        <v>232</v>
      </c>
      <c r="G657" s="4" t="s">
        <v>2109</v>
      </c>
      <c r="H657" s="4"/>
      <c r="I657" s="4"/>
      <c r="J657" s="4" t="s">
        <v>155</v>
      </c>
      <c r="K657" s="4" t="s">
        <v>347</v>
      </c>
      <c r="L657" s="5">
        <v>17690.97</v>
      </c>
      <c r="M657" s="5">
        <v>21925.06</v>
      </c>
      <c r="N657" s="4">
        <v>0</v>
      </c>
      <c r="O657" s="4" t="s">
        <v>47</v>
      </c>
      <c r="P657" s="4" t="s">
        <v>31</v>
      </c>
      <c r="Q657" s="4" t="s">
        <v>32</v>
      </c>
      <c r="R657" s="6"/>
      <c r="S657" s="7">
        <f t="shared" si="106"/>
        <v>21925.06</v>
      </c>
      <c r="T657" s="7">
        <f>L657*50%</f>
        <v>8845.4850000000006</v>
      </c>
      <c r="U657" s="7">
        <f t="shared" si="107"/>
        <v>8845.4850000000006</v>
      </c>
      <c r="V657" s="7">
        <f t="shared" si="109"/>
        <v>2653.6455000000001</v>
      </c>
      <c r="W657" s="7">
        <f t="shared" si="110"/>
        <v>583.80201</v>
      </c>
      <c r="X657" s="7">
        <f t="shared" si="108"/>
        <v>3237.44751</v>
      </c>
      <c r="Y657" s="7">
        <f>L657+X657</f>
        <v>20928.417509999999</v>
      </c>
      <c r="Z657" s="4">
        <v>2</v>
      </c>
      <c r="AA657" s="7">
        <f t="shared" si="111"/>
        <v>8371.3670039999997</v>
      </c>
      <c r="AB657" s="4">
        <v>3</v>
      </c>
      <c r="AC657" s="7">
        <f t="shared" si="112"/>
        <v>4883.2974189999995</v>
      </c>
      <c r="AD657">
        <v>3</v>
      </c>
      <c r="AE657" s="8">
        <f t="shared" si="113"/>
        <v>6278.5252529999998</v>
      </c>
    </row>
    <row r="658" spans="1:31" x14ac:dyDescent="0.25">
      <c r="A658" s="4">
        <v>489667</v>
      </c>
      <c r="B658" s="4" t="s">
        <v>2110</v>
      </c>
      <c r="C658" s="4">
        <v>40834507</v>
      </c>
      <c r="D658" s="4">
        <v>29286988</v>
      </c>
      <c r="E658" s="4" t="s">
        <v>2111</v>
      </c>
      <c r="F658" s="4" t="s">
        <v>26</v>
      </c>
      <c r="G658" s="4" t="s">
        <v>2112</v>
      </c>
      <c r="H658" s="4"/>
      <c r="I658" s="4"/>
      <c r="J658" s="4" t="s">
        <v>45</v>
      </c>
      <c r="K658" s="4" t="s">
        <v>46</v>
      </c>
      <c r="L658" s="5">
        <v>11060.51</v>
      </c>
      <c r="M658" s="5">
        <v>14077.56</v>
      </c>
      <c r="N658" s="4">
        <v>0</v>
      </c>
      <c r="O658" s="4" t="s">
        <v>30</v>
      </c>
      <c r="P658" s="4" t="s">
        <v>31</v>
      </c>
      <c r="Q658" s="4" t="s">
        <v>32</v>
      </c>
      <c r="R658" s="6"/>
      <c r="S658" s="7">
        <f t="shared" si="106"/>
        <v>14077.56</v>
      </c>
      <c r="T658" s="7">
        <f>L658*40%</f>
        <v>4424.2040000000006</v>
      </c>
      <c r="U658" s="7">
        <f t="shared" si="107"/>
        <v>4424.2040000000006</v>
      </c>
      <c r="V658" s="7">
        <f t="shared" si="109"/>
        <v>1659.0764999999999</v>
      </c>
      <c r="W658" s="7">
        <f t="shared" si="110"/>
        <v>364.99682999999999</v>
      </c>
      <c r="X658" s="7">
        <f t="shared" si="108"/>
        <v>2024.0733299999999</v>
      </c>
      <c r="Y658" s="7">
        <f>L658+X658</f>
        <v>13084.583329999999</v>
      </c>
      <c r="Z658" s="4">
        <v>2</v>
      </c>
      <c r="AA658" s="7">
        <f t="shared" si="111"/>
        <v>5233.8333320000002</v>
      </c>
      <c r="AB658" s="4">
        <v>3</v>
      </c>
      <c r="AC658" s="7">
        <f t="shared" si="112"/>
        <v>3053.0694436666668</v>
      </c>
      <c r="AD658">
        <v>3</v>
      </c>
      <c r="AE658" s="8">
        <f t="shared" si="113"/>
        <v>3925.3749989999997</v>
      </c>
    </row>
    <row r="659" spans="1:31" x14ac:dyDescent="0.25">
      <c r="A659" s="4">
        <v>487311</v>
      </c>
      <c r="B659" s="4" t="s">
        <v>2113</v>
      </c>
      <c r="C659" s="4">
        <v>26934930</v>
      </c>
      <c r="D659" s="4">
        <v>29412850</v>
      </c>
      <c r="E659" s="4" t="s">
        <v>2114</v>
      </c>
      <c r="F659" s="4" t="s">
        <v>26</v>
      </c>
      <c r="G659" s="4" t="s">
        <v>2115</v>
      </c>
      <c r="H659" s="4" t="s">
        <v>2116</v>
      </c>
      <c r="I659" s="4"/>
      <c r="J659" s="4" t="s">
        <v>155</v>
      </c>
      <c r="K659" s="4" t="s">
        <v>29</v>
      </c>
      <c r="L659" s="5">
        <v>11067.28</v>
      </c>
      <c r="M659" s="5">
        <v>14389.22</v>
      </c>
      <c r="N659" s="4">
        <v>0</v>
      </c>
      <c r="O659" s="4" t="s">
        <v>47</v>
      </c>
      <c r="P659" s="4" t="s">
        <v>36</v>
      </c>
      <c r="Q659" s="4" t="s">
        <v>572</v>
      </c>
      <c r="R659" s="6">
        <v>45436.642078356483</v>
      </c>
      <c r="S659" s="7">
        <f t="shared" si="106"/>
        <v>14389.22</v>
      </c>
      <c r="T659" s="7">
        <f>L659*40%</f>
        <v>4426.9120000000003</v>
      </c>
      <c r="U659" s="7">
        <f t="shared" si="107"/>
        <v>4426.9120000000003</v>
      </c>
      <c r="V659" s="7">
        <f t="shared" si="109"/>
        <v>1660.0920000000001</v>
      </c>
      <c r="W659" s="7">
        <f t="shared" si="110"/>
        <v>365.22024000000005</v>
      </c>
      <c r="X659" s="7">
        <f t="shared" si="108"/>
        <v>2025.3122400000002</v>
      </c>
      <c r="Y659" s="7">
        <f>L659+X659</f>
        <v>13092.592240000002</v>
      </c>
      <c r="Z659" s="4">
        <v>2</v>
      </c>
      <c r="AA659" s="7">
        <f t="shared" si="111"/>
        <v>5237.0368960000014</v>
      </c>
      <c r="AB659" s="4">
        <v>3</v>
      </c>
      <c r="AC659" s="7">
        <f t="shared" si="112"/>
        <v>3054.9381893333334</v>
      </c>
      <c r="AD659">
        <v>3</v>
      </c>
      <c r="AE659" s="8">
        <f t="shared" si="113"/>
        <v>3927.7776720000006</v>
      </c>
    </row>
    <row r="660" spans="1:31" x14ac:dyDescent="0.25">
      <c r="A660" s="4">
        <v>489165</v>
      </c>
      <c r="B660" s="4" t="s">
        <v>2117</v>
      </c>
      <c r="C660" s="4">
        <v>29007079</v>
      </c>
      <c r="D660" s="4">
        <v>27284440</v>
      </c>
      <c r="E660" s="4" t="s">
        <v>2118</v>
      </c>
      <c r="F660" s="4" t="s">
        <v>26</v>
      </c>
      <c r="G660" s="4" t="s">
        <v>2119</v>
      </c>
      <c r="H660" s="4"/>
      <c r="I660" s="4"/>
      <c r="J660" s="4" t="s">
        <v>45</v>
      </c>
      <c r="K660" s="4" t="s">
        <v>46</v>
      </c>
      <c r="L660" s="5">
        <v>14757.8</v>
      </c>
      <c r="M660" s="5">
        <v>18640.990000000002</v>
      </c>
      <c r="N660" s="4">
        <v>0</v>
      </c>
      <c r="O660" s="4" t="s">
        <v>47</v>
      </c>
      <c r="P660" s="4" t="s">
        <v>31</v>
      </c>
      <c r="Q660" s="4" t="s">
        <v>32</v>
      </c>
      <c r="R660" s="6"/>
      <c r="S660" s="7">
        <f t="shared" si="106"/>
        <v>18640.990000000002</v>
      </c>
      <c r="T660" s="7">
        <f>L660*40%</f>
        <v>5903.12</v>
      </c>
      <c r="U660" s="7">
        <f t="shared" si="107"/>
        <v>5903.12</v>
      </c>
      <c r="V660" s="7">
        <f t="shared" si="109"/>
        <v>2213.6699999999996</v>
      </c>
      <c r="W660" s="7">
        <f t="shared" si="110"/>
        <v>487.0073999999999</v>
      </c>
      <c r="X660" s="7">
        <f t="shared" si="108"/>
        <v>2700.6773999999996</v>
      </c>
      <c r="Y660" s="7">
        <f>L660+X660</f>
        <v>17458.4774</v>
      </c>
      <c r="Z660" s="4">
        <v>2</v>
      </c>
      <c r="AA660" s="7">
        <f t="shared" si="111"/>
        <v>6983.3909600000006</v>
      </c>
      <c r="AB660" s="4">
        <v>3</v>
      </c>
      <c r="AC660" s="7">
        <f t="shared" si="112"/>
        <v>4073.644726666666</v>
      </c>
      <c r="AD660">
        <v>3</v>
      </c>
      <c r="AE660" s="8">
        <f t="shared" si="113"/>
        <v>5237.5432200000005</v>
      </c>
    </row>
    <row r="661" spans="1:31" x14ac:dyDescent="0.25">
      <c r="A661" s="4">
        <v>484282</v>
      </c>
      <c r="B661" s="4" t="s">
        <v>2120</v>
      </c>
      <c r="C661" s="4">
        <v>11127829</v>
      </c>
      <c r="D661" s="4">
        <v>5927678</v>
      </c>
      <c r="E661" s="4" t="s">
        <v>2121</v>
      </c>
      <c r="F661" s="4" t="s">
        <v>232</v>
      </c>
      <c r="G661" s="4" t="s">
        <v>2122</v>
      </c>
      <c r="H661" s="4"/>
      <c r="I661" s="4"/>
      <c r="J661" s="4" t="s">
        <v>1234</v>
      </c>
      <c r="K661" s="4" t="s">
        <v>46</v>
      </c>
      <c r="L661" s="5">
        <v>17710.91</v>
      </c>
      <c r="M661" s="5">
        <v>22807.95</v>
      </c>
      <c r="N661" s="4">
        <v>0</v>
      </c>
      <c r="O661" s="4" t="s">
        <v>30</v>
      </c>
      <c r="P661" s="4" t="s">
        <v>31</v>
      </c>
      <c r="Q661" s="4" t="s">
        <v>32</v>
      </c>
      <c r="R661" s="6"/>
      <c r="S661" s="7">
        <f t="shared" si="106"/>
        <v>22807.95</v>
      </c>
      <c r="T661" s="7">
        <f>L661*50%</f>
        <v>8855.4549999999999</v>
      </c>
      <c r="U661" s="7">
        <f t="shared" si="107"/>
        <v>8855.4549999999999</v>
      </c>
      <c r="V661" s="7">
        <f t="shared" si="109"/>
        <v>2656.6365000000001</v>
      </c>
      <c r="W661" s="7">
        <f t="shared" si="110"/>
        <v>584.46003000000007</v>
      </c>
      <c r="X661" s="7">
        <f t="shared" si="108"/>
        <v>3241.0965300000003</v>
      </c>
      <c r="Y661" s="7">
        <f>L661+X661</f>
        <v>20952.006529999999</v>
      </c>
      <c r="Z661" s="4">
        <v>2</v>
      </c>
      <c r="AA661" s="7">
        <f t="shared" si="111"/>
        <v>8380.8026119999995</v>
      </c>
      <c r="AB661" s="4">
        <v>3</v>
      </c>
      <c r="AC661" s="7">
        <f t="shared" si="112"/>
        <v>4888.8015236666661</v>
      </c>
      <c r="AD661">
        <v>3</v>
      </c>
      <c r="AE661" s="8">
        <f t="shared" si="113"/>
        <v>6285.6019589999996</v>
      </c>
    </row>
    <row r="662" spans="1:31" x14ac:dyDescent="0.25">
      <c r="A662" s="4">
        <v>490704</v>
      </c>
      <c r="B662" s="4" t="s">
        <v>2123</v>
      </c>
      <c r="C662" s="4">
        <v>35985086</v>
      </c>
      <c r="D662" s="4">
        <v>19690388</v>
      </c>
      <c r="E662" s="4" t="s">
        <v>2124</v>
      </c>
      <c r="F662" s="4" t="s">
        <v>26</v>
      </c>
      <c r="G662" s="4" t="s">
        <v>2125</v>
      </c>
      <c r="H662" s="4"/>
      <c r="I662" s="4"/>
      <c r="J662" s="4" t="s">
        <v>429</v>
      </c>
      <c r="K662" s="4" t="s">
        <v>46</v>
      </c>
      <c r="L662" s="5">
        <v>14770.73</v>
      </c>
      <c r="M662" s="5">
        <v>25759.24</v>
      </c>
      <c r="N662" s="4">
        <v>0</v>
      </c>
      <c r="O662" s="4" t="s">
        <v>30</v>
      </c>
      <c r="P662" s="4" t="s">
        <v>31</v>
      </c>
      <c r="Q662" s="4" t="s">
        <v>32</v>
      </c>
      <c r="R662" s="6"/>
      <c r="S662" s="7">
        <f t="shared" si="106"/>
        <v>25759.24</v>
      </c>
      <c r="T662" s="7">
        <f>L662*40%</f>
        <v>5908.2920000000004</v>
      </c>
      <c r="U662" s="7">
        <f t="shared" si="107"/>
        <v>5908.2920000000004</v>
      </c>
      <c r="V662" s="7">
        <f t="shared" si="109"/>
        <v>2215.6095</v>
      </c>
      <c r="W662" s="7">
        <f t="shared" si="110"/>
        <v>487.43409000000003</v>
      </c>
      <c r="X662" s="7">
        <f t="shared" si="108"/>
        <v>2703.0435900000002</v>
      </c>
      <c r="Y662" s="7">
        <f>L662+X662</f>
        <v>17473.773590000001</v>
      </c>
      <c r="Z662" s="4">
        <v>2</v>
      </c>
      <c r="AA662" s="7">
        <f t="shared" si="111"/>
        <v>6989.5094360000003</v>
      </c>
      <c r="AB662" s="4">
        <v>3</v>
      </c>
      <c r="AC662" s="7">
        <f t="shared" si="112"/>
        <v>4077.2138376666667</v>
      </c>
      <c r="AD662">
        <v>3</v>
      </c>
      <c r="AE662" s="8">
        <f t="shared" si="113"/>
        <v>5242.1320770000002</v>
      </c>
    </row>
    <row r="663" spans="1:31" x14ac:dyDescent="0.25">
      <c r="A663" s="4">
        <v>485940</v>
      </c>
      <c r="B663" s="4" t="s">
        <v>2126</v>
      </c>
      <c r="C663" s="4">
        <v>29700187</v>
      </c>
      <c r="D663" s="4">
        <v>29279874</v>
      </c>
      <c r="E663" s="4" t="s">
        <v>2127</v>
      </c>
      <c r="F663" s="4" t="s">
        <v>26</v>
      </c>
      <c r="G663" s="4" t="s">
        <v>2128</v>
      </c>
      <c r="H663" s="4"/>
      <c r="I663" s="4"/>
      <c r="J663" s="4" t="s">
        <v>28</v>
      </c>
      <c r="K663" s="4" t="s">
        <v>29</v>
      </c>
      <c r="L663" s="5">
        <v>11088.73</v>
      </c>
      <c r="M663" s="5">
        <v>14386.63</v>
      </c>
      <c r="N663" s="4">
        <v>0</v>
      </c>
      <c r="O663" s="4" t="s">
        <v>30</v>
      </c>
      <c r="P663" s="4" t="s">
        <v>31</v>
      </c>
      <c r="Q663" s="4" t="s">
        <v>32</v>
      </c>
      <c r="R663" s="6"/>
      <c r="S663" s="7">
        <f t="shared" si="106"/>
        <v>14386.63</v>
      </c>
      <c r="T663" s="7">
        <f>L663*40%</f>
        <v>4435.4920000000002</v>
      </c>
      <c r="U663" s="7">
        <f t="shared" si="107"/>
        <v>4435.4920000000002</v>
      </c>
      <c r="V663" s="7">
        <f t="shared" si="109"/>
        <v>1663.3094999999998</v>
      </c>
      <c r="W663" s="7">
        <f t="shared" si="110"/>
        <v>365.92808999999994</v>
      </c>
      <c r="X663" s="7">
        <f t="shared" si="108"/>
        <v>2029.2375899999997</v>
      </c>
      <c r="Y663" s="7">
        <f>L663+X663</f>
        <v>13117.96759</v>
      </c>
      <c r="Z663" s="4">
        <v>2</v>
      </c>
      <c r="AA663" s="7">
        <f t="shared" si="111"/>
        <v>5247.1870360000003</v>
      </c>
      <c r="AB663" s="4">
        <v>3</v>
      </c>
      <c r="AC663" s="7">
        <f t="shared" si="112"/>
        <v>3060.8591043333331</v>
      </c>
      <c r="AD663">
        <v>3</v>
      </c>
      <c r="AE663" s="8">
        <f t="shared" si="113"/>
        <v>3935.3902770000004</v>
      </c>
    </row>
    <row r="664" spans="1:31" x14ac:dyDescent="0.25">
      <c r="A664" s="4">
        <v>486765</v>
      </c>
      <c r="B664" s="4" t="s">
        <v>2129</v>
      </c>
      <c r="C664" s="4">
        <v>5098924</v>
      </c>
      <c r="D664" s="4">
        <v>7995874</v>
      </c>
      <c r="E664" s="4" t="s">
        <v>2130</v>
      </c>
      <c r="F664" s="4" t="s">
        <v>26</v>
      </c>
      <c r="G664" s="4" t="s">
        <v>2131</v>
      </c>
      <c r="H664" s="4"/>
      <c r="I664" s="4"/>
      <c r="J664" s="4" t="s">
        <v>28</v>
      </c>
      <c r="K664" s="4" t="s">
        <v>29</v>
      </c>
      <c r="L664" s="5">
        <v>22180.11</v>
      </c>
      <c r="M664" s="5">
        <v>28083.35</v>
      </c>
      <c r="N664" s="4">
        <v>0</v>
      </c>
      <c r="O664" s="4" t="s">
        <v>30</v>
      </c>
      <c r="P664" s="4" t="s">
        <v>31</v>
      </c>
      <c r="Q664" s="4" t="s">
        <v>32</v>
      </c>
      <c r="R664" s="6"/>
      <c r="S664" s="7">
        <f t="shared" si="106"/>
        <v>28083.35</v>
      </c>
      <c r="T664" s="7">
        <f>L664*40%</f>
        <v>8872.0439999999999</v>
      </c>
      <c r="U664" s="7">
        <f t="shared" si="107"/>
        <v>8872.0439999999999</v>
      </c>
      <c r="V664" s="7">
        <f t="shared" si="109"/>
        <v>3327.0165000000002</v>
      </c>
      <c r="W664" s="7">
        <f t="shared" si="110"/>
        <v>731.9436300000001</v>
      </c>
      <c r="X664" s="7">
        <f t="shared" si="108"/>
        <v>4058.9601300000004</v>
      </c>
      <c r="Y664" s="7">
        <f>L664+X664</f>
        <v>26239.07013</v>
      </c>
      <c r="Z664" s="4">
        <v>2</v>
      </c>
      <c r="AA664" s="7">
        <f t="shared" si="111"/>
        <v>10495.628052</v>
      </c>
      <c r="AB664" s="4">
        <v>3</v>
      </c>
      <c r="AC664" s="7">
        <f t="shared" si="112"/>
        <v>6122.449697</v>
      </c>
      <c r="AD664">
        <v>3</v>
      </c>
      <c r="AE664" s="8">
        <f t="shared" si="113"/>
        <v>7871.721039</v>
      </c>
    </row>
    <row r="665" spans="1:31" x14ac:dyDescent="0.25">
      <c r="A665" s="4">
        <v>487086</v>
      </c>
      <c r="B665" s="4" t="s">
        <v>2132</v>
      </c>
      <c r="C665" s="4">
        <v>18285069</v>
      </c>
      <c r="D665" s="4">
        <v>22082158</v>
      </c>
      <c r="E665" s="4" t="s">
        <v>2133</v>
      </c>
      <c r="F665" s="4" t="s">
        <v>26</v>
      </c>
      <c r="G665" s="4" t="s">
        <v>2134</v>
      </c>
      <c r="H665" s="4"/>
      <c r="I665" s="4"/>
      <c r="J665" s="4" t="s">
        <v>155</v>
      </c>
      <c r="K665" s="4" t="s">
        <v>1728</v>
      </c>
      <c r="L665" s="5">
        <v>22183.89</v>
      </c>
      <c r="M665" s="5">
        <v>41435.29</v>
      </c>
      <c r="N665" s="4">
        <v>0</v>
      </c>
      <c r="O665" s="4" t="s">
        <v>47</v>
      </c>
      <c r="P665" s="4" t="s">
        <v>31</v>
      </c>
      <c r="Q665" s="4" t="s">
        <v>32</v>
      </c>
      <c r="R665" s="6"/>
      <c r="S665" s="7">
        <f t="shared" si="106"/>
        <v>41435.29</v>
      </c>
      <c r="T665" s="7">
        <f>L665*40%</f>
        <v>8873.5560000000005</v>
      </c>
      <c r="U665" s="7">
        <f t="shared" si="107"/>
        <v>8873.5560000000005</v>
      </c>
      <c r="V665" s="7">
        <f t="shared" si="109"/>
        <v>3327.5834999999997</v>
      </c>
      <c r="W665" s="7">
        <f t="shared" si="110"/>
        <v>732.06836999999996</v>
      </c>
      <c r="X665" s="7">
        <f t="shared" si="108"/>
        <v>4059.6518699999997</v>
      </c>
      <c r="Y665" s="7">
        <f>L665+X665</f>
        <v>26243.541870000001</v>
      </c>
      <c r="Z665" s="4">
        <v>2</v>
      </c>
      <c r="AA665" s="7">
        <f t="shared" si="111"/>
        <v>10497.416748000001</v>
      </c>
      <c r="AB665" s="4">
        <v>3</v>
      </c>
      <c r="AC665" s="7">
        <f t="shared" si="112"/>
        <v>6123.4931029999998</v>
      </c>
      <c r="AD665">
        <v>3</v>
      </c>
      <c r="AE665" s="8">
        <f t="shared" si="113"/>
        <v>7873.0625609999997</v>
      </c>
    </row>
    <row r="666" spans="1:31" x14ac:dyDescent="0.25">
      <c r="A666" s="4">
        <v>487107</v>
      </c>
      <c r="B666" s="4" t="s">
        <v>2135</v>
      </c>
      <c r="C666" s="4">
        <v>19090788</v>
      </c>
      <c r="D666" s="4">
        <v>29896377</v>
      </c>
      <c r="E666" s="4" t="s">
        <v>2136</v>
      </c>
      <c r="F666" s="4" t="s">
        <v>232</v>
      </c>
      <c r="G666" s="4" t="s">
        <v>2137</v>
      </c>
      <c r="H666" s="4"/>
      <c r="I666" s="4"/>
      <c r="J666" s="4" t="s">
        <v>155</v>
      </c>
      <c r="K666" s="4" t="s">
        <v>347</v>
      </c>
      <c r="L666" s="5">
        <v>17755.810000000001</v>
      </c>
      <c r="M666" s="5">
        <v>22252.14</v>
      </c>
      <c r="N666" s="4">
        <v>0</v>
      </c>
      <c r="O666" s="4" t="s">
        <v>47</v>
      </c>
      <c r="P666" s="4" t="s">
        <v>31</v>
      </c>
      <c r="Q666" s="4" t="s">
        <v>32</v>
      </c>
      <c r="R666" s="6"/>
      <c r="S666" s="7">
        <f t="shared" si="106"/>
        <v>22252.14</v>
      </c>
      <c r="T666" s="7">
        <f>L666*50%</f>
        <v>8877.9050000000007</v>
      </c>
      <c r="U666" s="7">
        <f t="shared" si="107"/>
        <v>8877.9050000000007</v>
      </c>
      <c r="V666" s="7">
        <f t="shared" si="109"/>
        <v>2663.3715000000002</v>
      </c>
      <c r="W666" s="7">
        <f t="shared" si="110"/>
        <v>585.94173000000001</v>
      </c>
      <c r="X666" s="7">
        <f t="shared" si="108"/>
        <v>3249.3132300000002</v>
      </c>
      <c r="Y666" s="7">
        <f>L666+X666</f>
        <v>21005.123230000001</v>
      </c>
      <c r="Z666" s="4">
        <v>2</v>
      </c>
      <c r="AA666" s="7">
        <f t="shared" si="111"/>
        <v>8402.0492920000015</v>
      </c>
      <c r="AB666" s="4">
        <v>3</v>
      </c>
      <c r="AC666" s="7">
        <f t="shared" si="112"/>
        <v>4901.1954203333335</v>
      </c>
      <c r="AD666">
        <v>3</v>
      </c>
      <c r="AE666" s="8">
        <f t="shared" si="113"/>
        <v>6301.5369690000007</v>
      </c>
    </row>
    <row r="667" spans="1:31" x14ac:dyDescent="0.25">
      <c r="A667" s="4">
        <v>486701</v>
      </c>
      <c r="B667" s="4" t="s">
        <v>2138</v>
      </c>
      <c r="C667" s="4">
        <v>44488843</v>
      </c>
      <c r="D667" s="4">
        <v>29786955</v>
      </c>
      <c r="E667" s="4" t="s">
        <v>2139</v>
      </c>
      <c r="F667" s="4" t="s">
        <v>26</v>
      </c>
      <c r="G667" s="4" t="s">
        <v>2140</v>
      </c>
      <c r="H667" s="4"/>
      <c r="I667" s="4"/>
      <c r="J667" s="4" t="s">
        <v>28</v>
      </c>
      <c r="K667" s="4" t="s">
        <v>29</v>
      </c>
      <c r="L667" s="5">
        <v>22205.62</v>
      </c>
      <c r="M667" s="5">
        <v>29013.86</v>
      </c>
      <c r="N667" s="4">
        <v>0</v>
      </c>
      <c r="O667" s="4" t="s">
        <v>30</v>
      </c>
      <c r="P667" s="4" t="s">
        <v>31</v>
      </c>
      <c r="Q667" s="4" t="s">
        <v>32</v>
      </c>
      <c r="R667" s="6"/>
      <c r="S667" s="7">
        <f t="shared" si="106"/>
        <v>29013.86</v>
      </c>
      <c r="T667" s="7">
        <f>L667*40%</f>
        <v>8882.2479999999996</v>
      </c>
      <c r="U667" s="7">
        <f t="shared" si="107"/>
        <v>8882.2479999999996</v>
      </c>
      <c r="V667" s="7">
        <f t="shared" si="109"/>
        <v>3330.8429999999998</v>
      </c>
      <c r="W667" s="7">
        <f t="shared" si="110"/>
        <v>732.78545999999994</v>
      </c>
      <c r="X667" s="7">
        <f t="shared" si="108"/>
        <v>4063.6284599999999</v>
      </c>
      <c r="Y667" s="7">
        <f>L667+X667</f>
        <v>26269.248459999999</v>
      </c>
      <c r="Z667" s="4">
        <v>2</v>
      </c>
      <c r="AA667" s="7">
        <f t="shared" si="111"/>
        <v>10507.699384</v>
      </c>
      <c r="AB667" s="4">
        <v>3</v>
      </c>
      <c r="AC667" s="7">
        <f t="shared" si="112"/>
        <v>6129.4913073333328</v>
      </c>
      <c r="AD667">
        <v>3</v>
      </c>
      <c r="AE667" s="8">
        <f t="shared" si="113"/>
        <v>7880.7745380000006</v>
      </c>
    </row>
    <row r="668" spans="1:31" x14ac:dyDescent="0.25">
      <c r="A668" s="4">
        <v>489070</v>
      </c>
      <c r="B668" s="4" t="s">
        <v>2141</v>
      </c>
      <c r="C668" s="4">
        <v>25798771</v>
      </c>
      <c r="D668" s="4">
        <v>29599634</v>
      </c>
      <c r="E668" s="4" t="s">
        <v>2142</v>
      </c>
      <c r="F668" s="4" t="s">
        <v>26</v>
      </c>
      <c r="G668" s="4" t="s">
        <v>2143</v>
      </c>
      <c r="H668" s="4" t="s">
        <v>2144</v>
      </c>
      <c r="I668" s="4"/>
      <c r="J668" s="4" t="s">
        <v>45</v>
      </c>
      <c r="K668" s="4" t="s">
        <v>46</v>
      </c>
      <c r="L668" s="5">
        <v>11106.28</v>
      </c>
      <c r="M668" s="5">
        <v>14218.59</v>
      </c>
      <c r="N668" s="4">
        <v>0</v>
      </c>
      <c r="O668" s="4" t="s">
        <v>30</v>
      </c>
      <c r="P668" s="4" t="s">
        <v>31</v>
      </c>
      <c r="Q668" s="4" t="s">
        <v>32</v>
      </c>
      <c r="R668" s="6"/>
      <c r="S668" s="7">
        <f t="shared" si="106"/>
        <v>14218.59</v>
      </c>
      <c r="T668" s="7">
        <f>L668*40%</f>
        <v>4442.5120000000006</v>
      </c>
      <c r="U668" s="7">
        <f t="shared" si="107"/>
        <v>4442.5120000000006</v>
      </c>
      <c r="V668" s="7">
        <f t="shared" si="109"/>
        <v>1665.942</v>
      </c>
      <c r="W668" s="7">
        <f t="shared" si="110"/>
        <v>366.50724000000002</v>
      </c>
      <c r="X668" s="7">
        <f t="shared" si="108"/>
        <v>2032.4492399999999</v>
      </c>
      <c r="Y668" s="7">
        <f>L668+X668</f>
        <v>13138.729240000001</v>
      </c>
      <c r="Z668" s="4">
        <v>2</v>
      </c>
      <c r="AA668" s="7">
        <f t="shared" si="111"/>
        <v>5255.491696000001</v>
      </c>
      <c r="AB668" s="4">
        <v>3</v>
      </c>
      <c r="AC668" s="7">
        <f t="shared" si="112"/>
        <v>3065.703489333333</v>
      </c>
      <c r="AD668">
        <v>3</v>
      </c>
      <c r="AE668" s="8">
        <f t="shared" si="113"/>
        <v>3941.6187720000003</v>
      </c>
    </row>
    <row r="669" spans="1:31" x14ac:dyDescent="0.25">
      <c r="A669" s="4">
        <v>489347</v>
      </c>
      <c r="B669" s="4" t="s">
        <v>2145</v>
      </c>
      <c r="C669" s="4">
        <v>33833714</v>
      </c>
      <c r="D669" s="4">
        <v>32886126</v>
      </c>
      <c r="E669" s="4" t="s">
        <v>2146</v>
      </c>
      <c r="F669" s="4" t="s">
        <v>232</v>
      </c>
      <c r="G669" s="4" t="s">
        <v>2147</v>
      </c>
      <c r="H669" s="4"/>
      <c r="I669" s="4"/>
      <c r="J669" s="4" t="s">
        <v>45</v>
      </c>
      <c r="K669" s="4" t="s">
        <v>347</v>
      </c>
      <c r="L669" s="5">
        <v>17770.27</v>
      </c>
      <c r="M669" s="5">
        <v>22419.19</v>
      </c>
      <c r="N669" s="4">
        <v>0</v>
      </c>
      <c r="O669" s="4" t="s">
        <v>47</v>
      </c>
      <c r="P669" s="4" t="s">
        <v>31</v>
      </c>
      <c r="Q669" s="4" t="s">
        <v>32</v>
      </c>
      <c r="R669" s="6"/>
      <c r="S669" s="7">
        <f t="shared" si="106"/>
        <v>22419.19</v>
      </c>
      <c r="T669" s="7">
        <f>L669*50%</f>
        <v>8885.1350000000002</v>
      </c>
      <c r="U669" s="7">
        <f t="shared" si="107"/>
        <v>8885.1350000000002</v>
      </c>
      <c r="V669" s="7">
        <f t="shared" si="109"/>
        <v>2665.5405000000001</v>
      </c>
      <c r="W669" s="7">
        <f t="shared" si="110"/>
        <v>586.41890999999998</v>
      </c>
      <c r="X669" s="7">
        <f t="shared" si="108"/>
        <v>3251.9594099999999</v>
      </c>
      <c r="Y669" s="7">
        <f>L669+X669</f>
        <v>21022.22941</v>
      </c>
      <c r="Z669" s="4">
        <v>2</v>
      </c>
      <c r="AA669" s="7">
        <f t="shared" si="111"/>
        <v>8408.891764</v>
      </c>
      <c r="AB669" s="4">
        <v>3</v>
      </c>
      <c r="AC669" s="7">
        <f t="shared" si="112"/>
        <v>4905.186862333333</v>
      </c>
      <c r="AD669">
        <v>3</v>
      </c>
      <c r="AE669" s="8">
        <f t="shared" si="113"/>
        <v>6306.668823</v>
      </c>
    </row>
    <row r="670" spans="1:31" x14ac:dyDescent="0.25">
      <c r="A670" s="4">
        <v>485771</v>
      </c>
      <c r="B670" s="4" t="s">
        <v>2148</v>
      </c>
      <c r="C670" s="4">
        <v>25817478</v>
      </c>
      <c r="D670" s="4">
        <v>20081790</v>
      </c>
      <c r="E670" s="4" t="s">
        <v>2149</v>
      </c>
      <c r="F670" s="4" t="s">
        <v>26</v>
      </c>
      <c r="G670" s="4" t="s">
        <v>2150</v>
      </c>
      <c r="H670" s="4" t="s">
        <v>2151</v>
      </c>
      <c r="I670" s="4"/>
      <c r="J670" s="4" t="s">
        <v>28</v>
      </c>
      <c r="K670" s="4" t="s">
        <v>63</v>
      </c>
      <c r="L670" s="5">
        <v>14811.12</v>
      </c>
      <c r="M670" s="5">
        <v>18884.02</v>
      </c>
      <c r="N670" s="4">
        <v>0</v>
      </c>
      <c r="O670" s="4" t="s">
        <v>30</v>
      </c>
      <c r="P670" s="4" t="s">
        <v>31</v>
      </c>
      <c r="Q670" s="4" t="s">
        <v>32</v>
      </c>
      <c r="R670" s="6"/>
      <c r="S670" s="7">
        <f t="shared" si="106"/>
        <v>18884.02</v>
      </c>
      <c r="T670" s="7">
        <f>L670*40%</f>
        <v>5924.4480000000003</v>
      </c>
      <c r="U670" s="7">
        <f t="shared" si="107"/>
        <v>5924.4480000000003</v>
      </c>
      <c r="V670" s="7">
        <f t="shared" si="109"/>
        <v>2221.6680000000001</v>
      </c>
      <c r="W670" s="7">
        <f t="shared" si="110"/>
        <v>488.76696000000004</v>
      </c>
      <c r="X670" s="7">
        <f t="shared" si="108"/>
        <v>2710.43496</v>
      </c>
      <c r="Y670" s="7">
        <f>L670+X670</f>
        <v>17521.554960000001</v>
      </c>
      <c r="Z670" s="4">
        <v>2</v>
      </c>
      <c r="AA670" s="7">
        <f t="shared" si="111"/>
        <v>7008.6219840000012</v>
      </c>
      <c r="AB670" s="4">
        <v>3</v>
      </c>
      <c r="AC670" s="7">
        <f t="shared" si="112"/>
        <v>4088.3628239999998</v>
      </c>
      <c r="AD670">
        <v>3</v>
      </c>
      <c r="AE670" s="8">
        <f t="shared" si="113"/>
        <v>5256.4664880000009</v>
      </c>
    </row>
    <row r="671" spans="1:31" x14ac:dyDescent="0.25">
      <c r="A671" s="4">
        <v>489818</v>
      </c>
      <c r="B671" s="4" t="s">
        <v>2152</v>
      </c>
      <c r="C671" s="4">
        <v>44322330</v>
      </c>
      <c r="D671" s="4">
        <v>29124655</v>
      </c>
      <c r="E671" s="4" t="s">
        <v>2153</v>
      </c>
      <c r="F671" s="4" t="s">
        <v>26</v>
      </c>
      <c r="G671" s="4" t="s">
        <v>2154</v>
      </c>
      <c r="H671" s="4"/>
      <c r="I671" s="4"/>
      <c r="J671" s="4" t="s">
        <v>45</v>
      </c>
      <c r="K671" s="4" t="s">
        <v>46</v>
      </c>
      <c r="L671" s="5">
        <v>11108.75</v>
      </c>
      <c r="M671" s="5">
        <v>14099.33</v>
      </c>
      <c r="N671" s="4">
        <v>0</v>
      </c>
      <c r="O671" s="4" t="s">
        <v>47</v>
      </c>
      <c r="P671" s="4" t="s">
        <v>31</v>
      </c>
      <c r="Q671" s="4" t="s">
        <v>32</v>
      </c>
      <c r="R671" s="6"/>
      <c r="S671" s="7">
        <f t="shared" si="106"/>
        <v>14099.33</v>
      </c>
      <c r="T671" s="7">
        <f>L671*40%</f>
        <v>4443.5</v>
      </c>
      <c r="U671" s="7">
        <f t="shared" si="107"/>
        <v>4443.5</v>
      </c>
      <c r="V671" s="7">
        <f t="shared" si="109"/>
        <v>1666.3125</v>
      </c>
      <c r="W671" s="7">
        <f t="shared" si="110"/>
        <v>366.58875</v>
      </c>
      <c r="X671" s="7">
        <f t="shared" si="108"/>
        <v>2032.9012499999999</v>
      </c>
      <c r="Y671" s="7">
        <f>L671+X671</f>
        <v>13141.651249999999</v>
      </c>
      <c r="Z671" s="4">
        <v>2</v>
      </c>
      <c r="AA671" s="7">
        <f t="shared" si="111"/>
        <v>5256.6605</v>
      </c>
      <c r="AB671" s="4">
        <v>3</v>
      </c>
      <c r="AC671" s="7">
        <f t="shared" si="112"/>
        <v>3066.385291666666</v>
      </c>
      <c r="AD671">
        <v>3</v>
      </c>
      <c r="AE671" s="8">
        <f t="shared" si="113"/>
        <v>3942.495375</v>
      </c>
    </row>
    <row r="672" spans="1:31" x14ac:dyDescent="0.25">
      <c r="A672" s="4">
        <v>491368</v>
      </c>
      <c r="B672" s="4" t="s">
        <v>2155</v>
      </c>
      <c r="C672" s="4">
        <v>14920354</v>
      </c>
      <c r="D672" s="4">
        <v>2487690</v>
      </c>
      <c r="E672" s="4" t="s">
        <v>2156</v>
      </c>
      <c r="F672" s="4" t="s">
        <v>26</v>
      </c>
      <c r="G672" s="4"/>
      <c r="H672" s="4"/>
      <c r="I672" s="4"/>
      <c r="J672" s="4" t="s">
        <v>40</v>
      </c>
      <c r="K672" s="4" t="s">
        <v>2157</v>
      </c>
      <c r="L672" s="5">
        <v>14819.66</v>
      </c>
      <c r="M672" s="5">
        <v>20116.14</v>
      </c>
      <c r="N672" s="4">
        <v>0</v>
      </c>
      <c r="O672" s="4" t="s">
        <v>30</v>
      </c>
      <c r="P672" s="4" t="s">
        <v>31</v>
      </c>
      <c r="Q672" s="4" t="s">
        <v>32</v>
      </c>
      <c r="R672" s="6"/>
      <c r="S672" s="7">
        <f t="shared" si="106"/>
        <v>20116.14</v>
      </c>
      <c r="T672" s="7">
        <f>L672*40%</f>
        <v>5927.8640000000005</v>
      </c>
      <c r="U672" s="7">
        <f t="shared" si="107"/>
        <v>5927.8640000000005</v>
      </c>
      <c r="V672" s="7">
        <f t="shared" si="109"/>
        <v>2222.9490000000001</v>
      </c>
      <c r="W672" s="7">
        <f t="shared" si="110"/>
        <v>489.04878000000002</v>
      </c>
      <c r="X672" s="7">
        <f t="shared" si="108"/>
        <v>2711.9977800000001</v>
      </c>
      <c r="Y672" s="7">
        <f>L672+X672</f>
        <v>17531.657780000001</v>
      </c>
      <c r="Z672" s="4">
        <v>2</v>
      </c>
      <c r="AA672" s="7">
        <f t="shared" si="111"/>
        <v>7012.6631120000011</v>
      </c>
      <c r="AB672" s="4">
        <v>3</v>
      </c>
      <c r="AC672" s="7">
        <f t="shared" si="112"/>
        <v>4090.7201486666668</v>
      </c>
      <c r="AD672">
        <v>3</v>
      </c>
      <c r="AE672" s="8">
        <f t="shared" si="113"/>
        <v>5259.4973340000006</v>
      </c>
    </row>
    <row r="673" spans="1:31" x14ac:dyDescent="0.25">
      <c r="A673" s="4">
        <v>491650</v>
      </c>
      <c r="B673" s="4" t="s">
        <v>2158</v>
      </c>
      <c r="C673" s="4">
        <v>33885612</v>
      </c>
      <c r="D673" s="4">
        <v>27025216</v>
      </c>
      <c r="E673" s="4" t="s">
        <v>2159</v>
      </c>
      <c r="F673" s="4" t="s">
        <v>26</v>
      </c>
      <c r="G673" s="4" t="s">
        <v>2160</v>
      </c>
      <c r="H673" s="4"/>
      <c r="I673" s="4"/>
      <c r="J673" s="4" t="s">
        <v>40</v>
      </c>
      <c r="K673" s="4" t="s">
        <v>2161</v>
      </c>
      <c r="L673" s="5">
        <v>14820.83</v>
      </c>
      <c r="M673" s="5">
        <v>31427.72</v>
      </c>
      <c r="N673" s="4">
        <v>0</v>
      </c>
      <c r="O673" s="4" t="s">
        <v>47</v>
      </c>
      <c r="P673" s="4" t="s">
        <v>31</v>
      </c>
      <c r="Q673" s="4" t="s">
        <v>32</v>
      </c>
      <c r="R673" s="6"/>
      <c r="S673" s="7">
        <f t="shared" si="106"/>
        <v>31427.72</v>
      </c>
      <c r="T673" s="7">
        <f>L673*40%</f>
        <v>5928.3320000000003</v>
      </c>
      <c r="U673" s="7">
        <f t="shared" si="107"/>
        <v>5928.3320000000003</v>
      </c>
      <c r="V673" s="7">
        <f t="shared" si="109"/>
        <v>2223.1244999999999</v>
      </c>
      <c r="W673" s="7">
        <f t="shared" si="110"/>
        <v>489.08738999999997</v>
      </c>
      <c r="X673" s="7">
        <f t="shared" si="108"/>
        <v>2712.21189</v>
      </c>
      <c r="Y673" s="7">
        <f>L673+X673</f>
        <v>17533.04189</v>
      </c>
      <c r="Z673" s="4">
        <v>2</v>
      </c>
      <c r="AA673" s="7">
        <f t="shared" si="111"/>
        <v>7013.2167560000007</v>
      </c>
      <c r="AB673" s="4">
        <v>3</v>
      </c>
      <c r="AC673" s="7">
        <f t="shared" si="112"/>
        <v>4091.0431076666664</v>
      </c>
      <c r="AD673">
        <v>3</v>
      </c>
      <c r="AE673" s="8">
        <f t="shared" si="113"/>
        <v>5259.9125670000003</v>
      </c>
    </row>
    <row r="674" spans="1:31" x14ac:dyDescent="0.25">
      <c r="A674" s="4">
        <v>485951</v>
      </c>
      <c r="B674" s="4" t="s">
        <v>2162</v>
      </c>
      <c r="C674" s="4">
        <v>29992770</v>
      </c>
      <c r="D674" s="4">
        <v>30968253</v>
      </c>
      <c r="E674" s="4" t="s">
        <v>2163</v>
      </c>
      <c r="F674" s="4" t="s">
        <v>26</v>
      </c>
      <c r="G674" s="4" t="s">
        <v>2164</v>
      </c>
      <c r="H674" s="4" t="s">
        <v>2165</v>
      </c>
      <c r="I674" s="4"/>
      <c r="J674" s="4" t="s">
        <v>28</v>
      </c>
      <c r="K674" s="4" t="s">
        <v>29</v>
      </c>
      <c r="L674" s="5">
        <v>11119.24</v>
      </c>
      <c r="M674" s="5">
        <v>14584.26</v>
      </c>
      <c r="N674" s="4">
        <v>0</v>
      </c>
      <c r="O674" s="4" t="s">
        <v>30</v>
      </c>
      <c r="P674" s="4" t="s">
        <v>31</v>
      </c>
      <c r="Q674" s="4" t="s">
        <v>32</v>
      </c>
      <c r="R674" s="6"/>
      <c r="S674" s="7">
        <f t="shared" si="106"/>
        <v>14584.26</v>
      </c>
      <c r="T674" s="7">
        <f>L674*40%</f>
        <v>4447.6959999999999</v>
      </c>
      <c r="U674" s="7">
        <f t="shared" si="107"/>
        <v>4447.6959999999999</v>
      </c>
      <c r="V674" s="7">
        <f t="shared" si="109"/>
        <v>1667.886</v>
      </c>
      <c r="W674" s="7">
        <f t="shared" si="110"/>
        <v>366.93491999999998</v>
      </c>
      <c r="X674" s="7">
        <f t="shared" si="108"/>
        <v>2034.8209199999999</v>
      </c>
      <c r="Y674" s="7">
        <f>L674+X674</f>
        <v>13154.06092</v>
      </c>
      <c r="Z674" s="4">
        <v>2</v>
      </c>
      <c r="AA674" s="7">
        <f t="shared" si="111"/>
        <v>5261.6243680000007</v>
      </c>
      <c r="AB674" s="4">
        <v>3</v>
      </c>
      <c r="AC674" s="7">
        <f t="shared" si="112"/>
        <v>3069.2808813333327</v>
      </c>
      <c r="AD674">
        <v>3</v>
      </c>
      <c r="AE674" s="8">
        <f t="shared" si="113"/>
        <v>3946.2182760000001</v>
      </c>
    </row>
    <row r="675" spans="1:31" x14ac:dyDescent="0.25">
      <c r="A675" s="4">
        <v>487031</v>
      </c>
      <c r="B675" s="4" t="s">
        <v>2166</v>
      </c>
      <c r="C675" s="4">
        <v>14557948</v>
      </c>
      <c r="D675" s="4">
        <v>27010511</v>
      </c>
      <c r="E675" s="4" t="s">
        <v>2167</v>
      </c>
      <c r="F675" s="4" t="s">
        <v>232</v>
      </c>
      <c r="G675" s="4" t="s">
        <v>2168</v>
      </c>
      <c r="H675" s="4"/>
      <c r="I675" s="4"/>
      <c r="J675" s="4" t="s">
        <v>155</v>
      </c>
      <c r="K675" s="4" t="s">
        <v>347</v>
      </c>
      <c r="L675" s="5">
        <v>17791.05</v>
      </c>
      <c r="M675" s="5">
        <v>22367.93</v>
      </c>
      <c r="N675" s="4">
        <v>0</v>
      </c>
      <c r="O675" s="4" t="s">
        <v>47</v>
      </c>
      <c r="P675" s="4" t="s">
        <v>31</v>
      </c>
      <c r="Q675" s="4" t="s">
        <v>32</v>
      </c>
      <c r="R675" s="6"/>
      <c r="S675" s="7">
        <f t="shared" si="106"/>
        <v>22367.93</v>
      </c>
      <c r="T675" s="7">
        <f>L675*50%</f>
        <v>8895.5249999999996</v>
      </c>
      <c r="U675" s="7">
        <f t="shared" si="107"/>
        <v>8895.5249999999996</v>
      </c>
      <c r="V675" s="7">
        <f t="shared" si="109"/>
        <v>2668.6574999999998</v>
      </c>
      <c r="W675" s="7">
        <f t="shared" si="110"/>
        <v>587.10464999999999</v>
      </c>
      <c r="X675" s="7">
        <f t="shared" si="108"/>
        <v>3255.7621499999996</v>
      </c>
      <c r="Y675" s="7">
        <f>L675+X675</f>
        <v>21046.812149999998</v>
      </c>
      <c r="Z675" s="4">
        <v>2</v>
      </c>
      <c r="AA675" s="7">
        <f t="shared" si="111"/>
        <v>8418.7248600000003</v>
      </c>
      <c r="AB675" s="4">
        <v>3</v>
      </c>
      <c r="AC675" s="7">
        <f t="shared" si="112"/>
        <v>4910.9228349999994</v>
      </c>
      <c r="AD675">
        <v>3</v>
      </c>
      <c r="AE675" s="8">
        <f t="shared" si="113"/>
        <v>6314.0436449999988</v>
      </c>
    </row>
    <row r="676" spans="1:31" x14ac:dyDescent="0.25">
      <c r="A676" s="4">
        <v>490797</v>
      </c>
      <c r="B676" s="4" t="s">
        <v>2169</v>
      </c>
      <c r="C676" s="4">
        <v>37457120</v>
      </c>
      <c r="D676" s="4">
        <v>27021554</v>
      </c>
      <c r="E676" s="4" t="s">
        <v>2170</v>
      </c>
      <c r="F676" s="4" t="s">
        <v>26</v>
      </c>
      <c r="G676" s="4" t="s">
        <v>2171</v>
      </c>
      <c r="H676" s="4"/>
      <c r="I676" s="4"/>
      <c r="J676" s="4" t="s">
        <v>429</v>
      </c>
      <c r="K676" s="4" t="s">
        <v>2172</v>
      </c>
      <c r="L676" s="5">
        <v>11119.62</v>
      </c>
      <c r="M676" s="5">
        <v>24129.03</v>
      </c>
      <c r="N676" s="4">
        <v>0</v>
      </c>
      <c r="O676" s="4" t="s">
        <v>30</v>
      </c>
      <c r="P676" s="4" t="s">
        <v>31</v>
      </c>
      <c r="Q676" s="4" t="s">
        <v>32</v>
      </c>
      <c r="R676" s="6"/>
      <c r="S676" s="7">
        <f t="shared" si="106"/>
        <v>24129.03</v>
      </c>
      <c r="T676" s="7">
        <f>L676*40%</f>
        <v>4447.8480000000009</v>
      </c>
      <c r="U676" s="7">
        <f t="shared" si="107"/>
        <v>4447.8480000000009</v>
      </c>
      <c r="V676" s="7">
        <f t="shared" si="109"/>
        <v>1667.943</v>
      </c>
      <c r="W676" s="7">
        <f t="shared" si="110"/>
        <v>366.94745999999998</v>
      </c>
      <c r="X676" s="7">
        <f t="shared" si="108"/>
        <v>2034.8904600000001</v>
      </c>
      <c r="Y676" s="7">
        <f>L676+X676</f>
        <v>13154.510460000001</v>
      </c>
      <c r="Z676" s="4">
        <v>2</v>
      </c>
      <c r="AA676" s="7">
        <f t="shared" si="111"/>
        <v>5261.8041840000005</v>
      </c>
      <c r="AB676" s="4">
        <v>3</v>
      </c>
      <c r="AC676" s="7">
        <f t="shared" si="112"/>
        <v>3069.3857740000003</v>
      </c>
      <c r="AD676">
        <v>3</v>
      </c>
      <c r="AE676" s="8">
        <f t="shared" si="113"/>
        <v>3946.3531380000004</v>
      </c>
    </row>
    <row r="677" spans="1:31" x14ac:dyDescent="0.25">
      <c r="A677" s="4">
        <v>488030</v>
      </c>
      <c r="B677" s="4" t="s">
        <v>2173</v>
      </c>
      <c r="C677" s="4">
        <v>39742986</v>
      </c>
      <c r="D677" s="4">
        <v>25431523</v>
      </c>
      <c r="E677" s="4" t="s">
        <v>2174</v>
      </c>
      <c r="F677" s="4" t="s">
        <v>232</v>
      </c>
      <c r="G677" s="4" t="s">
        <v>2175</v>
      </c>
      <c r="H677" s="4"/>
      <c r="I677" s="4"/>
      <c r="J677" s="4" t="s">
        <v>155</v>
      </c>
      <c r="K677" s="4" t="s">
        <v>347</v>
      </c>
      <c r="L677" s="5">
        <v>17796.240000000002</v>
      </c>
      <c r="M677" s="5">
        <v>21756.880000000001</v>
      </c>
      <c r="N677" s="4">
        <v>0</v>
      </c>
      <c r="O677" s="4" t="s">
        <v>47</v>
      </c>
      <c r="P677" s="4" t="s">
        <v>31</v>
      </c>
      <c r="Q677" s="4" t="s">
        <v>32</v>
      </c>
      <c r="R677" s="6"/>
      <c r="S677" s="7">
        <f t="shared" si="106"/>
        <v>21756.880000000001</v>
      </c>
      <c r="T677" s="7">
        <f>L677*50%</f>
        <v>8898.1200000000008</v>
      </c>
      <c r="U677" s="7">
        <f t="shared" si="107"/>
        <v>8898.1200000000008</v>
      </c>
      <c r="V677" s="7">
        <f t="shared" si="109"/>
        <v>2669.4360000000001</v>
      </c>
      <c r="W677" s="7">
        <f t="shared" si="110"/>
        <v>587.27592000000004</v>
      </c>
      <c r="X677" s="7">
        <f t="shared" si="108"/>
        <v>3256.7119200000002</v>
      </c>
      <c r="Y677" s="7">
        <f>L677+X677</f>
        <v>21052.951920000003</v>
      </c>
      <c r="Z677" s="4">
        <v>2</v>
      </c>
      <c r="AA677" s="7">
        <f t="shared" si="111"/>
        <v>8421.180768000002</v>
      </c>
      <c r="AB677" s="4">
        <v>3</v>
      </c>
      <c r="AC677" s="7">
        <f t="shared" si="112"/>
        <v>4912.3554480000003</v>
      </c>
      <c r="AD677">
        <v>3</v>
      </c>
      <c r="AE677" s="8">
        <f t="shared" si="113"/>
        <v>6315.8855760000006</v>
      </c>
    </row>
    <row r="678" spans="1:31" x14ac:dyDescent="0.25">
      <c r="A678" s="4">
        <v>485704</v>
      </c>
      <c r="B678" s="4" t="s">
        <v>2176</v>
      </c>
      <c r="C678" s="4">
        <v>24301400</v>
      </c>
      <c r="D678" s="4">
        <v>20847081</v>
      </c>
      <c r="E678" s="4" t="s">
        <v>2177</v>
      </c>
      <c r="F678" s="4" t="s">
        <v>26</v>
      </c>
      <c r="G678" s="4" t="s">
        <v>2178</v>
      </c>
      <c r="H678" s="4"/>
      <c r="I678" s="4"/>
      <c r="J678" s="4" t="s">
        <v>28</v>
      </c>
      <c r="K678" s="4" t="s">
        <v>29</v>
      </c>
      <c r="L678" s="5">
        <v>22246.46</v>
      </c>
      <c r="M678" s="5">
        <v>28584.58</v>
      </c>
      <c r="N678" s="4">
        <v>0</v>
      </c>
      <c r="O678" s="4" t="s">
        <v>30</v>
      </c>
      <c r="P678" s="4" t="s">
        <v>31</v>
      </c>
      <c r="Q678" s="4" t="s">
        <v>32</v>
      </c>
      <c r="R678" s="6"/>
      <c r="S678" s="7">
        <f t="shared" si="106"/>
        <v>28584.58</v>
      </c>
      <c r="T678" s="7">
        <f>L678*40%</f>
        <v>8898.5840000000007</v>
      </c>
      <c r="U678" s="7">
        <f t="shared" si="107"/>
        <v>8898.5840000000007</v>
      </c>
      <c r="V678" s="7">
        <f t="shared" si="109"/>
        <v>3336.9689999999996</v>
      </c>
      <c r="W678" s="7">
        <f t="shared" si="110"/>
        <v>734.13317999999992</v>
      </c>
      <c r="X678" s="7">
        <f t="shared" si="108"/>
        <v>4071.1021799999994</v>
      </c>
      <c r="Y678" s="7">
        <f>L678+X678</f>
        <v>26317.562179999997</v>
      </c>
      <c r="Z678" s="4">
        <v>2</v>
      </c>
      <c r="AA678" s="7">
        <f t="shared" si="111"/>
        <v>10527.024872</v>
      </c>
      <c r="AB678" s="4">
        <v>3</v>
      </c>
      <c r="AC678" s="7">
        <f t="shared" si="112"/>
        <v>6140.7645086666662</v>
      </c>
      <c r="AD678">
        <v>3</v>
      </c>
      <c r="AE678" s="8">
        <f t="shared" si="113"/>
        <v>7895.2686539999995</v>
      </c>
    </row>
    <row r="679" spans="1:31" x14ac:dyDescent="0.25">
      <c r="A679" s="4">
        <v>488854</v>
      </c>
      <c r="B679" s="4" t="s">
        <v>2179</v>
      </c>
      <c r="C679" s="4">
        <v>14614320</v>
      </c>
      <c r="D679" s="4">
        <v>29582022</v>
      </c>
      <c r="E679" s="4" t="s">
        <v>2180</v>
      </c>
      <c r="F679" s="4" t="s">
        <v>26</v>
      </c>
      <c r="G679" s="4" t="s">
        <v>2181</v>
      </c>
      <c r="H679" s="4"/>
      <c r="I679" s="4"/>
      <c r="J679" s="4" t="s">
        <v>45</v>
      </c>
      <c r="K679" s="4" t="s">
        <v>46</v>
      </c>
      <c r="L679" s="5">
        <v>11143.55</v>
      </c>
      <c r="M679" s="5">
        <v>14283.92</v>
      </c>
      <c r="N679" s="4">
        <v>0</v>
      </c>
      <c r="O679" s="4" t="s">
        <v>30</v>
      </c>
      <c r="P679" s="4" t="s">
        <v>31</v>
      </c>
      <c r="Q679" s="4" t="s">
        <v>32</v>
      </c>
      <c r="R679" s="6"/>
      <c r="S679" s="7">
        <f t="shared" si="106"/>
        <v>14283.92</v>
      </c>
      <c r="T679" s="7">
        <f>L679*40%</f>
        <v>4457.42</v>
      </c>
      <c r="U679" s="7">
        <f t="shared" si="107"/>
        <v>4457.42</v>
      </c>
      <c r="V679" s="7">
        <f t="shared" si="109"/>
        <v>1671.5324999999998</v>
      </c>
      <c r="W679" s="7">
        <f t="shared" si="110"/>
        <v>367.73714999999999</v>
      </c>
      <c r="X679" s="7">
        <f t="shared" si="108"/>
        <v>2039.2696499999997</v>
      </c>
      <c r="Y679" s="7">
        <f>L679+X679</f>
        <v>13182.819649999999</v>
      </c>
      <c r="Z679" s="4">
        <v>2</v>
      </c>
      <c r="AA679" s="7">
        <f t="shared" si="111"/>
        <v>5273.1278600000005</v>
      </c>
      <c r="AB679" s="4">
        <v>3</v>
      </c>
      <c r="AC679" s="7">
        <f t="shared" si="112"/>
        <v>3075.9912516666664</v>
      </c>
      <c r="AD679">
        <v>3</v>
      </c>
      <c r="AE679" s="8">
        <f t="shared" si="113"/>
        <v>3954.8458949999999</v>
      </c>
    </row>
    <row r="680" spans="1:31" x14ac:dyDescent="0.25">
      <c r="A680" s="4">
        <v>489925</v>
      </c>
      <c r="B680" s="4" t="s">
        <v>2182</v>
      </c>
      <c r="C680" s="4">
        <v>94803977</v>
      </c>
      <c r="D680" s="4">
        <v>29627546</v>
      </c>
      <c r="E680" s="4" t="s">
        <v>2183</v>
      </c>
      <c r="F680" s="4" t="s">
        <v>26</v>
      </c>
      <c r="G680" s="4" t="s">
        <v>2184</v>
      </c>
      <c r="H680" s="4"/>
      <c r="I680" s="4"/>
      <c r="J680" s="4" t="s">
        <v>45</v>
      </c>
      <c r="K680" s="4" t="s">
        <v>46</v>
      </c>
      <c r="L680" s="5">
        <v>11149.36</v>
      </c>
      <c r="M680" s="5">
        <v>14271.48</v>
      </c>
      <c r="N680" s="4">
        <v>0</v>
      </c>
      <c r="O680" s="4" t="s">
        <v>30</v>
      </c>
      <c r="P680" s="4" t="s">
        <v>31</v>
      </c>
      <c r="Q680" s="4" t="s">
        <v>32</v>
      </c>
      <c r="R680" s="6"/>
      <c r="S680" s="7">
        <f t="shared" si="106"/>
        <v>14271.48</v>
      </c>
      <c r="T680" s="7">
        <f>L680*40%</f>
        <v>4459.7440000000006</v>
      </c>
      <c r="U680" s="7">
        <f t="shared" si="107"/>
        <v>4459.7440000000006</v>
      </c>
      <c r="V680" s="7">
        <f t="shared" si="109"/>
        <v>1672.404</v>
      </c>
      <c r="W680" s="7">
        <f t="shared" si="110"/>
        <v>367.92887999999999</v>
      </c>
      <c r="X680" s="7">
        <f t="shared" si="108"/>
        <v>2040.3328799999999</v>
      </c>
      <c r="Y680" s="7">
        <f>L680+X680</f>
        <v>13189.692880000001</v>
      </c>
      <c r="Z680" s="4">
        <v>2</v>
      </c>
      <c r="AA680" s="7">
        <f t="shared" si="111"/>
        <v>5275.8771520000009</v>
      </c>
      <c r="AB680" s="4">
        <v>3</v>
      </c>
      <c r="AC680" s="7">
        <f t="shared" si="112"/>
        <v>3077.5950053333331</v>
      </c>
      <c r="AD680">
        <v>3</v>
      </c>
      <c r="AE680" s="8">
        <f t="shared" si="113"/>
        <v>3956.9078640000002</v>
      </c>
    </row>
    <row r="681" spans="1:31" x14ac:dyDescent="0.25">
      <c r="A681" s="4">
        <v>490043</v>
      </c>
      <c r="B681" s="4" t="s">
        <v>2185</v>
      </c>
      <c r="C681" s="4">
        <v>13105306</v>
      </c>
      <c r="D681" s="4">
        <v>729366</v>
      </c>
      <c r="E681" s="4" t="s">
        <v>2186</v>
      </c>
      <c r="F681" s="4" t="s">
        <v>232</v>
      </c>
      <c r="G681" s="4"/>
      <c r="H681" s="4"/>
      <c r="I681" s="4"/>
      <c r="J681" s="4" t="s">
        <v>429</v>
      </c>
      <c r="K681" s="4" t="s">
        <v>524</v>
      </c>
      <c r="L681" s="5">
        <v>11902.06</v>
      </c>
      <c r="M681" s="5">
        <v>18135.009999999998</v>
      </c>
      <c r="N681" s="4">
        <v>0</v>
      </c>
      <c r="O681" s="4" t="s">
        <v>30</v>
      </c>
      <c r="P681" s="4" t="s">
        <v>31</v>
      </c>
      <c r="Q681" s="4" t="s">
        <v>32</v>
      </c>
      <c r="R681" s="6"/>
      <c r="S681" s="7">
        <f t="shared" si="106"/>
        <v>18135.009999999998</v>
      </c>
      <c r="T681" s="7">
        <f>L681*50%</f>
        <v>5951.03</v>
      </c>
      <c r="U681" s="7">
        <f t="shared" si="107"/>
        <v>5951.03</v>
      </c>
      <c r="V681" s="7">
        <f t="shared" si="109"/>
        <v>1785.309</v>
      </c>
      <c r="W681" s="7">
        <f t="shared" si="110"/>
        <v>392.76798000000002</v>
      </c>
      <c r="X681" s="7">
        <f t="shared" si="108"/>
        <v>2178.0769799999998</v>
      </c>
      <c r="Y681" s="7">
        <f>L681+X681</f>
        <v>14080.136979999999</v>
      </c>
      <c r="Z681" s="4">
        <v>2</v>
      </c>
      <c r="AA681" s="7">
        <f t="shared" si="111"/>
        <v>5632.0547919999999</v>
      </c>
      <c r="AB681" s="4">
        <v>3</v>
      </c>
      <c r="AC681" s="7">
        <f t="shared" si="112"/>
        <v>3285.3652953333331</v>
      </c>
      <c r="AD681">
        <v>3</v>
      </c>
      <c r="AE681" s="8">
        <f t="shared" si="113"/>
        <v>4224.0410940000002</v>
      </c>
    </row>
    <row r="682" spans="1:31" x14ac:dyDescent="0.25">
      <c r="A682" s="4">
        <v>491299</v>
      </c>
      <c r="B682" s="4" t="s">
        <v>2187</v>
      </c>
      <c r="C682" s="4">
        <v>95902798</v>
      </c>
      <c r="D682" s="4">
        <v>26643289</v>
      </c>
      <c r="E682" s="4" t="s">
        <v>2188</v>
      </c>
      <c r="F682" s="4" t="s">
        <v>232</v>
      </c>
      <c r="G682" s="4" t="s">
        <v>2189</v>
      </c>
      <c r="H682" s="4"/>
      <c r="I682" s="4"/>
      <c r="J682" s="4" t="s">
        <v>429</v>
      </c>
      <c r="K682" s="4" t="s">
        <v>524</v>
      </c>
      <c r="L682" s="5">
        <v>11907.64</v>
      </c>
      <c r="M682" s="5">
        <v>17161.830000000002</v>
      </c>
      <c r="N682" s="4">
        <v>0</v>
      </c>
      <c r="O682" s="4" t="s">
        <v>30</v>
      </c>
      <c r="P682" s="4" t="s">
        <v>31</v>
      </c>
      <c r="Q682" s="4" t="s">
        <v>32</v>
      </c>
      <c r="R682" s="6"/>
      <c r="S682" s="7">
        <f t="shared" si="106"/>
        <v>17161.830000000002</v>
      </c>
      <c r="T682" s="7">
        <f>L682*50%</f>
        <v>5953.82</v>
      </c>
      <c r="U682" s="7">
        <f t="shared" si="107"/>
        <v>5953.82</v>
      </c>
      <c r="V682" s="7">
        <f t="shared" si="109"/>
        <v>1786.146</v>
      </c>
      <c r="W682" s="7">
        <f t="shared" si="110"/>
        <v>392.95211999999998</v>
      </c>
      <c r="X682" s="7">
        <f t="shared" si="108"/>
        <v>2179.0981200000001</v>
      </c>
      <c r="Y682" s="7">
        <f>L682+X682</f>
        <v>14086.73812</v>
      </c>
      <c r="Z682" s="4">
        <v>2</v>
      </c>
      <c r="AA682" s="7">
        <f t="shared" si="111"/>
        <v>5634.695248</v>
      </c>
      <c r="AB682" s="4">
        <v>3</v>
      </c>
      <c r="AC682" s="7">
        <f t="shared" si="112"/>
        <v>3286.905561333333</v>
      </c>
      <c r="AD682">
        <v>3</v>
      </c>
      <c r="AE682" s="8">
        <f t="shared" si="113"/>
        <v>4226.021436</v>
      </c>
    </row>
    <row r="683" spans="1:31" x14ac:dyDescent="0.25">
      <c r="A683" s="4">
        <v>489805</v>
      </c>
      <c r="B683" s="4" t="s">
        <v>2190</v>
      </c>
      <c r="C683" s="4">
        <v>43885441</v>
      </c>
      <c r="D683" s="4">
        <v>29538453</v>
      </c>
      <c r="E683" s="4" t="s">
        <v>2191</v>
      </c>
      <c r="F683" s="4" t="s">
        <v>26</v>
      </c>
      <c r="G683" s="4"/>
      <c r="H683" s="4"/>
      <c r="I683" s="4"/>
      <c r="J683" s="4" t="s">
        <v>45</v>
      </c>
      <c r="K683" s="4" t="s">
        <v>46</v>
      </c>
      <c r="L683" s="5">
        <v>14889.51</v>
      </c>
      <c r="M683" s="5">
        <v>19029.009999999998</v>
      </c>
      <c r="N683" s="4">
        <v>0</v>
      </c>
      <c r="O683" s="4" t="s">
        <v>47</v>
      </c>
      <c r="P683" s="4" t="s">
        <v>31</v>
      </c>
      <c r="Q683" s="4" t="s">
        <v>32</v>
      </c>
      <c r="R683" s="6"/>
      <c r="S683" s="7">
        <f t="shared" si="106"/>
        <v>19029.009999999998</v>
      </c>
      <c r="T683" s="7">
        <f>L683*40%</f>
        <v>5955.8040000000001</v>
      </c>
      <c r="U683" s="7">
        <f t="shared" si="107"/>
        <v>5955.8040000000001</v>
      </c>
      <c r="V683" s="7">
        <f t="shared" si="109"/>
        <v>2233.4265</v>
      </c>
      <c r="W683" s="7">
        <f t="shared" si="110"/>
        <v>491.35383000000002</v>
      </c>
      <c r="X683" s="7">
        <f t="shared" si="108"/>
        <v>2724.78033</v>
      </c>
      <c r="Y683" s="7">
        <f>L683+X683</f>
        <v>17614.29033</v>
      </c>
      <c r="Z683" s="4">
        <v>2</v>
      </c>
      <c r="AA683" s="7">
        <f t="shared" si="111"/>
        <v>7045.7161320000005</v>
      </c>
      <c r="AB683" s="4">
        <v>3</v>
      </c>
      <c r="AC683" s="7">
        <f t="shared" si="112"/>
        <v>4110.0010769999999</v>
      </c>
      <c r="AD683">
        <v>3</v>
      </c>
      <c r="AE683" s="8">
        <f t="shared" si="113"/>
        <v>5284.2870990000001</v>
      </c>
    </row>
    <row r="684" spans="1:31" x14ac:dyDescent="0.25">
      <c r="A684" s="4">
        <v>489212</v>
      </c>
      <c r="B684" s="4" t="s">
        <v>2192</v>
      </c>
      <c r="C684" s="4">
        <v>30132490</v>
      </c>
      <c r="D684" s="4">
        <v>28221993</v>
      </c>
      <c r="E684" s="4" t="s">
        <v>2193</v>
      </c>
      <c r="F684" s="4" t="s">
        <v>26</v>
      </c>
      <c r="G684" s="4" t="s">
        <v>2194</v>
      </c>
      <c r="H684" s="4"/>
      <c r="I684" s="4"/>
      <c r="J684" s="4" t="s">
        <v>45</v>
      </c>
      <c r="K684" s="4" t="s">
        <v>46</v>
      </c>
      <c r="L684" s="5">
        <v>14891.49</v>
      </c>
      <c r="M684" s="5">
        <v>18810.48</v>
      </c>
      <c r="N684" s="4">
        <v>0</v>
      </c>
      <c r="O684" s="4" t="s">
        <v>47</v>
      </c>
      <c r="P684" s="4" t="s">
        <v>31</v>
      </c>
      <c r="Q684" s="4" t="s">
        <v>32</v>
      </c>
      <c r="R684" s="6"/>
      <c r="S684" s="7">
        <f t="shared" si="106"/>
        <v>18810.48</v>
      </c>
      <c r="T684" s="7">
        <f>L684*40%</f>
        <v>5956.5960000000005</v>
      </c>
      <c r="U684" s="7">
        <f t="shared" si="107"/>
        <v>5956.5960000000005</v>
      </c>
      <c r="V684" s="7">
        <f t="shared" si="109"/>
        <v>2233.7235000000001</v>
      </c>
      <c r="W684" s="7">
        <f t="shared" si="110"/>
        <v>491.41917000000001</v>
      </c>
      <c r="X684" s="7">
        <f t="shared" si="108"/>
        <v>2725.1426700000002</v>
      </c>
      <c r="Y684" s="7">
        <f>L684+X684</f>
        <v>17616.632669999999</v>
      </c>
      <c r="Z684" s="4">
        <v>2</v>
      </c>
      <c r="AA684" s="7">
        <f t="shared" si="111"/>
        <v>7046.6530679999996</v>
      </c>
      <c r="AB684" s="4">
        <v>3</v>
      </c>
      <c r="AC684" s="7">
        <f t="shared" si="112"/>
        <v>4110.5476229999995</v>
      </c>
      <c r="AD684">
        <v>3</v>
      </c>
      <c r="AE684" s="8">
        <f t="shared" si="113"/>
        <v>5284.9898009999997</v>
      </c>
    </row>
    <row r="685" spans="1:31" x14ac:dyDescent="0.25">
      <c r="A685" s="4">
        <v>488489</v>
      </c>
      <c r="B685" s="4" t="s">
        <v>2195</v>
      </c>
      <c r="C685" s="4">
        <v>96192609</v>
      </c>
      <c r="D685" s="4">
        <v>30255340</v>
      </c>
      <c r="E685" s="4" t="s">
        <v>2196</v>
      </c>
      <c r="F685" s="4" t="s">
        <v>232</v>
      </c>
      <c r="G685" s="4" t="s">
        <v>2197</v>
      </c>
      <c r="H685" s="4"/>
      <c r="I685" s="4"/>
      <c r="J685" s="4" t="s">
        <v>155</v>
      </c>
      <c r="K685" s="4" t="s">
        <v>347</v>
      </c>
      <c r="L685" s="5">
        <v>17872.099999999999</v>
      </c>
      <c r="M685" s="5">
        <v>22329.69</v>
      </c>
      <c r="N685" s="4">
        <v>0</v>
      </c>
      <c r="O685" s="4" t="s">
        <v>47</v>
      </c>
      <c r="P685" s="4" t="s">
        <v>31</v>
      </c>
      <c r="Q685" s="4" t="s">
        <v>32</v>
      </c>
      <c r="R685" s="6"/>
      <c r="S685" s="7">
        <f t="shared" si="106"/>
        <v>22329.69</v>
      </c>
      <c r="T685" s="7">
        <f>L685*50%</f>
        <v>8936.0499999999993</v>
      </c>
      <c r="U685" s="7">
        <f t="shared" si="107"/>
        <v>8936.0499999999993</v>
      </c>
      <c r="V685" s="7">
        <f t="shared" si="109"/>
        <v>2680.8149999999996</v>
      </c>
      <c r="W685" s="7">
        <f t="shared" si="110"/>
        <v>589.77929999999992</v>
      </c>
      <c r="X685" s="7">
        <f t="shared" si="108"/>
        <v>3270.5942999999997</v>
      </c>
      <c r="Y685" s="7">
        <f>L685+X685</f>
        <v>21142.694299999999</v>
      </c>
      <c r="Z685" s="4">
        <v>2</v>
      </c>
      <c r="AA685" s="7">
        <f t="shared" si="111"/>
        <v>8457.0777199999993</v>
      </c>
      <c r="AB685" s="4">
        <v>3</v>
      </c>
      <c r="AC685" s="7">
        <f t="shared" si="112"/>
        <v>4933.2953366666661</v>
      </c>
      <c r="AD685">
        <v>3</v>
      </c>
      <c r="AE685" s="8">
        <f t="shared" si="113"/>
        <v>6342.8082899999999</v>
      </c>
    </row>
    <row r="686" spans="1:31" x14ac:dyDescent="0.25">
      <c r="A686" s="4">
        <v>485469</v>
      </c>
      <c r="B686" s="4" t="s">
        <v>2198</v>
      </c>
      <c r="C686" s="4">
        <v>13622762</v>
      </c>
      <c r="D686" s="4">
        <v>1977967</v>
      </c>
      <c r="E686" s="4" t="s">
        <v>2199</v>
      </c>
      <c r="F686" s="4" t="s">
        <v>26</v>
      </c>
      <c r="G686" s="4" t="s">
        <v>2200</v>
      </c>
      <c r="H686" s="4"/>
      <c r="I686" s="4"/>
      <c r="J686" s="4" t="s">
        <v>28</v>
      </c>
      <c r="K686" s="4" t="s">
        <v>2201</v>
      </c>
      <c r="L686" s="5">
        <v>11171.66</v>
      </c>
      <c r="M686" s="5">
        <v>14540.51</v>
      </c>
      <c r="N686" s="4">
        <v>0</v>
      </c>
      <c r="O686" s="4" t="s">
        <v>30</v>
      </c>
      <c r="P686" s="4" t="s">
        <v>31</v>
      </c>
      <c r="Q686" s="4" t="s">
        <v>32</v>
      </c>
      <c r="R686" s="6"/>
      <c r="S686" s="7">
        <f t="shared" si="106"/>
        <v>14540.51</v>
      </c>
      <c r="T686" s="7">
        <f>L686*40%</f>
        <v>4468.6639999999998</v>
      </c>
      <c r="U686" s="7">
        <f t="shared" si="107"/>
        <v>4468.6639999999998</v>
      </c>
      <c r="V686" s="7">
        <f t="shared" si="109"/>
        <v>1675.749</v>
      </c>
      <c r="W686" s="7">
        <f t="shared" si="110"/>
        <v>368.66478000000001</v>
      </c>
      <c r="X686" s="7">
        <f t="shared" si="108"/>
        <v>2044.4137800000001</v>
      </c>
      <c r="Y686" s="7">
        <f>L686+X686</f>
        <v>13216.073780000001</v>
      </c>
      <c r="Z686" s="4">
        <v>2</v>
      </c>
      <c r="AA686" s="7">
        <f t="shared" si="111"/>
        <v>5286.4295120000006</v>
      </c>
      <c r="AB686" s="4">
        <v>3</v>
      </c>
      <c r="AC686" s="7">
        <f t="shared" si="112"/>
        <v>3083.7505486666669</v>
      </c>
      <c r="AD686">
        <v>3</v>
      </c>
      <c r="AE686" s="8">
        <f t="shared" si="113"/>
        <v>3964.822134</v>
      </c>
    </row>
    <row r="687" spans="1:31" x14ac:dyDescent="0.25">
      <c r="A687" s="4">
        <v>489173</v>
      </c>
      <c r="B687" s="4" t="s">
        <v>2202</v>
      </c>
      <c r="C687" s="4">
        <v>29150394</v>
      </c>
      <c r="D687" s="4">
        <v>24720855</v>
      </c>
      <c r="E687" s="4" t="s">
        <v>2203</v>
      </c>
      <c r="F687" s="4" t="s">
        <v>26</v>
      </c>
      <c r="G687" s="4" t="s">
        <v>2204</v>
      </c>
      <c r="H687" s="4"/>
      <c r="I687" s="4"/>
      <c r="J687" s="4" t="s">
        <v>45</v>
      </c>
      <c r="K687" s="4" t="s">
        <v>46</v>
      </c>
      <c r="L687" s="5">
        <v>11185.19</v>
      </c>
      <c r="M687" s="5">
        <v>14319.33</v>
      </c>
      <c r="N687" s="4">
        <v>0</v>
      </c>
      <c r="O687" s="4" t="s">
        <v>30</v>
      </c>
      <c r="P687" s="4" t="s">
        <v>31</v>
      </c>
      <c r="Q687" s="4" t="s">
        <v>32</v>
      </c>
      <c r="R687" s="6"/>
      <c r="S687" s="7">
        <f t="shared" si="106"/>
        <v>14319.33</v>
      </c>
      <c r="T687" s="7">
        <f>L687*40%</f>
        <v>4474.076</v>
      </c>
      <c r="U687" s="7">
        <f t="shared" si="107"/>
        <v>4474.076</v>
      </c>
      <c r="V687" s="7">
        <f t="shared" si="109"/>
        <v>1677.7785000000001</v>
      </c>
      <c r="W687" s="7">
        <f t="shared" si="110"/>
        <v>369.11127000000005</v>
      </c>
      <c r="X687" s="7">
        <f t="shared" si="108"/>
        <v>2046.8897700000002</v>
      </c>
      <c r="Y687" s="7">
        <f>L687+X687</f>
        <v>13232.07977</v>
      </c>
      <c r="Z687" s="4">
        <v>2</v>
      </c>
      <c r="AA687" s="7">
        <f t="shared" si="111"/>
        <v>5292.8319080000001</v>
      </c>
      <c r="AB687" s="4">
        <v>3</v>
      </c>
      <c r="AC687" s="7">
        <f t="shared" si="112"/>
        <v>3087.4852796666669</v>
      </c>
      <c r="AD687">
        <v>3</v>
      </c>
      <c r="AE687" s="8">
        <f t="shared" si="113"/>
        <v>3969.6239310000001</v>
      </c>
    </row>
    <row r="688" spans="1:31" x14ac:dyDescent="0.25">
      <c r="A688" s="4">
        <v>489199</v>
      </c>
      <c r="B688" s="4" t="s">
        <v>2205</v>
      </c>
      <c r="C688" s="4">
        <v>29843924</v>
      </c>
      <c r="D688" s="4">
        <v>3923204</v>
      </c>
      <c r="E688" s="4" t="s">
        <v>2206</v>
      </c>
      <c r="F688" s="4" t="s">
        <v>26</v>
      </c>
      <c r="G688" s="4" t="s">
        <v>2207</v>
      </c>
      <c r="H688" s="4"/>
      <c r="I688" s="4"/>
      <c r="J688" s="4" t="s">
        <v>45</v>
      </c>
      <c r="K688" s="4" t="s">
        <v>46</v>
      </c>
      <c r="L688" s="5">
        <v>14917.29</v>
      </c>
      <c r="M688" s="5">
        <v>18532.63</v>
      </c>
      <c r="N688" s="4">
        <v>0</v>
      </c>
      <c r="O688" s="4" t="s">
        <v>30</v>
      </c>
      <c r="P688" s="4" t="s">
        <v>31</v>
      </c>
      <c r="Q688" s="4" t="s">
        <v>32</v>
      </c>
      <c r="R688" s="6"/>
      <c r="S688" s="7">
        <f t="shared" si="106"/>
        <v>18532.63</v>
      </c>
      <c r="T688" s="7">
        <f>L688*40%</f>
        <v>5966.9160000000011</v>
      </c>
      <c r="U688" s="7">
        <f t="shared" si="107"/>
        <v>5966.9160000000011</v>
      </c>
      <c r="V688" s="7">
        <f t="shared" si="109"/>
        <v>2237.5934999999999</v>
      </c>
      <c r="W688" s="7">
        <f t="shared" si="110"/>
        <v>492.27056999999996</v>
      </c>
      <c r="X688" s="7">
        <f t="shared" si="108"/>
        <v>2729.8640700000001</v>
      </c>
      <c r="Y688" s="7">
        <f>L688+X688</f>
        <v>17647.154070000001</v>
      </c>
      <c r="Z688" s="4">
        <v>2</v>
      </c>
      <c r="AA688" s="7">
        <f t="shared" si="111"/>
        <v>7058.8616280000006</v>
      </c>
      <c r="AB688" s="4">
        <v>3</v>
      </c>
      <c r="AC688" s="7">
        <f t="shared" si="112"/>
        <v>4117.6692830000002</v>
      </c>
      <c r="AD688">
        <v>3</v>
      </c>
      <c r="AE688" s="8">
        <f t="shared" si="113"/>
        <v>5294.146221</v>
      </c>
    </row>
    <row r="689" spans="1:31" x14ac:dyDescent="0.25">
      <c r="A689" s="4">
        <v>484792</v>
      </c>
      <c r="B689" s="4" t="s">
        <v>2208</v>
      </c>
      <c r="C689" s="4">
        <v>43973425</v>
      </c>
      <c r="D689" s="4">
        <v>27540766</v>
      </c>
      <c r="E689" s="4" t="s">
        <v>2209</v>
      </c>
      <c r="F689" s="4" t="s">
        <v>232</v>
      </c>
      <c r="G689" s="4" t="s">
        <v>2210</v>
      </c>
      <c r="H689" s="4"/>
      <c r="I689" s="4"/>
      <c r="J689" s="4" t="s">
        <v>1234</v>
      </c>
      <c r="K689" s="4" t="s">
        <v>46</v>
      </c>
      <c r="L689" s="5">
        <v>17906.29</v>
      </c>
      <c r="M689" s="5">
        <v>22564.43</v>
      </c>
      <c r="N689" s="4">
        <v>0</v>
      </c>
      <c r="O689" s="4" t="s">
        <v>30</v>
      </c>
      <c r="P689" s="4" t="s">
        <v>31</v>
      </c>
      <c r="Q689" s="4" t="s">
        <v>32</v>
      </c>
      <c r="R689" s="6"/>
      <c r="S689" s="7">
        <f t="shared" si="106"/>
        <v>22564.43</v>
      </c>
      <c r="T689" s="7">
        <f>L689*50%</f>
        <v>8953.1450000000004</v>
      </c>
      <c r="U689" s="7">
        <f t="shared" si="107"/>
        <v>8953.1450000000004</v>
      </c>
      <c r="V689" s="7">
        <f t="shared" si="109"/>
        <v>2685.9434999999999</v>
      </c>
      <c r="W689" s="7">
        <f t="shared" si="110"/>
        <v>590.90756999999996</v>
      </c>
      <c r="X689" s="7">
        <f t="shared" si="108"/>
        <v>3276.8510699999997</v>
      </c>
      <c r="Y689" s="7">
        <f>L689+X689</f>
        <v>21183.141070000001</v>
      </c>
      <c r="Z689" s="4">
        <v>2</v>
      </c>
      <c r="AA689" s="7">
        <f t="shared" si="111"/>
        <v>8473.2564280000006</v>
      </c>
      <c r="AB689" s="4">
        <v>3</v>
      </c>
      <c r="AC689" s="7">
        <f t="shared" si="112"/>
        <v>4942.7329163333334</v>
      </c>
      <c r="AD689">
        <v>3</v>
      </c>
      <c r="AE689" s="8">
        <f t="shared" si="113"/>
        <v>6354.9423210000014</v>
      </c>
    </row>
    <row r="690" spans="1:31" x14ac:dyDescent="0.25">
      <c r="A690" s="4">
        <v>488900</v>
      </c>
      <c r="B690" s="4" t="s">
        <v>2211</v>
      </c>
      <c r="C690" s="4">
        <v>18369793</v>
      </c>
      <c r="D690" s="4">
        <v>27592601</v>
      </c>
      <c r="E690" s="4" t="s">
        <v>2212</v>
      </c>
      <c r="F690" s="4" t="s">
        <v>26</v>
      </c>
      <c r="G690" s="4" t="s">
        <v>2213</v>
      </c>
      <c r="H690" s="4" t="s">
        <v>2214</v>
      </c>
      <c r="I690" s="4"/>
      <c r="J690" s="4" t="s">
        <v>45</v>
      </c>
      <c r="K690" s="4" t="s">
        <v>29</v>
      </c>
      <c r="L690" s="5">
        <v>14927.93</v>
      </c>
      <c r="M690" s="5">
        <v>19189.8</v>
      </c>
      <c r="N690" s="4">
        <v>0</v>
      </c>
      <c r="O690" s="4" t="s">
        <v>30</v>
      </c>
      <c r="P690" s="4" t="s">
        <v>31</v>
      </c>
      <c r="Q690" s="4" t="s">
        <v>32</v>
      </c>
      <c r="R690" s="6"/>
      <c r="S690" s="7">
        <f t="shared" si="106"/>
        <v>19189.8</v>
      </c>
      <c r="T690" s="7">
        <f>L690*40%</f>
        <v>5971.1720000000005</v>
      </c>
      <c r="U690" s="7">
        <f t="shared" si="107"/>
        <v>5971.1720000000005</v>
      </c>
      <c r="V690" s="7">
        <f t="shared" si="109"/>
        <v>2239.1895</v>
      </c>
      <c r="W690" s="7">
        <f t="shared" si="110"/>
        <v>492.62169</v>
      </c>
      <c r="X690" s="7">
        <f t="shared" si="108"/>
        <v>2731.8111899999999</v>
      </c>
      <c r="Y690" s="7">
        <f>L690+X690</f>
        <v>17659.741190000001</v>
      </c>
      <c r="Z690" s="4">
        <v>2</v>
      </c>
      <c r="AA690" s="7">
        <f t="shared" si="111"/>
        <v>7063.8964760000008</v>
      </c>
      <c r="AB690" s="4">
        <v>3</v>
      </c>
      <c r="AC690" s="7">
        <f t="shared" si="112"/>
        <v>4120.6062776666668</v>
      </c>
      <c r="AD690">
        <v>3</v>
      </c>
      <c r="AE690" s="8">
        <f t="shared" si="113"/>
        <v>5297.9223570000004</v>
      </c>
    </row>
    <row r="691" spans="1:31" x14ac:dyDescent="0.25">
      <c r="A691" s="4">
        <v>486986</v>
      </c>
      <c r="B691" s="4" t="s">
        <v>2215</v>
      </c>
      <c r="C691" s="4">
        <v>11951860</v>
      </c>
      <c r="D691" s="4">
        <v>1586671</v>
      </c>
      <c r="E691" s="4" t="s">
        <v>2216</v>
      </c>
      <c r="F691" s="4" t="s">
        <v>232</v>
      </c>
      <c r="G691" s="4"/>
      <c r="H691" s="4"/>
      <c r="I691" s="4"/>
      <c r="J691" s="4" t="s">
        <v>155</v>
      </c>
      <c r="K691" s="4" t="s">
        <v>310</v>
      </c>
      <c r="L691" s="5">
        <v>11946.09</v>
      </c>
      <c r="M691" s="5">
        <v>14848.94</v>
      </c>
      <c r="N691" s="4">
        <v>0</v>
      </c>
      <c r="O691" s="4" t="s">
        <v>47</v>
      </c>
      <c r="P691" s="4" t="s">
        <v>31</v>
      </c>
      <c r="Q691" s="4" t="s">
        <v>32</v>
      </c>
      <c r="R691" s="6"/>
      <c r="S691" s="7">
        <f t="shared" si="106"/>
        <v>14848.94</v>
      </c>
      <c r="T691" s="7">
        <f>L691*50%</f>
        <v>5973.0450000000001</v>
      </c>
      <c r="U691" s="7">
        <f t="shared" si="107"/>
        <v>5973.0450000000001</v>
      </c>
      <c r="V691" s="7">
        <f t="shared" si="109"/>
        <v>1791.9134999999999</v>
      </c>
      <c r="W691" s="7">
        <f t="shared" si="110"/>
        <v>394.22096999999997</v>
      </c>
      <c r="X691" s="7">
        <f t="shared" si="108"/>
        <v>2186.13447</v>
      </c>
      <c r="Y691" s="7">
        <f>L691+X691</f>
        <v>14132.224470000001</v>
      </c>
      <c r="Z691" s="4">
        <v>2</v>
      </c>
      <c r="AA691" s="7">
        <f t="shared" si="111"/>
        <v>5652.8897880000004</v>
      </c>
      <c r="AB691" s="4">
        <v>3</v>
      </c>
      <c r="AC691" s="7">
        <f t="shared" si="112"/>
        <v>3297.5190430000002</v>
      </c>
      <c r="AD691">
        <v>3</v>
      </c>
      <c r="AE691" s="8">
        <f t="shared" si="113"/>
        <v>4239.6673410000003</v>
      </c>
    </row>
    <row r="692" spans="1:31" x14ac:dyDescent="0.25">
      <c r="A692" s="4">
        <v>485361</v>
      </c>
      <c r="B692" s="4" t="s">
        <v>2217</v>
      </c>
      <c r="C692" s="4">
        <v>36865771</v>
      </c>
      <c r="D692" s="4">
        <v>26233627</v>
      </c>
      <c r="E692" s="4" t="s">
        <v>2218</v>
      </c>
      <c r="F692" s="4" t="s">
        <v>232</v>
      </c>
      <c r="G692" s="4" t="s">
        <v>2219</v>
      </c>
      <c r="H692" s="4" t="s">
        <v>2220</v>
      </c>
      <c r="I692" s="4"/>
      <c r="J692" s="4" t="s">
        <v>294</v>
      </c>
      <c r="K692" s="4" t="s">
        <v>1427</v>
      </c>
      <c r="L692" s="5">
        <v>11947.92</v>
      </c>
      <c r="M692" s="5">
        <v>21421.07</v>
      </c>
      <c r="N692" s="4">
        <v>0</v>
      </c>
      <c r="O692" s="4" t="s">
        <v>30</v>
      </c>
      <c r="P692" s="4" t="s">
        <v>31</v>
      </c>
      <c r="Q692" s="4" t="s">
        <v>32</v>
      </c>
      <c r="R692" s="6"/>
      <c r="S692" s="7">
        <f t="shared" si="106"/>
        <v>21421.07</v>
      </c>
      <c r="T692" s="7">
        <f>L692*50%</f>
        <v>5973.96</v>
      </c>
      <c r="U692" s="7">
        <f t="shared" si="107"/>
        <v>5973.96</v>
      </c>
      <c r="V692" s="7">
        <f t="shared" si="109"/>
        <v>1792.1879999999999</v>
      </c>
      <c r="W692" s="7">
        <f t="shared" si="110"/>
        <v>394.28135999999995</v>
      </c>
      <c r="X692" s="7">
        <f t="shared" si="108"/>
        <v>2186.4693600000001</v>
      </c>
      <c r="Y692" s="7">
        <f>L692+X692</f>
        <v>14134.389360000001</v>
      </c>
      <c r="Z692" s="4">
        <v>2</v>
      </c>
      <c r="AA692" s="7">
        <f t="shared" si="111"/>
        <v>5653.755744000001</v>
      </c>
      <c r="AB692" s="4">
        <v>3</v>
      </c>
      <c r="AC692" s="7">
        <f t="shared" si="112"/>
        <v>3298.0241839999999</v>
      </c>
      <c r="AD692">
        <v>3</v>
      </c>
      <c r="AE692" s="8">
        <f t="shared" si="113"/>
        <v>4240.3168080000005</v>
      </c>
    </row>
    <row r="693" spans="1:31" x14ac:dyDescent="0.25">
      <c r="A693" s="4">
        <v>485958</v>
      </c>
      <c r="B693" s="4" t="s">
        <v>2221</v>
      </c>
      <c r="C693" s="4">
        <v>30126196</v>
      </c>
      <c r="D693" s="4">
        <v>29643060</v>
      </c>
      <c r="E693" s="4" t="s">
        <v>2222</v>
      </c>
      <c r="F693" s="4" t="s">
        <v>26</v>
      </c>
      <c r="G693" s="4" t="s">
        <v>2223</v>
      </c>
      <c r="H693" s="4"/>
      <c r="I693" s="4"/>
      <c r="J693" s="4" t="s">
        <v>28</v>
      </c>
      <c r="K693" s="4" t="s">
        <v>29</v>
      </c>
      <c r="L693" s="5">
        <v>11204.8</v>
      </c>
      <c r="M693" s="5">
        <v>14612.65</v>
      </c>
      <c r="N693" s="4">
        <v>0</v>
      </c>
      <c r="O693" s="4" t="s">
        <v>30</v>
      </c>
      <c r="P693" s="4" t="s">
        <v>31</v>
      </c>
      <c r="Q693" s="4" t="s">
        <v>32</v>
      </c>
      <c r="R693" s="6"/>
      <c r="S693" s="7">
        <f t="shared" si="106"/>
        <v>14612.65</v>
      </c>
      <c r="T693" s="7">
        <f>L693*40%</f>
        <v>4481.92</v>
      </c>
      <c r="U693" s="7">
        <f t="shared" si="107"/>
        <v>4481.92</v>
      </c>
      <c r="V693" s="7">
        <f t="shared" si="109"/>
        <v>1680.7199999999998</v>
      </c>
      <c r="W693" s="7">
        <f t="shared" si="110"/>
        <v>369.75839999999994</v>
      </c>
      <c r="X693" s="7">
        <f t="shared" si="108"/>
        <v>2050.4784</v>
      </c>
      <c r="Y693" s="7">
        <f>L693+X693</f>
        <v>13255.278399999999</v>
      </c>
      <c r="Z693" s="4">
        <v>2</v>
      </c>
      <c r="AA693" s="7">
        <f t="shared" si="111"/>
        <v>5302.1113599999999</v>
      </c>
      <c r="AB693" s="4">
        <v>3</v>
      </c>
      <c r="AC693" s="7">
        <f t="shared" si="112"/>
        <v>3092.8982933333332</v>
      </c>
      <c r="AD693">
        <v>3</v>
      </c>
      <c r="AE693" s="8">
        <f t="shared" si="113"/>
        <v>3976.5835200000001</v>
      </c>
    </row>
    <row r="694" spans="1:31" x14ac:dyDescent="0.25">
      <c r="A694" s="4">
        <v>489037</v>
      </c>
      <c r="B694" s="4" t="s">
        <v>2224</v>
      </c>
      <c r="C694" s="4">
        <v>24447370</v>
      </c>
      <c r="D694" s="4">
        <v>5188219</v>
      </c>
      <c r="E694" s="4" t="s">
        <v>2225</v>
      </c>
      <c r="F694" s="4" t="s">
        <v>26</v>
      </c>
      <c r="G694" s="4" t="s">
        <v>2226</v>
      </c>
      <c r="H694" s="4"/>
      <c r="I694" s="4"/>
      <c r="J694" s="4" t="s">
        <v>45</v>
      </c>
      <c r="K694" s="4" t="s">
        <v>46</v>
      </c>
      <c r="L694" s="5">
        <v>11205.23</v>
      </c>
      <c r="M694" s="5">
        <v>14137.78</v>
      </c>
      <c r="N694" s="4">
        <v>0</v>
      </c>
      <c r="O694" s="4" t="s">
        <v>30</v>
      </c>
      <c r="P694" s="4" t="s">
        <v>31</v>
      </c>
      <c r="Q694" s="4" t="s">
        <v>32</v>
      </c>
      <c r="R694" s="6"/>
      <c r="S694" s="7">
        <f t="shared" si="106"/>
        <v>14137.78</v>
      </c>
      <c r="T694" s="7">
        <f>L694*40%</f>
        <v>4482.0919999999996</v>
      </c>
      <c r="U694" s="7">
        <f t="shared" si="107"/>
        <v>4482.0919999999996</v>
      </c>
      <c r="V694" s="7">
        <f t="shared" si="109"/>
        <v>1680.7845</v>
      </c>
      <c r="W694" s="7">
        <f t="shared" si="110"/>
        <v>369.77258999999998</v>
      </c>
      <c r="X694" s="7">
        <f t="shared" si="108"/>
        <v>2050.5570899999998</v>
      </c>
      <c r="Y694" s="7">
        <f>L694+X694</f>
        <v>13255.78709</v>
      </c>
      <c r="Z694" s="4">
        <v>2</v>
      </c>
      <c r="AA694" s="7">
        <f t="shared" si="111"/>
        <v>5302.3148360000005</v>
      </c>
      <c r="AB694" s="4">
        <v>3</v>
      </c>
      <c r="AC694" s="7">
        <f t="shared" si="112"/>
        <v>3093.0169876666664</v>
      </c>
      <c r="AD694">
        <v>3</v>
      </c>
      <c r="AE694" s="8">
        <f t="shared" si="113"/>
        <v>3976.7361270000001</v>
      </c>
    </row>
    <row r="695" spans="1:31" x14ac:dyDescent="0.25">
      <c r="A695" s="4">
        <v>491861</v>
      </c>
      <c r="B695" s="4" t="s">
        <v>2227</v>
      </c>
      <c r="C695" s="4">
        <v>5169693</v>
      </c>
      <c r="D695" s="4">
        <v>324157</v>
      </c>
      <c r="E695" s="4" t="s">
        <v>2228</v>
      </c>
      <c r="F695" s="4" t="s">
        <v>26</v>
      </c>
      <c r="G695" s="4"/>
      <c r="H695" s="4"/>
      <c r="I695" s="4"/>
      <c r="J695" s="4" t="s">
        <v>40</v>
      </c>
      <c r="K695" s="4" t="s">
        <v>41</v>
      </c>
      <c r="L695" s="5">
        <v>11207.68</v>
      </c>
      <c r="M695" s="5">
        <v>13986.75</v>
      </c>
      <c r="N695" s="4">
        <v>0</v>
      </c>
      <c r="O695" s="4" t="s">
        <v>30</v>
      </c>
      <c r="P695" s="4" t="s">
        <v>31</v>
      </c>
      <c r="Q695" s="4" t="s">
        <v>32</v>
      </c>
      <c r="R695" s="6"/>
      <c r="S695" s="7">
        <f t="shared" si="106"/>
        <v>13986.75</v>
      </c>
      <c r="T695" s="7">
        <f>L695*40%</f>
        <v>4483.0720000000001</v>
      </c>
      <c r="U695" s="7">
        <f t="shared" si="107"/>
        <v>4483.0720000000001</v>
      </c>
      <c r="V695" s="7">
        <f t="shared" si="109"/>
        <v>1681.152</v>
      </c>
      <c r="W695" s="7">
        <f t="shared" si="110"/>
        <v>369.85344000000003</v>
      </c>
      <c r="X695" s="7">
        <f t="shared" si="108"/>
        <v>2051.0054399999999</v>
      </c>
      <c r="Y695" s="7">
        <f>L695+X695</f>
        <v>13258.685440000001</v>
      </c>
      <c r="Z695" s="4">
        <v>2</v>
      </c>
      <c r="AA695" s="7">
        <f t="shared" si="111"/>
        <v>5303.4741760000006</v>
      </c>
      <c r="AB695" s="4">
        <v>3</v>
      </c>
      <c r="AC695" s="7">
        <f t="shared" si="112"/>
        <v>3093.6932693333333</v>
      </c>
      <c r="AD695">
        <v>3</v>
      </c>
      <c r="AE695" s="8">
        <f t="shared" si="113"/>
        <v>3977.6056320000007</v>
      </c>
    </row>
    <row r="696" spans="1:31" x14ac:dyDescent="0.25">
      <c r="A696" s="4">
        <v>486853</v>
      </c>
      <c r="B696" s="4" t="s">
        <v>2229</v>
      </c>
      <c r="C696" s="4">
        <v>95211444</v>
      </c>
      <c r="D696" s="4">
        <v>29193462</v>
      </c>
      <c r="E696" s="4" t="s">
        <v>2230</v>
      </c>
      <c r="F696" s="4" t="s">
        <v>26</v>
      </c>
      <c r="G696" s="4" t="s">
        <v>2231</v>
      </c>
      <c r="H696" s="4"/>
      <c r="I696" s="4"/>
      <c r="J696" s="4" t="s">
        <v>28</v>
      </c>
      <c r="K696" s="4" t="s">
        <v>29</v>
      </c>
      <c r="L696" s="5">
        <v>14957.29</v>
      </c>
      <c r="M696" s="5">
        <v>19371.43</v>
      </c>
      <c r="N696" s="4">
        <v>0</v>
      </c>
      <c r="O696" s="4" t="s">
        <v>30</v>
      </c>
      <c r="P696" s="4" t="s">
        <v>31</v>
      </c>
      <c r="Q696" s="4" t="s">
        <v>32</v>
      </c>
      <c r="R696" s="6"/>
      <c r="S696" s="7">
        <f t="shared" si="106"/>
        <v>19371.43</v>
      </c>
      <c r="T696" s="7">
        <f>L696*40%</f>
        <v>5982.9160000000011</v>
      </c>
      <c r="U696" s="7">
        <f t="shared" si="107"/>
        <v>5982.9160000000011</v>
      </c>
      <c r="V696" s="7">
        <f t="shared" si="109"/>
        <v>2243.5934999999999</v>
      </c>
      <c r="W696" s="7">
        <f t="shared" si="110"/>
        <v>493.59057000000001</v>
      </c>
      <c r="X696" s="7">
        <f t="shared" si="108"/>
        <v>2737.1840699999998</v>
      </c>
      <c r="Y696" s="7">
        <f>L696+X696</f>
        <v>17694.47407</v>
      </c>
      <c r="Z696" s="4">
        <v>2</v>
      </c>
      <c r="AA696" s="7">
        <f t="shared" si="111"/>
        <v>7077.7896280000004</v>
      </c>
      <c r="AB696" s="4">
        <v>3</v>
      </c>
      <c r="AC696" s="7">
        <f t="shared" si="112"/>
        <v>4128.7106163333328</v>
      </c>
      <c r="AD696">
        <v>3</v>
      </c>
      <c r="AE696" s="8">
        <f t="shared" si="113"/>
        <v>5308.3422209999999</v>
      </c>
    </row>
    <row r="697" spans="1:31" x14ac:dyDescent="0.25">
      <c r="A697" s="4">
        <v>486222</v>
      </c>
      <c r="B697" s="4" t="s">
        <v>2232</v>
      </c>
      <c r="C697" s="4">
        <v>34838371</v>
      </c>
      <c r="D697" s="4">
        <v>1361671</v>
      </c>
      <c r="E697" s="4" t="s">
        <v>2233</v>
      </c>
      <c r="F697" s="4" t="s">
        <v>26</v>
      </c>
      <c r="G697" s="4" t="s">
        <v>2234</v>
      </c>
      <c r="H697" s="4"/>
      <c r="I697" s="4"/>
      <c r="J697" s="4" t="s">
        <v>28</v>
      </c>
      <c r="K697" s="4" t="s">
        <v>29</v>
      </c>
      <c r="L697" s="5">
        <v>22438.32</v>
      </c>
      <c r="M697" s="5">
        <v>29107.27</v>
      </c>
      <c r="N697" s="4">
        <v>0</v>
      </c>
      <c r="O697" s="4" t="s">
        <v>30</v>
      </c>
      <c r="P697" s="4" t="s">
        <v>31</v>
      </c>
      <c r="Q697" s="4" t="s">
        <v>32</v>
      </c>
      <c r="R697" s="6"/>
      <c r="S697" s="7">
        <f t="shared" si="106"/>
        <v>29107.27</v>
      </c>
      <c r="T697" s="7">
        <f>L697*40%</f>
        <v>8975.3279999999995</v>
      </c>
      <c r="U697" s="7">
        <f t="shared" si="107"/>
        <v>8975.3279999999995</v>
      </c>
      <c r="V697" s="7">
        <f t="shared" si="109"/>
        <v>3365.748</v>
      </c>
      <c r="W697" s="7">
        <f t="shared" si="110"/>
        <v>740.46456000000001</v>
      </c>
      <c r="X697" s="7">
        <f t="shared" si="108"/>
        <v>4106.2125599999999</v>
      </c>
      <c r="Y697" s="7">
        <f>L697+X697</f>
        <v>26544.53256</v>
      </c>
      <c r="Z697" s="4">
        <v>2</v>
      </c>
      <c r="AA697" s="7">
        <f t="shared" si="111"/>
        <v>10617.813024000001</v>
      </c>
      <c r="AB697" s="4">
        <v>3</v>
      </c>
      <c r="AC697" s="7">
        <f t="shared" si="112"/>
        <v>6193.7242639999995</v>
      </c>
      <c r="AD697">
        <v>3</v>
      </c>
      <c r="AE697" s="8">
        <f t="shared" si="113"/>
        <v>7963.3597679999993</v>
      </c>
    </row>
    <row r="698" spans="1:31" x14ac:dyDescent="0.25">
      <c r="A698" s="4">
        <v>487457</v>
      </c>
      <c r="B698" s="4" t="s">
        <v>2235</v>
      </c>
      <c r="C698" s="4">
        <v>30179475</v>
      </c>
      <c r="D698" s="4">
        <v>7825691</v>
      </c>
      <c r="E698" s="4" t="s">
        <v>2236</v>
      </c>
      <c r="F698" s="4" t="s">
        <v>232</v>
      </c>
      <c r="G698" s="4" t="s">
        <v>2237</v>
      </c>
      <c r="H698" s="4"/>
      <c r="I698" s="4"/>
      <c r="J698" s="4" t="s">
        <v>155</v>
      </c>
      <c r="K698" s="4" t="s">
        <v>1714</v>
      </c>
      <c r="L698" s="5">
        <v>8977.25</v>
      </c>
      <c r="M698" s="5">
        <v>17731.5</v>
      </c>
      <c r="N698" s="4">
        <v>0</v>
      </c>
      <c r="O698" s="4" t="s">
        <v>47</v>
      </c>
      <c r="P698" s="4" t="s">
        <v>57</v>
      </c>
      <c r="Q698" s="4" t="s">
        <v>32</v>
      </c>
      <c r="R698" s="6">
        <v>45434.708716701389</v>
      </c>
      <c r="S698" s="7">
        <f t="shared" si="106"/>
        <v>17731.5</v>
      </c>
      <c r="T698" s="7">
        <f>L698*50%</f>
        <v>4488.625</v>
      </c>
      <c r="U698" s="7">
        <f t="shared" si="107"/>
        <v>4488.625</v>
      </c>
      <c r="V698" s="7">
        <f t="shared" si="109"/>
        <v>1346.5874999999999</v>
      </c>
      <c r="W698" s="7">
        <f t="shared" si="110"/>
        <v>296.24924999999996</v>
      </c>
      <c r="X698" s="7">
        <f t="shared" si="108"/>
        <v>1642.8367499999999</v>
      </c>
      <c r="Y698" s="7">
        <f>L698+X698</f>
        <v>10620.08675</v>
      </c>
      <c r="Z698" s="4">
        <v>2</v>
      </c>
      <c r="AA698" s="7">
        <f t="shared" si="111"/>
        <v>4248.0347000000002</v>
      </c>
      <c r="AB698" s="4">
        <v>3</v>
      </c>
      <c r="AC698" s="7">
        <f t="shared" si="112"/>
        <v>2478.0202416666666</v>
      </c>
      <c r="AD698">
        <v>3</v>
      </c>
      <c r="AE698" s="8">
        <f t="shared" si="113"/>
        <v>3186.0260250000006</v>
      </c>
    </row>
    <row r="699" spans="1:31" x14ac:dyDescent="0.25">
      <c r="A699" s="4">
        <v>490316</v>
      </c>
      <c r="B699" s="4" t="s">
        <v>2238</v>
      </c>
      <c r="C699" s="4">
        <v>26745713</v>
      </c>
      <c r="D699" s="4">
        <v>29402141</v>
      </c>
      <c r="E699" s="4" t="s">
        <v>2239</v>
      </c>
      <c r="F699" s="4" t="s">
        <v>26</v>
      </c>
      <c r="G699" s="4" t="s">
        <v>2240</v>
      </c>
      <c r="H699" s="4"/>
      <c r="I699" s="4"/>
      <c r="J699" s="4" t="s">
        <v>429</v>
      </c>
      <c r="K699" s="4" t="s">
        <v>29</v>
      </c>
      <c r="L699" s="5">
        <v>14968.08</v>
      </c>
      <c r="M699" s="5">
        <v>19447.689999999999</v>
      </c>
      <c r="N699" s="4">
        <v>0</v>
      </c>
      <c r="O699" s="4" t="s">
        <v>30</v>
      </c>
      <c r="P699" s="4" t="s">
        <v>31</v>
      </c>
      <c r="Q699" s="4" t="s">
        <v>32</v>
      </c>
      <c r="R699" s="6"/>
      <c r="S699" s="7">
        <f t="shared" si="106"/>
        <v>19447.689999999999</v>
      </c>
      <c r="T699" s="7">
        <f t="shared" ref="T699:T707" si="114">L699*40%</f>
        <v>5987.232</v>
      </c>
      <c r="U699" s="7">
        <f t="shared" si="107"/>
        <v>5987.232</v>
      </c>
      <c r="V699" s="7">
        <f t="shared" si="109"/>
        <v>2245.212</v>
      </c>
      <c r="W699" s="7">
        <f t="shared" si="110"/>
        <v>493.94664</v>
      </c>
      <c r="X699" s="7">
        <f t="shared" si="108"/>
        <v>2739.1586400000001</v>
      </c>
      <c r="Y699" s="7">
        <f>L699+X699</f>
        <v>17707.23864</v>
      </c>
      <c r="Z699" s="4">
        <v>2</v>
      </c>
      <c r="AA699" s="7">
        <f t="shared" si="111"/>
        <v>7082.8954560000002</v>
      </c>
      <c r="AB699" s="4">
        <v>3</v>
      </c>
      <c r="AC699" s="7">
        <f t="shared" si="112"/>
        <v>4131.6890159999994</v>
      </c>
      <c r="AD699">
        <v>3</v>
      </c>
      <c r="AE699" s="8">
        <f t="shared" si="113"/>
        <v>5312.1715919999997</v>
      </c>
    </row>
    <row r="700" spans="1:31" x14ac:dyDescent="0.25">
      <c r="A700" s="4">
        <v>486066</v>
      </c>
      <c r="B700" s="4" t="s">
        <v>2241</v>
      </c>
      <c r="C700" s="4">
        <v>32024616</v>
      </c>
      <c r="D700" s="4">
        <v>29618747</v>
      </c>
      <c r="E700" s="4" t="s">
        <v>2242</v>
      </c>
      <c r="F700" s="4" t="s">
        <v>26</v>
      </c>
      <c r="G700" s="4" t="s">
        <v>2243</v>
      </c>
      <c r="H700" s="4"/>
      <c r="I700" s="4"/>
      <c r="J700" s="4" t="s">
        <v>28</v>
      </c>
      <c r="K700" s="4" t="s">
        <v>29</v>
      </c>
      <c r="L700" s="5">
        <v>11226.57</v>
      </c>
      <c r="M700" s="5">
        <v>14658.14</v>
      </c>
      <c r="N700" s="4">
        <v>0</v>
      </c>
      <c r="O700" s="4" t="s">
        <v>30</v>
      </c>
      <c r="P700" s="4" t="s">
        <v>31</v>
      </c>
      <c r="Q700" s="4" t="s">
        <v>32</v>
      </c>
      <c r="R700" s="6"/>
      <c r="S700" s="7">
        <f t="shared" si="106"/>
        <v>14658.14</v>
      </c>
      <c r="T700" s="7">
        <f t="shared" si="114"/>
        <v>4490.6279999999997</v>
      </c>
      <c r="U700" s="7">
        <f t="shared" si="107"/>
        <v>4490.6279999999997</v>
      </c>
      <c r="V700" s="7">
        <f t="shared" si="109"/>
        <v>1683.9855</v>
      </c>
      <c r="W700" s="7">
        <f t="shared" si="110"/>
        <v>370.47681</v>
      </c>
      <c r="X700" s="7">
        <f t="shared" si="108"/>
        <v>2054.4623099999999</v>
      </c>
      <c r="Y700" s="7">
        <f>L700+X700</f>
        <v>13281.032309999999</v>
      </c>
      <c r="Z700" s="4">
        <v>2</v>
      </c>
      <c r="AA700" s="7">
        <f t="shared" si="111"/>
        <v>5312.4129240000002</v>
      </c>
      <c r="AB700" s="4">
        <v>3</v>
      </c>
      <c r="AC700" s="7">
        <f t="shared" si="112"/>
        <v>3098.9075389999994</v>
      </c>
      <c r="AD700">
        <v>3</v>
      </c>
      <c r="AE700" s="8">
        <f t="shared" si="113"/>
        <v>3984.3096929999997</v>
      </c>
    </row>
    <row r="701" spans="1:31" x14ac:dyDescent="0.25">
      <c r="A701" s="4">
        <v>490249</v>
      </c>
      <c r="B701" s="4" t="s">
        <v>2244</v>
      </c>
      <c r="C701" s="4">
        <v>24458140</v>
      </c>
      <c r="D701" s="4">
        <v>30887654</v>
      </c>
      <c r="E701" s="4" t="s">
        <v>2245</v>
      </c>
      <c r="F701" s="4" t="s">
        <v>26</v>
      </c>
      <c r="G701" s="4" t="s">
        <v>2246</v>
      </c>
      <c r="H701" s="4"/>
      <c r="I701" s="4"/>
      <c r="J701" s="4" t="s">
        <v>429</v>
      </c>
      <c r="K701" s="4" t="s">
        <v>46</v>
      </c>
      <c r="L701" s="5">
        <v>14981.85</v>
      </c>
      <c r="M701" s="5">
        <v>19242.099999999999</v>
      </c>
      <c r="N701" s="4">
        <v>0</v>
      </c>
      <c r="O701" s="4" t="s">
        <v>30</v>
      </c>
      <c r="P701" s="4" t="s">
        <v>31</v>
      </c>
      <c r="Q701" s="4" t="s">
        <v>32</v>
      </c>
      <c r="R701" s="6"/>
      <c r="S701" s="7">
        <f t="shared" si="106"/>
        <v>19242.099999999999</v>
      </c>
      <c r="T701" s="7">
        <f t="shared" si="114"/>
        <v>5992.7400000000007</v>
      </c>
      <c r="U701" s="7">
        <f t="shared" si="107"/>
        <v>5992.7400000000007</v>
      </c>
      <c r="V701" s="7">
        <f t="shared" si="109"/>
        <v>2247.2775000000001</v>
      </c>
      <c r="W701" s="7">
        <f t="shared" si="110"/>
        <v>494.40105000000005</v>
      </c>
      <c r="X701" s="7">
        <f t="shared" si="108"/>
        <v>2741.6785500000001</v>
      </c>
      <c r="Y701" s="7">
        <f>L701+X701</f>
        <v>17723.528549999999</v>
      </c>
      <c r="Z701" s="4">
        <v>2</v>
      </c>
      <c r="AA701" s="7">
        <f t="shared" si="111"/>
        <v>7089.4114200000004</v>
      </c>
      <c r="AB701" s="4">
        <v>3</v>
      </c>
      <c r="AC701" s="7">
        <f t="shared" si="112"/>
        <v>4135.489994999999</v>
      </c>
      <c r="AD701">
        <v>3</v>
      </c>
      <c r="AE701" s="8">
        <f t="shared" si="113"/>
        <v>5317.0585650000003</v>
      </c>
    </row>
    <row r="702" spans="1:31" x14ac:dyDescent="0.25">
      <c r="A702" s="4">
        <v>486639</v>
      </c>
      <c r="B702" s="4" t="s">
        <v>2247</v>
      </c>
      <c r="C702" s="4">
        <v>42828431</v>
      </c>
      <c r="D702" s="4">
        <v>21199380</v>
      </c>
      <c r="E702" s="4" t="s">
        <v>2248</v>
      </c>
      <c r="F702" s="4" t="s">
        <v>26</v>
      </c>
      <c r="G702" s="4" t="s">
        <v>2249</v>
      </c>
      <c r="H702" s="4"/>
      <c r="I702" s="4"/>
      <c r="J702" s="4" t="s">
        <v>28</v>
      </c>
      <c r="K702" s="4" t="s">
        <v>29</v>
      </c>
      <c r="L702" s="5">
        <v>22484.32</v>
      </c>
      <c r="M702" s="5">
        <v>29255.58</v>
      </c>
      <c r="N702" s="4">
        <v>0</v>
      </c>
      <c r="O702" s="4" t="s">
        <v>30</v>
      </c>
      <c r="P702" s="4" t="s">
        <v>31</v>
      </c>
      <c r="Q702" s="4" t="s">
        <v>32</v>
      </c>
      <c r="R702" s="6"/>
      <c r="S702" s="7">
        <f t="shared" si="106"/>
        <v>29255.58</v>
      </c>
      <c r="T702" s="7">
        <f t="shared" si="114"/>
        <v>8993.728000000001</v>
      </c>
      <c r="U702" s="7">
        <f t="shared" si="107"/>
        <v>8993.728000000001</v>
      </c>
      <c r="V702" s="7">
        <f t="shared" si="109"/>
        <v>3372.6479999999997</v>
      </c>
      <c r="W702" s="7">
        <f t="shared" si="110"/>
        <v>741.98255999999992</v>
      </c>
      <c r="X702" s="7">
        <f t="shared" si="108"/>
        <v>4114.6305599999996</v>
      </c>
      <c r="Y702" s="7">
        <f>L702+X702</f>
        <v>26598.950559999997</v>
      </c>
      <c r="Z702" s="4">
        <v>2</v>
      </c>
      <c r="AA702" s="7">
        <f t="shared" si="111"/>
        <v>10639.580223999999</v>
      </c>
      <c r="AB702" s="4">
        <v>3</v>
      </c>
      <c r="AC702" s="7">
        <f t="shared" si="112"/>
        <v>6206.4217973333325</v>
      </c>
      <c r="AD702">
        <v>3</v>
      </c>
      <c r="AE702" s="8">
        <f t="shared" si="113"/>
        <v>7979.685168</v>
      </c>
    </row>
    <row r="703" spans="1:31" x14ac:dyDescent="0.25">
      <c r="A703" s="4">
        <v>489910</v>
      </c>
      <c r="B703" s="4" t="s">
        <v>2250</v>
      </c>
      <c r="C703" s="4">
        <v>94069058</v>
      </c>
      <c r="D703" s="4">
        <v>29298621</v>
      </c>
      <c r="E703" s="4" t="s">
        <v>2251</v>
      </c>
      <c r="F703" s="4" t="s">
        <v>26</v>
      </c>
      <c r="G703" s="4" t="s">
        <v>2252</v>
      </c>
      <c r="H703" s="4"/>
      <c r="I703" s="4"/>
      <c r="J703" s="4" t="s">
        <v>45</v>
      </c>
      <c r="K703" s="4" t="s">
        <v>46</v>
      </c>
      <c r="L703" s="5">
        <v>11244.9</v>
      </c>
      <c r="M703" s="5">
        <v>14321.67</v>
      </c>
      <c r="N703" s="4">
        <v>0</v>
      </c>
      <c r="O703" s="4" t="s">
        <v>30</v>
      </c>
      <c r="P703" s="4" t="s">
        <v>31</v>
      </c>
      <c r="Q703" s="4" t="s">
        <v>32</v>
      </c>
      <c r="R703" s="6"/>
      <c r="S703" s="7">
        <f t="shared" si="106"/>
        <v>14321.67</v>
      </c>
      <c r="T703" s="7">
        <f t="shared" si="114"/>
        <v>4497.96</v>
      </c>
      <c r="U703" s="7">
        <f t="shared" si="107"/>
        <v>4497.96</v>
      </c>
      <c r="V703" s="7">
        <f t="shared" si="109"/>
        <v>1686.7349999999999</v>
      </c>
      <c r="W703" s="7">
        <f t="shared" si="110"/>
        <v>371.08169999999996</v>
      </c>
      <c r="X703" s="7">
        <f t="shared" si="108"/>
        <v>2057.8166999999999</v>
      </c>
      <c r="Y703" s="7">
        <f>L703+X703</f>
        <v>13302.716699999999</v>
      </c>
      <c r="Z703" s="4">
        <v>2</v>
      </c>
      <c r="AA703" s="7">
        <f t="shared" si="111"/>
        <v>5321.0866800000003</v>
      </c>
      <c r="AB703" s="4">
        <v>3</v>
      </c>
      <c r="AC703" s="7">
        <f t="shared" si="112"/>
        <v>3103.9672299999997</v>
      </c>
      <c r="AD703">
        <v>3</v>
      </c>
      <c r="AE703" s="8">
        <f t="shared" si="113"/>
        <v>3990.8150099999998</v>
      </c>
    </row>
    <row r="704" spans="1:31" x14ac:dyDescent="0.25">
      <c r="A704" s="4">
        <v>486006</v>
      </c>
      <c r="B704" s="4" t="s">
        <v>2253</v>
      </c>
      <c r="C704" s="4">
        <v>30982483</v>
      </c>
      <c r="D704" s="4">
        <v>29565553</v>
      </c>
      <c r="E704" s="4" t="s">
        <v>2254</v>
      </c>
      <c r="F704" s="4" t="s">
        <v>26</v>
      </c>
      <c r="G704" s="4" t="s">
        <v>2255</v>
      </c>
      <c r="H704" s="4"/>
      <c r="I704" s="4"/>
      <c r="J704" s="4" t="s">
        <v>28</v>
      </c>
      <c r="K704" s="4" t="s">
        <v>29</v>
      </c>
      <c r="L704" s="5">
        <v>11265.94</v>
      </c>
      <c r="M704" s="5">
        <v>14667.73</v>
      </c>
      <c r="N704" s="4">
        <v>0</v>
      </c>
      <c r="O704" s="4" t="s">
        <v>30</v>
      </c>
      <c r="P704" s="4" t="s">
        <v>31</v>
      </c>
      <c r="Q704" s="4" t="s">
        <v>32</v>
      </c>
      <c r="R704" s="6"/>
      <c r="S704" s="7">
        <f t="shared" si="106"/>
        <v>14667.73</v>
      </c>
      <c r="T704" s="7">
        <f t="shared" si="114"/>
        <v>4506.3760000000002</v>
      </c>
      <c r="U704" s="7">
        <f t="shared" si="107"/>
        <v>4506.3760000000002</v>
      </c>
      <c r="V704" s="7">
        <f t="shared" si="109"/>
        <v>1689.8910000000001</v>
      </c>
      <c r="W704" s="7">
        <f t="shared" si="110"/>
        <v>371.77602000000002</v>
      </c>
      <c r="X704" s="7">
        <f t="shared" si="108"/>
        <v>2061.6670199999999</v>
      </c>
      <c r="Y704" s="7">
        <f>L704+X704</f>
        <v>13327.607019999999</v>
      </c>
      <c r="Z704" s="4">
        <v>2</v>
      </c>
      <c r="AA704" s="7">
        <f t="shared" si="111"/>
        <v>5331.0428080000002</v>
      </c>
      <c r="AB704" s="4">
        <v>3</v>
      </c>
      <c r="AC704" s="7">
        <f t="shared" si="112"/>
        <v>3109.7749713333328</v>
      </c>
      <c r="AD704">
        <v>3</v>
      </c>
      <c r="AE704" s="8">
        <f t="shared" si="113"/>
        <v>3998.2821060000001</v>
      </c>
    </row>
    <row r="705" spans="1:31" x14ac:dyDescent="0.25">
      <c r="A705" s="4">
        <v>485848</v>
      </c>
      <c r="B705" s="4" t="s">
        <v>2256</v>
      </c>
      <c r="C705" s="4">
        <v>27689450</v>
      </c>
      <c r="D705" s="4">
        <v>3511085</v>
      </c>
      <c r="E705" s="4" t="s">
        <v>2257</v>
      </c>
      <c r="F705" s="4" t="s">
        <v>26</v>
      </c>
      <c r="G705" s="4" t="s">
        <v>2258</v>
      </c>
      <c r="H705" s="4"/>
      <c r="I705" s="4"/>
      <c r="J705" s="4" t="s">
        <v>28</v>
      </c>
      <c r="K705" s="4" t="s">
        <v>29</v>
      </c>
      <c r="L705" s="5">
        <v>11272.9</v>
      </c>
      <c r="M705" s="5">
        <v>14511.25</v>
      </c>
      <c r="N705" s="4">
        <v>0</v>
      </c>
      <c r="O705" s="4" t="s">
        <v>30</v>
      </c>
      <c r="P705" s="4" t="s">
        <v>31</v>
      </c>
      <c r="Q705" s="4" t="s">
        <v>32</v>
      </c>
      <c r="R705" s="6"/>
      <c r="S705" s="7">
        <f t="shared" si="106"/>
        <v>14511.25</v>
      </c>
      <c r="T705" s="7">
        <f t="shared" si="114"/>
        <v>4509.16</v>
      </c>
      <c r="U705" s="7">
        <f t="shared" si="107"/>
        <v>4509.16</v>
      </c>
      <c r="V705" s="7">
        <f t="shared" si="109"/>
        <v>1690.9349999999999</v>
      </c>
      <c r="W705" s="7">
        <f t="shared" si="110"/>
        <v>372.00569999999999</v>
      </c>
      <c r="X705" s="7">
        <f t="shared" si="108"/>
        <v>2062.9407000000001</v>
      </c>
      <c r="Y705" s="7">
        <f>L705+X705</f>
        <v>13335.840700000001</v>
      </c>
      <c r="Z705" s="4">
        <v>2</v>
      </c>
      <c r="AA705" s="7">
        <f t="shared" si="111"/>
        <v>5334.3362800000004</v>
      </c>
      <c r="AB705" s="4">
        <v>3</v>
      </c>
      <c r="AC705" s="7">
        <f t="shared" si="112"/>
        <v>3111.6961633333335</v>
      </c>
      <c r="AD705">
        <v>3</v>
      </c>
      <c r="AE705" s="8">
        <f t="shared" si="113"/>
        <v>4000.7522100000006</v>
      </c>
    </row>
    <row r="706" spans="1:31" x14ac:dyDescent="0.25">
      <c r="A706" s="4">
        <v>486022</v>
      </c>
      <c r="B706" s="4" t="s">
        <v>2259</v>
      </c>
      <c r="C706" s="4">
        <v>31391522</v>
      </c>
      <c r="D706" s="4">
        <v>29432122</v>
      </c>
      <c r="E706" s="4" t="s">
        <v>2260</v>
      </c>
      <c r="F706" s="4" t="s">
        <v>26</v>
      </c>
      <c r="G706" s="4" t="s">
        <v>1593</v>
      </c>
      <c r="H706" s="4"/>
      <c r="I706" s="4"/>
      <c r="J706" s="4" t="s">
        <v>28</v>
      </c>
      <c r="K706" s="4" t="s">
        <v>29</v>
      </c>
      <c r="L706" s="5">
        <v>11274.76</v>
      </c>
      <c r="M706" s="5">
        <v>14675.97</v>
      </c>
      <c r="N706" s="4">
        <v>0</v>
      </c>
      <c r="O706" s="4" t="s">
        <v>30</v>
      </c>
      <c r="P706" s="4" t="s">
        <v>31</v>
      </c>
      <c r="Q706" s="4" t="s">
        <v>32</v>
      </c>
      <c r="R706" s="6"/>
      <c r="S706" s="7">
        <f t="shared" ref="S706:S769" si="115">M706+N706</f>
        <v>14675.97</v>
      </c>
      <c r="T706" s="7">
        <f t="shared" si="114"/>
        <v>4509.9040000000005</v>
      </c>
      <c r="U706" s="7">
        <f t="shared" ref="U706:U769" si="116">T706+N706</f>
        <v>4509.9040000000005</v>
      </c>
      <c r="V706" s="7">
        <f t="shared" si="109"/>
        <v>1691.2139999999999</v>
      </c>
      <c r="W706" s="7">
        <f t="shared" si="110"/>
        <v>372.06707999999998</v>
      </c>
      <c r="X706" s="7">
        <f t="shared" ref="X706:X769" si="117">V706+W706</f>
        <v>2063.2810799999997</v>
      </c>
      <c r="Y706" s="7">
        <f>L706+X706</f>
        <v>13338.041079999999</v>
      </c>
      <c r="Z706" s="4">
        <v>2</v>
      </c>
      <c r="AA706" s="7">
        <f t="shared" si="111"/>
        <v>5335.2164320000002</v>
      </c>
      <c r="AB706" s="4">
        <v>3</v>
      </c>
      <c r="AC706" s="7">
        <f t="shared" si="112"/>
        <v>3112.2095853333326</v>
      </c>
      <c r="AD706">
        <v>3</v>
      </c>
      <c r="AE706" s="8">
        <f t="shared" si="113"/>
        <v>4001.4123239999994</v>
      </c>
    </row>
    <row r="707" spans="1:31" x14ac:dyDescent="0.25">
      <c r="A707" s="4">
        <v>486100</v>
      </c>
      <c r="B707" s="4" t="s">
        <v>2261</v>
      </c>
      <c r="C707" s="4">
        <v>32612677</v>
      </c>
      <c r="D707" s="4">
        <v>30741601</v>
      </c>
      <c r="E707" s="4" t="s">
        <v>2262</v>
      </c>
      <c r="F707" s="4" t="s">
        <v>26</v>
      </c>
      <c r="G707" s="4" t="s">
        <v>2263</v>
      </c>
      <c r="H707" s="4"/>
      <c r="I707" s="4"/>
      <c r="J707" s="4" t="s">
        <v>28</v>
      </c>
      <c r="K707" s="4" t="s">
        <v>29</v>
      </c>
      <c r="L707" s="5">
        <v>15058.58</v>
      </c>
      <c r="M707" s="5">
        <v>19705.919999999998</v>
      </c>
      <c r="N707" s="4">
        <v>0</v>
      </c>
      <c r="O707" s="4" t="s">
        <v>30</v>
      </c>
      <c r="P707" s="4" t="s">
        <v>31</v>
      </c>
      <c r="Q707" s="4" t="s">
        <v>32</v>
      </c>
      <c r="R707" s="6"/>
      <c r="S707" s="7">
        <f t="shared" si="115"/>
        <v>19705.919999999998</v>
      </c>
      <c r="T707" s="7">
        <f t="shared" si="114"/>
        <v>6023.4320000000007</v>
      </c>
      <c r="U707" s="7">
        <f t="shared" si="116"/>
        <v>6023.4320000000007</v>
      </c>
      <c r="V707" s="7">
        <f t="shared" ref="V707:V770" si="118">L707*15%</f>
        <v>2258.7869999999998</v>
      </c>
      <c r="W707" s="7">
        <f t="shared" ref="W707:W770" si="119">V707*22%</f>
        <v>496.93313999999998</v>
      </c>
      <c r="X707" s="7">
        <f t="shared" si="117"/>
        <v>2755.7201399999999</v>
      </c>
      <c r="Y707" s="7">
        <f>L707+X707</f>
        <v>17814.300139999999</v>
      </c>
      <c r="Z707" s="4">
        <v>2</v>
      </c>
      <c r="AA707" s="7">
        <f t="shared" ref="AA707:AA770" si="120">Y707*80%/Z707</f>
        <v>7125.7200560000001</v>
      </c>
      <c r="AB707" s="4">
        <v>3</v>
      </c>
      <c r="AC707" s="7">
        <f t="shared" ref="AC707:AC770" si="121">Y707*70%/AB707</f>
        <v>4156.670032666666</v>
      </c>
      <c r="AD707">
        <v>3</v>
      </c>
      <c r="AE707" s="8">
        <f t="shared" ref="AE707:AE770" si="122">Y707*90%/AD707</f>
        <v>5344.2900419999996</v>
      </c>
    </row>
    <row r="708" spans="1:31" x14ac:dyDescent="0.25">
      <c r="A708" s="4">
        <v>487787</v>
      </c>
      <c r="B708" s="4" t="s">
        <v>2264</v>
      </c>
      <c r="C708" s="4">
        <v>35906764</v>
      </c>
      <c r="D708" s="4">
        <v>28263127</v>
      </c>
      <c r="E708" s="4" t="s">
        <v>2265</v>
      </c>
      <c r="F708" s="4" t="s">
        <v>232</v>
      </c>
      <c r="G708" s="4" t="s">
        <v>2266</v>
      </c>
      <c r="H708" s="4"/>
      <c r="I708" s="4"/>
      <c r="J708" s="4" t="s">
        <v>155</v>
      </c>
      <c r="K708" s="4" t="s">
        <v>347</v>
      </c>
      <c r="L708" s="5">
        <v>18073.57</v>
      </c>
      <c r="M708" s="5">
        <v>22319.33</v>
      </c>
      <c r="N708" s="4">
        <v>0</v>
      </c>
      <c r="O708" s="4" t="s">
        <v>47</v>
      </c>
      <c r="P708" s="4" t="s">
        <v>31</v>
      </c>
      <c r="Q708" s="4" t="s">
        <v>32</v>
      </c>
      <c r="R708" s="6"/>
      <c r="S708" s="7">
        <f t="shared" si="115"/>
        <v>22319.33</v>
      </c>
      <c r="T708" s="7">
        <f>L708*50%</f>
        <v>9036.7849999999999</v>
      </c>
      <c r="U708" s="7">
        <f t="shared" si="116"/>
        <v>9036.7849999999999</v>
      </c>
      <c r="V708" s="7">
        <f t="shared" si="118"/>
        <v>2711.0355</v>
      </c>
      <c r="W708" s="7">
        <f t="shared" si="119"/>
        <v>596.42781000000002</v>
      </c>
      <c r="X708" s="7">
        <f t="shared" si="117"/>
        <v>3307.4633100000001</v>
      </c>
      <c r="Y708" s="7">
        <f>L708+X708</f>
        <v>21381.033309999999</v>
      </c>
      <c r="Z708" s="4">
        <v>2</v>
      </c>
      <c r="AA708" s="7">
        <f t="shared" si="120"/>
        <v>8552.4133239999992</v>
      </c>
      <c r="AB708" s="4">
        <v>3</v>
      </c>
      <c r="AC708" s="7">
        <f t="shared" si="121"/>
        <v>4988.907772333333</v>
      </c>
      <c r="AD708">
        <v>3</v>
      </c>
      <c r="AE708" s="8">
        <f t="shared" si="122"/>
        <v>6414.3099929999998</v>
      </c>
    </row>
    <row r="709" spans="1:31" x14ac:dyDescent="0.25">
      <c r="A709" s="4">
        <v>490494</v>
      </c>
      <c r="B709" s="4" t="s">
        <v>2267</v>
      </c>
      <c r="C709" s="4">
        <v>31582416</v>
      </c>
      <c r="D709" s="4">
        <v>22724938</v>
      </c>
      <c r="E709" s="4" t="s">
        <v>2268</v>
      </c>
      <c r="F709" s="4" t="s">
        <v>26</v>
      </c>
      <c r="G709" s="4" t="s">
        <v>2269</v>
      </c>
      <c r="H709" s="4"/>
      <c r="I709" s="4"/>
      <c r="J709" s="4" t="s">
        <v>429</v>
      </c>
      <c r="K709" s="4" t="s">
        <v>1975</v>
      </c>
      <c r="L709" s="5">
        <v>11303.51</v>
      </c>
      <c r="M709" s="5">
        <v>15584.64</v>
      </c>
      <c r="N709" s="4">
        <v>0</v>
      </c>
      <c r="O709" s="4" t="s">
        <v>30</v>
      </c>
      <c r="P709" s="4" t="s">
        <v>31</v>
      </c>
      <c r="Q709" s="4" t="s">
        <v>32</v>
      </c>
      <c r="R709" s="6"/>
      <c r="S709" s="7">
        <f t="shared" si="115"/>
        <v>15584.64</v>
      </c>
      <c r="T709" s="7">
        <f>L709*40%</f>
        <v>4521.4040000000005</v>
      </c>
      <c r="U709" s="7">
        <f t="shared" si="116"/>
        <v>4521.4040000000005</v>
      </c>
      <c r="V709" s="7">
        <f t="shared" si="118"/>
        <v>1695.5264999999999</v>
      </c>
      <c r="W709" s="7">
        <f t="shared" si="119"/>
        <v>373.01582999999999</v>
      </c>
      <c r="X709" s="7">
        <f t="shared" si="117"/>
        <v>2068.5423299999998</v>
      </c>
      <c r="Y709" s="7">
        <f>L709+X709</f>
        <v>13372.05233</v>
      </c>
      <c r="Z709" s="4">
        <v>2</v>
      </c>
      <c r="AA709" s="7">
        <f t="shared" si="120"/>
        <v>5348.8209320000005</v>
      </c>
      <c r="AB709" s="4">
        <v>3</v>
      </c>
      <c r="AC709" s="7">
        <f t="shared" si="121"/>
        <v>3120.145543666667</v>
      </c>
      <c r="AD709">
        <v>3</v>
      </c>
      <c r="AE709" s="8">
        <f t="shared" si="122"/>
        <v>4011.6156989999999</v>
      </c>
    </row>
    <row r="710" spans="1:31" x14ac:dyDescent="0.25">
      <c r="A710" s="4">
        <v>486487</v>
      </c>
      <c r="B710" s="4" t="s">
        <v>2270</v>
      </c>
      <c r="C710" s="4">
        <v>39876405</v>
      </c>
      <c r="D710" s="4">
        <v>28259355</v>
      </c>
      <c r="E710" s="4" t="s">
        <v>2271</v>
      </c>
      <c r="F710" s="4" t="s">
        <v>26</v>
      </c>
      <c r="G710" s="4" t="s">
        <v>2272</v>
      </c>
      <c r="H710" s="4"/>
      <c r="I710" s="4"/>
      <c r="J710" s="4" t="s">
        <v>28</v>
      </c>
      <c r="K710" s="4" t="s">
        <v>29</v>
      </c>
      <c r="L710" s="5">
        <v>15074.53</v>
      </c>
      <c r="M710" s="5">
        <v>19420.580000000002</v>
      </c>
      <c r="N710" s="4">
        <v>0</v>
      </c>
      <c r="O710" s="4" t="s">
        <v>30</v>
      </c>
      <c r="P710" s="4" t="s">
        <v>31</v>
      </c>
      <c r="Q710" s="4" t="s">
        <v>32</v>
      </c>
      <c r="R710" s="6"/>
      <c r="S710" s="7">
        <f t="shared" si="115"/>
        <v>19420.580000000002</v>
      </c>
      <c r="T710" s="7">
        <f>L710*40%</f>
        <v>6029.8120000000008</v>
      </c>
      <c r="U710" s="7">
        <f t="shared" si="116"/>
        <v>6029.8120000000008</v>
      </c>
      <c r="V710" s="7">
        <f t="shared" si="118"/>
        <v>2261.1795000000002</v>
      </c>
      <c r="W710" s="7">
        <f t="shared" si="119"/>
        <v>497.45949000000002</v>
      </c>
      <c r="X710" s="7">
        <f t="shared" si="117"/>
        <v>2758.6389900000004</v>
      </c>
      <c r="Y710" s="7">
        <f>L710+X710</f>
        <v>17833.168990000002</v>
      </c>
      <c r="Z710" s="4">
        <v>2</v>
      </c>
      <c r="AA710" s="7">
        <f t="shared" si="120"/>
        <v>7133.2675960000015</v>
      </c>
      <c r="AB710" s="4">
        <v>3</v>
      </c>
      <c r="AC710" s="7">
        <f t="shared" si="121"/>
        <v>4161.072764333333</v>
      </c>
      <c r="AD710">
        <v>3</v>
      </c>
      <c r="AE710" s="8">
        <f t="shared" si="122"/>
        <v>5349.9506970000011</v>
      </c>
    </row>
    <row r="711" spans="1:31" x14ac:dyDescent="0.25">
      <c r="A711" s="4">
        <v>485928</v>
      </c>
      <c r="B711" s="4" t="s">
        <v>2273</v>
      </c>
      <c r="C711" s="4">
        <v>29384192</v>
      </c>
      <c r="D711" s="4">
        <v>2540066</v>
      </c>
      <c r="E711" s="4" t="s">
        <v>2274</v>
      </c>
      <c r="F711" s="4" t="s">
        <v>26</v>
      </c>
      <c r="G711" s="4" t="s">
        <v>2275</v>
      </c>
      <c r="H711" s="4"/>
      <c r="I711" s="4"/>
      <c r="J711" s="4" t="s">
        <v>28</v>
      </c>
      <c r="K711" s="4" t="s">
        <v>29</v>
      </c>
      <c r="L711" s="5">
        <v>11308.13</v>
      </c>
      <c r="M711" s="5">
        <v>14617.09</v>
      </c>
      <c r="N711" s="4">
        <v>0</v>
      </c>
      <c r="O711" s="4" t="s">
        <v>30</v>
      </c>
      <c r="P711" s="4" t="s">
        <v>31</v>
      </c>
      <c r="Q711" s="4" t="s">
        <v>32</v>
      </c>
      <c r="R711" s="6"/>
      <c r="S711" s="7">
        <f t="shared" si="115"/>
        <v>14617.09</v>
      </c>
      <c r="T711" s="7">
        <f>L711*40%</f>
        <v>4523.2519999999995</v>
      </c>
      <c r="U711" s="7">
        <f t="shared" si="116"/>
        <v>4523.2519999999995</v>
      </c>
      <c r="V711" s="7">
        <f t="shared" si="118"/>
        <v>1696.2194999999999</v>
      </c>
      <c r="W711" s="7">
        <f t="shared" si="119"/>
        <v>373.16829000000001</v>
      </c>
      <c r="X711" s="7">
        <f t="shared" si="117"/>
        <v>2069.3877899999998</v>
      </c>
      <c r="Y711" s="7">
        <f>L711+X711</f>
        <v>13377.517789999998</v>
      </c>
      <c r="Z711" s="4">
        <v>2</v>
      </c>
      <c r="AA711" s="7">
        <f t="shared" si="120"/>
        <v>5351.0071159999998</v>
      </c>
      <c r="AB711" s="4">
        <v>3</v>
      </c>
      <c r="AC711" s="7">
        <f t="shared" si="121"/>
        <v>3121.4208176666657</v>
      </c>
      <c r="AD711">
        <v>3</v>
      </c>
      <c r="AE711" s="8">
        <f t="shared" si="122"/>
        <v>4013.2553369999991</v>
      </c>
    </row>
    <row r="712" spans="1:31" x14ac:dyDescent="0.25">
      <c r="A712" s="4">
        <v>487021</v>
      </c>
      <c r="B712" s="4" t="s">
        <v>2276</v>
      </c>
      <c r="C712" s="4">
        <v>14129332</v>
      </c>
      <c r="D712" s="4">
        <v>2396721</v>
      </c>
      <c r="E712" s="4" t="s">
        <v>2277</v>
      </c>
      <c r="F712" s="4" t="s">
        <v>232</v>
      </c>
      <c r="G712" s="4"/>
      <c r="H712" s="4"/>
      <c r="I712" s="4"/>
      <c r="J712" s="4" t="s">
        <v>155</v>
      </c>
      <c r="K712" s="4" t="s">
        <v>310</v>
      </c>
      <c r="L712" s="5">
        <v>9047.15</v>
      </c>
      <c r="M712" s="5">
        <v>11244.43</v>
      </c>
      <c r="N712" s="4">
        <v>0</v>
      </c>
      <c r="O712" s="4" t="s">
        <v>47</v>
      </c>
      <c r="P712" s="4" t="s">
        <v>31</v>
      </c>
      <c r="Q712" s="4" t="s">
        <v>32</v>
      </c>
      <c r="R712" s="6"/>
      <c r="S712" s="7">
        <f t="shared" si="115"/>
        <v>11244.43</v>
      </c>
      <c r="T712" s="7">
        <f>L712*50%</f>
        <v>4523.5749999999998</v>
      </c>
      <c r="U712" s="7">
        <f t="shared" si="116"/>
        <v>4523.5749999999998</v>
      </c>
      <c r="V712" s="7">
        <f t="shared" si="118"/>
        <v>1357.0725</v>
      </c>
      <c r="W712" s="7">
        <f t="shared" si="119"/>
        <v>298.55595</v>
      </c>
      <c r="X712" s="7">
        <f t="shared" si="117"/>
        <v>1655.6284499999999</v>
      </c>
      <c r="Y712" s="7">
        <f>L712+X712</f>
        <v>10702.77845</v>
      </c>
      <c r="Z712" s="4">
        <v>2</v>
      </c>
      <c r="AA712" s="7">
        <f t="shared" si="120"/>
        <v>4281.1113800000003</v>
      </c>
      <c r="AB712" s="4">
        <v>3</v>
      </c>
      <c r="AC712" s="7">
        <f t="shared" si="121"/>
        <v>2497.3149716666662</v>
      </c>
      <c r="AD712">
        <v>3</v>
      </c>
      <c r="AE712" s="8">
        <f t="shared" si="122"/>
        <v>3210.8335349999998</v>
      </c>
    </row>
    <row r="713" spans="1:31" x14ac:dyDescent="0.25">
      <c r="A713" s="4">
        <v>490938</v>
      </c>
      <c r="B713" s="4" t="s">
        <v>2278</v>
      </c>
      <c r="C713" s="4">
        <v>40490470</v>
      </c>
      <c r="D713" s="4">
        <v>26742663</v>
      </c>
      <c r="E713" s="4" t="s">
        <v>2279</v>
      </c>
      <c r="F713" s="4" t="s">
        <v>26</v>
      </c>
      <c r="G713" s="4" t="s">
        <v>2280</v>
      </c>
      <c r="H713" s="4"/>
      <c r="I713" s="4"/>
      <c r="J713" s="4" t="s">
        <v>429</v>
      </c>
      <c r="K713" s="4" t="s">
        <v>29</v>
      </c>
      <c r="L713" s="5">
        <v>15090.89</v>
      </c>
      <c r="M713" s="5">
        <v>19323.990000000002</v>
      </c>
      <c r="N713" s="4">
        <v>0</v>
      </c>
      <c r="O713" s="4" t="s">
        <v>30</v>
      </c>
      <c r="P713" s="4" t="s">
        <v>31</v>
      </c>
      <c r="Q713" s="4" t="s">
        <v>32</v>
      </c>
      <c r="R713" s="6"/>
      <c r="S713" s="7">
        <f t="shared" si="115"/>
        <v>19323.990000000002</v>
      </c>
      <c r="T713" s="7">
        <f>L713*40%</f>
        <v>6036.3559999999998</v>
      </c>
      <c r="U713" s="7">
        <f t="shared" si="116"/>
        <v>6036.3559999999998</v>
      </c>
      <c r="V713" s="7">
        <f t="shared" si="118"/>
        <v>2263.6334999999999</v>
      </c>
      <c r="W713" s="7">
        <f t="shared" si="119"/>
        <v>497.99937</v>
      </c>
      <c r="X713" s="7">
        <f t="shared" si="117"/>
        <v>2761.6328699999999</v>
      </c>
      <c r="Y713" s="7">
        <f>L713+X713</f>
        <v>17852.522870000001</v>
      </c>
      <c r="Z713" s="4">
        <v>2</v>
      </c>
      <c r="AA713" s="7">
        <f t="shared" si="120"/>
        <v>7141.009148000001</v>
      </c>
      <c r="AB713" s="4">
        <v>3</v>
      </c>
      <c r="AC713" s="7">
        <f t="shared" si="121"/>
        <v>4165.5886696666666</v>
      </c>
      <c r="AD713">
        <v>3</v>
      </c>
      <c r="AE713" s="8">
        <f t="shared" si="122"/>
        <v>5355.7568610000008</v>
      </c>
    </row>
    <row r="714" spans="1:31" x14ac:dyDescent="0.25">
      <c r="A714" s="4">
        <v>485893</v>
      </c>
      <c r="B714" s="4" t="s">
        <v>2281</v>
      </c>
      <c r="C714" s="4">
        <v>28705539</v>
      </c>
      <c r="D714" s="4">
        <v>23718052</v>
      </c>
      <c r="E714" s="4" t="s">
        <v>2282</v>
      </c>
      <c r="F714" s="4" t="s">
        <v>26</v>
      </c>
      <c r="G714" s="4"/>
      <c r="H714" s="4"/>
      <c r="I714" s="4"/>
      <c r="J714" s="4" t="s">
        <v>28</v>
      </c>
      <c r="K714" s="4" t="s">
        <v>29</v>
      </c>
      <c r="L714" s="5">
        <v>11319.12</v>
      </c>
      <c r="M714" s="5">
        <v>14746.33</v>
      </c>
      <c r="N714" s="4">
        <v>0</v>
      </c>
      <c r="O714" s="4" t="s">
        <v>30</v>
      </c>
      <c r="P714" s="4" t="s">
        <v>31</v>
      </c>
      <c r="Q714" s="4" t="s">
        <v>32</v>
      </c>
      <c r="R714" s="6"/>
      <c r="S714" s="7">
        <f t="shared" si="115"/>
        <v>14746.33</v>
      </c>
      <c r="T714" s="7">
        <f>L714*40%</f>
        <v>4527.6480000000001</v>
      </c>
      <c r="U714" s="7">
        <f t="shared" si="116"/>
        <v>4527.6480000000001</v>
      </c>
      <c r="V714" s="7">
        <f t="shared" si="118"/>
        <v>1697.8680000000002</v>
      </c>
      <c r="W714" s="7">
        <f t="shared" si="119"/>
        <v>373.53096000000005</v>
      </c>
      <c r="X714" s="7">
        <f t="shared" si="117"/>
        <v>2071.3989600000004</v>
      </c>
      <c r="Y714" s="7">
        <f>L714+X714</f>
        <v>13390.518960000001</v>
      </c>
      <c r="Z714" s="4">
        <v>2</v>
      </c>
      <c r="AA714" s="7">
        <f t="shared" si="120"/>
        <v>5356.2075840000007</v>
      </c>
      <c r="AB714" s="4">
        <v>3</v>
      </c>
      <c r="AC714" s="7">
        <f t="shared" si="121"/>
        <v>3124.454424</v>
      </c>
      <c r="AD714">
        <v>3</v>
      </c>
      <c r="AE714" s="8">
        <f t="shared" si="122"/>
        <v>4017.1556880000007</v>
      </c>
    </row>
    <row r="715" spans="1:31" x14ac:dyDescent="0.25">
      <c r="A715" s="4">
        <v>487492</v>
      </c>
      <c r="B715" s="4" t="s">
        <v>2283</v>
      </c>
      <c r="C715" s="4">
        <v>30973991</v>
      </c>
      <c r="D715" s="4">
        <v>22980716</v>
      </c>
      <c r="E715" s="4" t="s">
        <v>2284</v>
      </c>
      <c r="F715" s="4" t="s">
        <v>232</v>
      </c>
      <c r="G715" s="4" t="s">
        <v>2285</v>
      </c>
      <c r="H715" s="4" t="s">
        <v>2286</v>
      </c>
      <c r="I715" s="4"/>
      <c r="J715" s="4" t="s">
        <v>155</v>
      </c>
      <c r="K715" s="4" t="s">
        <v>347</v>
      </c>
      <c r="L715" s="5">
        <v>18124.75</v>
      </c>
      <c r="M715" s="5">
        <v>22659.72</v>
      </c>
      <c r="N715" s="4">
        <v>0</v>
      </c>
      <c r="O715" s="4" t="s">
        <v>47</v>
      </c>
      <c r="P715" s="4" t="s">
        <v>31</v>
      </c>
      <c r="Q715" s="4" t="s">
        <v>32</v>
      </c>
      <c r="R715" s="6"/>
      <c r="S715" s="7">
        <f t="shared" si="115"/>
        <v>22659.72</v>
      </c>
      <c r="T715" s="7">
        <f>L715*50%</f>
        <v>9062.375</v>
      </c>
      <c r="U715" s="7">
        <f t="shared" si="116"/>
        <v>9062.375</v>
      </c>
      <c r="V715" s="7">
        <f t="shared" si="118"/>
        <v>2718.7125000000001</v>
      </c>
      <c r="W715" s="7">
        <f t="shared" si="119"/>
        <v>598.11675000000002</v>
      </c>
      <c r="X715" s="7">
        <f t="shared" si="117"/>
        <v>3316.8292500000002</v>
      </c>
      <c r="Y715" s="7">
        <f>L715+X715</f>
        <v>21441.579249999999</v>
      </c>
      <c r="Z715" s="4">
        <v>2</v>
      </c>
      <c r="AA715" s="7">
        <f t="shared" si="120"/>
        <v>8576.6316999999999</v>
      </c>
      <c r="AB715" s="4">
        <v>3</v>
      </c>
      <c r="AC715" s="7">
        <f t="shared" si="121"/>
        <v>5003.0351583333331</v>
      </c>
      <c r="AD715">
        <v>3</v>
      </c>
      <c r="AE715" s="8">
        <f t="shared" si="122"/>
        <v>6432.4737749999995</v>
      </c>
    </row>
    <row r="716" spans="1:31" x14ac:dyDescent="0.25">
      <c r="A716" s="4">
        <v>486375</v>
      </c>
      <c r="B716" s="4" t="s">
        <v>2287</v>
      </c>
      <c r="C716" s="4">
        <v>37779767</v>
      </c>
      <c r="D716" s="4">
        <v>27725817</v>
      </c>
      <c r="E716" s="4" t="s">
        <v>2288</v>
      </c>
      <c r="F716" s="4" t="s">
        <v>26</v>
      </c>
      <c r="G716" s="4" t="s">
        <v>2289</v>
      </c>
      <c r="H716" s="4"/>
      <c r="I716" s="4"/>
      <c r="J716" s="4" t="s">
        <v>28</v>
      </c>
      <c r="K716" s="4" t="s">
        <v>29</v>
      </c>
      <c r="L716" s="5">
        <v>11328.07</v>
      </c>
      <c r="M716" s="5">
        <v>14558.18</v>
      </c>
      <c r="N716" s="4">
        <v>0</v>
      </c>
      <c r="O716" s="4" t="s">
        <v>30</v>
      </c>
      <c r="P716" s="4" t="s">
        <v>31</v>
      </c>
      <c r="Q716" s="4" t="s">
        <v>32</v>
      </c>
      <c r="R716" s="6"/>
      <c r="S716" s="7">
        <f t="shared" si="115"/>
        <v>14558.18</v>
      </c>
      <c r="T716" s="7">
        <f t="shared" ref="T716:T721" si="123">L716*40%</f>
        <v>4531.2280000000001</v>
      </c>
      <c r="U716" s="7">
        <f t="shared" si="116"/>
        <v>4531.2280000000001</v>
      </c>
      <c r="V716" s="7">
        <f t="shared" si="118"/>
        <v>1699.2104999999999</v>
      </c>
      <c r="W716" s="7">
        <f t="shared" si="119"/>
        <v>373.82630999999998</v>
      </c>
      <c r="X716" s="7">
        <f t="shared" si="117"/>
        <v>2073.0368100000001</v>
      </c>
      <c r="Y716" s="7">
        <f>L716+X716</f>
        <v>13401.106809999999</v>
      </c>
      <c r="Z716" s="4">
        <v>2</v>
      </c>
      <c r="AA716" s="7">
        <f t="shared" si="120"/>
        <v>5360.4427240000005</v>
      </c>
      <c r="AB716" s="4">
        <v>3</v>
      </c>
      <c r="AC716" s="7">
        <f t="shared" si="121"/>
        <v>3126.9249223333331</v>
      </c>
      <c r="AD716">
        <v>3</v>
      </c>
      <c r="AE716" s="8">
        <f t="shared" si="122"/>
        <v>4020.3320429999999</v>
      </c>
    </row>
    <row r="717" spans="1:31" x14ac:dyDescent="0.25">
      <c r="A717" s="4">
        <v>489413</v>
      </c>
      <c r="B717" s="4" t="s">
        <v>2290</v>
      </c>
      <c r="C717" s="4">
        <v>35235121</v>
      </c>
      <c r="D717" s="4">
        <v>28163685</v>
      </c>
      <c r="E717" s="4" t="s">
        <v>2291</v>
      </c>
      <c r="F717" s="4" t="s">
        <v>26</v>
      </c>
      <c r="G717" s="4" t="s">
        <v>2292</v>
      </c>
      <c r="H717" s="4"/>
      <c r="I717" s="4"/>
      <c r="J717" s="4" t="s">
        <v>45</v>
      </c>
      <c r="K717" s="4" t="s">
        <v>46</v>
      </c>
      <c r="L717" s="5">
        <v>11328.11</v>
      </c>
      <c r="M717" s="5">
        <v>14485.6</v>
      </c>
      <c r="N717" s="4">
        <v>0</v>
      </c>
      <c r="O717" s="4" t="s">
        <v>47</v>
      </c>
      <c r="P717" s="4" t="s">
        <v>31</v>
      </c>
      <c r="Q717" s="4" t="s">
        <v>32</v>
      </c>
      <c r="R717" s="6"/>
      <c r="S717" s="7">
        <f t="shared" si="115"/>
        <v>14485.6</v>
      </c>
      <c r="T717" s="7">
        <f t="shared" si="123"/>
        <v>4531.2440000000006</v>
      </c>
      <c r="U717" s="7">
        <f t="shared" si="116"/>
        <v>4531.2440000000006</v>
      </c>
      <c r="V717" s="7">
        <f t="shared" si="118"/>
        <v>1699.2165</v>
      </c>
      <c r="W717" s="7">
        <f t="shared" si="119"/>
        <v>373.82763</v>
      </c>
      <c r="X717" s="7">
        <f t="shared" si="117"/>
        <v>2073.0441300000002</v>
      </c>
      <c r="Y717" s="7">
        <f>L717+X717</f>
        <v>13401.154130000001</v>
      </c>
      <c r="Z717" s="4">
        <v>2</v>
      </c>
      <c r="AA717" s="7">
        <f t="shared" si="120"/>
        <v>5360.4616520000009</v>
      </c>
      <c r="AB717" s="4">
        <v>3</v>
      </c>
      <c r="AC717" s="7">
        <f t="shared" si="121"/>
        <v>3126.9359636666668</v>
      </c>
      <c r="AD717">
        <v>3</v>
      </c>
      <c r="AE717" s="8">
        <f t="shared" si="122"/>
        <v>4020.3462390000004</v>
      </c>
    </row>
    <row r="718" spans="1:31" x14ac:dyDescent="0.25">
      <c r="A718" s="4">
        <v>490262</v>
      </c>
      <c r="B718" s="4" t="s">
        <v>2293</v>
      </c>
      <c r="C718" s="4">
        <v>24827010</v>
      </c>
      <c r="D718" s="4">
        <v>30963822</v>
      </c>
      <c r="E718" s="4" t="s">
        <v>2294</v>
      </c>
      <c r="F718" s="4" t="s">
        <v>26</v>
      </c>
      <c r="G718" s="4" t="s">
        <v>2295</v>
      </c>
      <c r="H718" s="4"/>
      <c r="I718" s="4"/>
      <c r="J718" s="4" t="s">
        <v>429</v>
      </c>
      <c r="K718" s="4" t="s">
        <v>46</v>
      </c>
      <c r="L718" s="5">
        <v>15133.55</v>
      </c>
      <c r="M718" s="5">
        <v>19493.79</v>
      </c>
      <c r="N718" s="4">
        <v>0</v>
      </c>
      <c r="O718" s="4" t="s">
        <v>30</v>
      </c>
      <c r="P718" s="4" t="s">
        <v>31</v>
      </c>
      <c r="Q718" s="4" t="s">
        <v>32</v>
      </c>
      <c r="R718" s="6"/>
      <c r="S718" s="7">
        <f t="shared" si="115"/>
        <v>19493.79</v>
      </c>
      <c r="T718" s="7">
        <f t="shared" si="123"/>
        <v>6053.42</v>
      </c>
      <c r="U718" s="7">
        <f t="shared" si="116"/>
        <v>6053.42</v>
      </c>
      <c r="V718" s="7">
        <f t="shared" si="118"/>
        <v>2270.0324999999998</v>
      </c>
      <c r="W718" s="7">
        <f t="shared" si="119"/>
        <v>499.40714999999994</v>
      </c>
      <c r="X718" s="7">
        <f t="shared" si="117"/>
        <v>2769.4396499999998</v>
      </c>
      <c r="Y718" s="7">
        <f>L718+X718</f>
        <v>17902.98965</v>
      </c>
      <c r="Z718" s="4">
        <v>2</v>
      </c>
      <c r="AA718" s="7">
        <f t="shared" si="120"/>
        <v>7161.1958599999998</v>
      </c>
      <c r="AB718" s="4">
        <v>3</v>
      </c>
      <c r="AC718" s="7">
        <f t="shared" si="121"/>
        <v>4177.3642516666669</v>
      </c>
      <c r="AD718">
        <v>3</v>
      </c>
      <c r="AE718" s="8">
        <f t="shared" si="122"/>
        <v>5370.8968949999999</v>
      </c>
    </row>
    <row r="719" spans="1:31" x14ac:dyDescent="0.25">
      <c r="A719" s="4">
        <v>489025</v>
      </c>
      <c r="B719" s="4" t="s">
        <v>2296</v>
      </c>
      <c r="C719" s="4">
        <v>24062314</v>
      </c>
      <c r="D719" s="4">
        <v>29310510</v>
      </c>
      <c r="E719" s="4" t="s">
        <v>2297</v>
      </c>
      <c r="F719" s="4" t="s">
        <v>26</v>
      </c>
      <c r="G719" s="4" t="s">
        <v>2298</v>
      </c>
      <c r="H719" s="4"/>
      <c r="I719" s="4"/>
      <c r="J719" s="4" t="s">
        <v>45</v>
      </c>
      <c r="K719" s="4" t="s">
        <v>46</v>
      </c>
      <c r="L719" s="5">
        <v>11354.03</v>
      </c>
      <c r="M719" s="5">
        <v>14448.21</v>
      </c>
      <c r="N719" s="4">
        <v>0</v>
      </c>
      <c r="O719" s="4" t="s">
        <v>47</v>
      </c>
      <c r="P719" s="4" t="s">
        <v>31</v>
      </c>
      <c r="Q719" s="4" t="s">
        <v>32</v>
      </c>
      <c r="R719" s="6"/>
      <c r="S719" s="7">
        <f t="shared" si="115"/>
        <v>14448.21</v>
      </c>
      <c r="T719" s="7">
        <f t="shared" si="123"/>
        <v>4541.6120000000001</v>
      </c>
      <c r="U719" s="7">
        <f t="shared" si="116"/>
        <v>4541.6120000000001</v>
      </c>
      <c r="V719" s="7">
        <f t="shared" si="118"/>
        <v>1703.1045000000001</v>
      </c>
      <c r="W719" s="7">
        <f t="shared" si="119"/>
        <v>374.68299000000002</v>
      </c>
      <c r="X719" s="7">
        <f t="shared" si="117"/>
        <v>2077.7874900000002</v>
      </c>
      <c r="Y719" s="7">
        <f>L719+X719</f>
        <v>13431.817490000001</v>
      </c>
      <c r="Z719" s="4">
        <v>2</v>
      </c>
      <c r="AA719" s="7">
        <f t="shared" si="120"/>
        <v>5372.7269960000012</v>
      </c>
      <c r="AB719" s="4">
        <v>3</v>
      </c>
      <c r="AC719" s="7">
        <f t="shared" si="121"/>
        <v>3134.0907476666666</v>
      </c>
      <c r="AD719">
        <v>3</v>
      </c>
      <c r="AE719" s="8">
        <f t="shared" si="122"/>
        <v>4029.5452470000005</v>
      </c>
    </row>
    <row r="720" spans="1:31" x14ac:dyDescent="0.25">
      <c r="A720" s="4">
        <v>486822</v>
      </c>
      <c r="B720" s="4" t="s">
        <v>2299</v>
      </c>
      <c r="C720" s="4">
        <v>94613712</v>
      </c>
      <c r="D720" s="4">
        <v>27927181</v>
      </c>
      <c r="E720" s="4" t="s">
        <v>2300</v>
      </c>
      <c r="F720" s="4" t="s">
        <v>26</v>
      </c>
      <c r="G720" s="4" t="s">
        <v>2301</v>
      </c>
      <c r="H720" s="4"/>
      <c r="I720" s="4"/>
      <c r="J720" s="4" t="s">
        <v>28</v>
      </c>
      <c r="K720" s="4" t="s">
        <v>63</v>
      </c>
      <c r="L720" s="5">
        <v>11354.69</v>
      </c>
      <c r="M720" s="5">
        <v>14611.06</v>
      </c>
      <c r="N720" s="4">
        <v>0</v>
      </c>
      <c r="O720" s="4" t="s">
        <v>30</v>
      </c>
      <c r="P720" s="4" t="s">
        <v>31</v>
      </c>
      <c r="Q720" s="4" t="s">
        <v>32</v>
      </c>
      <c r="R720" s="6"/>
      <c r="S720" s="7">
        <f t="shared" si="115"/>
        <v>14611.06</v>
      </c>
      <c r="T720" s="7">
        <f t="shared" si="123"/>
        <v>4541.8760000000002</v>
      </c>
      <c r="U720" s="7">
        <f t="shared" si="116"/>
        <v>4541.8760000000002</v>
      </c>
      <c r="V720" s="7">
        <f t="shared" si="118"/>
        <v>1703.2035000000001</v>
      </c>
      <c r="W720" s="7">
        <f t="shared" si="119"/>
        <v>374.70477</v>
      </c>
      <c r="X720" s="7">
        <f t="shared" si="117"/>
        <v>2077.9082699999999</v>
      </c>
      <c r="Y720" s="7">
        <f>L720+X720</f>
        <v>13432.59827</v>
      </c>
      <c r="Z720" s="4">
        <v>2</v>
      </c>
      <c r="AA720" s="7">
        <f t="shared" si="120"/>
        <v>5373.0393080000003</v>
      </c>
      <c r="AB720" s="4">
        <v>3</v>
      </c>
      <c r="AC720" s="7">
        <f t="shared" si="121"/>
        <v>3134.2729296666662</v>
      </c>
      <c r="AD720">
        <v>3</v>
      </c>
      <c r="AE720" s="8">
        <f t="shared" si="122"/>
        <v>4029.779481</v>
      </c>
    </row>
    <row r="721" spans="1:31" x14ac:dyDescent="0.25">
      <c r="A721" s="4">
        <v>489076</v>
      </c>
      <c r="B721" s="4" t="s">
        <v>2302</v>
      </c>
      <c r="C721" s="4">
        <v>25850926</v>
      </c>
      <c r="D721" s="4">
        <v>2478327</v>
      </c>
      <c r="E721" s="4" t="s">
        <v>2303</v>
      </c>
      <c r="F721" s="4" t="s">
        <v>26</v>
      </c>
      <c r="G721" s="4" t="s">
        <v>2304</v>
      </c>
      <c r="H721" s="4" t="s">
        <v>2305</v>
      </c>
      <c r="I721" s="4"/>
      <c r="J721" s="4" t="s">
        <v>45</v>
      </c>
      <c r="K721" s="4" t="s">
        <v>46</v>
      </c>
      <c r="L721" s="5">
        <v>11358.98</v>
      </c>
      <c r="M721" s="5">
        <v>14602.77</v>
      </c>
      <c r="N721" s="4">
        <v>0</v>
      </c>
      <c r="O721" s="4" t="s">
        <v>30</v>
      </c>
      <c r="P721" s="4" t="s">
        <v>31</v>
      </c>
      <c r="Q721" s="4" t="s">
        <v>32</v>
      </c>
      <c r="R721" s="6"/>
      <c r="S721" s="7">
        <f t="shared" si="115"/>
        <v>14602.77</v>
      </c>
      <c r="T721" s="7">
        <f t="shared" si="123"/>
        <v>4543.5919999999996</v>
      </c>
      <c r="U721" s="7">
        <f t="shared" si="116"/>
        <v>4543.5919999999996</v>
      </c>
      <c r="V721" s="7">
        <f t="shared" si="118"/>
        <v>1703.847</v>
      </c>
      <c r="W721" s="7">
        <f t="shared" si="119"/>
        <v>374.84634</v>
      </c>
      <c r="X721" s="7">
        <f t="shared" si="117"/>
        <v>2078.6933399999998</v>
      </c>
      <c r="Y721" s="7">
        <f>L721+X721</f>
        <v>13437.673339999999</v>
      </c>
      <c r="Z721" s="4">
        <v>2</v>
      </c>
      <c r="AA721" s="7">
        <f t="shared" si="120"/>
        <v>5375.0693360000005</v>
      </c>
      <c r="AB721" s="4">
        <v>3</v>
      </c>
      <c r="AC721" s="7">
        <f t="shared" si="121"/>
        <v>3135.4571126666665</v>
      </c>
      <c r="AD721">
        <v>3</v>
      </c>
      <c r="AE721" s="8">
        <f t="shared" si="122"/>
        <v>4031.3020019999999</v>
      </c>
    </row>
    <row r="722" spans="1:31" x14ac:dyDescent="0.25">
      <c r="A722" s="4">
        <v>486691</v>
      </c>
      <c r="B722" s="4" t="s">
        <v>2306</v>
      </c>
      <c r="C722" s="4">
        <v>44172582</v>
      </c>
      <c r="D722" s="4">
        <v>30972716</v>
      </c>
      <c r="E722" s="4" t="s">
        <v>2307</v>
      </c>
      <c r="F722" s="4" t="s">
        <v>232</v>
      </c>
      <c r="G722" s="4"/>
      <c r="H722" s="4"/>
      <c r="I722" s="4"/>
      <c r="J722" s="4" t="s">
        <v>28</v>
      </c>
      <c r="K722" s="4" t="s">
        <v>46</v>
      </c>
      <c r="L722" s="5">
        <v>18176.22</v>
      </c>
      <c r="M722" s="5">
        <v>23410.52</v>
      </c>
      <c r="N722" s="4">
        <v>0</v>
      </c>
      <c r="O722" s="4" t="s">
        <v>30</v>
      </c>
      <c r="P722" s="4" t="s">
        <v>31</v>
      </c>
      <c r="Q722" s="4" t="s">
        <v>32</v>
      </c>
      <c r="R722" s="6"/>
      <c r="S722" s="7">
        <f t="shared" si="115"/>
        <v>23410.52</v>
      </c>
      <c r="T722" s="7">
        <f>L722*50%</f>
        <v>9088.11</v>
      </c>
      <c r="U722" s="7">
        <f t="shared" si="116"/>
        <v>9088.11</v>
      </c>
      <c r="V722" s="7">
        <f t="shared" si="118"/>
        <v>2726.433</v>
      </c>
      <c r="W722" s="7">
        <f t="shared" si="119"/>
        <v>599.81525999999997</v>
      </c>
      <c r="X722" s="7">
        <f t="shared" si="117"/>
        <v>3326.2482599999998</v>
      </c>
      <c r="Y722" s="7">
        <f>L722+X722</f>
        <v>21502.468260000001</v>
      </c>
      <c r="Z722" s="4">
        <v>2</v>
      </c>
      <c r="AA722" s="7">
        <f t="shared" si="120"/>
        <v>8600.9873040000002</v>
      </c>
      <c r="AB722" s="4">
        <v>3</v>
      </c>
      <c r="AC722" s="7">
        <f t="shared" si="121"/>
        <v>5017.2425940000003</v>
      </c>
      <c r="AD722">
        <v>3</v>
      </c>
      <c r="AE722" s="8">
        <f t="shared" si="122"/>
        <v>6450.7404780000006</v>
      </c>
    </row>
    <row r="723" spans="1:31" x14ac:dyDescent="0.25">
      <c r="A723" s="4">
        <v>490351</v>
      </c>
      <c r="B723" s="4" t="s">
        <v>2308</v>
      </c>
      <c r="C723" s="4">
        <v>27711509</v>
      </c>
      <c r="D723" s="4">
        <v>5173181</v>
      </c>
      <c r="E723" s="4" t="s">
        <v>2309</v>
      </c>
      <c r="F723" s="4" t="s">
        <v>26</v>
      </c>
      <c r="G723" s="4" t="s">
        <v>2310</v>
      </c>
      <c r="H723" s="4"/>
      <c r="I723" s="4"/>
      <c r="J723" s="4" t="s">
        <v>429</v>
      </c>
      <c r="K723" s="4" t="s">
        <v>29</v>
      </c>
      <c r="L723" s="5">
        <v>15147.46</v>
      </c>
      <c r="M723" s="5">
        <v>19881.61</v>
      </c>
      <c r="N723" s="4">
        <v>0</v>
      </c>
      <c r="O723" s="4" t="s">
        <v>30</v>
      </c>
      <c r="P723" s="4" t="s">
        <v>31</v>
      </c>
      <c r="Q723" s="4" t="s">
        <v>32</v>
      </c>
      <c r="R723" s="6"/>
      <c r="S723" s="7">
        <f t="shared" si="115"/>
        <v>19881.61</v>
      </c>
      <c r="T723" s="7">
        <f>L723*40%</f>
        <v>6058.9840000000004</v>
      </c>
      <c r="U723" s="7">
        <f t="shared" si="116"/>
        <v>6058.9840000000004</v>
      </c>
      <c r="V723" s="7">
        <f t="shared" si="118"/>
        <v>2272.1189999999997</v>
      </c>
      <c r="W723" s="7">
        <f t="shared" si="119"/>
        <v>499.86617999999993</v>
      </c>
      <c r="X723" s="7">
        <f t="shared" si="117"/>
        <v>2771.9851799999997</v>
      </c>
      <c r="Y723" s="7">
        <f>L723+X723</f>
        <v>17919.445179999999</v>
      </c>
      <c r="Z723" s="4">
        <v>2</v>
      </c>
      <c r="AA723" s="7">
        <f t="shared" si="120"/>
        <v>7167.7780720000001</v>
      </c>
      <c r="AB723" s="4">
        <v>3</v>
      </c>
      <c r="AC723" s="7">
        <f t="shared" si="121"/>
        <v>4181.2038753333327</v>
      </c>
      <c r="AD723">
        <v>3</v>
      </c>
      <c r="AE723" s="8">
        <f t="shared" si="122"/>
        <v>5375.8335539999998</v>
      </c>
    </row>
    <row r="724" spans="1:31" x14ac:dyDescent="0.25">
      <c r="A724" s="4">
        <v>484251</v>
      </c>
      <c r="B724" s="4" t="s">
        <v>2311</v>
      </c>
      <c r="C724" s="4">
        <v>42283655</v>
      </c>
      <c r="D724" s="4">
        <v>29195699</v>
      </c>
      <c r="E724" s="4" t="s">
        <v>2312</v>
      </c>
      <c r="F724" s="4" t="s">
        <v>232</v>
      </c>
      <c r="G724" s="4" t="s">
        <v>2313</v>
      </c>
      <c r="H724" s="4"/>
      <c r="I724" s="4"/>
      <c r="J724" s="4" t="s">
        <v>107</v>
      </c>
      <c r="K724" s="4" t="s">
        <v>46</v>
      </c>
      <c r="L724" s="5">
        <v>18184.89</v>
      </c>
      <c r="M724" s="5">
        <v>23220.57</v>
      </c>
      <c r="N724" s="4">
        <v>0</v>
      </c>
      <c r="O724" s="4" t="s">
        <v>30</v>
      </c>
      <c r="P724" s="4" t="s">
        <v>31</v>
      </c>
      <c r="Q724" s="4" t="s">
        <v>32</v>
      </c>
      <c r="R724" s="6"/>
      <c r="S724" s="7">
        <f t="shared" si="115"/>
        <v>23220.57</v>
      </c>
      <c r="T724" s="7">
        <f>L724*50%</f>
        <v>9092.4449999999997</v>
      </c>
      <c r="U724" s="7">
        <f t="shared" si="116"/>
        <v>9092.4449999999997</v>
      </c>
      <c r="V724" s="7">
        <f t="shared" si="118"/>
        <v>2727.7334999999998</v>
      </c>
      <c r="W724" s="7">
        <f t="shared" si="119"/>
        <v>600.10136999999997</v>
      </c>
      <c r="X724" s="7">
        <f t="shared" si="117"/>
        <v>3327.8348699999997</v>
      </c>
      <c r="Y724" s="7">
        <f>L724+X724</f>
        <v>21512.724869999998</v>
      </c>
      <c r="Z724" s="4">
        <v>2</v>
      </c>
      <c r="AA724" s="7">
        <f t="shared" si="120"/>
        <v>8605.0899479999989</v>
      </c>
      <c r="AB724" s="4">
        <v>3</v>
      </c>
      <c r="AC724" s="7">
        <f t="shared" si="121"/>
        <v>5019.6358029999992</v>
      </c>
      <c r="AD724">
        <v>3</v>
      </c>
      <c r="AE724" s="8">
        <f t="shared" si="122"/>
        <v>6453.8174609999996</v>
      </c>
    </row>
    <row r="725" spans="1:31" x14ac:dyDescent="0.25">
      <c r="A725" s="4">
        <v>489820</v>
      </c>
      <c r="B725" s="4" t="s">
        <v>2314</v>
      </c>
      <c r="C725" s="4">
        <v>44391124</v>
      </c>
      <c r="D725" s="4">
        <v>29384715</v>
      </c>
      <c r="E725" s="4" t="s">
        <v>2315</v>
      </c>
      <c r="F725" s="4" t="s">
        <v>26</v>
      </c>
      <c r="G725" s="4"/>
      <c r="H725" s="4"/>
      <c r="I725" s="4"/>
      <c r="J725" s="4" t="s">
        <v>45</v>
      </c>
      <c r="K725" s="4" t="s">
        <v>46</v>
      </c>
      <c r="L725" s="5">
        <v>15162.2</v>
      </c>
      <c r="M725" s="5">
        <v>19305.54</v>
      </c>
      <c r="N725" s="4">
        <v>0</v>
      </c>
      <c r="O725" s="4" t="s">
        <v>47</v>
      </c>
      <c r="P725" s="4" t="s">
        <v>31</v>
      </c>
      <c r="Q725" s="4" t="s">
        <v>32</v>
      </c>
      <c r="R725" s="6"/>
      <c r="S725" s="7">
        <f t="shared" si="115"/>
        <v>19305.54</v>
      </c>
      <c r="T725" s="7">
        <f t="shared" ref="T725:T730" si="124">L725*40%</f>
        <v>6064.880000000001</v>
      </c>
      <c r="U725" s="7">
        <f t="shared" si="116"/>
        <v>6064.880000000001</v>
      </c>
      <c r="V725" s="7">
        <f t="shared" si="118"/>
        <v>2274.33</v>
      </c>
      <c r="W725" s="7">
        <f t="shared" si="119"/>
        <v>500.3526</v>
      </c>
      <c r="X725" s="7">
        <f t="shared" si="117"/>
        <v>2774.6826000000001</v>
      </c>
      <c r="Y725" s="7">
        <f>L725+X725</f>
        <v>17936.882600000001</v>
      </c>
      <c r="Z725" s="4">
        <v>2</v>
      </c>
      <c r="AA725" s="7">
        <f t="shared" si="120"/>
        <v>7174.7530400000005</v>
      </c>
      <c r="AB725" s="4">
        <v>3</v>
      </c>
      <c r="AC725" s="7">
        <f t="shared" si="121"/>
        <v>4185.2726066666664</v>
      </c>
      <c r="AD725">
        <v>3</v>
      </c>
      <c r="AE725" s="8">
        <f t="shared" si="122"/>
        <v>5381.0647800000006</v>
      </c>
    </row>
    <row r="726" spans="1:31" x14ac:dyDescent="0.25">
      <c r="A726" s="4">
        <v>486849</v>
      </c>
      <c r="B726" s="4" t="s">
        <v>2316</v>
      </c>
      <c r="C726" s="4">
        <v>95185581</v>
      </c>
      <c r="D726" s="4">
        <v>26525322</v>
      </c>
      <c r="E726" s="4" t="s">
        <v>2317</v>
      </c>
      <c r="F726" s="4" t="s">
        <v>26</v>
      </c>
      <c r="G726" s="4" t="s">
        <v>2318</v>
      </c>
      <c r="H726" s="4"/>
      <c r="I726" s="4"/>
      <c r="J726" s="4" t="s">
        <v>28</v>
      </c>
      <c r="K726" s="4" t="s">
        <v>2319</v>
      </c>
      <c r="L726" s="5">
        <v>22743.83</v>
      </c>
      <c r="M726" s="5">
        <v>29305.94</v>
      </c>
      <c r="N726" s="4">
        <v>0</v>
      </c>
      <c r="O726" s="4" t="s">
        <v>30</v>
      </c>
      <c r="P726" s="4" t="s">
        <v>31</v>
      </c>
      <c r="Q726" s="4" t="s">
        <v>32</v>
      </c>
      <c r="R726" s="6"/>
      <c r="S726" s="7">
        <f t="shared" si="115"/>
        <v>29305.94</v>
      </c>
      <c r="T726" s="7">
        <f t="shared" si="124"/>
        <v>9097.5320000000011</v>
      </c>
      <c r="U726" s="7">
        <f t="shared" si="116"/>
        <v>9097.5320000000011</v>
      </c>
      <c r="V726" s="7">
        <f t="shared" si="118"/>
        <v>3411.5745000000002</v>
      </c>
      <c r="W726" s="7">
        <f t="shared" si="119"/>
        <v>750.54639000000009</v>
      </c>
      <c r="X726" s="7">
        <f t="shared" si="117"/>
        <v>4162.1208900000001</v>
      </c>
      <c r="Y726" s="7">
        <f>L726+X726</f>
        <v>26905.95089</v>
      </c>
      <c r="Z726" s="4">
        <v>2</v>
      </c>
      <c r="AA726" s="7">
        <f t="shared" si="120"/>
        <v>10762.380356000001</v>
      </c>
      <c r="AB726" s="4">
        <v>3</v>
      </c>
      <c r="AC726" s="7">
        <f t="shared" si="121"/>
        <v>6278.0552076666654</v>
      </c>
      <c r="AD726">
        <v>3</v>
      </c>
      <c r="AE726" s="8">
        <f t="shared" si="122"/>
        <v>8071.7852670000002</v>
      </c>
    </row>
    <row r="727" spans="1:31" x14ac:dyDescent="0.25">
      <c r="A727" s="4">
        <v>490468</v>
      </c>
      <c r="B727" s="4" t="s">
        <v>2320</v>
      </c>
      <c r="C727" s="4">
        <v>31008472</v>
      </c>
      <c r="D727" s="4">
        <v>19768416</v>
      </c>
      <c r="E727" s="4" t="s">
        <v>2321</v>
      </c>
      <c r="F727" s="4" t="s">
        <v>26</v>
      </c>
      <c r="G727" s="4" t="s">
        <v>2322</v>
      </c>
      <c r="H727" s="4"/>
      <c r="I727" s="4"/>
      <c r="J727" s="4" t="s">
        <v>429</v>
      </c>
      <c r="K727" s="4" t="s">
        <v>29</v>
      </c>
      <c r="L727" s="5">
        <v>15162.68</v>
      </c>
      <c r="M727" s="5">
        <v>19483.46</v>
      </c>
      <c r="N727" s="4">
        <v>0</v>
      </c>
      <c r="O727" s="4" t="s">
        <v>30</v>
      </c>
      <c r="P727" s="4" t="s">
        <v>31</v>
      </c>
      <c r="Q727" s="4" t="s">
        <v>32</v>
      </c>
      <c r="R727" s="6"/>
      <c r="S727" s="7">
        <f t="shared" si="115"/>
        <v>19483.46</v>
      </c>
      <c r="T727" s="7">
        <f t="shared" si="124"/>
        <v>6065.0720000000001</v>
      </c>
      <c r="U727" s="7">
        <f t="shared" si="116"/>
        <v>6065.0720000000001</v>
      </c>
      <c r="V727" s="7">
        <f t="shared" si="118"/>
        <v>2274.402</v>
      </c>
      <c r="W727" s="7">
        <f t="shared" si="119"/>
        <v>500.36844000000002</v>
      </c>
      <c r="X727" s="7">
        <f t="shared" si="117"/>
        <v>2774.7704400000002</v>
      </c>
      <c r="Y727" s="7">
        <f>L727+X727</f>
        <v>17937.450440000001</v>
      </c>
      <c r="Z727" s="4">
        <v>2</v>
      </c>
      <c r="AA727" s="7">
        <f t="shared" si="120"/>
        <v>7174.9801760000009</v>
      </c>
      <c r="AB727" s="4">
        <v>3</v>
      </c>
      <c r="AC727" s="7">
        <f t="shared" si="121"/>
        <v>4185.4051026666666</v>
      </c>
      <c r="AD727">
        <v>3</v>
      </c>
      <c r="AE727" s="8">
        <f t="shared" si="122"/>
        <v>5381.2351320000007</v>
      </c>
    </row>
    <row r="728" spans="1:31" x14ac:dyDescent="0.25">
      <c r="A728" s="4">
        <v>488951</v>
      </c>
      <c r="B728" s="4" t="s">
        <v>2323</v>
      </c>
      <c r="C728" s="4">
        <v>22196573</v>
      </c>
      <c r="D728" s="4">
        <v>3441445</v>
      </c>
      <c r="E728" s="4" t="s">
        <v>2324</v>
      </c>
      <c r="F728" s="4" t="s">
        <v>26</v>
      </c>
      <c r="G728" s="4" t="s">
        <v>2325</v>
      </c>
      <c r="H728" s="4"/>
      <c r="I728" s="4"/>
      <c r="J728" s="4" t="s">
        <v>45</v>
      </c>
      <c r="K728" s="4" t="s">
        <v>46</v>
      </c>
      <c r="L728" s="5">
        <v>11376.15</v>
      </c>
      <c r="M728" s="5">
        <v>14486.5</v>
      </c>
      <c r="N728" s="4">
        <v>0</v>
      </c>
      <c r="O728" s="4" t="s">
        <v>30</v>
      </c>
      <c r="P728" s="4" t="s">
        <v>31</v>
      </c>
      <c r="Q728" s="4" t="s">
        <v>32</v>
      </c>
      <c r="R728" s="6"/>
      <c r="S728" s="7">
        <f t="shared" si="115"/>
        <v>14486.5</v>
      </c>
      <c r="T728" s="7">
        <f t="shared" si="124"/>
        <v>4550.46</v>
      </c>
      <c r="U728" s="7">
        <f t="shared" si="116"/>
        <v>4550.46</v>
      </c>
      <c r="V728" s="7">
        <f t="shared" si="118"/>
        <v>1706.4224999999999</v>
      </c>
      <c r="W728" s="7">
        <f t="shared" si="119"/>
        <v>375.41294999999997</v>
      </c>
      <c r="X728" s="7">
        <f t="shared" si="117"/>
        <v>2081.83545</v>
      </c>
      <c r="Y728" s="7">
        <f>L728+X728</f>
        <v>13457.98545</v>
      </c>
      <c r="Z728" s="4">
        <v>2</v>
      </c>
      <c r="AA728" s="7">
        <f t="shared" si="120"/>
        <v>5383.1941800000004</v>
      </c>
      <c r="AB728" s="4">
        <v>3</v>
      </c>
      <c r="AC728" s="7">
        <f t="shared" si="121"/>
        <v>3140.1966049999996</v>
      </c>
      <c r="AD728">
        <v>3</v>
      </c>
      <c r="AE728" s="8">
        <f t="shared" si="122"/>
        <v>4037.3956350000003</v>
      </c>
    </row>
    <row r="729" spans="1:31" x14ac:dyDescent="0.25">
      <c r="A729" s="4">
        <v>489587</v>
      </c>
      <c r="B729" s="4" t="s">
        <v>2326</v>
      </c>
      <c r="C729" s="4">
        <v>38998337</v>
      </c>
      <c r="D729" s="4">
        <v>24636587</v>
      </c>
      <c r="E729" s="4" t="s">
        <v>2327</v>
      </c>
      <c r="F729" s="4" t="s">
        <v>26</v>
      </c>
      <c r="G729" s="4" t="s">
        <v>2328</v>
      </c>
      <c r="H729" s="4" t="s">
        <v>2329</v>
      </c>
      <c r="I729" s="4"/>
      <c r="J729" s="4" t="s">
        <v>45</v>
      </c>
      <c r="K729" s="4" t="s">
        <v>46</v>
      </c>
      <c r="L729" s="5">
        <v>11376.15</v>
      </c>
      <c r="M729" s="5">
        <v>14486.5</v>
      </c>
      <c r="N729" s="4">
        <v>0</v>
      </c>
      <c r="O729" s="4" t="s">
        <v>47</v>
      </c>
      <c r="P729" s="4" t="s">
        <v>31</v>
      </c>
      <c r="Q729" s="4" t="s">
        <v>32</v>
      </c>
      <c r="R729" s="6"/>
      <c r="S729" s="7">
        <f t="shared" si="115"/>
        <v>14486.5</v>
      </c>
      <c r="T729" s="7">
        <f t="shared" si="124"/>
        <v>4550.46</v>
      </c>
      <c r="U729" s="7">
        <f t="shared" si="116"/>
        <v>4550.46</v>
      </c>
      <c r="V729" s="7">
        <f t="shared" si="118"/>
        <v>1706.4224999999999</v>
      </c>
      <c r="W729" s="7">
        <f t="shared" si="119"/>
        <v>375.41294999999997</v>
      </c>
      <c r="X729" s="7">
        <f t="shared" si="117"/>
        <v>2081.83545</v>
      </c>
      <c r="Y729" s="7">
        <f>L729+X729</f>
        <v>13457.98545</v>
      </c>
      <c r="Z729" s="4">
        <v>2</v>
      </c>
      <c r="AA729" s="7">
        <f t="shared" si="120"/>
        <v>5383.1941800000004</v>
      </c>
      <c r="AB729" s="4">
        <v>3</v>
      </c>
      <c r="AC729" s="7">
        <f t="shared" si="121"/>
        <v>3140.1966049999996</v>
      </c>
      <c r="AD729">
        <v>3</v>
      </c>
      <c r="AE729" s="8">
        <f t="shared" si="122"/>
        <v>4037.3956350000003</v>
      </c>
    </row>
    <row r="730" spans="1:31" x14ac:dyDescent="0.25">
      <c r="A730" s="4">
        <v>489752</v>
      </c>
      <c r="B730" s="4" t="s">
        <v>2330</v>
      </c>
      <c r="C730" s="4">
        <v>42562799</v>
      </c>
      <c r="D730" s="4">
        <v>29340119</v>
      </c>
      <c r="E730" s="4" t="s">
        <v>2331</v>
      </c>
      <c r="F730" s="4" t="s">
        <v>26</v>
      </c>
      <c r="G730" s="4" t="s">
        <v>2332</v>
      </c>
      <c r="H730" s="4"/>
      <c r="I730" s="4"/>
      <c r="J730" s="4" t="s">
        <v>45</v>
      </c>
      <c r="K730" s="4" t="s">
        <v>46</v>
      </c>
      <c r="L730" s="5">
        <v>11376.15</v>
      </c>
      <c r="M730" s="5">
        <v>14486.5</v>
      </c>
      <c r="N730" s="4">
        <v>0</v>
      </c>
      <c r="O730" s="4" t="s">
        <v>30</v>
      </c>
      <c r="P730" s="4" t="s">
        <v>31</v>
      </c>
      <c r="Q730" s="4" t="s">
        <v>32</v>
      </c>
      <c r="R730" s="6"/>
      <c r="S730" s="7">
        <f t="shared" si="115"/>
        <v>14486.5</v>
      </c>
      <c r="T730" s="7">
        <f t="shared" si="124"/>
        <v>4550.46</v>
      </c>
      <c r="U730" s="7">
        <f t="shared" si="116"/>
        <v>4550.46</v>
      </c>
      <c r="V730" s="7">
        <f t="shared" si="118"/>
        <v>1706.4224999999999</v>
      </c>
      <c r="W730" s="7">
        <f t="shared" si="119"/>
        <v>375.41294999999997</v>
      </c>
      <c r="X730" s="7">
        <f t="shared" si="117"/>
        <v>2081.83545</v>
      </c>
      <c r="Y730" s="7">
        <f>L730+X730</f>
        <v>13457.98545</v>
      </c>
      <c r="Z730" s="4">
        <v>2</v>
      </c>
      <c r="AA730" s="7">
        <f t="shared" si="120"/>
        <v>5383.1941800000004</v>
      </c>
      <c r="AB730" s="4">
        <v>3</v>
      </c>
      <c r="AC730" s="7">
        <f t="shared" si="121"/>
        <v>3140.1966049999996</v>
      </c>
      <c r="AD730">
        <v>3</v>
      </c>
      <c r="AE730" s="8">
        <f t="shared" si="122"/>
        <v>4037.3956350000003</v>
      </c>
    </row>
    <row r="731" spans="1:31" x14ac:dyDescent="0.25">
      <c r="A731" s="4">
        <v>488395</v>
      </c>
      <c r="B731" s="4" t="s">
        <v>2333</v>
      </c>
      <c r="C731" s="4">
        <v>94517067</v>
      </c>
      <c r="D731" s="4">
        <v>27536047</v>
      </c>
      <c r="E731" s="4" t="s">
        <v>2334</v>
      </c>
      <c r="F731" s="4" t="s">
        <v>232</v>
      </c>
      <c r="G731" s="4" t="s">
        <v>2335</v>
      </c>
      <c r="H731" s="4"/>
      <c r="I731" s="4"/>
      <c r="J731" s="4" t="s">
        <v>155</v>
      </c>
      <c r="K731" s="4" t="s">
        <v>347</v>
      </c>
      <c r="L731" s="5">
        <v>18212.41</v>
      </c>
      <c r="M731" s="5">
        <v>22318.33</v>
      </c>
      <c r="N731" s="4">
        <v>0</v>
      </c>
      <c r="O731" s="4" t="s">
        <v>47</v>
      </c>
      <c r="P731" s="4" t="s">
        <v>31</v>
      </c>
      <c r="Q731" s="4" t="s">
        <v>32</v>
      </c>
      <c r="R731" s="6"/>
      <c r="S731" s="7">
        <f t="shared" si="115"/>
        <v>22318.33</v>
      </c>
      <c r="T731" s="7">
        <f>L731*50%</f>
        <v>9106.2049999999999</v>
      </c>
      <c r="U731" s="7">
        <f t="shared" si="116"/>
        <v>9106.2049999999999</v>
      </c>
      <c r="V731" s="7">
        <f t="shared" si="118"/>
        <v>2731.8615</v>
      </c>
      <c r="W731" s="7">
        <f t="shared" si="119"/>
        <v>601.00953000000004</v>
      </c>
      <c r="X731" s="7">
        <f t="shared" si="117"/>
        <v>3332.8710300000002</v>
      </c>
      <c r="Y731" s="7">
        <f>L731+X731</f>
        <v>21545.281029999998</v>
      </c>
      <c r="Z731" s="4">
        <v>2</v>
      </c>
      <c r="AA731" s="7">
        <f t="shared" si="120"/>
        <v>8618.1124120000004</v>
      </c>
      <c r="AB731" s="4">
        <v>3</v>
      </c>
      <c r="AC731" s="7">
        <f t="shared" si="121"/>
        <v>5027.2322403333328</v>
      </c>
      <c r="AD731">
        <v>3</v>
      </c>
      <c r="AE731" s="8">
        <f t="shared" si="122"/>
        <v>6463.5843089999989</v>
      </c>
    </row>
    <row r="732" spans="1:31" x14ac:dyDescent="0.25">
      <c r="A732" s="4">
        <v>487716</v>
      </c>
      <c r="B732" s="4" t="s">
        <v>2336</v>
      </c>
      <c r="C732" s="4">
        <v>34761974</v>
      </c>
      <c r="D732" s="4">
        <v>29212096</v>
      </c>
      <c r="E732" s="4" t="s">
        <v>2337</v>
      </c>
      <c r="F732" s="4" t="s">
        <v>232</v>
      </c>
      <c r="G732" s="4" t="s">
        <v>2338</v>
      </c>
      <c r="H732" s="4"/>
      <c r="I732" s="4"/>
      <c r="J732" s="4" t="s">
        <v>155</v>
      </c>
      <c r="K732" s="4" t="s">
        <v>347</v>
      </c>
      <c r="L732" s="5">
        <v>18212.45</v>
      </c>
      <c r="M732" s="5">
        <v>22530.560000000001</v>
      </c>
      <c r="N732" s="4">
        <v>0</v>
      </c>
      <c r="O732" s="4" t="s">
        <v>47</v>
      </c>
      <c r="P732" s="4" t="s">
        <v>31</v>
      </c>
      <c r="Q732" s="4" t="s">
        <v>32</v>
      </c>
      <c r="R732" s="6"/>
      <c r="S732" s="7">
        <f t="shared" si="115"/>
        <v>22530.560000000001</v>
      </c>
      <c r="T732" s="7">
        <f>L732*50%</f>
        <v>9106.2250000000004</v>
      </c>
      <c r="U732" s="7">
        <f t="shared" si="116"/>
        <v>9106.2250000000004</v>
      </c>
      <c r="V732" s="7">
        <f t="shared" si="118"/>
        <v>2731.8674999999998</v>
      </c>
      <c r="W732" s="7">
        <f t="shared" si="119"/>
        <v>601.01085</v>
      </c>
      <c r="X732" s="7">
        <f t="shared" si="117"/>
        <v>3332.87835</v>
      </c>
      <c r="Y732" s="7">
        <f>L732+X732</f>
        <v>21545.32835</v>
      </c>
      <c r="Z732" s="4">
        <v>2</v>
      </c>
      <c r="AA732" s="7">
        <f t="shared" si="120"/>
        <v>8618.1313399999999</v>
      </c>
      <c r="AB732" s="4">
        <v>3</v>
      </c>
      <c r="AC732" s="7">
        <f t="shared" si="121"/>
        <v>5027.243281666666</v>
      </c>
      <c r="AD732">
        <v>3</v>
      </c>
      <c r="AE732" s="8">
        <f t="shared" si="122"/>
        <v>6463.5985050000008</v>
      </c>
    </row>
    <row r="733" spans="1:31" x14ac:dyDescent="0.25">
      <c r="A733" s="4">
        <v>490850</v>
      </c>
      <c r="B733" s="4" t="s">
        <v>2339</v>
      </c>
      <c r="C733" s="4">
        <v>38575459</v>
      </c>
      <c r="D733" s="4">
        <v>29894685</v>
      </c>
      <c r="E733" s="4" t="s">
        <v>2340</v>
      </c>
      <c r="F733" s="4" t="s">
        <v>26</v>
      </c>
      <c r="G733" s="4" t="s">
        <v>2341</v>
      </c>
      <c r="H733" s="4"/>
      <c r="I733" s="4"/>
      <c r="J733" s="4" t="s">
        <v>429</v>
      </c>
      <c r="K733" s="4" t="s">
        <v>46</v>
      </c>
      <c r="L733" s="5">
        <v>11382.83</v>
      </c>
      <c r="M733" s="5">
        <v>14590.14</v>
      </c>
      <c r="N733" s="4">
        <v>0</v>
      </c>
      <c r="O733" s="4" t="s">
        <v>30</v>
      </c>
      <c r="P733" s="4" t="s">
        <v>31</v>
      </c>
      <c r="Q733" s="4" t="s">
        <v>32</v>
      </c>
      <c r="R733" s="6"/>
      <c r="S733" s="7">
        <f t="shared" si="115"/>
        <v>14590.14</v>
      </c>
      <c r="T733" s="7">
        <f>L733*40%</f>
        <v>4553.1320000000005</v>
      </c>
      <c r="U733" s="7">
        <f t="shared" si="116"/>
        <v>4553.1320000000005</v>
      </c>
      <c r="V733" s="7">
        <f t="shared" si="118"/>
        <v>1707.4244999999999</v>
      </c>
      <c r="W733" s="7">
        <f t="shared" si="119"/>
        <v>375.63338999999996</v>
      </c>
      <c r="X733" s="7">
        <f t="shared" si="117"/>
        <v>2083.05789</v>
      </c>
      <c r="Y733" s="7">
        <f>L733+X733</f>
        <v>13465.88789</v>
      </c>
      <c r="Z733" s="4">
        <v>2</v>
      </c>
      <c r="AA733" s="7">
        <f t="shared" si="120"/>
        <v>5386.3551560000005</v>
      </c>
      <c r="AB733" s="4">
        <v>3</v>
      </c>
      <c r="AC733" s="7">
        <f t="shared" si="121"/>
        <v>3142.0405076666666</v>
      </c>
      <c r="AD733">
        <v>3</v>
      </c>
      <c r="AE733" s="8">
        <f t="shared" si="122"/>
        <v>4039.7663670000002</v>
      </c>
    </row>
    <row r="734" spans="1:31" x14ac:dyDescent="0.25">
      <c r="A734" s="4">
        <v>485632</v>
      </c>
      <c r="B734" s="4" t="s">
        <v>2342</v>
      </c>
      <c r="C734" s="4">
        <v>22241248</v>
      </c>
      <c r="D734" s="4">
        <v>29699682</v>
      </c>
      <c r="E734" s="4" t="s">
        <v>2343</v>
      </c>
      <c r="F734" s="4" t="s">
        <v>26</v>
      </c>
      <c r="G734" s="4" t="s">
        <v>2344</v>
      </c>
      <c r="H734" s="4"/>
      <c r="I734" s="4"/>
      <c r="J734" s="4" t="s">
        <v>28</v>
      </c>
      <c r="K734" s="4" t="s">
        <v>29</v>
      </c>
      <c r="L734" s="5">
        <v>15183.1</v>
      </c>
      <c r="M734" s="5">
        <v>19837.72</v>
      </c>
      <c r="N734" s="4">
        <v>0</v>
      </c>
      <c r="O734" s="4" t="s">
        <v>30</v>
      </c>
      <c r="P734" s="4" t="s">
        <v>31</v>
      </c>
      <c r="Q734" s="4" t="s">
        <v>32</v>
      </c>
      <c r="R734" s="6"/>
      <c r="S734" s="7">
        <f t="shared" si="115"/>
        <v>19837.72</v>
      </c>
      <c r="T734" s="7">
        <f>L734*40%</f>
        <v>6073.2400000000007</v>
      </c>
      <c r="U734" s="7">
        <f t="shared" si="116"/>
        <v>6073.2400000000007</v>
      </c>
      <c r="V734" s="7">
        <f t="shared" si="118"/>
        <v>2277.4650000000001</v>
      </c>
      <c r="W734" s="7">
        <f t="shared" si="119"/>
        <v>501.04230000000001</v>
      </c>
      <c r="X734" s="7">
        <f t="shared" si="117"/>
        <v>2778.5073000000002</v>
      </c>
      <c r="Y734" s="7">
        <f>L734+X734</f>
        <v>17961.6073</v>
      </c>
      <c r="Z734" s="4">
        <v>2</v>
      </c>
      <c r="AA734" s="7">
        <f t="shared" si="120"/>
        <v>7184.6429200000002</v>
      </c>
      <c r="AB734" s="4">
        <v>3</v>
      </c>
      <c r="AC734" s="7">
        <f t="shared" si="121"/>
        <v>4191.0417033333333</v>
      </c>
      <c r="AD734">
        <v>3</v>
      </c>
      <c r="AE734" s="8">
        <f t="shared" si="122"/>
        <v>5388.4821899999997</v>
      </c>
    </row>
    <row r="735" spans="1:31" x14ac:dyDescent="0.25">
      <c r="A735" s="4">
        <v>485827</v>
      </c>
      <c r="B735" s="4" t="s">
        <v>2345</v>
      </c>
      <c r="C735" s="4">
        <v>27204553</v>
      </c>
      <c r="D735" s="4">
        <v>29335701</v>
      </c>
      <c r="E735" s="4" t="s">
        <v>2346</v>
      </c>
      <c r="F735" s="4" t="s">
        <v>26</v>
      </c>
      <c r="G735" s="4" t="s">
        <v>2347</v>
      </c>
      <c r="H735" s="4"/>
      <c r="I735" s="4"/>
      <c r="J735" s="4" t="s">
        <v>28</v>
      </c>
      <c r="K735" s="4" t="s">
        <v>29</v>
      </c>
      <c r="L735" s="5">
        <v>11397.65</v>
      </c>
      <c r="M735" s="5">
        <v>14843.97</v>
      </c>
      <c r="N735" s="4">
        <v>0</v>
      </c>
      <c r="O735" s="4" t="s">
        <v>30</v>
      </c>
      <c r="P735" s="4" t="s">
        <v>31</v>
      </c>
      <c r="Q735" s="4" t="s">
        <v>32</v>
      </c>
      <c r="R735" s="6"/>
      <c r="S735" s="7">
        <f t="shared" si="115"/>
        <v>14843.97</v>
      </c>
      <c r="T735" s="7">
        <f>L735*40%</f>
        <v>4559.0600000000004</v>
      </c>
      <c r="U735" s="7">
        <f t="shared" si="116"/>
        <v>4559.0600000000004</v>
      </c>
      <c r="V735" s="7">
        <f t="shared" si="118"/>
        <v>1709.6474999999998</v>
      </c>
      <c r="W735" s="7">
        <f t="shared" si="119"/>
        <v>376.12244999999996</v>
      </c>
      <c r="X735" s="7">
        <f t="shared" si="117"/>
        <v>2085.7699499999999</v>
      </c>
      <c r="Y735" s="7">
        <f>L735+X735</f>
        <v>13483.41995</v>
      </c>
      <c r="Z735" s="4">
        <v>2</v>
      </c>
      <c r="AA735" s="7">
        <f t="shared" si="120"/>
        <v>5393.36798</v>
      </c>
      <c r="AB735" s="4">
        <v>3</v>
      </c>
      <c r="AC735" s="7">
        <f t="shared" si="121"/>
        <v>3146.1313216666663</v>
      </c>
      <c r="AD735">
        <v>3</v>
      </c>
      <c r="AE735" s="8">
        <f t="shared" si="122"/>
        <v>4045.0259850000002</v>
      </c>
    </row>
    <row r="736" spans="1:31" x14ac:dyDescent="0.25">
      <c r="A736" s="4">
        <v>491058</v>
      </c>
      <c r="B736" s="4" t="s">
        <v>2348</v>
      </c>
      <c r="C736" s="4">
        <v>42875658</v>
      </c>
      <c r="D736" s="4">
        <v>25543614</v>
      </c>
      <c r="E736" s="4" t="s">
        <v>2349</v>
      </c>
      <c r="F736" s="4" t="s">
        <v>232</v>
      </c>
      <c r="G736" s="4" t="s">
        <v>2350</v>
      </c>
      <c r="H736" s="4"/>
      <c r="I736" s="4"/>
      <c r="J736" s="4" t="s">
        <v>429</v>
      </c>
      <c r="K736" s="4" t="s">
        <v>2351</v>
      </c>
      <c r="L736" s="5">
        <v>12158.82</v>
      </c>
      <c r="M736" s="5">
        <v>22255.200000000001</v>
      </c>
      <c r="N736" s="4">
        <v>0</v>
      </c>
      <c r="O736" s="4" t="s">
        <v>30</v>
      </c>
      <c r="P736" s="4" t="s">
        <v>31</v>
      </c>
      <c r="Q736" s="4" t="s">
        <v>32</v>
      </c>
      <c r="R736" s="6"/>
      <c r="S736" s="7">
        <f t="shared" si="115"/>
        <v>22255.200000000001</v>
      </c>
      <c r="T736" s="7">
        <f>L736*50%</f>
        <v>6079.41</v>
      </c>
      <c r="U736" s="7">
        <f t="shared" si="116"/>
        <v>6079.41</v>
      </c>
      <c r="V736" s="7">
        <f t="shared" si="118"/>
        <v>1823.8229999999999</v>
      </c>
      <c r="W736" s="7">
        <f t="shared" si="119"/>
        <v>401.24105999999995</v>
      </c>
      <c r="X736" s="7">
        <f t="shared" si="117"/>
        <v>2225.0640599999997</v>
      </c>
      <c r="Y736" s="7">
        <f>L736+X736</f>
        <v>14383.88406</v>
      </c>
      <c r="Z736" s="4">
        <v>2</v>
      </c>
      <c r="AA736" s="7">
        <f t="shared" si="120"/>
        <v>5753.5536240000001</v>
      </c>
      <c r="AB736" s="4">
        <v>3</v>
      </c>
      <c r="AC736" s="7">
        <f t="shared" si="121"/>
        <v>3356.2396140000001</v>
      </c>
      <c r="AD736">
        <v>3</v>
      </c>
      <c r="AE736" s="8">
        <f t="shared" si="122"/>
        <v>4315.1652180000001</v>
      </c>
    </row>
    <row r="737" spans="1:31" x14ac:dyDescent="0.25">
      <c r="A737" s="4">
        <v>489840</v>
      </c>
      <c r="B737" s="4" t="s">
        <v>2352</v>
      </c>
      <c r="C737" s="4">
        <v>44937004</v>
      </c>
      <c r="D737" s="4">
        <v>26865502</v>
      </c>
      <c r="E737" s="4" t="s">
        <v>2353</v>
      </c>
      <c r="F737" s="4" t="s">
        <v>26</v>
      </c>
      <c r="G737" s="4" t="s">
        <v>2354</v>
      </c>
      <c r="H737" s="4" t="s">
        <v>2355</v>
      </c>
      <c r="I737" s="4"/>
      <c r="J737" s="4" t="s">
        <v>45</v>
      </c>
      <c r="K737" s="4" t="s">
        <v>46</v>
      </c>
      <c r="L737" s="5">
        <v>15206.1</v>
      </c>
      <c r="M737" s="5">
        <v>19482.169999999998</v>
      </c>
      <c r="N737" s="4">
        <v>0</v>
      </c>
      <c r="O737" s="4" t="s">
        <v>30</v>
      </c>
      <c r="P737" s="4" t="s">
        <v>31</v>
      </c>
      <c r="Q737" s="4" t="s">
        <v>32</v>
      </c>
      <c r="R737" s="6"/>
      <c r="S737" s="7">
        <f t="shared" si="115"/>
        <v>19482.169999999998</v>
      </c>
      <c r="T737" s="7">
        <f t="shared" ref="T737:T742" si="125">L737*40%</f>
        <v>6082.4400000000005</v>
      </c>
      <c r="U737" s="7">
        <f t="shared" si="116"/>
        <v>6082.4400000000005</v>
      </c>
      <c r="V737" s="7">
        <f t="shared" si="118"/>
        <v>2280.915</v>
      </c>
      <c r="W737" s="7">
        <f t="shared" si="119"/>
        <v>501.80129999999997</v>
      </c>
      <c r="X737" s="7">
        <f t="shared" si="117"/>
        <v>2782.7163</v>
      </c>
      <c r="Y737" s="7">
        <f>L737+X737</f>
        <v>17988.816299999999</v>
      </c>
      <c r="Z737" s="4">
        <v>2</v>
      </c>
      <c r="AA737" s="7">
        <f t="shared" si="120"/>
        <v>7195.5265199999994</v>
      </c>
      <c r="AB737" s="4">
        <v>3</v>
      </c>
      <c r="AC737" s="7">
        <f t="shared" si="121"/>
        <v>4197.3904699999994</v>
      </c>
      <c r="AD737">
        <v>3</v>
      </c>
      <c r="AE737" s="8">
        <f t="shared" si="122"/>
        <v>5396.6448899999996</v>
      </c>
    </row>
    <row r="738" spans="1:31" x14ac:dyDescent="0.25">
      <c r="A738" s="4">
        <v>486606</v>
      </c>
      <c r="B738" s="4" t="s">
        <v>2356</v>
      </c>
      <c r="C738" s="4">
        <v>42274496</v>
      </c>
      <c r="D738" s="4">
        <v>29437084</v>
      </c>
      <c r="E738" s="4" t="s">
        <v>2357</v>
      </c>
      <c r="F738" s="4" t="s">
        <v>26</v>
      </c>
      <c r="G738" s="4" t="s">
        <v>2358</v>
      </c>
      <c r="H738" s="4"/>
      <c r="I738" s="4"/>
      <c r="J738" s="4" t="s">
        <v>28</v>
      </c>
      <c r="K738" s="4" t="s">
        <v>29</v>
      </c>
      <c r="L738" s="5">
        <v>15210.19</v>
      </c>
      <c r="M738" s="5">
        <v>19683.95</v>
      </c>
      <c r="N738" s="4">
        <v>0</v>
      </c>
      <c r="O738" s="4" t="s">
        <v>30</v>
      </c>
      <c r="P738" s="4" t="s">
        <v>31</v>
      </c>
      <c r="Q738" s="4" t="s">
        <v>32</v>
      </c>
      <c r="R738" s="6"/>
      <c r="S738" s="7">
        <f t="shared" si="115"/>
        <v>19683.95</v>
      </c>
      <c r="T738" s="7">
        <f t="shared" si="125"/>
        <v>6084.0760000000009</v>
      </c>
      <c r="U738" s="7">
        <f t="shared" si="116"/>
        <v>6084.0760000000009</v>
      </c>
      <c r="V738" s="7">
        <f t="shared" si="118"/>
        <v>2281.5284999999999</v>
      </c>
      <c r="W738" s="7">
        <f t="shared" si="119"/>
        <v>501.93626999999998</v>
      </c>
      <c r="X738" s="7">
        <f t="shared" si="117"/>
        <v>2783.46477</v>
      </c>
      <c r="Y738" s="7">
        <f>L738+X738</f>
        <v>17993.654770000001</v>
      </c>
      <c r="Z738" s="4">
        <v>2</v>
      </c>
      <c r="AA738" s="7">
        <f t="shared" si="120"/>
        <v>7197.4619080000011</v>
      </c>
      <c r="AB738" s="4">
        <v>3</v>
      </c>
      <c r="AC738" s="7">
        <f t="shared" si="121"/>
        <v>4198.5194463333328</v>
      </c>
      <c r="AD738">
        <v>3</v>
      </c>
      <c r="AE738" s="8">
        <f t="shared" si="122"/>
        <v>5398.0964310000008</v>
      </c>
    </row>
    <row r="739" spans="1:31" x14ac:dyDescent="0.25">
      <c r="A739" s="4">
        <v>485459</v>
      </c>
      <c r="B739" s="4" t="s">
        <v>2359</v>
      </c>
      <c r="C739" s="4">
        <v>13264521</v>
      </c>
      <c r="D739" s="4">
        <v>29181130</v>
      </c>
      <c r="E739" s="4" t="s">
        <v>2360</v>
      </c>
      <c r="F739" s="4" t="s">
        <v>26</v>
      </c>
      <c r="G739" s="4" t="s">
        <v>2361</v>
      </c>
      <c r="H739" s="4" t="s">
        <v>2362</v>
      </c>
      <c r="I739" s="4"/>
      <c r="J739" s="4" t="s">
        <v>28</v>
      </c>
      <c r="K739" s="4" t="s">
        <v>29</v>
      </c>
      <c r="L739" s="5">
        <v>11413.73</v>
      </c>
      <c r="M739" s="5">
        <v>14923.21</v>
      </c>
      <c r="N739" s="4">
        <v>0</v>
      </c>
      <c r="O739" s="4" t="s">
        <v>30</v>
      </c>
      <c r="P739" s="4" t="s">
        <v>31</v>
      </c>
      <c r="Q739" s="4" t="s">
        <v>572</v>
      </c>
      <c r="R739" s="6">
        <v>45457.512612847226</v>
      </c>
      <c r="S739" s="7">
        <f t="shared" si="115"/>
        <v>14923.21</v>
      </c>
      <c r="T739" s="7">
        <f t="shared" si="125"/>
        <v>4565.4920000000002</v>
      </c>
      <c r="U739" s="7">
        <f t="shared" si="116"/>
        <v>4565.4920000000002</v>
      </c>
      <c r="V739" s="7">
        <f t="shared" si="118"/>
        <v>1712.0594999999998</v>
      </c>
      <c r="W739" s="7">
        <f t="shared" si="119"/>
        <v>376.65308999999996</v>
      </c>
      <c r="X739" s="7">
        <f t="shared" si="117"/>
        <v>2088.7125899999996</v>
      </c>
      <c r="Y739" s="7">
        <f>L739+X739</f>
        <v>13502.442589999999</v>
      </c>
      <c r="Z739" s="4">
        <v>2</v>
      </c>
      <c r="AA739" s="7">
        <f t="shared" si="120"/>
        <v>5400.9770360000002</v>
      </c>
      <c r="AB739" s="4">
        <v>3</v>
      </c>
      <c r="AC739" s="7">
        <f t="shared" si="121"/>
        <v>3150.5699376666657</v>
      </c>
      <c r="AD739">
        <v>3</v>
      </c>
      <c r="AE739" s="8">
        <f t="shared" si="122"/>
        <v>4050.7327769999997</v>
      </c>
    </row>
    <row r="740" spans="1:31" x14ac:dyDescent="0.25">
      <c r="A740" s="4">
        <v>485682</v>
      </c>
      <c r="B740" s="4" t="s">
        <v>2363</v>
      </c>
      <c r="C740" s="4">
        <v>23865962</v>
      </c>
      <c r="D740" s="4">
        <v>5209343</v>
      </c>
      <c r="E740" s="4" t="s">
        <v>2364</v>
      </c>
      <c r="F740" s="4" t="s">
        <v>26</v>
      </c>
      <c r="G740" s="4" t="s">
        <v>2365</v>
      </c>
      <c r="H740" s="4" t="s">
        <v>2366</v>
      </c>
      <c r="I740" s="4"/>
      <c r="J740" s="4" t="s">
        <v>28</v>
      </c>
      <c r="K740" s="4" t="s">
        <v>29</v>
      </c>
      <c r="L740" s="5">
        <v>11414.63</v>
      </c>
      <c r="M740" s="5">
        <v>14347.2</v>
      </c>
      <c r="N740" s="4">
        <v>0</v>
      </c>
      <c r="O740" s="4" t="s">
        <v>30</v>
      </c>
      <c r="P740" s="4" t="s">
        <v>31</v>
      </c>
      <c r="Q740" s="4" t="s">
        <v>32</v>
      </c>
      <c r="R740" s="6"/>
      <c r="S740" s="7">
        <f t="shared" si="115"/>
        <v>14347.2</v>
      </c>
      <c r="T740" s="7">
        <f t="shared" si="125"/>
        <v>4565.8519999999999</v>
      </c>
      <c r="U740" s="7">
        <f t="shared" si="116"/>
        <v>4565.8519999999999</v>
      </c>
      <c r="V740" s="7">
        <f t="shared" si="118"/>
        <v>1712.1944999999998</v>
      </c>
      <c r="W740" s="7">
        <f t="shared" si="119"/>
        <v>376.68278999999995</v>
      </c>
      <c r="X740" s="7">
        <f t="shared" si="117"/>
        <v>2088.8772899999999</v>
      </c>
      <c r="Y740" s="7">
        <f>L740+X740</f>
        <v>13503.50729</v>
      </c>
      <c r="Z740" s="4">
        <v>2</v>
      </c>
      <c r="AA740" s="7">
        <f t="shared" si="120"/>
        <v>5401.402916</v>
      </c>
      <c r="AB740" s="4">
        <v>3</v>
      </c>
      <c r="AC740" s="7">
        <f t="shared" si="121"/>
        <v>3150.8183676666663</v>
      </c>
      <c r="AD740">
        <v>3</v>
      </c>
      <c r="AE740" s="8">
        <f t="shared" si="122"/>
        <v>4051.0521869999998</v>
      </c>
    </row>
    <row r="741" spans="1:31" x14ac:dyDescent="0.25">
      <c r="A741" s="4">
        <v>486499</v>
      </c>
      <c r="B741" s="4" t="s">
        <v>2367</v>
      </c>
      <c r="C741" s="4">
        <v>40123688</v>
      </c>
      <c r="D741" s="4">
        <v>23845945</v>
      </c>
      <c r="E741" s="4" t="s">
        <v>2368</v>
      </c>
      <c r="F741" s="4" t="s">
        <v>26</v>
      </c>
      <c r="G741" s="4" t="s">
        <v>2369</v>
      </c>
      <c r="H741" s="4"/>
      <c r="I741" s="4"/>
      <c r="J741" s="4" t="s">
        <v>28</v>
      </c>
      <c r="K741" s="4" t="s">
        <v>29</v>
      </c>
      <c r="L741" s="5">
        <v>22833.94</v>
      </c>
      <c r="M741" s="5">
        <v>29721</v>
      </c>
      <c r="N741" s="4">
        <v>0</v>
      </c>
      <c r="O741" s="4" t="s">
        <v>30</v>
      </c>
      <c r="P741" s="4" t="s">
        <v>31</v>
      </c>
      <c r="Q741" s="4" t="s">
        <v>32</v>
      </c>
      <c r="R741" s="6"/>
      <c r="S741" s="7">
        <f t="shared" si="115"/>
        <v>29721</v>
      </c>
      <c r="T741" s="7">
        <f t="shared" si="125"/>
        <v>9133.5759999999991</v>
      </c>
      <c r="U741" s="7">
        <f t="shared" si="116"/>
        <v>9133.5759999999991</v>
      </c>
      <c r="V741" s="7">
        <f t="shared" si="118"/>
        <v>3425.0909999999999</v>
      </c>
      <c r="W741" s="7">
        <f t="shared" si="119"/>
        <v>753.52001999999993</v>
      </c>
      <c r="X741" s="7">
        <f t="shared" si="117"/>
        <v>4178.6110200000003</v>
      </c>
      <c r="Y741" s="7">
        <f>L741+X741</f>
        <v>27012.551019999999</v>
      </c>
      <c r="Z741" s="4">
        <v>2</v>
      </c>
      <c r="AA741" s="7">
        <f t="shared" si="120"/>
        <v>10805.020408</v>
      </c>
      <c r="AB741" s="4">
        <v>3</v>
      </c>
      <c r="AC741" s="7">
        <f t="shared" si="121"/>
        <v>6302.9285713333329</v>
      </c>
      <c r="AD741">
        <v>3</v>
      </c>
      <c r="AE741" s="8">
        <f t="shared" si="122"/>
        <v>8103.7653060000002</v>
      </c>
    </row>
    <row r="742" spans="1:31" x14ac:dyDescent="0.25">
      <c r="A742" s="4">
        <v>491850</v>
      </c>
      <c r="B742" s="4" t="s">
        <v>2370</v>
      </c>
      <c r="C742" s="4">
        <v>4585307</v>
      </c>
      <c r="D742" s="4">
        <v>8995110</v>
      </c>
      <c r="E742" s="4" t="s">
        <v>2371</v>
      </c>
      <c r="F742" s="4" t="s">
        <v>26</v>
      </c>
      <c r="G742" s="4" t="s">
        <v>2372</v>
      </c>
      <c r="H742" s="4"/>
      <c r="I742" s="4"/>
      <c r="J742" s="4" t="s">
        <v>40</v>
      </c>
      <c r="K742" s="4" t="s">
        <v>41</v>
      </c>
      <c r="L742" s="5">
        <v>15224.73</v>
      </c>
      <c r="M742" s="5">
        <v>19112.55</v>
      </c>
      <c r="N742" s="4">
        <v>0</v>
      </c>
      <c r="O742" s="4" t="s">
        <v>30</v>
      </c>
      <c r="P742" s="4" t="s">
        <v>31</v>
      </c>
      <c r="Q742" s="4" t="s">
        <v>32</v>
      </c>
      <c r="R742" s="6"/>
      <c r="S742" s="7">
        <f t="shared" si="115"/>
        <v>19112.55</v>
      </c>
      <c r="T742" s="7">
        <f t="shared" si="125"/>
        <v>6089.8919999999998</v>
      </c>
      <c r="U742" s="7">
        <f t="shared" si="116"/>
        <v>6089.8919999999998</v>
      </c>
      <c r="V742" s="7">
        <f t="shared" si="118"/>
        <v>2283.7094999999999</v>
      </c>
      <c r="W742" s="7">
        <f t="shared" si="119"/>
        <v>502.41609</v>
      </c>
      <c r="X742" s="7">
        <f t="shared" si="117"/>
        <v>2786.1255900000001</v>
      </c>
      <c r="Y742" s="7">
        <f>L742+X742</f>
        <v>18010.855589999999</v>
      </c>
      <c r="Z742" s="4">
        <v>2</v>
      </c>
      <c r="AA742" s="7">
        <f t="shared" si="120"/>
        <v>7204.3422360000004</v>
      </c>
      <c r="AB742" s="4">
        <v>3</v>
      </c>
      <c r="AC742" s="7">
        <f t="shared" si="121"/>
        <v>4202.5329709999996</v>
      </c>
      <c r="AD742">
        <v>3</v>
      </c>
      <c r="AE742" s="8">
        <f t="shared" si="122"/>
        <v>5403.2566770000003</v>
      </c>
    </row>
    <row r="743" spans="1:31" x14ac:dyDescent="0.25">
      <c r="A743" s="4">
        <v>489168</v>
      </c>
      <c r="B743" s="4" t="s">
        <v>2373</v>
      </c>
      <c r="C743" s="4">
        <v>29051816</v>
      </c>
      <c r="D743" s="4">
        <v>20399715</v>
      </c>
      <c r="E743" s="4" t="s">
        <v>2374</v>
      </c>
      <c r="F743" s="4" t="s">
        <v>232</v>
      </c>
      <c r="G743" s="4" t="s">
        <v>2375</v>
      </c>
      <c r="H743" s="4"/>
      <c r="I743" s="4"/>
      <c r="J743" s="4" t="s">
        <v>45</v>
      </c>
      <c r="K743" s="4" t="s">
        <v>46</v>
      </c>
      <c r="L743" s="5">
        <v>18279.53</v>
      </c>
      <c r="M743" s="5">
        <v>23509.63</v>
      </c>
      <c r="N743" s="4">
        <v>0</v>
      </c>
      <c r="O743" s="4" t="s">
        <v>30</v>
      </c>
      <c r="P743" s="4" t="s">
        <v>31</v>
      </c>
      <c r="Q743" s="4" t="s">
        <v>32</v>
      </c>
      <c r="R743" s="6"/>
      <c r="S743" s="7">
        <f t="shared" si="115"/>
        <v>23509.63</v>
      </c>
      <c r="T743" s="7">
        <f>L743*50%</f>
        <v>9139.7649999999994</v>
      </c>
      <c r="U743" s="7">
        <f t="shared" si="116"/>
        <v>9139.7649999999994</v>
      </c>
      <c r="V743" s="7">
        <f t="shared" si="118"/>
        <v>2741.9294999999997</v>
      </c>
      <c r="W743" s="7">
        <f t="shared" si="119"/>
        <v>603.22448999999995</v>
      </c>
      <c r="X743" s="7">
        <f t="shared" si="117"/>
        <v>3345.1539899999998</v>
      </c>
      <c r="Y743" s="7">
        <f>L743+X743</f>
        <v>21624.683989999998</v>
      </c>
      <c r="Z743" s="4">
        <v>2</v>
      </c>
      <c r="AA743" s="7">
        <f t="shared" si="120"/>
        <v>8649.8735959999995</v>
      </c>
      <c r="AB743" s="4">
        <v>3</v>
      </c>
      <c r="AC743" s="7">
        <f t="shared" si="121"/>
        <v>5045.7595976666662</v>
      </c>
      <c r="AD743">
        <v>3</v>
      </c>
      <c r="AE743" s="8">
        <f t="shared" si="122"/>
        <v>6487.405197</v>
      </c>
    </row>
    <row r="744" spans="1:31" x14ac:dyDescent="0.25">
      <c r="A744" s="4">
        <v>485842</v>
      </c>
      <c r="B744" s="4" t="s">
        <v>2376</v>
      </c>
      <c r="C744" s="4">
        <v>27630100</v>
      </c>
      <c r="D744" s="4">
        <v>4789310</v>
      </c>
      <c r="E744" s="4" t="s">
        <v>2377</v>
      </c>
      <c r="F744" s="4" t="s">
        <v>26</v>
      </c>
      <c r="G744" s="4" t="s">
        <v>2378</v>
      </c>
      <c r="H744" s="4"/>
      <c r="I744" s="4"/>
      <c r="J744" s="4" t="s">
        <v>28</v>
      </c>
      <c r="K744" s="4" t="s">
        <v>29</v>
      </c>
      <c r="L744" s="5">
        <v>11427.3</v>
      </c>
      <c r="M744" s="5">
        <v>15016.69</v>
      </c>
      <c r="N744" s="4">
        <v>0</v>
      </c>
      <c r="O744" s="4" t="s">
        <v>30</v>
      </c>
      <c r="P744" s="4" t="s">
        <v>31</v>
      </c>
      <c r="Q744" s="4" t="s">
        <v>32</v>
      </c>
      <c r="R744" s="6"/>
      <c r="S744" s="7">
        <f t="shared" si="115"/>
        <v>15016.69</v>
      </c>
      <c r="T744" s="7">
        <f>L744*40%</f>
        <v>4570.92</v>
      </c>
      <c r="U744" s="7">
        <f t="shared" si="116"/>
        <v>4570.92</v>
      </c>
      <c r="V744" s="7">
        <f t="shared" si="118"/>
        <v>1714.0949999999998</v>
      </c>
      <c r="W744" s="7">
        <f t="shared" si="119"/>
        <v>377.10089999999997</v>
      </c>
      <c r="X744" s="7">
        <f t="shared" si="117"/>
        <v>2091.1958999999997</v>
      </c>
      <c r="Y744" s="7">
        <f>L744+X744</f>
        <v>13518.495899999998</v>
      </c>
      <c r="Z744" s="4">
        <v>2</v>
      </c>
      <c r="AA744" s="7">
        <f t="shared" si="120"/>
        <v>5407.3983599999992</v>
      </c>
      <c r="AB744" s="4">
        <v>3</v>
      </c>
      <c r="AC744" s="7">
        <f t="shared" si="121"/>
        <v>3154.3157099999994</v>
      </c>
      <c r="AD744">
        <v>3</v>
      </c>
      <c r="AE744" s="8">
        <f t="shared" si="122"/>
        <v>4055.5487699999994</v>
      </c>
    </row>
    <row r="745" spans="1:31" x14ac:dyDescent="0.25">
      <c r="A745" s="4">
        <v>489902</v>
      </c>
      <c r="B745" s="4" t="s">
        <v>2379</v>
      </c>
      <c r="C745" s="4">
        <v>93045620</v>
      </c>
      <c r="D745" s="4">
        <v>29150251</v>
      </c>
      <c r="E745" s="4" t="s">
        <v>2380</v>
      </c>
      <c r="F745" s="4" t="s">
        <v>232</v>
      </c>
      <c r="G745" s="4" t="s">
        <v>2381</v>
      </c>
      <c r="H745" s="4" t="s">
        <v>2382</v>
      </c>
      <c r="I745" s="4"/>
      <c r="J745" s="4" t="s">
        <v>45</v>
      </c>
      <c r="K745" s="4" t="s">
        <v>347</v>
      </c>
      <c r="L745" s="5">
        <v>18284.060000000001</v>
      </c>
      <c r="M745" s="5">
        <v>22559.82</v>
      </c>
      <c r="N745" s="4">
        <v>0</v>
      </c>
      <c r="O745" s="4" t="s">
        <v>30</v>
      </c>
      <c r="P745" s="4" t="s">
        <v>31</v>
      </c>
      <c r="Q745" s="4" t="s">
        <v>32</v>
      </c>
      <c r="R745" s="6"/>
      <c r="S745" s="7">
        <f t="shared" si="115"/>
        <v>22559.82</v>
      </c>
      <c r="T745" s="7">
        <f>L745*50%</f>
        <v>9142.0300000000007</v>
      </c>
      <c r="U745" s="7">
        <f t="shared" si="116"/>
        <v>9142.0300000000007</v>
      </c>
      <c r="V745" s="7">
        <f t="shared" si="118"/>
        <v>2742.6089999999999</v>
      </c>
      <c r="W745" s="7">
        <f t="shared" si="119"/>
        <v>603.37397999999996</v>
      </c>
      <c r="X745" s="7">
        <f t="shared" si="117"/>
        <v>3345.9829799999998</v>
      </c>
      <c r="Y745" s="7">
        <f>L745+X745</f>
        <v>21630.042980000002</v>
      </c>
      <c r="Z745" s="4">
        <v>2</v>
      </c>
      <c r="AA745" s="7">
        <f t="shared" si="120"/>
        <v>8652.0171920000012</v>
      </c>
      <c r="AB745" s="4">
        <v>3</v>
      </c>
      <c r="AC745" s="7">
        <f t="shared" si="121"/>
        <v>5047.0100286666666</v>
      </c>
      <c r="AD745">
        <v>3</v>
      </c>
      <c r="AE745" s="8">
        <f t="shared" si="122"/>
        <v>6489.0128940000004</v>
      </c>
    </row>
    <row r="746" spans="1:31" x14ac:dyDescent="0.25">
      <c r="A746" s="4">
        <v>487367</v>
      </c>
      <c r="B746" s="4" t="s">
        <v>2383</v>
      </c>
      <c r="C746" s="4">
        <v>28272745</v>
      </c>
      <c r="D746" s="4">
        <v>4897894</v>
      </c>
      <c r="E746" s="4" t="s">
        <v>2384</v>
      </c>
      <c r="F746" s="4" t="s">
        <v>232</v>
      </c>
      <c r="G746" s="4" t="s">
        <v>2385</v>
      </c>
      <c r="H746" s="4" t="s">
        <v>2386</v>
      </c>
      <c r="I746" s="4"/>
      <c r="J746" s="4" t="s">
        <v>155</v>
      </c>
      <c r="K746" s="4" t="s">
        <v>347</v>
      </c>
      <c r="L746" s="5">
        <v>18292.12</v>
      </c>
      <c r="M746" s="5">
        <v>22168.92</v>
      </c>
      <c r="N746" s="4">
        <v>0</v>
      </c>
      <c r="O746" s="4" t="s">
        <v>47</v>
      </c>
      <c r="P746" s="4" t="s">
        <v>31</v>
      </c>
      <c r="Q746" s="4" t="s">
        <v>32</v>
      </c>
      <c r="R746" s="6"/>
      <c r="S746" s="7">
        <f t="shared" si="115"/>
        <v>22168.92</v>
      </c>
      <c r="T746" s="7">
        <f>L746*50%</f>
        <v>9146.06</v>
      </c>
      <c r="U746" s="7">
        <f t="shared" si="116"/>
        <v>9146.06</v>
      </c>
      <c r="V746" s="7">
        <f t="shared" si="118"/>
        <v>2743.8179999999998</v>
      </c>
      <c r="W746" s="7">
        <f t="shared" si="119"/>
        <v>603.63995999999997</v>
      </c>
      <c r="X746" s="7">
        <f t="shared" si="117"/>
        <v>3347.4579599999997</v>
      </c>
      <c r="Y746" s="7">
        <f>L746+X746</f>
        <v>21639.577959999999</v>
      </c>
      <c r="Z746" s="4">
        <v>2</v>
      </c>
      <c r="AA746" s="7">
        <f t="shared" si="120"/>
        <v>8655.8311840000006</v>
      </c>
      <c r="AB746" s="4">
        <v>3</v>
      </c>
      <c r="AC746" s="7">
        <f t="shared" si="121"/>
        <v>5049.2348573333329</v>
      </c>
      <c r="AD746">
        <v>3</v>
      </c>
      <c r="AE746" s="8">
        <f t="shared" si="122"/>
        <v>6491.873388</v>
      </c>
    </row>
    <row r="747" spans="1:31" x14ac:dyDescent="0.25">
      <c r="A747" s="4">
        <v>484238</v>
      </c>
      <c r="B747" s="4" t="s">
        <v>2387</v>
      </c>
      <c r="C747" s="4">
        <v>38833174</v>
      </c>
      <c r="D747" s="4">
        <v>29594926</v>
      </c>
      <c r="E747" s="4" t="s">
        <v>2388</v>
      </c>
      <c r="F747" s="4" t="s">
        <v>232</v>
      </c>
      <c r="G747" s="4" t="s">
        <v>2389</v>
      </c>
      <c r="H747" s="4"/>
      <c r="I747" s="4"/>
      <c r="J747" s="4" t="s">
        <v>107</v>
      </c>
      <c r="K747" s="4" t="s">
        <v>108</v>
      </c>
      <c r="L747" s="5">
        <v>9154.56</v>
      </c>
      <c r="M747" s="5">
        <v>12272.54</v>
      </c>
      <c r="N747" s="4">
        <v>0</v>
      </c>
      <c r="O747" s="4" t="s">
        <v>30</v>
      </c>
      <c r="P747" s="4" t="s">
        <v>31</v>
      </c>
      <c r="Q747" s="4" t="s">
        <v>572</v>
      </c>
      <c r="R747" s="6">
        <v>45454.451404942127</v>
      </c>
      <c r="S747" s="7">
        <f t="shared" si="115"/>
        <v>12272.54</v>
      </c>
      <c r="T747" s="7">
        <f>L747*50%</f>
        <v>4577.28</v>
      </c>
      <c r="U747" s="7">
        <f t="shared" si="116"/>
        <v>4577.28</v>
      </c>
      <c r="V747" s="7">
        <f t="shared" si="118"/>
        <v>1373.184</v>
      </c>
      <c r="W747" s="7">
        <f t="shared" si="119"/>
        <v>302.10048</v>
      </c>
      <c r="X747" s="7">
        <f t="shared" si="117"/>
        <v>1675.28448</v>
      </c>
      <c r="Y747" s="7">
        <f>L747+X747</f>
        <v>10829.84448</v>
      </c>
      <c r="Z747" s="4">
        <v>2</v>
      </c>
      <c r="AA747" s="7">
        <f t="shared" si="120"/>
        <v>4331.9377919999997</v>
      </c>
      <c r="AB747" s="4">
        <v>3</v>
      </c>
      <c r="AC747" s="7">
        <f t="shared" si="121"/>
        <v>2526.9637119999998</v>
      </c>
      <c r="AD747">
        <v>3</v>
      </c>
      <c r="AE747" s="8">
        <f t="shared" si="122"/>
        <v>3248.953344</v>
      </c>
    </row>
    <row r="748" spans="1:31" x14ac:dyDescent="0.25">
      <c r="A748" s="4">
        <v>484273</v>
      </c>
      <c r="B748" s="4" t="s">
        <v>2390</v>
      </c>
      <c r="C748" s="4">
        <v>96018599</v>
      </c>
      <c r="D748" s="4">
        <v>29698433</v>
      </c>
      <c r="E748" s="4" t="s">
        <v>2391</v>
      </c>
      <c r="F748" s="4" t="s">
        <v>26</v>
      </c>
      <c r="G748" s="4" t="s">
        <v>2392</v>
      </c>
      <c r="H748" s="4"/>
      <c r="I748" s="4"/>
      <c r="J748" s="4" t="s">
        <v>107</v>
      </c>
      <c r="K748" s="4" t="s">
        <v>108</v>
      </c>
      <c r="L748" s="5">
        <v>22893.46</v>
      </c>
      <c r="M748" s="5">
        <v>30962.91</v>
      </c>
      <c r="N748" s="4">
        <v>0</v>
      </c>
      <c r="O748" s="4" t="s">
        <v>30</v>
      </c>
      <c r="P748" s="4" t="s">
        <v>31</v>
      </c>
      <c r="Q748" s="4" t="s">
        <v>32</v>
      </c>
      <c r="R748" s="6"/>
      <c r="S748" s="7">
        <f t="shared" si="115"/>
        <v>30962.91</v>
      </c>
      <c r="T748" s="7">
        <f t="shared" ref="T748:T753" si="126">L748*40%</f>
        <v>9157.384</v>
      </c>
      <c r="U748" s="7">
        <f t="shared" si="116"/>
        <v>9157.384</v>
      </c>
      <c r="V748" s="7">
        <f t="shared" si="118"/>
        <v>3434.0189999999998</v>
      </c>
      <c r="W748" s="7">
        <f t="shared" si="119"/>
        <v>755.48417999999992</v>
      </c>
      <c r="X748" s="7">
        <f t="shared" si="117"/>
        <v>4189.5031799999997</v>
      </c>
      <c r="Y748" s="7">
        <f>L748+X748</f>
        <v>27082.963179999999</v>
      </c>
      <c r="Z748" s="4">
        <v>2</v>
      </c>
      <c r="AA748" s="7">
        <f t="shared" si="120"/>
        <v>10833.185272000001</v>
      </c>
      <c r="AB748" s="4">
        <v>3</v>
      </c>
      <c r="AC748" s="7">
        <f t="shared" si="121"/>
        <v>6319.3580753333326</v>
      </c>
      <c r="AD748">
        <v>3</v>
      </c>
      <c r="AE748" s="8">
        <f t="shared" si="122"/>
        <v>8124.8889539999991</v>
      </c>
    </row>
    <row r="749" spans="1:31" x14ac:dyDescent="0.25">
      <c r="A749" s="4">
        <v>486249</v>
      </c>
      <c r="B749" s="4" t="s">
        <v>2393</v>
      </c>
      <c r="C749" s="4">
        <v>35236018</v>
      </c>
      <c r="D749" s="4">
        <v>22191451</v>
      </c>
      <c r="E749" s="4" t="s">
        <v>2394</v>
      </c>
      <c r="F749" s="4" t="s">
        <v>26</v>
      </c>
      <c r="G749" s="4" t="s">
        <v>2395</v>
      </c>
      <c r="H749" s="4"/>
      <c r="I749" s="4"/>
      <c r="J749" s="4" t="s">
        <v>28</v>
      </c>
      <c r="K749" s="4" t="s">
        <v>63</v>
      </c>
      <c r="L749" s="5">
        <v>22914.19</v>
      </c>
      <c r="M749" s="5">
        <v>27978.400000000001</v>
      </c>
      <c r="N749" s="4">
        <v>0</v>
      </c>
      <c r="O749" s="4" t="s">
        <v>30</v>
      </c>
      <c r="P749" s="4" t="s">
        <v>31</v>
      </c>
      <c r="Q749" s="4" t="s">
        <v>32</v>
      </c>
      <c r="R749" s="6"/>
      <c r="S749" s="7">
        <f t="shared" si="115"/>
        <v>27978.400000000001</v>
      </c>
      <c r="T749" s="7">
        <f t="shared" si="126"/>
        <v>9165.6759999999995</v>
      </c>
      <c r="U749" s="7">
        <f t="shared" si="116"/>
        <v>9165.6759999999995</v>
      </c>
      <c r="V749" s="7">
        <f t="shared" si="118"/>
        <v>3437.1284999999998</v>
      </c>
      <c r="W749" s="7">
        <f t="shared" si="119"/>
        <v>756.16827000000001</v>
      </c>
      <c r="X749" s="7">
        <f t="shared" si="117"/>
        <v>4193.2967699999999</v>
      </c>
      <c r="Y749" s="7">
        <f>L749+X749</f>
        <v>27107.48677</v>
      </c>
      <c r="Z749" s="4">
        <v>2</v>
      </c>
      <c r="AA749" s="7">
        <f t="shared" si="120"/>
        <v>10842.994708</v>
      </c>
      <c r="AB749" s="4">
        <v>3</v>
      </c>
      <c r="AC749" s="7">
        <f t="shared" si="121"/>
        <v>6325.0802463333321</v>
      </c>
      <c r="AD749">
        <v>3</v>
      </c>
      <c r="AE749" s="8">
        <f t="shared" si="122"/>
        <v>8132.2460309999997</v>
      </c>
    </row>
    <row r="750" spans="1:31" x14ac:dyDescent="0.25">
      <c r="A750" s="4">
        <v>486680</v>
      </c>
      <c r="B750" s="4" t="s">
        <v>2396</v>
      </c>
      <c r="C750" s="4">
        <v>43734942</v>
      </c>
      <c r="D750" s="4">
        <v>29384301</v>
      </c>
      <c r="E750" s="4" t="s">
        <v>2397</v>
      </c>
      <c r="F750" s="4" t="s">
        <v>26</v>
      </c>
      <c r="G750" s="4" t="s">
        <v>2398</v>
      </c>
      <c r="H750" s="4"/>
      <c r="I750" s="4"/>
      <c r="J750" s="4" t="s">
        <v>28</v>
      </c>
      <c r="K750" s="4" t="s">
        <v>29</v>
      </c>
      <c r="L750" s="5">
        <v>11462.87</v>
      </c>
      <c r="M750" s="5">
        <v>14945.41</v>
      </c>
      <c r="N750" s="4">
        <v>0</v>
      </c>
      <c r="O750" s="4" t="s">
        <v>30</v>
      </c>
      <c r="P750" s="4" t="s">
        <v>31</v>
      </c>
      <c r="Q750" s="4" t="s">
        <v>32</v>
      </c>
      <c r="R750" s="6"/>
      <c r="S750" s="7">
        <f t="shared" si="115"/>
        <v>14945.41</v>
      </c>
      <c r="T750" s="7">
        <f t="shared" si="126"/>
        <v>4585.1480000000001</v>
      </c>
      <c r="U750" s="7">
        <f t="shared" si="116"/>
        <v>4585.1480000000001</v>
      </c>
      <c r="V750" s="7">
        <f t="shared" si="118"/>
        <v>1719.4305000000002</v>
      </c>
      <c r="W750" s="7">
        <f t="shared" si="119"/>
        <v>378.27471000000003</v>
      </c>
      <c r="X750" s="7">
        <f t="shared" si="117"/>
        <v>2097.7052100000001</v>
      </c>
      <c r="Y750" s="7">
        <f>L750+X750</f>
        <v>13560.575210000001</v>
      </c>
      <c r="Z750" s="4">
        <v>2</v>
      </c>
      <c r="AA750" s="7">
        <f t="shared" si="120"/>
        <v>5424.2300840000007</v>
      </c>
      <c r="AB750" s="4">
        <v>3</v>
      </c>
      <c r="AC750" s="7">
        <f t="shared" si="121"/>
        <v>3164.1342156666669</v>
      </c>
      <c r="AD750">
        <v>3</v>
      </c>
      <c r="AE750" s="8">
        <f t="shared" si="122"/>
        <v>4068.1725630000001</v>
      </c>
    </row>
    <row r="751" spans="1:31" x14ac:dyDescent="0.25">
      <c r="A751" s="4">
        <v>489131</v>
      </c>
      <c r="B751" s="4" t="s">
        <v>2399</v>
      </c>
      <c r="C751" s="4">
        <v>27770307</v>
      </c>
      <c r="D751" s="4">
        <v>29548929</v>
      </c>
      <c r="E751" s="4" t="s">
        <v>2400</v>
      </c>
      <c r="F751" s="4" t="s">
        <v>26</v>
      </c>
      <c r="G751" s="4" t="s">
        <v>2401</v>
      </c>
      <c r="H751" s="4"/>
      <c r="I751" s="4"/>
      <c r="J751" s="4" t="s">
        <v>45</v>
      </c>
      <c r="K751" s="4" t="s">
        <v>46</v>
      </c>
      <c r="L751" s="5">
        <v>11465.25</v>
      </c>
      <c r="M751" s="5">
        <v>14677.76</v>
      </c>
      <c r="N751" s="4">
        <v>0</v>
      </c>
      <c r="O751" s="4" t="s">
        <v>47</v>
      </c>
      <c r="P751" s="4" t="s">
        <v>31</v>
      </c>
      <c r="Q751" s="4" t="s">
        <v>572</v>
      </c>
      <c r="R751" s="6">
        <v>45450.395862997684</v>
      </c>
      <c r="S751" s="7">
        <f t="shared" si="115"/>
        <v>14677.76</v>
      </c>
      <c r="T751" s="7">
        <f t="shared" si="126"/>
        <v>4586.1000000000004</v>
      </c>
      <c r="U751" s="7">
        <f t="shared" si="116"/>
        <v>4586.1000000000004</v>
      </c>
      <c r="V751" s="7">
        <f t="shared" si="118"/>
        <v>1719.7874999999999</v>
      </c>
      <c r="W751" s="7">
        <f t="shared" si="119"/>
        <v>378.35325</v>
      </c>
      <c r="X751" s="7">
        <f t="shared" si="117"/>
        <v>2098.14075</v>
      </c>
      <c r="Y751" s="7">
        <f>L751+X751</f>
        <v>13563.39075</v>
      </c>
      <c r="Z751" s="4">
        <v>2</v>
      </c>
      <c r="AA751" s="7">
        <f t="shared" si="120"/>
        <v>5425.3563000000004</v>
      </c>
      <c r="AB751" s="4">
        <v>3</v>
      </c>
      <c r="AC751" s="7">
        <f t="shared" si="121"/>
        <v>3164.7911749999998</v>
      </c>
      <c r="AD751">
        <v>3</v>
      </c>
      <c r="AE751" s="8">
        <f t="shared" si="122"/>
        <v>4069.0172250000001</v>
      </c>
    </row>
    <row r="752" spans="1:31" x14ac:dyDescent="0.25">
      <c r="A752" s="4">
        <v>487128</v>
      </c>
      <c r="B752" s="4" t="s">
        <v>2402</v>
      </c>
      <c r="C752" s="4">
        <v>20814743</v>
      </c>
      <c r="D752" s="4">
        <v>29141927</v>
      </c>
      <c r="E752" s="4" t="s">
        <v>2403</v>
      </c>
      <c r="F752" s="4" t="s">
        <v>26</v>
      </c>
      <c r="G752" s="4"/>
      <c r="H752" s="4"/>
      <c r="I752" s="4"/>
      <c r="J752" s="4" t="s">
        <v>155</v>
      </c>
      <c r="K752" s="4" t="s">
        <v>29</v>
      </c>
      <c r="L752" s="5">
        <v>22930.67</v>
      </c>
      <c r="M752" s="5">
        <v>29670.99</v>
      </c>
      <c r="N752" s="4">
        <v>0</v>
      </c>
      <c r="O752" s="4" t="s">
        <v>47</v>
      </c>
      <c r="P752" s="4" t="s">
        <v>31</v>
      </c>
      <c r="Q752" s="4" t="s">
        <v>32</v>
      </c>
      <c r="R752" s="6"/>
      <c r="S752" s="7">
        <f t="shared" si="115"/>
        <v>29670.99</v>
      </c>
      <c r="T752" s="7">
        <f t="shared" si="126"/>
        <v>9172.268</v>
      </c>
      <c r="U752" s="7">
        <f t="shared" si="116"/>
        <v>9172.268</v>
      </c>
      <c r="V752" s="7">
        <f t="shared" si="118"/>
        <v>3439.6004999999996</v>
      </c>
      <c r="W752" s="7">
        <f t="shared" si="119"/>
        <v>756.71210999999994</v>
      </c>
      <c r="X752" s="7">
        <f t="shared" si="117"/>
        <v>4196.312609999999</v>
      </c>
      <c r="Y752" s="7">
        <f>L752+X752</f>
        <v>27126.982609999999</v>
      </c>
      <c r="Z752" s="4">
        <v>2</v>
      </c>
      <c r="AA752" s="7">
        <f t="shared" si="120"/>
        <v>10850.793044</v>
      </c>
      <c r="AB752" s="4">
        <v>3</v>
      </c>
      <c r="AC752" s="7">
        <f t="shared" si="121"/>
        <v>6329.6292756666662</v>
      </c>
      <c r="AD752">
        <v>3</v>
      </c>
      <c r="AE752" s="8">
        <f t="shared" si="122"/>
        <v>8138.0947830000005</v>
      </c>
    </row>
    <row r="753" spans="1:31" x14ac:dyDescent="0.25">
      <c r="A753" s="4">
        <v>489965</v>
      </c>
      <c r="B753" s="4" t="s">
        <v>2404</v>
      </c>
      <c r="C753" s="4">
        <v>95749885</v>
      </c>
      <c r="D753" s="4">
        <v>25023493</v>
      </c>
      <c r="E753" s="4" t="s">
        <v>2405</v>
      </c>
      <c r="F753" s="4" t="s">
        <v>26</v>
      </c>
      <c r="G753" s="4" t="s">
        <v>2406</v>
      </c>
      <c r="H753" s="4" t="s">
        <v>2407</v>
      </c>
      <c r="I753" s="4"/>
      <c r="J753" s="4" t="s">
        <v>45</v>
      </c>
      <c r="K753" s="4" t="s">
        <v>46</v>
      </c>
      <c r="L753" s="5">
        <v>15288.35</v>
      </c>
      <c r="M753" s="5">
        <v>19572.18</v>
      </c>
      <c r="N753" s="4">
        <v>0</v>
      </c>
      <c r="O753" s="4" t="s">
        <v>30</v>
      </c>
      <c r="P753" s="4" t="s">
        <v>31</v>
      </c>
      <c r="Q753" s="4" t="s">
        <v>32</v>
      </c>
      <c r="R753" s="6"/>
      <c r="S753" s="7">
        <f t="shared" si="115"/>
        <v>19572.18</v>
      </c>
      <c r="T753" s="7">
        <f t="shared" si="126"/>
        <v>6115.34</v>
      </c>
      <c r="U753" s="7">
        <f t="shared" si="116"/>
        <v>6115.34</v>
      </c>
      <c r="V753" s="7">
        <f t="shared" si="118"/>
        <v>2293.2525000000001</v>
      </c>
      <c r="W753" s="7">
        <f t="shared" si="119"/>
        <v>504.51555000000002</v>
      </c>
      <c r="X753" s="7">
        <f t="shared" si="117"/>
        <v>2797.7680500000001</v>
      </c>
      <c r="Y753" s="7">
        <f>L753+X753</f>
        <v>18086.118050000001</v>
      </c>
      <c r="Z753" s="4">
        <v>2</v>
      </c>
      <c r="AA753" s="7">
        <f t="shared" si="120"/>
        <v>7234.4472200000009</v>
      </c>
      <c r="AB753" s="4">
        <v>3</v>
      </c>
      <c r="AC753" s="7">
        <f t="shared" si="121"/>
        <v>4220.0942116666665</v>
      </c>
      <c r="AD753">
        <v>3</v>
      </c>
      <c r="AE753" s="8">
        <f t="shared" si="122"/>
        <v>5425.8354150000005</v>
      </c>
    </row>
    <row r="754" spans="1:31" x14ac:dyDescent="0.25">
      <c r="A754" s="4">
        <v>488150</v>
      </c>
      <c r="B754" s="4" t="s">
        <v>2408</v>
      </c>
      <c r="C754" s="4">
        <v>42052798</v>
      </c>
      <c r="D754" s="4">
        <v>30980154</v>
      </c>
      <c r="E754" s="4" t="s">
        <v>2409</v>
      </c>
      <c r="F754" s="4" t="s">
        <v>232</v>
      </c>
      <c r="G754" s="4" t="s">
        <v>2410</v>
      </c>
      <c r="H754" s="4"/>
      <c r="I754" s="4"/>
      <c r="J754" s="4" t="s">
        <v>155</v>
      </c>
      <c r="K754" s="4" t="s">
        <v>347</v>
      </c>
      <c r="L754" s="5">
        <v>18346.04</v>
      </c>
      <c r="M754" s="5">
        <v>23144.799999999999</v>
      </c>
      <c r="N754" s="4">
        <v>0</v>
      </c>
      <c r="O754" s="4" t="s">
        <v>47</v>
      </c>
      <c r="P754" s="4" t="s">
        <v>31</v>
      </c>
      <c r="Q754" s="4" t="s">
        <v>32</v>
      </c>
      <c r="R754" s="6"/>
      <c r="S754" s="7">
        <f t="shared" si="115"/>
        <v>23144.799999999999</v>
      </c>
      <c r="T754" s="7">
        <f>L754*50%</f>
        <v>9173.02</v>
      </c>
      <c r="U754" s="7">
        <f t="shared" si="116"/>
        <v>9173.02</v>
      </c>
      <c r="V754" s="7">
        <f t="shared" si="118"/>
        <v>2751.9059999999999</v>
      </c>
      <c r="W754" s="7">
        <f t="shared" si="119"/>
        <v>605.41931999999997</v>
      </c>
      <c r="X754" s="7">
        <f t="shared" si="117"/>
        <v>3357.3253199999999</v>
      </c>
      <c r="Y754" s="7">
        <f>L754+X754</f>
        <v>21703.365320000001</v>
      </c>
      <c r="Z754" s="4">
        <v>2</v>
      </c>
      <c r="AA754" s="7">
        <f t="shared" si="120"/>
        <v>8681.346128000001</v>
      </c>
      <c r="AB754" s="4">
        <v>3</v>
      </c>
      <c r="AC754" s="7">
        <f t="shared" si="121"/>
        <v>5064.1185746666661</v>
      </c>
      <c r="AD754">
        <v>3</v>
      </c>
      <c r="AE754" s="8">
        <f t="shared" si="122"/>
        <v>6511.0095959999999</v>
      </c>
    </row>
    <row r="755" spans="1:31" x14ac:dyDescent="0.25">
      <c r="A755" s="4">
        <v>488331</v>
      </c>
      <c r="B755" s="4" t="s">
        <v>2411</v>
      </c>
      <c r="C755" s="4">
        <v>46352787</v>
      </c>
      <c r="D755" s="4">
        <v>29358960</v>
      </c>
      <c r="E755" s="4" t="s">
        <v>2412</v>
      </c>
      <c r="F755" s="4" t="s">
        <v>26</v>
      </c>
      <c r="G755" s="4" t="s">
        <v>2413</v>
      </c>
      <c r="H755" s="4"/>
      <c r="I755" s="4"/>
      <c r="J755" s="4" t="s">
        <v>155</v>
      </c>
      <c r="K755" s="4" t="s">
        <v>108</v>
      </c>
      <c r="L755" s="5">
        <v>11468.67</v>
      </c>
      <c r="M755" s="5">
        <v>15419.9</v>
      </c>
      <c r="N755" s="4">
        <v>0</v>
      </c>
      <c r="O755" s="4" t="s">
        <v>47</v>
      </c>
      <c r="P755" s="4" t="s">
        <v>31</v>
      </c>
      <c r="Q755" s="4" t="s">
        <v>32</v>
      </c>
      <c r="R755" s="6"/>
      <c r="S755" s="7">
        <f t="shared" si="115"/>
        <v>15419.9</v>
      </c>
      <c r="T755" s="7">
        <f>L755*40%</f>
        <v>4587.4679999999998</v>
      </c>
      <c r="U755" s="7">
        <f t="shared" si="116"/>
        <v>4587.4679999999998</v>
      </c>
      <c r="V755" s="7">
        <f t="shared" si="118"/>
        <v>1720.3005000000001</v>
      </c>
      <c r="W755" s="7">
        <f t="shared" si="119"/>
        <v>378.46611000000001</v>
      </c>
      <c r="X755" s="7">
        <f t="shared" si="117"/>
        <v>2098.7666100000001</v>
      </c>
      <c r="Y755" s="7">
        <f>L755+X755</f>
        <v>13567.436610000001</v>
      </c>
      <c r="Z755" s="4">
        <v>2</v>
      </c>
      <c r="AA755" s="7">
        <f t="shared" si="120"/>
        <v>5426.9746440000008</v>
      </c>
      <c r="AB755" s="4">
        <v>3</v>
      </c>
      <c r="AC755" s="7">
        <f t="shared" si="121"/>
        <v>3165.7352089999999</v>
      </c>
      <c r="AD755">
        <v>3</v>
      </c>
      <c r="AE755" s="8">
        <f t="shared" si="122"/>
        <v>4070.2309829999999</v>
      </c>
    </row>
    <row r="756" spans="1:31" x14ac:dyDescent="0.25">
      <c r="A756" s="4">
        <v>489983</v>
      </c>
      <c r="B756" s="4" t="s">
        <v>2414</v>
      </c>
      <c r="C756" s="4">
        <v>95960531</v>
      </c>
      <c r="D756" s="4">
        <v>28028351</v>
      </c>
      <c r="E756" s="4" t="s">
        <v>2415</v>
      </c>
      <c r="F756" s="4" t="s">
        <v>26</v>
      </c>
      <c r="G756" s="4" t="s">
        <v>2416</v>
      </c>
      <c r="H756" s="4"/>
      <c r="I756" s="4"/>
      <c r="J756" s="4" t="s">
        <v>45</v>
      </c>
      <c r="K756" s="4" t="s">
        <v>46</v>
      </c>
      <c r="L756" s="5">
        <v>15293.28</v>
      </c>
      <c r="M756" s="5">
        <v>18930.849999999999</v>
      </c>
      <c r="N756" s="4">
        <v>0</v>
      </c>
      <c r="O756" s="4" t="s">
        <v>30</v>
      </c>
      <c r="P756" s="4" t="s">
        <v>31</v>
      </c>
      <c r="Q756" s="4" t="s">
        <v>32</v>
      </c>
      <c r="R756" s="6"/>
      <c r="S756" s="7">
        <f t="shared" si="115"/>
        <v>18930.849999999999</v>
      </c>
      <c r="T756" s="7">
        <f>L756*40%</f>
        <v>6117.3120000000008</v>
      </c>
      <c r="U756" s="7">
        <f t="shared" si="116"/>
        <v>6117.3120000000008</v>
      </c>
      <c r="V756" s="7">
        <f t="shared" si="118"/>
        <v>2293.9920000000002</v>
      </c>
      <c r="W756" s="7">
        <f t="shared" si="119"/>
        <v>504.67824000000002</v>
      </c>
      <c r="X756" s="7">
        <f t="shared" si="117"/>
        <v>2798.6702400000004</v>
      </c>
      <c r="Y756" s="7">
        <f>L756+X756</f>
        <v>18091.950240000002</v>
      </c>
      <c r="Z756" s="4">
        <v>2</v>
      </c>
      <c r="AA756" s="7">
        <f t="shared" si="120"/>
        <v>7236.7800960000013</v>
      </c>
      <c r="AB756" s="4">
        <v>3</v>
      </c>
      <c r="AC756" s="7">
        <f t="shared" si="121"/>
        <v>4221.4550559999998</v>
      </c>
      <c r="AD756">
        <v>3</v>
      </c>
      <c r="AE756" s="8">
        <f t="shared" si="122"/>
        <v>5427.5850720000008</v>
      </c>
    </row>
    <row r="757" spans="1:31" x14ac:dyDescent="0.25">
      <c r="A757" s="4">
        <v>486514</v>
      </c>
      <c r="B757" s="4" t="s">
        <v>2417</v>
      </c>
      <c r="C757" s="4">
        <v>40401503</v>
      </c>
      <c r="D757" s="4">
        <v>29393752</v>
      </c>
      <c r="E757" s="4" t="s">
        <v>2418</v>
      </c>
      <c r="F757" s="4" t="s">
        <v>26</v>
      </c>
      <c r="G757" s="4" t="s">
        <v>2419</v>
      </c>
      <c r="H757" s="4"/>
      <c r="I757" s="4"/>
      <c r="J757" s="4" t="s">
        <v>28</v>
      </c>
      <c r="K757" s="4" t="s">
        <v>29</v>
      </c>
      <c r="L757" s="5">
        <v>22952.47</v>
      </c>
      <c r="M757" s="5">
        <v>30175.39</v>
      </c>
      <c r="N757" s="4">
        <v>0</v>
      </c>
      <c r="O757" s="4" t="s">
        <v>30</v>
      </c>
      <c r="P757" s="4" t="s">
        <v>31</v>
      </c>
      <c r="Q757" s="4" t="s">
        <v>32</v>
      </c>
      <c r="R757" s="6"/>
      <c r="S757" s="7">
        <f t="shared" si="115"/>
        <v>30175.39</v>
      </c>
      <c r="T757" s="7">
        <f>L757*40%</f>
        <v>9180.9880000000012</v>
      </c>
      <c r="U757" s="7">
        <f t="shared" si="116"/>
        <v>9180.9880000000012</v>
      </c>
      <c r="V757" s="7">
        <f t="shared" si="118"/>
        <v>3442.8705</v>
      </c>
      <c r="W757" s="7">
        <f t="shared" si="119"/>
        <v>757.43151</v>
      </c>
      <c r="X757" s="7">
        <f t="shared" si="117"/>
        <v>4200.3020100000003</v>
      </c>
      <c r="Y757" s="7">
        <f>L757+X757</f>
        <v>27152.772010000001</v>
      </c>
      <c r="Z757" s="4">
        <v>2</v>
      </c>
      <c r="AA757" s="7">
        <f t="shared" si="120"/>
        <v>10861.108804000001</v>
      </c>
      <c r="AB757" s="4">
        <v>3</v>
      </c>
      <c r="AC757" s="7">
        <f t="shared" si="121"/>
        <v>6335.6468023333327</v>
      </c>
      <c r="AD757">
        <v>3</v>
      </c>
      <c r="AE757" s="8">
        <f t="shared" si="122"/>
        <v>8145.8316029999996</v>
      </c>
    </row>
    <row r="758" spans="1:31" x14ac:dyDescent="0.25">
      <c r="A758" s="4">
        <v>489328</v>
      </c>
      <c r="B758" s="4" t="s">
        <v>2420</v>
      </c>
      <c r="C758" s="4">
        <v>33254249</v>
      </c>
      <c r="D758" s="4">
        <v>25211021</v>
      </c>
      <c r="E758" s="4" t="s">
        <v>2421</v>
      </c>
      <c r="F758" s="4" t="s">
        <v>26</v>
      </c>
      <c r="G758" s="4" t="s">
        <v>2422</v>
      </c>
      <c r="H758" s="4"/>
      <c r="I758" s="4"/>
      <c r="J758" s="4" t="s">
        <v>45</v>
      </c>
      <c r="K758" s="4" t="s">
        <v>46</v>
      </c>
      <c r="L758" s="5">
        <v>15304.37</v>
      </c>
      <c r="M758" s="5">
        <v>19221.5</v>
      </c>
      <c r="N758" s="4">
        <v>0</v>
      </c>
      <c r="O758" s="4" t="s">
        <v>30</v>
      </c>
      <c r="P758" s="4" t="s">
        <v>31</v>
      </c>
      <c r="Q758" s="4" t="s">
        <v>32</v>
      </c>
      <c r="R758" s="6"/>
      <c r="S758" s="7">
        <f t="shared" si="115"/>
        <v>19221.5</v>
      </c>
      <c r="T758" s="7">
        <f>L758*40%</f>
        <v>6121.7480000000005</v>
      </c>
      <c r="U758" s="7">
        <f t="shared" si="116"/>
        <v>6121.7480000000005</v>
      </c>
      <c r="V758" s="7">
        <f t="shared" si="118"/>
        <v>2295.6554999999998</v>
      </c>
      <c r="W758" s="7">
        <f t="shared" si="119"/>
        <v>505.04420999999996</v>
      </c>
      <c r="X758" s="7">
        <f t="shared" si="117"/>
        <v>2800.6997099999999</v>
      </c>
      <c r="Y758" s="7">
        <f>L758+X758</f>
        <v>18105.06971</v>
      </c>
      <c r="Z758" s="4">
        <v>2</v>
      </c>
      <c r="AA758" s="7">
        <f t="shared" si="120"/>
        <v>7242.0278840000001</v>
      </c>
      <c r="AB758" s="4">
        <v>3</v>
      </c>
      <c r="AC758" s="7">
        <f t="shared" si="121"/>
        <v>4224.5162656666662</v>
      </c>
      <c r="AD758">
        <v>3</v>
      </c>
      <c r="AE758" s="8">
        <f t="shared" si="122"/>
        <v>5431.5209130000003</v>
      </c>
    </row>
    <row r="759" spans="1:31" x14ac:dyDescent="0.25">
      <c r="A759" s="4">
        <v>489462</v>
      </c>
      <c r="B759" s="4" t="s">
        <v>2423</v>
      </c>
      <c r="C759" s="4">
        <v>36382010</v>
      </c>
      <c r="D759" s="4">
        <v>26579393</v>
      </c>
      <c r="E759" s="4" t="s">
        <v>2424</v>
      </c>
      <c r="F759" s="4" t="s">
        <v>26</v>
      </c>
      <c r="G759" s="4" t="s">
        <v>2425</v>
      </c>
      <c r="H759" s="4"/>
      <c r="I759" s="4"/>
      <c r="J759" s="4" t="s">
        <v>45</v>
      </c>
      <c r="K759" s="4" t="s">
        <v>46</v>
      </c>
      <c r="L759" s="5">
        <v>11486.64</v>
      </c>
      <c r="M759" s="5">
        <v>14521.15</v>
      </c>
      <c r="N759" s="4">
        <v>0</v>
      </c>
      <c r="O759" s="4" t="s">
        <v>30</v>
      </c>
      <c r="P759" s="4" t="s">
        <v>31</v>
      </c>
      <c r="Q759" s="4" t="s">
        <v>32</v>
      </c>
      <c r="R759" s="6"/>
      <c r="S759" s="7">
        <f t="shared" si="115"/>
        <v>14521.15</v>
      </c>
      <c r="T759" s="7">
        <f>L759*40%</f>
        <v>4594.6559999999999</v>
      </c>
      <c r="U759" s="7">
        <f t="shared" si="116"/>
        <v>4594.6559999999999</v>
      </c>
      <c r="V759" s="7">
        <f t="shared" si="118"/>
        <v>1722.9959999999999</v>
      </c>
      <c r="W759" s="7">
        <f t="shared" si="119"/>
        <v>379.05911999999995</v>
      </c>
      <c r="X759" s="7">
        <f t="shared" si="117"/>
        <v>2102.05512</v>
      </c>
      <c r="Y759" s="7">
        <f>L759+X759</f>
        <v>13588.69512</v>
      </c>
      <c r="Z759" s="4">
        <v>2</v>
      </c>
      <c r="AA759" s="7">
        <f t="shared" si="120"/>
        <v>5435.4780480000009</v>
      </c>
      <c r="AB759" s="4">
        <v>3</v>
      </c>
      <c r="AC759" s="7">
        <f t="shared" si="121"/>
        <v>3170.6955279999997</v>
      </c>
      <c r="AD759">
        <v>3</v>
      </c>
      <c r="AE759" s="8">
        <f t="shared" si="122"/>
        <v>4076.6085360000002</v>
      </c>
    </row>
    <row r="760" spans="1:31" x14ac:dyDescent="0.25">
      <c r="A760" s="4">
        <v>486983</v>
      </c>
      <c r="B760" s="4" t="s">
        <v>2426</v>
      </c>
      <c r="C760" s="4">
        <v>11815594</v>
      </c>
      <c r="D760" s="4">
        <v>659325</v>
      </c>
      <c r="E760" s="4" t="s">
        <v>2427</v>
      </c>
      <c r="F760" s="4" t="s">
        <v>232</v>
      </c>
      <c r="G760" s="4" t="s">
        <v>2428</v>
      </c>
      <c r="H760" s="4"/>
      <c r="I760" s="4"/>
      <c r="J760" s="4" t="s">
        <v>155</v>
      </c>
      <c r="K760" s="4" t="s">
        <v>347</v>
      </c>
      <c r="L760" s="5">
        <v>18402.87</v>
      </c>
      <c r="M760" s="5">
        <v>22291.64</v>
      </c>
      <c r="N760" s="4">
        <v>0</v>
      </c>
      <c r="O760" s="4" t="s">
        <v>47</v>
      </c>
      <c r="P760" s="4" t="s">
        <v>31</v>
      </c>
      <c r="Q760" s="4" t="s">
        <v>32</v>
      </c>
      <c r="R760" s="6"/>
      <c r="S760" s="7">
        <f t="shared" si="115"/>
        <v>22291.64</v>
      </c>
      <c r="T760" s="7">
        <f>L760*50%</f>
        <v>9201.4349999999995</v>
      </c>
      <c r="U760" s="7">
        <f t="shared" si="116"/>
        <v>9201.4349999999995</v>
      </c>
      <c r="V760" s="7">
        <f t="shared" si="118"/>
        <v>2760.4304999999999</v>
      </c>
      <c r="W760" s="7">
        <f t="shared" si="119"/>
        <v>607.29471000000001</v>
      </c>
      <c r="X760" s="7">
        <f t="shared" si="117"/>
        <v>3367.7252100000001</v>
      </c>
      <c r="Y760" s="7">
        <f>L760+X760</f>
        <v>21770.595209999999</v>
      </c>
      <c r="Z760" s="4">
        <v>2</v>
      </c>
      <c r="AA760" s="7">
        <f t="shared" si="120"/>
        <v>8708.2380840000005</v>
      </c>
      <c r="AB760" s="4">
        <v>3</v>
      </c>
      <c r="AC760" s="7">
        <f t="shared" si="121"/>
        <v>5079.8055489999997</v>
      </c>
      <c r="AD760">
        <v>3</v>
      </c>
      <c r="AE760" s="8">
        <f t="shared" si="122"/>
        <v>6531.1785630000004</v>
      </c>
    </row>
    <row r="761" spans="1:31" x14ac:dyDescent="0.25">
      <c r="A761" s="4">
        <v>484214</v>
      </c>
      <c r="B761" s="4" t="s">
        <v>2429</v>
      </c>
      <c r="C761" s="4">
        <v>34475993</v>
      </c>
      <c r="D761" s="4">
        <v>2898254</v>
      </c>
      <c r="E761" s="4" t="s">
        <v>2430</v>
      </c>
      <c r="F761" s="4" t="s">
        <v>232</v>
      </c>
      <c r="G761" s="4" t="s">
        <v>2431</v>
      </c>
      <c r="H761" s="4"/>
      <c r="I761" s="4"/>
      <c r="J761" s="4" t="s">
        <v>107</v>
      </c>
      <c r="K761" s="4" t="s">
        <v>29</v>
      </c>
      <c r="L761" s="5">
        <v>9202.7999999999993</v>
      </c>
      <c r="M761" s="5">
        <v>11878.55</v>
      </c>
      <c r="N761" s="4">
        <v>0</v>
      </c>
      <c r="O761" s="4" t="s">
        <v>30</v>
      </c>
      <c r="P761" s="4" t="s">
        <v>31</v>
      </c>
      <c r="Q761" s="4" t="s">
        <v>32</v>
      </c>
      <c r="R761" s="6"/>
      <c r="S761" s="7">
        <f t="shared" si="115"/>
        <v>11878.55</v>
      </c>
      <c r="T761" s="7">
        <f>L761*50%</f>
        <v>4601.3999999999996</v>
      </c>
      <c r="U761" s="7">
        <f t="shared" si="116"/>
        <v>4601.3999999999996</v>
      </c>
      <c r="V761" s="7">
        <f t="shared" si="118"/>
        <v>1380.4199999999998</v>
      </c>
      <c r="W761" s="7">
        <f t="shared" si="119"/>
        <v>303.69239999999996</v>
      </c>
      <c r="X761" s="7">
        <f t="shared" si="117"/>
        <v>1684.1123999999998</v>
      </c>
      <c r="Y761" s="7">
        <f>L761+X761</f>
        <v>10886.912399999999</v>
      </c>
      <c r="Z761" s="4">
        <v>2</v>
      </c>
      <c r="AA761" s="7">
        <f t="shared" si="120"/>
        <v>4354.7649599999995</v>
      </c>
      <c r="AB761" s="4">
        <v>3</v>
      </c>
      <c r="AC761" s="7">
        <f t="shared" si="121"/>
        <v>2540.2795599999995</v>
      </c>
      <c r="AD761">
        <v>3</v>
      </c>
      <c r="AE761" s="8">
        <f t="shared" si="122"/>
        <v>3266.0737199999999</v>
      </c>
    </row>
    <row r="762" spans="1:31" x14ac:dyDescent="0.25">
      <c r="A762" s="4">
        <v>486177</v>
      </c>
      <c r="B762" s="4" t="s">
        <v>2432</v>
      </c>
      <c r="C762" s="4">
        <v>33975119</v>
      </c>
      <c r="D762" s="4">
        <v>19544940</v>
      </c>
      <c r="E762" s="4" t="s">
        <v>2433</v>
      </c>
      <c r="F762" s="4" t="s">
        <v>26</v>
      </c>
      <c r="G762" s="4" t="s">
        <v>2434</v>
      </c>
      <c r="H762" s="4" t="s">
        <v>2435</v>
      </c>
      <c r="I762" s="4"/>
      <c r="J762" s="4" t="s">
        <v>28</v>
      </c>
      <c r="K762" s="4" t="s">
        <v>29</v>
      </c>
      <c r="L762" s="5">
        <v>15353.67</v>
      </c>
      <c r="M762" s="5">
        <v>19740.330000000002</v>
      </c>
      <c r="N762" s="4">
        <v>0</v>
      </c>
      <c r="O762" s="4" t="s">
        <v>30</v>
      </c>
      <c r="P762" s="4" t="s">
        <v>31</v>
      </c>
      <c r="Q762" s="4" t="s">
        <v>32</v>
      </c>
      <c r="R762" s="6"/>
      <c r="S762" s="7">
        <f t="shared" si="115"/>
        <v>19740.330000000002</v>
      </c>
      <c r="T762" s="7">
        <f t="shared" ref="T762:T767" si="127">L762*40%</f>
        <v>6141.4680000000008</v>
      </c>
      <c r="U762" s="7">
        <f t="shared" si="116"/>
        <v>6141.4680000000008</v>
      </c>
      <c r="V762" s="7">
        <f t="shared" si="118"/>
        <v>2303.0504999999998</v>
      </c>
      <c r="W762" s="7">
        <f t="shared" si="119"/>
        <v>506.67110999999994</v>
      </c>
      <c r="X762" s="7">
        <f t="shared" si="117"/>
        <v>2809.7216099999996</v>
      </c>
      <c r="Y762" s="7">
        <f>L762+X762</f>
        <v>18163.391609999999</v>
      </c>
      <c r="Z762" s="4">
        <v>2</v>
      </c>
      <c r="AA762" s="7">
        <f t="shared" si="120"/>
        <v>7265.3566439999995</v>
      </c>
      <c r="AB762" s="4">
        <v>3</v>
      </c>
      <c r="AC762" s="7">
        <f t="shared" si="121"/>
        <v>4238.1247089999997</v>
      </c>
      <c r="AD762">
        <v>3</v>
      </c>
      <c r="AE762" s="8">
        <f t="shared" si="122"/>
        <v>5449.0174829999996</v>
      </c>
    </row>
    <row r="763" spans="1:31" x14ac:dyDescent="0.25">
      <c r="A763" s="4">
        <v>490712</v>
      </c>
      <c r="B763" s="4" t="s">
        <v>2436</v>
      </c>
      <c r="C763" s="4">
        <v>36158306</v>
      </c>
      <c r="D763" s="4">
        <v>27996202</v>
      </c>
      <c r="E763" s="4" t="s">
        <v>2437</v>
      </c>
      <c r="F763" s="4" t="s">
        <v>26</v>
      </c>
      <c r="G763" s="4" t="s">
        <v>2438</v>
      </c>
      <c r="H763" s="4"/>
      <c r="I763" s="4"/>
      <c r="J763" s="4" t="s">
        <v>429</v>
      </c>
      <c r="K763" s="4" t="s">
        <v>46</v>
      </c>
      <c r="L763" s="5">
        <v>15354.15</v>
      </c>
      <c r="M763" s="5">
        <v>19232.71</v>
      </c>
      <c r="N763" s="4">
        <v>0</v>
      </c>
      <c r="O763" s="4" t="s">
        <v>30</v>
      </c>
      <c r="P763" s="4" t="s">
        <v>31</v>
      </c>
      <c r="Q763" s="4" t="s">
        <v>32</v>
      </c>
      <c r="R763" s="6"/>
      <c r="S763" s="7">
        <f t="shared" si="115"/>
        <v>19232.71</v>
      </c>
      <c r="T763" s="7">
        <f t="shared" si="127"/>
        <v>6141.66</v>
      </c>
      <c r="U763" s="7">
        <f t="shared" si="116"/>
        <v>6141.66</v>
      </c>
      <c r="V763" s="7">
        <f t="shared" si="118"/>
        <v>2303.1224999999999</v>
      </c>
      <c r="W763" s="7">
        <f t="shared" si="119"/>
        <v>506.68694999999997</v>
      </c>
      <c r="X763" s="7">
        <f t="shared" si="117"/>
        <v>2809.8094499999997</v>
      </c>
      <c r="Y763" s="7">
        <f>L763+X763</f>
        <v>18163.959449999998</v>
      </c>
      <c r="Z763" s="4">
        <v>2</v>
      </c>
      <c r="AA763" s="7">
        <f t="shared" si="120"/>
        <v>7265.5837799999999</v>
      </c>
      <c r="AB763" s="4">
        <v>3</v>
      </c>
      <c r="AC763" s="7">
        <f t="shared" si="121"/>
        <v>4238.257204999999</v>
      </c>
      <c r="AD763">
        <v>3</v>
      </c>
      <c r="AE763" s="8">
        <f t="shared" si="122"/>
        <v>5449.1878349999997</v>
      </c>
    </row>
    <row r="764" spans="1:31" x14ac:dyDescent="0.25">
      <c r="A764" s="4">
        <v>489218</v>
      </c>
      <c r="B764" s="4" t="s">
        <v>2439</v>
      </c>
      <c r="C764" s="4">
        <v>30272508</v>
      </c>
      <c r="D764" s="4">
        <v>29595695</v>
      </c>
      <c r="E764" s="4" t="s">
        <v>2440</v>
      </c>
      <c r="F764" s="4" t="s">
        <v>26</v>
      </c>
      <c r="G764" s="4" t="s">
        <v>2441</v>
      </c>
      <c r="H764" s="4"/>
      <c r="I764" s="4"/>
      <c r="J764" s="4" t="s">
        <v>45</v>
      </c>
      <c r="K764" s="4" t="s">
        <v>46</v>
      </c>
      <c r="L764" s="5">
        <v>11519.74</v>
      </c>
      <c r="M764" s="5">
        <v>14734.75</v>
      </c>
      <c r="N764" s="4">
        <v>0</v>
      </c>
      <c r="O764" s="4" t="s">
        <v>47</v>
      </c>
      <c r="P764" s="4" t="s">
        <v>31</v>
      </c>
      <c r="Q764" s="4" t="s">
        <v>32</v>
      </c>
      <c r="R764" s="6"/>
      <c r="S764" s="7">
        <f t="shared" si="115"/>
        <v>14734.75</v>
      </c>
      <c r="T764" s="7">
        <f t="shared" si="127"/>
        <v>4607.8959999999997</v>
      </c>
      <c r="U764" s="7">
        <f t="shared" si="116"/>
        <v>4607.8959999999997</v>
      </c>
      <c r="V764" s="7">
        <f t="shared" si="118"/>
        <v>1727.961</v>
      </c>
      <c r="W764" s="7">
        <f t="shared" si="119"/>
        <v>380.15142000000003</v>
      </c>
      <c r="X764" s="7">
        <f t="shared" si="117"/>
        <v>2108.1124199999999</v>
      </c>
      <c r="Y764" s="7">
        <f>L764+X764</f>
        <v>13627.852419999999</v>
      </c>
      <c r="Z764" s="4">
        <v>2</v>
      </c>
      <c r="AA764" s="7">
        <f t="shared" si="120"/>
        <v>5451.1409679999997</v>
      </c>
      <c r="AB764" s="4">
        <v>3</v>
      </c>
      <c r="AC764" s="7">
        <f t="shared" si="121"/>
        <v>3179.8322313333333</v>
      </c>
      <c r="AD764">
        <v>3</v>
      </c>
      <c r="AE764" s="8">
        <f t="shared" si="122"/>
        <v>4088.3557259999998</v>
      </c>
    </row>
    <row r="765" spans="1:31" x14ac:dyDescent="0.25">
      <c r="A765" s="4">
        <v>485602</v>
      </c>
      <c r="B765" s="4" t="s">
        <v>2442</v>
      </c>
      <c r="C765" s="4">
        <v>21028807</v>
      </c>
      <c r="D765" s="4">
        <v>1277373</v>
      </c>
      <c r="E765" s="4" t="s">
        <v>2443</v>
      </c>
      <c r="F765" s="4" t="s">
        <v>26</v>
      </c>
      <c r="G765" s="4"/>
      <c r="H765" s="4"/>
      <c r="I765" s="4"/>
      <c r="J765" s="4" t="s">
        <v>28</v>
      </c>
      <c r="K765" s="4" t="s">
        <v>2444</v>
      </c>
      <c r="L765" s="5">
        <v>23055.119999999999</v>
      </c>
      <c r="M765" s="5">
        <v>45918.94</v>
      </c>
      <c r="N765" s="4">
        <v>0</v>
      </c>
      <c r="O765" s="4" t="s">
        <v>30</v>
      </c>
      <c r="P765" s="4" t="s">
        <v>31</v>
      </c>
      <c r="Q765" s="4" t="s">
        <v>32</v>
      </c>
      <c r="R765" s="6"/>
      <c r="S765" s="7">
        <f t="shared" si="115"/>
        <v>45918.94</v>
      </c>
      <c r="T765" s="7">
        <f t="shared" si="127"/>
        <v>9222.0480000000007</v>
      </c>
      <c r="U765" s="7">
        <f t="shared" si="116"/>
        <v>9222.0480000000007</v>
      </c>
      <c r="V765" s="7">
        <f t="shared" si="118"/>
        <v>3458.2679999999996</v>
      </c>
      <c r="W765" s="7">
        <f t="shared" si="119"/>
        <v>760.81895999999995</v>
      </c>
      <c r="X765" s="7">
        <f t="shared" si="117"/>
        <v>4219.0869599999996</v>
      </c>
      <c r="Y765" s="7">
        <f>L765+X765</f>
        <v>27274.20696</v>
      </c>
      <c r="Z765" s="4">
        <v>2</v>
      </c>
      <c r="AA765" s="7">
        <f t="shared" si="120"/>
        <v>10909.682784000001</v>
      </c>
      <c r="AB765" s="4">
        <v>3</v>
      </c>
      <c r="AC765" s="7">
        <f t="shared" si="121"/>
        <v>6363.981624</v>
      </c>
      <c r="AD765">
        <v>3</v>
      </c>
      <c r="AE765" s="8">
        <f t="shared" si="122"/>
        <v>8182.2620879999995</v>
      </c>
    </row>
    <row r="766" spans="1:31" x14ac:dyDescent="0.25">
      <c r="A766" s="4">
        <v>486728</v>
      </c>
      <c r="B766" s="4" t="s">
        <v>2445</v>
      </c>
      <c r="C766" s="4">
        <v>45285313</v>
      </c>
      <c r="D766" s="4">
        <v>29669477</v>
      </c>
      <c r="E766" s="4" t="s">
        <v>2446</v>
      </c>
      <c r="F766" s="4" t="s">
        <v>26</v>
      </c>
      <c r="G766" s="4" t="s">
        <v>2447</v>
      </c>
      <c r="H766" s="4"/>
      <c r="I766" s="4"/>
      <c r="J766" s="4" t="s">
        <v>28</v>
      </c>
      <c r="K766" s="4" t="s">
        <v>29</v>
      </c>
      <c r="L766" s="5">
        <v>11529.15</v>
      </c>
      <c r="M766" s="5">
        <v>15064.11</v>
      </c>
      <c r="N766" s="4">
        <v>0</v>
      </c>
      <c r="O766" s="4" t="s">
        <v>30</v>
      </c>
      <c r="P766" s="4" t="s">
        <v>31</v>
      </c>
      <c r="Q766" s="4" t="s">
        <v>32</v>
      </c>
      <c r="R766" s="6"/>
      <c r="S766" s="7">
        <f t="shared" si="115"/>
        <v>15064.11</v>
      </c>
      <c r="T766" s="7">
        <f t="shared" si="127"/>
        <v>4611.66</v>
      </c>
      <c r="U766" s="7">
        <f t="shared" si="116"/>
        <v>4611.66</v>
      </c>
      <c r="V766" s="7">
        <f t="shared" si="118"/>
        <v>1729.3724999999999</v>
      </c>
      <c r="W766" s="7">
        <f t="shared" si="119"/>
        <v>380.46195</v>
      </c>
      <c r="X766" s="7">
        <f t="shared" si="117"/>
        <v>2109.8344499999998</v>
      </c>
      <c r="Y766" s="7">
        <f>L766+X766</f>
        <v>13638.98445</v>
      </c>
      <c r="Z766" s="4">
        <v>2</v>
      </c>
      <c r="AA766" s="7">
        <f t="shared" si="120"/>
        <v>5455.5937800000002</v>
      </c>
      <c r="AB766" s="4">
        <v>3</v>
      </c>
      <c r="AC766" s="7">
        <f t="shared" si="121"/>
        <v>3182.429705</v>
      </c>
      <c r="AD766">
        <v>3</v>
      </c>
      <c r="AE766" s="8">
        <f t="shared" si="122"/>
        <v>4091.6953350000003</v>
      </c>
    </row>
    <row r="767" spans="1:31" x14ac:dyDescent="0.25">
      <c r="A767" s="4">
        <v>485707</v>
      </c>
      <c r="B767" s="4" t="s">
        <v>2448</v>
      </c>
      <c r="C767" s="4">
        <v>24370143</v>
      </c>
      <c r="D767" s="4">
        <v>29670976</v>
      </c>
      <c r="E767" s="4" t="s">
        <v>2449</v>
      </c>
      <c r="F767" s="4" t="s">
        <v>26</v>
      </c>
      <c r="G767" s="4" t="s">
        <v>2450</v>
      </c>
      <c r="H767" s="4"/>
      <c r="I767" s="4"/>
      <c r="J767" s="4" t="s">
        <v>28</v>
      </c>
      <c r="K767" s="4" t="s">
        <v>29</v>
      </c>
      <c r="L767" s="5">
        <v>11530.94</v>
      </c>
      <c r="M767" s="5">
        <v>15037.84</v>
      </c>
      <c r="N767" s="4">
        <v>0</v>
      </c>
      <c r="O767" s="4" t="s">
        <v>30</v>
      </c>
      <c r="P767" s="4" t="s">
        <v>31</v>
      </c>
      <c r="Q767" s="4" t="s">
        <v>32</v>
      </c>
      <c r="R767" s="6"/>
      <c r="S767" s="7">
        <f t="shared" si="115"/>
        <v>15037.84</v>
      </c>
      <c r="T767" s="7">
        <f t="shared" si="127"/>
        <v>4612.3760000000002</v>
      </c>
      <c r="U767" s="7">
        <f t="shared" si="116"/>
        <v>4612.3760000000002</v>
      </c>
      <c r="V767" s="7">
        <f t="shared" si="118"/>
        <v>1729.6410000000001</v>
      </c>
      <c r="W767" s="7">
        <f t="shared" si="119"/>
        <v>380.52102000000002</v>
      </c>
      <c r="X767" s="7">
        <f t="shared" si="117"/>
        <v>2110.1620200000002</v>
      </c>
      <c r="Y767" s="7">
        <f>L767+X767</f>
        <v>13641.10202</v>
      </c>
      <c r="Z767" s="4">
        <v>2</v>
      </c>
      <c r="AA767" s="7">
        <f t="shared" si="120"/>
        <v>5456.4408080000003</v>
      </c>
      <c r="AB767" s="4">
        <v>3</v>
      </c>
      <c r="AC767" s="7">
        <f t="shared" si="121"/>
        <v>3182.9238046666665</v>
      </c>
      <c r="AD767">
        <v>3</v>
      </c>
      <c r="AE767" s="8">
        <f t="shared" si="122"/>
        <v>4092.330606</v>
      </c>
    </row>
    <row r="768" spans="1:31" x14ac:dyDescent="0.25">
      <c r="A768" s="4">
        <v>488017</v>
      </c>
      <c r="B768" s="4" t="s">
        <v>2451</v>
      </c>
      <c r="C768" s="4">
        <v>39509062</v>
      </c>
      <c r="D768" s="4">
        <v>28238169</v>
      </c>
      <c r="E768" s="4" t="s">
        <v>2452</v>
      </c>
      <c r="F768" s="4" t="s">
        <v>232</v>
      </c>
      <c r="G768" s="4" t="s">
        <v>2453</v>
      </c>
      <c r="H768" s="4"/>
      <c r="I768" s="4"/>
      <c r="J768" s="4" t="s">
        <v>155</v>
      </c>
      <c r="K768" s="4" t="s">
        <v>604</v>
      </c>
      <c r="L768" s="5">
        <v>9226.19</v>
      </c>
      <c r="M768" s="5">
        <v>18573.419999999998</v>
      </c>
      <c r="N768" s="4">
        <v>0</v>
      </c>
      <c r="O768" s="4" t="s">
        <v>47</v>
      </c>
      <c r="P768" s="4" t="s">
        <v>31</v>
      </c>
      <c r="Q768" s="4" t="s">
        <v>32</v>
      </c>
      <c r="R768" s="6"/>
      <c r="S768" s="7">
        <f t="shared" si="115"/>
        <v>18573.419999999998</v>
      </c>
      <c r="T768" s="7">
        <f>L768*50%</f>
        <v>4613.0950000000003</v>
      </c>
      <c r="U768" s="7">
        <f t="shared" si="116"/>
        <v>4613.0950000000003</v>
      </c>
      <c r="V768" s="7">
        <f t="shared" si="118"/>
        <v>1383.9285</v>
      </c>
      <c r="W768" s="7">
        <f t="shared" si="119"/>
        <v>304.46427</v>
      </c>
      <c r="X768" s="7">
        <f t="shared" si="117"/>
        <v>1688.3927699999999</v>
      </c>
      <c r="Y768" s="7">
        <f>L768+X768</f>
        <v>10914.582770000001</v>
      </c>
      <c r="Z768" s="4">
        <v>2</v>
      </c>
      <c r="AA768" s="7">
        <f t="shared" si="120"/>
        <v>4365.8331080000007</v>
      </c>
      <c r="AB768" s="4">
        <v>3</v>
      </c>
      <c r="AC768" s="7">
        <f t="shared" si="121"/>
        <v>2546.7359796666665</v>
      </c>
      <c r="AD768">
        <v>3</v>
      </c>
      <c r="AE768" s="8">
        <f t="shared" si="122"/>
        <v>3274.3748310000005</v>
      </c>
    </row>
    <row r="769" spans="1:31" x14ac:dyDescent="0.25">
      <c r="A769" s="4">
        <v>487569</v>
      </c>
      <c r="B769" s="4" t="s">
        <v>2454</v>
      </c>
      <c r="C769" s="4">
        <v>32299607</v>
      </c>
      <c r="D769" s="4">
        <v>20113994</v>
      </c>
      <c r="E769" s="4" t="s">
        <v>2455</v>
      </c>
      <c r="F769" s="4" t="s">
        <v>232</v>
      </c>
      <c r="G769" s="4" t="s">
        <v>2456</v>
      </c>
      <c r="H769" s="4"/>
      <c r="I769" s="4"/>
      <c r="J769" s="4" t="s">
        <v>155</v>
      </c>
      <c r="K769" s="4" t="s">
        <v>347</v>
      </c>
      <c r="L769" s="5">
        <v>18455.150000000001</v>
      </c>
      <c r="M769" s="5">
        <v>23093.09</v>
      </c>
      <c r="N769" s="4">
        <v>0</v>
      </c>
      <c r="O769" s="4" t="s">
        <v>47</v>
      </c>
      <c r="P769" s="4" t="s">
        <v>31</v>
      </c>
      <c r="Q769" s="4" t="s">
        <v>32</v>
      </c>
      <c r="R769" s="6"/>
      <c r="S769" s="7">
        <f t="shared" si="115"/>
        <v>23093.09</v>
      </c>
      <c r="T769" s="7">
        <f>L769*50%</f>
        <v>9227.5750000000007</v>
      </c>
      <c r="U769" s="7">
        <f t="shared" si="116"/>
        <v>9227.5750000000007</v>
      </c>
      <c r="V769" s="7">
        <f t="shared" si="118"/>
        <v>2768.2725</v>
      </c>
      <c r="W769" s="7">
        <f t="shared" si="119"/>
        <v>609.01994999999999</v>
      </c>
      <c r="X769" s="7">
        <f t="shared" si="117"/>
        <v>3377.2924499999999</v>
      </c>
      <c r="Y769" s="7">
        <f>L769+X769</f>
        <v>21832.442450000002</v>
      </c>
      <c r="Z769" s="4">
        <v>2</v>
      </c>
      <c r="AA769" s="7">
        <f t="shared" si="120"/>
        <v>8732.9769800000013</v>
      </c>
      <c r="AB769" s="4">
        <v>3</v>
      </c>
      <c r="AC769" s="7">
        <f t="shared" si="121"/>
        <v>5094.2365716666673</v>
      </c>
      <c r="AD769">
        <v>3</v>
      </c>
      <c r="AE769" s="8">
        <f t="shared" si="122"/>
        <v>6549.7327350000014</v>
      </c>
    </row>
    <row r="770" spans="1:31" x14ac:dyDescent="0.25">
      <c r="A770" s="4">
        <v>485677</v>
      </c>
      <c r="B770" s="4" t="s">
        <v>2457</v>
      </c>
      <c r="C770" s="4">
        <v>23819143</v>
      </c>
      <c r="D770" s="4">
        <v>29703622</v>
      </c>
      <c r="E770" s="4" t="s">
        <v>2458</v>
      </c>
      <c r="F770" s="4" t="s">
        <v>26</v>
      </c>
      <c r="G770" s="4" t="s">
        <v>2459</v>
      </c>
      <c r="H770" s="4"/>
      <c r="I770" s="4"/>
      <c r="J770" s="4" t="s">
        <v>28</v>
      </c>
      <c r="K770" s="4" t="s">
        <v>29</v>
      </c>
      <c r="L770" s="5">
        <v>15391.87</v>
      </c>
      <c r="M770" s="5">
        <v>20188.75</v>
      </c>
      <c r="N770" s="4">
        <v>0</v>
      </c>
      <c r="O770" s="4" t="s">
        <v>30</v>
      </c>
      <c r="P770" s="4" t="s">
        <v>31</v>
      </c>
      <c r="Q770" s="4" t="s">
        <v>32</v>
      </c>
      <c r="R770" s="6"/>
      <c r="S770" s="7">
        <f t="shared" ref="S770:S833" si="128">M770+N770</f>
        <v>20188.75</v>
      </c>
      <c r="T770" s="7">
        <f t="shared" ref="T770:T781" si="129">L770*40%</f>
        <v>6156.7480000000005</v>
      </c>
      <c r="U770" s="7">
        <f t="shared" ref="U770:U833" si="130">T770+N770</f>
        <v>6156.7480000000005</v>
      </c>
      <c r="V770" s="7">
        <f t="shared" si="118"/>
        <v>2308.7804999999998</v>
      </c>
      <c r="W770" s="7">
        <f t="shared" si="119"/>
        <v>507.93170999999995</v>
      </c>
      <c r="X770" s="7">
        <f t="shared" ref="X770:X833" si="131">V770+W770</f>
        <v>2816.7122099999997</v>
      </c>
      <c r="Y770" s="7">
        <f>L770+X770</f>
        <v>18208.58221</v>
      </c>
      <c r="Z770" s="4">
        <v>2</v>
      </c>
      <c r="AA770" s="7">
        <f t="shared" si="120"/>
        <v>7283.4328840000007</v>
      </c>
      <c r="AB770" s="4">
        <v>3</v>
      </c>
      <c r="AC770" s="7">
        <f t="shared" si="121"/>
        <v>4248.6691823333331</v>
      </c>
      <c r="AD770">
        <v>3</v>
      </c>
      <c r="AE770" s="8">
        <f t="shared" si="122"/>
        <v>5462.5746630000003</v>
      </c>
    </row>
    <row r="771" spans="1:31" x14ac:dyDescent="0.25">
      <c r="A771" s="4">
        <v>489072</v>
      </c>
      <c r="B771" s="4" t="s">
        <v>2460</v>
      </c>
      <c r="C771" s="4">
        <v>25808526</v>
      </c>
      <c r="D771" s="4">
        <v>5835768</v>
      </c>
      <c r="E771" s="4" t="s">
        <v>2461</v>
      </c>
      <c r="F771" s="4" t="s">
        <v>26</v>
      </c>
      <c r="G771" s="4" t="s">
        <v>2462</v>
      </c>
      <c r="H771" s="4" t="s">
        <v>2463</v>
      </c>
      <c r="I771" s="4"/>
      <c r="J771" s="4" t="s">
        <v>45</v>
      </c>
      <c r="K771" s="4" t="s">
        <v>46</v>
      </c>
      <c r="L771" s="5">
        <v>11547.08</v>
      </c>
      <c r="M771" s="5">
        <v>14571.49</v>
      </c>
      <c r="N771" s="4">
        <v>0</v>
      </c>
      <c r="O771" s="4" t="s">
        <v>47</v>
      </c>
      <c r="P771" s="4" t="s">
        <v>31</v>
      </c>
      <c r="Q771" s="4" t="s">
        <v>32</v>
      </c>
      <c r="R771" s="6"/>
      <c r="S771" s="7">
        <f t="shared" si="128"/>
        <v>14571.49</v>
      </c>
      <c r="T771" s="7">
        <f t="shared" si="129"/>
        <v>4618.8320000000003</v>
      </c>
      <c r="U771" s="7">
        <f t="shared" si="130"/>
        <v>4618.8320000000003</v>
      </c>
      <c r="V771" s="7">
        <f t="shared" ref="V771:V834" si="132">L771*15%</f>
        <v>1732.0619999999999</v>
      </c>
      <c r="W771" s="7">
        <f t="shared" ref="W771:W834" si="133">V771*22%</f>
        <v>381.05363999999997</v>
      </c>
      <c r="X771" s="7">
        <f t="shared" si="131"/>
        <v>2113.11564</v>
      </c>
      <c r="Y771" s="7">
        <f>L771+X771</f>
        <v>13660.19564</v>
      </c>
      <c r="Z771" s="4">
        <v>2</v>
      </c>
      <c r="AA771" s="7">
        <f t="shared" ref="AA771:AA834" si="134">Y771*80%/Z771</f>
        <v>5464.0782560000007</v>
      </c>
      <c r="AB771" s="4">
        <v>3</v>
      </c>
      <c r="AC771" s="7">
        <f t="shared" ref="AC771:AC834" si="135">Y771*70%/AB771</f>
        <v>3187.3789826666666</v>
      </c>
      <c r="AD771">
        <v>3</v>
      </c>
      <c r="AE771" s="8">
        <f t="shared" ref="AE771:AE834" si="136">Y771*90%/AD771</f>
        <v>4098.0586919999996</v>
      </c>
    </row>
    <row r="772" spans="1:31" x14ac:dyDescent="0.25">
      <c r="A772" s="4">
        <v>486416</v>
      </c>
      <c r="B772" s="4" t="s">
        <v>2464</v>
      </c>
      <c r="C772" s="4">
        <v>38673081</v>
      </c>
      <c r="D772" s="4">
        <v>28360746</v>
      </c>
      <c r="E772" s="4" t="s">
        <v>2465</v>
      </c>
      <c r="F772" s="4" t="s">
        <v>26</v>
      </c>
      <c r="G772" s="4" t="s">
        <v>2466</v>
      </c>
      <c r="H772" s="4"/>
      <c r="I772" s="4"/>
      <c r="J772" s="4" t="s">
        <v>28</v>
      </c>
      <c r="K772" s="4" t="s">
        <v>29</v>
      </c>
      <c r="L772" s="5">
        <v>15402.63</v>
      </c>
      <c r="M772" s="5">
        <v>20016.75</v>
      </c>
      <c r="N772" s="4">
        <v>0</v>
      </c>
      <c r="O772" s="4" t="s">
        <v>30</v>
      </c>
      <c r="P772" s="4" t="s">
        <v>31</v>
      </c>
      <c r="Q772" s="4" t="s">
        <v>32</v>
      </c>
      <c r="R772" s="6"/>
      <c r="S772" s="7">
        <f t="shared" si="128"/>
        <v>20016.75</v>
      </c>
      <c r="T772" s="7">
        <f t="shared" si="129"/>
        <v>6161.0519999999997</v>
      </c>
      <c r="U772" s="7">
        <f t="shared" si="130"/>
        <v>6161.0519999999997</v>
      </c>
      <c r="V772" s="7">
        <f t="shared" si="132"/>
        <v>2310.3944999999999</v>
      </c>
      <c r="W772" s="7">
        <f t="shared" si="133"/>
        <v>508.28679</v>
      </c>
      <c r="X772" s="7">
        <f t="shared" si="131"/>
        <v>2818.68129</v>
      </c>
      <c r="Y772" s="7">
        <f>L772+X772</f>
        <v>18221.311289999998</v>
      </c>
      <c r="Z772" s="4">
        <v>2</v>
      </c>
      <c r="AA772" s="7">
        <f t="shared" si="134"/>
        <v>7288.5245159999995</v>
      </c>
      <c r="AB772" s="4">
        <v>3</v>
      </c>
      <c r="AC772" s="7">
        <f t="shared" si="135"/>
        <v>4251.6393009999993</v>
      </c>
      <c r="AD772">
        <v>3</v>
      </c>
      <c r="AE772" s="8">
        <f t="shared" si="136"/>
        <v>5466.3933870000001</v>
      </c>
    </row>
    <row r="773" spans="1:31" x14ac:dyDescent="0.25">
      <c r="A773" s="4">
        <v>490948</v>
      </c>
      <c r="B773" s="4" t="s">
        <v>2467</v>
      </c>
      <c r="C773" s="4">
        <v>40638915</v>
      </c>
      <c r="D773" s="4">
        <v>29322952</v>
      </c>
      <c r="E773" s="4" t="s">
        <v>2468</v>
      </c>
      <c r="F773" s="4" t="s">
        <v>26</v>
      </c>
      <c r="G773" s="4" t="s">
        <v>2469</v>
      </c>
      <c r="H773" s="4"/>
      <c r="I773" s="4"/>
      <c r="J773" s="4" t="s">
        <v>429</v>
      </c>
      <c r="K773" s="4" t="s">
        <v>29</v>
      </c>
      <c r="L773" s="5">
        <v>11552.4</v>
      </c>
      <c r="M773" s="5">
        <v>14989.05</v>
      </c>
      <c r="N773" s="4">
        <v>0</v>
      </c>
      <c r="O773" s="4" t="s">
        <v>30</v>
      </c>
      <c r="P773" s="4" t="s">
        <v>31</v>
      </c>
      <c r="Q773" s="4" t="s">
        <v>32</v>
      </c>
      <c r="R773" s="6"/>
      <c r="S773" s="7">
        <f t="shared" si="128"/>
        <v>14989.05</v>
      </c>
      <c r="T773" s="7">
        <f t="shared" si="129"/>
        <v>4620.96</v>
      </c>
      <c r="U773" s="7">
        <f t="shared" si="130"/>
        <v>4620.96</v>
      </c>
      <c r="V773" s="7">
        <f t="shared" si="132"/>
        <v>1732.86</v>
      </c>
      <c r="W773" s="7">
        <f t="shared" si="133"/>
        <v>381.22919999999999</v>
      </c>
      <c r="X773" s="7">
        <f t="shared" si="131"/>
        <v>2114.0891999999999</v>
      </c>
      <c r="Y773" s="7">
        <f>L773+X773</f>
        <v>13666.4892</v>
      </c>
      <c r="Z773" s="4">
        <v>2</v>
      </c>
      <c r="AA773" s="7">
        <f t="shared" si="134"/>
        <v>5466.5956800000004</v>
      </c>
      <c r="AB773" s="4">
        <v>3</v>
      </c>
      <c r="AC773" s="7">
        <f t="shared" si="135"/>
        <v>3188.8474799999999</v>
      </c>
      <c r="AD773">
        <v>3</v>
      </c>
      <c r="AE773" s="8">
        <f t="shared" si="136"/>
        <v>4099.9467599999998</v>
      </c>
    </row>
    <row r="774" spans="1:31" x14ac:dyDescent="0.25">
      <c r="A774" s="4">
        <v>485603</v>
      </c>
      <c r="B774" s="4" t="s">
        <v>2470</v>
      </c>
      <c r="C774" s="4">
        <v>21056769</v>
      </c>
      <c r="D774" s="4">
        <v>28336465</v>
      </c>
      <c r="E774" s="4" t="s">
        <v>2471</v>
      </c>
      <c r="F774" s="4" t="s">
        <v>26</v>
      </c>
      <c r="G774" s="4"/>
      <c r="H774" s="4"/>
      <c r="I774" s="4"/>
      <c r="J774" s="4" t="s">
        <v>28</v>
      </c>
      <c r="K774" s="4" t="s">
        <v>29</v>
      </c>
      <c r="L774" s="5">
        <v>23118.03</v>
      </c>
      <c r="M774" s="5">
        <v>29780.94</v>
      </c>
      <c r="N774" s="4">
        <v>0</v>
      </c>
      <c r="O774" s="4" t="s">
        <v>30</v>
      </c>
      <c r="P774" s="4" t="s">
        <v>31</v>
      </c>
      <c r="Q774" s="4" t="s">
        <v>32</v>
      </c>
      <c r="R774" s="6"/>
      <c r="S774" s="7">
        <f t="shared" si="128"/>
        <v>29780.94</v>
      </c>
      <c r="T774" s="7">
        <f t="shared" si="129"/>
        <v>9247.2119999999995</v>
      </c>
      <c r="U774" s="7">
        <f t="shared" si="130"/>
        <v>9247.2119999999995</v>
      </c>
      <c r="V774" s="7">
        <f t="shared" si="132"/>
        <v>3467.7044999999998</v>
      </c>
      <c r="W774" s="7">
        <f t="shared" si="133"/>
        <v>762.89499000000001</v>
      </c>
      <c r="X774" s="7">
        <f t="shared" si="131"/>
        <v>4230.5994899999996</v>
      </c>
      <c r="Y774" s="7">
        <f>L774+X774</f>
        <v>27348.629489999999</v>
      </c>
      <c r="Z774" s="4">
        <v>2</v>
      </c>
      <c r="AA774" s="7">
        <f t="shared" si="134"/>
        <v>10939.451796000001</v>
      </c>
      <c r="AB774" s="4">
        <v>3</v>
      </c>
      <c r="AC774" s="7">
        <f t="shared" si="135"/>
        <v>6381.3468809999986</v>
      </c>
      <c r="AD774">
        <v>3</v>
      </c>
      <c r="AE774" s="8">
        <f t="shared" si="136"/>
        <v>8204.5888470000009</v>
      </c>
    </row>
    <row r="775" spans="1:31" x14ac:dyDescent="0.25">
      <c r="A775" s="4">
        <v>486072</v>
      </c>
      <c r="B775" s="4" t="s">
        <v>2472</v>
      </c>
      <c r="C775" s="4">
        <v>32184771</v>
      </c>
      <c r="D775" s="4">
        <v>27103397</v>
      </c>
      <c r="E775" s="4" t="s">
        <v>2473</v>
      </c>
      <c r="F775" s="4" t="s">
        <v>26</v>
      </c>
      <c r="G775" s="4" t="s">
        <v>2474</v>
      </c>
      <c r="H775" s="4"/>
      <c r="I775" s="4"/>
      <c r="J775" s="4" t="s">
        <v>28</v>
      </c>
      <c r="K775" s="4" t="s">
        <v>29</v>
      </c>
      <c r="L775" s="5">
        <v>11565.36</v>
      </c>
      <c r="M775" s="5">
        <v>15076.85</v>
      </c>
      <c r="N775" s="4">
        <v>0</v>
      </c>
      <c r="O775" s="4" t="s">
        <v>30</v>
      </c>
      <c r="P775" s="4" t="s">
        <v>31</v>
      </c>
      <c r="Q775" s="4" t="s">
        <v>32</v>
      </c>
      <c r="R775" s="6"/>
      <c r="S775" s="7">
        <f t="shared" si="128"/>
        <v>15076.85</v>
      </c>
      <c r="T775" s="7">
        <f t="shared" si="129"/>
        <v>4626.1440000000002</v>
      </c>
      <c r="U775" s="7">
        <f t="shared" si="130"/>
        <v>4626.1440000000002</v>
      </c>
      <c r="V775" s="7">
        <f t="shared" si="132"/>
        <v>1734.8040000000001</v>
      </c>
      <c r="W775" s="7">
        <f t="shared" si="133"/>
        <v>381.65688</v>
      </c>
      <c r="X775" s="7">
        <f t="shared" si="131"/>
        <v>2116.4608800000001</v>
      </c>
      <c r="Y775" s="7">
        <f>L775+X775</f>
        <v>13681.820880000001</v>
      </c>
      <c r="Z775" s="4">
        <v>2</v>
      </c>
      <c r="AA775" s="7">
        <f t="shared" si="134"/>
        <v>5472.728352000001</v>
      </c>
      <c r="AB775" s="4">
        <v>3</v>
      </c>
      <c r="AC775" s="7">
        <f t="shared" si="135"/>
        <v>3192.4248720000001</v>
      </c>
      <c r="AD775">
        <v>3</v>
      </c>
      <c r="AE775" s="8">
        <f t="shared" si="136"/>
        <v>4104.5462640000005</v>
      </c>
    </row>
    <row r="776" spans="1:31" x14ac:dyDescent="0.25">
      <c r="A776" s="4">
        <v>490028</v>
      </c>
      <c r="B776" s="4" t="s">
        <v>2475</v>
      </c>
      <c r="C776" s="4">
        <v>12286357</v>
      </c>
      <c r="D776" s="4">
        <v>27970502</v>
      </c>
      <c r="E776" s="4" t="s">
        <v>2476</v>
      </c>
      <c r="F776" s="4" t="s">
        <v>26</v>
      </c>
      <c r="G776" s="4" t="s">
        <v>2477</v>
      </c>
      <c r="H776" s="4"/>
      <c r="I776" s="4"/>
      <c r="J776" s="4" t="s">
        <v>429</v>
      </c>
      <c r="K776" s="4" t="s">
        <v>29</v>
      </c>
      <c r="L776" s="5">
        <v>15426.4</v>
      </c>
      <c r="M776" s="5">
        <v>19817.240000000002</v>
      </c>
      <c r="N776" s="4">
        <v>0</v>
      </c>
      <c r="O776" s="4" t="s">
        <v>30</v>
      </c>
      <c r="P776" s="4" t="s">
        <v>31</v>
      </c>
      <c r="Q776" s="4" t="s">
        <v>32</v>
      </c>
      <c r="R776" s="6"/>
      <c r="S776" s="7">
        <f t="shared" si="128"/>
        <v>19817.240000000002</v>
      </c>
      <c r="T776" s="7">
        <f t="shared" si="129"/>
        <v>6170.56</v>
      </c>
      <c r="U776" s="7">
        <f t="shared" si="130"/>
        <v>6170.56</v>
      </c>
      <c r="V776" s="7">
        <f t="shared" si="132"/>
        <v>2313.96</v>
      </c>
      <c r="W776" s="7">
        <f t="shared" si="133"/>
        <v>509.07120000000003</v>
      </c>
      <c r="X776" s="7">
        <f t="shared" si="131"/>
        <v>2823.0311999999999</v>
      </c>
      <c r="Y776" s="7">
        <f>L776+X776</f>
        <v>18249.431199999999</v>
      </c>
      <c r="Z776" s="4">
        <v>2</v>
      </c>
      <c r="AA776" s="7">
        <f t="shared" si="134"/>
        <v>7299.7724799999996</v>
      </c>
      <c r="AB776" s="4">
        <v>3</v>
      </c>
      <c r="AC776" s="7">
        <f t="shared" si="135"/>
        <v>4258.2006133333334</v>
      </c>
      <c r="AD776">
        <v>3</v>
      </c>
      <c r="AE776" s="8">
        <f t="shared" si="136"/>
        <v>5474.8293599999997</v>
      </c>
    </row>
    <row r="777" spans="1:31" x14ac:dyDescent="0.25">
      <c r="A777" s="4">
        <v>489775</v>
      </c>
      <c r="B777" s="4" t="s">
        <v>2478</v>
      </c>
      <c r="C777" s="4">
        <v>43183894</v>
      </c>
      <c r="D777" s="4">
        <v>28009154</v>
      </c>
      <c r="E777" s="4" t="s">
        <v>2479</v>
      </c>
      <c r="F777" s="4" t="s">
        <v>26</v>
      </c>
      <c r="G777" s="4" t="s">
        <v>2480</v>
      </c>
      <c r="H777" s="4" t="s">
        <v>2481</v>
      </c>
      <c r="I777" s="4"/>
      <c r="J777" s="4" t="s">
        <v>45</v>
      </c>
      <c r="K777" s="4" t="s">
        <v>46</v>
      </c>
      <c r="L777" s="5">
        <v>11580.73</v>
      </c>
      <c r="M777" s="5">
        <v>14832.32</v>
      </c>
      <c r="N777" s="4">
        <v>0</v>
      </c>
      <c r="O777" s="4" t="s">
        <v>47</v>
      </c>
      <c r="P777" s="4" t="s">
        <v>31</v>
      </c>
      <c r="Q777" s="4" t="s">
        <v>32</v>
      </c>
      <c r="R777" s="6"/>
      <c r="S777" s="7">
        <f t="shared" si="128"/>
        <v>14832.32</v>
      </c>
      <c r="T777" s="7">
        <f t="shared" si="129"/>
        <v>4632.2920000000004</v>
      </c>
      <c r="U777" s="7">
        <f t="shared" si="130"/>
        <v>4632.2920000000004</v>
      </c>
      <c r="V777" s="7">
        <f t="shared" si="132"/>
        <v>1737.1094999999998</v>
      </c>
      <c r="W777" s="7">
        <f t="shared" si="133"/>
        <v>382.16408999999993</v>
      </c>
      <c r="X777" s="7">
        <f t="shared" si="131"/>
        <v>2119.2735899999998</v>
      </c>
      <c r="Y777" s="7">
        <f>L777+X777</f>
        <v>13700.00359</v>
      </c>
      <c r="Z777" s="4">
        <v>2</v>
      </c>
      <c r="AA777" s="7">
        <f t="shared" si="134"/>
        <v>5480.0014360000005</v>
      </c>
      <c r="AB777" s="4">
        <v>3</v>
      </c>
      <c r="AC777" s="7">
        <f t="shared" si="135"/>
        <v>3196.667504333333</v>
      </c>
      <c r="AD777">
        <v>3</v>
      </c>
      <c r="AE777" s="8">
        <f t="shared" si="136"/>
        <v>4110.0010769999999</v>
      </c>
    </row>
    <row r="778" spans="1:31" x14ac:dyDescent="0.25">
      <c r="A778" s="4">
        <v>486113</v>
      </c>
      <c r="B778" s="4" t="s">
        <v>2482</v>
      </c>
      <c r="C778" s="4">
        <v>32819614</v>
      </c>
      <c r="D778" s="4">
        <v>30401095</v>
      </c>
      <c r="E778" s="4" t="s">
        <v>2483</v>
      </c>
      <c r="F778" s="4" t="s">
        <v>26</v>
      </c>
      <c r="G778" s="4" t="s">
        <v>2484</v>
      </c>
      <c r="H778" s="4"/>
      <c r="I778" s="4"/>
      <c r="J778" s="4" t="s">
        <v>28</v>
      </c>
      <c r="K778" s="4" t="s">
        <v>29</v>
      </c>
      <c r="L778" s="5">
        <v>11584.74</v>
      </c>
      <c r="M778" s="5">
        <v>15176.2</v>
      </c>
      <c r="N778" s="4">
        <v>0</v>
      </c>
      <c r="O778" s="4" t="s">
        <v>30</v>
      </c>
      <c r="P778" s="4" t="s">
        <v>31</v>
      </c>
      <c r="Q778" s="4" t="s">
        <v>32</v>
      </c>
      <c r="R778" s="6"/>
      <c r="S778" s="7">
        <f t="shared" si="128"/>
        <v>15176.2</v>
      </c>
      <c r="T778" s="7">
        <f t="shared" si="129"/>
        <v>4633.8959999999997</v>
      </c>
      <c r="U778" s="7">
        <f t="shared" si="130"/>
        <v>4633.8959999999997</v>
      </c>
      <c r="V778" s="7">
        <f t="shared" si="132"/>
        <v>1737.711</v>
      </c>
      <c r="W778" s="7">
        <f t="shared" si="133"/>
        <v>382.29642000000001</v>
      </c>
      <c r="X778" s="7">
        <f t="shared" si="131"/>
        <v>2120.0074199999999</v>
      </c>
      <c r="Y778" s="7">
        <f>L778+X778</f>
        <v>13704.74742</v>
      </c>
      <c r="Z778" s="4">
        <v>2</v>
      </c>
      <c r="AA778" s="7">
        <f t="shared" si="134"/>
        <v>5481.8989680000004</v>
      </c>
      <c r="AB778" s="4">
        <v>3</v>
      </c>
      <c r="AC778" s="7">
        <f t="shared" si="135"/>
        <v>3197.7743979999996</v>
      </c>
      <c r="AD778">
        <v>3</v>
      </c>
      <c r="AE778" s="8">
        <f t="shared" si="136"/>
        <v>4111.4242260000001</v>
      </c>
    </row>
    <row r="779" spans="1:31" x14ac:dyDescent="0.25">
      <c r="A779" s="4">
        <v>485899</v>
      </c>
      <c r="B779" s="4" t="s">
        <v>2485</v>
      </c>
      <c r="C779" s="4">
        <v>28793972</v>
      </c>
      <c r="D779" s="4">
        <v>27657395</v>
      </c>
      <c r="E779" s="4" t="s">
        <v>2486</v>
      </c>
      <c r="F779" s="4" t="s">
        <v>26</v>
      </c>
      <c r="G779" s="4" t="s">
        <v>2487</v>
      </c>
      <c r="H779" s="4"/>
      <c r="I779" s="4"/>
      <c r="J779" s="4" t="s">
        <v>28</v>
      </c>
      <c r="K779" s="4" t="s">
        <v>29</v>
      </c>
      <c r="L779" s="5">
        <v>11590.99</v>
      </c>
      <c r="M779" s="5">
        <v>14897.19</v>
      </c>
      <c r="N779" s="4">
        <v>0</v>
      </c>
      <c r="O779" s="4" t="s">
        <v>30</v>
      </c>
      <c r="P779" s="4" t="s">
        <v>31</v>
      </c>
      <c r="Q779" s="4" t="s">
        <v>32</v>
      </c>
      <c r="R779" s="6"/>
      <c r="S779" s="7">
        <f t="shared" si="128"/>
        <v>14897.19</v>
      </c>
      <c r="T779" s="7">
        <f t="shared" si="129"/>
        <v>4636.3959999999997</v>
      </c>
      <c r="U779" s="7">
        <f t="shared" si="130"/>
        <v>4636.3959999999997</v>
      </c>
      <c r="V779" s="7">
        <f t="shared" si="132"/>
        <v>1738.6485</v>
      </c>
      <c r="W779" s="7">
        <f t="shared" si="133"/>
        <v>382.50267000000002</v>
      </c>
      <c r="X779" s="7">
        <f t="shared" si="131"/>
        <v>2121.1511700000001</v>
      </c>
      <c r="Y779" s="7">
        <f>L779+X779</f>
        <v>13712.141169999999</v>
      </c>
      <c r="Z779" s="4">
        <v>2</v>
      </c>
      <c r="AA779" s="7">
        <f t="shared" si="134"/>
        <v>5484.8564679999999</v>
      </c>
      <c r="AB779" s="4">
        <v>3</v>
      </c>
      <c r="AC779" s="7">
        <f t="shared" si="135"/>
        <v>3199.4996063333328</v>
      </c>
      <c r="AD779">
        <v>3</v>
      </c>
      <c r="AE779" s="8">
        <f t="shared" si="136"/>
        <v>4113.6423509999995</v>
      </c>
    </row>
    <row r="780" spans="1:31" x14ac:dyDescent="0.25">
      <c r="A780" s="4">
        <v>486918</v>
      </c>
      <c r="B780" s="4" t="s">
        <v>2488</v>
      </c>
      <c r="C780" s="4">
        <v>95927296</v>
      </c>
      <c r="D780" s="4">
        <v>27956437</v>
      </c>
      <c r="E780" s="4" t="s">
        <v>2489</v>
      </c>
      <c r="F780" s="4" t="s">
        <v>26</v>
      </c>
      <c r="G780" s="4" t="s">
        <v>2490</v>
      </c>
      <c r="H780" s="4"/>
      <c r="I780" s="4"/>
      <c r="J780" s="4" t="s">
        <v>28</v>
      </c>
      <c r="K780" s="4" t="s">
        <v>29</v>
      </c>
      <c r="L780" s="5">
        <v>15456.71</v>
      </c>
      <c r="M780" s="5">
        <v>19966.28</v>
      </c>
      <c r="N780" s="4">
        <v>0</v>
      </c>
      <c r="O780" s="4" t="s">
        <v>30</v>
      </c>
      <c r="P780" s="4" t="s">
        <v>31</v>
      </c>
      <c r="Q780" s="4" t="s">
        <v>32</v>
      </c>
      <c r="R780" s="6"/>
      <c r="S780" s="7">
        <f t="shared" si="128"/>
        <v>19966.28</v>
      </c>
      <c r="T780" s="7">
        <f t="shared" si="129"/>
        <v>6182.6840000000002</v>
      </c>
      <c r="U780" s="7">
        <f t="shared" si="130"/>
        <v>6182.6840000000002</v>
      </c>
      <c r="V780" s="7">
        <f t="shared" si="132"/>
        <v>2318.5065</v>
      </c>
      <c r="W780" s="7">
        <f t="shared" si="133"/>
        <v>510.07143000000002</v>
      </c>
      <c r="X780" s="7">
        <f t="shared" si="131"/>
        <v>2828.5779299999999</v>
      </c>
      <c r="Y780" s="7">
        <f>L780+X780</f>
        <v>18285.287929999999</v>
      </c>
      <c r="Z780" s="4">
        <v>2</v>
      </c>
      <c r="AA780" s="7">
        <f t="shared" si="134"/>
        <v>7314.1151719999998</v>
      </c>
      <c r="AB780" s="4">
        <v>3</v>
      </c>
      <c r="AC780" s="7">
        <f t="shared" si="135"/>
        <v>4266.5671836666661</v>
      </c>
      <c r="AD780">
        <v>3</v>
      </c>
      <c r="AE780" s="8">
        <f t="shared" si="136"/>
        <v>5485.5863790000003</v>
      </c>
    </row>
    <row r="781" spans="1:31" x14ac:dyDescent="0.25">
      <c r="A781" s="4">
        <v>486457</v>
      </c>
      <c r="B781" s="4" t="s">
        <v>2491</v>
      </c>
      <c r="C781" s="4">
        <v>39382623</v>
      </c>
      <c r="D781" s="4">
        <v>23216156</v>
      </c>
      <c r="E781" s="4" t="s">
        <v>2492</v>
      </c>
      <c r="F781" s="4" t="s">
        <v>26</v>
      </c>
      <c r="G781" s="4" t="s">
        <v>2493</v>
      </c>
      <c r="H781" s="4"/>
      <c r="I781" s="4"/>
      <c r="J781" s="4" t="s">
        <v>28</v>
      </c>
      <c r="K781" s="4" t="s">
        <v>29</v>
      </c>
      <c r="L781" s="5">
        <v>11600.74</v>
      </c>
      <c r="M781" s="5">
        <v>14907.83</v>
      </c>
      <c r="N781" s="4">
        <v>0</v>
      </c>
      <c r="O781" s="4" t="s">
        <v>30</v>
      </c>
      <c r="P781" s="4" t="s">
        <v>31</v>
      </c>
      <c r="Q781" s="4" t="s">
        <v>32</v>
      </c>
      <c r="R781" s="6"/>
      <c r="S781" s="7">
        <f t="shared" si="128"/>
        <v>14907.83</v>
      </c>
      <c r="T781" s="7">
        <f t="shared" si="129"/>
        <v>4640.2960000000003</v>
      </c>
      <c r="U781" s="7">
        <f t="shared" si="130"/>
        <v>4640.2960000000003</v>
      </c>
      <c r="V781" s="7">
        <f t="shared" si="132"/>
        <v>1740.1109999999999</v>
      </c>
      <c r="W781" s="7">
        <f t="shared" si="133"/>
        <v>382.82441999999998</v>
      </c>
      <c r="X781" s="7">
        <f t="shared" si="131"/>
        <v>2122.9354199999998</v>
      </c>
      <c r="Y781" s="7">
        <f>L781+X781</f>
        <v>13723.67542</v>
      </c>
      <c r="Z781" s="4">
        <v>2</v>
      </c>
      <c r="AA781" s="7">
        <f t="shared" si="134"/>
        <v>5489.4701679999998</v>
      </c>
      <c r="AB781" s="4">
        <v>3</v>
      </c>
      <c r="AC781" s="7">
        <f t="shared" si="135"/>
        <v>3202.1909313333331</v>
      </c>
      <c r="AD781">
        <v>3</v>
      </c>
      <c r="AE781" s="8">
        <f t="shared" si="136"/>
        <v>4117.1026259999999</v>
      </c>
    </row>
    <row r="782" spans="1:31" x14ac:dyDescent="0.25">
      <c r="A782" s="4">
        <v>488090</v>
      </c>
      <c r="B782" s="4" t="s">
        <v>2494</v>
      </c>
      <c r="C782" s="4">
        <v>41016414</v>
      </c>
      <c r="D782" s="4">
        <v>28639254</v>
      </c>
      <c r="E782" s="4" t="s">
        <v>2495</v>
      </c>
      <c r="F782" s="4" t="s">
        <v>232</v>
      </c>
      <c r="G782" s="4" t="s">
        <v>2496</v>
      </c>
      <c r="H782" s="4"/>
      <c r="I782" s="4"/>
      <c r="J782" s="4" t="s">
        <v>155</v>
      </c>
      <c r="K782" s="4" t="s">
        <v>347</v>
      </c>
      <c r="L782" s="5">
        <v>18562.169999999998</v>
      </c>
      <c r="M782" s="5">
        <v>22889.86</v>
      </c>
      <c r="N782" s="4">
        <v>0</v>
      </c>
      <c r="O782" s="4" t="s">
        <v>47</v>
      </c>
      <c r="P782" s="4" t="s">
        <v>31</v>
      </c>
      <c r="Q782" s="4" t="s">
        <v>32</v>
      </c>
      <c r="R782" s="6"/>
      <c r="S782" s="7">
        <f t="shared" si="128"/>
        <v>22889.86</v>
      </c>
      <c r="T782" s="7">
        <f>L782*50%</f>
        <v>9281.0849999999991</v>
      </c>
      <c r="U782" s="7">
        <f t="shared" si="130"/>
        <v>9281.0849999999991</v>
      </c>
      <c r="V782" s="7">
        <f t="shared" si="132"/>
        <v>2784.3254999999995</v>
      </c>
      <c r="W782" s="7">
        <f t="shared" si="133"/>
        <v>612.55160999999987</v>
      </c>
      <c r="X782" s="7">
        <f t="shared" si="131"/>
        <v>3396.8771099999994</v>
      </c>
      <c r="Y782" s="7">
        <f>L782+X782</f>
        <v>21959.04711</v>
      </c>
      <c r="Z782" s="4">
        <v>2</v>
      </c>
      <c r="AA782" s="7">
        <f t="shared" si="134"/>
        <v>8783.6188440000005</v>
      </c>
      <c r="AB782" s="4">
        <v>3</v>
      </c>
      <c r="AC782" s="7">
        <f t="shared" si="135"/>
        <v>5123.7776589999994</v>
      </c>
      <c r="AD782">
        <v>3</v>
      </c>
      <c r="AE782" s="8">
        <f t="shared" si="136"/>
        <v>6587.7141330000004</v>
      </c>
    </row>
    <row r="783" spans="1:31" x14ac:dyDescent="0.25">
      <c r="A783" s="4">
        <v>487792</v>
      </c>
      <c r="B783" s="4" t="s">
        <v>2497</v>
      </c>
      <c r="C783" s="4">
        <v>35951944</v>
      </c>
      <c r="D783" s="4">
        <v>25457242</v>
      </c>
      <c r="E783" s="4" t="s">
        <v>2498</v>
      </c>
      <c r="F783" s="4" t="s">
        <v>26</v>
      </c>
      <c r="G783" s="4" t="s">
        <v>2499</v>
      </c>
      <c r="H783" s="4"/>
      <c r="I783" s="4"/>
      <c r="J783" s="4" t="s">
        <v>155</v>
      </c>
      <c r="K783" s="4" t="s">
        <v>29</v>
      </c>
      <c r="L783" s="5">
        <v>23203.27</v>
      </c>
      <c r="M783" s="5">
        <v>29708.76</v>
      </c>
      <c r="N783" s="4">
        <v>0</v>
      </c>
      <c r="O783" s="4" t="s">
        <v>47</v>
      </c>
      <c r="P783" s="4" t="s">
        <v>31</v>
      </c>
      <c r="Q783" s="4" t="s">
        <v>32</v>
      </c>
      <c r="R783" s="6"/>
      <c r="S783" s="7">
        <f t="shared" si="128"/>
        <v>29708.76</v>
      </c>
      <c r="T783" s="7">
        <f t="shared" ref="T783:T789" si="137">L783*40%</f>
        <v>9281.3080000000009</v>
      </c>
      <c r="U783" s="7">
        <f t="shared" si="130"/>
        <v>9281.3080000000009</v>
      </c>
      <c r="V783" s="7">
        <f t="shared" si="132"/>
        <v>3480.4904999999999</v>
      </c>
      <c r="W783" s="7">
        <f t="shared" si="133"/>
        <v>765.70790999999997</v>
      </c>
      <c r="X783" s="7">
        <f t="shared" si="131"/>
        <v>4246.19841</v>
      </c>
      <c r="Y783" s="7">
        <f>L783+X783</f>
        <v>27449.468410000001</v>
      </c>
      <c r="Z783" s="4">
        <v>2</v>
      </c>
      <c r="AA783" s="7">
        <f t="shared" si="134"/>
        <v>10979.787364000002</v>
      </c>
      <c r="AB783" s="4">
        <v>3</v>
      </c>
      <c r="AC783" s="7">
        <f t="shared" si="135"/>
        <v>6404.8759623333326</v>
      </c>
      <c r="AD783">
        <v>3</v>
      </c>
      <c r="AE783" s="8">
        <f t="shared" si="136"/>
        <v>8234.8405230000008</v>
      </c>
    </row>
    <row r="784" spans="1:31" x14ac:dyDescent="0.25">
      <c r="A784" s="4">
        <v>485300</v>
      </c>
      <c r="B784" s="4" t="s">
        <v>2500</v>
      </c>
      <c r="C784" s="4">
        <v>27690389</v>
      </c>
      <c r="D784" s="4">
        <v>4867493</v>
      </c>
      <c r="E784" s="4" t="s">
        <v>2501</v>
      </c>
      <c r="F784" s="4" t="s">
        <v>26</v>
      </c>
      <c r="G784" s="4" t="s">
        <v>2502</v>
      </c>
      <c r="H784" s="4"/>
      <c r="I784" s="4"/>
      <c r="J784" s="4" t="s">
        <v>294</v>
      </c>
      <c r="K784" s="4" t="s">
        <v>949</v>
      </c>
      <c r="L784" s="5">
        <v>11608.05</v>
      </c>
      <c r="M784" s="5">
        <v>161715.26999999999</v>
      </c>
      <c r="N784" s="4">
        <v>0</v>
      </c>
      <c r="O784" s="4" t="s">
        <v>30</v>
      </c>
      <c r="P784" s="4" t="s">
        <v>31</v>
      </c>
      <c r="Q784" s="4" t="s">
        <v>32</v>
      </c>
      <c r="R784" s="6"/>
      <c r="S784" s="7">
        <f t="shared" si="128"/>
        <v>161715.26999999999</v>
      </c>
      <c r="T784" s="7">
        <f t="shared" si="137"/>
        <v>4643.22</v>
      </c>
      <c r="U784" s="7">
        <f t="shared" si="130"/>
        <v>4643.22</v>
      </c>
      <c r="V784" s="7">
        <f t="shared" si="132"/>
        <v>1741.2074999999998</v>
      </c>
      <c r="W784" s="7">
        <f t="shared" si="133"/>
        <v>383.06564999999995</v>
      </c>
      <c r="X784" s="7">
        <f t="shared" si="131"/>
        <v>2124.2731499999995</v>
      </c>
      <c r="Y784" s="7">
        <f>L784+X784</f>
        <v>13732.323149999998</v>
      </c>
      <c r="Z784" s="4">
        <v>2</v>
      </c>
      <c r="AA784" s="7">
        <f t="shared" si="134"/>
        <v>5492.9292599999999</v>
      </c>
      <c r="AB784" s="4">
        <v>3</v>
      </c>
      <c r="AC784" s="7">
        <f t="shared" si="135"/>
        <v>3204.2087349999997</v>
      </c>
      <c r="AD784">
        <v>3</v>
      </c>
      <c r="AE784" s="8">
        <f t="shared" si="136"/>
        <v>4119.6969449999997</v>
      </c>
    </row>
    <row r="785" spans="1:31" x14ac:dyDescent="0.25">
      <c r="A785" s="4">
        <v>486159</v>
      </c>
      <c r="B785" s="4" t="s">
        <v>2503</v>
      </c>
      <c r="C785" s="4">
        <v>33700327</v>
      </c>
      <c r="D785" s="4">
        <v>29210103</v>
      </c>
      <c r="E785" s="4" t="s">
        <v>2504</v>
      </c>
      <c r="F785" s="4" t="s">
        <v>26</v>
      </c>
      <c r="G785" s="4" t="s">
        <v>2505</v>
      </c>
      <c r="H785" s="4" t="s">
        <v>2506</v>
      </c>
      <c r="I785" s="4"/>
      <c r="J785" s="4" t="s">
        <v>28</v>
      </c>
      <c r="K785" s="4" t="s">
        <v>29</v>
      </c>
      <c r="L785" s="5">
        <v>11610.2</v>
      </c>
      <c r="M785" s="5">
        <v>15037.54</v>
      </c>
      <c r="N785" s="4">
        <v>0</v>
      </c>
      <c r="O785" s="4" t="s">
        <v>30</v>
      </c>
      <c r="P785" s="4" t="s">
        <v>31</v>
      </c>
      <c r="Q785" s="4" t="s">
        <v>32</v>
      </c>
      <c r="R785" s="6"/>
      <c r="S785" s="7">
        <f t="shared" si="128"/>
        <v>15037.54</v>
      </c>
      <c r="T785" s="7">
        <f t="shared" si="137"/>
        <v>4644.0800000000008</v>
      </c>
      <c r="U785" s="7">
        <f t="shared" si="130"/>
        <v>4644.0800000000008</v>
      </c>
      <c r="V785" s="7">
        <f t="shared" si="132"/>
        <v>1741.53</v>
      </c>
      <c r="W785" s="7">
        <f t="shared" si="133"/>
        <v>383.13659999999999</v>
      </c>
      <c r="X785" s="7">
        <f t="shared" si="131"/>
        <v>2124.6666</v>
      </c>
      <c r="Y785" s="7">
        <f>L785+X785</f>
        <v>13734.866600000001</v>
      </c>
      <c r="Z785" s="4">
        <v>2</v>
      </c>
      <c r="AA785" s="7">
        <f t="shared" si="134"/>
        <v>5493.946640000001</v>
      </c>
      <c r="AB785" s="4">
        <v>3</v>
      </c>
      <c r="AC785" s="7">
        <f t="shared" si="135"/>
        <v>3204.8022066666667</v>
      </c>
      <c r="AD785">
        <v>3</v>
      </c>
      <c r="AE785" s="8">
        <f t="shared" si="136"/>
        <v>4120.4599800000005</v>
      </c>
    </row>
    <row r="786" spans="1:31" x14ac:dyDescent="0.25">
      <c r="A786" s="4">
        <v>486910</v>
      </c>
      <c r="B786" s="4" t="s">
        <v>2507</v>
      </c>
      <c r="C786" s="4">
        <v>95882782</v>
      </c>
      <c r="D786" s="4">
        <v>28251852</v>
      </c>
      <c r="E786" s="4" t="s">
        <v>2508</v>
      </c>
      <c r="F786" s="4" t="s">
        <v>26</v>
      </c>
      <c r="G786" s="4" t="s">
        <v>2509</v>
      </c>
      <c r="H786" s="4"/>
      <c r="I786" s="4"/>
      <c r="J786" s="4" t="s">
        <v>28</v>
      </c>
      <c r="K786" s="4" t="s">
        <v>29</v>
      </c>
      <c r="L786" s="5">
        <v>11613.27</v>
      </c>
      <c r="M786" s="5">
        <v>14967.18</v>
      </c>
      <c r="N786" s="4">
        <v>0</v>
      </c>
      <c r="O786" s="4" t="s">
        <v>30</v>
      </c>
      <c r="P786" s="4" t="s">
        <v>31</v>
      </c>
      <c r="Q786" s="4" t="s">
        <v>32</v>
      </c>
      <c r="R786" s="6"/>
      <c r="S786" s="7">
        <f t="shared" si="128"/>
        <v>14967.18</v>
      </c>
      <c r="T786" s="7">
        <f t="shared" si="137"/>
        <v>4645.308</v>
      </c>
      <c r="U786" s="7">
        <f t="shared" si="130"/>
        <v>4645.308</v>
      </c>
      <c r="V786" s="7">
        <f t="shared" si="132"/>
        <v>1741.9905000000001</v>
      </c>
      <c r="W786" s="7">
        <f t="shared" si="133"/>
        <v>383.23791</v>
      </c>
      <c r="X786" s="7">
        <f t="shared" si="131"/>
        <v>2125.2284100000002</v>
      </c>
      <c r="Y786" s="7">
        <f>L786+X786</f>
        <v>13738.49841</v>
      </c>
      <c r="Z786" s="4">
        <v>2</v>
      </c>
      <c r="AA786" s="7">
        <f t="shared" si="134"/>
        <v>5495.3993640000008</v>
      </c>
      <c r="AB786" s="4">
        <v>3</v>
      </c>
      <c r="AC786" s="7">
        <f t="shared" si="135"/>
        <v>3205.6496289999995</v>
      </c>
      <c r="AD786">
        <v>3</v>
      </c>
      <c r="AE786" s="8">
        <f t="shared" si="136"/>
        <v>4121.5495230000006</v>
      </c>
    </row>
    <row r="787" spans="1:31" x14ac:dyDescent="0.25">
      <c r="A787" s="4">
        <v>489727</v>
      </c>
      <c r="B787" s="4" t="s">
        <v>2510</v>
      </c>
      <c r="C787" s="4">
        <v>42179764</v>
      </c>
      <c r="D787" s="4">
        <v>29540317</v>
      </c>
      <c r="E787" s="4" t="s">
        <v>2511</v>
      </c>
      <c r="F787" s="4" t="s">
        <v>26</v>
      </c>
      <c r="G787" s="4" t="s">
        <v>2512</v>
      </c>
      <c r="H787" s="4"/>
      <c r="I787" s="4"/>
      <c r="J787" s="4" t="s">
        <v>45</v>
      </c>
      <c r="K787" s="4" t="s">
        <v>46</v>
      </c>
      <c r="L787" s="5">
        <v>15487.8</v>
      </c>
      <c r="M787" s="5">
        <v>19809.099999999999</v>
      </c>
      <c r="N787" s="4">
        <v>0</v>
      </c>
      <c r="O787" s="4" t="s">
        <v>30</v>
      </c>
      <c r="P787" s="4" t="s">
        <v>31</v>
      </c>
      <c r="Q787" s="4" t="s">
        <v>32</v>
      </c>
      <c r="R787" s="6"/>
      <c r="S787" s="7">
        <f t="shared" si="128"/>
        <v>19809.099999999999</v>
      </c>
      <c r="T787" s="7">
        <f t="shared" si="137"/>
        <v>6195.12</v>
      </c>
      <c r="U787" s="7">
        <f t="shared" si="130"/>
        <v>6195.12</v>
      </c>
      <c r="V787" s="7">
        <f t="shared" si="132"/>
        <v>2323.1699999999996</v>
      </c>
      <c r="W787" s="7">
        <f t="shared" si="133"/>
        <v>511.09739999999994</v>
      </c>
      <c r="X787" s="7">
        <f t="shared" si="131"/>
        <v>2834.2673999999997</v>
      </c>
      <c r="Y787" s="7">
        <f>L787+X787</f>
        <v>18322.0674</v>
      </c>
      <c r="Z787" s="4">
        <v>2</v>
      </c>
      <c r="AA787" s="7">
        <f t="shared" si="134"/>
        <v>7328.8269600000003</v>
      </c>
      <c r="AB787" s="4">
        <v>3</v>
      </c>
      <c r="AC787" s="7">
        <f t="shared" si="135"/>
        <v>4275.1490599999997</v>
      </c>
      <c r="AD787">
        <v>3</v>
      </c>
      <c r="AE787" s="8">
        <f t="shared" si="136"/>
        <v>5496.6202200000007</v>
      </c>
    </row>
    <row r="788" spans="1:31" x14ac:dyDescent="0.25">
      <c r="A788" s="4">
        <v>486715</v>
      </c>
      <c r="B788" s="4" t="s">
        <v>2513</v>
      </c>
      <c r="C788" s="4">
        <v>44941071</v>
      </c>
      <c r="D788" s="4">
        <v>28343664</v>
      </c>
      <c r="E788" s="4" t="s">
        <v>2514</v>
      </c>
      <c r="F788" s="4" t="s">
        <v>26</v>
      </c>
      <c r="G788" s="4" t="s">
        <v>2515</v>
      </c>
      <c r="H788" s="4"/>
      <c r="I788" s="4"/>
      <c r="J788" s="4" t="s">
        <v>28</v>
      </c>
      <c r="K788" s="4" t="s">
        <v>29</v>
      </c>
      <c r="L788" s="5">
        <v>23239.25</v>
      </c>
      <c r="M788" s="5">
        <v>30018.1</v>
      </c>
      <c r="N788" s="4">
        <v>0</v>
      </c>
      <c r="O788" s="4" t="s">
        <v>30</v>
      </c>
      <c r="P788" s="4" t="s">
        <v>31</v>
      </c>
      <c r="Q788" s="4" t="s">
        <v>32</v>
      </c>
      <c r="R788" s="6"/>
      <c r="S788" s="7">
        <f t="shared" si="128"/>
        <v>30018.1</v>
      </c>
      <c r="T788" s="7">
        <f t="shared" si="137"/>
        <v>9295.7000000000007</v>
      </c>
      <c r="U788" s="7">
        <f t="shared" si="130"/>
        <v>9295.7000000000007</v>
      </c>
      <c r="V788" s="7">
        <f t="shared" si="132"/>
        <v>3485.8874999999998</v>
      </c>
      <c r="W788" s="7">
        <f t="shared" si="133"/>
        <v>766.89524999999992</v>
      </c>
      <c r="X788" s="7">
        <f t="shared" si="131"/>
        <v>4252.7827499999994</v>
      </c>
      <c r="Y788" s="7">
        <f>L788+X788</f>
        <v>27492.032749999998</v>
      </c>
      <c r="Z788" s="4">
        <v>2</v>
      </c>
      <c r="AA788" s="7">
        <f t="shared" si="134"/>
        <v>10996.813099999999</v>
      </c>
      <c r="AB788" s="4">
        <v>3</v>
      </c>
      <c r="AC788" s="7">
        <f t="shared" si="135"/>
        <v>6414.8076416666663</v>
      </c>
      <c r="AD788">
        <v>3</v>
      </c>
      <c r="AE788" s="8">
        <f t="shared" si="136"/>
        <v>8247.6098249999995</v>
      </c>
    </row>
    <row r="789" spans="1:31" x14ac:dyDescent="0.25">
      <c r="A789" s="4">
        <v>485426</v>
      </c>
      <c r="B789" s="4" t="s">
        <v>2516</v>
      </c>
      <c r="C789" s="4">
        <v>11131075</v>
      </c>
      <c r="D789" s="4">
        <v>29140334</v>
      </c>
      <c r="E789" s="4" t="s">
        <v>2517</v>
      </c>
      <c r="F789" s="4" t="s">
        <v>26</v>
      </c>
      <c r="G789" s="4" t="s">
        <v>2518</v>
      </c>
      <c r="H789" s="4"/>
      <c r="I789" s="4"/>
      <c r="J789" s="4" t="s">
        <v>28</v>
      </c>
      <c r="K789" s="4" t="s">
        <v>260</v>
      </c>
      <c r="L789" s="5">
        <v>23253.62</v>
      </c>
      <c r="M789" s="5">
        <v>30397.71</v>
      </c>
      <c r="N789" s="4">
        <v>0</v>
      </c>
      <c r="O789" s="4" t="s">
        <v>30</v>
      </c>
      <c r="P789" s="4" t="s">
        <v>57</v>
      </c>
      <c r="Q789" s="4" t="s">
        <v>572</v>
      </c>
      <c r="R789" s="6">
        <v>45432.444815856485</v>
      </c>
      <c r="S789" s="7">
        <f t="shared" si="128"/>
        <v>30397.71</v>
      </c>
      <c r="T789" s="7">
        <f t="shared" si="137"/>
        <v>9301.4480000000003</v>
      </c>
      <c r="U789" s="7">
        <f t="shared" si="130"/>
        <v>9301.4480000000003</v>
      </c>
      <c r="V789" s="7">
        <f t="shared" si="132"/>
        <v>3488.0429999999997</v>
      </c>
      <c r="W789" s="7">
        <f t="shared" si="133"/>
        <v>767.36945999999989</v>
      </c>
      <c r="X789" s="7">
        <f t="shared" si="131"/>
        <v>4255.4124599999996</v>
      </c>
      <c r="Y789" s="7">
        <f>L789+X789</f>
        <v>27509.032459999999</v>
      </c>
      <c r="Z789" s="4">
        <v>2</v>
      </c>
      <c r="AA789" s="7">
        <f t="shared" si="134"/>
        <v>11003.612983999999</v>
      </c>
      <c r="AB789" s="4">
        <v>3</v>
      </c>
      <c r="AC789" s="7">
        <f t="shared" si="135"/>
        <v>6418.7742406666657</v>
      </c>
      <c r="AD789">
        <v>3</v>
      </c>
      <c r="AE789" s="8">
        <f t="shared" si="136"/>
        <v>8252.7097379999996</v>
      </c>
    </row>
    <row r="790" spans="1:31" x14ac:dyDescent="0.25">
      <c r="A790" s="4">
        <v>487421</v>
      </c>
      <c r="B790" s="4" t="s">
        <v>2519</v>
      </c>
      <c r="C790" s="4">
        <v>29599769</v>
      </c>
      <c r="D790" s="4">
        <v>22694722</v>
      </c>
      <c r="E790" s="4" t="s">
        <v>2520</v>
      </c>
      <c r="F790" s="4" t="s">
        <v>232</v>
      </c>
      <c r="G790" s="4" t="s">
        <v>2521</v>
      </c>
      <c r="H790" s="4"/>
      <c r="I790" s="4"/>
      <c r="J790" s="4" t="s">
        <v>155</v>
      </c>
      <c r="K790" s="4" t="s">
        <v>310</v>
      </c>
      <c r="L790" s="5">
        <v>9304.9599999999991</v>
      </c>
      <c r="M790" s="5">
        <v>11687.54</v>
      </c>
      <c r="N790" s="4">
        <v>0</v>
      </c>
      <c r="O790" s="4" t="s">
        <v>47</v>
      </c>
      <c r="P790" s="4" t="s">
        <v>31</v>
      </c>
      <c r="Q790" s="4" t="s">
        <v>32</v>
      </c>
      <c r="R790" s="6"/>
      <c r="S790" s="7">
        <f t="shared" si="128"/>
        <v>11687.54</v>
      </c>
      <c r="T790" s="7">
        <f>L790*50%</f>
        <v>4652.4799999999996</v>
      </c>
      <c r="U790" s="7">
        <f t="shared" si="130"/>
        <v>4652.4799999999996</v>
      </c>
      <c r="V790" s="7">
        <f t="shared" si="132"/>
        <v>1395.7439999999999</v>
      </c>
      <c r="W790" s="7">
        <f t="shared" si="133"/>
        <v>307.06367999999998</v>
      </c>
      <c r="X790" s="7">
        <f t="shared" si="131"/>
        <v>1702.8076799999999</v>
      </c>
      <c r="Y790" s="7">
        <f>L790+X790</f>
        <v>11007.767679999999</v>
      </c>
      <c r="Z790" s="4">
        <v>2</v>
      </c>
      <c r="AA790" s="7">
        <f t="shared" si="134"/>
        <v>4403.1070719999998</v>
      </c>
      <c r="AB790" s="4">
        <v>3</v>
      </c>
      <c r="AC790" s="7">
        <f t="shared" si="135"/>
        <v>2568.4791253333328</v>
      </c>
      <c r="AD790">
        <v>3</v>
      </c>
      <c r="AE790" s="8">
        <f t="shared" si="136"/>
        <v>3302.3303039999996</v>
      </c>
    </row>
    <row r="791" spans="1:31" x14ac:dyDescent="0.25">
      <c r="A791" s="4">
        <v>489401</v>
      </c>
      <c r="B791" s="4" t="s">
        <v>2522</v>
      </c>
      <c r="C791" s="4">
        <v>35110985</v>
      </c>
      <c r="D791" s="4">
        <v>20560354</v>
      </c>
      <c r="E791" s="4" t="s">
        <v>2523</v>
      </c>
      <c r="F791" s="4" t="s">
        <v>26</v>
      </c>
      <c r="G791" s="4" t="s">
        <v>2524</v>
      </c>
      <c r="H791" s="4"/>
      <c r="I791" s="4"/>
      <c r="J791" s="4" t="s">
        <v>45</v>
      </c>
      <c r="K791" s="4" t="s">
        <v>46</v>
      </c>
      <c r="L791" s="5">
        <v>11641.31</v>
      </c>
      <c r="M791" s="5">
        <v>14475.42</v>
      </c>
      <c r="N791" s="4">
        <v>0</v>
      </c>
      <c r="O791" s="4" t="s">
        <v>47</v>
      </c>
      <c r="P791" s="4" t="s">
        <v>31</v>
      </c>
      <c r="Q791" s="4" t="s">
        <v>32</v>
      </c>
      <c r="R791" s="6"/>
      <c r="S791" s="7">
        <f t="shared" si="128"/>
        <v>14475.42</v>
      </c>
      <c r="T791" s="7">
        <f>L791*40%</f>
        <v>4656.5240000000003</v>
      </c>
      <c r="U791" s="7">
        <f t="shared" si="130"/>
        <v>4656.5240000000003</v>
      </c>
      <c r="V791" s="7">
        <f t="shared" si="132"/>
        <v>1746.1964999999998</v>
      </c>
      <c r="W791" s="7">
        <f t="shared" si="133"/>
        <v>384.16322999999994</v>
      </c>
      <c r="X791" s="7">
        <f t="shared" si="131"/>
        <v>2130.3597299999997</v>
      </c>
      <c r="Y791" s="7">
        <f>L791+X791</f>
        <v>13771.66973</v>
      </c>
      <c r="Z791" s="4">
        <v>2</v>
      </c>
      <c r="AA791" s="7">
        <f t="shared" si="134"/>
        <v>5508.6678920000004</v>
      </c>
      <c r="AB791" s="4">
        <v>3</v>
      </c>
      <c r="AC791" s="7">
        <f t="shared" si="135"/>
        <v>3213.3896036666665</v>
      </c>
      <c r="AD791">
        <v>3</v>
      </c>
      <c r="AE791" s="8">
        <f t="shared" si="136"/>
        <v>4131.5009190000001</v>
      </c>
    </row>
    <row r="792" spans="1:31" x14ac:dyDescent="0.25">
      <c r="A792" s="4">
        <v>486104</v>
      </c>
      <c r="B792" s="4" t="s">
        <v>2525</v>
      </c>
      <c r="C792" s="4">
        <v>32697085</v>
      </c>
      <c r="D792" s="4">
        <v>1549444</v>
      </c>
      <c r="E792" s="4" t="s">
        <v>2526</v>
      </c>
      <c r="F792" s="4" t="s">
        <v>26</v>
      </c>
      <c r="G792" s="4" t="s">
        <v>2527</v>
      </c>
      <c r="H792" s="4"/>
      <c r="I792" s="4"/>
      <c r="J792" s="4" t="s">
        <v>28</v>
      </c>
      <c r="K792" s="4" t="s">
        <v>29</v>
      </c>
      <c r="L792" s="5">
        <v>11644.48</v>
      </c>
      <c r="M792" s="5">
        <v>15255.34</v>
      </c>
      <c r="N792" s="4">
        <v>0</v>
      </c>
      <c r="O792" s="4" t="s">
        <v>30</v>
      </c>
      <c r="P792" s="4" t="s">
        <v>31</v>
      </c>
      <c r="Q792" s="4" t="s">
        <v>32</v>
      </c>
      <c r="R792" s="6"/>
      <c r="S792" s="7">
        <f t="shared" si="128"/>
        <v>15255.34</v>
      </c>
      <c r="T792" s="7">
        <f>L792*40%</f>
        <v>4657.7920000000004</v>
      </c>
      <c r="U792" s="7">
        <f t="shared" si="130"/>
        <v>4657.7920000000004</v>
      </c>
      <c r="V792" s="7">
        <f t="shared" si="132"/>
        <v>1746.6719999999998</v>
      </c>
      <c r="W792" s="7">
        <f t="shared" si="133"/>
        <v>384.26783999999998</v>
      </c>
      <c r="X792" s="7">
        <f t="shared" si="131"/>
        <v>2130.93984</v>
      </c>
      <c r="Y792" s="7">
        <f>L792+X792</f>
        <v>13775.419839999999</v>
      </c>
      <c r="Z792" s="4">
        <v>2</v>
      </c>
      <c r="AA792" s="7">
        <f t="shared" si="134"/>
        <v>5510.1679359999998</v>
      </c>
      <c r="AB792" s="4">
        <v>3</v>
      </c>
      <c r="AC792" s="7">
        <f t="shared" si="135"/>
        <v>3214.2646293333328</v>
      </c>
      <c r="AD792">
        <v>3</v>
      </c>
      <c r="AE792" s="8">
        <f t="shared" si="136"/>
        <v>4132.6259519999994</v>
      </c>
    </row>
    <row r="793" spans="1:31" x14ac:dyDescent="0.25">
      <c r="A793" s="4">
        <v>487257</v>
      </c>
      <c r="B793" s="4" t="s">
        <v>2528</v>
      </c>
      <c r="C793" s="4">
        <v>25288528</v>
      </c>
      <c r="D793" s="4">
        <v>3498631</v>
      </c>
      <c r="E793" s="4" t="s">
        <v>2529</v>
      </c>
      <c r="F793" s="4" t="s">
        <v>232</v>
      </c>
      <c r="G793" s="4" t="s">
        <v>2530</v>
      </c>
      <c r="H793" s="4"/>
      <c r="I793" s="4"/>
      <c r="J793" s="4" t="s">
        <v>155</v>
      </c>
      <c r="K793" s="4" t="s">
        <v>347</v>
      </c>
      <c r="L793" s="5">
        <v>18633.5</v>
      </c>
      <c r="M793" s="5">
        <v>23509.06</v>
      </c>
      <c r="N793" s="4">
        <v>0</v>
      </c>
      <c r="O793" s="4" t="s">
        <v>47</v>
      </c>
      <c r="P793" s="4" t="s">
        <v>31</v>
      </c>
      <c r="Q793" s="4" t="s">
        <v>32</v>
      </c>
      <c r="R793" s="6"/>
      <c r="S793" s="7">
        <f t="shared" si="128"/>
        <v>23509.06</v>
      </c>
      <c r="T793" s="7">
        <f>L793*50%</f>
        <v>9316.75</v>
      </c>
      <c r="U793" s="7">
        <f t="shared" si="130"/>
        <v>9316.75</v>
      </c>
      <c r="V793" s="7">
        <f t="shared" si="132"/>
        <v>2795.0250000000001</v>
      </c>
      <c r="W793" s="7">
        <f t="shared" si="133"/>
        <v>614.90550000000007</v>
      </c>
      <c r="X793" s="7">
        <f t="shared" si="131"/>
        <v>3409.9305000000004</v>
      </c>
      <c r="Y793" s="7">
        <f>L793+X793</f>
        <v>22043.430500000002</v>
      </c>
      <c r="Z793" s="4">
        <v>2</v>
      </c>
      <c r="AA793" s="7">
        <f t="shared" si="134"/>
        <v>8817.3722000000016</v>
      </c>
      <c r="AB793" s="4">
        <v>3</v>
      </c>
      <c r="AC793" s="7">
        <f t="shared" si="135"/>
        <v>5143.4671166666667</v>
      </c>
      <c r="AD793">
        <v>3</v>
      </c>
      <c r="AE793" s="8">
        <f t="shared" si="136"/>
        <v>6613.0291500000012</v>
      </c>
    </row>
    <row r="794" spans="1:31" x14ac:dyDescent="0.25">
      <c r="A794" s="4">
        <v>487488</v>
      </c>
      <c r="B794" s="4" t="s">
        <v>2531</v>
      </c>
      <c r="C794" s="4">
        <v>30947834</v>
      </c>
      <c r="D794" s="4">
        <v>8358760</v>
      </c>
      <c r="E794" s="4" t="s">
        <v>2532</v>
      </c>
      <c r="F794" s="4" t="s">
        <v>232</v>
      </c>
      <c r="G794" s="4" t="s">
        <v>2533</v>
      </c>
      <c r="H794" s="4"/>
      <c r="I794" s="4"/>
      <c r="J794" s="4" t="s">
        <v>155</v>
      </c>
      <c r="K794" s="4" t="s">
        <v>347</v>
      </c>
      <c r="L794" s="5">
        <v>18638.34</v>
      </c>
      <c r="M794" s="5">
        <v>22569.54</v>
      </c>
      <c r="N794" s="4">
        <v>0</v>
      </c>
      <c r="O794" s="4" t="s">
        <v>47</v>
      </c>
      <c r="P794" s="4" t="s">
        <v>31</v>
      </c>
      <c r="Q794" s="4" t="s">
        <v>32</v>
      </c>
      <c r="R794" s="6"/>
      <c r="S794" s="7">
        <f t="shared" si="128"/>
        <v>22569.54</v>
      </c>
      <c r="T794" s="7">
        <f>L794*50%</f>
        <v>9319.17</v>
      </c>
      <c r="U794" s="7">
        <f t="shared" si="130"/>
        <v>9319.17</v>
      </c>
      <c r="V794" s="7">
        <f t="shared" si="132"/>
        <v>2795.7509999999997</v>
      </c>
      <c r="W794" s="7">
        <f t="shared" si="133"/>
        <v>615.06521999999995</v>
      </c>
      <c r="X794" s="7">
        <f t="shared" si="131"/>
        <v>3410.8162199999997</v>
      </c>
      <c r="Y794" s="7">
        <f>L794+X794</f>
        <v>22049.156220000001</v>
      </c>
      <c r="Z794" s="4">
        <v>2</v>
      </c>
      <c r="AA794" s="7">
        <f t="shared" si="134"/>
        <v>8819.6624879999999</v>
      </c>
      <c r="AB794" s="4">
        <v>3</v>
      </c>
      <c r="AC794" s="7">
        <f t="shared" si="135"/>
        <v>5144.8031179999998</v>
      </c>
      <c r="AD794">
        <v>3</v>
      </c>
      <c r="AE794" s="8">
        <f t="shared" si="136"/>
        <v>6614.7468660000004</v>
      </c>
    </row>
    <row r="795" spans="1:31" x14ac:dyDescent="0.25">
      <c r="A795" s="4">
        <v>486401</v>
      </c>
      <c r="B795" s="4" t="s">
        <v>2534</v>
      </c>
      <c r="C795" s="4">
        <v>38392816</v>
      </c>
      <c r="D795" s="4">
        <v>29314786</v>
      </c>
      <c r="E795" s="4" t="s">
        <v>2535</v>
      </c>
      <c r="F795" s="4" t="s">
        <v>26</v>
      </c>
      <c r="G795" s="4" t="s">
        <v>2536</v>
      </c>
      <c r="H795" s="4"/>
      <c r="I795" s="4"/>
      <c r="J795" s="4" t="s">
        <v>28</v>
      </c>
      <c r="K795" s="4" t="s">
        <v>29</v>
      </c>
      <c r="L795" s="5">
        <v>23307.599999999999</v>
      </c>
      <c r="M795" s="5">
        <v>30232</v>
      </c>
      <c r="N795" s="4">
        <v>0</v>
      </c>
      <c r="O795" s="4" t="s">
        <v>30</v>
      </c>
      <c r="P795" s="4" t="s">
        <v>31</v>
      </c>
      <c r="Q795" s="4" t="s">
        <v>32</v>
      </c>
      <c r="R795" s="6"/>
      <c r="S795" s="7">
        <f t="shared" si="128"/>
        <v>30232</v>
      </c>
      <c r="T795" s="7">
        <f>L795*40%</f>
        <v>9323.0399999999991</v>
      </c>
      <c r="U795" s="7">
        <f t="shared" si="130"/>
        <v>9323.0399999999991</v>
      </c>
      <c r="V795" s="7">
        <f t="shared" si="132"/>
        <v>3496.14</v>
      </c>
      <c r="W795" s="7">
        <f t="shared" si="133"/>
        <v>769.1508</v>
      </c>
      <c r="X795" s="7">
        <f t="shared" si="131"/>
        <v>4265.2907999999998</v>
      </c>
      <c r="Y795" s="7">
        <f>L795+X795</f>
        <v>27572.890799999997</v>
      </c>
      <c r="Z795" s="4">
        <v>2</v>
      </c>
      <c r="AA795" s="7">
        <f t="shared" si="134"/>
        <v>11029.15632</v>
      </c>
      <c r="AB795" s="4">
        <v>3</v>
      </c>
      <c r="AC795" s="7">
        <f t="shared" si="135"/>
        <v>6433.6745199999996</v>
      </c>
      <c r="AD795">
        <v>3</v>
      </c>
      <c r="AE795" s="8">
        <f t="shared" si="136"/>
        <v>8271.8672399999996</v>
      </c>
    </row>
    <row r="796" spans="1:31" x14ac:dyDescent="0.25">
      <c r="A796" s="4">
        <v>492080</v>
      </c>
      <c r="B796" s="4" t="s">
        <v>2537</v>
      </c>
      <c r="C796" s="4">
        <v>42249121</v>
      </c>
      <c r="D796" s="4">
        <v>24122994</v>
      </c>
      <c r="E796" s="4" t="s">
        <v>2538</v>
      </c>
      <c r="F796" s="4" t="s">
        <v>26</v>
      </c>
      <c r="G796" s="4"/>
      <c r="H796" s="4" t="s">
        <v>2539</v>
      </c>
      <c r="I796" s="4"/>
      <c r="J796" s="4" t="s">
        <v>1108</v>
      </c>
      <c r="K796" s="4" t="s">
        <v>46</v>
      </c>
      <c r="L796" s="5">
        <v>13404.24</v>
      </c>
      <c r="M796" s="5">
        <v>17958.830000000002</v>
      </c>
      <c r="N796" s="4">
        <v>0</v>
      </c>
      <c r="O796" s="4" t="s">
        <v>30</v>
      </c>
      <c r="P796" s="4" t="s">
        <v>1110</v>
      </c>
      <c r="Q796" s="4" t="s">
        <v>32</v>
      </c>
      <c r="R796" s="6"/>
      <c r="S796" s="7">
        <f t="shared" si="128"/>
        <v>17958.830000000002</v>
      </c>
      <c r="T796" s="7">
        <f>L796*50%</f>
        <v>6702.12</v>
      </c>
      <c r="U796" s="7">
        <f t="shared" si="130"/>
        <v>6702.12</v>
      </c>
      <c r="V796" s="7">
        <f t="shared" si="132"/>
        <v>2010.636</v>
      </c>
      <c r="W796" s="7">
        <f t="shared" si="133"/>
        <v>442.33992000000001</v>
      </c>
      <c r="X796" s="7">
        <f t="shared" si="131"/>
        <v>2452.9759199999999</v>
      </c>
      <c r="Y796" s="7">
        <f>L796+X796</f>
        <v>15857.215919999999</v>
      </c>
      <c r="Z796" s="4">
        <v>2</v>
      </c>
      <c r="AA796" s="7">
        <f t="shared" si="134"/>
        <v>6342.8863679999995</v>
      </c>
      <c r="AB796" s="4">
        <v>3</v>
      </c>
      <c r="AC796" s="7">
        <f t="shared" si="135"/>
        <v>3700.0170479999997</v>
      </c>
      <c r="AD796">
        <v>3</v>
      </c>
      <c r="AE796" s="8">
        <f t="shared" si="136"/>
        <v>4757.1647759999996</v>
      </c>
    </row>
    <row r="797" spans="1:31" x14ac:dyDescent="0.25">
      <c r="A797" s="4">
        <v>489848</v>
      </c>
      <c r="B797" s="4" t="s">
        <v>2540</v>
      </c>
      <c r="C797" s="4">
        <v>45175318</v>
      </c>
      <c r="D797" s="4">
        <v>25454279</v>
      </c>
      <c r="E797" s="4" t="s">
        <v>2541</v>
      </c>
      <c r="F797" s="4" t="s">
        <v>232</v>
      </c>
      <c r="G797" s="4" t="s">
        <v>2542</v>
      </c>
      <c r="H797" s="4" t="s">
        <v>2543</v>
      </c>
      <c r="I797" s="4"/>
      <c r="J797" s="4" t="s">
        <v>45</v>
      </c>
      <c r="K797" s="4" t="s">
        <v>347</v>
      </c>
      <c r="L797" s="5">
        <v>18659.22</v>
      </c>
      <c r="M797" s="5">
        <v>23822.240000000002</v>
      </c>
      <c r="N797" s="4">
        <v>0</v>
      </c>
      <c r="O797" s="4" t="s">
        <v>30</v>
      </c>
      <c r="P797" s="4" t="s">
        <v>31</v>
      </c>
      <c r="Q797" s="4" t="s">
        <v>32</v>
      </c>
      <c r="R797" s="6"/>
      <c r="S797" s="7">
        <f t="shared" si="128"/>
        <v>23822.240000000002</v>
      </c>
      <c r="T797" s="7">
        <f>L797*50%</f>
        <v>9329.61</v>
      </c>
      <c r="U797" s="7">
        <f t="shared" si="130"/>
        <v>9329.61</v>
      </c>
      <c r="V797" s="7">
        <f t="shared" si="132"/>
        <v>2798.8830000000003</v>
      </c>
      <c r="W797" s="7">
        <f t="shared" si="133"/>
        <v>615.75426000000004</v>
      </c>
      <c r="X797" s="7">
        <f t="shared" si="131"/>
        <v>3414.6372600000004</v>
      </c>
      <c r="Y797" s="7">
        <f>L797+X797</f>
        <v>22073.857260000001</v>
      </c>
      <c r="Z797" s="4">
        <v>2</v>
      </c>
      <c r="AA797" s="7">
        <f t="shared" si="134"/>
        <v>8829.5429039999999</v>
      </c>
      <c r="AB797" s="4">
        <v>3</v>
      </c>
      <c r="AC797" s="7">
        <f t="shared" si="135"/>
        <v>5150.5666940000001</v>
      </c>
      <c r="AD797">
        <v>3</v>
      </c>
      <c r="AE797" s="8">
        <f t="shared" si="136"/>
        <v>6622.1571780000004</v>
      </c>
    </row>
    <row r="798" spans="1:31" x14ac:dyDescent="0.25">
      <c r="A798" s="4">
        <v>485510</v>
      </c>
      <c r="B798" s="4" t="s">
        <v>2544</v>
      </c>
      <c r="C798" s="4">
        <v>16609094</v>
      </c>
      <c r="D798" s="4">
        <v>29304056</v>
      </c>
      <c r="E798" s="4" t="s">
        <v>2545</v>
      </c>
      <c r="F798" s="4" t="s">
        <v>26</v>
      </c>
      <c r="G798" s="4" t="s">
        <v>2546</v>
      </c>
      <c r="H798" s="4"/>
      <c r="I798" s="4"/>
      <c r="J798" s="4" t="s">
        <v>28</v>
      </c>
      <c r="K798" s="4" t="s">
        <v>29</v>
      </c>
      <c r="L798" s="5">
        <v>11669.82</v>
      </c>
      <c r="M798" s="5">
        <v>15138.12</v>
      </c>
      <c r="N798" s="4">
        <v>0</v>
      </c>
      <c r="O798" s="4" t="s">
        <v>30</v>
      </c>
      <c r="P798" s="4" t="s">
        <v>31</v>
      </c>
      <c r="Q798" s="4" t="s">
        <v>32</v>
      </c>
      <c r="R798" s="6"/>
      <c r="S798" s="7">
        <f t="shared" si="128"/>
        <v>15138.12</v>
      </c>
      <c r="T798" s="7">
        <f t="shared" ref="T798:T808" si="138">L798*40%</f>
        <v>4667.9279999999999</v>
      </c>
      <c r="U798" s="7">
        <f t="shared" si="130"/>
        <v>4667.9279999999999</v>
      </c>
      <c r="V798" s="7">
        <f t="shared" si="132"/>
        <v>1750.473</v>
      </c>
      <c r="W798" s="7">
        <f t="shared" si="133"/>
        <v>385.10406</v>
      </c>
      <c r="X798" s="7">
        <f t="shared" si="131"/>
        <v>2135.5770600000001</v>
      </c>
      <c r="Y798" s="7">
        <f>L798+X798</f>
        <v>13805.397059999999</v>
      </c>
      <c r="Z798" s="4">
        <v>2</v>
      </c>
      <c r="AA798" s="7">
        <f t="shared" si="134"/>
        <v>5522.1588240000001</v>
      </c>
      <c r="AB798" s="4">
        <v>3</v>
      </c>
      <c r="AC798" s="7">
        <f t="shared" si="135"/>
        <v>3221.2593139999994</v>
      </c>
      <c r="AD798">
        <v>3</v>
      </c>
      <c r="AE798" s="8">
        <f t="shared" si="136"/>
        <v>4141.6191179999996</v>
      </c>
    </row>
    <row r="799" spans="1:31" x14ac:dyDescent="0.25">
      <c r="A799" s="4">
        <v>485844</v>
      </c>
      <c r="B799" s="4" t="s">
        <v>2547</v>
      </c>
      <c r="C799" s="4">
        <v>27661477</v>
      </c>
      <c r="D799" s="4">
        <v>29523801</v>
      </c>
      <c r="E799" s="4" t="s">
        <v>2548</v>
      </c>
      <c r="F799" s="4" t="s">
        <v>26</v>
      </c>
      <c r="G799" s="4" t="s">
        <v>2549</v>
      </c>
      <c r="H799" s="4"/>
      <c r="I799" s="4"/>
      <c r="J799" s="4" t="s">
        <v>28</v>
      </c>
      <c r="K799" s="4" t="s">
        <v>29</v>
      </c>
      <c r="L799" s="5">
        <v>11674.79</v>
      </c>
      <c r="M799" s="5">
        <v>15194.15</v>
      </c>
      <c r="N799" s="4">
        <v>0</v>
      </c>
      <c r="O799" s="4" t="s">
        <v>30</v>
      </c>
      <c r="P799" s="4" t="s">
        <v>31</v>
      </c>
      <c r="Q799" s="4" t="s">
        <v>32</v>
      </c>
      <c r="R799" s="6"/>
      <c r="S799" s="7">
        <f t="shared" si="128"/>
        <v>15194.15</v>
      </c>
      <c r="T799" s="7">
        <f t="shared" si="138"/>
        <v>4669.9160000000002</v>
      </c>
      <c r="U799" s="7">
        <f t="shared" si="130"/>
        <v>4669.9160000000002</v>
      </c>
      <c r="V799" s="7">
        <f t="shared" si="132"/>
        <v>1751.2185000000002</v>
      </c>
      <c r="W799" s="7">
        <f t="shared" si="133"/>
        <v>385.26807000000002</v>
      </c>
      <c r="X799" s="7">
        <f t="shared" si="131"/>
        <v>2136.48657</v>
      </c>
      <c r="Y799" s="7">
        <f>L799+X799</f>
        <v>13811.276570000002</v>
      </c>
      <c r="Z799" s="4">
        <v>2</v>
      </c>
      <c r="AA799" s="7">
        <f t="shared" si="134"/>
        <v>5524.5106280000009</v>
      </c>
      <c r="AB799" s="4">
        <v>3</v>
      </c>
      <c r="AC799" s="7">
        <f t="shared" si="135"/>
        <v>3222.6311996666668</v>
      </c>
      <c r="AD799">
        <v>3</v>
      </c>
      <c r="AE799" s="8">
        <f t="shared" si="136"/>
        <v>4143.3829710000009</v>
      </c>
    </row>
    <row r="800" spans="1:31" x14ac:dyDescent="0.25">
      <c r="A800" s="4">
        <v>485480</v>
      </c>
      <c r="B800" s="4" t="s">
        <v>2550</v>
      </c>
      <c r="C800" s="4">
        <v>14323058</v>
      </c>
      <c r="D800" s="4">
        <v>28307079</v>
      </c>
      <c r="E800" s="4" t="s">
        <v>2551</v>
      </c>
      <c r="F800" s="4" t="s">
        <v>26</v>
      </c>
      <c r="G800" s="4" t="s">
        <v>2552</v>
      </c>
      <c r="H800" s="4" t="s">
        <v>2553</v>
      </c>
      <c r="I800" s="4"/>
      <c r="J800" s="4" t="s">
        <v>28</v>
      </c>
      <c r="K800" s="4" t="s">
        <v>29</v>
      </c>
      <c r="L800" s="5">
        <v>11687.79</v>
      </c>
      <c r="M800" s="5">
        <v>15059.22</v>
      </c>
      <c r="N800" s="4">
        <v>0</v>
      </c>
      <c r="O800" s="4" t="s">
        <v>30</v>
      </c>
      <c r="P800" s="4" t="s">
        <v>31</v>
      </c>
      <c r="Q800" s="4" t="s">
        <v>32</v>
      </c>
      <c r="R800" s="6"/>
      <c r="S800" s="7">
        <f t="shared" si="128"/>
        <v>15059.22</v>
      </c>
      <c r="T800" s="7">
        <f t="shared" si="138"/>
        <v>4675.1160000000009</v>
      </c>
      <c r="U800" s="7">
        <f t="shared" si="130"/>
        <v>4675.1160000000009</v>
      </c>
      <c r="V800" s="7">
        <f t="shared" si="132"/>
        <v>1753.1685</v>
      </c>
      <c r="W800" s="7">
        <f t="shared" si="133"/>
        <v>385.69707</v>
      </c>
      <c r="X800" s="7">
        <f t="shared" si="131"/>
        <v>2138.8655699999999</v>
      </c>
      <c r="Y800" s="7">
        <f>L800+X800</f>
        <v>13826.655570000001</v>
      </c>
      <c r="Z800" s="4">
        <v>2</v>
      </c>
      <c r="AA800" s="7">
        <f t="shared" si="134"/>
        <v>5530.6622280000011</v>
      </c>
      <c r="AB800" s="4">
        <v>3</v>
      </c>
      <c r="AC800" s="7">
        <f t="shared" si="135"/>
        <v>3226.2196330000002</v>
      </c>
      <c r="AD800">
        <v>3</v>
      </c>
      <c r="AE800" s="8">
        <f t="shared" si="136"/>
        <v>4147.9966709999999</v>
      </c>
    </row>
    <row r="801" spans="1:31" x14ac:dyDescent="0.25">
      <c r="A801" s="4">
        <v>488606</v>
      </c>
      <c r="B801" s="4" t="s">
        <v>2554</v>
      </c>
      <c r="C801" s="4">
        <v>28553420</v>
      </c>
      <c r="D801" s="4">
        <v>28413759</v>
      </c>
      <c r="E801" s="4" t="s">
        <v>2555</v>
      </c>
      <c r="F801" s="4" t="s">
        <v>26</v>
      </c>
      <c r="G801" s="4" t="s">
        <v>2556</v>
      </c>
      <c r="H801" s="4" t="s">
        <v>2557</v>
      </c>
      <c r="I801" s="4"/>
      <c r="J801" s="4" t="s">
        <v>441</v>
      </c>
      <c r="K801" s="4" t="s">
        <v>29</v>
      </c>
      <c r="L801" s="5">
        <v>11693.03</v>
      </c>
      <c r="M801" s="5">
        <v>15109.08</v>
      </c>
      <c r="N801" s="4">
        <v>0</v>
      </c>
      <c r="O801" s="4" t="s">
        <v>30</v>
      </c>
      <c r="P801" s="4" t="s">
        <v>31</v>
      </c>
      <c r="Q801" s="4" t="s">
        <v>32</v>
      </c>
      <c r="R801" s="6"/>
      <c r="S801" s="7">
        <f t="shared" si="128"/>
        <v>15109.08</v>
      </c>
      <c r="T801" s="7">
        <f t="shared" si="138"/>
        <v>4677.2120000000004</v>
      </c>
      <c r="U801" s="7">
        <f t="shared" si="130"/>
        <v>4677.2120000000004</v>
      </c>
      <c r="V801" s="7">
        <f t="shared" si="132"/>
        <v>1753.9545000000001</v>
      </c>
      <c r="W801" s="7">
        <f t="shared" si="133"/>
        <v>385.86999000000003</v>
      </c>
      <c r="X801" s="7">
        <f t="shared" si="131"/>
        <v>2139.82449</v>
      </c>
      <c r="Y801" s="7">
        <f>L801+X801</f>
        <v>13832.854490000002</v>
      </c>
      <c r="Z801" s="4">
        <v>2</v>
      </c>
      <c r="AA801" s="7">
        <f t="shared" si="134"/>
        <v>5533.1417960000008</v>
      </c>
      <c r="AB801" s="4">
        <v>3</v>
      </c>
      <c r="AC801" s="7">
        <f t="shared" si="135"/>
        <v>3227.6660476666671</v>
      </c>
      <c r="AD801">
        <v>3</v>
      </c>
      <c r="AE801" s="8">
        <f t="shared" si="136"/>
        <v>4149.8563470000008</v>
      </c>
    </row>
    <row r="802" spans="1:31" x14ac:dyDescent="0.25">
      <c r="A802" s="4">
        <v>489629</v>
      </c>
      <c r="B802" s="4" t="s">
        <v>2558</v>
      </c>
      <c r="C802" s="4">
        <v>39999259</v>
      </c>
      <c r="D802" s="4">
        <v>29530281</v>
      </c>
      <c r="E802" s="4" t="s">
        <v>2559</v>
      </c>
      <c r="F802" s="4" t="s">
        <v>26</v>
      </c>
      <c r="G802" s="4" t="s">
        <v>2560</v>
      </c>
      <c r="H802" s="4"/>
      <c r="I802" s="4"/>
      <c r="J802" s="4" t="s">
        <v>45</v>
      </c>
      <c r="K802" s="4" t="s">
        <v>46</v>
      </c>
      <c r="L802" s="5">
        <v>15598.44</v>
      </c>
      <c r="M802" s="5">
        <v>19915.96</v>
      </c>
      <c r="N802" s="4">
        <v>0</v>
      </c>
      <c r="O802" s="4" t="s">
        <v>47</v>
      </c>
      <c r="P802" s="4" t="s">
        <v>31</v>
      </c>
      <c r="Q802" s="4" t="s">
        <v>32</v>
      </c>
      <c r="R802" s="6"/>
      <c r="S802" s="7">
        <f t="shared" si="128"/>
        <v>19915.96</v>
      </c>
      <c r="T802" s="7">
        <f t="shared" si="138"/>
        <v>6239.3760000000002</v>
      </c>
      <c r="U802" s="7">
        <f t="shared" si="130"/>
        <v>6239.3760000000002</v>
      </c>
      <c r="V802" s="7">
        <f t="shared" si="132"/>
        <v>2339.7660000000001</v>
      </c>
      <c r="W802" s="7">
        <f t="shared" si="133"/>
        <v>514.74851999999998</v>
      </c>
      <c r="X802" s="7">
        <f t="shared" si="131"/>
        <v>2854.5145200000002</v>
      </c>
      <c r="Y802" s="7">
        <f>L802+X802</f>
        <v>18452.954519999999</v>
      </c>
      <c r="Z802" s="4">
        <v>2</v>
      </c>
      <c r="AA802" s="7">
        <f t="shared" si="134"/>
        <v>7381.1818080000003</v>
      </c>
      <c r="AB802" s="4">
        <v>3</v>
      </c>
      <c r="AC802" s="7">
        <f t="shared" si="135"/>
        <v>4305.6893879999998</v>
      </c>
      <c r="AD802">
        <v>3</v>
      </c>
      <c r="AE802" s="8">
        <f t="shared" si="136"/>
        <v>5535.886356</v>
      </c>
    </row>
    <row r="803" spans="1:31" x14ac:dyDescent="0.25">
      <c r="A803" s="4">
        <v>489950</v>
      </c>
      <c r="B803" s="4" t="s">
        <v>2561</v>
      </c>
      <c r="C803" s="4">
        <v>95508278</v>
      </c>
      <c r="D803" s="4">
        <v>24254068</v>
      </c>
      <c r="E803" s="4" t="s">
        <v>2562</v>
      </c>
      <c r="F803" s="4" t="s">
        <v>26</v>
      </c>
      <c r="G803" s="4" t="s">
        <v>2563</v>
      </c>
      <c r="H803" s="4"/>
      <c r="I803" s="4"/>
      <c r="J803" s="4" t="s">
        <v>45</v>
      </c>
      <c r="K803" s="4" t="s">
        <v>1096</v>
      </c>
      <c r="L803" s="5">
        <v>11700.73</v>
      </c>
      <c r="M803" s="5">
        <v>23915.39</v>
      </c>
      <c r="N803" s="4">
        <v>0</v>
      </c>
      <c r="O803" s="4" t="s">
        <v>30</v>
      </c>
      <c r="P803" s="4" t="s">
        <v>31</v>
      </c>
      <c r="Q803" s="4" t="s">
        <v>32</v>
      </c>
      <c r="R803" s="6"/>
      <c r="S803" s="7">
        <f t="shared" si="128"/>
        <v>23915.39</v>
      </c>
      <c r="T803" s="7">
        <f t="shared" si="138"/>
        <v>4680.2920000000004</v>
      </c>
      <c r="U803" s="7">
        <f t="shared" si="130"/>
        <v>4680.2920000000004</v>
      </c>
      <c r="V803" s="7">
        <f t="shared" si="132"/>
        <v>1755.1094999999998</v>
      </c>
      <c r="W803" s="7">
        <f t="shared" si="133"/>
        <v>386.12408999999997</v>
      </c>
      <c r="X803" s="7">
        <f t="shared" si="131"/>
        <v>2141.2335899999998</v>
      </c>
      <c r="Y803" s="7">
        <f>L803+X803</f>
        <v>13841.963589999999</v>
      </c>
      <c r="Z803" s="4">
        <v>2</v>
      </c>
      <c r="AA803" s="7">
        <f t="shared" si="134"/>
        <v>5536.7854360000001</v>
      </c>
      <c r="AB803" s="4">
        <v>3</v>
      </c>
      <c r="AC803" s="7">
        <f t="shared" si="135"/>
        <v>3229.7915043333328</v>
      </c>
      <c r="AD803">
        <v>3</v>
      </c>
      <c r="AE803" s="8">
        <f t="shared" si="136"/>
        <v>4152.5890769999996</v>
      </c>
    </row>
    <row r="804" spans="1:31" x14ac:dyDescent="0.25">
      <c r="A804" s="4">
        <v>485713</v>
      </c>
      <c r="B804" s="4" t="s">
        <v>2564</v>
      </c>
      <c r="C804" s="4">
        <v>24540330</v>
      </c>
      <c r="D804" s="4">
        <v>25780891</v>
      </c>
      <c r="E804" s="4" t="s">
        <v>2565</v>
      </c>
      <c r="F804" s="4" t="s">
        <v>26</v>
      </c>
      <c r="G804" s="4" t="s">
        <v>2566</v>
      </c>
      <c r="H804" s="4"/>
      <c r="I804" s="4"/>
      <c r="J804" s="4" t="s">
        <v>28</v>
      </c>
      <c r="K804" s="4" t="s">
        <v>29</v>
      </c>
      <c r="L804" s="5">
        <v>15606.05</v>
      </c>
      <c r="M804" s="5">
        <v>19982.97</v>
      </c>
      <c r="N804" s="4">
        <v>0</v>
      </c>
      <c r="O804" s="4" t="s">
        <v>30</v>
      </c>
      <c r="P804" s="4" t="s">
        <v>31</v>
      </c>
      <c r="Q804" s="4" t="s">
        <v>32</v>
      </c>
      <c r="R804" s="6"/>
      <c r="S804" s="7">
        <f t="shared" si="128"/>
        <v>19982.97</v>
      </c>
      <c r="T804" s="7">
        <f t="shared" si="138"/>
        <v>6242.42</v>
      </c>
      <c r="U804" s="7">
        <f t="shared" si="130"/>
        <v>6242.42</v>
      </c>
      <c r="V804" s="7">
        <f t="shared" si="132"/>
        <v>2340.9074999999998</v>
      </c>
      <c r="W804" s="7">
        <f t="shared" si="133"/>
        <v>514.99964999999997</v>
      </c>
      <c r="X804" s="7">
        <f t="shared" si="131"/>
        <v>2855.90715</v>
      </c>
      <c r="Y804" s="7">
        <f>L804+X804</f>
        <v>18461.957149999998</v>
      </c>
      <c r="Z804" s="4">
        <v>2</v>
      </c>
      <c r="AA804" s="7">
        <f t="shared" si="134"/>
        <v>7384.7828599999993</v>
      </c>
      <c r="AB804" s="4">
        <v>3</v>
      </c>
      <c r="AC804" s="7">
        <f t="shared" si="135"/>
        <v>4307.7900016666663</v>
      </c>
      <c r="AD804">
        <v>3</v>
      </c>
      <c r="AE804" s="8">
        <f t="shared" si="136"/>
        <v>5538.5871450000004</v>
      </c>
    </row>
    <row r="805" spans="1:31" x14ac:dyDescent="0.25">
      <c r="A805" s="4">
        <v>489047</v>
      </c>
      <c r="B805" s="4" t="s">
        <v>2567</v>
      </c>
      <c r="C805" s="4">
        <v>24946441</v>
      </c>
      <c r="D805" s="4">
        <v>25034102</v>
      </c>
      <c r="E805" s="4" t="s">
        <v>2568</v>
      </c>
      <c r="F805" s="4" t="s">
        <v>26</v>
      </c>
      <c r="G805" s="4" t="s">
        <v>2569</v>
      </c>
      <c r="H805" s="4" t="s">
        <v>2570</v>
      </c>
      <c r="I805" s="4"/>
      <c r="J805" s="4" t="s">
        <v>45</v>
      </c>
      <c r="K805" s="4" t="s">
        <v>46</v>
      </c>
      <c r="L805" s="5">
        <v>11712.09</v>
      </c>
      <c r="M805" s="5">
        <v>14928.8</v>
      </c>
      <c r="N805" s="4">
        <v>0</v>
      </c>
      <c r="O805" s="4" t="s">
        <v>30</v>
      </c>
      <c r="P805" s="4" t="s">
        <v>31</v>
      </c>
      <c r="Q805" s="4" t="s">
        <v>32</v>
      </c>
      <c r="R805" s="6"/>
      <c r="S805" s="7">
        <f t="shared" si="128"/>
        <v>14928.8</v>
      </c>
      <c r="T805" s="7">
        <f t="shared" si="138"/>
        <v>4684.8360000000002</v>
      </c>
      <c r="U805" s="7">
        <f t="shared" si="130"/>
        <v>4684.8360000000002</v>
      </c>
      <c r="V805" s="7">
        <f t="shared" si="132"/>
        <v>1756.8135</v>
      </c>
      <c r="W805" s="7">
        <f t="shared" si="133"/>
        <v>386.49896999999999</v>
      </c>
      <c r="X805" s="7">
        <f t="shared" si="131"/>
        <v>2143.3124699999998</v>
      </c>
      <c r="Y805" s="7">
        <f>L805+X805</f>
        <v>13855.402470000001</v>
      </c>
      <c r="Z805" s="4">
        <v>2</v>
      </c>
      <c r="AA805" s="7">
        <f t="shared" si="134"/>
        <v>5542.1609880000005</v>
      </c>
      <c r="AB805" s="4">
        <v>3</v>
      </c>
      <c r="AC805" s="7">
        <f t="shared" si="135"/>
        <v>3232.9272430000001</v>
      </c>
      <c r="AD805">
        <v>3</v>
      </c>
      <c r="AE805" s="8">
        <f t="shared" si="136"/>
        <v>4156.6207410000006</v>
      </c>
    </row>
    <row r="806" spans="1:31" x14ac:dyDescent="0.25">
      <c r="A806" s="4">
        <v>489340</v>
      </c>
      <c r="B806" s="4" t="s">
        <v>2571</v>
      </c>
      <c r="C806" s="4">
        <v>33590945</v>
      </c>
      <c r="D806" s="4">
        <v>29676357</v>
      </c>
      <c r="E806" s="4" t="s">
        <v>2572</v>
      </c>
      <c r="F806" s="4" t="s">
        <v>26</v>
      </c>
      <c r="G806" s="4" t="s">
        <v>2573</v>
      </c>
      <c r="H806" s="4"/>
      <c r="I806" s="4"/>
      <c r="J806" s="4" t="s">
        <v>45</v>
      </c>
      <c r="K806" s="4" t="s">
        <v>46</v>
      </c>
      <c r="L806" s="5">
        <v>11717.15</v>
      </c>
      <c r="M806" s="5">
        <v>15020.02</v>
      </c>
      <c r="N806" s="4">
        <v>0</v>
      </c>
      <c r="O806" s="4" t="s">
        <v>30</v>
      </c>
      <c r="P806" s="4" t="s">
        <v>31</v>
      </c>
      <c r="Q806" s="4" t="s">
        <v>32</v>
      </c>
      <c r="R806" s="6"/>
      <c r="S806" s="7">
        <f t="shared" si="128"/>
        <v>15020.02</v>
      </c>
      <c r="T806" s="7">
        <f t="shared" si="138"/>
        <v>4686.8599999999997</v>
      </c>
      <c r="U806" s="7">
        <f t="shared" si="130"/>
        <v>4686.8599999999997</v>
      </c>
      <c r="V806" s="7">
        <f t="shared" si="132"/>
        <v>1757.5725</v>
      </c>
      <c r="W806" s="7">
        <f t="shared" si="133"/>
        <v>386.66595000000001</v>
      </c>
      <c r="X806" s="7">
        <f t="shared" si="131"/>
        <v>2144.2384499999998</v>
      </c>
      <c r="Y806" s="7">
        <f>L806+X806</f>
        <v>13861.388449999999</v>
      </c>
      <c r="Z806" s="4">
        <v>2</v>
      </c>
      <c r="AA806" s="7">
        <f t="shared" si="134"/>
        <v>5544.5553799999998</v>
      </c>
      <c r="AB806" s="4">
        <v>3</v>
      </c>
      <c r="AC806" s="7">
        <f t="shared" si="135"/>
        <v>3234.3239716666662</v>
      </c>
      <c r="AD806">
        <v>3</v>
      </c>
      <c r="AE806" s="8">
        <f t="shared" si="136"/>
        <v>4158.4165349999994</v>
      </c>
    </row>
    <row r="807" spans="1:31" x14ac:dyDescent="0.25">
      <c r="A807" s="4">
        <v>489174</v>
      </c>
      <c r="B807" s="4" t="s">
        <v>2574</v>
      </c>
      <c r="C807" s="4">
        <v>29162886</v>
      </c>
      <c r="D807" s="4">
        <v>28248043</v>
      </c>
      <c r="E807" s="4" t="s">
        <v>2575</v>
      </c>
      <c r="F807" s="4" t="s">
        <v>26</v>
      </c>
      <c r="G807" s="4" t="s">
        <v>2576</v>
      </c>
      <c r="H807" s="4" t="s">
        <v>2577</v>
      </c>
      <c r="I807" s="4"/>
      <c r="J807" s="4" t="s">
        <v>45</v>
      </c>
      <c r="K807" s="4" t="s">
        <v>29</v>
      </c>
      <c r="L807" s="5">
        <v>11719.12</v>
      </c>
      <c r="M807" s="5">
        <v>15099.56</v>
      </c>
      <c r="N807" s="4">
        <v>0</v>
      </c>
      <c r="O807" s="4" t="s">
        <v>30</v>
      </c>
      <c r="P807" s="4" t="s">
        <v>31</v>
      </c>
      <c r="Q807" s="4" t="s">
        <v>32</v>
      </c>
      <c r="R807" s="6"/>
      <c r="S807" s="7">
        <f t="shared" si="128"/>
        <v>15099.56</v>
      </c>
      <c r="T807" s="7">
        <f t="shared" si="138"/>
        <v>4687.6480000000001</v>
      </c>
      <c r="U807" s="7">
        <f t="shared" si="130"/>
        <v>4687.6480000000001</v>
      </c>
      <c r="V807" s="7">
        <f t="shared" si="132"/>
        <v>1757.8680000000002</v>
      </c>
      <c r="W807" s="7">
        <f t="shared" si="133"/>
        <v>386.73096000000004</v>
      </c>
      <c r="X807" s="7">
        <f t="shared" si="131"/>
        <v>2144.5989600000003</v>
      </c>
      <c r="Y807" s="7">
        <f>L807+X807</f>
        <v>13863.718960000002</v>
      </c>
      <c r="Z807" s="4">
        <v>2</v>
      </c>
      <c r="AA807" s="7">
        <f t="shared" si="134"/>
        <v>5545.4875840000013</v>
      </c>
      <c r="AB807" s="4">
        <v>3</v>
      </c>
      <c r="AC807" s="7">
        <f t="shared" si="135"/>
        <v>3234.8677573333334</v>
      </c>
      <c r="AD807">
        <v>3</v>
      </c>
      <c r="AE807" s="8">
        <f t="shared" si="136"/>
        <v>4159.1156880000008</v>
      </c>
    </row>
    <row r="808" spans="1:31" x14ac:dyDescent="0.25">
      <c r="A808" s="4">
        <v>489000</v>
      </c>
      <c r="B808" s="4" t="s">
        <v>2578</v>
      </c>
      <c r="C808" s="4">
        <v>23534229</v>
      </c>
      <c r="D808" s="4">
        <v>1800955</v>
      </c>
      <c r="E808" s="4" t="s">
        <v>2579</v>
      </c>
      <c r="F808" s="4" t="s">
        <v>26</v>
      </c>
      <c r="G808" s="4" t="s">
        <v>2580</v>
      </c>
      <c r="H808" s="4"/>
      <c r="I808" s="4"/>
      <c r="J808" s="4" t="s">
        <v>45</v>
      </c>
      <c r="K808" s="4" t="s">
        <v>46</v>
      </c>
      <c r="L808" s="5">
        <v>15625.54</v>
      </c>
      <c r="M808" s="5">
        <v>20136.23</v>
      </c>
      <c r="N808" s="4">
        <v>0</v>
      </c>
      <c r="O808" s="4" t="s">
        <v>30</v>
      </c>
      <c r="P808" s="4" t="s">
        <v>31</v>
      </c>
      <c r="Q808" s="4" t="s">
        <v>32</v>
      </c>
      <c r="R808" s="6"/>
      <c r="S808" s="7">
        <f t="shared" si="128"/>
        <v>20136.23</v>
      </c>
      <c r="T808" s="7">
        <f t="shared" si="138"/>
        <v>6250.2160000000003</v>
      </c>
      <c r="U808" s="7">
        <f t="shared" si="130"/>
        <v>6250.2160000000003</v>
      </c>
      <c r="V808" s="7">
        <f t="shared" si="132"/>
        <v>2343.8310000000001</v>
      </c>
      <c r="W808" s="7">
        <f t="shared" si="133"/>
        <v>515.64282000000003</v>
      </c>
      <c r="X808" s="7">
        <f t="shared" si="131"/>
        <v>2859.4738200000002</v>
      </c>
      <c r="Y808" s="7">
        <f>L808+X808</f>
        <v>18485.01382</v>
      </c>
      <c r="Z808" s="4">
        <v>2</v>
      </c>
      <c r="AA808" s="7">
        <f t="shared" si="134"/>
        <v>7394.0055280000006</v>
      </c>
      <c r="AB808" s="4">
        <v>3</v>
      </c>
      <c r="AC808" s="7">
        <f t="shared" si="135"/>
        <v>4313.169891333333</v>
      </c>
      <c r="AD808">
        <v>3</v>
      </c>
      <c r="AE808" s="8">
        <f t="shared" si="136"/>
        <v>5545.5041460000002</v>
      </c>
    </row>
    <row r="809" spans="1:31" x14ac:dyDescent="0.25">
      <c r="A809" s="4">
        <v>487071</v>
      </c>
      <c r="B809" s="4" t="s">
        <v>2581</v>
      </c>
      <c r="C809" s="4">
        <v>17465088</v>
      </c>
      <c r="D809" s="4">
        <v>20346416</v>
      </c>
      <c r="E809" s="4" t="s">
        <v>2582</v>
      </c>
      <c r="F809" s="4" t="s">
        <v>232</v>
      </c>
      <c r="G809" s="4" t="s">
        <v>2583</v>
      </c>
      <c r="H809" s="4" t="s">
        <v>2584</v>
      </c>
      <c r="I809" s="4"/>
      <c r="J809" s="4" t="s">
        <v>155</v>
      </c>
      <c r="K809" s="4" t="s">
        <v>347</v>
      </c>
      <c r="L809" s="5">
        <v>18756.79</v>
      </c>
      <c r="M809" s="5">
        <v>23529.68</v>
      </c>
      <c r="N809" s="4">
        <v>0</v>
      </c>
      <c r="O809" s="4" t="s">
        <v>47</v>
      </c>
      <c r="P809" s="4" t="s">
        <v>31</v>
      </c>
      <c r="Q809" s="4" t="s">
        <v>32</v>
      </c>
      <c r="R809" s="6"/>
      <c r="S809" s="7">
        <f t="shared" si="128"/>
        <v>23529.68</v>
      </c>
      <c r="T809" s="7">
        <f>L809*50%</f>
        <v>9378.3950000000004</v>
      </c>
      <c r="U809" s="7">
        <f t="shared" si="130"/>
        <v>9378.3950000000004</v>
      </c>
      <c r="V809" s="7">
        <f t="shared" si="132"/>
        <v>2813.5185000000001</v>
      </c>
      <c r="W809" s="7">
        <f t="shared" si="133"/>
        <v>618.97406999999998</v>
      </c>
      <c r="X809" s="7">
        <f t="shared" si="131"/>
        <v>3432.4925700000003</v>
      </c>
      <c r="Y809" s="7">
        <f>L809+X809</f>
        <v>22189.282570000003</v>
      </c>
      <c r="Z809" s="4">
        <v>2</v>
      </c>
      <c r="AA809" s="7">
        <f t="shared" si="134"/>
        <v>8875.7130280000019</v>
      </c>
      <c r="AB809" s="4">
        <v>3</v>
      </c>
      <c r="AC809" s="7">
        <f t="shared" si="135"/>
        <v>5177.4992663333333</v>
      </c>
      <c r="AD809">
        <v>3</v>
      </c>
      <c r="AE809" s="8">
        <f t="shared" si="136"/>
        <v>6656.7847710000015</v>
      </c>
    </row>
    <row r="810" spans="1:31" x14ac:dyDescent="0.25">
      <c r="A810" s="4">
        <v>489590</v>
      </c>
      <c r="B810" s="4" t="s">
        <v>2585</v>
      </c>
      <c r="C810" s="4">
        <v>39077341</v>
      </c>
      <c r="D810" s="4">
        <v>24679483</v>
      </c>
      <c r="E810" s="4" t="s">
        <v>2586</v>
      </c>
      <c r="F810" s="4" t="s">
        <v>26</v>
      </c>
      <c r="G810" s="4" t="s">
        <v>2587</v>
      </c>
      <c r="H810" s="4" t="s">
        <v>2588</v>
      </c>
      <c r="I810" s="4"/>
      <c r="J810" s="4" t="s">
        <v>45</v>
      </c>
      <c r="K810" s="4" t="s">
        <v>46</v>
      </c>
      <c r="L810" s="5">
        <v>11725.42</v>
      </c>
      <c r="M810" s="5">
        <v>14739.4</v>
      </c>
      <c r="N810" s="4">
        <v>0</v>
      </c>
      <c r="O810" s="4" t="s">
        <v>47</v>
      </c>
      <c r="P810" s="4" t="s">
        <v>31</v>
      </c>
      <c r="Q810" s="4" t="s">
        <v>32</v>
      </c>
      <c r="R810" s="6"/>
      <c r="S810" s="7">
        <f t="shared" si="128"/>
        <v>14739.4</v>
      </c>
      <c r="T810" s="7">
        <f>L810*40%</f>
        <v>4690.1680000000006</v>
      </c>
      <c r="U810" s="7">
        <f t="shared" si="130"/>
        <v>4690.1680000000006</v>
      </c>
      <c r="V810" s="7">
        <f t="shared" si="132"/>
        <v>1758.8129999999999</v>
      </c>
      <c r="W810" s="7">
        <f t="shared" si="133"/>
        <v>386.93885999999998</v>
      </c>
      <c r="X810" s="7">
        <f t="shared" si="131"/>
        <v>2145.7518599999999</v>
      </c>
      <c r="Y810" s="7">
        <f>L810+X810</f>
        <v>13871.17186</v>
      </c>
      <c r="Z810" s="4">
        <v>2</v>
      </c>
      <c r="AA810" s="7">
        <f t="shared" si="134"/>
        <v>5548.4687440000007</v>
      </c>
      <c r="AB810" s="4">
        <v>3</v>
      </c>
      <c r="AC810" s="7">
        <f t="shared" si="135"/>
        <v>3236.6067673333332</v>
      </c>
      <c r="AD810">
        <v>3</v>
      </c>
      <c r="AE810" s="8">
        <f t="shared" si="136"/>
        <v>4161.3515580000003</v>
      </c>
    </row>
    <row r="811" spans="1:31" x14ac:dyDescent="0.25">
      <c r="A811" s="4">
        <v>490824</v>
      </c>
      <c r="B811" s="4" t="s">
        <v>2589</v>
      </c>
      <c r="C811" s="4">
        <v>38155048</v>
      </c>
      <c r="D811" s="4">
        <v>30887472</v>
      </c>
      <c r="E811" s="4" t="s">
        <v>2590</v>
      </c>
      <c r="F811" s="4" t="s">
        <v>26</v>
      </c>
      <c r="G811" s="4" t="s">
        <v>2591</v>
      </c>
      <c r="H811" s="4"/>
      <c r="I811" s="4"/>
      <c r="J811" s="4" t="s">
        <v>429</v>
      </c>
      <c r="K811" s="4" t="s">
        <v>46</v>
      </c>
      <c r="L811" s="5">
        <v>11726.36</v>
      </c>
      <c r="M811" s="5">
        <v>15059.63</v>
      </c>
      <c r="N811" s="4">
        <v>0</v>
      </c>
      <c r="O811" s="4" t="s">
        <v>30</v>
      </c>
      <c r="P811" s="4" t="s">
        <v>31</v>
      </c>
      <c r="Q811" s="4" t="s">
        <v>32</v>
      </c>
      <c r="R811" s="6"/>
      <c r="S811" s="7">
        <f t="shared" si="128"/>
        <v>15059.63</v>
      </c>
      <c r="T811" s="7">
        <f>L811*40%</f>
        <v>4690.5440000000008</v>
      </c>
      <c r="U811" s="7">
        <f t="shared" si="130"/>
        <v>4690.5440000000008</v>
      </c>
      <c r="V811" s="7">
        <f t="shared" si="132"/>
        <v>1758.954</v>
      </c>
      <c r="W811" s="7">
        <f t="shared" si="133"/>
        <v>386.96987999999999</v>
      </c>
      <c r="X811" s="7">
        <f t="shared" si="131"/>
        <v>2145.9238799999998</v>
      </c>
      <c r="Y811" s="7">
        <f>L811+X811</f>
        <v>13872.283880000001</v>
      </c>
      <c r="Z811" s="4">
        <v>2</v>
      </c>
      <c r="AA811" s="7">
        <f t="shared" si="134"/>
        <v>5548.9135520000009</v>
      </c>
      <c r="AB811" s="4">
        <v>3</v>
      </c>
      <c r="AC811" s="7">
        <f t="shared" si="135"/>
        <v>3236.866238666667</v>
      </c>
      <c r="AD811">
        <v>3</v>
      </c>
      <c r="AE811" s="8">
        <f t="shared" si="136"/>
        <v>4161.6851640000004</v>
      </c>
    </row>
    <row r="812" spans="1:31" x14ac:dyDescent="0.25">
      <c r="A812" s="4">
        <v>491849</v>
      </c>
      <c r="B812" s="4" t="s">
        <v>2592</v>
      </c>
      <c r="C812" s="4">
        <v>45678545</v>
      </c>
      <c r="D812" s="4">
        <v>29588818</v>
      </c>
      <c r="E812" s="4" t="s">
        <v>2593</v>
      </c>
      <c r="F812" s="4" t="s">
        <v>232</v>
      </c>
      <c r="G812" s="4" t="s">
        <v>2594</v>
      </c>
      <c r="H812" s="4"/>
      <c r="I812" s="4"/>
      <c r="J812" s="4" t="s">
        <v>40</v>
      </c>
      <c r="K812" s="4" t="s">
        <v>347</v>
      </c>
      <c r="L812" s="5">
        <v>18778.810000000001</v>
      </c>
      <c r="M812" s="5">
        <v>23938.37</v>
      </c>
      <c r="N812" s="4">
        <v>0</v>
      </c>
      <c r="O812" s="4" t="s">
        <v>47</v>
      </c>
      <c r="P812" s="4" t="s">
        <v>31</v>
      </c>
      <c r="Q812" s="4" t="s">
        <v>32</v>
      </c>
      <c r="R812" s="6"/>
      <c r="S812" s="7">
        <f t="shared" si="128"/>
        <v>23938.37</v>
      </c>
      <c r="T812" s="7">
        <f>L812*50%</f>
        <v>9389.4050000000007</v>
      </c>
      <c r="U812" s="7">
        <f t="shared" si="130"/>
        <v>9389.4050000000007</v>
      </c>
      <c r="V812" s="7">
        <f t="shared" si="132"/>
        <v>2816.8215</v>
      </c>
      <c r="W812" s="7">
        <f t="shared" si="133"/>
        <v>619.70073000000002</v>
      </c>
      <c r="X812" s="7">
        <f t="shared" si="131"/>
        <v>3436.52223</v>
      </c>
      <c r="Y812" s="7">
        <f>L812+X812</f>
        <v>22215.33223</v>
      </c>
      <c r="Z812" s="4">
        <v>2</v>
      </c>
      <c r="AA812" s="7">
        <f t="shared" si="134"/>
        <v>8886.1328919999996</v>
      </c>
      <c r="AB812" s="4">
        <v>3</v>
      </c>
      <c r="AC812" s="7">
        <f t="shared" si="135"/>
        <v>5183.5775203333333</v>
      </c>
      <c r="AD812">
        <v>3</v>
      </c>
      <c r="AE812" s="8">
        <f t="shared" si="136"/>
        <v>6664.5996690000002</v>
      </c>
    </row>
    <row r="813" spans="1:31" x14ac:dyDescent="0.25">
      <c r="A813" s="4">
        <v>486555</v>
      </c>
      <c r="B813" s="4" t="s">
        <v>2595</v>
      </c>
      <c r="C813" s="4">
        <v>41140522</v>
      </c>
      <c r="D813" s="4">
        <v>30184491</v>
      </c>
      <c r="E813" s="4" t="s">
        <v>2596</v>
      </c>
      <c r="F813" s="4" t="s">
        <v>26</v>
      </c>
      <c r="G813" s="4"/>
      <c r="H813" s="4"/>
      <c r="I813" s="4"/>
      <c r="J813" s="4" t="s">
        <v>28</v>
      </c>
      <c r="K813" s="4" t="s">
        <v>29</v>
      </c>
      <c r="L813" s="5">
        <v>23476.95</v>
      </c>
      <c r="M813" s="5">
        <v>30756.639999999999</v>
      </c>
      <c r="N813" s="4">
        <v>0</v>
      </c>
      <c r="O813" s="4" t="s">
        <v>30</v>
      </c>
      <c r="P813" s="4" t="s">
        <v>31</v>
      </c>
      <c r="Q813" s="4" t="s">
        <v>32</v>
      </c>
      <c r="R813" s="6"/>
      <c r="S813" s="7">
        <f t="shared" si="128"/>
        <v>30756.639999999999</v>
      </c>
      <c r="T813" s="7">
        <f>L813*40%</f>
        <v>9390.7800000000007</v>
      </c>
      <c r="U813" s="7">
        <f t="shared" si="130"/>
        <v>9390.7800000000007</v>
      </c>
      <c r="V813" s="7">
        <f t="shared" si="132"/>
        <v>3521.5425</v>
      </c>
      <c r="W813" s="7">
        <f t="shared" si="133"/>
        <v>774.73935000000006</v>
      </c>
      <c r="X813" s="7">
        <f t="shared" si="131"/>
        <v>4296.2818500000003</v>
      </c>
      <c r="Y813" s="7">
        <f>L813+X813</f>
        <v>27773.23185</v>
      </c>
      <c r="Z813" s="4">
        <v>2</v>
      </c>
      <c r="AA813" s="7">
        <f t="shared" si="134"/>
        <v>11109.292740000001</v>
      </c>
      <c r="AB813" s="4">
        <v>3</v>
      </c>
      <c r="AC813" s="7">
        <f t="shared" si="135"/>
        <v>6480.4207649999998</v>
      </c>
      <c r="AD813">
        <v>3</v>
      </c>
      <c r="AE813" s="8">
        <f t="shared" si="136"/>
        <v>8331.9695549999997</v>
      </c>
    </row>
    <row r="814" spans="1:31" x14ac:dyDescent="0.25">
      <c r="A814" s="4">
        <v>489319</v>
      </c>
      <c r="B814" s="4" t="s">
        <v>2597</v>
      </c>
      <c r="C814" s="4">
        <v>33056557</v>
      </c>
      <c r="D814" s="4">
        <v>29565825</v>
      </c>
      <c r="E814" s="4" t="s">
        <v>2598</v>
      </c>
      <c r="F814" s="4" t="s">
        <v>26</v>
      </c>
      <c r="G814" s="4" t="s">
        <v>2599</v>
      </c>
      <c r="H814" s="4"/>
      <c r="I814" s="4"/>
      <c r="J814" s="4" t="s">
        <v>45</v>
      </c>
      <c r="K814" s="4" t="s">
        <v>46</v>
      </c>
      <c r="L814" s="5">
        <v>11741.27</v>
      </c>
      <c r="M814" s="5">
        <v>15017.18</v>
      </c>
      <c r="N814" s="4">
        <v>0</v>
      </c>
      <c r="O814" s="4" t="s">
        <v>30</v>
      </c>
      <c r="P814" s="4" t="s">
        <v>31</v>
      </c>
      <c r="Q814" s="4" t="s">
        <v>32</v>
      </c>
      <c r="R814" s="6"/>
      <c r="S814" s="7">
        <f t="shared" si="128"/>
        <v>15017.18</v>
      </c>
      <c r="T814" s="7">
        <f>L814*40%</f>
        <v>4696.5080000000007</v>
      </c>
      <c r="U814" s="7">
        <f t="shared" si="130"/>
        <v>4696.5080000000007</v>
      </c>
      <c r="V814" s="7">
        <f t="shared" si="132"/>
        <v>1761.1904999999999</v>
      </c>
      <c r="W814" s="7">
        <f t="shared" si="133"/>
        <v>387.46190999999999</v>
      </c>
      <c r="X814" s="7">
        <f t="shared" si="131"/>
        <v>2148.6524099999997</v>
      </c>
      <c r="Y814" s="7">
        <f>L814+X814</f>
        <v>13889.922409999999</v>
      </c>
      <c r="Z814" s="4">
        <v>2</v>
      </c>
      <c r="AA814" s="7">
        <f t="shared" si="134"/>
        <v>5555.9689639999997</v>
      </c>
      <c r="AB814" s="4">
        <v>3</v>
      </c>
      <c r="AC814" s="7">
        <f t="shared" si="135"/>
        <v>3240.9818956666663</v>
      </c>
      <c r="AD814">
        <v>3</v>
      </c>
      <c r="AE814" s="8">
        <f t="shared" si="136"/>
        <v>4166.9767229999998</v>
      </c>
    </row>
    <row r="815" spans="1:31" x14ac:dyDescent="0.25">
      <c r="A815" s="4">
        <v>489153</v>
      </c>
      <c r="B815" s="4" t="s">
        <v>2600</v>
      </c>
      <c r="C815" s="4">
        <v>28651023</v>
      </c>
      <c r="D815" s="4">
        <v>28868930</v>
      </c>
      <c r="E815" s="4" t="s">
        <v>2601</v>
      </c>
      <c r="F815" s="4" t="s">
        <v>232</v>
      </c>
      <c r="G815" s="4" t="s">
        <v>2602</v>
      </c>
      <c r="H815" s="4" t="s">
        <v>2603</v>
      </c>
      <c r="I815" s="4"/>
      <c r="J815" s="4" t="s">
        <v>45</v>
      </c>
      <c r="K815" s="4" t="s">
        <v>29</v>
      </c>
      <c r="L815" s="5">
        <v>9394</v>
      </c>
      <c r="M815" s="5">
        <v>28293.119999999999</v>
      </c>
      <c r="N815" s="4">
        <v>0</v>
      </c>
      <c r="O815" s="4" t="s">
        <v>30</v>
      </c>
      <c r="P815" s="4" t="s">
        <v>31</v>
      </c>
      <c r="Q815" s="4" t="s">
        <v>32</v>
      </c>
      <c r="R815" s="6"/>
      <c r="S815" s="7">
        <f t="shared" si="128"/>
        <v>28293.119999999999</v>
      </c>
      <c r="T815" s="7">
        <f>L815*50%</f>
        <v>4697</v>
      </c>
      <c r="U815" s="7">
        <f t="shared" si="130"/>
        <v>4697</v>
      </c>
      <c r="V815" s="7">
        <f t="shared" si="132"/>
        <v>1409.1</v>
      </c>
      <c r="W815" s="7">
        <f t="shared" si="133"/>
        <v>310.00200000000001</v>
      </c>
      <c r="X815" s="7">
        <f t="shared" si="131"/>
        <v>1719.1019999999999</v>
      </c>
      <c r="Y815" s="7">
        <f>L815+X815</f>
        <v>11113.101999999999</v>
      </c>
      <c r="Z815" s="4">
        <v>2</v>
      </c>
      <c r="AA815" s="7">
        <f t="shared" si="134"/>
        <v>4445.2407999999996</v>
      </c>
      <c r="AB815" s="4">
        <v>3</v>
      </c>
      <c r="AC815" s="7">
        <f t="shared" si="135"/>
        <v>2593.0571333333328</v>
      </c>
      <c r="AD815">
        <v>3</v>
      </c>
      <c r="AE815" s="8">
        <f t="shared" si="136"/>
        <v>3333.9305999999997</v>
      </c>
    </row>
    <row r="816" spans="1:31" x14ac:dyDescent="0.25">
      <c r="A816" s="4">
        <v>487260</v>
      </c>
      <c r="B816" s="4" t="s">
        <v>2604</v>
      </c>
      <c r="C816" s="4">
        <v>25383707</v>
      </c>
      <c r="D816" s="4">
        <v>23763411</v>
      </c>
      <c r="E816" s="4" t="s">
        <v>2605</v>
      </c>
      <c r="F816" s="4" t="s">
        <v>232</v>
      </c>
      <c r="G816" s="4" t="s">
        <v>2606</v>
      </c>
      <c r="H816" s="4" t="s">
        <v>2607</v>
      </c>
      <c r="I816" s="4"/>
      <c r="J816" s="4" t="s">
        <v>155</v>
      </c>
      <c r="K816" s="4" t="s">
        <v>347</v>
      </c>
      <c r="L816" s="5">
        <v>18789.259999999998</v>
      </c>
      <c r="M816" s="5">
        <v>22970.83</v>
      </c>
      <c r="N816" s="4">
        <v>0</v>
      </c>
      <c r="O816" s="4" t="s">
        <v>47</v>
      </c>
      <c r="P816" s="4" t="s">
        <v>31</v>
      </c>
      <c r="Q816" s="4" t="s">
        <v>32</v>
      </c>
      <c r="R816" s="6"/>
      <c r="S816" s="7">
        <f t="shared" si="128"/>
        <v>22970.83</v>
      </c>
      <c r="T816" s="7">
        <f>L816*50%</f>
        <v>9394.6299999999992</v>
      </c>
      <c r="U816" s="7">
        <f t="shared" si="130"/>
        <v>9394.6299999999992</v>
      </c>
      <c r="V816" s="7">
        <f t="shared" si="132"/>
        <v>2818.3889999999997</v>
      </c>
      <c r="W816" s="7">
        <f t="shared" si="133"/>
        <v>620.04557999999997</v>
      </c>
      <c r="X816" s="7">
        <f t="shared" si="131"/>
        <v>3438.4345799999996</v>
      </c>
      <c r="Y816" s="7">
        <f>L816+X816</f>
        <v>22227.694579999999</v>
      </c>
      <c r="Z816" s="4">
        <v>2</v>
      </c>
      <c r="AA816" s="7">
        <f t="shared" si="134"/>
        <v>8891.0778320000009</v>
      </c>
      <c r="AB816" s="4">
        <v>3</v>
      </c>
      <c r="AC816" s="7">
        <f t="shared" si="135"/>
        <v>5186.4620686666667</v>
      </c>
      <c r="AD816">
        <v>3</v>
      </c>
      <c r="AE816" s="8">
        <f t="shared" si="136"/>
        <v>6668.3083740000002</v>
      </c>
    </row>
    <row r="817" spans="1:31" x14ac:dyDescent="0.25">
      <c r="A817" s="4">
        <v>486382</v>
      </c>
      <c r="B817" s="4" t="s">
        <v>2608</v>
      </c>
      <c r="C817" s="4">
        <v>37916468</v>
      </c>
      <c r="D817" s="4">
        <v>28316323</v>
      </c>
      <c r="E817" s="4" t="s">
        <v>2609</v>
      </c>
      <c r="F817" s="4" t="s">
        <v>26</v>
      </c>
      <c r="G817" s="4" t="s">
        <v>2610</v>
      </c>
      <c r="H817" s="4"/>
      <c r="I817" s="4"/>
      <c r="J817" s="4" t="s">
        <v>28</v>
      </c>
      <c r="K817" s="4" t="s">
        <v>2611</v>
      </c>
      <c r="L817" s="5">
        <v>11757.73</v>
      </c>
      <c r="M817" s="5">
        <v>15239.88</v>
      </c>
      <c r="N817" s="4">
        <v>0</v>
      </c>
      <c r="O817" s="4" t="s">
        <v>30</v>
      </c>
      <c r="P817" s="4" t="s">
        <v>31</v>
      </c>
      <c r="Q817" s="4" t="s">
        <v>32</v>
      </c>
      <c r="R817" s="6"/>
      <c r="S817" s="7">
        <f t="shared" si="128"/>
        <v>15239.88</v>
      </c>
      <c r="T817" s="7">
        <f t="shared" ref="T817:T825" si="139">L817*40%</f>
        <v>4703.0919999999996</v>
      </c>
      <c r="U817" s="7">
        <f t="shared" si="130"/>
        <v>4703.0919999999996</v>
      </c>
      <c r="V817" s="7">
        <f t="shared" si="132"/>
        <v>1763.6595</v>
      </c>
      <c r="W817" s="7">
        <f t="shared" si="133"/>
        <v>388.00509</v>
      </c>
      <c r="X817" s="7">
        <f t="shared" si="131"/>
        <v>2151.6645899999999</v>
      </c>
      <c r="Y817" s="7">
        <f>L817+X817</f>
        <v>13909.39459</v>
      </c>
      <c r="Z817" s="4">
        <v>2</v>
      </c>
      <c r="AA817" s="7">
        <f t="shared" si="134"/>
        <v>5563.7578360000007</v>
      </c>
      <c r="AB817" s="4">
        <v>3</v>
      </c>
      <c r="AC817" s="7">
        <f t="shared" si="135"/>
        <v>3245.525404333333</v>
      </c>
      <c r="AD817">
        <v>3</v>
      </c>
      <c r="AE817" s="8">
        <f t="shared" si="136"/>
        <v>4172.8183770000005</v>
      </c>
    </row>
    <row r="818" spans="1:31" x14ac:dyDescent="0.25">
      <c r="A818" s="4">
        <v>491901</v>
      </c>
      <c r="B818" s="4" t="s">
        <v>2612</v>
      </c>
      <c r="C818" s="4">
        <v>95786845</v>
      </c>
      <c r="D818" s="4">
        <v>27863745</v>
      </c>
      <c r="E818" s="4" t="s">
        <v>2613</v>
      </c>
      <c r="F818" s="4" t="s">
        <v>26</v>
      </c>
      <c r="G818" s="4" t="s">
        <v>2614</v>
      </c>
      <c r="H818" s="4"/>
      <c r="I818" s="4"/>
      <c r="J818" s="4" t="s">
        <v>40</v>
      </c>
      <c r="K818" s="4" t="s">
        <v>63</v>
      </c>
      <c r="L818" s="5">
        <v>15681.76</v>
      </c>
      <c r="M818" s="5">
        <v>19715.060000000001</v>
      </c>
      <c r="N818" s="4">
        <v>0</v>
      </c>
      <c r="O818" s="4" t="s">
        <v>47</v>
      </c>
      <c r="P818" s="4" t="s">
        <v>31</v>
      </c>
      <c r="Q818" s="4" t="s">
        <v>32</v>
      </c>
      <c r="R818" s="6"/>
      <c r="S818" s="7">
        <f t="shared" si="128"/>
        <v>19715.060000000001</v>
      </c>
      <c r="T818" s="7">
        <f t="shared" si="139"/>
        <v>6272.7040000000006</v>
      </c>
      <c r="U818" s="7">
        <f t="shared" si="130"/>
        <v>6272.7040000000006</v>
      </c>
      <c r="V818" s="7">
        <f t="shared" si="132"/>
        <v>2352.2640000000001</v>
      </c>
      <c r="W818" s="7">
        <f t="shared" si="133"/>
        <v>517.49808000000007</v>
      </c>
      <c r="X818" s="7">
        <f t="shared" si="131"/>
        <v>2869.7620800000004</v>
      </c>
      <c r="Y818" s="7">
        <f>L818+X818</f>
        <v>18551.522080000002</v>
      </c>
      <c r="Z818" s="4">
        <v>2</v>
      </c>
      <c r="AA818" s="7">
        <f t="shared" si="134"/>
        <v>7420.6088320000017</v>
      </c>
      <c r="AB818" s="4">
        <v>3</v>
      </c>
      <c r="AC818" s="7">
        <f t="shared" si="135"/>
        <v>4328.6884853333331</v>
      </c>
      <c r="AD818">
        <v>3</v>
      </c>
      <c r="AE818" s="8">
        <f t="shared" si="136"/>
        <v>5565.4566240000013</v>
      </c>
    </row>
    <row r="819" spans="1:31" x14ac:dyDescent="0.25">
      <c r="A819" s="4">
        <v>485357</v>
      </c>
      <c r="B819" s="4" t="s">
        <v>2615</v>
      </c>
      <c r="C819" s="4">
        <v>35743368</v>
      </c>
      <c r="D819" s="4">
        <v>27898199</v>
      </c>
      <c r="E819" s="4" t="s">
        <v>2616</v>
      </c>
      <c r="F819" s="4" t="s">
        <v>26</v>
      </c>
      <c r="G819" s="4" t="s">
        <v>2617</v>
      </c>
      <c r="H819" s="4"/>
      <c r="I819" s="4"/>
      <c r="J819" s="4" t="s">
        <v>294</v>
      </c>
      <c r="K819" s="4" t="s">
        <v>469</v>
      </c>
      <c r="L819" s="5">
        <v>3921.54</v>
      </c>
      <c r="M819" s="5">
        <v>8130.12</v>
      </c>
      <c r="N819" s="4">
        <v>0</v>
      </c>
      <c r="O819" s="4" t="s">
        <v>30</v>
      </c>
      <c r="P819" s="4" t="s">
        <v>31</v>
      </c>
      <c r="Q819" s="4" t="s">
        <v>32</v>
      </c>
      <c r="R819" s="6"/>
      <c r="S819" s="7">
        <f t="shared" si="128"/>
        <v>8130.12</v>
      </c>
      <c r="T819" s="7">
        <f t="shared" si="139"/>
        <v>1568.616</v>
      </c>
      <c r="U819" s="7">
        <f t="shared" si="130"/>
        <v>1568.616</v>
      </c>
      <c r="V819" s="7">
        <f t="shared" si="132"/>
        <v>588.23099999999999</v>
      </c>
      <c r="W819" s="7">
        <f t="shared" si="133"/>
        <v>129.41082</v>
      </c>
      <c r="X819" s="7">
        <f t="shared" si="131"/>
        <v>717.64182000000005</v>
      </c>
      <c r="Y819" s="7">
        <f>L819+X819</f>
        <v>4639.1818199999998</v>
      </c>
      <c r="Z819" s="4">
        <v>2</v>
      </c>
      <c r="AA819" s="7">
        <f t="shared" si="134"/>
        <v>1855.672728</v>
      </c>
      <c r="AB819" s="4">
        <v>3</v>
      </c>
      <c r="AC819" s="7">
        <f t="shared" si="135"/>
        <v>1082.4757579999998</v>
      </c>
      <c r="AD819">
        <v>3</v>
      </c>
      <c r="AE819" s="8">
        <f t="shared" si="136"/>
        <v>1391.7545460000001</v>
      </c>
    </row>
    <row r="820" spans="1:31" x14ac:dyDescent="0.25">
      <c r="A820" s="4">
        <v>485781</v>
      </c>
      <c r="B820" s="4" t="s">
        <v>2618</v>
      </c>
      <c r="C820" s="4">
        <v>25977744</v>
      </c>
      <c r="D820" s="4">
        <v>6550970</v>
      </c>
      <c r="E820" s="4" t="s">
        <v>2619</v>
      </c>
      <c r="F820" s="4" t="s">
        <v>26</v>
      </c>
      <c r="G820" s="4" t="s">
        <v>2620</v>
      </c>
      <c r="H820" s="4"/>
      <c r="I820" s="4"/>
      <c r="J820" s="4" t="s">
        <v>28</v>
      </c>
      <c r="K820" s="4" t="s">
        <v>29</v>
      </c>
      <c r="L820" s="5">
        <v>23529.79</v>
      </c>
      <c r="M820" s="5">
        <v>30130.71</v>
      </c>
      <c r="N820" s="4">
        <v>0</v>
      </c>
      <c r="O820" s="4" t="s">
        <v>30</v>
      </c>
      <c r="P820" s="4" t="s">
        <v>31</v>
      </c>
      <c r="Q820" s="4" t="s">
        <v>32</v>
      </c>
      <c r="R820" s="6"/>
      <c r="S820" s="7">
        <f t="shared" si="128"/>
        <v>30130.71</v>
      </c>
      <c r="T820" s="7">
        <f t="shared" si="139"/>
        <v>9411.9160000000011</v>
      </c>
      <c r="U820" s="7">
        <f t="shared" si="130"/>
        <v>9411.9160000000011</v>
      </c>
      <c r="V820" s="7">
        <f t="shared" si="132"/>
        <v>3529.4684999999999</v>
      </c>
      <c r="W820" s="7">
        <f t="shared" si="133"/>
        <v>776.48307</v>
      </c>
      <c r="X820" s="7">
        <f t="shared" si="131"/>
        <v>4305.9515700000002</v>
      </c>
      <c r="Y820" s="7">
        <f>L820+X820</f>
        <v>27835.741570000002</v>
      </c>
      <c r="Z820" s="4">
        <v>2</v>
      </c>
      <c r="AA820" s="7">
        <f t="shared" si="134"/>
        <v>11134.296628000002</v>
      </c>
      <c r="AB820" s="4">
        <v>3</v>
      </c>
      <c r="AC820" s="7">
        <f t="shared" si="135"/>
        <v>6495.006366333334</v>
      </c>
      <c r="AD820">
        <v>3</v>
      </c>
      <c r="AE820" s="8">
        <f t="shared" si="136"/>
        <v>8350.722471000001</v>
      </c>
    </row>
    <row r="821" spans="1:31" x14ac:dyDescent="0.25">
      <c r="A821" s="4">
        <v>485577</v>
      </c>
      <c r="B821" s="4" t="s">
        <v>2621</v>
      </c>
      <c r="C821" s="4">
        <v>20062555</v>
      </c>
      <c r="D821" s="4">
        <v>7183310</v>
      </c>
      <c r="E821" s="4" t="s">
        <v>2622</v>
      </c>
      <c r="F821" s="4" t="s">
        <v>26</v>
      </c>
      <c r="G821" s="4" t="s">
        <v>2623</v>
      </c>
      <c r="H821" s="4"/>
      <c r="I821" s="4"/>
      <c r="J821" s="4" t="s">
        <v>28</v>
      </c>
      <c r="K821" s="4" t="s">
        <v>29</v>
      </c>
      <c r="L821" s="5">
        <v>11766.73</v>
      </c>
      <c r="M821" s="5">
        <v>15325.79</v>
      </c>
      <c r="N821" s="4">
        <v>0</v>
      </c>
      <c r="O821" s="4" t="s">
        <v>30</v>
      </c>
      <c r="P821" s="4" t="s">
        <v>31</v>
      </c>
      <c r="Q821" s="4" t="s">
        <v>32</v>
      </c>
      <c r="R821" s="6"/>
      <c r="S821" s="7">
        <f t="shared" si="128"/>
        <v>15325.79</v>
      </c>
      <c r="T821" s="7">
        <f t="shared" si="139"/>
        <v>4706.692</v>
      </c>
      <c r="U821" s="7">
        <f t="shared" si="130"/>
        <v>4706.692</v>
      </c>
      <c r="V821" s="7">
        <f t="shared" si="132"/>
        <v>1765.0094999999999</v>
      </c>
      <c r="W821" s="7">
        <f t="shared" si="133"/>
        <v>388.30208999999996</v>
      </c>
      <c r="X821" s="7">
        <f t="shared" si="131"/>
        <v>2153.3115899999998</v>
      </c>
      <c r="Y821" s="7">
        <f>L821+X821</f>
        <v>13920.041589999999</v>
      </c>
      <c r="Z821" s="4">
        <v>2</v>
      </c>
      <c r="AA821" s="7">
        <f t="shared" si="134"/>
        <v>5568.0166360000003</v>
      </c>
      <c r="AB821" s="4">
        <v>3</v>
      </c>
      <c r="AC821" s="7">
        <f t="shared" si="135"/>
        <v>3248.009704333333</v>
      </c>
      <c r="AD821">
        <v>3</v>
      </c>
      <c r="AE821" s="8">
        <f t="shared" si="136"/>
        <v>4176.0124769999993</v>
      </c>
    </row>
    <row r="822" spans="1:31" x14ac:dyDescent="0.25">
      <c r="A822" s="4">
        <v>485641</v>
      </c>
      <c r="B822" s="4" t="s">
        <v>2624</v>
      </c>
      <c r="C822" s="4">
        <v>22669473</v>
      </c>
      <c r="D822" s="4">
        <v>2203571</v>
      </c>
      <c r="E822" s="4" t="s">
        <v>2625</v>
      </c>
      <c r="F822" s="4" t="s">
        <v>26</v>
      </c>
      <c r="G822" s="4" t="s">
        <v>2626</v>
      </c>
      <c r="H822" s="4"/>
      <c r="I822" s="4"/>
      <c r="J822" s="4" t="s">
        <v>28</v>
      </c>
      <c r="K822" s="4" t="s">
        <v>29</v>
      </c>
      <c r="L822" s="5">
        <v>15699.69</v>
      </c>
      <c r="M822" s="5">
        <v>20179.009999999998</v>
      </c>
      <c r="N822" s="4">
        <v>0</v>
      </c>
      <c r="O822" s="4" t="s">
        <v>30</v>
      </c>
      <c r="P822" s="4" t="s">
        <v>31</v>
      </c>
      <c r="Q822" s="4" t="s">
        <v>32</v>
      </c>
      <c r="R822" s="6"/>
      <c r="S822" s="7">
        <f t="shared" si="128"/>
        <v>20179.009999999998</v>
      </c>
      <c r="T822" s="7">
        <f t="shared" si="139"/>
        <v>6279.8760000000002</v>
      </c>
      <c r="U822" s="7">
        <f t="shared" si="130"/>
        <v>6279.8760000000002</v>
      </c>
      <c r="V822" s="7">
        <f t="shared" si="132"/>
        <v>2354.9535000000001</v>
      </c>
      <c r="W822" s="7">
        <f t="shared" si="133"/>
        <v>518.08977000000004</v>
      </c>
      <c r="X822" s="7">
        <f t="shared" si="131"/>
        <v>2873.0432700000001</v>
      </c>
      <c r="Y822" s="7">
        <f>L822+X822</f>
        <v>18572.733270000001</v>
      </c>
      <c r="Z822" s="4">
        <v>2</v>
      </c>
      <c r="AA822" s="7">
        <f t="shared" si="134"/>
        <v>7429.0933080000004</v>
      </c>
      <c r="AB822" s="4">
        <v>3</v>
      </c>
      <c r="AC822" s="7">
        <f t="shared" si="135"/>
        <v>4333.6377629999997</v>
      </c>
      <c r="AD822">
        <v>3</v>
      </c>
      <c r="AE822" s="8">
        <f t="shared" si="136"/>
        <v>5571.8199810000006</v>
      </c>
    </row>
    <row r="823" spans="1:31" x14ac:dyDescent="0.25">
      <c r="A823" s="4">
        <v>489466</v>
      </c>
      <c r="B823" s="4" t="s">
        <v>2627</v>
      </c>
      <c r="C823" s="4">
        <v>36495255</v>
      </c>
      <c r="D823" s="4">
        <v>21561665</v>
      </c>
      <c r="E823" s="4" t="s">
        <v>2628</v>
      </c>
      <c r="F823" s="4" t="s">
        <v>26</v>
      </c>
      <c r="G823" s="4" t="s">
        <v>2629</v>
      </c>
      <c r="H823" s="4"/>
      <c r="I823" s="4"/>
      <c r="J823" s="4" t="s">
        <v>45</v>
      </c>
      <c r="K823" s="4" t="s">
        <v>46</v>
      </c>
      <c r="L823" s="5">
        <v>11777.17</v>
      </c>
      <c r="M823" s="5">
        <v>14627.15</v>
      </c>
      <c r="N823" s="4">
        <v>0</v>
      </c>
      <c r="O823" s="4" t="s">
        <v>30</v>
      </c>
      <c r="P823" s="4" t="s">
        <v>31</v>
      </c>
      <c r="Q823" s="4" t="s">
        <v>32</v>
      </c>
      <c r="R823" s="6"/>
      <c r="S823" s="7">
        <f t="shared" si="128"/>
        <v>14627.15</v>
      </c>
      <c r="T823" s="7">
        <f t="shared" si="139"/>
        <v>4710.8680000000004</v>
      </c>
      <c r="U823" s="7">
        <f t="shared" si="130"/>
        <v>4710.8680000000004</v>
      </c>
      <c r="V823" s="7">
        <f t="shared" si="132"/>
        <v>1766.5754999999999</v>
      </c>
      <c r="W823" s="7">
        <f t="shared" si="133"/>
        <v>388.64661000000001</v>
      </c>
      <c r="X823" s="7">
        <f t="shared" si="131"/>
        <v>2155.2221099999997</v>
      </c>
      <c r="Y823" s="7">
        <f>L823+X823</f>
        <v>13932.392110000001</v>
      </c>
      <c r="Z823" s="4">
        <v>2</v>
      </c>
      <c r="AA823" s="7">
        <f t="shared" si="134"/>
        <v>5572.9568440000003</v>
      </c>
      <c r="AB823" s="4">
        <v>3</v>
      </c>
      <c r="AC823" s="7">
        <f t="shared" si="135"/>
        <v>3250.8914923333336</v>
      </c>
      <c r="AD823">
        <v>3</v>
      </c>
      <c r="AE823" s="8">
        <f t="shared" si="136"/>
        <v>4179.7176330000002</v>
      </c>
    </row>
    <row r="824" spans="1:31" x14ac:dyDescent="0.25">
      <c r="A824" s="4">
        <v>489777</v>
      </c>
      <c r="B824" s="4" t="s">
        <v>2630</v>
      </c>
      <c r="C824" s="4">
        <v>43240912</v>
      </c>
      <c r="D824" s="4">
        <v>26951244</v>
      </c>
      <c r="E824" s="4" t="s">
        <v>2631</v>
      </c>
      <c r="F824" s="4" t="s">
        <v>26</v>
      </c>
      <c r="G824" s="4" t="s">
        <v>2632</v>
      </c>
      <c r="H824" s="4"/>
      <c r="I824" s="4"/>
      <c r="J824" s="4" t="s">
        <v>45</v>
      </c>
      <c r="K824" s="4" t="s">
        <v>46</v>
      </c>
      <c r="L824" s="5">
        <v>11780</v>
      </c>
      <c r="M824" s="5">
        <v>15095.19</v>
      </c>
      <c r="N824" s="4">
        <v>0</v>
      </c>
      <c r="O824" s="4" t="s">
        <v>47</v>
      </c>
      <c r="P824" s="4" t="s">
        <v>31</v>
      </c>
      <c r="Q824" s="4" t="s">
        <v>32</v>
      </c>
      <c r="R824" s="6"/>
      <c r="S824" s="7">
        <f t="shared" si="128"/>
        <v>15095.19</v>
      </c>
      <c r="T824" s="7">
        <f t="shared" si="139"/>
        <v>4712</v>
      </c>
      <c r="U824" s="7">
        <f t="shared" si="130"/>
        <v>4712</v>
      </c>
      <c r="V824" s="7">
        <f t="shared" si="132"/>
        <v>1767</v>
      </c>
      <c r="W824" s="7">
        <f t="shared" si="133"/>
        <v>388.74</v>
      </c>
      <c r="X824" s="7">
        <f t="shared" si="131"/>
        <v>2155.7399999999998</v>
      </c>
      <c r="Y824" s="7">
        <f>L824+X824</f>
        <v>13935.74</v>
      </c>
      <c r="Z824" s="4">
        <v>2</v>
      </c>
      <c r="AA824" s="7">
        <f t="shared" si="134"/>
        <v>5574.2960000000003</v>
      </c>
      <c r="AB824" s="4">
        <v>3</v>
      </c>
      <c r="AC824" s="7">
        <f t="shared" si="135"/>
        <v>3251.6726666666668</v>
      </c>
      <c r="AD824">
        <v>3</v>
      </c>
      <c r="AE824" s="8">
        <f t="shared" si="136"/>
        <v>4180.7219999999998</v>
      </c>
    </row>
    <row r="825" spans="1:31" x14ac:dyDescent="0.25">
      <c r="A825" s="4">
        <v>486181</v>
      </c>
      <c r="B825" s="4" t="s">
        <v>2633</v>
      </c>
      <c r="C825" s="4">
        <v>34113222</v>
      </c>
      <c r="D825" s="4">
        <v>24902387</v>
      </c>
      <c r="E825" s="4" t="s">
        <v>2634</v>
      </c>
      <c r="F825" s="4" t="s">
        <v>26</v>
      </c>
      <c r="G825" s="4" t="s">
        <v>2635</v>
      </c>
      <c r="H825" s="4"/>
      <c r="I825" s="4"/>
      <c r="J825" s="4" t="s">
        <v>28</v>
      </c>
      <c r="K825" s="4" t="s">
        <v>29</v>
      </c>
      <c r="L825" s="5">
        <v>23565.65</v>
      </c>
      <c r="M825" s="5">
        <v>30165.99</v>
      </c>
      <c r="N825" s="4">
        <v>0</v>
      </c>
      <c r="O825" s="4" t="s">
        <v>30</v>
      </c>
      <c r="P825" s="4" t="s">
        <v>31</v>
      </c>
      <c r="Q825" s="4" t="s">
        <v>32</v>
      </c>
      <c r="R825" s="6"/>
      <c r="S825" s="7">
        <f t="shared" si="128"/>
        <v>30165.99</v>
      </c>
      <c r="T825" s="7">
        <f t="shared" si="139"/>
        <v>9426.26</v>
      </c>
      <c r="U825" s="7">
        <f t="shared" si="130"/>
        <v>9426.26</v>
      </c>
      <c r="V825" s="7">
        <f t="shared" si="132"/>
        <v>3534.8475000000003</v>
      </c>
      <c r="W825" s="7">
        <f t="shared" si="133"/>
        <v>777.66645000000005</v>
      </c>
      <c r="X825" s="7">
        <f t="shared" si="131"/>
        <v>4312.5139500000005</v>
      </c>
      <c r="Y825" s="7">
        <f>L825+X825</f>
        <v>27878.163950000002</v>
      </c>
      <c r="Z825" s="4">
        <v>2</v>
      </c>
      <c r="AA825" s="7">
        <f t="shared" si="134"/>
        <v>11151.265580000001</v>
      </c>
      <c r="AB825" s="4">
        <v>3</v>
      </c>
      <c r="AC825" s="7">
        <f t="shared" si="135"/>
        <v>6504.9049216666672</v>
      </c>
      <c r="AD825">
        <v>3</v>
      </c>
      <c r="AE825" s="8">
        <f t="shared" si="136"/>
        <v>8363.4491850000013</v>
      </c>
    </row>
    <row r="826" spans="1:31" x14ac:dyDescent="0.25">
      <c r="A826" s="4">
        <v>485240</v>
      </c>
      <c r="B826" s="4" t="s">
        <v>2636</v>
      </c>
      <c r="C826" s="4">
        <v>17337048</v>
      </c>
      <c r="D826" s="4">
        <v>4290023</v>
      </c>
      <c r="E826" s="4" t="s">
        <v>2637</v>
      </c>
      <c r="F826" s="4" t="s">
        <v>232</v>
      </c>
      <c r="G826" s="4" t="s">
        <v>2638</v>
      </c>
      <c r="H826" s="4"/>
      <c r="I826" s="4"/>
      <c r="J826" s="4" t="s">
        <v>294</v>
      </c>
      <c r="K826" s="4" t="s">
        <v>469</v>
      </c>
      <c r="L826" s="5">
        <v>18857.3</v>
      </c>
      <c r="M826" s="5">
        <v>27862.38</v>
      </c>
      <c r="N826" s="4">
        <v>0</v>
      </c>
      <c r="O826" s="4" t="s">
        <v>30</v>
      </c>
      <c r="P826" s="4" t="s">
        <v>31</v>
      </c>
      <c r="Q826" s="4" t="s">
        <v>32</v>
      </c>
      <c r="R826" s="6"/>
      <c r="S826" s="7">
        <f t="shared" si="128"/>
        <v>27862.38</v>
      </c>
      <c r="T826" s="7">
        <f>L826*50%</f>
        <v>9428.65</v>
      </c>
      <c r="U826" s="7">
        <f t="shared" si="130"/>
        <v>9428.65</v>
      </c>
      <c r="V826" s="7">
        <f t="shared" si="132"/>
        <v>2828.5949999999998</v>
      </c>
      <c r="W826" s="7">
        <f t="shared" si="133"/>
        <v>622.29089999999997</v>
      </c>
      <c r="X826" s="7">
        <f t="shared" si="131"/>
        <v>3450.8858999999998</v>
      </c>
      <c r="Y826" s="7">
        <f>L826+X826</f>
        <v>22308.1859</v>
      </c>
      <c r="Z826" s="4">
        <v>2</v>
      </c>
      <c r="AA826" s="7">
        <f t="shared" si="134"/>
        <v>8923.2743600000013</v>
      </c>
      <c r="AB826" s="4">
        <v>3</v>
      </c>
      <c r="AC826" s="7">
        <f t="shared" si="135"/>
        <v>5205.2433766666663</v>
      </c>
      <c r="AD826">
        <v>3</v>
      </c>
      <c r="AE826" s="8">
        <f t="shared" si="136"/>
        <v>6692.4557700000005</v>
      </c>
    </row>
    <row r="827" spans="1:31" x14ac:dyDescent="0.25">
      <c r="A827" s="4">
        <v>489066</v>
      </c>
      <c r="B827" s="4" t="s">
        <v>2639</v>
      </c>
      <c r="C827" s="4">
        <v>25689529</v>
      </c>
      <c r="D827" s="4">
        <v>1886116</v>
      </c>
      <c r="E827" s="4" t="s">
        <v>2640</v>
      </c>
      <c r="F827" s="4" t="s">
        <v>26</v>
      </c>
      <c r="G827" s="4" t="s">
        <v>2641</v>
      </c>
      <c r="H827" s="4"/>
      <c r="I827" s="4"/>
      <c r="J827" s="4" t="s">
        <v>45</v>
      </c>
      <c r="K827" s="4" t="s">
        <v>46</v>
      </c>
      <c r="L827" s="5">
        <v>11787.65</v>
      </c>
      <c r="M827" s="5">
        <v>15123.26</v>
      </c>
      <c r="N827" s="4">
        <v>0</v>
      </c>
      <c r="O827" s="4" t="s">
        <v>30</v>
      </c>
      <c r="P827" s="4" t="s">
        <v>31</v>
      </c>
      <c r="Q827" s="4" t="s">
        <v>32</v>
      </c>
      <c r="R827" s="6"/>
      <c r="S827" s="7">
        <f t="shared" si="128"/>
        <v>15123.26</v>
      </c>
      <c r="T827" s="7">
        <f t="shared" ref="T827:T846" si="140">L827*40%</f>
        <v>4715.0600000000004</v>
      </c>
      <c r="U827" s="7">
        <f t="shared" si="130"/>
        <v>4715.0600000000004</v>
      </c>
      <c r="V827" s="7">
        <f t="shared" si="132"/>
        <v>1768.1474999999998</v>
      </c>
      <c r="W827" s="7">
        <f t="shared" si="133"/>
        <v>388.99244999999996</v>
      </c>
      <c r="X827" s="7">
        <f t="shared" si="131"/>
        <v>2157.1399499999998</v>
      </c>
      <c r="Y827" s="7">
        <f>L827+X827</f>
        <v>13944.789949999998</v>
      </c>
      <c r="Z827" s="4">
        <v>2</v>
      </c>
      <c r="AA827" s="7">
        <f t="shared" si="134"/>
        <v>5577.9159799999998</v>
      </c>
      <c r="AB827" s="4">
        <v>3</v>
      </c>
      <c r="AC827" s="7">
        <f t="shared" si="135"/>
        <v>3253.7843216666661</v>
      </c>
      <c r="AD827">
        <v>3</v>
      </c>
      <c r="AE827" s="8">
        <f t="shared" si="136"/>
        <v>4183.4369849999994</v>
      </c>
    </row>
    <row r="828" spans="1:31" x14ac:dyDescent="0.25">
      <c r="A828" s="4">
        <v>489822</v>
      </c>
      <c r="B828" s="4" t="s">
        <v>2642</v>
      </c>
      <c r="C828" s="4">
        <v>44422645</v>
      </c>
      <c r="D828" s="4">
        <v>28459276</v>
      </c>
      <c r="E828" s="4" t="s">
        <v>2643</v>
      </c>
      <c r="F828" s="4" t="s">
        <v>26</v>
      </c>
      <c r="G828" s="4" t="s">
        <v>2644</v>
      </c>
      <c r="H828" s="4"/>
      <c r="I828" s="4"/>
      <c r="J828" s="4" t="s">
        <v>45</v>
      </c>
      <c r="K828" s="4" t="s">
        <v>46</v>
      </c>
      <c r="L828" s="5">
        <v>11789.34</v>
      </c>
      <c r="M828" s="5">
        <v>15183.36</v>
      </c>
      <c r="N828" s="4">
        <v>0</v>
      </c>
      <c r="O828" s="4" t="s">
        <v>30</v>
      </c>
      <c r="P828" s="4" t="s">
        <v>31</v>
      </c>
      <c r="Q828" s="4" t="s">
        <v>32</v>
      </c>
      <c r="R828" s="6"/>
      <c r="S828" s="7">
        <f t="shared" si="128"/>
        <v>15183.36</v>
      </c>
      <c r="T828" s="7">
        <f t="shared" si="140"/>
        <v>4715.7359999999999</v>
      </c>
      <c r="U828" s="7">
        <f t="shared" si="130"/>
        <v>4715.7359999999999</v>
      </c>
      <c r="V828" s="7">
        <f t="shared" si="132"/>
        <v>1768.4010000000001</v>
      </c>
      <c r="W828" s="7">
        <f t="shared" si="133"/>
        <v>389.04822000000001</v>
      </c>
      <c r="X828" s="7">
        <f t="shared" si="131"/>
        <v>2157.44922</v>
      </c>
      <c r="Y828" s="7">
        <f>L828+X828</f>
        <v>13946.789220000001</v>
      </c>
      <c r="Z828" s="4">
        <v>2</v>
      </c>
      <c r="AA828" s="7">
        <f t="shared" si="134"/>
        <v>5578.7156880000002</v>
      </c>
      <c r="AB828" s="4">
        <v>3</v>
      </c>
      <c r="AC828" s="7">
        <f t="shared" si="135"/>
        <v>3254.250818</v>
      </c>
      <c r="AD828">
        <v>3</v>
      </c>
      <c r="AE828" s="8">
        <f t="shared" si="136"/>
        <v>4184.0367660000002</v>
      </c>
    </row>
    <row r="829" spans="1:31" x14ac:dyDescent="0.25">
      <c r="A829" s="4">
        <v>491381</v>
      </c>
      <c r="B829" s="4" t="s">
        <v>2645</v>
      </c>
      <c r="C829" s="4">
        <v>17166682</v>
      </c>
      <c r="D829" s="4">
        <v>29689503</v>
      </c>
      <c r="E829" s="4" t="s">
        <v>2646</v>
      </c>
      <c r="F829" s="4" t="s">
        <v>26</v>
      </c>
      <c r="G829" s="4" t="s">
        <v>2647</v>
      </c>
      <c r="H829" s="4"/>
      <c r="I829" s="4"/>
      <c r="J829" s="4" t="s">
        <v>40</v>
      </c>
      <c r="K829" s="4" t="s">
        <v>46</v>
      </c>
      <c r="L829" s="5">
        <v>11801.67</v>
      </c>
      <c r="M829" s="5">
        <v>15141.28</v>
      </c>
      <c r="N829" s="4">
        <v>0</v>
      </c>
      <c r="O829" s="4" t="s">
        <v>47</v>
      </c>
      <c r="P829" s="4" t="s">
        <v>31</v>
      </c>
      <c r="Q829" s="4" t="s">
        <v>32</v>
      </c>
      <c r="R829" s="6"/>
      <c r="S829" s="7">
        <f t="shared" si="128"/>
        <v>15141.28</v>
      </c>
      <c r="T829" s="7">
        <f t="shared" si="140"/>
        <v>4720.6680000000006</v>
      </c>
      <c r="U829" s="7">
        <f t="shared" si="130"/>
        <v>4720.6680000000006</v>
      </c>
      <c r="V829" s="7">
        <f t="shared" si="132"/>
        <v>1770.2504999999999</v>
      </c>
      <c r="W829" s="7">
        <f t="shared" si="133"/>
        <v>389.45510999999999</v>
      </c>
      <c r="X829" s="7">
        <f t="shared" si="131"/>
        <v>2159.70561</v>
      </c>
      <c r="Y829" s="7">
        <f>L829+X829</f>
        <v>13961.375609999999</v>
      </c>
      <c r="Z829" s="4">
        <v>2</v>
      </c>
      <c r="AA829" s="7">
        <f t="shared" si="134"/>
        <v>5584.550244</v>
      </c>
      <c r="AB829" s="4">
        <v>3</v>
      </c>
      <c r="AC829" s="7">
        <f t="shared" si="135"/>
        <v>3257.6543089999996</v>
      </c>
      <c r="AD829">
        <v>3</v>
      </c>
      <c r="AE829" s="8">
        <f t="shared" si="136"/>
        <v>4188.4126829999996</v>
      </c>
    </row>
    <row r="830" spans="1:31" x14ac:dyDescent="0.25">
      <c r="A830" s="4">
        <v>486743</v>
      </c>
      <c r="B830" s="4" t="s">
        <v>2648</v>
      </c>
      <c r="C830" s="4">
        <v>45571361</v>
      </c>
      <c r="D830" s="4">
        <v>28320663</v>
      </c>
      <c r="E830" s="4" t="s">
        <v>2649</v>
      </c>
      <c r="F830" s="4" t="s">
        <v>26</v>
      </c>
      <c r="G830" s="4" t="s">
        <v>2650</v>
      </c>
      <c r="H830" s="4"/>
      <c r="I830" s="4"/>
      <c r="J830" s="4" t="s">
        <v>28</v>
      </c>
      <c r="K830" s="4" t="s">
        <v>29</v>
      </c>
      <c r="L830" s="5">
        <v>23631.56</v>
      </c>
      <c r="M830" s="5">
        <v>30778.25</v>
      </c>
      <c r="N830" s="4">
        <v>0</v>
      </c>
      <c r="O830" s="4" t="s">
        <v>30</v>
      </c>
      <c r="P830" s="4" t="s">
        <v>31</v>
      </c>
      <c r="Q830" s="4" t="s">
        <v>32</v>
      </c>
      <c r="R830" s="6"/>
      <c r="S830" s="7">
        <f t="shared" si="128"/>
        <v>30778.25</v>
      </c>
      <c r="T830" s="7">
        <f t="shared" si="140"/>
        <v>9452.6240000000016</v>
      </c>
      <c r="U830" s="7">
        <f t="shared" si="130"/>
        <v>9452.6240000000016</v>
      </c>
      <c r="V830" s="7">
        <f t="shared" si="132"/>
        <v>3544.7339999999999</v>
      </c>
      <c r="W830" s="7">
        <f t="shared" si="133"/>
        <v>779.84147999999993</v>
      </c>
      <c r="X830" s="7">
        <f t="shared" si="131"/>
        <v>4324.5754799999995</v>
      </c>
      <c r="Y830" s="7">
        <f>L830+X830</f>
        <v>27956.135480000001</v>
      </c>
      <c r="Z830" s="4">
        <v>2</v>
      </c>
      <c r="AA830" s="7">
        <f t="shared" si="134"/>
        <v>11182.454192000001</v>
      </c>
      <c r="AB830" s="4">
        <v>3</v>
      </c>
      <c r="AC830" s="7">
        <f t="shared" si="135"/>
        <v>6523.0982786666673</v>
      </c>
      <c r="AD830">
        <v>3</v>
      </c>
      <c r="AE830" s="8">
        <f t="shared" si="136"/>
        <v>8386.8406439999999</v>
      </c>
    </row>
    <row r="831" spans="1:31" x14ac:dyDescent="0.25">
      <c r="A831" s="4">
        <v>490239</v>
      </c>
      <c r="B831" s="4" t="s">
        <v>2651</v>
      </c>
      <c r="C831" s="4">
        <v>24183668</v>
      </c>
      <c r="D831" s="4">
        <v>30961266</v>
      </c>
      <c r="E831" s="4" t="s">
        <v>2652</v>
      </c>
      <c r="F831" s="4" t="s">
        <v>26</v>
      </c>
      <c r="G831" s="4" t="s">
        <v>2653</v>
      </c>
      <c r="H831" s="4"/>
      <c r="I831" s="4"/>
      <c r="J831" s="4" t="s">
        <v>429</v>
      </c>
      <c r="K831" s="4" t="s">
        <v>46</v>
      </c>
      <c r="L831" s="5">
        <v>11819.76</v>
      </c>
      <c r="M831" s="5">
        <v>15179.66</v>
      </c>
      <c r="N831" s="4">
        <v>0</v>
      </c>
      <c r="O831" s="4" t="s">
        <v>30</v>
      </c>
      <c r="P831" s="4" t="s">
        <v>31</v>
      </c>
      <c r="Q831" s="4" t="s">
        <v>32</v>
      </c>
      <c r="R831" s="6"/>
      <c r="S831" s="7">
        <f t="shared" si="128"/>
        <v>15179.66</v>
      </c>
      <c r="T831" s="7">
        <f t="shared" si="140"/>
        <v>4727.9040000000005</v>
      </c>
      <c r="U831" s="7">
        <f t="shared" si="130"/>
        <v>4727.9040000000005</v>
      </c>
      <c r="V831" s="7">
        <f t="shared" si="132"/>
        <v>1772.9639999999999</v>
      </c>
      <c r="W831" s="7">
        <f t="shared" si="133"/>
        <v>390.05207999999999</v>
      </c>
      <c r="X831" s="7">
        <f t="shared" si="131"/>
        <v>2163.0160799999999</v>
      </c>
      <c r="Y831" s="7">
        <f>L831+X831</f>
        <v>13982.77608</v>
      </c>
      <c r="Z831" s="4">
        <v>2</v>
      </c>
      <c r="AA831" s="7">
        <f t="shared" si="134"/>
        <v>5593.1104320000004</v>
      </c>
      <c r="AB831" s="4">
        <v>3</v>
      </c>
      <c r="AC831" s="7">
        <f t="shared" si="135"/>
        <v>3262.6477519999994</v>
      </c>
      <c r="AD831">
        <v>3</v>
      </c>
      <c r="AE831" s="8">
        <f t="shared" si="136"/>
        <v>4194.8328240000001</v>
      </c>
    </row>
    <row r="832" spans="1:31" x14ac:dyDescent="0.25">
      <c r="A832" s="4">
        <v>489534</v>
      </c>
      <c r="B832" s="4" t="s">
        <v>2654</v>
      </c>
      <c r="C832" s="4">
        <v>37941621</v>
      </c>
      <c r="D832" s="4">
        <v>29296553</v>
      </c>
      <c r="E832" s="4" t="s">
        <v>2655</v>
      </c>
      <c r="F832" s="4" t="s">
        <v>26</v>
      </c>
      <c r="G832" s="4" t="s">
        <v>2656</v>
      </c>
      <c r="H832" s="4" t="s">
        <v>2656</v>
      </c>
      <c r="I832" s="4"/>
      <c r="J832" s="4" t="s">
        <v>45</v>
      </c>
      <c r="K832" s="4" t="s">
        <v>46</v>
      </c>
      <c r="L832" s="5">
        <v>11822.84</v>
      </c>
      <c r="M832" s="5">
        <v>15047.85</v>
      </c>
      <c r="N832" s="4">
        <v>0</v>
      </c>
      <c r="O832" s="4" t="s">
        <v>47</v>
      </c>
      <c r="P832" s="4" t="s">
        <v>31</v>
      </c>
      <c r="Q832" s="4" t="s">
        <v>32</v>
      </c>
      <c r="R832" s="6"/>
      <c r="S832" s="7">
        <f t="shared" si="128"/>
        <v>15047.85</v>
      </c>
      <c r="T832" s="7">
        <f t="shared" si="140"/>
        <v>4729.1360000000004</v>
      </c>
      <c r="U832" s="7">
        <f t="shared" si="130"/>
        <v>4729.1360000000004</v>
      </c>
      <c r="V832" s="7">
        <f t="shared" si="132"/>
        <v>1773.4259999999999</v>
      </c>
      <c r="W832" s="7">
        <f t="shared" si="133"/>
        <v>390.15371999999996</v>
      </c>
      <c r="X832" s="7">
        <f t="shared" si="131"/>
        <v>2163.5797199999997</v>
      </c>
      <c r="Y832" s="7">
        <f>L832+X832</f>
        <v>13986.41972</v>
      </c>
      <c r="Z832" s="4">
        <v>2</v>
      </c>
      <c r="AA832" s="7">
        <f t="shared" si="134"/>
        <v>5594.5678880000005</v>
      </c>
      <c r="AB832" s="4">
        <v>3</v>
      </c>
      <c r="AC832" s="7">
        <f t="shared" si="135"/>
        <v>3263.4979346666664</v>
      </c>
      <c r="AD832">
        <v>3</v>
      </c>
      <c r="AE832" s="8">
        <f t="shared" si="136"/>
        <v>4195.9259160000001</v>
      </c>
    </row>
    <row r="833" spans="1:31" x14ac:dyDescent="0.25">
      <c r="A833" s="4">
        <v>489652</v>
      </c>
      <c r="B833" s="4" t="s">
        <v>2657</v>
      </c>
      <c r="C833" s="4">
        <v>40547471</v>
      </c>
      <c r="D833" s="4">
        <v>20765870</v>
      </c>
      <c r="E833" s="4" t="s">
        <v>2658</v>
      </c>
      <c r="F833" s="4" t="s">
        <v>26</v>
      </c>
      <c r="G833" s="4" t="s">
        <v>2659</v>
      </c>
      <c r="H833" s="4"/>
      <c r="I833" s="4"/>
      <c r="J833" s="4" t="s">
        <v>45</v>
      </c>
      <c r="K833" s="4" t="s">
        <v>46</v>
      </c>
      <c r="L833" s="5">
        <v>11834.1</v>
      </c>
      <c r="M833" s="5">
        <v>15213.43</v>
      </c>
      <c r="N833" s="4">
        <v>0</v>
      </c>
      <c r="O833" s="4" t="s">
        <v>30</v>
      </c>
      <c r="P833" s="4" t="s">
        <v>31</v>
      </c>
      <c r="Q833" s="4" t="s">
        <v>32</v>
      </c>
      <c r="R833" s="6"/>
      <c r="S833" s="7">
        <f t="shared" si="128"/>
        <v>15213.43</v>
      </c>
      <c r="T833" s="7">
        <f t="shared" si="140"/>
        <v>4733.6400000000003</v>
      </c>
      <c r="U833" s="7">
        <f t="shared" si="130"/>
        <v>4733.6400000000003</v>
      </c>
      <c r="V833" s="7">
        <f t="shared" si="132"/>
        <v>1775.115</v>
      </c>
      <c r="W833" s="7">
        <f t="shared" si="133"/>
        <v>390.52530000000002</v>
      </c>
      <c r="X833" s="7">
        <f t="shared" si="131"/>
        <v>2165.6403</v>
      </c>
      <c r="Y833" s="7">
        <f>L833+X833</f>
        <v>13999.740300000001</v>
      </c>
      <c r="Z833" s="4">
        <v>2</v>
      </c>
      <c r="AA833" s="7">
        <f t="shared" si="134"/>
        <v>5599.8961200000012</v>
      </c>
      <c r="AB833" s="4">
        <v>3</v>
      </c>
      <c r="AC833" s="7">
        <f t="shared" si="135"/>
        <v>3266.6060699999998</v>
      </c>
      <c r="AD833">
        <v>3</v>
      </c>
      <c r="AE833" s="8">
        <f t="shared" si="136"/>
        <v>4199.9220900000009</v>
      </c>
    </row>
    <row r="834" spans="1:31" x14ac:dyDescent="0.25">
      <c r="A834" s="4">
        <v>485701</v>
      </c>
      <c r="B834" s="4" t="s">
        <v>2660</v>
      </c>
      <c r="C834" s="4">
        <v>24238132</v>
      </c>
      <c r="D834" s="4">
        <v>5418025</v>
      </c>
      <c r="E834" s="4" t="s">
        <v>2661</v>
      </c>
      <c r="F834" s="4" t="s">
        <v>26</v>
      </c>
      <c r="G834" s="4" t="s">
        <v>2662</v>
      </c>
      <c r="H834" s="4"/>
      <c r="I834" s="4"/>
      <c r="J834" s="4" t="s">
        <v>28</v>
      </c>
      <c r="K834" s="4" t="s">
        <v>29</v>
      </c>
      <c r="L834" s="5">
        <v>23685.59</v>
      </c>
      <c r="M834" s="5">
        <v>30008.74</v>
      </c>
      <c r="N834" s="4">
        <v>0</v>
      </c>
      <c r="O834" s="4" t="s">
        <v>30</v>
      </c>
      <c r="P834" s="4" t="s">
        <v>31</v>
      </c>
      <c r="Q834" s="4" t="s">
        <v>32</v>
      </c>
      <c r="R834" s="6"/>
      <c r="S834" s="7">
        <f t="shared" ref="S834:S897" si="141">M834+N834</f>
        <v>30008.74</v>
      </c>
      <c r="T834" s="7">
        <f t="shared" si="140"/>
        <v>9474.2360000000008</v>
      </c>
      <c r="U834" s="7">
        <f t="shared" ref="U834:U897" si="142">T834+N834</f>
        <v>9474.2360000000008</v>
      </c>
      <c r="V834" s="7">
        <f t="shared" si="132"/>
        <v>3552.8384999999998</v>
      </c>
      <c r="W834" s="7">
        <f t="shared" si="133"/>
        <v>781.62446999999997</v>
      </c>
      <c r="X834" s="7">
        <f t="shared" ref="X834:X897" si="143">V834+W834</f>
        <v>4334.4629699999996</v>
      </c>
      <c r="Y834" s="7">
        <f>L834+X834</f>
        <v>28020.052970000001</v>
      </c>
      <c r="Z834" s="4">
        <v>2</v>
      </c>
      <c r="AA834" s="7">
        <f t="shared" si="134"/>
        <v>11208.021188000001</v>
      </c>
      <c r="AB834" s="4">
        <v>3</v>
      </c>
      <c r="AC834" s="7">
        <f t="shared" si="135"/>
        <v>6538.0123596666663</v>
      </c>
      <c r="AD834">
        <v>3</v>
      </c>
      <c r="AE834" s="8">
        <f t="shared" si="136"/>
        <v>8406.0158910000009</v>
      </c>
    </row>
    <row r="835" spans="1:31" x14ac:dyDescent="0.25">
      <c r="A835" s="4">
        <v>486332</v>
      </c>
      <c r="B835" s="4" t="s">
        <v>2663</v>
      </c>
      <c r="C835" s="4">
        <v>36859691</v>
      </c>
      <c r="D835" s="4">
        <v>20791728</v>
      </c>
      <c r="E835" s="4" t="s">
        <v>2664</v>
      </c>
      <c r="F835" s="4" t="s">
        <v>26</v>
      </c>
      <c r="G835" s="4" t="s">
        <v>2665</v>
      </c>
      <c r="H835" s="4"/>
      <c r="I835" s="4"/>
      <c r="J835" s="4" t="s">
        <v>28</v>
      </c>
      <c r="K835" s="4" t="s">
        <v>29</v>
      </c>
      <c r="L835" s="5">
        <v>11850.73</v>
      </c>
      <c r="M835" s="5">
        <v>15037.77</v>
      </c>
      <c r="N835" s="4">
        <v>0</v>
      </c>
      <c r="O835" s="4" t="s">
        <v>30</v>
      </c>
      <c r="P835" s="4" t="s">
        <v>31</v>
      </c>
      <c r="Q835" s="4" t="s">
        <v>32</v>
      </c>
      <c r="R835" s="6"/>
      <c r="S835" s="7">
        <f t="shared" si="141"/>
        <v>15037.77</v>
      </c>
      <c r="T835" s="7">
        <f t="shared" si="140"/>
        <v>4740.2920000000004</v>
      </c>
      <c r="U835" s="7">
        <f t="shared" si="142"/>
        <v>4740.2920000000004</v>
      </c>
      <c r="V835" s="7">
        <f t="shared" ref="V835:V898" si="144">L835*15%</f>
        <v>1777.6094999999998</v>
      </c>
      <c r="W835" s="7">
        <f t="shared" ref="W835:W898" si="145">V835*22%</f>
        <v>391.07408999999996</v>
      </c>
      <c r="X835" s="7">
        <f t="shared" si="143"/>
        <v>2168.6835899999996</v>
      </c>
      <c r="Y835" s="7">
        <f>L835+X835</f>
        <v>14019.41359</v>
      </c>
      <c r="Z835" s="4">
        <v>2</v>
      </c>
      <c r="AA835" s="7">
        <f t="shared" ref="AA835:AA898" si="146">Y835*80%/Z835</f>
        <v>5607.7654360000006</v>
      </c>
      <c r="AB835" s="4">
        <v>3</v>
      </c>
      <c r="AC835" s="7">
        <f t="shared" ref="AC835:AC898" si="147">Y835*70%/AB835</f>
        <v>3271.196504333333</v>
      </c>
      <c r="AD835">
        <v>3</v>
      </c>
      <c r="AE835" s="8">
        <f t="shared" ref="AE835:AE898" si="148">Y835*90%/AD835</f>
        <v>4205.8240770000002</v>
      </c>
    </row>
    <row r="836" spans="1:31" x14ac:dyDescent="0.25">
      <c r="A836" s="4">
        <v>490858</v>
      </c>
      <c r="B836" s="4" t="s">
        <v>2666</v>
      </c>
      <c r="C836" s="4">
        <v>38692740</v>
      </c>
      <c r="D836" s="4">
        <v>29337121</v>
      </c>
      <c r="E836" s="4" t="s">
        <v>2667</v>
      </c>
      <c r="F836" s="4" t="s">
        <v>26</v>
      </c>
      <c r="G836" s="4" t="s">
        <v>2668</v>
      </c>
      <c r="H836" s="4"/>
      <c r="I836" s="4"/>
      <c r="J836" s="4" t="s">
        <v>429</v>
      </c>
      <c r="K836" s="4" t="s">
        <v>29</v>
      </c>
      <c r="L836" s="5">
        <v>15811.06</v>
      </c>
      <c r="M836" s="5">
        <v>20512.439999999999</v>
      </c>
      <c r="N836" s="4">
        <v>0</v>
      </c>
      <c r="O836" s="4" t="s">
        <v>30</v>
      </c>
      <c r="P836" s="4" t="s">
        <v>31</v>
      </c>
      <c r="Q836" s="4" t="s">
        <v>32</v>
      </c>
      <c r="R836" s="6"/>
      <c r="S836" s="7">
        <f t="shared" si="141"/>
        <v>20512.439999999999</v>
      </c>
      <c r="T836" s="7">
        <f t="shared" si="140"/>
        <v>6324.424</v>
      </c>
      <c r="U836" s="7">
        <f t="shared" si="142"/>
        <v>6324.424</v>
      </c>
      <c r="V836" s="7">
        <f t="shared" si="144"/>
        <v>2371.6589999999997</v>
      </c>
      <c r="W836" s="7">
        <f t="shared" si="145"/>
        <v>521.76497999999992</v>
      </c>
      <c r="X836" s="7">
        <f t="shared" si="143"/>
        <v>2893.4239799999996</v>
      </c>
      <c r="Y836" s="7">
        <f>L836+X836</f>
        <v>18704.483979999997</v>
      </c>
      <c r="Z836" s="4">
        <v>2</v>
      </c>
      <c r="AA836" s="7">
        <f t="shared" si="146"/>
        <v>7481.7935919999991</v>
      </c>
      <c r="AB836" s="4">
        <v>3</v>
      </c>
      <c r="AC836" s="7">
        <f t="shared" si="147"/>
        <v>4364.3795953333329</v>
      </c>
      <c r="AD836">
        <v>3</v>
      </c>
      <c r="AE836" s="8">
        <f t="shared" si="148"/>
        <v>5611.3451939999986</v>
      </c>
    </row>
    <row r="837" spans="1:31" x14ac:dyDescent="0.25">
      <c r="A837" s="4">
        <v>489286</v>
      </c>
      <c r="B837" s="4" t="s">
        <v>2669</v>
      </c>
      <c r="C837" s="4">
        <v>32110694</v>
      </c>
      <c r="D837" s="4">
        <v>8176659</v>
      </c>
      <c r="E837" s="4" t="s">
        <v>2670</v>
      </c>
      <c r="F837" s="4" t="s">
        <v>26</v>
      </c>
      <c r="G837" s="4" t="s">
        <v>2671</v>
      </c>
      <c r="H837" s="4" t="s">
        <v>2672</v>
      </c>
      <c r="I837" s="4"/>
      <c r="J837" s="4" t="s">
        <v>45</v>
      </c>
      <c r="K837" s="4" t="s">
        <v>46</v>
      </c>
      <c r="L837" s="5">
        <v>11860.12</v>
      </c>
      <c r="M837" s="5">
        <v>14760.61</v>
      </c>
      <c r="N837" s="4">
        <v>0</v>
      </c>
      <c r="O837" s="4" t="s">
        <v>30</v>
      </c>
      <c r="P837" s="4" t="s">
        <v>31</v>
      </c>
      <c r="Q837" s="4" t="s">
        <v>32</v>
      </c>
      <c r="R837" s="6"/>
      <c r="S837" s="7">
        <f t="shared" si="141"/>
        <v>14760.61</v>
      </c>
      <c r="T837" s="7">
        <f t="shared" si="140"/>
        <v>4744.0480000000007</v>
      </c>
      <c r="U837" s="7">
        <f t="shared" si="142"/>
        <v>4744.0480000000007</v>
      </c>
      <c r="V837" s="7">
        <f t="shared" si="144"/>
        <v>1779.018</v>
      </c>
      <c r="W837" s="7">
        <f t="shared" si="145"/>
        <v>391.38396</v>
      </c>
      <c r="X837" s="7">
        <f t="shared" si="143"/>
        <v>2170.4019600000001</v>
      </c>
      <c r="Y837" s="7">
        <f>L837+X837</f>
        <v>14030.521960000002</v>
      </c>
      <c r="Z837" s="4">
        <v>2</v>
      </c>
      <c r="AA837" s="7">
        <f t="shared" si="146"/>
        <v>5612.2087840000013</v>
      </c>
      <c r="AB837" s="4">
        <v>3</v>
      </c>
      <c r="AC837" s="7">
        <f t="shared" si="147"/>
        <v>3273.7884573333336</v>
      </c>
      <c r="AD837">
        <v>3</v>
      </c>
      <c r="AE837" s="8">
        <f t="shared" si="148"/>
        <v>4209.1565880000007</v>
      </c>
    </row>
    <row r="838" spans="1:31" x14ac:dyDescent="0.25">
      <c r="A838" s="4">
        <v>491341</v>
      </c>
      <c r="B838" s="4" t="s">
        <v>2673</v>
      </c>
      <c r="C838" s="4">
        <v>11530177</v>
      </c>
      <c r="D838" s="4">
        <v>6161660</v>
      </c>
      <c r="E838" s="4" t="s">
        <v>2674</v>
      </c>
      <c r="F838" s="4" t="s">
        <v>26</v>
      </c>
      <c r="G838" s="4" t="s">
        <v>2675</v>
      </c>
      <c r="H838" s="4"/>
      <c r="I838" s="4"/>
      <c r="J838" s="4" t="s">
        <v>40</v>
      </c>
      <c r="K838" s="4" t="s">
        <v>980</v>
      </c>
      <c r="L838" s="5">
        <v>15822.39</v>
      </c>
      <c r="M838" s="5">
        <v>26572.28</v>
      </c>
      <c r="N838" s="4">
        <v>0</v>
      </c>
      <c r="O838" s="4" t="s">
        <v>30</v>
      </c>
      <c r="P838" s="4" t="s">
        <v>31</v>
      </c>
      <c r="Q838" s="4" t="s">
        <v>32</v>
      </c>
      <c r="R838" s="6"/>
      <c r="S838" s="7">
        <f t="shared" si="141"/>
        <v>26572.28</v>
      </c>
      <c r="T838" s="7">
        <f t="shared" si="140"/>
        <v>6328.9560000000001</v>
      </c>
      <c r="U838" s="7">
        <f t="shared" si="142"/>
        <v>6328.9560000000001</v>
      </c>
      <c r="V838" s="7">
        <f t="shared" si="144"/>
        <v>2373.3584999999998</v>
      </c>
      <c r="W838" s="7">
        <f t="shared" si="145"/>
        <v>522.13887</v>
      </c>
      <c r="X838" s="7">
        <f t="shared" si="143"/>
        <v>2895.49737</v>
      </c>
      <c r="Y838" s="7">
        <f>L838+X838</f>
        <v>18717.88737</v>
      </c>
      <c r="Z838" s="4">
        <v>2</v>
      </c>
      <c r="AA838" s="7">
        <f t="shared" si="146"/>
        <v>7487.1549480000003</v>
      </c>
      <c r="AB838" s="4">
        <v>3</v>
      </c>
      <c r="AC838" s="7">
        <f t="shared" si="147"/>
        <v>4367.5070530000003</v>
      </c>
      <c r="AD838">
        <v>3</v>
      </c>
      <c r="AE838" s="8">
        <f t="shared" si="148"/>
        <v>5615.3662110000005</v>
      </c>
    </row>
    <row r="839" spans="1:31" x14ac:dyDescent="0.25">
      <c r="A839" s="4">
        <v>491606</v>
      </c>
      <c r="B839" s="4" t="s">
        <v>2676</v>
      </c>
      <c r="C839" s="4">
        <v>32495857</v>
      </c>
      <c r="D839" s="4">
        <v>19438319</v>
      </c>
      <c r="E839" s="4" t="s">
        <v>2677</v>
      </c>
      <c r="F839" s="4" t="s">
        <v>26</v>
      </c>
      <c r="G839" s="4"/>
      <c r="H839" s="4"/>
      <c r="I839" s="4"/>
      <c r="J839" s="4" t="s">
        <v>40</v>
      </c>
      <c r="K839" s="4" t="s">
        <v>310</v>
      </c>
      <c r="L839" s="5">
        <v>15841.17</v>
      </c>
      <c r="M839" s="5">
        <v>20164.18</v>
      </c>
      <c r="N839" s="4">
        <v>0</v>
      </c>
      <c r="O839" s="4" t="s">
        <v>30</v>
      </c>
      <c r="P839" s="4" t="s">
        <v>31</v>
      </c>
      <c r="Q839" s="4" t="s">
        <v>32</v>
      </c>
      <c r="R839" s="6"/>
      <c r="S839" s="7">
        <f t="shared" si="141"/>
        <v>20164.18</v>
      </c>
      <c r="T839" s="7">
        <f t="shared" si="140"/>
        <v>6336.4680000000008</v>
      </c>
      <c r="U839" s="7">
        <f t="shared" si="142"/>
        <v>6336.4680000000008</v>
      </c>
      <c r="V839" s="7">
        <f t="shared" si="144"/>
        <v>2376.1754999999998</v>
      </c>
      <c r="W839" s="7">
        <f t="shared" si="145"/>
        <v>522.75860999999998</v>
      </c>
      <c r="X839" s="7">
        <f t="shared" si="143"/>
        <v>2898.9341099999997</v>
      </c>
      <c r="Y839" s="7">
        <f>L839+X839</f>
        <v>18740.10411</v>
      </c>
      <c r="Z839" s="4">
        <v>2</v>
      </c>
      <c r="AA839" s="7">
        <f t="shared" si="146"/>
        <v>7496.0416440000008</v>
      </c>
      <c r="AB839" s="4">
        <v>3</v>
      </c>
      <c r="AC839" s="7">
        <f t="shared" si="147"/>
        <v>4372.6909589999996</v>
      </c>
      <c r="AD839">
        <v>3</v>
      </c>
      <c r="AE839" s="8">
        <f t="shared" si="148"/>
        <v>5622.0312330000006</v>
      </c>
    </row>
    <row r="840" spans="1:31" x14ac:dyDescent="0.25">
      <c r="A840" s="4">
        <v>491709</v>
      </c>
      <c r="B840" s="4" t="s">
        <v>2678</v>
      </c>
      <c r="C840" s="4">
        <v>36763308</v>
      </c>
      <c r="D840" s="4">
        <v>1260781</v>
      </c>
      <c r="E840" s="4" t="s">
        <v>2679</v>
      </c>
      <c r="F840" s="4" t="s">
        <v>26</v>
      </c>
      <c r="G840" s="4"/>
      <c r="H840" s="4"/>
      <c r="I840" s="4"/>
      <c r="J840" s="4" t="s">
        <v>40</v>
      </c>
      <c r="K840" s="4" t="s">
        <v>46</v>
      </c>
      <c r="L840" s="5">
        <v>11887.59</v>
      </c>
      <c r="M840" s="5">
        <v>15111.05</v>
      </c>
      <c r="N840" s="4">
        <v>0</v>
      </c>
      <c r="O840" s="4" t="s">
        <v>30</v>
      </c>
      <c r="P840" s="4" t="s">
        <v>31</v>
      </c>
      <c r="Q840" s="4" t="s">
        <v>32</v>
      </c>
      <c r="R840" s="6"/>
      <c r="S840" s="7">
        <f t="shared" si="141"/>
        <v>15111.05</v>
      </c>
      <c r="T840" s="7">
        <f t="shared" si="140"/>
        <v>4755.0360000000001</v>
      </c>
      <c r="U840" s="7">
        <f t="shared" si="142"/>
        <v>4755.0360000000001</v>
      </c>
      <c r="V840" s="7">
        <f t="shared" si="144"/>
        <v>1783.1385</v>
      </c>
      <c r="W840" s="7">
        <f t="shared" si="145"/>
        <v>392.29047000000003</v>
      </c>
      <c r="X840" s="7">
        <f t="shared" si="143"/>
        <v>2175.4289699999999</v>
      </c>
      <c r="Y840" s="7">
        <f>L840+X840</f>
        <v>14063.018970000001</v>
      </c>
      <c r="Z840" s="4">
        <v>2</v>
      </c>
      <c r="AA840" s="7">
        <f t="shared" si="146"/>
        <v>5625.2075880000011</v>
      </c>
      <c r="AB840" s="4">
        <v>3</v>
      </c>
      <c r="AC840" s="7">
        <f t="shared" si="147"/>
        <v>3281.3710929999997</v>
      </c>
      <c r="AD840">
        <v>3</v>
      </c>
      <c r="AE840" s="8">
        <f t="shared" si="148"/>
        <v>4218.9056910000008</v>
      </c>
    </row>
    <row r="841" spans="1:31" x14ac:dyDescent="0.25">
      <c r="A841" s="4">
        <v>486369</v>
      </c>
      <c r="B841" s="4" t="s">
        <v>2680</v>
      </c>
      <c r="C841" s="4">
        <v>37674501</v>
      </c>
      <c r="D841" s="4">
        <v>29376698</v>
      </c>
      <c r="E841" s="4" t="s">
        <v>2681</v>
      </c>
      <c r="F841" s="4" t="s">
        <v>26</v>
      </c>
      <c r="G841" s="4" t="s">
        <v>2682</v>
      </c>
      <c r="H841" s="4"/>
      <c r="I841" s="4"/>
      <c r="J841" s="4" t="s">
        <v>28</v>
      </c>
      <c r="K841" s="4" t="s">
        <v>29</v>
      </c>
      <c r="L841" s="5">
        <v>15862.67</v>
      </c>
      <c r="M841" s="5">
        <v>20608.18</v>
      </c>
      <c r="N841" s="4">
        <v>0</v>
      </c>
      <c r="O841" s="4" t="s">
        <v>30</v>
      </c>
      <c r="P841" s="4" t="s">
        <v>31</v>
      </c>
      <c r="Q841" s="4" t="s">
        <v>32</v>
      </c>
      <c r="R841" s="6"/>
      <c r="S841" s="7">
        <f t="shared" si="141"/>
        <v>20608.18</v>
      </c>
      <c r="T841" s="7">
        <f t="shared" si="140"/>
        <v>6345.0680000000002</v>
      </c>
      <c r="U841" s="7">
        <f t="shared" si="142"/>
        <v>6345.0680000000002</v>
      </c>
      <c r="V841" s="7">
        <f t="shared" si="144"/>
        <v>2379.4004999999997</v>
      </c>
      <c r="W841" s="7">
        <f t="shared" si="145"/>
        <v>523.46810999999991</v>
      </c>
      <c r="X841" s="7">
        <f t="shared" si="143"/>
        <v>2902.8686099999995</v>
      </c>
      <c r="Y841" s="7">
        <f>L841+X841</f>
        <v>18765.53861</v>
      </c>
      <c r="Z841" s="4">
        <v>2</v>
      </c>
      <c r="AA841" s="7">
        <f t="shared" si="146"/>
        <v>7506.2154440000004</v>
      </c>
      <c r="AB841" s="4">
        <v>3</v>
      </c>
      <c r="AC841" s="7">
        <f t="shared" si="147"/>
        <v>4378.6256756666662</v>
      </c>
      <c r="AD841">
        <v>3</v>
      </c>
      <c r="AE841" s="8">
        <f t="shared" si="148"/>
        <v>5629.6615830000001</v>
      </c>
    </row>
    <row r="842" spans="1:31" x14ac:dyDescent="0.25">
      <c r="A842" s="4">
        <v>486443</v>
      </c>
      <c r="B842" s="4" t="s">
        <v>2683</v>
      </c>
      <c r="C842" s="4">
        <v>39119230</v>
      </c>
      <c r="D842" s="4">
        <v>20895516</v>
      </c>
      <c r="E842" s="4" t="s">
        <v>2684</v>
      </c>
      <c r="F842" s="4" t="s">
        <v>26</v>
      </c>
      <c r="G842" s="4" t="s">
        <v>2685</v>
      </c>
      <c r="H842" s="4"/>
      <c r="I842" s="4"/>
      <c r="J842" s="4" t="s">
        <v>28</v>
      </c>
      <c r="K842" s="4" t="s">
        <v>29</v>
      </c>
      <c r="L842" s="5">
        <v>15884.42</v>
      </c>
      <c r="M842" s="5">
        <v>20121.419999999998</v>
      </c>
      <c r="N842" s="4">
        <v>0</v>
      </c>
      <c r="O842" s="4" t="s">
        <v>30</v>
      </c>
      <c r="P842" s="4" t="s">
        <v>31</v>
      </c>
      <c r="Q842" s="4" t="s">
        <v>32</v>
      </c>
      <c r="R842" s="6"/>
      <c r="S842" s="7">
        <f t="shared" si="141"/>
        <v>20121.419999999998</v>
      </c>
      <c r="T842" s="7">
        <f t="shared" si="140"/>
        <v>6353.768</v>
      </c>
      <c r="U842" s="7">
        <f t="shared" si="142"/>
        <v>6353.768</v>
      </c>
      <c r="V842" s="7">
        <f t="shared" si="144"/>
        <v>2382.663</v>
      </c>
      <c r="W842" s="7">
        <f t="shared" si="145"/>
        <v>524.18586000000005</v>
      </c>
      <c r="X842" s="7">
        <f t="shared" si="143"/>
        <v>2906.8488600000001</v>
      </c>
      <c r="Y842" s="7">
        <f>L842+X842</f>
        <v>18791.26886</v>
      </c>
      <c r="Z842" s="4">
        <v>2</v>
      </c>
      <c r="AA842" s="7">
        <f t="shared" si="146"/>
        <v>7516.5075440000001</v>
      </c>
      <c r="AB842" s="4">
        <v>3</v>
      </c>
      <c r="AC842" s="7">
        <f t="shared" si="147"/>
        <v>4384.6294006666667</v>
      </c>
      <c r="AD842">
        <v>3</v>
      </c>
      <c r="AE842" s="8">
        <f t="shared" si="148"/>
        <v>5637.3806580000009</v>
      </c>
    </row>
    <row r="843" spans="1:31" x14ac:dyDescent="0.25">
      <c r="A843" s="4">
        <v>486938</v>
      </c>
      <c r="B843" s="4" t="s">
        <v>2686</v>
      </c>
      <c r="C843" s="4">
        <v>96063221</v>
      </c>
      <c r="D843" s="4">
        <v>29497915</v>
      </c>
      <c r="E843" s="4" t="s">
        <v>2687</v>
      </c>
      <c r="F843" s="4" t="s">
        <v>26</v>
      </c>
      <c r="G843" s="4"/>
      <c r="H843" s="4"/>
      <c r="I843" s="4"/>
      <c r="J843" s="4" t="s">
        <v>28</v>
      </c>
      <c r="K843" s="4" t="s">
        <v>29</v>
      </c>
      <c r="L843" s="5">
        <v>23846.1</v>
      </c>
      <c r="M843" s="5">
        <v>31390.36</v>
      </c>
      <c r="N843" s="4">
        <v>0</v>
      </c>
      <c r="O843" s="4" t="s">
        <v>30</v>
      </c>
      <c r="P843" s="4" t="s">
        <v>31</v>
      </c>
      <c r="Q843" s="4" t="s">
        <v>32</v>
      </c>
      <c r="R843" s="6"/>
      <c r="S843" s="7">
        <f t="shared" si="141"/>
        <v>31390.36</v>
      </c>
      <c r="T843" s="7">
        <f t="shared" si="140"/>
        <v>9538.44</v>
      </c>
      <c r="U843" s="7">
        <f t="shared" si="142"/>
        <v>9538.44</v>
      </c>
      <c r="V843" s="7">
        <f t="shared" si="144"/>
        <v>3576.9149999999995</v>
      </c>
      <c r="W843" s="7">
        <f t="shared" si="145"/>
        <v>786.92129999999986</v>
      </c>
      <c r="X843" s="7">
        <f t="shared" si="143"/>
        <v>4363.836299999999</v>
      </c>
      <c r="Y843" s="7">
        <f>L843+X843</f>
        <v>28209.936299999998</v>
      </c>
      <c r="Z843" s="4">
        <v>2</v>
      </c>
      <c r="AA843" s="7">
        <f t="shared" si="146"/>
        <v>11283.97452</v>
      </c>
      <c r="AB843" s="4">
        <v>3</v>
      </c>
      <c r="AC843" s="7">
        <f t="shared" si="147"/>
        <v>6582.3184699999993</v>
      </c>
      <c r="AD843">
        <v>3</v>
      </c>
      <c r="AE843" s="8">
        <f t="shared" si="148"/>
        <v>8462.9808899999989</v>
      </c>
    </row>
    <row r="844" spans="1:31" x14ac:dyDescent="0.25">
      <c r="A844" s="4">
        <v>491175</v>
      </c>
      <c r="B844" s="4" t="s">
        <v>2688</v>
      </c>
      <c r="C844" s="4">
        <v>45454872</v>
      </c>
      <c r="D844" s="4">
        <v>30996325</v>
      </c>
      <c r="E844" s="4" t="s">
        <v>2689</v>
      </c>
      <c r="F844" s="4" t="s">
        <v>26</v>
      </c>
      <c r="G844" s="4" t="s">
        <v>2690</v>
      </c>
      <c r="H844" s="4"/>
      <c r="I844" s="4"/>
      <c r="J844" s="4" t="s">
        <v>429</v>
      </c>
      <c r="K844" s="4" t="s">
        <v>46</v>
      </c>
      <c r="L844" s="5">
        <v>11926.36</v>
      </c>
      <c r="M844" s="5">
        <v>15360.53</v>
      </c>
      <c r="N844" s="4">
        <v>0</v>
      </c>
      <c r="O844" s="4" t="s">
        <v>30</v>
      </c>
      <c r="P844" s="4" t="s">
        <v>31</v>
      </c>
      <c r="Q844" s="4" t="s">
        <v>32</v>
      </c>
      <c r="R844" s="6"/>
      <c r="S844" s="7">
        <f t="shared" si="141"/>
        <v>15360.53</v>
      </c>
      <c r="T844" s="7">
        <f t="shared" si="140"/>
        <v>4770.5440000000008</v>
      </c>
      <c r="U844" s="7">
        <f t="shared" si="142"/>
        <v>4770.5440000000008</v>
      </c>
      <c r="V844" s="7">
        <f t="shared" si="144"/>
        <v>1788.954</v>
      </c>
      <c r="W844" s="7">
        <f t="shared" si="145"/>
        <v>393.56988000000001</v>
      </c>
      <c r="X844" s="7">
        <f t="shared" si="143"/>
        <v>2182.5238799999997</v>
      </c>
      <c r="Y844" s="7">
        <f>L844+X844</f>
        <v>14108.883880000001</v>
      </c>
      <c r="Z844" s="4">
        <v>2</v>
      </c>
      <c r="AA844" s="7">
        <f t="shared" si="146"/>
        <v>5643.5535520000012</v>
      </c>
      <c r="AB844" s="4">
        <v>3</v>
      </c>
      <c r="AC844" s="7">
        <f t="shared" si="147"/>
        <v>3292.072905333333</v>
      </c>
      <c r="AD844">
        <v>3</v>
      </c>
      <c r="AE844" s="8">
        <f t="shared" si="148"/>
        <v>4232.6651640000009</v>
      </c>
    </row>
    <row r="845" spans="1:31" x14ac:dyDescent="0.25">
      <c r="A845" s="4">
        <v>486372</v>
      </c>
      <c r="B845" s="4" t="s">
        <v>2691</v>
      </c>
      <c r="C845" s="4">
        <v>37750455</v>
      </c>
      <c r="D845" s="4">
        <v>30525414</v>
      </c>
      <c r="E845" s="4" t="s">
        <v>2692</v>
      </c>
      <c r="F845" s="4" t="s">
        <v>26</v>
      </c>
      <c r="G845" s="4" t="s">
        <v>2693</v>
      </c>
      <c r="H845" s="4"/>
      <c r="I845" s="4"/>
      <c r="J845" s="4" t="s">
        <v>28</v>
      </c>
      <c r="K845" s="4" t="s">
        <v>29</v>
      </c>
      <c r="L845" s="5">
        <v>11927.71</v>
      </c>
      <c r="M845" s="5">
        <v>15644.95</v>
      </c>
      <c r="N845" s="4">
        <v>0</v>
      </c>
      <c r="O845" s="4" t="s">
        <v>30</v>
      </c>
      <c r="P845" s="4" t="s">
        <v>31</v>
      </c>
      <c r="Q845" s="4" t="s">
        <v>32</v>
      </c>
      <c r="R845" s="6"/>
      <c r="S845" s="7">
        <f t="shared" si="141"/>
        <v>15644.95</v>
      </c>
      <c r="T845" s="7">
        <f t="shared" si="140"/>
        <v>4771.0839999999998</v>
      </c>
      <c r="U845" s="7">
        <f t="shared" si="142"/>
        <v>4771.0839999999998</v>
      </c>
      <c r="V845" s="7">
        <f t="shared" si="144"/>
        <v>1789.1564999999998</v>
      </c>
      <c r="W845" s="7">
        <f t="shared" si="145"/>
        <v>393.61442999999997</v>
      </c>
      <c r="X845" s="7">
        <f t="shared" si="143"/>
        <v>2182.7709299999997</v>
      </c>
      <c r="Y845" s="7">
        <f>L845+X845</f>
        <v>14110.480929999998</v>
      </c>
      <c r="Z845" s="4">
        <v>2</v>
      </c>
      <c r="AA845" s="7">
        <f t="shared" si="146"/>
        <v>5644.1923719999995</v>
      </c>
      <c r="AB845" s="4">
        <v>3</v>
      </c>
      <c r="AC845" s="7">
        <f t="shared" si="147"/>
        <v>3292.4455503333324</v>
      </c>
      <c r="AD845">
        <v>3</v>
      </c>
      <c r="AE845" s="8">
        <f t="shared" si="148"/>
        <v>4233.1442789999992</v>
      </c>
    </row>
    <row r="846" spans="1:31" x14ac:dyDescent="0.25">
      <c r="A846" s="4">
        <v>491765</v>
      </c>
      <c r="B846" s="4" t="s">
        <v>2694</v>
      </c>
      <c r="C846" s="4">
        <v>39515374</v>
      </c>
      <c r="D846" s="4">
        <v>20440663</v>
      </c>
      <c r="E846" s="4" t="s">
        <v>2695</v>
      </c>
      <c r="F846" s="4" t="s">
        <v>26</v>
      </c>
      <c r="G846" s="4" t="s">
        <v>2696</v>
      </c>
      <c r="H846" s="4"/>
      <c r="I846" s="4"/>
      <c r="J846" s="4" t="s">
        <v>40</v>
      </c>
      <c r="K846" s="4" t="s">
        <v>41</v>
      </c>
      <c r="L846" s="5">
        <v>15913.28</v>
      </c>
      <c r="M846" s="5">
        <v>20413.080000000002</v>
      </c>
      <c r="N846" s="4">
        <v>0</v>
      </c>
      <c r="O846" s="4" t="s">
        <v>30</v>
      </c>
      <c r="P846" s="4" t="s">
        <v>31</v>
      </c>
      <c r="Q846" s="4" t="s">
        <v>32</v>
      </c>
      <c r="R846" s="6"/>
      <c r="S846" s="7">
        <f t="shared" si="141"/>
        <v>20413.080000000002</v>
      </c>
      <c r="T846" s="7">
        <f t="shared" si="140"/>
        <v>6365.3120000000008</v>
      </c>
      <c r="U846" s="7">
        <f t="shared" si="142"/>
        <v>6365.3120000000008</v>
      </c>
      <c r="V846" s="7">
        <f t="shared" si="144"/>
        <v>2386.9920000000002</v>
      </c>
      <c r="W846" s="7">
        <f t="shared" si="145"/>
        <v>525.13824</v>
      </c>
      <c r="X846" s="7">
        <f t="shared" si="143"/>
        <v>2912.1302400000004</v>
      </c>
      <c r="Y846" s="7">
        <f>L846+X846</f>
        <v>18825.410240000001</v>
      </c>
      <c r="Z846" s="4">
        <v>2</v>
      </c>
      <c r="AA846" s="7">
        <f t="shared" si="146"/>
        <v>7530.1640960000004</v>
      </c>
      <c r="AB846" s="4">
        <v>3</v>
      </c>
      <c r="AC846" s="7">
        <f t="shared" si="147"/>
        <v>4392.5957226666669</v>
      </c>
      <c r="AD846">
        <v>3</v>
      </c>
      <c r="AE846" s="8">
        <f t="shared" si="148"/>
        <v>5647.6230720000012</v>
      </c>
    </row>
    <row r="847" spans="1:31" x14ac:dyDescent="0.25">
      <c r="A847" s="4">
        <v>487104</v>
      </c>
      <c r="B847" s="4" t="s">
        <v>2697</v>
      </c>
      <c r="C847" s="4">
        <v>19029721</v>
      </c>
      <c r="D847" s="4">
        <v>29980152</v>
      </c>
      <c r="E847" s="4" t="s">
        <v>2698</v>
      </c>
      <c r="F847" s="4" t="s">
        <v>232</v>
      </c>
      <c r="G847" s="4" t="s">
        <v>2699</v>
      </c>
      <c r="H847" s="4" t="s">
        <v>2700</v>
      </c>
      <c r="I847" s="4"/>
      <c r="J847" s="4" t="s">
        <v>155</v>
      </c>
      <c r="K847" s="4" t="s">
        <v>347</v>
      </c>
      <c r="L847" s="5">
        <v>19124.580000000002</v>
      </c>
      <c r="M847" s="5">
        <v>23908.37</v>
      </c>
      <c r="N847" s="4">
        <v>0</v>
      </c>
      <c r="O847" s="4" t="s">
        <v>47</v>
      </c>
      <c r="P847" s="4" t="s">
        <v>31</v>
      </c>
      <c r="Q847" s="4" t="s">
        <v>32</v>
      </c>
      <c r="R847" s="6"/>
      <c r="S847" s="7">
        <f t="shared" si="141"/>
        <v>23908.37</v>
      </c>
      <c r="T847" s="7">
        <f>L847*50%</f>
        <v>9562.2900000000009</v>
      </c>
      <c r="U847" s="7">
        <f t="shared" si="142"/>
        <v>9562.2900000000009</v>
      </c>
      <c r="V847" s="7">
        <f t="shared" si="144"/>
        <v>2868.6870000000004</v>
      </c>
      <c r="W847" s="7">
        <f t="shared" si="145"/>
        <v>631.11114000000009</v>
      </c>
      <c r="X847" s="7">
        <f t="shared" si="143"/>
        <v>3499.7981400000003</v>
      </c>
      <c r="Y847" s="7">
        <f>L847+X847</f>
        <v>22624.378140000001</v>
      </c>
      <c r="Z847" s="4">
        <v>2</v>
      </c>
      <c r="AA847" s="7">
        <f t="shared" si="146"/>
        <v>9049.7512560000014</v>
      </c>
      <c r="AB847" s="4">
        <v>3</v>
      </c>
      <c r="AC847" s="7">
        <f t="shared" si="147"/>
        <v>5279.0215660000003</v>
      </c>
      <c r="AD847">
        <v>3</v>
      </c>
      <c r="AE847" s="8">
        <f t="shared" si="148"/>
        <v>6787.3134419999997</v>
      </c>
    </row>
    <row r="848" spans="1:31" x14ac:dyDescent="0.25">
      <c r="A848" s="4">
        <v>486484</v>
      </c>
      <c r="B848" s="4" t="s">
        <v>2701</v>
      </c>
      <c r="C848" s="4">
        <v>39852981</v>
      </c>
      <c r="D848" s="4">
        <v>22564631</v>
      </c>
      <c r="E848" s="4" t="s">
        <v>2702</v>
      </c>
      <c r="F848" s="4" t="s">
        <v>26</v>
      </c>
      <c r="G848" s="4" t="s">
        <v>2703</v>
      </c>
      <c r="H848" s="4"/>
      <c r="I848" s="4"/>
      <c r="J848" s="4" t="s">
        <v>28</v>
      </c>
      <c r="K848" s="4" t="s">
        <v>29</v>
      </c>
      <c r="L848" s="5">
        <v>23909.34</v>
      </c>
      <c r="M848" s="5">
        <v>30560.09</v>
      </c>
      <c r="N848" s="4">
        <v>0</v>
      </c>
      <c r="O848" s="4" t="s">
        <v>30</v>
      </c>
      <c r="P848" s="4" t="s">
        <v>31</v>
      </c>
      <c r="Q848" s="4" t="s">
        <v>32</v>
      </c>
      <c r="R848" s="6"/>
      <c r="S848" s="7">
        <f t="shared" si="141"/>
        <v>30560.09</v>
      </c>
      <c r="T848" s="7">
        <f t="shared" ref="T848:T864" si="149">L848*40%</f>
        <v>9563.7360000000008</v>
      </c>
      <c r="U848" s="7">
        <f t="shared" si="142"/>
        <v>9563.7360000000008</v>
      </c>
      <c r="V848" s="7">
        <f t="shared" si="144"/>
        <v>3586.4009999999998</v>
      </c>
      <c r="W848" s="7">
        <f t="shared" si="145"/>
        <v>789.00821999999994</v>
      </c>
      <c r="X848" s="7">
        <f t="shared" si="143"/>
        <v>4375.4092199999996</v>
      </c>
      <c r="Y848" s="7">
        <f>L848+X848</f>
        <v>28284.749219999998</v>
      </c>
      <c r="Z848" s="4">
        <v>2</v>
      </c>
      <c r="AA848" s="7">
        <f t="shared" si="146"/>
        <v>11313.899688</v>
      </c>
      <c r="AB848" s="4">
        <v>3</v>
      </c>
      <c r="AC848" s="7">
        <f t="shared" si="147"/>
        <v>6599.774817999999</v>
      </c>
      <c r="AD848">
        <v>3</v>
      </c>
      <c r="AE848" s="8">
        <f t="shared" si="148"/>
        <v>8485.4247660000001</v>
      </c>
    </row>
    <row r="849" spans="1:31" x14ac:dyDescent="0.25">
      <c r="A849" s="4">
        <v>489045</v>
      </c>
      <c r="B849" s="4" t="s">
        <v>2704</v>
      </c>
      <c r="C849" s="4">
        <v>24625545</v>
      </c>
      <c r="D849" s="4">
        <v>1540060</v>
      </c>
      <c r="E849" s="4" t="s">
        <v>2705</v>
      </c>
      <c r="F849" s="4" t="s">
        <v>26</v>
      </c>
      <c r="G849" s="4" t="s">
        <v>2706</v>
      </c>
      <c r="H849" s="4"/>
      <c r="I849" s="4"/>
      <c r="J849" s="4" t="s">
        <v>45</v>
      </c>
      <c r="K849" s="4" t="s">
        <v>46</v>
      </c>
      <c r="L849" s="5">
        <v>11977.57</v>
      </c>
      <c r="M849" s="5">
        <v>15428.51</v>
      </c>
      <c r="N849" s="4">
        <v>0</v>
      </c>
      <c r="O849" s="4" t="s">
        <v>30</v>
      </c>
      <c r="P849" s="4" t="s">
        <v>31</v>
      </c>
      <c r="Q849" s="4" t="s">
        <v>32</v>
      </c>
      <c r="R849" s="6"/>
      <c r="S849" s="7">
        <f t="shared" si="141"/>
        <v>15428.51</v>
      </c>
      <c r="T849" s="7">
        <f t="shared" si="149"/>
        <v>4791.0280000000002</v>
      </c>
      <c r="U849" s="7">
        <f t="shared" si="142"/>
        <v>4791.0280000000002</v>
      </c>
      <c r="V849" s="7">
        <f t="shared" si="144"/>
        <v>1796.6354999999999</v>
      </c>
      <c r="W849" s="7">
        <f t="shared" si="145"/>
        <v>395.25980999999996</v>
      </c>
      <c r="X849" s="7">
        <f t="shared" si="143"/>
        <v>2191.8953099999999</v>
      </c>
      <c r="Y849" s="7">
        <f>L849+X849</f>
        <v>14169.46531</v>
      </c>
      <c r="Z849" s="4">
        <v>2</v>
      </c>
      <c r="AA849" s="7">
        <f t="shared" si="146"/>
        <v>5667.7861240000002</v>
      </c>
      <c r="AB849" s="4">
        <v>3</v>
      </c>
      <c r="AC849" s="7">
        <f t="shared" si="147"/>
        <v>3306.208572333333</v>
      </c>
      <c r="AD849">
        <v>3</v>
      </c>
      <c r="AE849" s="8">
        <f t="shared" si="148"/>
        <v>4250.8395929999997</v>
      </c>
    </row>
    <row r="850" spans="1:31" x14ac:dyDescent="0.25">
      <c r="A850" s="4">
        <v>485514</v>
      </c>
      <c r="B850" s="4" t="s">
        <v>2707</v>
      </c>
      <c r="C850" s="4">
        <v>16726882</v>
      </c>
      <c r="D850" s="4">
        <v>2440595</v>
      </c>
      <c r="E850" s="4" t="s">
        <v>2708</v>
      </c>
      <c r="F850" s="4" t="s">
        <v>26</v>
      </c>
      <c r="G850" s="4" t="s">
        <v>2709</v>
      </c>
      <c r="H850" s="4"/>
      <c r="I850" s="4"/>
      <c r="J850" s="4" t="s">
        <v>28</v>
      </c>
      <c r="K850" s="4" t="s">
        <v>29</v>
      </c>
      <c r="L850" s="5">
        <v>11982.42</v>
      </c>
      <c r="M850" s="5">
        <v>15694.3</v>
      </c>
      <c r="N850" s="4">
        <v>0</v>
      </c>
      <c r="O850" s="4" t="s">
        <v>30</v>
      </c>
      <c r="P850" s="4" t="s">
        <v>31</v>
      </c>
      <c r="Q850" s="4" t="s">
        <v>32</v>
      </c>
      <c r="R850" s="6"/>
      <c r="S850" s="7">
        <f t="shared" si="141"/>
        <v>15694.3</v>
      </c>
      <c r="T850" s="7">
        <f t="shared" si="149"/>
        <v>4792.9679999999998</v>
      </c>
      <c r="U850" s="7">
        <f t="shared" si="142"/>
        <v>4792.9679999999998</v>
      </c>
      <c r="V850" s="7">
        <f t="shared" si="144"/>
        <v>1797.3630000000001</v>
      </c>
      <c r="W850" s="7">
        <f t="shared" si="145"/>
        <v>395.41986000000003</v>
      </c>
      <c r="X850" s="7">
        <f t="shared" si="143"/>
        <v>2192.7828600000003</v>
      </c>
      <c r="Y850" s="7">
        <f>L850+X850</f>
        <v>14175.202860000001</v>
      </c>
      <c r="Z850" s="4">
        <v>2</v>
      </c>
      <c r="AA850" s="7">
        <f t="shared" si="146"/>
        <v>5670.0811440000007</v>
      </c>
      <c r="AB850" s="4">
        <v>3</v>
      </c>
      <c r="AC850" s="7">
        <f t="shared" si="147"/>
        <v>3307.5473340000003</v>
      </c>
      <c r="AD850">
        <v>3</v>
      </c>
      <c r="AE850" s="8">
        <f t="shared" si="148"/>
        <v>4252.5608580000007</v>
      </c>
    </row>
    <row r="851" spans="1:31" x14ac:dyDescent="0.25">
      <c r="A851" s="4">
        <v>485598</v>
      </c>
      <c r="B851" s="4" t="s">
        <v>2710</v>
      </c>
      <c r="C851" s="4">
        <v>20970156</v>
      </c>
      <c r="D851" s="4">
        <v>8723531</v>
      </c>
      <c r="E851" s="4" t="s">
        <v>2711</v>
      </c>
      <c r="F851" s="4" t="s">
        <v>26</v>
      </c>
      <c r="G851" s="4" t="s">
        <v>2712</v>
      </c>
      <c r="H851" s="4"/>
      <c r="I851" s="4"/>
      <c r="J851" s="4" t="s">
        <v>28</v>
      </c>
      <c r="K851" s="4" t="s">
        <v>63</v>
      </c>
      <c r="L851" s="5">
        <v>23992.74</v>
      </c>
      <c r="M851" s="5">
        <v>30400.17</v>
      </c>
      <c r="N851" s="4">
        <v>0</v>
      </c>
      <c r="O851" s="4" t="s">
        <v>30</v>
      </c>
      <c r="P851" s="4" t="s">
        <v>31</v>
      </c>
      <c r="Q851" s="4" t="s">
        <v>32</v>
      </c>
      <c r="R851" s="6"/>
      <c r="S851" s="7">
        <f t="shared" si="141"/>
        <v>30400.17</v>
      </c>
      <c r="T851" s="7">
        <f t="shared" si="149"/>
        <v>9597.0960000000014</v>
      </c>
      <c r="U851" s="7">
        <f t="shared" si="142"/>
        <v>9597.0960000000014</v>
      </c>
      <c r="V851" s="7">
        <f t="shared" si="144"/>
        <v>3598.9110000000001</v>
      </c>
      <c r="W851" s="7">
        <f t="shared" si="145"/>
        <v>791.76042000000007</v>
      </c>
      <c r="X851" s="7">
        <f t="shared" si="143"/>
        <v>4390.6714200000006</v>
      </c>
      <c r="Y851" s="7">
        <f>L851+X851</f>
        <v>28383.411420000004</v>
      </c>
      <c r="Z851" s="4">
        <v>2</v>
      </c>
      <c r="AA851" s="7">
        <f t="shared" si="146"/>
        <v>11353.364568000003</v>
      </c>
      <c r="AB851" s="4">
        <v>3</v>
      </c>
      <c r="AC851" s="7">
        <f t="shared" si="147"/>
        <v>6622.7959980000005</v>
      </c>
      <c r="AD851">
        <v>3</v>
      </c>
      <c r="AE851" s="8">
        <f t="shared" si="148"/>
        <v>8515.0234260000016</v>
      </c>
    </row>
    <row r="852" spans="1:31" x14ac:dyDescent="0.25">
      <c r="A852" s="4">
        <v>485499</v>
      </c>
      <c r="B852" s="4" t="s">
        <v>2713</v>
      </c>
      <c r="C852" s="4">
        <v>16112822</v>
      </c>
      <c r="D852" s="4">
        <v>29290045</v>
      </c>
      <c r="E852" s="4" t="s">
        <v>2714</v>
      </c>
      <c r="F852" s="4" t="s">
        <v>26</v>
      </c>
      <c r="G852" s="4" t="s">
        <v>2715</v>
      </c>
      <c r="H852" s="4"/>
      <c r="I852" s="4"/>
      <c r="J852" s="4" t="s">
        <v>28</v>
      </c>
      <c r="K852" s="4" t="s">
        <v>29</v>
      </c>
      <c r="L852" s="5">
        <v>12007.75</v>
      </c>
      <c r="M852" s="5">
        <v>15574.27</v>
      </c>
      <c r="N852" s="4">
        <v>0</v>
      </c>
      <c r="O852" s="4" t="s">
        <v>30</v>
      </c>
      <c r="P852" s="4" t="s">
        <v>31</v>
      </c>
      <c r="Q852" s="4" t="s">
        <v>32</v>
      </c>
      <c r="R852" s="6"/>
      <c r="S852" s="7">
        <f t="shared" si="141"/>
        <v>15574.27</v>
      </c>
      <c r="T852" s="7">
        <f t="shared" si="149"/>
        <v>4803.1000000000004</v>
      </c>
      <c r="U852" s="7">
        <f t="shared" si="142"/>
        <v>4803.1000000000004</v>
      </c>
      <c r="V852" s="7">
        <f t="shared" si="144"/>
        <v>1801.1624999999999</v>
      </c>
      <c r="W852" s="7">
        <f t="shared" si="145"/>
        <v>396.25574999999998</v>
      </c>
      <c r="X852" s="7">
        <f t="shared" si="143"/>
        <v>2197.4182499999997</v>
      </c>
      <c r="Y852" s="7">
        <f>L852+X852</f>
        <v>14205.168249999999</v>
      </c>
      <c r="Z852" s="4">
        <v>2</v>
      </c>
      <c r="AA852" s="7">
        <f t="shared" si="146"/>
        <v>5682.0672999999997</v>
      </c>
      <c r="AB852" s="4">
        <v>3</v>
      </c>
      <c r="AC852" s="7">
        <f t="shared" si="147"/>
        <v>3314.5392583333328</v>
      </c>
      <c r="AD852">
        <v>3</v>
      </c>
      <c r="AE852" s="8">
        <f t="shared" si="148"/>
        <v>4261.550475</v>
      </c>
    </row>
    <row r="853" spans="1:31" x14ac:dyDescent="0.25">
      <c r="A853" s="4">
        <v>490045</v>
      </c>
      <c r="B853" s="4" t="s">
        <v>2716</v>
      </c>
      <c r="C853" s="4">
        <v>13181177</v>
      </c>
      <c r="D853" s="4">
        <v>733174</v>
      </c>
      <c r="E853" s="4" t="s">
        <v>2717</v>
      </c>
      <c r="F853" s="4" t="s">
        <v>26</v>
      </c>
      <c r="G853" s="4" t="s">
        <v>2718</v>
      </c>
      <c r="H853" s="4"/>
      <c r="I853" s="4"/>
      <c r="J853" s="4" t="s">
        <v>429</v>
      </c>
      <c r="K853" s="4" t="s">
        <v>2719</v>
      </c>
      <c r="L853" s="5">
        <v>16017.48</v>
      </c>
      <c r="M853" s="5">
        <v>24484.51</v>
      </c>
      <c r="N853" s="4">
        <v>0</v>
      </c>
      <c r="O853" s="4" t="s">
        <v>30</v>
      </c>
      <c r="P853" s="4" t="s">
        <v>31</v>
      </c>
      <c r="Q853" s="4" t="s">
        <v>32</v>
      </c>
      <c r="R853" s="6"/>
      <c r="S853" s="7">
        <f t="shared" si="141"/>
        <v>24484.51</v>
      </c>
      <c r="T853" s="7">
        <f t="shared" si="149"/>
        <v>6406.9920000000002</v>
      </c>
      <c r="U853" s="7">
        <f t="shared" si="142"/>
        <v>6406.9920000000002</v>
      </c>
      <c r="V853" s="7">
        <f t="shared" si="144"/>
        <v>2402.6219999999998</v>
      </c>
      <c r="W853" s="7">
        <f t="shared" si="145"/>
        <v>528.57683999999995</v>
      </c>
      <c r="X853" s="7">
        <f t="shared" si="143"/>
        <v>2931.19884</v>
      </c>
      <c r="Y853" s="7">
        <f>L853+X853</f>
        <v>18948.67884</v>
      </c>
      <c r="Z853" s="4">
        <v>2</v>
      </c>
      <c r="AA853" s="7">
        <f t="shared" si="146"/>
        <v>7579.4715360000009</v>
      </c>
      <c r="AB853" s="4">
        <v>3</v>
      </c>
      <c r="AC853" s="7">
        <f t="shared" si="147"/>
        <v>4421.3583959999996</v>
      </c>
      <c r="AD853">
        <v>3</v>
      </c>
      <c r="AE853" s="8">
        <f t="shared" si="148"/>
        <v>5684.6036520000007</v>
      </c>
    </row>
    <row r="854" spans="1:31" x14ac:dyDescent="0.25">
      <c r="A854" s="4">
        <v>486706</v>
      </c>
      <c r="B854" s="4" t="s">
        <v>2720</v>
      </c>
      <c r="C854" s="4">
        <v>44683901</v>
      </c>
      <c r="D854" s="4">
        <v>29334391</v>
      </c>
      <c r="E854" s="4" t="s">
        <v>2721</v>
      </c>
      <c r="F854" s="4" t="s">
        <v>26</v>
      </c>
      <c r="G854" s="4"/>
      <c r="H854" s="4"/>
      <c r="I854" s="4"/>
      <c r="J854" s="4" t="s">
        <v>28</v>
      </c>
      <c r="K854" s="4" t="s">
        <v>29</v>
      </c>
      <c r="L854" s="5">
        <v>24029.77</v>
      </c>
      <c r="M854" s="5">
        <v>31396.16</v>
      </c>
      <c r="N854" s="4">
        <v>0</v>
      </c>
      <c r="O854" s="4" t="s">
        <v>30</v>
      </c>
      <c r="P854" s="4" t="s">
        <v>31</v>
      </c>
      <c r="Q854" s="4" t="s">
        <v>32</v>
      </c>
      <c r="R854" s="6"/>
      <c r="S854" s="7">
        <f t="shared" si="141"/>
        <v>31396.16</v>
      </c>
      <c r="T854" s="7">
        <f t="shared" si="149"/>
        <v>9611.9080000000013</v>
      </c>
      <c r="U854" s="7">
        <f t="shared" si="142"/>
        <v>9611.9080000000013</v>
      </c>
      <c r="V854" s="7">
        <f t="shared" si="144"/>
        <v>3604.4654999999998</v>
      </c>
      <c r="W854" s="7">
        <f t="shared" si="145"/>
        <v>792.98240999999996</v>
      </c>
      <c r="X854" s="7">
        <f t="shared" si="143"/>
        <v>4397.4479099999999</v>
      </c>
      <c r="Y854" s="7">
        <f>L854+X854</f>
        <v>28427.217909999999</v>
      </c>
      <c r="Z854" s="4">
        <v>2</v>
      </c>
      <c r="AA854" s="7">
        <f t="shared" si="146"/>
        <v>11370.887164</v>
      </c>
      <c r="AB854" s="4">
        <v>3</v>
      </c>
      <c r="AC854" s="7">
        <f t="shared" si="147"/>
        <v>6633.0175123333329</v>
      </c>
      <c r="AD854">
        <v>3</v>
      </c>
      <c r="AE854" s="8">
        <f t="shared" si="148"/>
        <v>8528.1653729999998</v>
      </c>
    </row>
    <row r="855" spans="1:31" x14ac:dyDescent="0.25">
      <c r="A855" s="4">
        <v>486887</v>
      </c>
      <c r="B855" s="4" t="s">
        <v>2722</v>
      </c>
      <c r="C855" s="4">
        <v>95713053</v>
      </c>
      <c r="D855" s="4">
        <v>24552915</v>
      </c>
      <c r="E855" s="4" t="s">
        <v>2723</v>
      </c>
      <c r="F855" s="4" t="s">
        <v>26</v>
      </c>
      <c r="G855" s="4" t="s">
        <v>2724</v>
      </c>
      <c r="H855" s="4"/>
      <c r="I855" s="4"/>
      <c r="J855" s="4" t="s">
        <v>28</v>
      </c>
      <c r="K855" s="4" t="s">
        <v>29</v>
      </c>
      <c r="L855" s="5">
        <v>12035.68</v>
      </c>
      <c r="M855" s="5">
        <v>15288.86</v>
      </c>
      <c r="N855" s="4">
        <v>0</v>
      </c>
      <c r="O855" s="4" t="s">
        <v>30</v>
      </c>
      <c r="P855" s="4" t="s">
        <v>31</v>
      </c>
      <c r="Q855" s="4" t="s">
        <v>32</v>
      </c>
      <c r="R855" s="6"/>
      <c r="S855" s="7">
        <f t="shared" si="141"/>
        <v>15288.86</v>
      </c>
      <c r="T855" s="7">
        <f t="shared" si="149"/>
        <v>4814.2719999999999</v>
      </c>
      <c r="U855" s="7">
        <f t="shared" si="142"/>
        <v>4814.2719999999999</v>
      </c>
      <c r="V855" s="7">
        <f t="shared" si="144"/>
        <v>1805.3520000000001</v>
      </c>
      <c r="W855" s="7">
        <f t="shared" si="145"/>
        <v>397.17744000000005</v>
      </c>
      <c r="X855" s="7">
        <f t="shared" si="143"/>
        <v>2202.5294400000002</v>
      </c>
      <c r="Y855" s="7">
        <f>L855+X855</f>
        <v>14238.209440000001</v>
      </c>
      <c r="Z855" s="4">
        <v>2</v>
      </c>
      <c r="AA855" s="7">
        <f t="shared" si="146"/>
        <v>5695.2837760000002</v>
      </c>
      <c r="AB855" s="4">
        <v>3</v>
      </c>
      <c r="AC855" s="7">
        <f t="shared" si="147"/>
        <v>3322.248869333333</v>
      </c>
      <c r="AD855">
        <v>3</v>
      </c>
      <c r="AE855" s="8">
        <f t="shared" si="148"/>
        <v>4271.4628320000002</v>
      </c>
    </row>
    <row r="856" spans="1:31" x14ac:dyDescent="0.25">
      <c r="A856" s="4">
        <v>488926</v>
      </c>
      <c r="B856" s="4" t="s">
        <v>2725</v>
      </c>
      <c r="C856" s="4">
        <v>20424972</v>
      </c>
      <c r="D856" s="4">
        <v>19808824</v>
      </c>
      <c r="E856" s="4" t="s">
        <v>2726</v>
      </c>
      <c r="F856" s="4" t="s">
        <v>26</v>
      </c>
      <c r="G856" s="4" t="s">
        <v>2727</v>
      </c>
      <c r="H856" s="4" t="s">
        <v>2728</v>
      </c>
      <c r="I856" s="4"/>
      <c r="J856" s="4" t="s">
        <v>45</v>
      </c>
      <c r="K856" s="4" t="s">
        <v>46</v>
      </c>
      <c r="L856" s="5">
        <v>12056.4</v>
      </c>
      <c r="M856" s="5">
        <v>15281.29</v>
      </c>
      <c r="N856" s="4">
        <v>0</v>
      </c>
      <c r="O856" s="4" t="s">
        <v>30</v>
      </c>
      <c r="P856" s="4" t="s">
        <v>31</v>
      </c>
      <c r="Q856" s="4" t="s">
        <v>32</v>
      </c>
      <c r="R856" s="6"/>
      <c r="S856" s="7">
        <f t="shared" si="141"/>
        <v>15281.29</v>
      </c>
      <c r="T856" s="7">
        <f t="shared" si="149"/>
        <v>4822.5600000000004</v>
      </c>
      <c r="U856" s="7">
        <f t="shared" si="142"/>
        <v>4822.5600000000004</v>
      </c>
      <c r="V856" s="7">
        <f t="shared" si="144"/>
        <v>1808.4599999999998</v>
      </c>
      <c r="W856" s="7">
        <f t="shared" si="145"/>
        <v>397.86119999999994</v>
      </c>
      <c r="X856" s="7">
        <f t="shared" si="143"/>
        <v>2206.3211999999999</v>
      </c>
      <c r="Y856" s="7">
        <f>L856+X856</f>
        <v>14262.7212</v>
      </c>
      <c r="Z856" s="4">
        <v>2</v>
      </c>
      <c r="AA856" s="7">
        <f t="shared" si="146"/>
        <v>5705.0884800000003</v>
      </c>
      <c r="AB856" s="4">
        <v>3</v>
      </c>
      <c r="AC856" s="7">
        <f t="shared" si="147"/>
        <v>3327.9682799999996</v>
      </c>
      <c r="AD856">
        <v>3</v>
      </c>
      <c r="AE856" s="8">
        <f t="shared" si="148"/>
        <v>4278.8163599999998</v>
      </c>
    </row>
    <row r="857" spans="1:31" x14ac:dyDescent="0.25">
      <c r="A857" s="4">
        <v>486652</v>
      </c>
      <c r="B857" s="4" t="s">
        <v>2729</v>
      </c>
      <c r="C857" s="4">
        <v>43053900</v>
      </c>
      <c r="D857" s="4">
        <v>29530610</v>
      </c>
      <c r="E857" s="4" t="s">
        <v>2730</v>
      </c>
      <c r="F857" s="4" t="s">
        <v>26</v>
      </c>
      <c r="G857" s="4" t="s">
        <v>2731</v>
      </c>
      <c r="H857" s="4"/>
      <c r="I857" s="4"/>
      <c r="J857" s="4" t="s">
        <v>28</v>
      </c>
      <c r="K857" s="4" t="s">
        <v>29</v>
      </c>
      <c r="L857" s="5">
        <v>12058.63</v>
      </c>
      <c r="M857" s="5">
        <v>15710.95</v>
      </c>
      <c r="N857" s="4">
        <v>0</v>
      </c>
      <c r="O857" s="4" t="s">
        <v>30</v>
      </c>
      <c r="P857" s="4" t="s">
        <v>31</v>
      </c>
      <c r="Q857" s="4" t="s">
        <v>32</v>
      </c>
      <c r="R857" s="6"/>
      <c r="S857" s="7">
        <f t="shared" si="141"/>
        <v>15710.95</v>
      </c>
      <c r="T857" s="7">
        <f t="shared" si="149"/>
        <v>4823.4520000000002</v>
      </c>
      <c r="U857" s="7">
        <f t="shared" si="142"/>
        <v>4823.4520000000002</v>
      </c>
      <c r="V857" s="7">
        <f t="shared" si="144"/>
        <v>1808.7944999999997</v>
      </c>
      <c r="W857" s="7">
        <f t="shared" si="145"/>
        <v>397.93478999999996</v>
      </c>
      <c r="X857" s="7">
        <f t="shared" si="143"/>
        <v>2206.7292899999998</v>
      </c>
      <c r="Y857" s="7">
        <f>L857+X857</f>
        <v>14265.359289999999</v>
      </c>
      <c r="Z857" s="4">
        <v>2</v>
      </c>
      <c r="AA857" s="7">
        <f t="shared" si="146"/>
        <v>5706.1437159999996</v>
      </c>
      <c r="AB857" s="4">
        <v>3</v>
      </c>
      <c r="AC857" s="7">
        <f t="shared" si="147"/>
        <v>3328.5838343333326</v>
      </c>
      <c r="AD857">
        <v>3</v>
      </c>
      <c r="AE857" s="8">
        <f t="shared" si="148"/>
        <v>4279.6077869999999</v>
      </c>
    </row>
    <row r="858" spans="1:31" x14ac:dyDescent="0.25">
      <c r="A858" s="4">
        <v>491724</v>
      </c>
      <c r="B858" s="4" t="s">
        <v>2732</v>
      </c>
      <c r="C858" s="4">
        <v>37721089</v>
      </c>
      <c r="D858" s="4">
        <v>20145094</v>
      </c>
      <c r="E858" s="4" t="s">
        <v>2733</v>
      </c>
      <c r="F858" s="4" t="s">
        <v>26</v>
      </c>
      <c r="G858" s="4" t="s">
        <v>2734</v>
      </c>
      <c r="H858" s="4"/>
      <c r="I858" s="4"/>
      <c r="J858" s="4" t="s">
        <v>40</v>
      </c>
      <c r="K858" s="4" t="s">
        <v>41</v>
      </c>
      <c r="L858" s="5">
        <v>4020.64</v>
      </c>
      <c r="M858" s="5">
        <v>5920.02</v>
      </c>
      <c r="N858" s="4">
        <v>0</v>
      </c>
      <c r="O858" s="4" t="s">
        <v>30</v>
      </c>
      <c r="P858" s="4" t="s">
        <v>31</v>
      </c>
      <c r="Q858" s="4" t="s">
        <v>32</v>
      </c>
      <c r="R858" s="6"/>
      <c r="S858" s="7">
        <f t="shared" si="141"/>
        <v>5920.02</v>
      </c>
      <c r="T858" s="7">
        <f t="shared" si="149"/>
        <v>1608.2560000000001</v>
      </c>
      <c r="U858" s="7">
        <f t="shared" si="142"/>
        <v>1608.2560000000001</v>
      </c>
      <c r="V858" s="7">
        <f t="shared" si="144"/>
        <v>603.096</v>
      </c>
      <c r="W858" s="7">
        <f t="shared" si="145"/>
        <v>132.68111999999999</v>
      </c>
      <c r="X858" s="7">
        <f t="shared" si="143"/>
        <v>735.77711999999997</v>
      </c>
      <c r="Y858" s="7">
        <f>L858+X858</f>
        <v>4756.4171200000001</v>
      </c>
      <c r="Z858" s="4">
        <v>2</v>
      </c>
      <c r="AA858" s="7">
        <f t="shared" si="146"/>
        <v>1902.5668480000002</v>
      </c>
      <c r="AB858" s="4">
        <v>3</v>
      </c>
      <c r="AC858" s="7">
        <f t="shared" si="147"/>
        <v>1109.8306613333332</v>
      </c>
      <c r="AD858">
        <v>3</v>
      </c>
      <c r="AE858" s="8">
        <f t="shared" si="148"/>
        <v>1426.9251360000001</v>
      </c>
    </row>
    <row r="859" spans="1:31" x14ac:dyDescent="0.25">
      <c r="A859" s="4">
        <v>489033</v>
      </c>
      <c r="B859" s="4" t="s">
        <v>2735</v>
      </c>
      <c r="C859" s="4">
        <v>24314282</v>
      </c>
      <c r="D859" s="4">
        <v>29707073</v>
      </c>
      <c r="E859" s="4" t="s">
        <v>2736</v>
      </c>
      <c r="F859" s="4" t="s">
        <v>26</v>
      </c>
      <c r="G859" s="4" t="s">
        <v>2737</v>
      </c>
      <c r="H859" s="4"/>
      <c r="I859" s="4"/>
      <c r="J859" s="4" t="s">
        <v>45</v>
      </c>
      <c r="K859" s="4" t="s">
        <v>46</v>
      </c>
      <c r="L859" s="5">
        <v>12071.13</v>
      </c>
      <c r="M859" s="5">
        <v>15489.02</v>
      </c>
      <c r="N859" s="4">
        <v>0</v>
      </c>
      <c r="O859" s="4" t="s">
        <v>30</v>
      </c>
      <c r="P859" s="4" t="s">
        <v>31</v>
      </c>
      <c r="Q859" s="4" t="s">
        <v>32</v>
      </c>
      <c r="R859" s="6"/>
      <c r="S859" s="7">
        <f t="shared" si="141"/>
        <v>15489.02</v>
      </c>
      <c r="T859" s="7">
        <f t="shared" si="149"/>
        <v>4828.4520000000002</v>
      </c>
      <c r="U859" s="7">
        <f t="shared" si="142"/>
        <v>4828.4520000000002</v>
      </c>
      <c r="V859" s="7">
        <f t="shared" si="144"/>
        <v>1810.6694999999997</v>
      </c>
      <c r="W859" s="7">
        <f t="shared" si="145"/>
        <v>398.34728999999993</v>
      </c>
      <c r="X859" s="7">
        <f t="shared" si="143"/>
        <v>2209.0167899999997</v>
      </c>
      <c r="Y859" s="7">
        <f>L859+X859</f>
        <v>14280.146789999999</v>
      </c>
      <c r="Z859" s="4">
        <v>2</v>
      </c>
      <c r="AA859" s="7">
        <f t="shared" si="146"/>
        <v>5712.0587159999995</v>
      </c>
      <c r="AB859" s="4">
        <v>3</v>
      </c>
      <c r="AC859" s="7">
        <f t="shared" si="147"/>
        <v>3332.0342509999996</v>
      </c>
      <c r="AD859">
        <v>3</v>
      </c>
      <c r="AE859" s="8">
        <f t="shared" si="148"/>
        <v>4284.0440369999997</v>
      </c>
    </row>
    <row r="860" spans="1:31" x14ac:dyDescent="0.25">
      <c r="A860" s="4">
        <v>488864</v>
      </c>
      <c r="B860" s="4" t="s">
        <v>2738</v>
      </c>
      <c r="C860" s="4">
        <v>14978777</v>
      </c>
      <c r="D860" s="4">
        <v>26759231</v>
      </c>
      <c r="E860" s="4" t="s">
        <v>2739</v>
      </c>
      <c r="F860" s="4" t="s">
        <v>26</v>
      </c>
      <c r="G860" s="4" t="s">
        <v>2740</v>
      </c>
      <c r="H860" s="4"/>
      <c r="I860" s="4"/>
      <c r="J860" s="4" t="s">
        <v>45</v>
      </c>
      <c r="K860" s="4" t="s">
        <v>46</v>
      </c>
      <c r="L860" s="5">
        <v>12083.08</v>
      </c>
      <c r="M860" s="5">
        <v>15562.14</v>
      </c>
      <c r="N860" s="4">
        <v>0</v>
      </c>
      <c r="O860" s="4" t="s">
        <v>30</v>
      </c>
      <c r="P860" s="4" t="s">
        <v>31</v>
      </c>
      <c r="Q860" s="4" t="s">
        <v>32</v>
      </c>
      <c r="R860" s="6"/>
      <c r="S860" s="7">
        <f t="shared" si="141"/>
        <v>15562.14</v>
      </c>
      <c r="T860" s="7">
        <f t="shared" si="149"/>
        <v>4833.232</v>
      </c>
      <c r="U860" s="7">
        <f t="shared" si="142"/>
        <v>4833.232</v>
      </c>
      <c r="V860" s="7">
        <f t="shared" si="144"/>
        <v>1812.462</v>
      </c>
      <c r="W860" s="7">
        <f t="shared" si="145"/>
        <v>398.74164000000002</v>
      </c>
      <c r="X860" s="7">
        <f t="shared" si="143"/>
        <v>2211.2036400000002</v>
      </c>
      <c r="Y860" s="7">
        <f>L860+X860</f>
        <v>14294.28364</v>
      </c>
      <c r="Z860" s="4">
        <v>2</v>
      </c>
      <c r="AA860" s="7">
        <f t="shared" si="146"/>
        <v>5717.7134560000004</v>
      </c>
      <c r="AB860" s="4">
        <v>3</v>
      </c>
      <c r="AC860" s="7">
        <f t="shared" si="147"/>
        <v>3335.3328493333333</v>
      </c>
      <c r="AD860">
        <v>3</v>
      </c>
      <c r="AE860" s="8">
        <f t="shared" si="148"/>
        <v>4288.2850920000001</v>
      </c>
    </row>
    <row r="861" spans="1:31" x14ac:dyDescent="0.25">
      <c r="A861" s="4">
        <v>489053</v>
      </c>
      <c r="B861" s="4" t="s">
        <v>2741</v>
      </c>
      <c r="C861" s="4">
        <v>25369676</v>
      </c>
      <c r="D861" s="4">
        <v>29219364</v>
      </c>
      <c r="E861" s="4" t="s">
        <v>2742</v>
      </c>
      <c r="F861" s="4" t="s">
        <v>26</v>
      </c>
      <c r="G861" s="4" t="s">
        <v>2743</v>
      </c>
      <c r="H861" s="4"/>
      <c r="I861" s="4"/>
      <c r="J861" s="4" t="s">
        <v>45</v>
      </c>
      <c r="K861" s="4" t="s">
        <v>46</v>
      </c>
      <c r="L861" s="5">
        <v>12083.75</v>
      </c>
      <c r="M861" s="5">
        <v>15377.63</v>
      </c>
      <c r="N861" s="4">
        <v>0</v>
      </c>
      <c r="O861" s="4" t="s">
        <v>47</v>
      </c>
      <c r="P861" s="4" t="s">
        <v>31</v>
      </c>
      <c r="Q861" s="4" t="s">
        <v>32</v>
      </c>
      <c r="R861" s="6"/>
      <c r="S861" s="7">
        <f t="shared" si="141"/>
        <v>15377.63</v>
      </c>
      <c r="T861" s="7">
        <f t="shared" si="149"/>
        <v>4833.5</v>
      </c>
      <c r="U861" s="7">
        <f t="shared" si="142"/>
        <v>4833.5</v>
      </c>
      <c r="V861" s="7">
        <f t="shared" si="144"/>
        <v>1812.5625</v>
      </c>
      <c r="W861" s="7">
        <f t="shared" si="145"/>
        <v>398.76375000000002</v>
      </c>
      <c r="X861" s="7">
        <f t="shared" si="143"/>
        <v>2211.3262500000001</v>
      </c>
      <c r="Y861" s="7">
        <f>L861+X861</f>
        <v>14295.07625</v>
      </c>
      <c r="Z861" s="4">
        <v>2</v>
      </c>
      <c r="AA861" s="7">
        <f t="shared" si="146"/>
        <v>5718.0305000000008</v>
      </c>
      <c r="AB861" s="4">
        <v>3</v>
      </c>
      <c r="AC861" s="7">
        <f t="shared" si="147"/>
        <v>3335.5177916666667</v>
      </c>
      <c r="AD861">
        <v>3</v>
      </c>
      <c r="AE861" s="8">
        <f t="shared" si="148"/>
        <v>4288.5228749999997</v>
      </c>
    </row>
    <row r="862" spans="1:31" x14ac:dyDescent="0.25">
      <c r="A862" s="4">
        <v>488910</v>
      </c>
      <c r="B862" s="4" t="s">
        <v>2744</v>
      </c>
      <c r="C862" s="4">
        <v>18795756</v>
      </c>
      <c r="D862" s="4">
        <v>28452806</v>
      </c>
      <c r="E862" s="4" t="s">
        <v>2745</v>
      </c>
      <c r="F862" s="4" t="s">
        <v>26</v>
      </c>
      <c r="G862" s="4" t="s">
        <v>2746</v>
      </c>
      <c r="H862" s="4"/>
      <c r="I862" s="4"/>
      <c r="J862" s="4" t="s">
        <v>45</v>
      </c>
      <c r="K862" s="4" t="s">
        <v>46</v>
      </c>
      <c r="L862" s="5">
        <v>12098.07</v>
      </c>
      <c r="M862" s="5">
        <v>15403.72</v>
      </c>
      <c r="N862" s="4">
        <v>0</v>
      </c>
      <c r="O862" s="4" t="s">
        <v>47</v>
      </c>
      <c r="P862" s="4" t="s">
        <v>31</v>
      </c>
      <c r="Q862" s="4" t="s">
        <v>32</v>
      </c>
      <c r="R862" s="6"/>
      <c r="S862" s="7">
        <f t="shared" si="141"/>
        <v>15403.72</v>
      </c>
      <c r="T862" s="7">
        <f t="shared" si="149"/>
        <v>4839.2280000000001</v>
      </c>
      <c r="U862" s="7">
        <f t="shared" si="142"/>
        <v>4839.2280000000001</v>
      </c>
      <c r="V862" s="7">
        <f t="shared" si="144"/>
        <v>1814.7104999999999</v>
      </c>
      <c r="W862" s="7">
        <f t="shared" si="145"/>
        <v>399.23631</v>
      </c>
      <c r="X862" s="7">
        <f t="shared" si="143"/>
        <v>2213.9468099999999</v>
      </c>
      <c r="Y862" s="7">
        <f>L862+X862</f>
        <v>14312.016809999999</v>
      </c>
      <c r="Z862" s="4">
        <v>2</v>
      </c>
      <c r="AA862" s="7">
        <f t="shared" si="146"/>
        <v>5724.806724</v>
      </c>
      <c r="AB862" s="4">
        <v>3</v>
      </c>
      <c r="AC862" s="7">
        <f t="shared" si="147"/>
        <v>3339.470589</v>
      </c>
      <c r="AD862">
        <v>3</v>
      </c>
      <c r="AE862" s="8">
        <f t="shared" si="148"/>
        <v>4293.6050429999996</v>
      </c>
    </row>
    <row r="863" spans="1:31" x14ac:dyDescent="0.25">
      <c r="A863" s="4">
        <v>488823</v>
      </c>
      <c r="B863" s="4" t="s">
        <v>2747</v>
      </c>
      <c r="C863" s="4">
        <v>11422817</v>
      </c>
      <c r="D863" s="4">
        <v>1195662</v>
      </c>
      <c r="E863" s="4" t="s">
        <v>2748</v>
      </c>
      <c r="F863" s="4" t="s">
        <v>26</v>
      </c>
      <c r="G863" s="4" t="s">
        <v>2749</v>
      </c>
      <c r="H863" s="4"/>
      <c r="I863" s="4"/>
      <c r="J863" s="4" t="s">
        <v>45</v>
      </c>
      <c r="K863" s="4" t="s">
        <v>46</v>
      </c>
      <c r="L863" s="5">
        <v>12098.07</v>
      </c>
      <c r="M863" s="5">
        <v>15403.72</v>
      </c>
      <c r="N863" s="4">
        <v>0</v>
      </c>
      <c r="O863" s="4" t="s">
        <v>30</v>
      </c>
      <c r="P863" s="4" t="s">
        <v>31</v>
      </c>
      <c r="Q863" s="4" t="s">
        <v>32</v>
      </c>
      <c r="R863" s="6"/>
      <c r="S863" s="7">
        <f t="shared" si="141"/>
        <v>15403.72</v>
      </c>
      <c r="T863" s="7">
        <f t="shared" si="149"/>
        <v>4839.2280000000001</v>
      </c>
      <c r="U863" s="7">
        <f t="shared" si="142"/>
        <v>4839.2280000000001</v>
      </c>
      <c r="V863" s="7">
        <f t="shared" si="144"/>
        <v>1814.7104999999999</v>
      </c>
      <c r="W863" s="7">
        <f t="shared" si="145"/>
        <v>399.23631</v>
      </c>
      <c r="X863" s="7">
        <f t="shared" si="143"/>
        <v>2213.9468099999999</v>
      </c>
      <c r="Y863" s="7">
        <f>L863+X863</f>
        <v>14312.016809999999</v>
      </c>
      <c r="Z863" s="4">
        <v>2</v>
      </c>
      <c r="AA863" s="7">
        <f t="shared" si="146"/>
        <v>5724.806724</v>
      </c>
      <c r="AB863" s="4">
        <v>3</v>
      </c>
      <c r="AC863" s="7">
        <f t="shared" si="147"/>
        <v>3339.470589</v>
      </c>
      <c r="AD863">
        <v>3</v>
      </c>
      <c r="AE863" s="8">
        <f t="shared" si="148"/>
        <v>4293.6050429999996</v>
      </c>
    </row>
    <row r="864" spans="1:31" x14ac:dyDescent="0.25">
      <c r="A864" s="4">
        <v>489643</v>
      </c>
      <c r="B864" s="4" t="s">
        <v>2750</v>
      </c>
      <c r="C864" s="4">
        <v>40223262</v>
      </c>
      <c r="D864" s="4">
        <v>26386455</v>
      </c>
      <c r="E864" s="4" t="s">
        <v>2751</v>
      </c>
      <c r="F864" s="4" t="s">
        <v>26</v>
      </c>
      <c r="G864" s="4" t="s">
        <v>2752</v>
      </c>
      <c r="H864" s="4"/>
      <c r="I864" s="4"/>
      <c r="J864" s="4" t="s">
        <v>45</v>
      </c>
      <c r="K864" s="4" t="s">
        <v>46</v>
      </c>
      <c r="L864" s="5">
        <v>12100.32</v>
      </c>
      <c r="M864" s="5">
        <v>15191.34</v>
      </c>
      <c r="N864" s="4">
        <v>0</v>
      </c>
      <c r="O864" s="4" t="s">
        <v>30</v>
      </c>
      <c r="P864" s="4" t="s">
        <v>31</v>
      </c>
      <c r="Q864" s="4" t="s">
        <v>32</v>
      </c>
      <c r="R864" s="6"/>
      <c r="S864" s="7">
        <f t="shared" si="141"/>
        <v>15191.34</v>
      </c>
      <c r="T864" s="7">
        <f t="shared" si="149"/>
        <v>4840.1279999999997</v>
      </c>
      <c r="U864" s="7">
        <f t="shared" si="142"/>
        <v>4840.1279999999997</v>
      </c>
      <c r="V864" s="7">
        <f t="shared" si="144"/>
        <v>1815.048</v>
      </c>
      <c r="W864" s="7">
        <f t="shared" si="145"/>
        <v>399.31056000000001</v>
      </c>
      <c r="X864" s="7">
        <f t="shared" si="143"/>
        <v>2214.3585600000001</v>
      </c>
      <c r="Y864" s="7">
        <f>L864+X864</f>
        <v>14314.67856</v>
      </c>
      <c r="Z864" s="4">
        <v>2</v>
      </c>
      <c r="AA864" s="7">
        <f t="shared" si="146"/>
        <v>5725.8714240000008</v>
      </c>
      <c r="AB864" s="4">
        <v>3</v>
      </c>
      <c r="AC864" s="7">
        <f t="shared" si="147"/>
        <v>3340.0916639999996</v>
      </c>
      <c r="AD864">
        <v>3</v>
      </c>
      <c r="AE864" s="8">
        <f t="shared" si="148"/>
        <v>4294.4035680000006</v>
      </c>
    </row>
    <row r="865" spans="1:31" x14ac:dyDescent="0.25">
      <c r="A865" s="4">
        <v>487401</v>
      </c>
      <c r="B865" s="4" t="s">
        <v>2753</v>
      </c>
      <c r="C865" s="4">
        <v>29278575</v>
      </c>
      <c r="D865" s="4">
        <v>8344165</v>
      </c>
      <c r="E865" s="4" t="s">
        <v>2754</v>
      </c>
      <c r="F865" s="4" t="s">
        <v>232</v>
      </c>
      <c r="G865" s="4" t="s">
        <v>2755</v>
      </c>
      <c r="H865" s="4"/>
      <c r="I865" s="4"/>
      <c r="J865" s="4" t="s">
        <v>155</v>
      </c>
      <c r="K865" s="4" t="s">
        <v>347</v>
      </c>
      <c r="L865" s="5">
        <v>19415.38</v>
      </c>
      <c r="M865" s="5">
        <v>24043.21</v>
      </c>
      <c r="N865" s="4">
        <v>0</v>
      </c>
      <c r="O865" s="4" t="s">
        <v>47</v>
      </c>
      <c r="P865" s="4" t="s">
        <v>31</v>
      </c>
      <c r="Q865" s="4" t="s">
        <v>32</v>
      </c>
      <c r="R865" s="6"/>
      <c r="S865" s="7">
        <f t="shared" si="141"/>
        <v>24043.21</v>
      </c>
      <c r="T865" s="7">
        <f>L865*50%</f>
        <v>9707.69</v>
      </c>
      <c r="U865" s="7">
        <f t="shared" si="142"/>
        <v>9707.69</v>
      </c>
      <c r="V865" s="7">
        <f t="shared" si="144"/>
        <v>2912.3070000000002</v>
      </c>
      <c r="W865" s="7">
        <f t="shared" si="145"/>
        <v>640.70754000000011</v>
      </c>
      <c r="X865" s="7">
        <f t="shared" si="143"/>
        <v>3553.0145400000001</v>
      </c>
      <c r="Y865" s="7">
        <f>L865+X865</f>
        <v>22968.394540000001</v>
      </c>
      <c r="Z865" s="4">
        <v>2</v>
      </c>
      <c r="AA865" s="7">
        <f t="shared" si="146"/>
        <v>9187.3578160000015</v>
      </c>
      <c r="AB865" s="4">
        <v>3</v>
      </c>
      <c r="AC865" s="7">
        <f t="shared" si="147"/>
        <v>5359.2920593333338</v>
      </c>
      <c r="AD865">
        <v>3</v>
      </c>
      <c r="AE865" s="8">
        <f t="shared" si="148"/>
        <v>6890.5183619999998</v>
      </c>
    </row>
    <row r="866" spans="1:31" x14ac:dyDescent="0.25">
      <c r="A866" s="4">
        <v>492009</v>
      </c>
      <c r="B866" s="4" t="s">
        <v>2756</v>
      </c>
      <c r="C866" s="4">
        <v>31563201</v>
      </c>
      <c r="D866" s="4">
        <v>29283874</v>
      </c>
      <c r="E866" s="4" t="s">
        <v>2757</v>
      </c>
      <c r="F866" s="4" t="s">
        <v>26</v>
      </c>
      <c r="G866" s="4"/>
      <c r="H866" s="4" t="s">
        <v>2758</v>
      </c>
      <c r="I866" s="4" t="s">
        <v>2759</v>
      </c>
      <c r="J866" s="4" t="s">
        <v>1108</v>
      </c>
      <c r="K866" s="4" t="s">
        <v>46</v>
      </c>
      <c r="L866" s="5">
        <v>15521.73</v>
      </c>
      <c r="M866" s="5">
        <v>19788.169999999998</v>
      </c>
      <c r="N866" s="4">
        <v>0</v>
      </c>
      <c r="O866" s="4" t="s">
        <v>30</v>
      </c>
      <c r="P866" s="4" t="s">
        <v>1110</v>
      </c>
      <c r="Q866" s="4" t="s">
        <v>32</v>
      </c>
      <c r="R866" s="6"/>
      <c r="S866" s="7">
        <f t="shared" si="141"/>
        <v>19788.169999999998</v>
      </c>
      <c r="T866" s="7">
        <f>L866*50%</f>
        <v>7760.8649999999998</v>
      </c>
      <c r="U866" s="7">
        <f t="shared" si="142"/>
        <v>7760.8649999999998</v>
      </c>
      <c r="V866" s="7">
        <f t="shared" si="144"/>
        <v>2328.2594999999997</v>
      </c>
      <c r="W866" s="7">
        <f t="shared" si="145"/>
        <v>512.21708999999998</v>
      </c>
      <c r="X866" s="7">
        <f t="shared" si="143"/>
        <v>2840.4765899999998</v>
      </c>
      <c r="Y866" s="7">
        <f>L866+X866</f>
        <v>18362.206589999998</v>
      </c>
      <c r="Z866" s="4">
        <v>2</v>
      </c>
      <c r="AA866" s="7">
        <f t="shared" si="146"/>
        <v>7344.8826359999994</v>
      </c>
      <c r="AB866" s="4">
        <v>3</v>
      </c>
      <c r="AC866" s="7">
        <f t="shared" si="147"/>
        <v>4284.5148709999994</v>
      </c>
      <c r="AD866">
        <v>3</v>
      </c>
      <c r="AE866" s="8">
        <f t="shared" si="148"/>
        <v>5508.6619769999998</v>
      </c>
    </row>
    <row r="867" spans="1:31" x14ac:dyDescent="0.25">
      <c r="A867" s="4">
        <v>486732</v>
      </c>
      <c r="B867" s="4" t="s">
        <v>2760</v>
      </c>
      <c r="C867" s="4">
        <v>45317742</v>
      </c>
      <c r="D867" s="4">
        <v>29331245</v>
      </c>
      <c r="E867" s="4" t="s">
        <v>2761</v>
      </c>
      <c r="F867" s="4" t="s">
        <v>26</v>
      </c>
      <c r="G867" s="4" t="s">
        <v>2762</v>
      </c>
      <c r="H867" s="4"/>
      <c r="I867" s="4"/>
      <c r="J867" s="4" t="s">
        <v>28</v>
      </c>
      <c r="K867" s="4" t="s">
        <v>29</v>
      </c>
      <c r="L867" s="5">
        <v>24295.08</v>
      </c>
      <c r="M867" s="5">
        <v>31571.97</v>
      </c>
      <c r="N867" s="4">
        <v>0</v>
      </c>
      <c r="O867" s="4" t="s">
        <v>30</v>
      </c>
      <c r="P867" s="4" t="s">
        <v>31</v>
      </c>
      <c r="Q867" s="4" t="s">
        <v>32</v>
      </c>
      <c r="R867" s="6"/>
      <c r="S867" s="7">
        <f t="shared" si="141"/>
        <v>31571.97</v>
      </c>
      <c r="T867" s="7">
        <f t="shared" ref="T867:T872" si="150">L867*40%</f>
        <v>9718.0320000000011</v>
      </c>
      <c r="U867" s="7">
        <f t="shared" si="142"/>
        <v>9718.0320000000011</v>
      </c>
      <c r="V867" s="7">
        <f t="shared" si="144"/>
        <v>3644.2620000000002</v>
      </c>
      <c r="W867" s="7">
        <f t="shared" si="145"/>
        <v>801.73764000000006</v>
      </c>
      <c r="X867" s="7">
        <f t="shared" si="143"/>
        <v>4445.99964</v>
      </c>
      <c r="Y867" s="7">
        <f>L867+X867</f>
        <v>28741.079640000004</v>
      </c>
      <c r="Z867" s="4">
        <v>2</v>
      </c>
      <c r="AA867" s="7">
        <f t="shared" si="146"/>
        <v>11496.431856000003</v>
      </c>
      <c r="AB867" s="4">
        <v>3</v>
      </c>
      <c r="AC867" s="7">
        <f t="shared" si="147"/>
        <v>6706.2519160000002</v>
      </c>
      <c r="AD867">
        <v>3</v>
      </c>
      <c r="AE867" s="8">
        <f t="shared" si="148"/>
        <v>8622.3238920000022</v>
      </c>
    </row>
    <row r="868" spans="1:31" x14ac:dyDescent="0.25">
      <c r="A868" s="4">
        <v>489079</v>
      </c>
      <c r="B868" s="4" t="s">
        <v>2763</v>
      </c>
      <c r="C868" s="4">
        <v>26000473</v>
      </c>
      <c r="D868" s="4">
        <v>5210580</v>
      </c>
      <c r="E868" s="4" t="s">
        <v>2764</v>
      </c>
      <c r="F868" s="4" t="s">
        <v>26</v>
      </c>
      <c r="G868" s="4" t="s">
        <v>2765</v>
      </c>
      <c r="H868" s="4"/>
      <c r="I868" s="4"/>
      <c r="J868" s="4" t="s">
        <v>45</v>
      </c>
      <c r="K868" s="4" t="s">
        <v>46</v>
      </c>
      <c r="L868" s="5">
        <v>12155.19</v>
      </c>
      <c r="M868" s="5">
        <v>15547.61</v>
      </c>
      <c r="N868" s="4">
        <v>0</v>
      </c>
      <c r="O868" s="4" t="s">
        <v>30</v>
      </c>
      <c r="P868" s="4" t="s">
        <v>31</v>
      </c>
      <c r="Q868" s="4" t="s">
        <v>32</v>
      </c>
      <c r="R868" s="6"/>
      <c r="S868" s="7">
        <f t="shared" si="141"/>
        <v>15547.61</v>
      </c>
      <c r="T868" s="7">
        <f t="shared" si="150"/>
        <v>4862.076</v>
      </c>
      <c r="U868" s="7">
        <f t="shared" si="142"/>
        <v>4862.076</v>
      </c>
      <c r="V868" s="7">
        <f t="shared" si="144"/>
        <v>1823.2785000000001</v>
      </c>
      <c r="W868" s="7">
        <f t="shared" si="145"/>
        <v>401.12127000000004</v>
      </c>
      <c r="X868" s="7">
        <f t="shared" si="143"/>
        <v>2224.39977</v>
      </c>
      <c r="Y868" s="7">
        <f>L868+X868</f>
        <v>14379.58977</v>
      </c>
      <c r="Z868" s="4">
        <v>2</v>
      </c>
      <c r="AA868" s="7">
        <f t="shared" si="146"/>
        <v>5751.8359080000009</v>
      </c>
      <c r="AB868" s="4">
        <v>3</v>
      </c>
      <c r="AC868" s="7">
        <f t="shared" si="147"/>
        <v>3355.2376129999998</v>
      </c>
      <c r="AD868">
        <v>3</v>
      </c>
      <c r="AE868" s="8">
        <f t="shared" si="148"/>
        <v>4313.8769309999998</v>
      </c>
    </row>
    <row r="869" spans="1:31" x14ac:dyDescent="0.25">
      <c r="A869" s="4">
        <v>488525</v>
      </c>
      <c r="B869" s="4" t="s">
        <v>2766</v>
      </c>
      <c r="C869" s="4">
        <v>18154641</v>
      </c>
      <c r="D869" s="4">
        <v>29362118</v>
      </c>
      <c r="E869" s="4" t="s">
        <v>2767</v>
      </c>
      <c r="F869" s="4" t="s">
        <v>26</v>
      </c>
      <c r="G869" s="4" t="s">
        <v>2768</v>
      </c>
      <c r="H869" s="4"/>
      <c r="I869" s="4"/>
      <c r="J869" s="4" t="s">
        <v>441</v>
      </c>
      <c r="K869" s="4" t="s">
        <v>29</v>
      </c>
      <c r="L869" s="5">
        <v>12158.72</v>
      </c>
      <c r="M869" s="5">
        <v>15796.8</v>
      </c>
      <c r="N869" s="4">
        <v>0</v>
      </c>
      <c r="O869" s="4" t="s">
        <v>47</v>
      </c>
      <c r="P869" s="4" t="s">
        <v>31</v>
      </c>
      <c r="Q869" s="4" t="s">
        <v>32</v>
      </c>
      <c r="R869" s="6"/>
      <c r="S869" s="7">
        <f t="shared" si="141"/>
        <v>15796.8</v>
      </c>
      <c r="T869" s="7">
        <f t="shared" si="150"/>
        <v>4863.4880000000003</v>
      </c>
      <c r="U869" s="7">
        <f t="shared" si="142"/>
        <v>4863.4880000000003</v>
      </c>
      <c r="V869" s="7">
        <f t="shared" si="144"/>
        <v>1823.8079999999998</v>
      </c>
      <c r="W869" s="7">
        <f t="shared" si="145"/>
        <v>401.23775999999992</v>
      </c>
      <c r="X869" s="7">
        <f t="shared" si="143"/>
        <v>2225.0457599999995</v>
      </c>
      <c r="Y869" s="7">
        <f>L869+X869</f>
        <v>14383.765759999998</v>
      </c>
      <c r="Z869" s="4">
        <v>2</v>
      </c>
      <c r="AA869" s="7">
        <f t="shared" si="146"/>
        <v>5753.5063039999995</v>
      </c>
      <c r="AB869" s="4">
        <v>3</v>
      </c>
      <c r="AC869" s="7">
        <f t="shared" si="147"/>
        <v>3356.2120106666662</v>
      </c>
      <c r="AD869">
        <v>3</v>
      </c>
      <c r="AE869" s="8">
        <f t="shared" si="148"/>
        <v>4315.1297279999999</v>
      </c>
    </row>
    <row r="870" spans="1:31" x14ac:dyDescent="0.25">
      <c r="A870" s="4">
        <v>490259</v>
      </c>
      <c r="B870" s="4" t="s">
        <v>2769</v>
      </c>
      <c r="C870" s="4">
        <v>24805870</v>
      </c>
      <c r="D870" s="4">
        <v>5412701</v>
      </c>
      <c r="E870" s="4" t="s">
        <v>2770</v>
      </c>
      <c r="F870" s="4" t="s">
        <v>26</v>
      </c>
      <c r="G870" s="4" t="s">
        <v>2771</v>
      </c>
      <c r="H870" s="4"/>
      <c r="I870" s="4"/>
      <c r="J870" s="4" t="s">
        <v>429</v>
      </c>
      <c r="K870" s="4" t="s">
        <v>29</v>
      </c>
      <c r="L870" s="5">
        <v>16214.24</v>
      </c>
      <c r="M870" s="5">
        <v>21268.3</v>
      </c>
      <c r="N870" s="4">
        <v>0</v>
      </c>
      <c r="O870" s="4" t="s">
        <v>30</v>
      </c>
      <c r="P870" s="4" t="s">
        <v>31</v>
      </c>
      <c r="Q870" s="4" t="s">
        <v>32</v>
      </c>
      <c r="R870" s="6"/>
      <c r="S870" s="7">
        <f t="shared" si="141"/>
        <v>21268.3</v>
      </c>
      <c r="T870" s="7">
        <f t="shared" si="150"/>
        <v>6485.6959999999999</v>
      </c>
      <c r="U870" s="7">
        <f t="shared" si="142"/>
        <v>6485.6959999999999</v>
      </c>
      <c r="V870" s="7">
        <f t="shared" si="144"/>
        <v>2432.136</v>
      </c>
      <c r="W870" s="7">
        <f t="shared" si="145"/>
        <v>535.06992000000002</v>
      </c>
      <c r="X870" s="7">
        <f t="shared" si="143"/>
        <v>2967.2059199999999</v>
      </c>
      <c r="Y870" s="7">
        <f>L870+X870</f>
        <v>19181.445919999998</v>
      </c>
      <c r="Z870" s="4">
        <v>2</v>
      </c>
      <c r="AA870" s="7">
        <f t="shared" si="146"/>
        <v>7672.5783679999995</v>
      </c>
      <c r="AB870" s="4">
        <v>3</v>
      </c>
      <c r="AC870" s="7">
        <f t="shared" si="147"/>
        <v>4475.6707146666658</v>
      </c>
      <c r="AD870">
        <v>3</v>
      </c>
      <c r="AE870" s="8">
        <f t="shared" si="148"/>
        <v>5754.4337759999989</v>
      </c>
    </row>
    <row r="871" spans="1:31" x14ac:dyDescent="0.25">
      <c r="A871" s="4">
        <v>489949</v>
      </c>
      <c r="B871" s="4" t="s">
        <v>2772</v>
      </c>
      <c r="C871" s="4">
        <v>95501412</v>
      </c>
      <c r="D871" s="4">
        <v>29429103</v>
      </c>
      <c r="E871" s="4" t="s">
        <v>2773</v>
      </c>
      <c r="F871" s="4" t="s">
        <v>26</v>
      </c>
      <c r="G871" s="4" t="s">
        <v>2774</v>
      </c>
      <c r="H871" s="4"/>
      <c r="I871" s="4"/>
      <c r="J871" s="4" t="s">
        <v>45</v>
      </c>
      <c r="K871" s="4" t="s">
        <v>46</v>
      </c>
      <c r="L871" s="5">
        <v>12163.18</v>
      </c>
      <c r="M871" s="5">
        <v>15543.09</v>
      </c>
      <c r="N871" s="4">
        <v>0</v>
      </c>
      <c r="O871" s="4" t="s">
        <v>47</v>
      </c>
      <c r="P871" s="4" t="s">
        <v>31</v>
      </c>
      <c r="Q871" s="4" t="s">
        <v>32</v>
      </c>
      <c r="R871" s="6"/>
      <c r="S871" s="7">
        <f t="shared" si="141"/>
        <v>15543.09</v>
      </c>
      <c r="T871" s="7">
        <f t="shared" si="150"/>
        <v>4865.2719999999999</v>
      </c>
      <c r="U871" s="7">
        <f t="shared" si="142"/>
        <v>4865.2719999999999</v>
      </c>
      <c r="V871" s="7">
        <f t="shared" si="144"/>
        <v>1824.4770000000001</v>
      </c>
      <c r="W871" s="7">
        <f t="shared" si="145"/>
        <v>401.38494000000003</v>
      </c>
      <c r="X871" s="7">
        <f t="shared" si="143"/>
        <v>2225.8619400000002</v>
      </c>
      <c r="Y871" s="7">
        <f>L871+X871</f>
        <v>14389.041940000001</v>
      </c>
      <c r="Z871" s="4">
        <v>2</v>
      </c>
      <c r="AA871" s="7">
        <f t="shared" si="146"/>
        <v>5755.6167760000008</v>
      </c>
      <c r="AB871" s="4">
        <v>3</v>
      </c>
      <c r="AC871" s="7">
        <f t="shared" si="147"/>
        <v>3357.4431193333335</v>
      </c>
      <c r="AD871">
        <v>3</v>
      </c>
      <c r="AE871" s="8">
        <f t="shared" si="148"/>
        <v>4316.7125820000001</v>
      </c>
    </row>
    <row r="872" spans="1:31" x14ac:dyDescent="0.25">
      <c r="A872" s="4">
        <v>488826</v>
      </c>
      <c r="B872" s="4" t="s">
        <v>2775</v>
      </c>
      <c r="C872" s="4">
        <v>11606475</v>
      </c>
      <c r="D872" s="4">
        <v>2871306</v>
      </c>
      <c r="E872" s="4" t="s">
        <v>2776</v>
      </c>
      <c r="F872" s="4" t="s">
        <v>26</v>
      </c>
      <c r="G872" s="4" t="s">
        <v>2777</v>
      </c>
      <c r="H872" s="4"/>
      <c r="I872" s="4"/>
      <c r="J872" s="4" t="s">
        <v>45</v>
      </c>
      <c r="K872" s="4" t="s">
        <v>2778</v>
      </c>
      <c r="L872" s="5">
        <v>16227.47</v>
      </c>
      <c r="M872" s="5">
        <v>21563.59</v>
      </c>
      <c r="N872" s="4">
        <v>0</v>
      </c>
      <c r="O872" s="4" t="s">
        <v>30</v>
      </c>
      <c r="P872" s="4" t="s">
        <v>31</v>
      </c>
      <c r="Q872" s="4" t="s">
        <v>32</v>
      </c>
      <c r="R872" s="6"/>
      <c r="S872" s="7">
        <f t="shared" si="141"/>
        <v>21563.59</v>
      </c>
      <c r="T872" s="7">
        <f t="shared" si="150"/>
        <v>6490.9880000000003</v>
      </c>
      <c r="U872" s="7">
        <f t="shared" si="142"/>
        <v>6490.9880000000003</v>
      </c>
      <c r="V872" s="7">
        <f t="shared" si="144"/>
        <v>2434.1205</v>
      </c>
      <c r="W872" s="7">
        <f t="shared" si="145"/>
        <v>535.50651000000005</v>
      </c>
      <c r="X872" s="7">
        <f t="shared" si="143"/>
        <v>2969.6270100000002</v>
      </c>
      <c r="Y872" s="7">
        <f>L872+X872</f>
        <v>19197.097009999998</v>
      </c>
      <c r="Z872" s="4">
        <v>2</v>
      </c>
      <c r="AA872" s="7">
        <f t="shared" si="146"/>
        <v>7678.8388039999991</v>
      </c>
      <c r="AB872" s="4">
        <v>3</v>
      </c>
      <c r="AC872" s="7">
        <f t="shared" si="147"/>
        <v>4479.3226356666664</v>
      </c>
      <c r="AD872">
        <v>3</v>
      </c>
      <c r="AE872" s="8">
        <f t="shared" si="148"/>
        <v>5759.1291029999993</v>
      </c>
    </row>
    <row r="873" spans="1:31" x14ac:dyDescent="0.25">
      <c r="A873" s="4">
        <v>487424</v>
      </c>
      <c r="B873" s="4" t="s">
        <v>2779</v>
      </c>
      <c r="C873" s="4">
        <v>29611922</v>
      </c>
      <c r="D873" s="4">
        <v>2681470</v>
      </c>
      <c r="E873" s="4" t="s">
        <v>2780</v>
      </c>
      <c r="F873" s="4" t="s">
        <v>232</v>
      </c>
      <c r="G873" s="4"/>
      <c r="H873" s="4"/>
      <c r="I873" s="4"/>
      <c r="J873" s="4" t="s">
        <v>155</v>
      </c>
      <c r="K873" s="4" t="s">
        <v>347</v>
      </c>
      <c r="L873" s="5">
        <v>19477.12</v>
      </c>
      <c r="M873" s="5">
        <v>24418.45</v>
      </c>
      <c r="N873" s="4">
        <v>0</v>
      </c>
      <c r="O873" s="4" t="s">
        <v>47</v>
      </c>
      <c r="P873" s="4" t="s">
        <v>31</v>
      </c>
      <c r="Q873" s="4" t="s">
        <v>32</v>
      </c>
      <c r="R873" s="6"/>
      <c r="S873" s="7">
        <f t="shared" si="141"/>
        <v>24418.45</v>
      </c>
      <c r="T873" s="7">
        <f>L873*50%</f>
        <v>9738.56</v>
      </c>
      <c r="U873" s="7">
        <f t="shared" si="142"/>
        <v>9738.56</v>
      </c>
      <c r="V873" s="7">
        <f t="shared" si="144"/>
        <v>2921.5679999999998</v>
      </c>
      <c r="W873" s="7">
        <f t="shared" si="145"/>
        <v>642.74495999999999</v>
      </c>
      <c r="X873" s="7">
        <f t="shared" si="143"/>
        <v>3564.3129599999997</v>
      </c>
      <c r="Y873" s="7">
        <f>L873+X873</f>
        <v>23041.432959999998</v>
      </c>
      <c r="Z873" s="4">
        <v>2</v>
      </c>
      <c r="AA873" s="7">
        <f t="shared" si="146"/>
        <v>9216.5731839999989</v>
      </c>
      <c r="AB873" s="4">
        <v>3</v>
      </c>
      <c r="AC873" s="7">
        <f t="shared" si="147"/>
        <v>5376.3343573333323</v>
      </c>
      <c r="AD873">
        <v>3</v>
      </c>
      <c r="AE873" s="8">
        <f t="shared" si="148"/>
        <v>6912.4298879999997</v>
      </c>
    </row>
    <row r="874" spans="1:31" x14ac:dyDescent="0.25">
      <c r="A874" s="4">
        <v>486257</v>
      </c>
      <c r="B874" s="4" t="s">
        <v>2781</v>
      </c>
      <c r="C874" s="4">
        <v>35372974</v>
      </c>
      <c r="D874" s="4">
        <v>20552223</v>
      </c>
      <c r="E874" s="4" t="s">
        <v>2782</v>
      </c>
      <c r="F874" s="4" t="s">
        <v>26</v>
      </c>
      <c r="G874" s="4" t="s">
        <v>2783</v>
      </c>
      <c r="H874" s="4"/>
      <c r="I874" s="4"/>
      <c r="J874" s="4" t="s">
        <v>28</v>
      </c>
      <c r="K874" s="4" t="s">
        <v>108</v>
      </c>
      <c r="L874" s="5">
        <v>16240.78</v>
      </c>
      <c r="M874" s="5">
        <v>21225.32</v>
      </c>
      <c r="N874" s="4">
        <v>0</v>
      </c>
      <c r="O874" s="4" t="s">
        <v>30</v>
      </c>
      <c r="P874" s="4" t="s">
        <v>31</v>
      </c>
      <c r="Q874" s="4" t="s">
        <v>32</v>
      </c>
      <c r="R874" s="6"/>
      <c r="S874" s="7">
        <f t="shared" si="141"/>
        <v>21225.32</v>
      </c>
      <c r="T874" s="7">
        <f>L874*40%</f>
        <v>6496.3120000000008</v>
      </c>
      <c r="U874" s="7">
        <f t="shared" si="142"/>
        <v>6496.3120000000008</v>
      </c>
      <c r="V874" s="7">
        <f t="shared" si="144"/>
        <v>2436.1170000000002</v>
      </c>
      <c r="W874" s="7">
        <f t="shared" si="145"/>
        <v>535.94574</v>
      </c>
      <c r="X874" s="7">
        <f t="shared" si="143"/>
        <v>2972.0627400000003</v>
      </c>
      <c r="Y874" s="7">
        <f>L874+X874</f>
        <v>19212.84274</v>
      </c>
      <c r="Z874" s="4">
        <v>2</v>
      </c>
      <c r="AA874" s="7">
        <f t="shared" si="146"/>
        <v>7685.1370960000004</v>
      </c>
      <c r="AB874" s="4">
        <v>3</v>
      </c>
      <c r="AC874" s="7">
        <f t="shared" si="147"/>
        <v>4482.9966393333334</v>
      </c>
      <c r="AD874">
        <v>3</v>
      </c>
      <c r="AE874" s="8">
        <f t="shared" si="148"/>
        <v>5763.8528220000007</v>
      </c>
    </row>
    <row r="875" spans="1:31" x14ac:dyDescent="0.25">
      <c r="A875" s="4">
        <v>487863</v>
      </c>
      <c r="B875" s="4" t="s">
        <v>2784</v>
      </c>
      <c r="C875" s="4">
        <v>37035827</v>
      </c>
      <c r="D875" s="4">
        <v>20453329</v>
      </c>
      <c r="E875" s="4" t="s">
        <v>2785</v>
      </c>
      <c r="F875" s="4" t="s">
        <v>232</v>
      </c>
      <c r="G875" s="4" t="s">
        <v>2786</v>
      </c>
      <c r="H875" s="4"/>
      <c r="I875" s="4"/>
      <c r="J875" s="4" t="s">
        <v>155</v>
      </c>
      <c r="K875" s="4" t="s">
        <v>347</v>
      </c>
      <c r="L875" s="5">
        <v>19494.900000000001</v>
      </c>
      <c r="M875" s="5">
        <v>23671.96</v>
      </c>
      <c r="N875" s="4">
        <v>0</v>
      </c>
      <c r="O875" s="4" t="s">
        <v>47</v>
      </c>
      <c r="P875" s="4" t="s">
        <v>31</v>
      </c>
      <c r="Q875" s="4" t="s">
        <v>32</v>
      </c>
      <c r="R875" s="6"/>
      <c r="S875" s="7">
        <f t="shared" si="141"/>
        <v>23671.96</v>
      </c>
      <c r="T875" s="7">
        <f>L875*50%</f>
        <v>9747.4500000000007</v>
      </c>
      <c r="U875" s="7">
        <f t="shared" si="142"/>
        <v>9747.4500000000007</v>
      </c>
      <c r="V875" s="7">
        <f t="shared" si="144"/>
        <v>2924.2350000000001</v>
      </c>
      <c r="W875" s="7">
        <f t="shared" si="145"/>
        <v>643.33170000000007</v>
      </c>
      <c r="X875" s="7">
        <f t="shared" si="143"/>
        <v>3567.5667000000003</v>
      </c>
      <c r="Y875" s="7">
        <f>L875+X875</f>
        <v>23062.466700000001</v>
      </c>
      <c r="Z875" s="4">
        <v>2</v>
      </c>
      <c r="AA875" s="7">
        <f t="shared" si="146"/>
        <v>9224.98668</v>
      </c>
      <c r="AB875" s="4">
        <v>3</v>
      </c>
      <c r="AC875" s="7">
        <f t="shared" si="147"/>
        <v>5381.2422299999998</v>
      </c>
      <c r="AD875">
        <v>3</v>
      </c>
      <c r="AE875" s="8">
        <f t="shared" si="148"/>
        <v>6918.7400100000004</v>
      </c>
    </row>
    <row r="876" spans="1:31" x14ac:dyDescent="0.25">
      <c r="A876" s="4">
        <v>486479</v>
      </c>
      <c r="B876" s="4" t="s">
        <v>2787</v>
      </c>
      <c r="C876" s="4">
        <v>39770708</v>
      </c>
      <c r="D876" s="4">
        <v>20998477</v>
      </c>
      <c r="E876" s="4" t="s">
        <v>2788</v>
      </c>
      <c r="F876" s="4" t="s">
        <v>26</v>
      </c>
      <c r="G876" s="4" t="s">
        <v>2789</v>
      </c>
      <c r="H876" s="4" t="s">
        <v>2790</v>
      </c>
      <c r="I876" s="4"/>
      <c r="J876" s="4" t="s">
        <v>28</v>
      </c>
      <c r="K876" s="4" t="s">
        <v>29</v>
      </c>
      <c r="L876" s="5">
        <v>12185.31</v>
      </c>
      <c r="M876" s="5">
        <v>15900.74</v>
      </c>
      <c r="N876" s="4">
        <v>0</v>
      </c>
      <c r="O876" s="4" t="s">
        <v>30</v>
      </c>
      <c r="P876" s="4" t="s">
        <v>31</v>
      </c>
      <c r="Q876" s="4" t="s">
        <v>32</v>
      </c>
      <c r="R876" s="6"/>
      <c r="S876" s="7">
        <f t="shared" si="141"/>
        <v>15900.74</v>
      </c>
      <c r="T876" s="7">
        <f t="shared" ref="T876:T882" si="151">L876*40%</f>
        <v>4874.1239999999998</v>
      </c>
      <c r="U876" s="7">
        <f t="shared" si="142"/>
        <v>4874.1239999999998</v>
      </c>
      <c r="V876" s="7">
        <f t="shared" si="144"/>
        <v>1827.7964999999999</v>
      </c>
      <c r="W876" s="7">
        <f t="shared" si="145"/>
        <v>402.11523</v>
      </c>
      <c r="X876" s="7">
        <f t="shared" si="143"/>
        <v>2229.9117299999998</v>
      </c>
      <c r="Y876" s="7">
        <f>L876+X876</f>
        <v>14415.221729999999</v>
      </c>
      <c r="Z876" s="4">
        <v>2</v>
      </c>
      <c r="AA876" s="7">
        <f t="shared" si="146"/>
        <v>5766.0886920000003</v>
      </c>
      <c r="AB876" s="4">
        <v>3</v>
      </c>
      <c r="AC876" s="7">
        <f t="shared" si="147"/>
        <v>3363.5517369999998</v>
      </c>
      <c r="AD876">
        <v>3</v>
      </c>
      <c r="AE876" s="8">
        <f t="shared" si="148"/>
        <v>4324.566519</v>
      </c>
    </row>
    <row r="877" spans="1:31" x14ac:dyDescent="0.25">
      <c r="A877" s="4">
        <v>489937</v>
      </c>
      <c r="B877" s="4" t="s">
        <v>2791</v>
      </c>
      <c r="C877" s="4">
        <v>95196128</v>
      </c>
      <c r="D877" s="4">
        <v>28484696</v>
      </c>
      <c r="E877" s="4" t="s">
        <v>2792</v>
      </c>
      <c r="F877" s="4" t="s">
        <v>26</v>
      </c>
      <c r="G877" s="4" t="s">
        <v>2793</v>
      </c>
      <c r="H877" s="4"/>
      <c r="I877" s="4"/>
      <c r="J877" s="4" t="s">
        <v>45</v>
      </c>
      <c r="K877" s="4" t="s">
        <v>46</v>
      </c>
      <c r="L877" s="5">
        <v>16250.06</v>
      </c>
      <c r="M877" s="5">
        <v>20574.060000000001</v>
      </c>
      <c r="N877" s="4">
        <v>0</v>
      </c>
      <c r="O877" s="4" t="s">
        <v>30</v>
      </c>
      <c r="P877" s="4" t="s">
        <v>31</v>
      </c>
      <c r="Q877" s="4" t="s">
        <v>32</v>
      </c>
      <c r="R877" s="6"/>
      <c r="S877" s="7">
        <f t="shared" si="141"/>
        <v>20574.060000000001</v>
      </c>
      <c r="T877" s="7">
        <f t="shared" si="151"/>
        <v>6500.0240000000003</v>
      </c>
      <c r="U877" s="7">
        <f t="shared" si="142"/>
        <v>6500.0240000000003</v>
      </c>
      <c r="V877" s="7">
        <f t="shared" si="144"/>
        <v>2437.509</v>
      </c>
      <c r="W877" s="7">
        <f t="shared" si="145"/>
        <v>536.25198</v>
      </c>
      <c r="X877" s="7">
        <f t="shared" si="143"/>
        <v>2973.76098</v>
      </c>
      <c r="Y877" s="7">
        <f>L877+X877</f>
        <v>19223.82098</v>
      </c>
      <c r="Z877" s="4">
        <v>2</v>
      </c>
      <c r="AA877" s="7">
        <f t="shared" si="146"/>
        <v>7689.5283920000002</v>
      </c>
      <c r="AB877" s="4">
        <v>3</v>
      </c>
      <c r="AC877" s="7">
        <f t="shared" si="147"/>
        <v>4485.5582286666668</v>
      </c>
      <c r="AD877">
        <v>3</v>
      </c>
      <c r="AE877" s="8">
        <f t="shared" si="148"/>
        <v>5767.146294000001</v>
      </c>
    </row>
    <row r="878" spans="1:31" x14ac:dyDescent="0.25">
      <c r="A878" s="4">
        <v>490432</v>
      </c>
      <c r="B878" s="4" t="s">
        <v>2794</v>
      </c>
      <c r="C878" s="4">
        <v>30325903</v>
      </c>
      <c r="D878" s="4">
        <v>4892238</v>
      </c>
      <c r="E878" s="4" t="s">
        <v>2795</v>
      </c>
      <c r="F878" s="4" t="s">
        <v>26</v>
      </c>
      <c r="G878" s="4" t="s">
        <v>2796</v>
      </c>
      <c r="H878" s="4"/>
      <c r="I878" s="4"/>
      <c r="J878" s="4" t="s">
        <v>429</v>
      </c>
      <c r="K878" s="4" t="s">
        <v>2797</v>
      </c>
      <c r="L878" s="5">
        <v>12200.26</v>
      </c>
      <c r="M878" s="5">
        <v>16884.439999999999</v>
      </c>
      <c r="N878" s="4">
        <v>0</v>
      </c>
      <c r="O878" s="4" t="s">
        <v>30</v>
      </c>
      <c r="P878" s="4" t="s">
        <v>31</v>
      </c>
      <c r="Q878" s="4" t="s">
        <v>572</v>
      </c>
      <c r="R878" s="6">
        <v>45467.377461145836</v>
      </c>
      <c r="S878" s="7">
        <f t="shared" si="141"/>
        <v>16884.439999999999</v>
      </c>
      <c r="T878" s="7">
        <f t="shared" si="151"/>
        <v>4880.1040000000003</v>
      </c>
      <c r="U878" s="7">
        <f t="shared" si="142"/>
        <v>4880.1040000000003</v>
      </c>
      <c r="V878" s="7">
        <f t="shared" si="144"/>
        <v>1830.039</v>
      </c>
      <c r="W878" s="7">
        <f t="shared" si="145"/>
        <v>402.60858000000002</v>
      </c>
      <c r="X878" s="7">
        <f t="shared" si="143"/>
        <v>2232.6475799999998</v>
      </c>
      <c r="Y878" s="7">
        <f>L878+X878</f>
        <v>14432.907579999999</v>
      </c>
      <c r="Z878" s="4">
        <v>2</v>
      </c>
      <c r="AA878" s="7">
        <f t="shared" si="146"/>
        <v>5773.1630320000004</v>
      </c>
      <c r="AB878" s="4">
        <v>3</v>
      </c>
      <c r="AC878" s="7">
        <f t="shared" si="147"/>
        <v>3367.6784353333328</v>
      </c>
      <c r="AD878">
        <v>3</v>
      </c>
      <c r="AE878" s="8">
        <f t="shared" si="148"/>
        <v>4329.8722740000003</v>
      </c>
    </row>
    <row r="879" spans="1:31" x14ac:dyDescent="0.25">
      <c r="A879" s="4">
        <v>485631</v>
      </c>
      <c r="B879" s="4" t="s">
        <v>2798</v>
      </c>
      <c r="C879" s="4">
        <v>22225872</v>
      </c>
      <c r="D879" s="4">
        <v>23651236</v>
      </c>
      <c r="E879" s="4" t="s">
        <v>2799</v>
      </c>
      <c r="F879" s="4" t="s">
        <v>26</v>
      </c>
      <c r="G879" s="4" t="s">
        <v>2800</v>
      </c>
      <c r="H879" s="4"/>
      <c r="I879" s="4"/>
      <c r="J879" s="4" t="s">
        <v>28</v>
      </c>
      <c r="K879" s="4" t="s">
        <v>29</v>
      </c>
      <c r="L879" s="5">
        <v>24412.87</v>
      </c>
      <c r="M879" s="5">
        <v>31737.02</v>
      </c>
      <c r="N879" s="4">
        <v>0</v>
      </c>
      <c r="O879" s="4" t="s">
        <v>30</v>
      </c>
      <c r="P879" s="4" t="s">
        <v>31</v>
      </c>
      <c r="Q879" s="4" t="s">
        <v>32</v>
      </c>
      <c r="R879" s="6"/>
      <c r="S879" s="7">
        <f t="shared" si="141"/>
        <v>31737.02</v>
      </c>
      <c r="T879" s="7">
        <f t="shared" si="151"/>
        <v>9765.1479999999992</v>
      </c>
      <c r="U879" s="7">
        <f t="shared" si="142"/>
        <v>9765.1479999999992</v>
      </c>
      <c r="V879" s="7">
        <f t="shared" si="144"/>
        <v>3661.9304999999999</v>
      </c>
      <c r="W879" s="7">
        <f t="shared" si="145"/>
        <v>805.62470999999994</v>
      </c>
      <c r="X879" s="7">
        <f t="shared" si="143"/>
        <v>4467.5552099999995</v>
      </c>
      <c r="Y879" s="7">
        <f>L879+X879</f>
        <v>28880.425209999998</v>
      </c>
      <c r="Z879" s="4">
        <v>2</v>
      </c>
      <c r="AA879" s="7">
        <f t="shared" si="146"/>
        <v>11552.170083999999</v>
      </c>
      <c r="AB879" s="4">
        <v>3</v>
      </c>
      <c r="AC879" s="7">
        <f t="shared" si="147"/>
        <v>6738.7658823333322</v>
      </c>
      <c r="AD879">
        <v>3</v>
      </c>
      <c r="AE879" s="8">
        <f t="shared" si="148"/>
        <v>8664.127563</v>
      </c>
    </row>
    <row r="880" spans="1:31" x14ac:dyDescent="0.25">
      <c r="A880" s="4">
        <v>489361</v>
      </c>
      <c r="B880" s="4" t="s">
        <v>2801</v>
      </c>
      <c r="C880" s="4">
        <v>34265407</v>
      </c>
      <c r="D880" s="4">
        <v>3810781</v>
      </c>
      <c r="E880" s="4" t="s">
        <v>2802</v>
      </c>
      <c r="F880" s="4" t="s">
        <v>26</v>
      </c>
      <c r="G880" s="4" t="s">
        <v>2803</v>
      </c>
      <c r="H880" s="4" t="s">
        <v>2804</v>
      </c>
      <c r="I880" s="4"/>
      <c r="J880" s="4" t="s">
        <v>45</v>
      </c>
      <c r="K880" s="4" t="s">
        <v>46</v>
      </c>
      <c r="L880" s="5">
        <v>12207.93</v>
      </c>
      <c r="M880" s="5">
        <v>15561.13</v>
      </c>
      <c r="N880" s="4">
        <v>0</v>
      </c>
      <c r="O880" s="4" t="s">
        <v>47</v>
      </c>
      <c r="P880" s="4" t="s">
        <v>31</v>
      </c>
      <c r="Q880" s="4" t="s">
        <v>32</v>
      </c>
      <c r="R880" s="6"/>
      <c r="S880" s="7">
        <f t="shared" si="141"/>
        <v>15561.13</v>
      </c>
      <c r="T880" s="7">
        <f t="shared" si="151"/>
        <v>4883.1720000000005</v>
      </c>
      <c r="U880" s="7">
        <f t="shared" si="142"/>
        <v>4883.1720000000005</v>
      </c>
      <c r="V880" s="7">
        <f t="shared" si="144"/>
        <v>1831.1895</v>
      </c>
      <c r="W880" s="7">
        <f t="shared" si="145"/>
        <v>402.86169000000001</v>
      </c>
      <c r="X880" s="7">
        <f t="shared" si="143"/>
        <v>2234.0511900000001</v>
      </c>
      <c r="Y880" s="7">
        <f>L880+X880</f>
        <v>14441.98119</v>
      </c>
      <c r="Z880" s="4">
        <v>2</v>
      </c>
      <c r="AA880" s="7">
        <f t="shared" si="146"/>
        <v>5776.7924760000005</v>
      </c>
      <c r="AB880" s="4">
        <v>3</v>
      </c>
      <c r="AC880" s="7">
        <f t="shared" si="147"/>
        <v>3369.795611</v>
      </c>
      <c r="AD880">
        <v>3</v>
      </c>
      <c r="AE880" s="8">
        <f t="shared" si="148"/>
        <v>4332.5943569999999</v>
      </c>
    </row>
    <row r="881" spans="1:31" x14ac:dyDescent="0.25">
      <c r="A881" s="4">
        <v>486937</v>
      </c>
      <c r="B881" s="4" t="s">
        <v>2805</v>
      </c>
      <c r="C881" s="4">
        <v>96057758</v>
      </c>
      <c r="D881" s="4">
        <v>29123479</v>
      </c>
      <c r="E881" s="4" t="s">
        <v>2806</v>
      </c>
      <c r="F881" s="4" t="s">
        <v>26</v>
      </c>
      <c r="G881" s="4" t="s">
        <v>2807</v>
      </c>
      <c r="H881" s="4"/>
      <c r="I881" s="4"/>
      <c r="J881" s="4" t="s">
        <v>28</v>
      </c>
      <c r="K881" s="4" t="s">
        <v>29</v>
      </c>
      <c r="L881" s="5">
        <v>24417.45</v>
      </c>
      <c r="M881" s="5">
        <v>31597.54</v>
      </c>
      <c r="N881" s="4">
        <v>0</v>
      </c>
      <c r="O881" s="4" t="s">
        <v>30</v>
      </c>
      <c r="P881" s="4" t="s">
        <v>31</v>
      </c>
      <c r="Q881" s="4" t="s">
        <v>32</v>
      </c>
      <c r="R881" s="6"/>
      <c r="S881" s="7">
        <f t="shared" si="141"/>
        <v>31597.54</v>
      </c>
      <c r="T881" s="7">
        <f t="shared" si="151"/>
        <v>9766.9800000000014</v>
      </c>
      <c r="U881" s="7">
        <f t="shared" si="142"/>
        <v>9766.9800000000014</v>
      </c>
      <c r="V881" s="7">
        <f t="shared" si="144"/>
        <v>3662.6174999999998</v>
      </c>
      <c r="W881" s="7">
        <f t="shared" si="145"/>
        <v>805.77584999999999</v>
      </c>
      <c r="X881" s="7">
        <f t="shared" si="143"/>
        <v>4468.3933500000003</v>
      </c>
      <c r="Y881" s="7">
        <f>L881+X881</f>
        <v>28885.843350000003</v>
      </c>
      <c r="Z881" s="4">
        <v>2</v>
      </c>
      <c r="AA881" s="7">
        <f t="shared" si="146"/>
        <v>11554.337340000002</v>
      </c>
      <c r="AB881" s="4">
        <v>3</v>
      </c>
      <c r="AC881" s="7">
        <f t="shared" si="147"/>
        <v>6740.0301150000005</v>
      </c>
      <c r="AD881">
        <v>3</v>
      </c>
      <c r="AE881" s="8">
        <f t="shared" si="148"/>
        <v>8665.7530050000005</v>
      </c>
    </row>
    <row r="882" spans="1:31" x14ac:dyDescent="0.25">
      <c r="A882" s="4">
        <v>491360</v>
      </c>
      <c r="B882" s="4" t="s">
        <v>2808</v>
      </c>
      <c r="C882" s="4">
        <v>13720114</v>
      </c>
      <c r="D882" s="4">
        <v>27700994</v>
      </c>
      <c r="E882" s="4" t="s">
        <v>2809</v>
      </c>
      <c r="F882" s="4" t="s">
        <v>26</v>
      </c>
      <c r="G882" s="4" t="s">
        <v>2810</v>
      </c>
      <c r="H882" s="4"/>
      <c r="I882" s="4"/>
      <c r="J882" s="4" t="s">
        <v>40</v>
      </c>
      <c r="K882" s="4" t="s">
        <v>41</v>
      </c>
      <c r="L882" s="5">
        <v>16279.28</v>
      </c>
      <c r="M882" s="5">
        <v>20505.78</v>
      </c>
      <c r="N882" s="4">
        <v>0</v>
      </c>
      <c r="O882" s="4" t="s">
        <v>30</v>
      </c>
      <c r="P882" s="4" t="s">
        <v>31</v>
      </c>
      <c r="Q882" s="4" t="s">
        <v>32</v>
      </c>
      <c r="R882" s="6"/>
      <c r="S882" s="7">
        <f t="shared" si="141"/>
        <v>20505.78</v>
      </c>
      <c r="T882" s="7">
        <f t="shared" si="151"/>
        <v>6511.7120000000004</v>
      </c>
      <c r="U882" s="7">
        <f t="shared" si="142"/>
        <v>6511.7120000000004</v>
      </c>
      <c r="V882" s="7">
        <f t="shared" si="144"/>
        <v>2441.8919999999998</v>
      </c>
      <c r="W882" s="7">
        <f t="shared" si="145"/>
        <v>537.21623999999997</v>
      </c>
      <c r="X882" s="7">
        <f t="shared" si="143"/>
        <v>2979.1082399999996</v>
      </c>
      <c r="Y882" s="7">
        <f>L882+X882</f>
        <v>19258.38824</v>
      </c>
      <c r="Z882" s="4">
        <v>2</v>
      </c>
      <c r="AA882" s="7">
        <f t="shared" si="146"/>
        <v>7703.3552960000006</v>
      </c>
      <c r="AB882" s="4">
        <v>3</v>
      </c>
      <c r="AC882" s="7">
        <f t="shared" si="147"/>
        <v>4493.6239226666667</v>
      </c>
      <c r="AD882">
        <v>3</v>
      </c>
      <c r="AE882" s="8">
        <f t="shared" si="148"/>
        <v>5777.5164720000002</v>
      </c>
    </row>
    <row r="883" spans="1:31" x14ac:dyDescent="0.25">
      <c r="A883" s="4">
        <v>485299</v>
      </c>
      <c r="B883" s="4" t="s">
        <v>2811</v>
      </c>
      <c r="C883" s="4">
        <v>27687709</v>
      </c>
      <c r="D883" s="4">
        <v>8259309</v>
      </c>
      <c r="E883" s="4" t="s">
        <v>2812</v>
      </c>
      <c r="F883" s="4" t="s">
        <v>232</v>
      </c>
      <c r="G883" s="4" t="s">
        <v>2813</v>
      </c>
      <c r="H883" s="4" t="s">
        <v>2814</v>
      </c>
      <c r="I883" s="4"/>
      <c r="J883" s="4" t="s">
        <v>294</v>
      </c>
      <c r="K883" s="4" t="s">
        <v>108</v>
      </c>
      <c r="L883" s="5">
        <v>13031.41</v>
      </c>
      <c r="M883" s="5">
        <v>17317.91</v>
      </c>
      <c r="N883" s="4">
        <v>0</v>
      </c>
      <c r="O883" s="4" t="s">
        <v>30</v>
      </c>
      <c r="P883" s="4" t="s">
        <v>31</v>
      </c>
      <c r="Q883" s="4" t="s">
        <v>572</v>
      </c>
      <c r="R883" s="6">
        <v>45433.65104016204</v>
      </c>
      <c r="S883" s="7">
        <f t="shared" si="141"/>
        <v>17317.91</v>
      </c>
      <c r="T883" s="7">
        <f>L883*50%</f>
        <v>6515.7049999999999</v>
      </c>
      <c r="U883" s="7">
        <f t="shared" si="142"/>
        <v>6515.7049999999999</v>
      </c>
      <c r="V883" s="7">
        <f t="shared" si="144"/>
        <v>1954.7114999999999</v>
      </c>
      <c r="W883" s="7">
        <f t="shared" si="145"/>
        <v>430.03652999999997</v>
      </c>
      <c r="X883" s="7">
        <f t="shared" si="143"/>
        <v>2384.7480299999997</v>
      </c>
      <c r="Y883" s="7">
        <f>L883+X883</f>
        <v>15416.158029999999</v>
      </c>
      <c r="Z883" s="4">
        <v>2</v>
      </c>
      <c r="AA883" s="7">
        <f t="shared" si="146"/>
        <v>6166.4632119999997</v>
      </c>
      <c r="AB883" s="4">
        <v>3</v>
      </c>
      <c r="AC883" s="7">
        <f t="shared" si="147"/>
        <v>3597.1035403333331</v>
      </c>
      <c r="AD883">
        <v>3</v>
      </c>
      <c r="AE883" s="8">
        <f t="shared" si="148"/>
        <v>4624.847409</v>
      </c>
    </row>
    <row r="884" spans="1:31" x14ac:dyDescent="0.25">
      <c r="A884" s="4">
        <v>489535</v>
      </c>
      <c r="B884" s="4" t="s">
        <v>2815</v>
      </c>
      <c r="C884" s="4">
        <v>37953793</v>
      </c>
      <c r="D884" s="4">
        <v>2455843</v>
      </c>
      <c r="E884" s="4" t="s">
        <v>2816</v>
      </c>
      <c r="F884" s="4" t="s">
        <v>26</v>
      </c>
      <c r="G884" s="4" t="s">
        <v>2817</v>
      </c>
      <c r="H884" s="4"/>
      <c r="I884" s="4"/>
      <c r="J884" s="4" t="s">
        <v>45</v>
      </c>
      <c r="K884" s="4" t="s">
        <v>46</v>
      </c>
      <c r="L884" s="5">
        <v>12217.76</v>
      </c>
      <c r="M884" s="5">
        <v>15662.03</v>
      </c>
      <c r="N884" s="4">
        <v>0</v>
      </c>
      <c r="O884" s="4" t="s">
        <v>47</v>
      </c>
      <c r="P884" s="4" t="s">
        <v>31</v>
      </c>
      <c r="Q884" s="4" t="s">
        <v>32</v>
      </c>
      <c r="R884" s="6"/>
      <c r="S884" s="7">
        <f t="shared" si="141"/>
        <v>15662.03</v>
      </c>
      <c r="T884" s="7">
        <f>L884*40%</f>
        <v>4887.1040000000003</v>
      </c>
      <c r="U884" s="7">
        <f t="shared" si="142"/>
        <v>4887.1040000000003</v>
      </c>
      <c r="V884" s="7">
        <f t="shared" si="144"/>
        <v>1832.664</v>
      </c>
      <c r="W884" s="7">
        <f t="shared" si="145"/>
        <v>403.18608</v>
      </c>
      <c r="X884" s="7">
        <f t="shared" si="143"/>
        <v>2235.8500800000002</v>
      </c>
      <c r="Y884" s="7">
        <f>L884+X884</f>
        <v>14453.61008</v>
      </c>
      <c r="Z884" s="4">
        <v>2</v>
      </c>
      <c r="AA884" s="7">
        <f t="shared" si="146"/>
        <v>5781.4440320000003</v>
      </c>
      <c r="AB884" s="4">
        <v>3</v>
      </c>
      <c r="AC884" s="7">
        <f t="shared" si="147"/>
        <v>3372.5090186666662</v>
      </c>
      <c r="AD884">
        <v>3</v>
      </c>
      <c r="AE884" s="8">
        <f t="shared" si="148"/>
        <v>4336.0830240000005</v>
      </c>
    </row>
    <row r="885" spans="1:31" x14ac:dyDescent="0.25">
      <c r="A885" s="4">
        <v>488105</v>
      </c>
      <c r="B885" s="4" t="s">
        <v>2818</v>
      </c>
      <c r="C885" s="4">
        <v>41309933</v>
      </c>
      <c r="D885" s="4">
        <v>24638715</v>
      </c>
      <c r="E885" s="4" t="s">
        <v>2819</v>
      </c>
      <c r="F885" s="4" t="s">
        <v>232</v>
      </c>
      <c r="G885" s="4" t="s">
        <v>2820</v>
      </c>
      <c r="H885" s="4"/>
      <c r="I885" s="4"/>
      <c r="J885" s="4" t="s">
        <v>155</v>
      </c>
      <c r="K885" s="4" t="s">
        <v>347</v>
      </c>
      <c r="L885" s="5">
        <v>19568.16</v>
      </c>
      <c r="M885" s="5">
        <v>24073.24</v>
      </c>
      <c r="N885" s="4">
        <v>0</v>
      </c>
      <c r="O885" s="4" t="s">
        <v>47</v>
      </c>
      <c r="P885" s="4" t="s">
        <v>31</v>
      </c>
      <c r="Q885" s="4" t="s">
        <v>32</v>
      </c>
      <c r="R885" s="6"/>
      <c r="S885" s="7">
        <f t="shared" si="141"/>
        <v>24073.24</v>
      </c>
      <c r="T885" s="7">
        <f>L885*50%</f>
        <v>9784.08</v>
      </c>
      <c r="U885" s="7">
        <f t="shared" si="142"/>
        <v>9784.08</v>
      </c>
      <c r="V885" s="7">
        <f t="shared" si="144"/>
        <v>2935.2239999999997</v>
      </c>
      <c r="W885" s="7">
        <f t="shared" si="145"/>
        <v>645.74927999999989</v>
      </c>
      <c r="X885" s="7">
        <f t="shared" si="143"/>
        <v>3580.9732799999997</v>
      </c>
      <c r="Y885" s="7">
        <f>L885+X885</f>
        <v>23149.133279999998</v>
      </c>
      <c r="Z885" s="4">
        <v>2</v>
      </c>
      <c r="AA885" s="7">
        <f t="shared" si="146"/>
        <v>9259.6533120000004</v>
      </c>
      <c r="AB885" s="4">
        <v>3</v>
      </c>
      <c r="AC885" s="7">
        <f t="shared" si="147"/>
        <v>5401.4644319999998</v>
      </c>
      <c r="AD885">
        <v>3</v>
      </c>
      <c r="AE885" s="8">
        <f t="shared" si="148"/>
        <v>6944.7399839999998</v>
      </c>
    </row>
    <row r="886" spans="1:31" x14ac:dyDescent="0.25">
      <c r="A886" s="4">
        <v>489821</v>
      </c>
      <c r="B886" s="4" t="s">
        <v>2821</v>
      </c>
      <c r="C886" s="4">
        <v>44405420</v>
      </c>
      <c r="D886" s="4">
        <v>28493184</v>
      </c>
      <c r="E886" s="4" t="s">
        <v>2822</v>
      </c>
      <c r="F886" s="4" t="s">
        <v>26</v>
      </c>
      <c r="G886" s="4" t="s">
        <v>2823</v>
      </c>
      <c r="H886" s="4"/>
      <c r="I886" s="4"/>
      <c r="J886" s="4" t="s">
        <v>45</v>
      </c>
      <c r="K886" s="4" t="s">
        <v>46</v>
      </c>
      <c r="L886" s="5">
        <v>12231.81</v>
      </c>
      <c r="M886" s="5">
        <v>15504.76</v>
      </c>
      <c r="N886" s="4">
        <v>0</v>
      </c>
      <c r="O886" s="4" t="s">
        <v>30</v>
      </c>
      <c r="P886" s="4" t="s">
        <v>31</v>
      </c>
      <c r="Q886" s="4" t="s">
        <v>32</v>
      </c>
      <c r="R886" s="6"/>
      <c r="S886" s="7">
        <f t="shared" si="141"/>
        <v>15504.76</v>
      </c>
      <c r="T886" s="7">
        <f>L886*40%</f>
        <v>4892.7240000000002</v>
      </c>
      <c r="U886" s="7">
        <f t="shared" si="142"/>
        <v>4892.7240000000002</v>
      </c>
      <c r="V886" s="7">
        <f t="shared" si="144"/>
        <v>1834.7714999999998</v>
      </c>
      <c r="W886" s="7">
        <f t="shared" si="145"/>
        <v>403.64972999999998</v>
      </c>
      <c r="X886" s="7">
        <f t="shared" si="143"/>
        <v>2238.4212299999999</v>
      </c>
      <c r="Y886" s="7">
        <f>L886+X886</f>
        <v>14470.231229999999</v>
      </c>
      <c r="Z886" s="4">
        <v>2</v>
      </c>
      <c r="AA886" s="7">
        <f t="shared" si="146"/>
        <v>5788.0924919999998</v>
      </c>
      <c r="AB886" s="4">
        <v>3</v>
      </c>
      <c r="AC886" s="7">
        <f t="shared" si="147"/>
        <v>3376.3872869999996</v>
      </c>
      <c r="AD886">
        <v>3</v>
      </c>
      <c r="AE886" s="8">
        <f t="shared" si="148"/>
        <v>4341.0693689999998</v>
      </c>
    </row>
    <row r="887" spans="1:31" x14ac:dyDescent="0.25">
      <c r="A887" s="4">
        <v>488612</v>
      </c>
      <c r="B887" s="4" t="s">
        <v>2824</v>
      </c>
      <c r="C887" s="4">
        <v>29402041</v>
      </c>
      <c r="D887" s="4">
        <v>25164530</v>
      </c>
      <c r="E887" s="4" t="s">
        <v>2825</v>
      </c>
      <c r="F887" s="4" t="s">
        <v>232</v>
      </c>
      <c r="G887" s="4" t="s">
        <v>2826</v>
      </c>
      <c r="H887" s="4"/>
      <c r="I887" s="4"/>
      <c r="J887" s="4" t="s">
        <v>441</v>
      </c>
      <c r="K887" s="4" t="s">
        <v>347</v>
      </c>
      <c r="L887" s="5">
        <v>19578.5</v>
      </c>
      <c r="M887" s="5">
        <v>26245.96</v>
      </c>
      <c r="N887" s="4">
        <v>0</v>
      </c>
      <c r="O887" s="4" t="s">
        <v>47</v>
      </c>
      <c r="P887" s="4" t="s">
        <v>31</v>
      </c>
      <c r="Q887" s="4" t="s">
        <v>32</v>
      </c>
      <c r="R887" s="6"/>
      <c r="S887" s="7">
        <f t="shared" si="141"/>
        <v>26245.96</v>
      </c>
      <c r="T887" s="7">
        <f>L887*50%</f>
        <v>9789.25</v>
      </c>
      <c r="U887" s="7">
        <f t="shared" si="142"/>
        <v>9789.25</v>
      </c>
      <c r="V887" s="7">
        <f t="shared" si="144"/>
        <v>2936.7750000000001</v>
      </c>
      <c r="W887" s="7">
        <f t="shared" si="145"/>
        <v>646.09050000000002</v>
      </c>
      <c r="X887" s="7">
        <f t="shared" si="143"/>
        <v>3582.8654999999999</v>
      </c>
      <c r="Y887" s="7">
        <f>L887+X887</f>
        <v>23161.3655</v>
      </c>
      <c r="Z887" s="4">
        <v>2</v>
      </c>
      <c r="AA887" s="7">
        <f t="shared" si="146"/>
        <v>9264.5462000000007</v>
      </c>
      <c r="AB887" s="4">
        <v>3</v>
      </c>
      <c r="AC887" s="7">
        <f t="shared" si="147"/>
        <v>5404.3186166666665</v>
      </c>
      <c r="AD887">
        <v>3</v>
      </c>
      <c r="AE887" s="8">
        <f t="shared" si="148"/>
        <v>6948.4096500000005</v>
      </c>
    </row>
    <row r="888" spans="1:31" x14ac:dyDescent="0.25">
      <c r="A888" s="4">
        <v>489106</v>
      </c>
      <c r="B888" s="4" t="s">
        <v>2827</v>
      </c>
      <c r="C888" s="4">
        <v>26970364</v>
      </c>
      <c r="D888" s="4">
        <v>1583077</v>
      </c>
      <c r="E888" s="4" t="s">
        <v>2828</v>
      </c>
      <c r="F888" s="4" t="s">
        <v>26</v>
      </c>
      <c r="G888" s="4" t="s">
        <v>2829</v>
      </c>
      <c r="H888" s="4"/>
      <c r="I888" s="4"/>
      <c r="J888" s="4" t="s">
        <v>45</v>
      </c>
      <c r="K888" s="4" t="s">
        <v>46</v>
      </c>
      <c r="L888" s="5">
        <v>12238.08</v>
      </c>
      <c r="M888" s="5">
        <v>15705.15</v>
      </c>
      <c r="N888" s="4">
        <v>0</v>
      </c>
      <c r="O888" s="4" t="s">
        <v>47</v>
      </c>
      <c r="P888" s="4" t="s">
        <v>31</v>
      </c>
      <c r="Q888" s="4" t="s">
        <v>32</v>
      </c>
      <c r="R888" s="6"/>
      <c r="S888" s="7">
        <f t="shared" si="141"/>
        <v>15705.15</v>
      </c>
      <c r="T888" s="7">
        <f>L888*40%</f>
        <v>4895.232</v>
      </c>
      <c r="U888" s="7">
        <f t="shared" si="142"/>
        <v>4895.232</v>
      </c>
      <c r="V888" s="7">
        <f t="shared" si="144"/>
        <v>1835.712</v>
      </c>
      <c r="W888" s="7">
        <f t="shared" si="145"/>
        <v>403.85664000000003</v>
      </c>
      <c r="X888" s="7">
        <f t="shared" si="143"/>
        <v>2239.56864</v>
      </c>
      <c r="Y888" s="7">
        <f>L888+X888</f>
        <v>14477.648639999999</v>
      </c>
      <c r="Z888" s="4">
        <v>2</v>
      </c>
      <c r="AA888" s="7">
        <f t="shared" si="146"/>
        <v>5791.059456</v>
      </c>
      <c r="AB888" s="4">
        <v>3</v>
      </c>
      <c r="AC888" s="7">
        <f t="shared" si="147"/>
        <v>3378.1180159999999</v>
      </c>
      <c r="AD888">
        <v>3</v>
      </c>
      <c r="AE888" s="8">
        <f t="shared" si="148"/>
        <v>4343.2945920000002</v>
      </c>
    </row>
    <row r="889" spans="1:31" x14ac:dyDescent="0.25">
      <c r="A889" s="4">
        <v>488972</v>
      </c>
      <c r="B889" s="4" t="s">
        <v>2830</v>
      </c>
      <c r="C889" s="4">
        <v>22719260</v>
      </c>
      <c r="D889" s="4">
        <v>23429172</v>
      </c>
      <c r="E889" s="4" t="s">
        <v>2831</v>
      </c>
      <c r="F889" s="4" t="s">
        <v>26</v>
      </c>
      <c r="G889" s="4" t="s">
        <v>2832</v>
      </c>
      <c r="H889" s="4"/>
      <c r="I889" s="4"/>
      <c r="J889" s="4" t="s">
        <v>45</v>
      </c>
      <c r="K889" s="4" t="s">
        <v>46</v>
      </c>
      <c r="L889" s="5">
        <v>12239.18</v>
      </c>
      <c r="M889" s="5">
        <v>15580.03</v>
      </c>
      <c r="N889" s="4">
        <v>0</v>
      </c>
      <c r="O889" s="4" t="s">
        <v>47</v>
      </c>
      <c r="P889" s="4" t="s">
        <v>31</v>
      </c>
      <c r="Q889" s="4" t="s">
        <v>32</v>
      </c>
      <c r="R889" s="6"/>
      <c r="S889" s="7">
        <f t="shared" si="141"/>
        <v>15580.03</v>
      </c>
      <c r="T889" s="7">
        <f>L889*40%</f>
        <v>4895.6720000000005</v>
      </c>
      <c r="U889" s="7">
        <f t="shared" si="142"/>
        <v>4895.6720000000005</v>
      </c>
      <c r="V889" s="7">
        <f t="shared" si="144"/>
        <v>1835.877</v>
      </c>
      <c r="W889" s="7">
        <f t="shared" si="145"/>
        <v>403.89294000000001</v>
      </c>
      <c r="X889" s="7">
        <f t="shared" si="143"/>
        <v>2239.7699400000001</v>
      </c>
      <c r="Y889" s="7">
        <f>L889+X889</f>
        <v>14478.94994</v>
      </c>
      <c r="Z889" s="4">
        <v>2</v>
      </c>
      <c r="AA889" s="7">
        <f t="shared" si="146"/>
        <v>5791.5799760000009</v>
      </c>
      <c r="AB889" s="4">
        <v>3</v>
      </c>
      <c r="AC889" s="7">
        <f t="shared" si="147"/>
        <v>3378.4216526666664</v>
      </c>
      <c r="AD889">
        <v>3</v>
      </c>
      <c r="AE889" s="8">
        <f t="shared" si="148"/>
        <v>4343.6849819999998</v>
      </c>
    </row>
    <row r="890" spans="1:31" x14ac:dyDescent="0.25">
      <c r="A890" s="4">
        <v>486420</v>
      </c>
      <c r="B890" s="4" t="s">
        <v>2833</v>
      </c>
      <c r="C890" s="4">
        <v>38709816</v>
      </c>
      <c r="D890" s="4">
        <v>29670012</v>
      </c>
      <c r="E890" s="4" t="s">
        <v>2834</v>
      </c>
      <c r="F890" s="4" t="s">
        <v>26</v>
      </c>
      <c r="G890" s="4" t="s">
        <v>2835</v>
      </c>
      <c r="H890" s="4"/>
      <c r="I890" s="4"/>
      <c r="J890" s="4" t="s">
        <v>28</v>
      </c>
      <c r="K890" s="4" t="s">
        <v>29</v>
      </c>
      <c r="L890" s="5">
        <v>24503.18</v>
      </c>
      <c r="M890" s="5">
        <v>32254.42</v>
      </c>
      <c r="N890" s="4">
        <v>0</v>
      </c>
      <c r="O890" s="4" t="s">
        <v>30</v>
      </c>
      <c r="P890" s="4" t="s">
        <v>31</v>
      </c>
      <c r="Q890" s="4" t="s">
        <v>32</v>
      </c>
      <c r="R890" s="6"/>
      <c r="S890" s="7">
        <f t="shared" si="141"/>
        <v>32254.42</v>
      </c>
      <c r="T890" s="7">
        <f>L890*40%</f>
        <v>9801.2720000000008</v>
      </c>
      <c r="U890" s="7">
        <f t="shared" si="142"/>
        <v>9801.2720000000008</v>
      </c>
      <c r="V890" s="7">
        <f t="shared" si="144"/>
        <v>3675.4769999999999</v>
      </c>
      <c r="W890" s="7">
        <f t="shared" si="145"/>
        <v>808.60493999999994</v>
      </c>
      <c r="X890" s="7">
        <f t="shared" si="143"/>
        <v>4484.08194</v>
      </c>
      <c r="Y890" s="7">
        <f>L890+X890</f>
        <v>28987.26194</v>
      </c>
      <c r="Z890" s="4">
        <v>2</v>
      </c>
      <c r="AA890" s="7">
        <f t="shared" si="146"/>
        <v>11594.904776000001</v>
      </c>
      <c r="AB890" s="4">
        <v>3</v>
      </c>
      <c r="AC890" s="7">
        <f t="shared" si="147"/>
        <v>6763.6944526666666</v>
      </c>
      <c r="AD890">
        <v>3</v>
      </c>
      <c r="AE890" s="8">
        <f t="shared" si="148"/>
        <v>8696.1785820000005</v>
      </c>
    </row>
    <row r="891" spans="1:31" x14ac:dyDescent="0.25">
      <c r="A891" s="4">
        <v>486699</v>
      </c>
      <c r="B891" s="4" t="s">
        <v>2836</v>
      </c>
      <c r="C891" s="4">
        <v>44376347</v>
      </c>
      <c r="D891" s="4">
        <v>29384496</v>
      </c>
      <c r="E891" s="4" t="s">
        <v>2837</v>
      </c>
      <c r="F891" s="4" t="s">
        <v>26</v>
      </c>
      <c r="G891" s="4" t="s">
        <v>2838</v>
      </c>
      <c r="H891" s="4"/>
      <c r="I891" s="4"/>
      <c r="J891" s="4" t="s">
        <v>28</v>
      </c>
      <c r="K891" s="4" t="s">
        <v>29</v>
      </c>
      <c r="L891" s="5">
        <v>24506.22</v>
      </c>
      <c r="M891" s="5">
        <v>31851.58</v>
      </c>
      <c r="N891" s="4">
        <v>0</v>
      </c>
      <c r="O891" s="4" t="s">
        <v>30</v>
      </c>
      <c r="P891" s="4" t="s">
        <v>31</v>
      </c>
      <c r="Q891" s="4" t="s">
        <v>32</v>
      </c>
      <c r="R891" s="6"/>
      <c r="S891" s="7">
        <f t="shared" si="141"/>
        <v>31851.58</v>
      </c>
      <c r="T891" s="7">
        <f>L891*40%</f>
        <v>9802.4880000000012</v>
      </c>
      <c r="U891" s="7">
        <f t="shared" si="142"/>
        <v>9802.4880000000012</v>
      </c>
      <c r="V891" s="7">
        <f t="shared" si="144"/>
        <v>3675.933</v>
      </c>
      <c r="W891" s="7">
        <f t="shared" si="145"/>
        <v>808.70525999999995</v>
      </c>
      <c r="X891" s="7">
        <f t="shared" si="143"/>
        <v>4484.6382599999997</v>
      </c>
      <c r="Y891" s="7">
        <f>L891+X891</f>
        <v>28990.858260000001</v>
      </c>
      <c r="Z891" s="4">
        <v>2</v>
      </c>
      <c r="AA891" s="7">
        <f t="shared" si="146"/>
        <v>11596.343304000002</v>
      </c>
      <c r="AB891" s="4">
        <v>3</v>
      </c>
      <c r="AC891" s="7">
        <f t="shared" si="147"/>
        <v>6764.5335939999995</v>
      </c>
      <c r="AD891">
        <v>3</v>
      </c>
      <c r="AE891" s="8">
        <f t="shared" si="148"/>
        <v>8697.2574780000014</v>
      </c>
    </row>
    <row r="892" spans="1:31" x14ac:dyDescent="0.25">
      <c r="A892" s="4">
        <v>491339</v>
      </c>
      <c r="B892" s="4" t="s">
        <v>2839</v>
      </c>
      <c r="C892" s="4">
        <v>11267241</v>
      </c>
      <c r="D892" s="4">
        <v>2005727</v>
      </c>
      <c r="E892" s="4" t="s">
        <v>2840</v>
      </c>
      <c r="F892" s="4" t="s">
        <v>232</v>
      </c>
      <c r="G892" s="4" t="s">
        <v>2841</v>
      </c>
      <c r="H892" s="4"/>
      <c r="I892" s="4"/>
      <c r="J892" s="4" t="s">
        <v>40</v>
      </c>
      <c r="K892" s="4" t="s">
        <v>1763</v>
      </c>
      <c r="L892" s="5">
        <v>9803.99</v>
      </c>
      <c r="M892" s="5">
        <v>12801.97</v>
      </c>
      <c r="N892" s="4">
        <v>0</v>
      </c>
      <c r="O892" s="4" t="s">
        <v>30</v>
      </c>
      <c r="P892" s="4" t="s">
        <v>31</v>
      </c>
      <c r="Q892" s="4" t="s">
        <v>32</v>
      </c>
      <c r="R892" s="6"/>
      <c r="S892" s="7">
        <f t="shared" si="141"/>
        <v>12801.97</v>
      </c>
      <c r="T892" s="7">
        <f>L892*50%</f>
        <v>4901.9949999999999</v>
      </c>
      <c r="U892" s="7">
        <f t="shared" si="142"/>
        <v>4901.9949999999999</v>
      </c>
      <c r="V892" s="7">
        <f t="shared" si="144"/>
        <v>1470.5984999999998</v>
      </c>
      <c r="W892" s="7">
        <f t="shared" si="145"/>
        <v>323.53166999999996</v>
      </c>
      <c r="X892" s="7">
        <f t="shared" si="143"/>
        <v>1794.1301699999999</v>
      </c>
      <c r="Y892" s="7">
        <f>L892+X892</f>
        <v>11598.12017</v>
      </c>
      <c r="Z892" s="4">
        <v>2</v>
      </c>
      <c r="AA892" s="7">
        <f t="shared" si="146"/>
        <v>4639.2480679999999</v>
      </c>
      <c r="AB892" s="4">
        <v>3</v>
      </c>
      <c r="AC892" s="7">
        <f t="shared" si="147"/>
        <v>2706.2280396666665</v>
      </c>
      <c r="AD892">
        <v>3</v>
      </c>
      <c r="AE892" s="8">
        <f t="shared" si="148"/>
        <v>3479.4360510000001</v>
      </c>
    </row>
    <row r="893" spans="1:31" x14ac:dyDescent="0.25">
      <c r="A893" s="4">
        <v>486799</v>
      </c>
      <c r="B893" s="4" t="s">
        <v>2842</v>
      </c>
      <c r="C893" s="4">
        <v>93774898</v>
      </c>
      <c r="D893" s="4">
        <v>26113770</v>
      </c>
      <c r="E893" s="4" t="s">
        <v>2843</v>
      </c>
      <c r="F893" s="4" t="s">
        <v>26</v>
      </c>
      <c r="G893" s="4" t="s">
        <v>2844</v>
      </c>
      <c r="H893" s="4" t="s">
        <v>2845</v>
      </c>
      <c r="I893" s="4"/>
      <c r="J893" s="4" t="s">
        <v>28</v>
      </c>
      <c r="K893" s="4" t="s">
        <v>29</v>
      </c>
      <c r="L893" s="5">
        <v>12259.54</v>
      </c>
      <c r="M893" s="5">
        <v>15713.75</v>
      </c>
      <c r="N893" s="4">
        <v>0</v>
      </c>
      <c r="O893" s="4" t="s">
        <v>30</v>
      </c>
      <c r="P893" s="4" t="s">
        <v>31</v>
      </c>
      <c r="Q893" s="4" t="s">
        <v>32</v>
      </c>
      <c r="R893" s="6"/>
      <c r="S893" s="7">
        <f t="shared" si="141"/>
        <v>15713.75</v>
      </c>
      <c r="T893" s="7">
        <f t="shared" ref="T893:T900" si="152">L893*40%</f>
        <v>4903.8160000000007</v>
      </c>
      <c r="U893" s="7">
        <f t="shared" si="142"/>
        <v>4903.8160000000007</v>
      </c>
      <c r="V893" s="7">
        <f t="shared" si="144"/>
        <v>1838.931</v>
      </c>
      <c r="W893" s="7">
        <f t="shared" si="145"/>
        <v>404.56482</v>
      </c>
      <c r="X893" s="7">
        <f t="shared" si="143"/>
        <v>2243.4958200000001</v>
      </c>
      <c r="Y893" s="7">
        <f>L893+X893</f>
        <v>14503.035820000001</v>
      </c>
      <c r="Z893" s="4">
        <v>2</v>
      </c>
      <c r="AA893" s="7">
        <f t="shared" si="146"/>
        <v>5801.2143280000009</v>
      </c>
      <c r="AB893" s="4">
        <v>3</v>
      </c>
      <c r="AC893" s="7">
        <f t="shared" si="147"/>
        <v>3384.0416913333333</v>
      </c>
      <c r="AD893">
        <v>3</v>
      </c>
      <c r="AE893" s="8">
        <f t="shared" si="148"/>
        <v>4350.9107460000005</v>
      </c>
    </row>
    <row r="894" spans="1:31" x14ac:dyDescent="0.25">
      <c r="A894" s="4">
        <v>491686</v>
      </c>
      <c r="B894" s="4" t="s">
        <v>2846</v>
      </c>
      <c r="C894" s="4">
        <v>35660184</v>
      </c>
      <c r="D894" s="4">
        <v>24576514</v>
      </c>
      <c r="E894" s="4" t="s">
        <v>2847</v>
      </c>
      <c r="F894" s="4" t="s">
        <v>26</v>
      </c>
      <c r="G894" s="4" t="s">
        <v>2848</v>
      </c>
      <c r="H894" s="4"/>
      <c r="I894" s="4"/>
      <c r="J894" s="4" t="s">
        <v>40</v>
      </c>
      <c r="K894" s="4" t="s">
        <v>41</v>
      </c>
      <c r="L894" s="5">
        <v>16347.5</v>
      </c>
      <c r="M894" s="5">
        <v>21024.39</v>
      </c>
      <c r="N894" s="4">
        <v>0</v>
      </c>
      <c r="O894" s="4" t="s">
        <v>47</v>
      </c>
      <c r="P894" s="4" t="s">
        <v>31</v>
      </c>
      <c r="Q894" s="4" t="s">
        <v>32</v>
      </c>
      <c r="R894" s="6"/>
      <c r="S894" s="7">
        <f t="shared" si="141"/>
        <v>21024.39</v>
      </c>
      <c r="T894" s="7">
        <f t="shared" si="152"/>
        <v>6539</v>
      </c>
      <c r="U894" s="7">
        <f t="shared" si="142"/>
        <v>6539</v>
      </c>
      <c r="V894" s="7">
        <f t="shared" si="144"/>
        <v>2452.125</v>
      </c>
      <c r="W894" s="7">
        <f t="shared" si="145"/>
        <v>539.46749999999997</v>
      </c>
      <c r="X894" s="7">
        <f t="shared" si="143"/>
        <v>2991.5924999999997</v>
      </c>
      <c r="Y894" s="7">
        <f>L894+X894</f>
        <v>19339.092499999999</v>
      </c>
      <c r="Z894" s="4">
        <v>2</v>
      </c>
      <c r="AA894" s="7">
        <f t="shared" si="146"/>
        <v>7735.6369999999997</v>
      </c>
      <c r="AB894" s="4">
        <v>3</v>
      </c>
      <c r="AC894" s="7">
        <f t="shared" si="147"/>
        <v>4512.4549166666666</v>
      </c>
      <c r="AD894">
        <v>3</v>
      </c>
      <c r="AE894" s="8">
        <f t="shared" si="148"/>
        <v>5801.7277499999991</v>
      </c>
    </row>
    <row r="895" spans="1:31" x14ac:dyDescent="0.25">
      <c r="A895" s="4">
        <v>485997</v>
      </c>
      <c r="B895" s="4" t="s">
        <v>2849</v>
      </c>
      <c r="C895" s="4">
        <v>30851639</v>
      </c>
      <c r="D895" s="4">
        <v>7254470</v>
      </c>
      <c r="E895" s="4" t="s">
        <v>2850</v>
      </c>
      <c r="F895" s="4" t="s">
        <v>26</v>
      </c>
      <c r="G895" s="4" t="s">
        <v>2851</v>
      </c>
      <c r="H895" s="4"/>
      <c r="I895" s="4"/>
      <c r="J895" s="4" t="s">
        <v>28</v>
      </c>
      <c r="K895" s="4" t="s">
        <v>29</v>
      </c>
      <c r="L895" s="5">
        <v>12261.65</v>
      </c>
      <c r="M895" s="5">
        <v>15970.85</v>
      </c>
      <c r="N895" s="4">
        <v>0</v>
      </c>
      <c r="O895" s="4" t="s">
        <v>30</v>
      </c>
      <c r="P895" s="4" t="s">
        <v>31</v>
      </c>
      <c r="Q895" s="4" t="s">
        <v>32</v>
      </c>
      <c r="R895" s="6"/>
      <c r="S895" s="7">
        <f t="shared" si="141"/>
        <v>15970.85</v>
      </c>
      <c r="T895" s="7">
        <f t="shared" si="152"/>
        <v>4904.66</v>
      </c>
      <c r="U895" s="7">
        <f t="shared" si="142"/>
        <v>4904.66</v>
      </c>
      <c r="V895" s="7">
        <f t="shared" si="144"/>
        <v>1839.2474999999999</v>
      </c>
      <c r="W895" s="7">
        <f t="shared" si="145"/>
        <v>404.63445000000002</v>
      </c>
      <c r="X895" s="7">
        <f t="shared" si="143"/>
        <v>2243.88195</v>
      </c>
      <c r="Y895" s="7">
        <f>L895+X895</f>
        <v>14505.531950000001</v>
      </c>
      <c r="Z895" s="4">
        <v>2</v>
      </c>
      <c r="AA895" s="7">
        <f t="shared" si="146"/>
        <v>5802.2127800000007</v>
      </c>
      <c r="AB895" s="4">
        <v>3</v>
      </c>
      <c r="AC895" s="7">
        <f t="shared" si="147"/>
        <v>3384.6241216666663</v>
      </c>
      <c r="AD895">
        <v>3</v>
      </c>
      <c r="AE895" s="8">
        <f t="shared" si="148"/>
        <v>4351.6595850000003</v>
      </c>
    </row>
    <row r="896" spans="1:31" x14ac:dyDescent="0.25">
      <c r="A896" s="4">
        <v>486131</v>
      </c>
      <c r="B896" s="4" t="s">
        <v>2852</v>
      </c>
      <c r="C896" s="4">
        <v>33176404</v>
      </c>
      <c r="D896" s="4">
        <v>8539826</v>
      </c>
      <c r="E896" s="4" t="s">
        <v>2853</v>
      </c>
      <c r="F896" s="4" t="s">
        <v>26</v>
      </c>
      <c r="G896" s="4" t="s">
        <v>2854</v>
      </c>
      <c r="H896" s="4"/>
      <c r="I896" s="4"/>
      <c r="J896" s="4" t="s">
        <v>28</v>
      </c>
      <c r="K896" s="4" t="s">
        <v>29</v>
      </c>
      <c r="L896" s="5">
        <v>16357.45</v>
      </c>
      <c r="M896" s="5">
        <v>20786.05</v>
      </c>
      <c r="N896" s="4">
        <v>0</v>
      </c>
      <c r="O896" s="4" t="s">
        <v>30</v>
      </c>
      <c r="P896" s="4" t="s">
        <v>31</v>
      </c>
      <c r="Q896" s="4" t="s">
        <v>32</v>
      </c>
      <c r="R896" s="6"/>
      <c r="S896" s="7">
        <f t="shared" si="141"/>
        <v>20786.05</v>
      </c>
      <c r="T896" s="7">
        <f t="shared" si="152"/>
        <v>6542.9800000000005</v>
      </c>
      <c r="U896" s="7">
        <f t="shared" si="142"/>
        <v>6542.9800000000005</v>
      </c>
      <c r="V896" s="7">
        <f t="shared" si="144"/>
        <v>2453.6174999999998</v>
      </c>
      <c r="W896" s="7">
        <f t="shared" si="145"/>
        <v>539.79584999999997</v>
      </c>
      <c r="X896" s="7">
        <f t="shared" si="143"/>
        <v>2993.4133499999998</v>
      </c>
      <c r="Y896" s="7">
        <f>L896+X896</f>
        <v>19350.86335</v>
      </c>
      <c r="Z896" s="4">
        <v>2</v>
      </c>
      <c r="AA896" s="7">
        <f t="shared" si="146"/>
        <v>7740.3453399999999</v>
      </c>
      <c r="AB896" s="4">
        <v>3</v>
      </c>
      <c r="AC896" s="7">
        <f t="shared" si="147"/>
        <v>4515.2014483333332</v>
      </c>
      <c r="AD896">
        <v>3</v>
      </c>
      <c r="AE896" s="8">
        <f t="shared" si="148"/>
        <v>5805.2590049999999</v>
      </c>
    </row>
    <row r="897" spans="1:31" x14ac:dyDescent="0.25">
      <c r="A897" s="4">
        <v>489505</v>
      </c>
      <c r="B897" s="4" t="s">
        <v>2855</v>
      </c>
      <c r="C897" s="4">
        <v>37376585</v>
      </c>
      <c r="D897" s="4">
        <v>26619373</v>
      </c>
      <c r="E897" s="4" t="s">
        <v>2856</v>
      </c>
      <c r="F897" s="4" t="s">
        <v>26</v>
      </c>
      <c r="G897" s="4" t="s">
        <v>2857</v>
      </c>
      <c r="H897" s="4"/>
      <c r="I897" s="4"/>
      <c r="J897" s="4" t="s">
        <v>45</v>
      </c>
      <c r="K897" s="4" t="s">
        <v>46</v>
      </c>
      <c r="L897" s="5">
        <v>12279.5</v>
      </c>
      <c r="M897" s="5">
        <v>15757.53</v>
      </c>
      <c r="N897" s="4">
        <v>0</v>
      </c>
      <c r="O897" s="4" t="s">
        <v>30</v>
      </c>
      <c r="P897" s="4" t="s">
        <v>31</v>
      </c>
      <c r="Q897" s="4" t="s">
        <v>32</v>
      </c>
      <c r="R897" s="6"/>
      <c r="S897" s="7">
        <f t="shared" si="141"/>
        <v>15757.53</v>
      </c>
      <c r="T897" s="7">
        <f t="shared" si="152"/>
        <v>4911.8</v>
      </c>
      <c r="U897" s="7">
        <f t="shared" si="142"/>
        <v>4911.8</v>
      </c>
      <c r="V897" s="7">
        <f t="shared" si="144"/>
        <v>1841.925</v>
      </c>
      <c r="W897" s="7">
        <f t="shared" si="145"/>
        <v>405.2235</v>
      </c>
      <c r="X897" s="7">
        <f t="shared" si="143"/>
        <v>2247.1484999999998</v>
      </c>
      <c r="Y897" s="7">
        <f>L897+X897</f>
        <v>14526.648499999999</v>
      </c>
      <c r="Z897" s="4">
        <v>2</v>
      </c>
      <c r="AA897" s="7">
        <f t="shared" si="146"/>
        <v>5810.6594000000005</v>
      </c>
      <c r="AB897" s="4">
        <v>3</v>
      </c>
      <c r="AC897" s="7">
        <f t="shared" si="147"/>
        <v>3389.551316666666</v>
      </c>
      <c r="AD897">
        <v>3</v>
      </c>
      <c r="AE897" s="8">
        <f t="shared" si="148"/>
        <v>4357.9945500000003</v>
      </c>
    </row>
    <row r="898" spans="1:31" x14ac:dyDescent="0.25">
      <c r="A898" s="4">
        <v>485527</v>
      </c>
      <c r="B898" s="4" t="s">
        <v>2858</v>
      </c>
      <c r="C898" s="4">
        <v>17147700</v>
      </c>
      <c r="D898" s="4">
        <v>9685244</v>
      </c>
      <c r="E898" s="4" t="s">
        <v>2859</v>
      </c>
      <c r="F898" s="4" t="s">
        <v>26</v>
      </c>
      <c r="G898" s="4" t="s">
        <v>2860</v>
      </c>
      <c r="H898" s="4"/>
      <c r="I898" s="4"/>
      <c r="J898" s="4" t="s">
        <v>28</v>
      </c>
      <c r="K898" s="4" t="s">
        <v>29</v>
      </c>
      <c r="L898" s="5">
        <v>12280.46</v>
      </c>
      <c r="M898" s="5">
        <v>16088.97</v>
      </c>
      <c r="N898" s="4">
        <v>0</v>
      </c>
      <c r="O898" s="4" t="s">
        <v>30</v>
      </c>
      <c r="P898" s="4" t="s">
        <v>31</v>
      </c>
      <c r="Q898" s="4" t="s">
        <v>32</v>
      </c>
      <c r="R898" s="6"/>
      <c r="S898" s="7">
        <f t="shared" ref="S898:S961" si="153">M898+N898</f>
        <v>16088.97</v>
      </c>
      <c r="T898" s="7">
        <f t="shared" si="152"/>
        <v>4912.1840000000002</v>
      </c>
      <c r="U898" s="7">
        <f t="shared" ref="U898:U961" si="154">T898+N898</f>
        <v>4912.1840000000002</v>
      </c>
      <c r="V898" s="7">
        <f t="shared" si="144"/>
        <v>1842.0689999999997</v>
      </c>
      <c r="W898" s="7">
        <f t="shared" si="145"/>
        <v>405.25517999999994</v>
      </c>
      <c r="X898" s="7">
        <f t="shared" ref="X898:X961" si="155">V898+W898</f>
        <v>2247.3241799999996</v>
      </c>
      <c r="Y898" s="7">
        <f>L898+X898</f>
        <v>14527.784179999999</v>
      </c>
      <c r="Z898" s="4">
        <v>2</v>
      </c>
      <c r="AA898" s="7">
        <f t="shared" si="146"/>
        <v>5811.1136719999995</v>
      </c>
      <c r="AB898" s="4">
        <v>3</v>
      </c>
      <c r="AC898" s="7">
        <f t="shared" si="147"/>
        <v>3389.8163086666664</v>
      </c>
      <c r="AD898">
        <v>3</v>
      </c>
      <c r="AE898" s="8">
        <f t="shared" si="148"/>
        <v>4358.3352539999996</v>
      </c>
    </row>
    <row r="899" spans="1:31" x14ac:dyDescent="0.25">
      <c r="A899" s="4">
        <v>488885</v>
      </c>
      <c r="B899" s="4" t="s">
        <v>2861</v>
      </c>
      <c r="C899" s="4">
        <v>17558656</v>
      </c>
      <c r="D899" s="4">
        <v>5512701</v>
      </c>
      <c r="E899" s="4" t="s">
        <v>2862</v>
      </c>
      <c r="F899" s="4" t="s">
        <v>26</v>
      </c>
      <c r="G899" s="4" t="s">
        <v>2863</v>
      </c>
      <c r="H899" s="4"/>
      <c r="I899" s="4"/>
      <c r="J899" s="4" t="s">
        <v>45</v>
      </c>
      <c r="K899" s="4" t="s">
        <v>46</v>
      </c>
      <c r="L899" s="5">
        <v>12290.76</v>
      </c>
      <c r="M899" s="5">
        <v>15831.51</v>
      </c>
      <c r="N899" s="4">
        <v>0</v>
      </c>
      <c r="O899" s="4" t="s">
        <v>30</v>
      </c>
      <c r="P899" s="4" t="s">
        <v>31</v>
      </c>
      <c r="Q899" s="4" t="s">
        <v>32</v>
      </c>
      <c r="R899" s="6"/>
      <c r="S899" s="7">
        <f t="shared" si="153"/>
        <v>15831.51</v>
      </c>
      <c r="T899" s="7">
        <f t="shared" si="152"/>
        <v>4916.3040000000001</v>
      </c>
      <c r="U899" s="7">
        <f t="shared" si="154"/>
        <v>4916.3040000000001</v>
      </c>
      <c r="V899" s="7">
        <f t="shared" ref="V899:V962" si="156">L899*15%</f>
        <v>1843.614</v>
      </c>
      <c r="W899" s="7">
        <f t="shared" ref="W899:W962" si="157">V899*22%</f>
        <v>405.59508</v>
      </c>
      <c r="X899" s="7">
        <f t="shared" si="155"/>
        <v>2249.2090800000001</v>
      </c>
      <c r="Y899" s="7">
        <f>L899+X899</f>
        <v>14539.969080000001</v>
      </c>
      <c r="Z899" s="4">
        <v>2</v>
      </c>
      <c r="AA899" s="7">
        <f t="shared" ref="AA899:AA962" si="158">Y899*80%/Z899</f>
        <v>5815.9876320000003</v>
      </c>
      <c r="AB899" s="4">
        <v>3</v>
      </c>
      <c r="AC899" s="7">
        <f t="shared" ref="AC899:AC962" si="159">Y899*70%/AB899</f>
        <v>3392.6594519999999</v>
      </c>
      <c r="AD899">
        <v>3</v>
      </c>
      <c r="AE899" s="8">
        <f t="shared" ref="AE899:AE962" si="160">Y899*90%/AD899</f>
        <v>4361.9907240000002</v>
      </c>
    </row>
    <row r="900" spans="1:31" x14ac:dyDescent="0.25">
      <c r="A900" s="4">
        <v>489016</v>
      </c>
      <c r="B900" s="4" t="s">
        <v>2864</v>
      </c>
      <c r="C900" s="4">
        <v>23892374</v>
      </c>
      <c r="D900" s="4">
        <v>1037673</v>
      </c>
      <c r="E900" s="4" t="s">
        <v>2865</v>
      </c>
      <c r="F900" s="4" t="s">
        <v>26</v>
      </c>
      <c r="G900" s="4" t="s">
        <v>2866</v>
      </c>
      <c r="H900" s="4"/>
      <c r="I900" s="4"/>
      <c r="J900" s="4" t="s">
        <v>45</v>
      </c>
      <c r="K900" s="4" t="s">
        <v>310</v>
      </c>
      <c r="L900" s="5">
        <v>12316.96</v>
      </c>
      <c r="M900" s="5">
        <v>15420.15</v>
      </c>
      <c r="N900" s="4">
        <v>0</v>
      </c>
      <c r="O900" s="4" t="s">
        <v>30</v>
      </c>
      <c r="P900" s="4" t="s">
        <v>31</v>
      </c>
      <c r="Q900" s="4" t="s">
        <v>32</v>
      </c>
      <c r="R900" s="6"/>
      <c r="S900" s="7">
        <f t="shared" si="153"/>
        <v>15420.15</v>
      </c>
      <c r="T900" s="7">
        <f t="shared" si="152"/>
        <v>4926.7839999999997</v>
      </c>
      <c r="U900" s="7">
        <f t="shared" si="154"/>
        <v>4926.7839999999997</v>
      </c>
      <c r="V900" s="7">
        <f t="shared" si="156"/>
        <v>1847.5439999999999</v>
      </c>
      <c r="W900" s="7">
        <f t="shared" si="157"/>
        <v>406.45967999999999</v>
      </c>
      <c r="X900" s="7">
        <f t="shared" si="155"/>
        <v>2254.0036799999998</v>
      </c>
      <c r="Y900" s="7">
        <f>L900+X900</f>
        <v>14570.963679999999</v>
      </c>
      <c r="Z900" s="4">
        <v>2</v>
      </c>
      <c r="AA900" s="7">
        <f t="shared" si="158"/>
        <v>5828.3854719999999</v>
      </c>
      <c r="AB900" s="4">
        <v>3</v>
      </c>
      <c r="AC900" s="7">
        <f t="shared" si="159"/>
        <v>3399.891525333333</v>
      </c>
      <c r="AD900">
        <v>3</v>
      </c>
      <c r="AE900" s="8">
        <f t="shared" si="160"/>
        <v>4371.2891039999995</v>
      </c>
    </row>
    <row r="901" spans="1:31" x14ac:dyDescent="0.25">
      <c r="A901" s="4">
        <v>487467</v>
      </c>
      <c r="B901" s="4" t="s">
        <v>2867</v>
      </c>
      <c r="C901" s="4">
        <v>30478426</v>
      </c>
      <c r="D901" s="4">
        <v>7661788</v>
      </c>
      <c r="E901" s="4" t="s">
        <v>2868</v>
      </c>
      <c r="F901" s="4" t="s">
        <v>232</v>
      </c>
      <c r="G901" s="4" t="s">
        <v>2869</v>
      </c>
      <c r="H901" s="4"/>
      <c r="I901" s="4"/>
      <c r="J901" s="4" t="s">
        <v>155</v>
      </c>
      <c r="K901" s="4" t="s">
        <v>347</v>
      </c>
      <c r="L901" s="5">
        <v>19708.599999999999</v>
      </c>
      <c r="M901" s="5">
        <v>24365.75</v>
      </c>
      <c r="N901" s="4">
        <v>0</v>
      </c>
      <c r="O901" s="4" t="s">
        <v>47</v>
      </c>
      <c r="P901" s="4" t="s">
        <v>31</v>
      </c>
      <c r="Q901" s="4" t="s">
        <v>32</v>
      </c>
      <c r="R901" s="6"/>
      <c r="S901" s="7">
        <f t="shared" si="153"/>
        <v>24365.75</v>
      </c>
      <c r="T901" s="7">
        <f>L901*50%</f>
        <v>9854.2999999999993</v>
      </c>
      <c r="U901" s="7">
        <f t="shared" si="154"/>
        <v>9854.2999999999993</v>
      </c>
      <c r="V901" s="7">
        <f t="shared" si="156"/>
        <v>2956.2899999999995</v>
      </c>
      <c r="W901" s="7">
        <f t="shared" si="157"/>
        <v>650.38379999999995</v>
      </c>
      <c r="X901" s="7">
        <f t="shared" si="155"/>
        <v>3606.6737999999996</v>
      </c>
      <c r="Y901" s="7">
        <f>L901+X901</f>
        <v>23315.273799999999</v>
      </c>
      <c r="Z901" s="4">
        <v>2</v>
      </c>
      <c r="AA901" s="7">
        <f t="shared" si="158"/>
        <v>9326.10952</v>
      </c>
      <c r="AB901" s="4">
        <v>3</v>
      </c>
      <c r="AC901" s="7">
        <f t="shared" si="159"/>
        <v>5440.2305533333329</v>
      </c>
      <c r="AD901">
        <v>3</v>
      </c>
      <c r="AE901" s="8">
        <f t="shared" si="160"/>
        <v>6994.5821399999995</v>
      </c>
    </row>
    <row r="902" spans="1:31" x14ac:dyDescent="0.25">
      <c r="A902" s="4">
        <v>486483</v>
      </c>
      <c r="B902" s="4" t="s">
        <v>2870</v>
      </c>
      <c r="C902" s="4">
        <v>39849645</v>
      </c>
      <c r="D902" s="4">
        <v>24323438</v>
      </c>
      <c r="E902" s="4" t="s">
        <v>2871</v>
      </c>
      <c r="F902" s="4" t="s">
        <v>26</v>
      </c>
      <c r="G902" s="4" t="s">
        <v>2872</v>
      </c>
      <c r="H902" s="4"/>
      <c r="I902" s="4"/>
      <c r="J902" s="4" t="s">
        <v>28</v>
      </c>
      <c r="K902" s="4" t="s">
        <v>29</v>
      </c>
      <c r="L902" s="5">
        <v>12341.98</v>
      </c>
      <c r="M902" s="5">
        <v>15638.68</v>
      </c>
      <c r="N902" s="4">
        <v>0</v>
      </c>
      <c r="O902" s="4" t="s">
        <v>30</v>
      </c>
      <c r="P902" s="4" t="s">
        <v>31</v>
      </c>
      <c r="Q902" s="4" t="s">
        <v>32</v>
      </c>
      <c r="R902" s="6"/>
      <c r="S902" s="7">
        <f t="shared" si="153"/>
        <v>15638.68</v>
      </c>
      <c r="T902" s="7">
        <f>L902*40%</f>
        <v>4936.7920000000004</v>
      </c>
      <c r="U902" s="7">
        <f t="shared" si="154"/>
        <v>4936.7920000000004</v>
      </c>
      <c r="V902" s="7">
        <f t="shared" si="156"/>
        <v>1851.2969999999998</v>
      </c>
      <c r="W902" s="7">
        <f t="shared" si="157"/>
        <v>407.28533999999996</v>
      </c>
      <c r="X902" s="7">
        <f t="shared" si="155"/>
        <v>2258.5823399999999</v>
      </c>
      <c r="Y902" s="7">
        <f>L902+X902</f>
        <v>14600.56234</v>
      </c>
      <c r="Z902" s="4">
        <v>2</v>
      </c>
      <c r="AA902" s="7">
        <f t="shared" si="158"/>
        <v>5840.2249360000005</v>
      </c>
      <c r="AB902" s="4">
        <v>3</v>
      </c>
      <c r="AC902" s="7">
        <f t="shared" si="159"/>
        <v>3406.7978793333332</v>
      </c>
      <c r="AD902">
        <v>3</v>
      </c>
      <c r="AE902" s="8">
        <f t="shared" si="160"/>
        <v>4380.1687019999999</v>
      </c>
    </row>
    <row r="903" spans="1:31" x14ac:dyDescent="0.25">
      <c r="A903" s="4">
        <v>485904</v>
      </c>
      <c r="B903" s="4" t="s">
        <v>2873</v>
      </c>
      <c r="C903" s="4">
        <v>28934885</v>
      </c>
      <c r="D903" s="4">
        <v>29183546</v>
      </c>
      <c r="E903" s="4" t="s">
        <v>2874</v>
      </c>
      <c r="F903" s="4" t="s">
        <v>26</v>
      </c>
      <c r="G903" s="4" t="s">
        <v>2875</v>
      </c>
      <c r="H903" s="4"/>
      <c r="I903" s="4"/>
      <c r="J903" s="4" t="s">
        <v>28</v>
      </c>
      <c r="K903" s="4" t="s">
        <v>29</v>
      </c>
      <c r="L903" s="5">
        <v>12357.41</v>
      </c>
      <c r="M903" s="5">
        <v>16005.18</v>
      </c>
      <c r="N903" s="4">
        <v>0</v>
      </c>
      <c r="O903" s="4" t="s">
        <v>30</v>
      </c>
      <c r="P903" s="4" t="s">
        <v>31</v>
      </c>
      <c r="Q903" s="4" t="s">
        <v>32</v>
      </c>
      <c r="R903" s="6"/>
      <c r="S903" s="7">
        <f t="shared" si="153"/>
        <v>16005.18</v>
      </c>
      <c r="T903" s="7">
        <f>L903*40%</f>
        <v>4942.9639999999999</v>
      </c>
      <c r="U903" s="7">
        <f t="shared" si="154"/>
        <v>4942.9639999999999</v>
      </c>
      <c r="V903" s="7">
        <f t="shared" si="156"/>
        <v>1853.6115</v>
      </c>
      <c r="W903" s="7">
        <f t="shared" si="157"/>
        <v>407.79453000000001</v>
      </c>
      <c r="X903" s="7">
        <f t="shared" si="155"/>
        <v>2261.4060300000001</v>
      </c>
      <c r="Y903" s="7">
        <f>L903+X903</f>
        <v>14618.81603</v>
      </c>
      <c r="Z903" s="4">
        <v>2</v>
      </c>
      <c r="AA903" s="7">
        <f t="shared" si="158"/>
        <v>5847.5264120000002</v>
      </c>
      <c r="AB903" s="4">
        <v>3</v>
      </c>
      <c r="AC903" s="7">
        <f t="shared" si="159"/>
        <v>3411.0570736666664</v>
      </c>
      <c r="AD903">
        <v>3</v>
      </c>
      <c r="AE903" s="8">
        <f t="shared" si="160"/>
        <v>4385.6448090000004</v>
      </c>
    </row>
    <row r="904" spans="1:31" x14ac:dyDescent="0.25">
      <c r="A904" s="4">
        <v>489557</v>
      </c>
      <c r="B904" s="4" t="s">
        <v>2876</v>
      </c>
      <c r="C904" s="4">
        <v>38523861</v>
      </c>
      <c r="D904" s="4">
        <v>29399883</v>
      </c>
      <c r="E904" s="4" t="s">
        <v>2877</v>
      </c>
      <c r="F904" s="4" t="s">
        <v>26</v>
      </c>
      <c r="G904" s="4" t="s">
        <v>2878</v>
      </c>
      <c r="H904" s="4"/>
      <c r="I904" s="4"/>
      <c r="J904" s="4" t="s">
        <v>45</v>
      </c>
      <c r="K904" s="4" t="s">
        <v>46</v>
      </c>
      <c r="L904" s="5">
        <v>12363.54</v>
      </c>
      <c r="M904" s="5">
        <v>15759.32</v>
      </c>
      <c r="N904" s="4">
        <v>0</v>
      </c>
      <c r="O904" s="4" t="s">
        <v>47</v>
      </c>
      <c r="P904" s="4" t="s">
        <v>31</v>
      </c>
      <c r="Q904" s="4" t="s">
        <v>32</v>
      </c>
      <c r="R904" s="6"/>
      <c r="S904" s="7">
        <f t="shared" si="153"/>
        <v>15759.32</v>
      </c>
      <c r="T904" s="7">
        <f>L904*40%</f>
        <v>4945.4160000000011</v>
      </c>
      <c r="U904" s="7">
        <f t="shared" si="154"/>
        <v>4945.4160000000011</v>
      </c>
      <c r="V904" s="7">
        <f t="shared" si="156"/>
        <v>1854.5309999999999</v>
      </c>
      <c r="W904" s="7">
        <f t="shared" si="157"/>
        <v>407.99682000000001</v>
      </c>
      <c r="X904" s="7">
        <f t="shared" si="155"/>
        <v>2262.5278199999998</v>
      </c>
      <c r="Y904" s="7">
        <f>L904+X904</f>
        <v>14626.06782</v>
      </c>
      <c r="Z904" s="4">
        <v>2</v>
      </c>
      <c r="AA904" s="7">
        <f t="shared" si="158"/>
        <v>5850.4271280000003</v>
      </c>
      <c r="AB904" s="4">
        <v>3</v>
      </c>
      <c r="AC904" s="7">
        <f t="shared" si="159"/>
        <v>3412.7491580000001</v>
      </c>
      <c r="AD904">
        <v>3</v>
      </c>
      <c r="AE904" s="8">
        <f t="shared" si="160"/>
        <v>4387.8203460000004</v>
      </c>
    </row>
    <row r="905" spans="1:31" x14ac:dyDescent="0.25">
      <c r="A905" s="4">
        <v>489264</v>
      </c>
      <c r="B905" s="4" t="s">
        <v>2879</v>
      </c>
      <c r="C905" s="4">
        <v>31488315</v>
      </c>
      <c r="D905" s="4">
        <v>6449130</v>
      </c>
      <c r="E905" s="4" t="s">
        <v>2880</v>
      </c>
      <c r="F905" s="4" t="s">
        <v>232</v>
      </c>
      <c r="G905" s="4" t="s">
        <v>2881</v>
      </c>
      <c r="H905" s="4"/>
      <c r="I905" s="4"/>
      <c r="J905" s="4" t="s">
        <v>45</v>
      </c>
      <c r="K905" s="4" t="s">
        <v>347</v>
      </c>
      <c r="L905" s="5">
        <v>19785.509999999998</v>
      </c>
      <c r="M905" s="5">
        <v>24673.75</v>
      </c>
      <c r="N905" s="4">
        <v>0</v>
      </c>
      <c r="O905" s="4" t="s">
        <v>30</v>
      </c>
      <c r="P905" s="4" t="s">
        <v>31</v>
      </c>
      <c r="Q905" s="4" t="s">
        <v>32</v>
      </c>
      <c r="R905" s="6"/>
      <c r="S905" s="7">
        <f t="shared" si="153"/>
        <v>24673.75</v>
      </c>
      <c r="T905" s="7">
        <f>L905*50%</f>
        <v>9892.7549999999992</v>
      </c>
      <c r="U905" s="7">
        <f t="shared" si="154"/>
        <v>9892.7549999999992</v>
      </c>
      <c r="V905" s="7">
        <f t="shared" si="156"/>
        <v>2967.8264999999997</v>
      </c>
      <c r="W905" s="7">
        <f t="shared" si="157"/>
        <v>652.92182999999989</v>
      </c>
      <c r="X905" s="7">
        <f t="shared" si="155"/>
        <v>3620.7483299999994</v>
      </c>
      <c r="Y905" s="7">
        <f>L905+X905</f>
        <v>23406.258329999997</v>
      </c>
      <c r="Z905" s="4">
        <v>2</v>
      </c>
      <c r="AA905" s="7">
        <f t="shared" si="158"/>
        <v>9362.5033319999984</v>
      </c>
      <c r="AB905" s="4">
        <v>3</v>
      </c>
      <c r="AC905" s="7">
        <f t="shared" si="159"/>
        <v>5461.4602769999992</v>
      </c>
      <c r="AD905">
        <v>3</v>
      </c>
      <c r="AE905" s="8">
        <f t="shared" si="160"/>
        <v>7021.8774989999993</v>
      </c>
    </row>
    <row r="906" spans="1:31" x14ac:dyDescent="0.25">
      <c r="A906" s="4">
        <v>489141</v>
      </c>
      <c r="B906" s="4" t="s">
        <v>2882</v>
      </c>
      <c r="C906" s="4">
        <v>28240673</v>
      </c>
      <c r="D906" s="4">
        <v>8774805</v>
      </c>
      <c r="E906" s="4" t="s">
        <v>2883</v>
      </c>
      <c r="F906" s="4" t="s">
        <v>26</v>
      </c>
      <c r="G906" s="4" t="s">
        <v>2884</v>
      </c>
      <c r="H906" s="4"/>
      <c r="I906" s="4"/>
      <c r="J906" s="4" t="s">
        <v>45</v>
      </c>
      <c r="K906" s="4" t="s">
        <v>46</v>
      </c>
      <c r="L906" s="5">
        <v>12371.98</v>
      </c>
      <c r="M906" s="5">
        <v>15771.97</v>
      </c>
      <c r="N906" s="4">
        <v>0</v>
      </c>
      <c r="O906" s="4" t="s">
        <v>30</v>
      </c>
      <c r="P906" s="4" t="s">
        <v>31</v>
      </c>
      <c r="Q906" s="4" t="s">
        <v>32</v>
      </c>
      <c r="R906" s="6"/>
      <c r="S906" s="7">
        <f t="shared" si="153"/>
        <v>15771.97</v>
      </c>
      <c r="T906" s="7">
        <f>L906*40%</f>
        <v>4948.7920000000004</v>
      </c>
      <c r="U906" s="7">
        <f t="shared" si="154"/>
        <v>4948.7920000000004</v>
      </c>
      <c r="V906" s="7">
        <f t="shared" si="156"/>
        <v>1855.7969999999998</v>
      </c>
      <c r="W906" s="7">
        <f t="shared" si="157"/>
        <v>408.27533999999997</v>
      </c>
      <c r="X906" s="7">
        <f t="shared" si="155"/>
        <v>2264.0723399999997</v>
      </c>
      <c r="Y906" s="7">
        <f>L906+X906</f>
        <v>14636.052339999998</v>
      </c>
      <c r="Z906" s="4">
        <v>2</v>
      </c>
      <c r="AA906" s="7">
        <f t="shared" si="158"/>
        <v>5854.4209359999995</v>
      </c>
      <c r="AB906" s="4">
        <v>3</v>
      </c>
      <c r="AC906" s="7">
        <f t="shared" si="159"/>
        <v>3415.0788793333327</v>
      </c>
      <c r="AD906">
        <v>3</v>
      </c>
      <c r="AE906" s="8">
        <f t="shared" si="160"/>
        <v>4390.8157019999999</v>
      </c>
    </row>
    <row r="907" spans="1:31" x14ac:dyDescent="0.25">
      <c r="A907" s="4">
        <v>488778</v>
      </c>
      <c r="B907" s="4" t="s">
        <v>2885</v>
      </c>
      <c r="C907" s="4">
        <v>45626865</v>
      </c>
      <c r="D907" s="4">
        <v>29331281</v>
      </c>
      <c r="E907" s="4" t="s">
        <v>2886</v>
      </c>
      <c r="F907" s="4" t="s">
        <v>232</v>
      </c>
      <c r="G907" s="4" t="s">
        <v>2887</v>
      </c>
      <c r="H907" s="4"/>
      <c r="I907" s="4"/>
      <c r="J907" s="4" t="s">
        <v>441</v>
      </c>
      <c r="K907" s="4" t="s">
        <v>347</v>
      </c>
      <c r="L907" s="5">
        <v>9900.6299999999992</v>
      </c>
      <c r="M907" s="5">
        <v>13729.02</v>
      </c>
      <c r="N907" s="4">
        <v>0</v>
      </c>
      <c r="O907" s="4" t="s">
        <v>30</v>
      </c>
      <c r="P907" s="4" t="s">
        <v>31</v>
      </c>
      <c r="Q907" s="4" t="s">
        <v>32</v>
      </c>
      <c r="R907" s="6"/>
      <c r="S907" s="7">
        <f t="shared" si="153"/>
        <v>13729.02</v>
      </c>
      <c r="T907" s="7">
        <f>L907*50%</f>
        <v>4950.3149999999996</v>
      </c>
      <c r="U907" s="7">
        <f t="shared" si="154"/>
        <v>4950.3149999999996</v>
      </c>
      <c r="V907" s="7">
        <f t="shared" si="156"/>
        <v>1485.0944999999999</v>
      </c>
      <c r="W907" s="7">
        <f t="shared" si="157"/>
        <v>326.72078999999997</v>
      </c>
      <c r="X907" s="7">
        <f t="shared" si="155"/>
        <v>1811.81529</v>
      </c>
      <c r="Y907" s="7">
        <f>L907+X907</f>
        <v>11712.44529</v>
      </c>
      <c r="Z907" s="4">
        <v>2</v>
      </c>
      <c r="AA907" s="7">
        <f t="shared" si="158"/>
        <v>4684.9781160000002</v>
      </c>
      <c r="AB907" s="4">
        <v>3</v>
      </c>
      <c r="AC907" s="7">
        <f t="shared" si="159"/>
        <v>2732.9039009999997</v>
      </c>
      <c r="AD907">
        <v>3</v>
      </c>
      <c r="AE907" s="8">
        <f t="shared" si="160"/>
        <v>3513.7335870000002</v>
      </c>
    </row>
    <row r="908" spans="1:31" x14ac:dyDescent="0.25">
      <c r="A908" s="4">
        <v>488070</v>
      </c>
      <c r="B908" s="4" t="s">
        <v>2888</v>
      </c>
      <c r="C908" s="4">
        <v>40555938</v>
      </c>
      <c r="D908" s="4">
        <v>24352498</v>
      </c>
      <c r="E908" s="4" t="s">
        <v>2889</v>
      </c>
      <c r="F908" s="4" t="s">
        <v>232</v>
      </c>
      <c r="G908" s="4" t="s">
        <v>2890</v>
      </c>
      <c r="H908" s="4"/>
      <c r="I908" s="4"/>
      <c r="J908" s="4" t="s">
        <v>155</v>
      </c>
      <c r="K908" s="4" t="s">
        <v>2891</v>
      </c>
      <c r="L908" s="5">
        <v>19804.61</v>
      </c>
      <c r="M908" s="5">
        <v>26123.93</v>
      </c>
      <c r="N908" s="4">
        <v>0</v>
      </c>
      <c r="O908" s="4" t="s">
        <v>47</v>
      </c>
      <c r="P908" s="4" t="s">
        <v>31</v>
      </c>
      <c r="Q908" s="4" t="s">
        <v>32</v>
      </c>
      <c r="R908" s="6"/>
      <c r="S908" s="7">
        <f t="shared" si="153"/>
        <v>26123.93</v>
      </c>
      <c r="T908" s="7">
        <f>L908*50%</f>
        <v>9902.3050000000003</v>
      </c>
      <c r="U908" s="7">
        <f t="shared" si="154"/>
        <v>9902.3050000000003</v>
      </c>
      <c r="V908" s="7">
        <f t="shared" si="156"/>
        <v>2970.6914999999999</v>
      </c>
      <c r="W908" s="7">
        <f t="shared" si="157"/>
        <v>653.55213000000003</v>
      </c>
      <c r="X908" s="7">
        <f t="shared" si="155"/>
        <v>3624.2436299999999</v>
      </c>
      <c r="Y908" s="7">
        <f>L908+X908</f>
        <v>23428.853630000001</v>
      </c>
      <c r="Z908" s="4">
        <v>2</v>
      </c>
      <c r="AA908" s="7">
        <f t="shared" si="158"/>
        <v>9371.5414520000013</v>
      </c>
      <c r="AB908" s="4">
        <v>3</v>
      </c>
      <c r="AC908" s="7">
        <f t="shared" si="159"/>
        <v>5466.7325136666668</v>
      </c>
      <c r="AD908">
        <v>3</v>
      </c>
      <c r="AE908" s="8">
        <f t="shared" si="160"/>
        <v>7028.6560890000001</v>
      </c>
    </row>
    <row r="909" spans="1:31" x14ac:dyDescent="0.25">
      <c r="A909" s="4">
        <v>488240</v>
      </c>
      <c r="B909" s="4" t="s">
        <v>2892</v>
      </c>
      <c r="C909" s="4">
        <v>43398817</v>
      </c>
      <c r="D909" s="4">
        <v>28450871</v>
      </c>
      <c r="E909" s="4" t="s">
        <v>2893</v>
      </c>
      <c r="F909" s="4" t="s">
        <v>26</v>
      </c>
      <c r="G909" s="4" t="s">
        <v>2894</v>
      </c>
      <c r="H909" s="4"/>
      <c r="I909" s="4"/>
      <c r="J909" s="4" t="s">
        <v>155</v>
      </c>
      <c r="K909" s="4" t="s">
        <v>108</v>
      </c>
      <c r="L909" s="5">
        <v>24771.03</v>
      </c>
      <c r="M909" s="5">
        <v>33213.379999999997</v>
      </c>
      <c r="N909" s="4">
        <v>0</v>
      </c>
      <c r="O909" s="4" t="s">
        <v>47</v>
      </c>
      <c r="P909" s="4" t="s">
        <v>31</v>
      </c>
      <c r="Q909" s="4" t="s">
        <v>32</v>
      </c>
      <c r="R909" s="6"/>
      <c r="S909" s="7">
        <f t="shared" si="153"/>
        <v>33213.379999999997</v>
      </c>
      <c r="T909" s="7">
        <f t="shared" ref="T909:T915" si="161">L909*40%</f>
        <v>9908.4120000000003</v>
      </c>
      <c r="U909" s="7">
        <f t="shared" si="154"/>
        <v>9908.4120000000003</v>
      </c>
      <c r="V909" s="7">
        <f t="shared" si="156"/>
        <v>3715.6544999999996</v>
      </c>
      <c r="W909" s="7">
        <f t="shared" si="157"/>
        <v>817.44398999999987</v>
      </c>
      <c r="X909" s="7">
        <f t="shared" si="155"/>
        <v>4533.0984899999994</v>
      </c>
      <c r="Y909" s="7">
        <f>L909+X909</f>
        <v>29304.128489999999</v>
      </c>
      <c r="Z909" s="4">
        <v>2</v>
      </c>
      <c r="AA909" s="7">
        <f t="shared" si="158"/>
        <v>11721.651396000001</v>
      </c>
      <c r="AB909" s="4">
        <v>3</v>
      </c>
      <c r="AC909" s="7">
        <f t="shared" si="159"/>
        <v>6837.6299809999991</v>
      </c>
      <c r="AD909">
        <v>3</v>
      </c>
      <c r="AE909" s="8">
        <f t="shared" si="160"/>
        <v>8791.238546999999</v>
      </c>
    </row>
    <row r="910" spans="1:31" x14ac:dyDescent="0.25">
      <c r="A910" s="4">
        <v>490226</v>
      </c>
      <c r="B910" s="4" t="s">
        <v>2895</v>
      </c>
      <c r="C910" s="4">
        <v>23585197</v>
      </c>
      <c r="D910" s="4">
        <v>26929590</v>
      </c>
      <c r="E910" s="4" t="s">
        <v>2896</v>
      </c>
      <c r="F910" s="4" t="s">
        <v>26</v>
      </c>
      <c r="G910" s="4" t="s">
        <v>2897</v>
      </c>
      <c r="H910" s="4"/>
      <c r="I910" s="4"/>
      <c r="J910" s="4" t="s">
        <v>429</v>
      </c>
      <c r="K910" s="4" t="s">
        <v>949</v>
      </c>
      <c r="L910" s="5">
        <v>12394</v>
      </c>
      <c r="M910" s="5">
        <v>17015.98</v>
      </c>
      <c r="N910" s="4">
        <v>0</v>
      </c>
      <c r="O910" s="4" t="s">
        <v>30</v>
      </c>
      <c r="P910" s="4" t="s">
        <v>31</v>
      </c>
      <c r="Q910" s="4" t="s">
        <v>32</v>
      </c>
      <c r="R910" s="6"/>
      <c r="S910" s="7">
        <f t="shared" si="153"/>
        <v>17015.98</v>
      </c>
      <c r="T910" s="7">
        <f t="shared" si="161"/>
        <v>4957.6000000000004</v>
      </c>
      <c r="U910" s="7">
        <f t="shared" si="154"/>
        <v>4957.6000000000004</v>
      </c>
      <c r="V910" s="7">
        <f t="shared" si="156"/>
        <v>1859.1</v>
      </c>
      <c r="W910" s="7">
        <f t="shared" si="157"/>
        <v>409.00200000000001</v>
      </c>
      <c r="X910" s="7">
        <f t="shared" si="155"/>
        <v>2268.1019999999999</v>
      </c>
      <c r="Y910" s="7">
        <f>L910+X910</f>
        <v>14662.101999999999</v>
      </c>
      <c r="Z910" s="4">
        <v>2</v>
      </c>
      <c r="AA910" s="7">
        <f t="shared" si="158"/>
        <v>5864.8407999999999</v>
      </c>
      <c r="AB910" s="4">
        <v>3</v>
      </c>
      <c r="AC910" s="7">
        <f t="shared" si="159"/>
        <v>3421.1571333333327</v>
      </c>
      <c r="AD910">
        <v>3</v>
      </c>
      <c r="AE910" s="8">
        <f t="shared" si="160"/>
        <v>4398.6305999999995</v>
      </c>
    </row>
    <row r="911" spans="1:31" x14ac:dyDescent="0.25">
      <c r="A911" s="4">
        <v>486695</v>
      </c>
      <c r="B911" s="4" t="s">
        <v>2898</v>
      </c>
      <c r="C911" s="4">
        <v>44252459</v>
      </c>
      <c r="D911" s="4">
        <v>29541272</v>
      </c>
      <c r="E911" s="4" t="s">
        <v>2899</v>
      </c>
      <c r="F911" s="4" t="s">
        <v>26</v>
      </c>
      <c r="G911" s="4" t="s">
        <v>2900</v>
      </c>
      <c r="H911" s="4"/>
      <c r="I911" s="4"/>
      <c r="J911" s="4" t="s">
        <v>28</v>
      </c>
      <c r="K911" s="4" t="s">
        <v>29</v>
      </c>
      <c r="L911" s="5">
        <v>24797.4</v>
      </c>
      <c r="M911" s="5">
        <v>32326.32</v>
      </c>
      <c r="N911" s="4">
        <v>0</v>
      </c>
      <c r="O911" s="4" t="s">
        <v>30</v>
      </c>
      <c r="P911" s="4" t="s">
        <v>31</v>
      </c>
      <c r="Q911" s="4" t="s">
        <v>32</v>
      </c>
      <c r="R911" s="6"/>
      <c r="S911" s="7">
        <f t="shared" si="153"/>
        <v>32326.32</v>
      </c>
      <c r="T911" s="7">
        <f t="shared" si="161"/>
        <v>9918.9600000000009</v>
      </c>
      <c r="U911" s="7">
        <f t="shared" si="154"/>
        <v>9918.9600000000009</v>
      </c>
      <c r="V911" s="7">
        <f t="shared" si="156"/>
        <v>3719.61</v>
      </c>
      <c r="W911" s="7">
        <f t="shared" si="157"/>
        <v>818.31420000000003</v>
      </c>
      <c r="X911" s="7">
        <f t="shared" si="155"/>
        <v>4537.9242000000004</v>
      </c>
      <c r="Y911" s="7">
        <f>L911+X911</f>
        <v>29335.324200000003</v>
      </c>
      <c r="Z911" s="4">
        <v>2</v>
      </c>
      <c r="AA911" s="7">
        <f t="shared" si="158"/>
        <v>11734.129680000002</v>
      </c>
      <c r="AB911" s="4">
        <v>3</v>
      </c>
      <c r="AC911" s="7">
        <f t="shared" si="159"/>
        <v>6844.9089800000002</v>
      </c>
      <c r="AD911">
        <v>3</v>
      </c>
      <c r="AE911" s="8">
        <f t="shared" si="160"/>
        <v>8800.5972600000005</v>
      </c>
    </row>
    <row r="912" spans="1:31" x14ac:dyDescent="0.25">
      <c r="A912" s="4">
        <v>489795</v>
      </c>
      <c r="B912" s="4" t="s">
        <v>2901</v>
      </c>
      <c r="C912" s="4">
        <v>43726063</v>
      </c>
      <c r="D912" s="4">
        <v>29604286</v>
      </c>
      <c r="E912" s="4" t="s">
        <v>2902</v>
      </c>
      <c r="F912" s="4" t="s">
        <v>26</v>
      </c>
      <c r="G912" s="4" t="s">
        <v>2903</v>
      </c>
      <c r="H912" s="4"/>
      <c r="I912" s="4"/>
      <c r="J912" s="4" t="s">
        <v>45</v>
      </c>
      <c r="K912" s="4" t="s">
        <v>46</v>
      </c>
      <c r="L912" s="5">
        <v>12402.73</v>
      </c>
      <c r="M912" s="5">
        <v>15855.28</v>
      </c>
      <c r="N912" s="4">
        <v>0</v>
      </c>
      <c r="O912" s="4" t="s">
        <v>30</v>
      </c>
      <c r="P912" s="4" t="s">
        <v>31</v>
      </c>
      <c r="Q912" s="4" t="s">
        <v>32</v>
      </c>
      <c r="R912" s="6"/>
      <c r="S912" s="7">
        <f t="shared" si="153"/>
        <v>15855.28</v>
      </c>
      <c r="T912" s="7">
        <f t="shared" si="161"/>
        <v>4961.0920000000006</v>
      </c>
      <c r="U912" s="7">
        <f t="shared" si="154"/>
        <v>4961.0920000000006</v>
      </c>
      <c r="V912" s="7">
        <f t="shared" si="156"/>
        <v>1860.4094999999998</v>
      </c>
      <c r="W912" s="7">
        <f t="shared" si="157"/>
        <v>409.29008999999996</v>
      </c>
      <c r="X912" s="7">
        <f t="shared" si="155"/>
        <v>2269.6995899999997</v>
      </c>
      <c r="Y912" s="7">
        <f>L912+X912</f>
        <v>14672.42959</v>
      </c>
      <c r="Z912" s="4">
        <v>2</v>
      </c>
      <c r="AA912" s="7">
        <f t="shared" si="158"/>
        <v>5868.9718360000006</v>
      </c>
      <c r="AB912" s="4">
        <v>3</v>
      </c>
      <c r="AC912" s="7">
        <f t="shared" si="159"/>
        <v>3423.5669043333328</v>
      </c>
      <c r="AD912">
        <v>3</v>
      </c>
      <c r="AE912" s="8">
        <f t="shared" si="160"/>
        <v>4401.7288770000005</v>
      </c>
    </row>
    <row r="913" spans="1:31" x14ac:dyDescent="0.25">
      <c r="A913" s="4">
        <v>491329</v>
      </c>
      <c r="B913" s="4" t="s">
        <v>2904</v>
      </c>
      <c r="C913" s="4">
        <v>96207729</v>
      </c>
      <c r="D913" s="4">
        <v>30475601</v>
      </c>
      <c r="E913" s="4" t="s">
        <v>2905</v>
      </c>
      <c r="F913" s="4" t="s">
        <v>26</v>
      </c>
      <c r="G913" s="4" t="s">
        <v>2906</v>
      </c>
      <c r="H913" s="4"/>
      <c r="I913" s="4"/>
      <c r="J913" s="4" t="s">
        <v>429</v>
      </c>
      <c r="K913" s="4" t="s">
        <v>46</v>
      </c>
      <c r="L913" s="5">
        <v>12402.78</v>
      </c>
      <c r="M913" s="5">
        <v>15943.94</v>
      </c>
      <c r="N913" s="4">
        <v>0</v>
      </c>
      <c r="O913" s="4" t="s">
        <v>30</v>
      </c>
      <c r="P913" s="4" t="s">
        <v>31</v>
      </c>
      <c r="Q913" s="4" t="s">
        <v>32</v>
      </c>
      <c r="R913" s="6"/>
      <c r="S913" s="7">
        <f t="shared" si="153"/>
        <v>15943.94</v>
      </c>
      <c r="T913" s="7">
        <f t="shared" si="161"/>
        <v>4961.112000000001</v>
      </c>
      <c r="U913" s="7">
        <f t="shared" si="154"/>
        <v>4961.112000000001</v>
      </c>
      <c r="V913" s="7">
        <f t="shared" si="156"/>
        <v>1860.4169999999999</v>
      </c>
      <c r="W913" s="7">
        <f t="shared" si="157"/>
        <v>409.29174</v>
      </c>
      <c r="X913" s="7">
        <f t="shared" si="155"/>
        <v>2269.70874</v>
      </c>
      <c r="Y913" s="7">
        <f>L913+X913</f>
        <v>14672.488740000001</v>
      </c>
      <c r="Z913" s="4">
        <v>2</v>
      </c>
      <c r="AA913" s="7">
        <f t="shared" si="158"/>
        <v>5868.9954960000005</v>
      </c>
      <c r="AB913" s="4">
        <v>3</v>
      </c>
      <c r="AC913" s="7">
        <f t="shared" si="159"/>
        <v>3423.5807060000002</v>
      </c>
      <c r="AD913">
        <v>3</v>
      </c>
      <c r="AE913" s="8">
        <f t="shared" si="160"/>
        <v>4401.7466220000006</v>
      </c>
    </row>
    <row r="914" spans="1:31" x14ac:dyDescent="0.25">
      <c r="A914" s="4">
        <v>489122</v>
      </c>
      <c r="B914" s="4" t="s">
        <v>2907</v>
      </c>
      <c r="C914" s="4">
        <v>27565853</v>
      </c>
      <c r="D914" s="4">
        <v>7891547</v>
      </c>
      <c r="E914" s="4" t="s">
        <v>2908</v>
      </c>
      <c r="F914" s="4" t="s">
        <v>26</v>
      </c>
      <c r="G914" s="4" t="s">
        <v>2909</v>
      </c>
      <c r="H914" s="4"/>
      <c r="I914" s="4"/>
      <c r="J914" s="4" t="s">
        <v>45</v>
      </c>
      <c r="K914" s="4" t="s">
        <v>46</v>
      </c>
      <c r="L914" s="5">
        <v>12412.91</v>
      </c>
      <c r="M914" s="5">
        <v>15939.96</v>
      </c>
      <c r="N914" s="4">
        <v>0</v>
      </c>
      <c r="O914" s="4" t="s">
        <v>30</v>
      </c>
      <c r="P914" s="4" t="s">
        <v>31</v>
      </c>
      <c r="Q914" s="4" t="s">
        <v>32</v>
      </c>
      <c r="R914" s="6"/>
      <c r="S914" s="7">
        <f t="shared" si="153"/>
        <v>15939.96</v>
      </c>
      <c r="T914" s="7">
        <f t="shared" si="161"/>
        <v>4965.1640000000007</v>
      </c>
      <c r="U914" s="7">
        <f t="shared" si="154"/>
        <v>4965.1640000000007</v>
      </c>
      <c r="V914" s="7">
        <f t="shared" si="156"/>
        <v>1861.9364999999998</v>
      </c>
      <c r="W914" s="7">
        <f t="shared" si="157"/>
        <v>409.62602999999996</v>
      </c>
      <c r="X914" s="7">
        <f t="shared" si="155"/>
        <v>2271.5625299999997</v>
      </c>
      <c r="Y914" s="7">
        <f>L914+X914</f>
        <v>14684.472529999999</v>
      </c>
      <c r="Z914" s="4">
        <v>2</v>
      </c>
      <c r="AA914" s="7">
        <f t="shared" si="158"/>
        <v>5873.7890120000002</v>
      </c>
      <c r="AB914" s="4">
        <v>3</v>
      </c>
      <c r="AC914" s="7">
        <f t="shared" si="159"/>
        <v>3426.3769236666662</v>
      </c>
      <c r="AD914">
        <v>3</v>
      </c>
      <c r="AE914" s="8">
        <f t="shared" si="160"/>
        <v>4405.3417589999999</v>
      </c>
    </row>
    <row r="915" spans="1:31" x14ac:dyDescent="0.25">
      <c r="A915" s="4">
        <v>485607</v>
      </c>
      <c r="B915" s="4" t="s">
        <v>2910</v>
      </c>
      <c r="C915" s="4">
        <v>21584174</v>
      </c>
      <c r="D915" s="4">
        <v>27997767</v>
      </c>
      <c r="E915" s="4" t="s">
        <v>2911</v>
      </c>
      <c r="F915" s="4" t="s">
        <v>26</v>
      </c>
      <c r="G915" s="4" t="s">
        <v>2912</v>
      </c>
      <c r="H915" s="4"/>
      <c r="I915" s="4"/>
      <c r="J915" s="4" t="s">
        <v>28</v>
      </c>
      <c r="K915" s="4" t="s">
        <v>108</v>
      </c>
      <c r="L915" s="5">
        <v>12427.07</v>
      </c>
      <c r="M915" s="5">
        <v>16235.66</v>
      </c>
      <c r="N915" s="4">
        <v>0</v>
      </c>
      <c r="O915" s="4" t="s">
        <v>30</v>
      </c>
      <c r="P915" s="4" t="s">
        <v>31</v>
      </c>
      <c r="Q915" s="4" t="s">
        <v>32</v>
      </c>
      <c r="R915" s="6"/>
      <c r="S915" s="7">
        <f t="shared" si="153"/>
        <v>16235.66</v>
      </c>
      <c r="T915" s="7">
        <f t="shared" si="161"/>
        <v>4970.8280000000004</v>
      </c>
      <c r="U915" s="7">
        <f t="shared" si="154"/>
        <v>4970.8280000000004</v>
      </c>
      <c r="V915" s="7">
        <f t="shared" si="156"/>
        <v>1864.0604999999998</v>
      </c>
      <c r="W915" s="7">
        <f t="shared" si="157"/>
        <v>410.09330999999997</v>
      </c>
      <c r="X915" s="7">
        <f t="shared" si="155"/>
        <v>2274.1538099999998</v>
      </c>
      <c r="Y915" s="7">
        <f>L915+X915</f>
        <v>14701.22381</v>
      </c>
      <c r="Z915" s="4">
        <v>2</v>
      </c>
      <c r="AA915" s="7">
        <f t="shared" si="158"/>
        <v>5880.4895240000005</v>
      </c>
      <c r="AB915" s="4">
        <v>3</v>
      </c>
      <c r="AC915" s="7">
        <f t="shared" si="159"/>
        <v>3430.2855556666659</v>
      </c>
      <c r="AD915">
        <v>3</v>
      </c>
      <c r="AE915" s="8">
        <f t="shared" si="160"/>
        <v>4410.3671430000004</v>
      </c>
    </row>
    <row r="916" spans="1:31" x14ac:dyDescent="0.25">
      <c r="A916" s="4">
        <v>491973</v>
      </c>
      <c r="B916" s="4" t="s">
        <v>2913</v>
      </c>
      <c r="C916" s="4">
        <v>26368604</v>
      </c>
      <c r="D916" s="4">
        <v>5908776</v>
      </c>
      <c r="E916" s="4" t="s">
        <v>2914</v>
      </c>
      <c r="F916" s="4" t="s">
        <v>232</v>
      </c>
      <c r="G916" s="4"/>
      <c r="H916" s="4" t="s">
        <v>2915</v>
      </c>
      <c r="I916" s="4" t="s">
        <v>2916</v>
      </c>
      <c r="J916" s="4" t="s">
        <v>1108</v>
      </c>
      <c r="K916" s="4" t="s">
        <v>524</v>
      </c>
      <c r="L916" s="5">
        <v>16516.419999999998</v>
      </c>
      <c r="M916" s="5">
        <v>19485.650000000001</v>
      </c>
      <c r="N916" s="4">
        <v>0</v>
      </c>
      <c r="O916" s="4" t="s">
        <v>30</v>
      </c>
      <c r="P916" s="4" t="s">
        <v>1110</v>
      </c>
      <c r="Q916" s="4" t="s">
        <v>32</v>
      </c>
      <c r="R916" s="6"/>
      <c r="S916" s="7">
        <f t="shared" si="153"/>
        <v>19485.650000000001</v>
      </c>
      <c r="T916" s="7">
        <f>L916*50%</f>
        <v>8258.2099999999991</v>
      </c>
      <c r="U916" s="7">
        <f t="shared" si="154"/>
        <v>8258.2099999999991</v>
      </c>
      <c r="V916" s="7">
        <f t="shared" si="156"/>
        <v>2477.4629999999997</v>
      </c>
      <c r="W916" s="7">
        <f t="shared" si="157"/>
        <v>545.04185999999993</v>
      </c>
      <c r="X916" s="7">
        <f t="shared" si="155"/>
        <v>3022.5048599999996</v>
      </c>
      <c r="Y916" s="7">
        <f>L916+X916</f>
        <v>19538.924859999999</v>
      </c>
      <c r="Z916" s="4">
        <v>2</v>
      </c>
      <c r="AA916" s="7">
        <f t="shared" si="158"/>
        <v>7815.5699439999999</v>
      </c>
      <c r="AB916" s="4">
        <v>3</v>
      </c>
      <c r="AC916" s="7">
        <f t="shared" si="159"/>
        <v>4559.0824673333327</v>
      </c>
      <c r="AD916">
        <v>3</v>
      </c>
      <c r="AE916" s="8">
        <f t="shared" si="160"/>
        <v>5861.6774579999992</v>
      </c>
    </row>
    <row r="917" spans="1:31" x14ac:dyDescent="0.25">
      <c r="A917" s="4">
        <v>490089</v>
      </c>
      <c r="B917" s="4" t="s">
        <v>2917</v>
      </c>
      <c r="C917" s="4">
        <v>17274494</v>
      </c>
      <c r="D917" s="4">
        <v>30982052</v>
      </c>
      <c r="E917" s="4" t="s">
        <v>2918</v>
      </c>
      <c r="F917" s="4" t="s">
        <v>26</v>
      </c>
      <c r="G917" s="4" t="s">
        <v>2919</v>
      </c>
      <c r="H917" s="4"/>
      <c r="I917" s="4"/>
      <c r="J917" s="4" t="s">
        <v>429</v>
      </c>
      <c r="K917" s="4" t="s">
        <v>46</v>
      </c>
      <c r="L917" s="5">
        <v>12430.57</v>
      </c>
      <c r="M917" s="5">
        <v>16011.05</v>
      </c>
      <c r="N917" s="4">
        <v>0</v>
      </c>
      <c r="O917" s="4" t="s">
        <v>30</v>
      </c>
      <c r="P917" s="4" t="s">
        <v>31</v>
      </c>
      <c r="Q917" s="4" t="s">
        <v>32</v>
      </c>
      <c r="R917" s="6"/>
      <c r="S917" s="7">
        <f t="shared" si="153"/>
        <v>16011.05</v>
      </c>
      <c r="T917" s="7">
        <f>L917*40%</f>
        <v>4972.2280000000001</v>
      </c>
      <c r="U917" s="7">
        <f t="shared" si="154"/>
        <v>4972.2280000000001</v>
      </c>
      <c r="V917" s="7">
        <f t="shared" si="156"/>
        <v>1864.5854999999999</v>
      </c>
      <c r="W917" s="7">
        <f t="shared" si="157"/>
        <v>410.20880999999997</v>
      </c>
      <c r="X917" s="7">
        <f t="shared" si="155"/>
        <v>2274.7943099999998</v>
      </c>
      <c r="Y917" s="7">
        <f>L917+X917</f>
        <v>14705.364309999999</v>
      </c>
      <c r="Z917" s="4">
        <v>2</v>
      </c>
      <c r="AA917" s="7">
        <f t="shared" si="158"/>
        <v>5882.145724</v>
      </c>
      <c r="AB917" s="4">
        <v>3</v>
      </c>
      <c r="AC917" s="7">
        <f t="shared" si="159"/>
        <v>3431.2516723333333</v>
      </c>
      <c r="AD917">
        <v>3</v>
      </c>
      <c r="AE917" s="8">
        <f t="shared" si="160"/>
        <v>4411.6092929999995</v>
      </c>
    </row>
    <row r="918" spans="1:31" x14ac:dyDescent="0.25">
      <c r="A918" s="4">
        <v>488316</v>
      </c>
      <c r="B918" s="4" t="s">
        <v>2920</v>
      </c>
      <c r="C918" s="4">
        <v>45810247</v>
      </c>
      <c r="D918" s="4">
        <v>30981635</v>
      </c>
      <c r="E918" s="4" t="s">
        <v>2921</v>
      </c>
      <c r="F918" s="4" t="s">
        <v>232</v>
      </c>
      <c r="G918" s="4" t="s">
        <v>2922</v>
      </c>
      <c r="H918" s="4"/>
      <c r="I918" s="4"/>
      <c r="J918" s="4" t="s">
        <v>155</v>
      </c>
      <c r="K918" s="4" t="s">
        <v>347</v>
      </c>
      <c r="L918" s="5">
        <v>19892.650000000001</v>
      </c>
      <c r="M918" s="5">
        <v>24916.41</v>
      </c>
      <c r="N918" s="4">
        <v>0</v>
      </c>
      <c r="O918" s="4" t="s">
        <v>47</v>
      </c>
      <c r="P918" s="4" t="s">
        <v>31</v>
      </c>
      <c r="Q918" s="4" t="s">
        <v>32</v>
      </c>
      <c r="R918" s="6"/>
      <c r="S918" s="7">
        <f t="shared" si="153"/>
        <v>24916.41</v>
      </c>
      <c r="T918" s="7">
        <f>L918*50%</f>
        <v>9946.3250000000007</v>
      </c>
      <c r="U918" s="7">
        <f t="shared" si="154"/>
        <v>9946.3250000000007</v>
      </c>
      <c r="V918" s="7">
        <f t="shared" si="156"/>
        <v>2983.8975</v>
      </c>
      <c r="W918" s="7">
        <f t="shared" si="157"/>
        <v>656.45744999999999</v>
      </c>
      <c r="X918" s="7">
        <f t="shared" si="155"/>
        <v>3640.3549499999999</v>
      </c>
      <c r="Y918" s="7">
        <f>L918+X918</f>
        <v>23533.004950000002</v>
      </c>
      <c r="Z918" s="4">
        <v>2</v>
      </c>
      <c r="AA918" s="7">
        <f t="shared" si="158"/>
        <v>9413.2019800000016</v>
      </c>
      <c r="AB918" s="4">
        <v>3</v>
      </c>
      <c r="AC918" s="7">
        <f t="shared" si="159"/>
        <v>5491.0344883333337</v>
      </c>
      <c r="AD918">
        <v>3</v>
      </c>
      <c r="AE918" s="8">
        <f t="shared" si="160"/>
        <v>7059.9014850000012</v>
      </c>
    </row>
    <row r="919" spans="1:31" x14ac:dyDescent="0.25">
      <c r="A919" s="4">
        <v>489584</v>
      </c>
      <c r="B919" s="4" t="s">
        <v>2923</v>
      </c>
      <c r="C919" s="4">
        <v>38959004</v>
      </c>
      <c r="D919" s="4">
        <v>29162702</v>
      </c>
      <c r="E919" s="4" t="s">
        <v>2924</v>
      </c>
      <c r="F919" s="4" t="s">
        <v>26</v>
      </c>
      <c r="G919" s="4" t="s">
        <v>2925</v>
      </c>
      <c r="H919" s="4"/>
      <c r="I919" s="4"/>
      <c r="J919" s="4" t="s">
        <v>45</v>
      </c>
      <c r="K919" s="4" t="s">
        <v>46</v>
      </c>
      <c r="L919" s="5">
        <v>12434.24</v>
      </c>
      <c r="M919" s="5">
        <v>15787.28</v>
      </c>
      <c r="N919" s="4">
        <v>0</v>
      </c>
      <c r="O919" s="4" t="s">
        <v>30</v>
      </c>
      <c r="P919" s="4" t="s">
        <v>31</v>
      </c>
      <c r="Q919" s="4" t="s">
        <v>32</v>
      </c>
      <c r="R919" s="6"/>
      <c r="S919" s="7">
        <f t="shared" si="153"/>
        <v>15787.28</v>
      </c>
      <c r="T919" s="7">
        <f>L919*40%</f>
        <v>4973.6959999999999</v>
      </c>
      <c r="U919" s="7">
        <f t="shared" si="154"/>
        <v>4973.6959999999999</v>
      </c>
      <c r="V919" s="7">
        <f t="shared" si="156"/>
        <v>1865.136</v>
      </c>
      <c r="W919" s="7">
        <f t="shared" si="157"/>
        <v>410.32992000000002</v>
      </c>
      <c r="X919" s="7">
        <f t="shared" si="155"/>
        <v>2275.4659200000001</v>
      </c>
      <c r="Y919" s="7">
        <f>L919+X919</f>
        <v>14709.70592</v>
      </c>
      <c r="Z919" s="4">
        <v>2</v>
      </c>
      <c r="AA919" s="7">
        <f t="shared" si="158"/>
        <v>5883.8823680000005</v>
      </c>
      <c r="AB919" s="4">
        <v>3</v>
      </c>
      <c r="AC919" s="7">
        <f t="shared" si="159"/>
        <v>3432.2647146666664</v>
      </c>
      <c r="AD919">
        <v>3</v>
      </c>
      <c r="AE919" s="8">
        <f t="shared" si="160"/>
        <v>4412.9117759999999</v>
      </c>
    </row>
    <row r="920" spans="1:31" x14ac:dyDescent="0.25">
      <c r="A920" s="4">
        <v>489714</v>
      </c>
      <c r="B920" s="4" t="s">
        <v>2926</v>
      </c>
      <c r="C920" s="4">
        <v>41854342</v>
      </c>
      <c r="D920" s="4">
        <v>25445974</v>
      </c>
      <c r="E920" s="4" t="s">
        <v>2927</v>
      </c>
      <c r="F920" s="4" t="s">
        <v>26</v>
      </c>
      <c r="G920" s="4" t="s">
        <v>2928</v>
      </c>
      <c r="H920" s="4"/>
      <c r="I920" s="4"/>
      <c r="J920" s="4" t="s">
        <v>45</v>
      </c>
      <c r="K920" s="4" t="s">
        <v>46</v>
      </c>
      <c r="L920" s="5">
        <v>16579.849999999999</v>
      </c>
      <c r="M920" s="5">
        <v>20903.91</v>
      </c>
      <c r="N920" s="4">
        <v>0</v>
      </c>
      <c r="O920" s="4" t="s">
        <v>30</v>
      </c>
      <c r="P920" s="4" t="s">
        <v>31</v>
      </c>
      <c r="Q920" s="4" t="s">
        <v>32</v>
      </c>
      <c r="R920" s="6"/>
      <c r="S920" s="7">
        <f t="shared" si="153"/>
        <v>20903.91</v>
      </c>
      <c r="T920" s="7">
        <f>L920*40%</f>
        <v>6631.94</v>
      </c>
      <c r="U920" s="7">
        <f t="shared" si="154"/>
        <v>6631.94</v>
      </c>
      <c r="V920" s="7">
        <f t="shared" si="156"/>
        <v>2486.9774999999995</v>
      </c>
      <c r="W920" s="7">
        <f t="shared" si="157"/>
        <v>547.13504999999986</v>
      </c>
      <c r="X920" s="7">
        <f t="shared" si="155"/>
        <v>3034.1125499999994</v>
      </c>
      <c r="Y920" s="7">
        <f>L920+X920</f>
        <v>19613.962549999997</v>
      </c>
      <c r="Z920" s="4">
        <v>2</v>
      </c>
      <c r="AA920" s="7">
        <f t="shared" si="158"/>
        <v>7845.5850199999986</v>
      </c>
      <c r="AB920" s="4">
        <v>3</v>
      </c>
      <c r="AC920" s="7">
        <f t="shared" si="159"/>
        <v>4576.5912616666656</v>
      </c>
      <c r="AD920">
        <v>3</v>
      </c>
      <c r="AE920" s="8">
        <f t="shared" si="160"/>
        <v>5884.188764999999</v>
      </c>
    </row>
    <row r="921" spans="1:31" x14ac:dyDescent="0.25">
      <c r="A921" s="4">
        <v>486940</v>
      </c>
      <c r="B921" s="4" t="s">
        <v>2929</v>
      </c>
      <c r="C921" s="4">
        <v>96072788</v>
      </c>
      <c r="D921" s="4">
        <v>27759855</v>
      </c>
      <c r="E921" s="4" t="s">
        <v>2930</v>
      </c>
      <c r="F921" s="4" t="s">
        <v>26</v>
      </c>
      <c r="G921" s="4" t="s">
        <v>2931</v>
      </c>
      <c r="H921" s="4"/>
      <c r="I921" s="4"/>
      <c r="J921" s="4" t="s">
        <v>28</v>
      </c>
      <c r="K921" s="4" t="s">
        <v>29</v>
      </c>
      <c r="L921" s="5">
        <v>12449.78</v>
      </c>
      <c r="M921" s="5">
        <v>16219.26</v>
      </c>
      <c r="N921" s="4">
        <v>0</v>
      </c>
      <c r="O921" s="4" t="s">
        <v>30</v>
      </c>
      <c r="P921" s="4" t="s">
        <v>31</v>
      </c>
      <c r="Q921" s="4" t="s">
        <v>32</v>
      </c>
      <c r="R921" s="6"/>
      <c r="S921" s="7">
        <f t="shared" si="153"/>
        <v>16219.26</v>
      </c>
      <c r="T921" s="7">
        <f>L921*40%</f>
        <v>4979.9120000000003</v>
      </c>
      <c r="U921" s="7">
        <f t="shared" si="154"/>
        <v>4979.9120000000003</v>
      </c>
      <c r="V921" s="7">
        <f t="shared" si="156"/>
        <v>1867.4670000000001</v>
      </c>
      <c r="W921" s="7">
        <f t="shared" si="157"/>
        <v>410.84274000000005</v>
      </c>
      <c r="X921" s="7">
        <f t="shared" si="155"/>
        <v>2278.3097400000001</v>
      </c>
      <c r="Y921" s="7">
        <f>L921+X921</f>
        <v>14728.089740000001</v>
      </c>
      <c r="Z921" s="4">
        <v>2</v>
      </c>
      <c r="AA921" s="7">
        <f t="shared" si="158"/>
        <v>5891.235896000001</v>
      </c>
      <c r="AB921" s="4">
        <v>3</v>
      </c>
      <c r="AC921" s="7">
        <f t="shared" si="159"/>
        <v>3436.5542726666667</v>
      </c>
      <c r="AD921">
        <v>3</v>
      </c>
      <c r="AE921" s="8">
        <f t="shared" si="160"/>
        <v>4418.4269220000006</v>
      </c>
    </row>
    <row r="922" spans="1:31" x14ac:dyDescent="0.25">
      <c r="A922" s="4">
        <v>486921</v>
      </c>
      <c r="B922" s="4" t="s">
        <v>2932</v>
      </c>
      <c r="C922" s="4">
        <v>95938398</v>
      </c>
      <c r="D922" s="4">
        <v>29233259</v>
      </c>
      <c r="E922" s="4" t="s">
        <v>2933</v>
      </c>
      <c r="F922" s="4" t="s">
        <v>26</v>
      </c>
      <c r="G922" s="4" t="s">
        <v>2934</v>
      </c>
      <c r="H922" s="4"/>
      <c r="I922" s="4"/>
      <c r="J922" s="4" t="s">
        <v>28</v>
      </c>
      <c r="K922" s="4" t="s">
        <v>29</v>
      </c>
      <c r="L922" s="5">
        <v>24904.44</v>
      </c>
      <c r="M922" s="5">
        <v>32513.599999999999</v>
      </c>
      <c r="N922" s="4">
        <v>0</v>
      </c>
      <c r="O922" s="4" t="s">
        <v>30</v>
      </c>
      <c r="P922" s="4" t="s">
        <v>31</v>
      </c>
      <c r="Q922" s="4" t="s">
        <v>32</v>
      </c>
      <c r="R922" s="6"/>
      <c r="S922" s="7">
        <f t="shared" si="153"/>
        <v>32513.599999999999</v>
      </c>
      <c r="T922" s="7">
        <f>L922*40%</f>
        <v>9961.7759999999998</v>
      </c>
      <c r="U922" s="7">
        <f t="shared" si="154"/>
        <v>9961.7759999999998</v>
      </c>
      <c r="V922" s="7">
        <f t="shared" si="156"/>
        <v>3735.6659999999997</v>
      </c>
      <c r="W922" s="7">
        <f t="shared" si="157"/>
        <v>821.84651999999994</v>
      </c>
      <c r="X922" s="7">
        <f t="shared" si="155"/>
        <v>4557.5125199999993</v>
      </c>
      <c r="Y922" s="7">
        <f>L922+X922</f>
        <v>29461.952519999999</v>
      </c>
      <c r="Z922" s="4">
        <v>2</v>
      </c>
      <c r="AA922" s="7">
        <f t="shared" si="158"/>
        <v>11784.781008</v>
      </c>
      <c r="AB922" s="4">
        <v>3</v>
      </c>
      <c r="AC922" s="7">
        <f t="shared" si="159"/>
        <v>6874.4555879999998</v>
      </c>
      <c r="AD922">
        <v>3</v>
      </c>
      <c r="AE922" s="8">
        <f t="shared" si="160"/>
        <v>8838.5857560000004</v>
      </c>
    </row>
    <row r="923" spans="1:31" x14ac:dyDescent="0.25">
      <c r="A923" s="4">
        <v>488076</v>
      </c>
      <c r="B923" s="4" t="s">
        <v>2935</v>
      </c>
      <c r="C923" s="4">
        <v>40670583</v>
      </c>
      <c r="D923" s="4">
        <v>22550510</v>
      </c>
      <c r="E923" s="4" t="s">
        <v>2936</v>
      </c>
      <c r="F923" s="4" t="s">
        <v>232</v>
      </c>
      <c r="G923" s="4"/>
      <c r="H923" s="4"/>
      <c r="I923" s="4"/>
      <c r="J923" s="4" t="s">
        <v>155</v>
      </c>
      <c r="K923" s="4" t="s">
        <v>347</v>
      </c>
      <c r="L923" s="5">
        <v>19928.27</v>
      </c>
      <c r="M923" s="5">
        <v>25054.21</v>
      </c>
      <c r="N923" s="4">
        <v>0</v>
      </c>
      <c r="O923" s="4" t="s">
        <v>47</v>
      </c>
      <c r="P923" s="4" t="s">
        <v>31</v>
      </c>
      <c r="Q923" s="4" t="s">
        <v>32</v>
      </c>
      <c r="R923" s="6"/>
      <c r="S923" s="7">
        <f t="shared" si="153"/>
        <v>25054.21</v>
      </c>
      <c r="T923" s="7">
        <f>L923*50%</f>
        <v>9964.1350000000002</v>
      </c>
      <c r="U923" s="7">
        <f t="shared" si="154"/>
        <v>9964.1350000000002</v>
      </c>
      <c r="V923" s="7">
        <f t="shared" si="156"/>
        <v>2989.2404999999999</v>
      </c>
      <c r="W923" s="7">
        <f t="shared" si="157"/>
        <v>657.63290999999992</v>
      </c>
      <c r="X923" s="7">
        <f t="shared" si="155"/>
        <v>3646.8734099999997</v>
      </c>
      <c r="Y923" s="7">
        <f>L923+X923</f>
        <v>23575.143410000001</v>
      </c>
      <c r="Z923" s="4">
        <v>2</v>
      </c>
      <c r="AA923" s="7">
        <f t="shared" si="158"/>
        <v>9430.0573640000002</v>
      </c>
      <c r="AB923" s="4">
        <v>3</v>
      </c>
      <c r="AC923" s="7">
        <f t="shared" si="159"/>
        <v>5500.8667956666659</v>
      </c>
      <c r="AD923">
        <v>3</v>
      </c>
      <c r="AE923" s="8">
        <f t="shared" si="160"/>
        <v>7072.5430230000011</v>
      </c>
    </row>
    <row r="924" spans="1:31" x14ac:dyDescent="0.25">
      <c r="A924" s="4">
        <v>486214</v>
      </c>
      <c r="B924" s="4" t="s">
        <v>2937</v>
      </c>
      <c r="C924" s="4">
        <v>34714857</v>
      </c>
      <c r="D924" s="4">
        <v>26792842</v>
      </c>
      <c r="E924" s="4" t="s">
        <v>2938</v>
      </c>
      <c r="F924" s="4" t="s">
        <v>26</v>
      </c>
      <c r="G924" s="4" t="s">
        <v>2939</v>
      </c>
      <c r="H924" s="4"/>
      <c r="I924" s="4"/>
      <c r="J924" s="4" t="s">
        <v>28</v>
      </c>
      <c r="K924" s="4" t="s">
        <v>29</v>
      </c>
      <c r="L924" s="5">
        <v>16609.27</v>
      </c>
      <c r="M924" s="5">
        <v>21761.8</v>
      </c>
      <c r="N924" s="4">
        <v>0</v>
      </c>
      <c r="O924" s="4" t="s">
        <v>30</v>
      </c>
      <c r="P924" s="4" t="s">
        <v>31</v>
      </c>
      <c r="Q924" s="4" t="s">
        <v>32</v>
      </c>
      <c r="R924" s="6"/>
      <c r="S924" s="7">
        <f t="shared" si="153"/>
        <v>21761.8</v>
      </c>
      <c r="T924" s="7">
        <f t="shared" ref="T924:T929" si="162">L924*40%</f>
        <v>6643.7080000000005</v>
      </c>
      <c r="U924" s="7">
        <f t="shared" si="154"/>
        <v>6643.7080000000005</v>
      </c>
      <c r="V924" s="7">
        <f t="shared" si="156"/>
        <v>2491.3905</v>
      </c>
      <c r="W924" s="7">
        <f t="shared" si="157"/>
        <v>548.10590999999999</v>
      </c>
      <c r="X924" s="7">
        <f t="shared" si="155"/>
        <v>3039.4964099999997</v>
      </c>
      <c r="Y924" s="7">
        <f>L924+X924</f>
        <v>19648.76641</v>
      </c>
      <c r="Z924" s="4">
        <v>2</v>
      </c>
      <c r="AA924" s="7">
        <f t="shared" si="158"/>
        <v>7859.5065640000003</v>
      </c>
      <c r="AB924" s="4">
        <v>3</v>
      </c>
      <c r="AC924" s="7">
        <f t="shared" si="159"/>
        <v>4584.7121623333333</v>
      </c>
      <c r="AD924">
        <v>3</v>
      </c>
      <c r="AE924" s="8">
        <f t="shared" si="160"/>
        <v>5894.6299230000004</v>
      </c>
    </row>
    <row r="925" spans="1:31" x14ac:dyDescent="0.25">
      <c r="A925" s="4">
        <v>489291</v>
      </c>
      <c r="B925" s="4" t="s">
        <v>2940</v>
      </c>
      <c r="C925" s="4">
        <v>32352493</v>
      </c>
      <c r="D925" s="4">
        <v>29660529</v>
      </c>
      <c r="E925" s="4" t="s">
        <v>2941</v>
      </c>
      <c r="F925" s="4" t="s">
        <v>26</v>
      </c>
      <c r="G925" s="4" t="s">
        <v>2942</v>
      </c>
      <c r="H925" s="4" t="s">
        <v>2943</v>
      </c>
      <c r="I925" s="4"/>
      <c r="J925" s="4" t="s">
        <v>45</v>
      </c>
      <c r="K925" s="4" t="s">
        <v>46</v>
      </c>
      <c r="L925" s="5">
        <v>12458.84</v>
      </c>
      <c r="M925" s="5">
        <v>15949.94</v>
      </c>
      <c r="N925" s="4">
        <v>0</v>
      </c>
      <c r="O925" s="4" t="s">
        <v>47</v>
      </c>
      <c r="P925" s="4" t="s">
        <v>31</v>
      </c>
      <c r="Q925" s="4" t="s">
        <v>32</v>
      </c>
      <c r="R925" s="6"/>
      <c r="S925" s="7">
        <f t="shared" si="153"/>
        <v>15949.94</v>
      </c>
      <c r="T925" s="7">
        <f t="shared" si="162"/>
        <v>4983.5360000000001</v>
      </c>
      <c r="U925" s="7">
        <f t="shared" si="154"/>
        <v>4983.5360000000001</v>
      </c>
      <c r="V925" s="7">
        <f t="shared" si="156"/>
        <v>1868.826</v>
      </c>
      <c r="W925" s="7">
        <f t="shared" si="157"/>
        <v>411.14172000000002</v>
      </c>
      <c r="X925" s="7">
        <f t="shared" si="155"/>
        <v>2279.9677200000001</v>
      </c>
      <c r="Y925" s="7">
        <f>L925+X925</f>
        <v>14738.807720000001</v>
      </c>
      <c r="Z925" s="4">
        <v>2</v>
      </c>
      <c r="AA925" s="7">
        <f t="shared" si="158"/>
        <v>5895.5230880000008</v>
      </c>
      <c r="AB925" s="4">
        <v>3</v>
      </c>
      <c r="AC925" s="7">
        <f t="shared" si="159"/>
        <v>3439.0551346666666</v>
      </c>
      <c r="AD925">
        <v>3</v>
      </c>
      <c r="AE925" s="8">
        <f t="shared" si="160"/>
        <v>4421.6423160000004</v>
      </c>
    </row>
    <row r="926" spans="1:31" x14ac:dyDescent="0.25">
      <c r="A926" s="4">
        <v>485575</v>
      </c>
      <c r="B926" s="4" t="s">
        <v>2944</v>
      </c>
      <c r="C926" s="4">
        <v>20010395</v>
      </c>
      <c r="D926" s="4">
        <v>23420196</v>
      </c>
      <c r="E926" s="4" t="s">
        <v>2945</v>
      </c>
      <c r="F926" s="4" t="s">
        <v>26</v>
      </c>
      <c r="G926" s="4" t="s">
        <v>2946</v>
      </c>
      <c r="H926" s="4"/>
      <c r="I926" s="4"/>
      <c r="J926" s="4" t="s">
        <v>28</v>
      </c>
      <c r="K926" s="4" t="s">
        <v>29</v>
      </c>
      <c r="L926" s="5">
        <v>12460.02</v>
      </c>
      <c r="M926" s="5">
        <v>16163.89</v>
      </c>
      <c r="N926" s="4">
        <v>0</v>
      </c>
      <c r="O926" s="4" t="s">
        <v>30</v>
      </c>
      <c r="P926" s="4" t="s">
        <v>31</v>
      </c>
      <c r="Q926" s="4" t="s">
        <v>32</v>
      </c>
      <c r="R926" s="6"/>
      <c r="S926" s="7">
        <f t="shared" si="153"/>
        <v>16163.89</v>
      </c>
      <c r="T926" s="7">
        <f t="shared" si="162"/>
        <v>4984.0080000000007</v>
      </c>
      <c r="U926" s="7">
        <f t="shared" si="154"/>
        <v>4984.0080000000007</v>
      </c>
      <c r="V926" s="7">
        <f t="shared" si="156"/>
        <v>1869.0029999999999</v>
      </c>
      <c r="W926" s="7">
        <f t="shared" si="157"/>
        <v>411.18065999999999</v>
      </c>
      <c r="X926" s="7">
        <f t="shared" si="155"/>
        <v>2280.1836599999997</v>
      </c>
      <c r="Y926" s="7">
        <f>L926+X926</f>
        <v>14740.203659999999</v>
      </c>
      <c r="Z926" s="4">
        <v>2</v>
      </c>
      <c r="AA926" s="7">
        <f t="shared" si="158"/>
        <v>5896.0814639999999</v>
      </c>
      <c r="AB926" s="4">
        <v>3</v>
      </c>
      <c r="AC926" s="7">
        <f t="shared" si="159"/>
        <v>3439.3808539999995</v>
      </c>
      <c r="AD926">
        <v>3</v>
      </c>
      <c r="AE926" s="8">
        <f t="shared" si="160"/>
        <v>4422.0610980000001</v>
      </c>
    </row>
    <row r="927" spans="1:31" x14ac:dyDescent="0.25">
      <c r="A927" s="4">
        <v>490729</v>
      </c>
      <c r="B927" s="4" t="s">
        <v>2947</v>
      </c>
      <c r="C927" s="4">
        <v>36363552</v>
      </c>
      <c r="D927" s="4">
        <v>30994573</v>
      </c>
      <c r="E927" s="4" t="s">
        <v>2948</v>
      </c>
      <c r="F927" s="4" t="s">
        <v>26</v>
      </c>
      <c r="G927" s="4" t="s">
        <v>2949</v>
      </c>
      <c r="H927" s="4"/>
      <c r="I927" s="4"/>
      <c r="J927" s="4" t="s">
        <v>429</v>
      </c>
      <c r="K927" s="4" t="s">
        <v>46</v>
      </c>
      <c r="L927" s="5">
        <v>12461.27</v>
      </c>
      <c r="M927" s="5">
        <v>16050.75</v>
      </c>
      <c r="N927" s="4">
        <v>0</v>
      </c>
      <c r="O927" s="4" t="s">
        <v>30</v>
      </c>
      <c r="P927" s="4" t="s">
        <v>31</v>
      </c>
      <c r="Q927" s="4" t="s">
        <v>32</v>
      </c>
      <c r="R927" s="6"/>
      <c r="S927" s="7">
        <f t="shared" si="153"/>
        <v>16050.75</v>
      </c>
      <c r="T927" s="7">
        <f t="shared" si="162"/>
        <v>4984.5080000000007</v>
      </c>
      <c r="U927" s="7">
        <f t="shared" si="154"/>
        <v>4984.5080000000007</v>
      </c>
      <c r="V927" s="7">
        <f t="shared" si="156"/>
        <v>1869.1904999999999</v>
      </c>
      <c r="W927" s="7">
        <f t="shared" si="157"/>
        <v>411.22190999999998</v>
      </c>
      <c r="X927" s="7">
        <f t="shared" si="155"/>
        <v>2280.4124099999999</v>
      </c>
      <c r="Y927" s="7">
        <f>L927+X927</f>
        <v>14741.682410000001</v>
      </c>
      <c r="Z927" s="4">
        <v>2</v>
      </c>
      <c r="AA927" s="7">
        <f t="shared" si="158"/>
        <v>5896.6729640000012</v>
      </c>
      <c r="AB927" s="4">
        <v>3</v>
      </c>
      <c r="AC927" s="7">
        <f t="shared" si="159"/>
        <v>3439.7258956666665</v>
      </c>
      <c r="AD927">
        <v>3</v>
      </c>
      <c r="AE927" s="8">
        <f t="shared" si="160"/>
        <v>4422.5047230000009</v>
      </c>
    </row>
    <row r="928" spans="1:31" x14ac:dyDescent="0.25">
      <c r="A928" s="4">
        <v>489425</v>
      </c>
      <c r="B928" s="4" t="s">
        <v>2950</v>
      </c>
      <c r="C928" s="4">
        <v>35533063</v>
      </c>
      <c r="D928" s="4">
        <v>20891965</v>
      </c>
      <c r="E928" s="4" t="s">
        <v>2951</v>
      </c>
      <c r="F928" s="4" t="s">
        <v>26</v>
      </c>
      <c r="G928" s="4"/>
      <c r="H928" s="4"/>
      <c r="I928" s="4"/>
      <c r="J928" s="4" t="s">
        <v>45</v>
      </c>
      <c r="K928" s="4" t="s">
        <v>46</v>
      </c>
      <c r="L928" s="5">
        <v>12462.81</v>
      </c>
      <c r="M928" s="5">
        <v>16008.24</v>
      </c>
      <c r="N928" s="4">
        <v>0</v>
      </c>
      <c r="O928" s="4" t="s">
        <v>30</v>
      </c>
      <c r="P928" s="4" t="s">
        <v>31</v>
      </c>
      <c r="Q928" s="4" t="s">
        <v>32</v>
      </c>
      <c r="R928" s="6"/>
      <c r="S928" s="7">
        <f t="shared" si="153"/>
        <v>16008.24</v>
      </c>
      <c r="T928" s="7">
        <f t="shared" si="162"/>
        <v>4985.1239999999998</v>
      </c>
      <c r="U928" s="7">
        <f t="shared" si="154"/>
        <v>4985.1239999999998</v>
      </c>
      <c r="V928" s="7">
        <f t="shared" si="156"/>
        <v>1869.4214999999999</v>
      </c>
      <c r="W928" s="7">
        <f t="shared" si="157"/>
        <v>411.27272999999997</v>
      </c>
      <c r="X928" s="7">
        <f t="shared" si="155"/>
        <v>2280.6942300000001</v>
      </c>
      <c r="Y928" s="7">
        <f>L928+X928</f>
        <v>14743.504229999999</v>
      </c>
      <c r="Z928" s="4">
        <v>2</v>
      </c>
      <c r="AA928" s="7">
        <f t="shared" si="158"/>
        <v>5897.4016919999995</v>
      </c>
      <c r="AB928" s="4">
        <v>3</v>
      </c>
      <c r="AC928" s="7">
        <f t="shared" si="159"/>
        <v>3440.1509869999995</v>
      </c>
      <c r="AD928">
        <v>3</v>
      </c>
      <c r="AE928" s="8">
        <f t="shared" si="160"/>
        <v>4423.0512689999996</v>
      </c>
    </row>
    <row r="929" spans="1:31" x14ac:dyDescent="0.25">
      <c r="A929" s="4">
        <v>489169</v>
      </c>
      <c r="B929" s="4" t="s">
        <v>2952</v>
      </c>
      <c r="C929" s="4">
        <v>29068662</v>
      </c>
      <c r="D929" s="4">
        <v>29521129</v>
      </c>
      <c r="E929" s="4" t="s">
        <v>2953</v>
      </c>
      <c r="F929" s="4" t="s">
        <v>26</v>
      </c>
      <c r="G929" s="4" t="s">
        <v>2954</v>
      </c>
      <c r="H929" s="4"/>
      <c r="I929" s="4"/>
      <c r="J929" s="4" t="s">
        <v>45</v>
      </c>
      <c r="K929" s="4" t="s">
        <v>46</v>
      </c>
      <c r="L929" s="5">
        <v>16617.27</v>
      </c>
      <c r="M929" s="5">
        <v>21238.74</v>
      </c>
      <c r="N929" s="4">
        <v>0</v>
      </c>
      <c r="O929" s="4" t="s">
        <v>30</v>
      </c>
      <c r="P929" s="4" t="s">
        <v>31</v>
      </c>
      <c r="Q929" s="4" t="s">
        <v>32</v>
      </c>
      <c r="R929" s="6"/>
      <c r="S929" s="7">
        <f t="shared" si="153"/>
        <v>21238.74</v>
      </c>
      <c r="T929" s="7">
        <f t="shared" si="162"/>
        <v>6646.9080000000004</v>
      </c>
      <c r="U929" s="7">
        <f t="shared" si="154"/>
        <v>6646.9080000000004</v>
      </c>
      <c r="V929" s="7">
        <f t="shared" si="156"/>
        <v>2492.5904999999998</v>
      </c>
      <c r="W929" s="7">
        <f t="shared" si="157"/>
        <v>548.36991</v>
      </c>
      <c r="X929" s="7">
        <f t="shared" si="155"/>
        <v>3040.9604099999997</v>
      </c>
      <c r="Y929" s="7">
        <f>L929+X929</f>
        <v>19658.23041</v>
      </c>
      <c r="Z929" s="4">
        <v>2</v>
      </c>
      <c r="AA929" s="7">
        <f t="shared" si="158"/>
        <v>7863.2921640000004</v>
      </c>
      <c r="AB929" s="4">
        <v>3</v>
      </c>
      <c r="AC929" s="7">
        <f t="shared" si="159"/>
        <v>4586.9204289999998</v>
      </c>
      <c r="AD929">
        <v>3</v>
      </c>
      <c r="AE929" s="8">
        <f t="shared" si="160"/>
        <v>5897.4691229999999</v>
      </c>
    </row>
    <row r="930" spans="1:31" x14ac:dyDescent="0.25">
      <c r="A930" s="4">
        <v>488730</v>
      </c>
      <c r="B930" s="4" t="s">
        <v>2955</v>
      </c>
      <c r="C930" s="4">
        <v>39298043</v>
      </c>
      <c r="D930" s="4">
        <v>20791383</v>
      </c>
      <c r="E930" s="4" t="s">
        <v>2956</v>
      </c>
      <c r="F930" s="4" t="s">
        <v>232</v>
      </c>
      <c r="G930" s="4" t="s">
        <v>2957</v>
      </c>
      <c r="H930" s="4"/>
      <c r="I930" s="4"/>
      <c r="J930" s="4" t="s">
        <v>441</v>
      </c>
      <c r="K930" s="4" t="s">
        <v>2958</v>
      </c>
      <c r="L930" s="5">
        <v>19949.62</v>
      </c>
      <c r="M930" s="5">
        <v>26243.49</v>
      </c>
      <c r="N930" s="4">
        <v>0</v>
      </c>
      <c r="O930" s="4" t="s">
        <v>30</v>
      </c>
      <c r="P930" s="4" t="s">
        <v>31</v>
      </c>
      <c r="Q930" s="4" t="s">
        <v>32</v>
      </c>
      <c r="R930" s="6"/>
      <c r="S930" s="7">
        <f t="shared" si="153"/>
        <v>26243.49</v>
      </c>
      <c r="T930" s="7">
        <f>L930*50%</f>
        <v>9974.81</v>
      </c>
      <c r="U930" s="7">
        <f t="shared" si="154"/>
        <v>9974.81</v>
      </c>
      <c r="V930" s="7">
        <f t="shared" si="156"/>
        <v>2992.4429999999998</v>
      </c>
      <c r="W930" s="7">
        <f t="shared" si="157"/>
        <v>658.33745999999996</v>
      </c>
      <c r="X930" s="7">
        <f t="shared" si="155"/>
        <v>3650.7804599999999</v>
      </c>
      <c r="Y930" s="7">
        <f>L930+X930</f>
        <v>23600.400459999997</v>
      </c>
      <c r="Z930" s="4">
        <v>2</v>
      </c>
      <c r="AA930" s="7">
        <f t="shared" si="158"/>
        <v>9440.1601839999985</v>
      </c>
      <c r="AB930" s="4">
        <v>3</v>
      </c>
      <c r="AC930" s="7">
        <f t="shared" si="159"/>
        <v>5506.7601073333326</v>
      </c>
      <c r="AD930">
        <v>3</v>
      </c>
      <c r="AE930" s="8">
        <f t="shared" si="160"/>
        <v>7080.1201379999993</v>
      </c>
    </row>
    <row r="931" spans="1:31" x14ac:dyDescent="0.25">
      <c r="A931" s="4">
        <v>485587</v>
      </c>
      <c r="B931" s="4" t="s">
        <v>2959</v>
      </c>
      <c r="C931" s="4">
        <v>20543693</v>
      </c>
      <c r="D931" s="4">
        <v>25130934</v>
      </c>
      <c r="E931" s="4" t="s">
        <v>2960</v>
      </c>
      <c r="F931" s="4" t="s">
        <v>26</v>
      </c>
      <c r="G931" s="4" t="s">
        <v>2961</v>
      </c>
      <c r="H931" s="4"/>
      <c r="I931" s="4"/>
      <c r="J931" s="4" t="s">
        <v>28</v>
      </c>
      <c r="K931" s="4" t="s">
        <v>260</v>
      </c>
      <c r="L931" s="5">
        <v>12481.37</v>
      </c>
      <c r="M931" s="5">
        <v>15968.32</v>
      </c>
      <c r="N931" s="4">
        <v>0</v>
      </c>
      <c r="O931" s="4" t="s">
        <v>30</v>
      </c>
      <c r="P931" s="4" t="s">
        <v>31</v>
      </c>
      <c r="Q931" s="4" t="s">
        <v>32</v>
      </c>
      <c r="R931" s="6"/>
      <c r="S931" s="7">
        <f t="shared" si="153"/>
        <v>15968.32</v>
      </c>
      <c r="T931" s="7">
        <f>L931*40%</f>
        <v>4992.5480000000007</v>
      </c>
      <c r="U931" s="7">
        <f t="shared" si="154"/>
        <v>4992.5480000000007</v>
      </c>
      <c r="V931" s="7">
        <f t="shared" si="156"/>
        <v>1872.2055</v>
      </c>
      <c r="W931" s="7">
        <f t="shared" si="157"/>
        <v>411.88521000000003</v>
      </c>
      <c r="X931" s="7">
        <f t="shared" si="155"/>
        <v>2284.0907099999999</v>
      </c>
      <c r="Y931" s="7">
        <f>L931+X931</f>
        <v>14765.460710000001</v>
      </c>
      <c r="Z931" s="4">
        <v>2</v>
      </c>
      <c r="AA931" s="7">
        <f t="shared" si="158"/>
        <v>5906.1842840000008</v>
      </c>
      <c r="AB931" s="4">
        <v>3</v>
      </c>
      <c r="AC931" s="7">
        <f t="shared" si="159"/>
        <v>3445.2741656666672</v>
      </c>
      <c r="AD931">
        <v>3</v>
      </c>
      <c r="AE931" s="8">
        <f t="shared" si="160"/>
        <v>4429.6382130000002</v>
      </c>
    </row>
    <row r="932" spans="1:31" x14ac:dyDescent="0.25">
      <c r="A932" s="4">
        <v>491241</v>
      </c>
      <c r="B932" s="4" t="s">
        <v>2962</v>
      </c>
      <c r="C932" s="4">
        <v>93010675</v>
      </c>
      <c r="D932" s="4">
        <v>7059302</v>
      </c>
      <c r="E932" s="4" t="s">
        <v>2963</v>
      </c>
      <c r="F932" s="4" t="s">
        <v>26</v>
      </c>
      <c r="G932" s="4"/>
      <c r="H932" s="4"/>
      <c r="I932" s="4"/>
      <c r="J932" s="4" t="s">
        <v>429</v>
      </c>
      <c r="K932" s="4" t="s">
        <v>310</v>
      </c>
      <c r="L932" s="5">
        <v>16647.86</v>
      </c>
      <c r="M932" s="5">
        <v>20079.45</v>
      </c>
      <c r="N932" s="4">
        <v>0</v>
      </c>
      <c r="O932" s="4" t="s">
        <v>30</v>
      </c>
      <c r="P932" s="4" t="s">
        <v>31</v>
      </c>
      <c r="Q932" s="4" t="s">
        <v>32</v>
      </c>
      <c r="R932" s="6"/>
      <c r="S932" s="7">
        <f t="shared" si="153"/>
        <v>20079.45</v>
      </c>
      <c r="T932" s="7">
        <f>L932*40%</f>
        <v>6659.1440000000002</v>
      </c>
      <c r="U932" s="7">
        <f t="shared" si="154"/>
        <v>6659.1440000000002</v>
      </c>
      <c r="V932" s="7">
        <f t="shared" si="156"/>
        <v>2497.1790000000001</v>
      </c>
      <c r="W932" s="7">
        <f t="shared" si="157"/>
        <v>549.37937999999997</v>
      </c>
      <c r="X932" s="7">
        <f t="shared" si="155"/>
        <v>3046.5583799999999</v>
      </c>
      <c r="Y932" s="7">
        <f>L932+X932</f>
        <v>19694.418379999999</v>
      </c>
      <c r="Z932" s="4">
        <v>2</v>
      </c>
      <c r="AA932" s="7">
        <f t="shared" si="158"/>
        <v>7877.7673519999998</v>
      </c>
      <c r="AB932" s="4">
        <v>3</v>
      </c>
      <c r="AC932" s="7">
        <f t="shared" si="159"/>
        <v>4595.3642886666667</v>
      </c>
      <c r="AD932">
        <v>3</v>
      </c>
      <c r="AE932" s="8">
        <f t="shared" si="160"/>
        <v>5908.3255140000001</v>
      </c>
    </row>
    <row r="933" spans="1:31" x14ac:dyDescent="0.25">
      <c r="A933" s="4">
        <v>489768</v>
      </c>
      <c r="B933" s="4" t="s">
        <v>2964</v>
      </c>
      <c r="C933" s="4">
        <v>43050837</v>
      </c>
      <c r="D933" s="4">
        <v>25661815</v>
      </c>
      <c r="E933" s="4" t="s">
        <v>2965</v>
      </c>
      <c r="F933" s="4" t="s">
        <v>26</v>
      </c>
      <c r="G933" s="4" t="s">
        <v>2966</v>
      </c>
      <c r="H933" s="4" t="s">
        <v>2967</v>
      </c>
      <c r="I933" s="4"/>
      <c r="J933" s="4" t="s">
        <v>45</v>
      </c>
      <c r="K933" s="4" t="s">
        <v>46</v>
      </c>
      <c r="L933" s="5">
        <v>16666.55</v>
      </c>
      <c r="M933" s="5">
        <v>21399.65</v>
      </c>
      <c r="N933" s="4">
        <v>0</v>
      </c>
      <c r="O933" s="4" t="s">
        <v>47</v>
      </c>
      <c r="P933" s="4" t="s">
        <v>31</v>
      </c>
      <c r="Q933" s="4" t="s">
        <v>32</v>
      </c>
      <c r="R933" s="6"/>
      <c r="S933" s="7">
        <f t="shared" si="153"/>
        <v>21399.65</v>
      </c>
      <c r="T933" s="7">
        <f>L933*40%</f>
        <v>6666.62</v>
      </c>
      <c r="U933" s="7">
        <f t="shared" si="154"/>
        <v>6666.62</v>
      </c>
      <c r="V933" s="7">
        <f t="shared" si="156"/>
        <v>2499.9824999999996</v>
      </c>
      <c r="W933" s="7">
        <f t="shared" si="157"/>
        <v>549.99614999999994</v>
      </c>
      <c r="X933" s="7">
        <f t="shared" si="155"/>
        <v>3049.9786499999996</v>
      </c>
      <c r="Y933" s="7">
        <f>L933+X933</f>
        <v>19716.52865</v>
      </c>
      <c r="Z933" s="4">
        <v>2</v>
      </c>
      <c r="AA933" s="7">
        <f t="shared" si="158"/>
        <v>7886.6114600000001</v>
      </c>
      <c r="AB933" s="4">
        <v>3</v>
      </c>
      <c r="AC933" s="7">
        <f t="shared" si="159"/>
        <v>4600.5233516666667</v>
      </c>
      <c r="AD933">
        <v>3</v>
      </c>
      <c r="AE933" s="8">
        <f t="shared" si="160"/>
        <v>5914.9585950000001</v>
      </c>
    </row>
    <row r="934" spans="1:31" x14ac:dyDescent="0.25">
      <c r="A934" s="4">
        <v>491936</v>
      </c>
      <c r="B934" s="4" t="s">
        <v>2968</v>
      </c>
      <c r="C934" s="4">
        <v>19083329</v>
      </c>
      <c r="D934" s="4">
        <v>26643833</v>
      </c>
      <c r="E934" s="4" t="s">
        <v>2969</v>
      </c>
      <c r="F934" s="4" t="s">
        <v>232</v>
      </c>
      <c r="G934" s="4"/>
      <c r="H934" s="4" t="s">
        <v>2970</v>
      </c>
      <c r="I934" s="4"/>
      <c r="J934" s="4" t="s">
        <v>1108</v>
      </c>
      <c r="K934" s="4" t="s">
        <v>310</v>
      </c>
      <c r="L934" s="5">
        <v>16930.61</v>
      </c>
      <c r="M934" s="5">
        <v>20387.09</v>
      </c>
      <c r="N934" s="4">
        <v>0</v>
      </c>
      <c r="O934" s="4" t="s">
        <v>30</v>
      </c>
      <c r="P934" s="4" t="s">
        <v>1110</v>
      </c>
      <c r="Q934" s="4" t="s">
        <v>32</v>
      </c>
      <c r="R934" s="6"/>
      <c r="S934" s="7">
        <f t="shared" si="153"/>
        <v>20387.09</v>
      </c>
      <c r="T934" s="7">
        <f>L934*50%</f>
        <v>8465.3050000000003</v>
      </c>
      <c r="U934" s="7">
        <f t="shared" si="154"/>
        <v>8465.3050000000003</v>
      </c>
      <c r="V934" s="7">
        <f t="shared" si="156"/>
        <v>2539.5915</v>
      </c>
      <c r="W934" s="7">
        <f t="shared" si="157"/>
        <v>558.71013000000005</v>
      </c>
      <c r="X934" s="7">
        <f t="shared" si="155"/>
        <v>3098.3016299999999</v>
      </c>
      <c r="Y934" s="7">
        <f>L934+X934</f>
        <v>20028.911630000002</v>
      </c>
      <c r="Z934" s="4">
        <v>2</v>
      </c>
      <c r="AA934" s="7">
        <f t="shared" si="158"/>
        <v>8011.5646520000009</v>
      </c>
      <c r="AB934" s="4">
        <v>3</v>
      </c>
      <c r="AC934" s="7">
        <f t="shared" si="159"/>
        <v>4673.4127136666675</v>
      </c>
      <c r="AD934">
        <v>3</v>
      </c>
      <c r="AE934" s="8">
        <f t="shared" si="160"/>
        <v>6008.6734890000007</v>
      </c>
    </row>
    <row r="935" spans="1:31" x14ac:dyDescent="0.25">
      <c r="A935" s="4">
        <v>485419</v>
      </c>
      <c r="B935" s="4" t="s">
        <v>2971</v>
      </c>
      <c r="C935" s="4">
        <v>10519705</v>
      </c>
      <c r="D935" s="4">
        <v>27189669</v>
      </c>
      <c r="E935" s="4" t="s">
        <v>2972</v>
      </c>
      <c r="F935" s="4" t="s">
        <v>232</v>
      </c>
      <c r="G935" s="4" t="s">
        <v>2973</v>
      </c>
      <c r="H935" s="4"/>
      <c r="I935" s="4"/>
      <c r="J935" s="4" t="s">
        <v>28</v>
      </c>
      <c r="K935" s="4" t="s">
        <v>2974</v>
      </c>
      <c r="L935" s="5">
        <v>10002.16</v>
      </c>
      <c r="M935" s="5">
        <v>16045.32</v>
      </c>
      <c r="N935" s="4">
        <v>0</v>
      </c>
      <c r="O935" s="4" t="s">
        <v>30</v>
      </c>
      <c r="P935" s="4" t="s">
        <v>31</v>
      </c>
      <c r="Q935" s="4" t="s">
        <v>32</v>
      </c>
      <c r="R935" s="6"/>
      <c r="S935" s="7">
        <f t="shared" si="153"/>
        <v>16045.32</v>
      </c>
      <c r="T935" s="7">
        <f>L935*50%</f>
        <v>5001.08</v>
      </c>
      <c r="U935" s="7">
        <f t="shared" si="154"/>
        <v>5001.08</v>
      </c>
      <c r="V935" s="7">
        <f t="shared" si="156"/>
        <v>1500.3239999999998</v>
      </c>
      <c r="W935" s="7">
        <f t="shared" si="157"/>
        <v>330.07127999999994</v>
      </c>
      <c r="X935" s="7">
        <f t="shared" si="155"/>
        <v>1830.3952799999997</v>
      </c>
      <c r="Y935" s="7">
        <f>L935+X935</f>
        <v>11832.55528</v>
      </c>
      <c r="Z935" s="4">
        <v>2</v>
      </c>
      <c r="AA935" s="7">
        <f t="shared" si="158"/>
        <v>4733.0221120000006</v>
      </c>
      <c r="AB935" s="4">
        <v>3</v>
      </c>
      <c r="AC935" s="7">
        <f t="shared" si="159"/>
        <v>2760.9295653333334</v>
      </c>
      <c r="AD935">
        <v>3</v>
      </c>
      <c r="AE935" s="8">
        <f t="shared" si="160"/>
        <v>3549.7665840000004</v>
      </c>
    </row>
    <row r="936" spans="1:31" x14ac:dyDescent="0.25">
      <c r="A936" s="4">
        <v>485349</v>
      </c>
      <c r="B936" s="4" t="s">
        <v>2975</v>
      </c>
      <c r="C936" s="4">
        <v>34677889</v>
      </c>
      <c r="D936" s="4">
        <v>28490504</v>
      </c>
      <c r="E936" s="4" t="s">
        <v>2976</v>
      </c>
      <c r="F936" s="4" t="s">
        <v>232</v>
      </c>
      <c r="G936" s="4" t="s">
        <v>2977</v>
      </c>
      <c r="H936" s="4" t="s">
        <v>2978</v>
      </c>
      <c r="I936" s="4"/>
      <c r="J936" s="4" t="s">
        <v>294</v>
      </c>
      <c r="K936" s="4" t="s">
        <v>46</v>
      </c>
      <c r="L936" s="5">
        <v>10002.469999999999</v>
      </c>
      <c r="M936" s="5">
        <v>12753.77</v>
      </c>
      <c r="N936" s="4">
        <v>0</v>
      </c>
      <c r="O936" s="4" t="s">
        <v>30</v>
      </c>
      <c r="P936" s="4" t="s">
        <v>31</v>
      </c>
      <c r="Q936" s="4" t="s">
        <v>32</v>
      </c>
      <c r="R936" s="6"/>
      <c r="S936" s="7">
        <f t="shared" si="153"/>
        <v>12753.77</v>
      </c>
      <c r="T936" s="7">
        <f>L936*50%</f>
        <v>5001.2349999999997</v>
      </c>
      <c r="U936" s="7">
        <f t="shared" si="154"/>
        <v>5001.2349999999997</v>
      </c>
      <c r="V936" s="7">
        <f t="shared" si="156"/>
        <v>1500.3704999999998</v>
      </c>
      <c r="W936" s="7">
        <f t="shared" si="157"/>
        <v>330.08150999999992</v>
      </c>
      <c r="X936" s="7">
        <f t="shared" si="155"/>
        <v>1830.4520099999997</v>
      </c>
      <c r="Y936" s="7">
        <f>L936+X936</f>
        <v>11832.922009999998</v>
      </c>
      <c r="Z936" s="4">
        <v>2</v>
      </c>
      <c r="AA936" s="7">
        <f t="shared" si="158"/>
        <v>4733.1688039999999</v>
      </c>
      <c r="AB936" s="4">
        <v>3</v>
      </c>
      <c r="AC936" s="7">
        <f t="shared" si="159"/>
        <v>2761.0151356666661</v>
      </c>
      <c r="AD936">
        <v>3</v>
      </c>
      <c r="AE936" s="8">
        <f t="shared" si="160"/>
        <v>3549.8766029999992</v>
      </c>
    </row>
    <row r="937" spans="1:31" x14ac:dyDescent="0.25">
      <c r="A937" s="4">
        <v>491271</v>
      </c>
      <c r="B937" s="4" t="s">
        <v>2979</v>
      </c>
      <c r="C937" s="4">
        <v>95104798</v>
      </c>
      <c r="D937" s="4">
        <v>19934631</v>
      </c>
      <c r="E937" s="4" t="s">
        <v>2980</v>
      </c>
      <c r="F937" s="4" t="s">
        <v>26</v>
      </c>
      <c r="G937" s="4" t="s">
        <v>2981</v>
      </c>
      <c r="H937" s="4"/>
      <c r="I937" s="4"/>
      <c r="J937" s="4" t="s">
        <v>429</v>
      </c>
      <c r="K937" s="4" t="s">
        <v>2719</v>
      </c>
      <c r="L937" s="5">
        <v>12506.29</v>
      </c>
      <c r="M937" s="5">
        <v>17152.5</v>
      </c>
      <c r="N937" s="4">
        <v>0</v>
      </c>
      <c r="O937" s="4" t="s">
        <v>30</v>
      </c>
      <c r="P937" s="4" t="s">
        <v>31</v>
      </c>
      <c r="Q937" s="4" t="s">
        <v>32</v>
      </c>
      <c r="R937" s="6"/>
      <c r="S937" s="7">
        <f t="shared" si="153"/>
        <v>17152.5</v>
      </c>
      <c r="T937" s="7">
        <f>L937*40%</f>
        <v>5002.5160000000005</v>
      </c>
      <c r="U937" s="7">
        <f t="shared" si="154"/>
        <v>5002.5160000000005</v>
      </c>
      <c r="V937" s="7">
        <f t="shared" si="156"/>
        <v>1875.9435000000001</v>
      </c>
      <c r="W937" s="7">
        <f t="shared" si="157"/>
        <v>412.70757000000003</v>
      </c>
      <c r="X937" s="7">
        <f t="shared" si="155"/>
        <v>2288.6510699999999</v>
      </c>
      <c r="Y937" s="7">
        <f>L937+X937</f>
        <v>14794.941070000001</v>
      </c>
      <c r="Z937" s="4">
        <v>2</v>
      </c>
      <c r="AA937" s="7">
        <f t="shared" si="158"/>
        <v>5917.9764280000009</v>
      </c>
      <c r="AB937" s="4">
        <v>3</v>
      </c>
      <c r="AC937" s="7">
        <f t="shared" si="159"/>
        <v>3452.152916333333</v>
      </c>
      <c r="AD937">
        <v>3</v>
      </c>
      <c r="AE937" s="8">
        <f t="shared" si="160"/>
        <v>4438.4823210000004</v>
      </c>
    </row>
    <row r="938" spans="1:31" x14ac:dyDescent="0.25">
      <c r="A938" s="4">
        <v>492105</v>
      </c>
      <c r="B938" s="4" t="s">
        <v>2982</v>
      </c>
      <c r="C938" s="4">
        <v>94639939</v>
      </c>
      <c r="D938" s="4">
        <v>22708765</v>
      </c>
      <c r="E938" s="4" t="s">
        <v>2983</v>
      </c>
      <c r="F938" s="4" t="s">
        <v>232</v>
      </c>
      <c r="G938" s="4"/>
      <c r="H938" s="4" t="s">
        <v>2984</v>
      </c>
      <c r="I938" s="4"/>
      <c r="J938" s="4" t="s">
        <v>1108</v>
      </c>
      <c r="K938" s="4" t="s">
        <v>524</v>
      </c>
      <c r="L938" s="5">
        <v>18349.5</v>
      </c>
      <c r="M938" s="5">
        <v>21946.27</v>
      </c>
      <c r="N938" s="4">
        <v>0</v>
      </c>
      <c r="O938" s="4" t="s">
        <v>30</v>
      </c>
      <c r="P938" s="4" t="s">
        <v>1110</v>
      </c>
      <c r="Q938" s="4" t="s">
        <v>32</v>
      </c>
      <c r="R938" s="6"/>
      <c r="S938" s="7">
        <f t="shared" si="153"/>
        <v>21946.27</v>
      </c>
      <c r="T938" s="7">
        <f>L938*50%</f>
        <v>9174.75</v>
      </c>
      <c r="U938" s="7">
        <f t="shared" si="154"/>
        <v>9174.75</v>
      </c>
      <c r="V938" s="7">
        <f t="shared" si="156"/>
        <v>2752.4249999999997</v>
      </c>
      <c r="W938" s="7">
        <f t="shared" si="157"/>
        <v>605.53349999999989</v>
      </c>
      <c r="X938" s="7">
        <f t="shared" si="155"/>
        <v>3357.9584999999997</v>
      </c>
      <c r="Y938" s="7">
        <f>L938+X938</f>
        <v>21707.458500000001</v>
      </c>
      <c r="Z938" s="4">
        <v>2</v>
      </c>
      <c r="AA938" s="7">
        <f t="shared" si="158"/>
        <v>8682.983400000001</v>
      </c>
      <c r="AB938" s="4">
        <v>3</v>
      </c>
      <c r="AC938" s="7">
        <f t="shared" si="159"/>
        <v>5065.0736499999994</v>
      </c>
      <c r="AD938">
        <v>3</v>
      </c>
      <c r="AE938" s="8">
        <f t="shared" si="160"/>
        <v>6512.2375500000007</v>
      </c>
    </row>
    <row r="939" spans="1:31" x14ac:dyDescent="0.25">
      <c r="A939" s="4">
        <v>485949</v>
      </c>
      <c r="B939" s="4" t="s">
        <v>2985</v>
      </c>
      <c r="C939" s="4">
        <v>29916756</v>
      </c>
      <c r="D939" s="4">
        <v>29507667</v>
      </c>
      <c r="E939" s="4" t="s">
        <v>2986</v>
      </c>
      <c r="F939" s="4" t="s">
        <v>26</v>
      </c>
      <c r="G939" s="4" t="s">
        <v>2987</v>
      </c>
      <c r="H939" s="4"/>
      <c r="I939" s="4"/>
      <c r="J939" s="4" t="s">
        <v>28</v>
      </c>
      <c r="K939" s="4" t="s">
        <v>29</v>
      </c>
      <c r="L939" s="5">
        <v>25032.41</v>
      </c>
      <c r="M939" s="5">
        <v>32605.040000000001</v>
      </c>
      <c r="N939" s="4">
        <v>0</v>
      </c>
      <c r="O939" s="4" t="s">
        <v>30</v>
      </c>
      <c r="P939" s="4" t="s">
        <v>31</v>
      </c>
      <c r="Q939" s="4" t="s">
        <v>32</v>
      </c>
      <c r="R939" s="6"/>
      <c r="S939" s="7">
        <f t="shared" si="153"/>
        <v>32605.040000000001</v>
      </c>
      <c r="T939" s="7">
        <f>L939*40%</f>
        <v>10012.964</v>
      </c>
      <c r="U939" s="7">
        <f t="shared" si="154"/>
        <v>10012.964</v>
      </c>
      <c r="V939" s="7">
        <f t="shared" si="156"/>
        <v>3754.8615</v>
      </c>
      <c r="W939" s="7">
        <f t="shared" si="157"/>
        <v>826.06952999999999</v>
      </c>
      <c r="X939" s="7">
        <f t="shared" si="155"/>
        <v>4580.9310299999997</v>
      </c>
      <c r="Y939" s="7">
        <f>L939+X939</f>
        <v>29613.34103</v>
      </c>
      <c r="Z939" s="4">
        <v>2</v>
      </c>
      <c r="AA939" s="7">
        <f t="shared" si="158"/>
        <v>11845.336412000001</v>
      </c>
      <c r="AB939" s="4">
        <v>3</v>
      </c>
      <c r="AC939" s="7">
        <f t="shared" si="159"/>
        <v>6909.7795736666667</v>
      </c>
      <c r="AD939">
        <v>3</v>
      </c>
      <c r="AE939" s="8">
        <f t="shared" si="160"/>
        <v>8884.0023089999995</v>
      </c>
    </row>
    <row r="940" spans="1:31" x14ac:dyDescent="0.25">
      <c r="A940" s="4">
        <v>491998</v>
      </c>
      <c r="B940" s="4" t="s">
        <v>2988</v>
      </c>
      <c r="C940" s="4">
        <v>29622184</v>
      </c>
      <c r="D940" s="4">
        <v>24316820</v>
      </c>
      <c r="E940" s="4" t="s">
        <v>2989</v>
      </c>
      <c r="F940" s="4" t="s">
        <v>232</v>
      </c>
      <c r="G940" s="4"/>
      <c r="H940" s="4"/>
      <c r="I940" s="4"/>
      <c r="J940" s="4" t="s">
        <v>1108</v>
      </c>
      <c r="K940" s="4" t="s">
        <v>63</v>
      </c>
      <c r="L940" s="5">
        <v>18513.830000000002</v>
      </c>
      <c r="M940" s="5">
        <v>29559.5</v>
      </c>
      <c r="N940" s="4">
        <v>0</v>
      </c>
      <c r="O940" s="4" t="s">
        <v>30</v>
      </c>
      <c r="P940" s="4" t="s">
        <v>1110</v>
      </c>
      <c r="Q940" s="4" t="s">
        <v>32</v>
      </c>
      <c r="R940" s="6"/>
      <c r="S940" s="7">
        <f t="shared" si="153"/>
        <v>29559.5</v>
      </c>
      <c r="T940" s="7">
        <f>L940*50%</f>
        <v>9256.9150000000009</v>
      </c>
      <c r="U940" s="7">
        <f t="shared" si="154"/>
        <v>9256.9150000000009</v>
      </c>
      <c r="V940" s="7">
        <f t="shared" si="156"/>
        <v>2777.0745000000002</v>
      </c>
      <c r="W940" s="7">
        <f t="shared" si="157"/>
        <v>610.95639000000006</v>
      </c>
      <c r="X940" s="7">
        <f t="shared" si="155"/>
        <v>3388.03089</v>
      </c>
      <c r="Y940" s="7">
        <f>L940+X940</f>
        <v>21901.860890000004</v>
      </c>
      <c r="Z940" s="4">
        <v>2</v>
      </c>
      <c r="AA940" s="7">
        <f t="shared" si="158"/>
        <v>8760.7443560000011</v>
      </c>
      <c r="AB940" s="4">
        <v>3</v>
      </c>
      <c r="AC940" s="7">
        <f t="shared" si="159"/>
        <v>5110.4342076666671</v>
      </c>
      <c r="AD940">
        <v>3</v>
      </c>
      <c r="AE940" s="8">
        <f t="shared" si="160"/>
        <v>6570.5582670000013</v>
      </c>
    </row>
    <row r="941" spans="1:31" x14ac:dyDescent="0.25">
      <c r="A941" s="4">
        <v>488156</v>
      </c>
      <c r="B941" s="4" t="s">
        <v>2990</v>
      </c>
      <c r="C941" s="4">
        <v>42092467</v>
      </c>
      <c r="D941" s="4">
        <v>29258001</v>
      </c>
      <c r="E941" s="4" t="s">
        <v>2991</v>
      </c>
      <c r="F941" s="4" t="s">
        <v>232</v>
      </c>
      <c r="G941" s="4" t="s">
        <v>2992</v>
      </c>
      <c r="H941" s="4"/>
      <c r="I941" s="4"/>
      <c r="J941" s="4" t="s">
        <v>155</v>
      </c>
      <c r="K941" s="4" t="s">
        <v>347</v>
      </c>
      <c r="L941" s="5">
        <v>20036.7</v>
      </c>
      <c r="M941" s="5">
        <v>24786.42</v>
      </c>
      <c r="N941" s="4">
        <v>0</v>
      </c>
      <c r="O941" s="4" t="s">
        <v>47</v>
      </c>
      <c r="P941" s="4" t="s">
        <v>31</v>
      </c>
      <c r="Q941" s="4" t="s">
        <v>32</v>
      </c>
      <c r="R941" s="6"/>
      <c r="S941" s="7">
        <f t="shared" si="153"/>
        <v>24786.42</v>
      </c>
      <c r="T941" s="7">
        <f>L941*50%</f>
        <v>10018.35</v>
      </c>
      <c r="U941" s="7">
        <f t="shared" si="154"/>
        <v>10018.35</v>
      </c>
      <c r="V941" s="7">
        <f t="shared" si="156"/>
        <v>3005.5050000000001</v>
      </c>
      <c r="W941" s="7">
        <f t="shared" si="157"/>
        <v>661.21109999999999</v>
      </c>
      <c r="X941" s="7">
        <f t="shared" si="155"/>
        <v>3666.7161000000001</v>
      </c>
      <c r="Y941" s="7">
        <f>L941+X941</f>
        <v>23703.416100000002</v>
      </c>
      <c r="Z941" s="4">
        <v>2</v>
      </c>
      <c r="AA941" s="7">
        <f t="shared" si="158"/>
        <v>9481.3664400000016</v>
      </c>
      <c r="AB941" s="4">
        <v>3</v>
      </c>
      <c r="AC941" s="7">
        <f t="shared" si="159"/>
        <v>5530.79709</v>
      </c>
      <c r="AD941">
        <v>3</v>
      </c>
      <c r="AE941" s="8">
        <f t="shared" si="160"/>
        <v>7111.0248300000012</v>
      </c>
    </row>
    <row r="942" spans="1:31" x14ac:dyDescent="0.25">
      <c r="A942" s="4">
        <v>490499</v>
      </c>
      <c r="B942" s="4" t="s">
        <v>2993</v>
      </c>
      <c r="C942" s="4">
        <v>31629790</v>
      </c>
      <c r="D942" s="4">
        <v>28183766</v>
      </c>
      <c r="E942" s="4" t="s">
        <v>2994</v>
      </c>
      <c r="F942" s="4" t="s">
        <v>26</v>
      </c>
      <c r="G942" s="4" t="s">
        <v>2995</v>
      </c>
      <c r="H942" s="4"/>
      <c r="I942" s="4"/>
      <c r="J942" s="4" t="s">
        <v>429</v>
      </c>
      <c r="K942" s="4" t="s">
        <v>1218</v>
      </c>
      <c r="L942" s="5">
        <v>16697.759999999998</v>
      </c>
      <c r="M942" s="5">
        <v>22059.15</v>
      </c>
      <c r="N942" s="4">
        <v>0</v>
      </c>
      <c r="O942" s="4" t="s">
        <v>30</v>
      </c>
      <c r="P942" s="4" t="s">
        <v>31</v>
      </c>
      <c r="Q942" s="4" t="s">
        <v>32</v>
      </c>
      <c r="R942" s="6"/>
      <c r="S942" s="7">
        <f t="shared" si="153"/>
        <v>22059.15</v>
      </c>
      <c r="T942" s="7">
        <f>L942*40%</f>
        <v>6679.1039999999994</v>
      </c>
      <c r="U942" s="7">
        <f t="shared" si="154"/>
        <v>6679.1039999999994</v>
      </c>
      <c r="V942" s="7">
        <f t="shared" si="156"/>
        <v>2504.6639999999998</v>
      </c>
      <c r="W942" s="7">
        <f t="shared" si="157"/>
        <v>551.02607999999998</v>
      </c>
      <c r="X942" s="7">
        <f t="shared" si="155"/>
        <v>3055.6900799999999</v>
      </c>
      <c r="Y942" s="7">
        <f>L942+X942</f>
        <v>19753.450079999999</v>
      </c>
      <c r="Z942" s="4">
        <v>2</v>
      </c>
      <c r="AA942" s="7">
        <f t="shared" si="158"/>
        <v>7901.380032</v>
      </c>
      <c r="AB942" s="4">
        <v>3</v>
      </c>
      <c r="AC942" s="7">
        <f t="shared" si="159"/>
        <v>4609.138351999999</v>
      </c>
      <c r="AD942">
        <v>3</v>
      </c>
      <c r="AE942" s="8">
        <f t="shared" si="160"/>
        <v>5926.0350239999998</v>
      </c>
    </row>
    <row r="943" spans="1:31" x14ac:dyDescent="0.25">
      <c r="A943" s="4">
        <v>486634</v>
      </c>
      <c r="B943" s="4" t="s">
        <v>2996</v>
      </c>
      <c r="C943" s="4">
        <v>42753235</v>
      </c>
      <c r="D943" s="4">
        <v>29390052</v>
      </c>
      <c r="E943" s="4" t="s">
        <v>2997</v>
      </c>
      <c r="F943" s="4" t="s">
        <v>26</v>
      </c>
      <c r="G943" s="4" t="s">
        <v>2998</v>
      </c>
      <c r="H943" s="4"/>
      <c r="I943" s="4"/>
      <c r="J943" s="4" t="s">
        <v>28</v>
      </c>
      <c r="K943" s="4" t="s">
        <v>29</v>
      </c>
      <c r="L943" s="5">
        <v>25057.79</v>
      </c>
      <c r="M943" s="5">
        <v>32556.75</v>
      </c>
      <c r="N943" s="4">
        <v>0</v>
      </c>
      <c r="O943" s="4" t="s">
        <v>30</v>
      </c>
      <c r="P943" s="4" t="s">
        <v>31</v>
      </c>
      <c r="Q943" s="4" t="s">
        <v>32</v>
      </c>
      <c r="R943" s="6"/>
      <c r="S943" s="7">
        <f t="shared" si="153"/>
        <v>32556.75</v>
      </c>
      <c r="T943" s="7">
        <f>L943*40%</f>
        <v>10023.116000000002</v>
      </c>
      <c r="U943" s="7">
        <f t="shared" si="154"/>
        <v>10023.116000000002</v>
      </c>
      <c r="V943" s="7">
        <f t="shared" si="156"/>
        <v>3758.6684999999998</v>
      </c>
      <c r="W943" s="7">
        <f t="shared" si="157"/>
        <v>826.90706999999998</v>
      </c>
      <c r="X943" s="7">
        <f t="shared" si="155"/>
        <v>4585.57557</v>
      </c>
      <c r="Y943" s="7">
        <f>L943+X943</f>
        <v>29643.365570000002</v>
      </c>
      <c r="Z943" s="4">
        <v>2</v>
      </c>
      <c r="AA943" s="7">
        <f t="shared" si="158"/>
        <v>11857.346228000002</v>
      </c>
      <c r="AB943" s="4">
        <v>3</v>
      </c>
      <c r="AC943" s="7">
        <f t="shared" si="159"/>
        <v>6916.7852996666661</v>
      </c>
      <c r="AD943">
        <v>3</v>
      </c>
      <c r="AE943" s="8">
        <f t="shared" si="160"/>
        <v>8893.0096710000016</v>
      </c>
    </row>
    <row r="944" spans="1:31" x14ac:dyDescent="0.25">
      <c r="A944" s="4">
        <v>488880</v>
      </c>
      <c r="B944" s="4" t="s">
        <v>2999</v>
      </c>
      <c r="C944" s="4">
        <v>17187573</v>
      </c>
      <c r="D944" s="4">
        <v>29638750</v>
      </c>
      <c r="E944" s="4" t="s">
        <v>3000</v>
      </c>
      <c r="F944" s="4" t="s">
        <v>26</v>
      </c>
      <c r="G944" s="4" t="s">
        <v>3001</v>
      </c>
      <c r="H944" s="4"/>
      <c r="I944" s="4"/>
      <c r="J944" s="4" t="s">
        <v>45</v>
      </c>
      <c r="K944" s="4" t="s">
        <v>46</v>
      </c>
      <c r="L944" s="5">
        <v>12536.78</v>
      </c>
      <c r="M944" s="5">
        <v>16049.74</v>
      </c>
      <c r="N944" s="4">
        <v>0</v>
      </c>
      <c r="O944" s="4" t="s">
        <v>30</v>
      </c>
      <c r="P944" s="4" t="s">
        <v>31</v>
      </c>
      <c r="Q944" s="4" t="s">
        <v>32</v>
      </c>
      <c r="R944" s="6"/>
      <c r="S944" s="7">
        <f t="shared" si="153"/>
        <v>16049.74</v>
      </c>
      <c r="T944" s="7">
        <f>L944*40%</f>
        <v>5014.7120000000004</v>
      </c>
      <c r="U944" s="7">
        <f t="shared" si="154"/>
        <v>5014.7120000000004</v>
      </c>
      <c r="V944" s="7">
        <f t="shared" si="156"/>
        <v>1880.5170000000001</v>
      </c>
      <c r="W944" s="7">
        <f t="shared" si="157"/>
        <v>413.71374000000003</v>
      </c>
      <c r="X944" s="7">
        <f t="shared" si="155"/>
        <v>2294.23074</v>
      </c>
      <c r="Y944" s="7">
        <f>L944+X944</f>
        <v>14831.010740000002</v>
      </c>
      <c r="Z944" s="4">
        <v>2</v>
      </c>
      <c r="AA944" s="7">
        <f t="shared" si="158"/>
        <v>5932.4042960000006</v>
      </c>
      <c r="AB944" s="4">
        <v>3</v>
      </c>
      <c r="AC944" s="7">
        <f t="shared" si="159"/>
        <v>3460.5691726666669</v>
      </c>
      <c r="AD944">
        <v>3</v>
      </c>
      <c r="AE944" s="8">
        <f t="shared" si="160"/>
        <v>4449.3032220000005</v>
      </c>
    </row>
    <row r="945" spans="1:31" x14ac:dyDescent="0.25">
      <c r="A945" s="4">
        <v>489687</v>
      </c>
      <c r="B945" s="4" t="s">
        <v>3002</v>
      </c>
      <c r="C945" s="4">
        <v>41348389</v>
      </c>
      <c r="D945" s="4">
        <v>29627106</v>
      </c>
      <c r="E945" s="4" t="s">
        <v>3003</v>
      </c>
      <c r="F945" s="4" t="s">
        <v>26</v>
      </c>
      <c r="G945" s="4" t="s">
        <v>3004</v>
      </c>
      <c r="H945" s="4"/>
      <c r="I945" s="4"/>
      <c r="J945" s="4" t="s">
        <v>45</v>
      </c>
      <c r="K945" s="4" t="s">
        <v>46</v>
      </c>
      <c r="L945" s="5">
        <v>12537.52</v>
      </c>
      <c r="M945" s="5">
        <v>16149.52</v>
      </c>
      <c r="N945" s="4">
        <v>0</v>
      </c>
      <c r="O945" s="4" t="s">
        <v>47</v>
      </c>
      <c r="P945" s="4" t="s">
        <v>31</v>
      </c>
      <c r="Q945" s="4" t="s">
        <v>32</v>
      </c>
      <c r="R945" s="6"/>
      <c r="S945" s="7">
        <f t="shared" si="153"/>
        <v>16149.52</v>
      </c>
      <c r="T945" s="7">
        <f>L945*40%</f>
        <v>5015.0080000000007</v>
      </c>
      <c r="U945" s="7">
        <f t="shared" si="154"/>
        <v>5015.0080000000007</v>
      </c>
      <c r="V945" s="7">
        <f t="shared" si="156"/>
        <v>1880.6279999999999</v>
      </c>
      <c r="W945" s="7">
        <f t="shared" si="157"/>
        <v>413.73815999999999</v>
      </c>
      <c r="X945" s="7">
        <f t="shared" si="155"/>
        <v>2294.36616</v>
      </c>
      <c r="Y945" s="7">
        <f>L945+X945</f>
        <v>14831.88616</v>
      </c>
      <c r="Z945" s="4">
        <v>2</v>
      </c>
      <c r="AA945" s="7">
        <f t="shared" si="158"/>
        <v>5932.7544640000006</v>
      </c>
      <c r="AB945" s="4">
        <v>3</v>
      </c>
      <c r="AC945" s="7">
        <f t="shared" si="159"/>
        <v>3460.7734373333333</v>
      </c>
      <c r="AD945">
        <v>3</v>
      </c>
      <c r="AE945" s="8">
        <f t="shared" si="160"/>
        <v>4449.5658480000002</v>
      </c>
    </row>
    <row r="946" spans="1:31" x14ac:dyDescent="0.25">
      <c r="A946" s="4">
        <v>485461</v>
      </c>
      <c r="B946" s="4" t="s">
        <v>3005</v>
      </c>
      <c r="C946" s="4">
        <v>13286896</v>
      </c>
      <c r="D946" s="4">
        <v>7946714</v>
      </c>
      <c r="E946" s="4" t="s">
        <v>3006</v>
      </c>
      <c r="F946" s="4" t="s">
        <v>26</v>
      </c>
      <c r="G946" s="4" t="s">
        <v>3007</v>
      </c>
      <c r="H946" s="4"/>
      <c r="I946" s="4"/>
      <c r="J946" s="4" t="s">
        <v>28</v>
      </c>
      <c r="K946" s="4" t="s">
        <v>314</v>
      </c>
      <c r="L946" s="5">
        <v>25077.45</v>
      </c>
      <c r="M946" s="5">
        <v>32697.46</v>
      </c>
      <c r="N946" s="4">
        <v>0</v>
      </c>
      <c r="O946" s="4" t="s">
        <v>30</v>
      </c>
      <c r="P946" s="4" t="s">
        <v>31</v>
      </c>
      <c r="Q946" s="4" t="s">
        <v>32</v>
      </c>
      <c r="R946" s="6"/>
      <c r="S946" s="7">
        <f t="shared" si="153"/>
        <v>32697.46</v>
      </c>
      <c r="T946" s="7">
        <f>L946*40%</f>
        <v>10030.980000000001</v>
      </c>
      <c r="U946" s="7">
        <f t="shared" si="154"/>
        <v>10030.980000000001</v>
      </c>
      <c r="V946" s="7">
        <f t="shared" si="156"/>
        <v>3761.6174999999998</v>
      </c>
      <c r="W946" s="7">
        <f t="shared" si="157"/>
        <v>827.55584999999996</v>
      </c>
      <c r="X946" s="7">
        <f t="shared" si="155"/>
        <v>4589.17335</v>
      </c>
      <c r="Y946" s="7">
        <f>L946+X946</f>
        <v>29666.623350000002</v>
      </c>
      <c r="Z946" s="4">
        <v>2</v>
      </c>
      <c r="AA946" s="7">
        <f t="shared" si="158"/>
        <v>11866.649340000002</v>
      </c>
      <c r="AB946" s="4">
        <v>3</v>
      </c>
      <c r="AC946" s="7">
        <f t="shared" si="159"/>
        <v>6922.2121149999994</v>
      </c>
      <c r="AD946">
        <v>3</v>
      </c>
      <c r="AE946" s="8">
        <f t="shared" si="160"/>
        <v>8899.9870050000009</v>
      </c>
    </row>
    <row r="947" spans="1:31" x14ac:dyDescent="0.25">
      <c r="A947" s="4">
        <v>489598</v>
      </c>
      <c r="B947" s="4" t="s">
        <v>3008</v>
      </c>
      <c r="C947" s="4">
        <v>39167836</v>
      </c>
      <c r="D947" s="4">
        <v>24642655</v>
      </c>
      <c r="E947" s="4" t="s">
        <v>3009</v>
      </c>
      <c r="F947" s="4" t="s">
        <v>26</v>
      </c>
      <c r="G947" s="4" t="s">
        <v>3010</v>
      </c>
      <c r="H947" s="4"/>
      <c r="I947" s="4"/>
      <c r="J947" s="4" t="s">
        <v>45</v>
      </c>
      <c r="K947" s="4" t="s">
        <v>46</v>
      </c>
      <c r="L947" s="5">
        <v>20012.080000000002</v>
      </c>
      <c r="M947" s="5">
        <v>25137.33</v>
      </c>
      <c r="N947" s="4">
        <v>0</v>
      </c>
      <c r="O947" s="4" t="s">
        <v>30</v>
      </c>
      <c r="P947" s="4" t="s">
        <v>1110</v>
      </c>
      <c r="Q947" s="4" t="s">
        <v>32</v>
      </c>
      <c r="R947" s="6"/>
      <c r="S947" s="7">
        <f t="shared" si="153"/>
        <v>25137.33</v>
      </c>
      <c r="T947" s="7">
        <f>L947*50%</f>
        <v>10006.040000000001</v>
      </c>
      <c r="U947" s="7">
        <f t="shared" si="154"/>
        <v>10006.040000000001</v>
      </c>
      <c r="V947" s="7">
        <f t="shared" si="156"/>
        <v>3001.8120000000004</v>
      </c>
      <c r="W947" s="7">
        <f t="shared" si="157"/>
        <v>660.39864000000011</v>
      </c>
      <c r="X947" s="7">
        <f t="shared" si="155"/>
        <v>3662.2106400000002</v>
      </c>
      <c r="Y947" s="7">
        <f>L947+X947</f>
        <v>23674.290640000003</v>
      </c>
      <c r="Z947" s="4">
        <v>2</v>
      </c>
      <c r="AA947" s="7">
        <f t="shared" si="158"/>
        <v>9469.7162560000015</v>
      </c>
      <c r="AB947" s="4">
        <v>3</v>
      </c>
      <c r="AC947" s="7">
        <f t="shared" si="159"/>
        <v>5524.0011493333332</v>
      </c>
      <c r="AD947">
        <v>3</v>
      </c>
      <c r="AE947" s="8">
        <f t="shared" si="160"/>
        <v>7102.2871920000007</v>
      </c>
    </row>
    <row r="948" spans="1:31" x14ac:dyDescent="0.25">
      <c r="A948" s="4">
        <v>490929</v>
      </c>
      <c r="B948" s="4" t="s">
        <v>3011</v>
      </c>
      <c r="C948" s="4">
        <v>40369882</v>
      </c>
      <c r="D948" s="4">
        <v>30989222</v>
      </c>
      <c r="E948" s="4" t="s">
        <v>3012</v>
      </c>
      <c r="F948" s="4" t="s">
        <v>232</v>
      </c>
      <c r="G948" s="4" t="s">
        <v>3013</v>
      </c>
      <c r="H948" s="4"/>
      <c r="I948" s="4"/>
      <c r="J948" s="4" t="s">
        <v>429</v>
      </c>
      <c r="K948" s="4" t="s">
        <v>524</v>
      </c>
      <c r="L948" s="5">
        <v>20032.39</v>
      </c>
      <c r="M948" s="5">
        <v>24450.35</v>
      </c>
      <c r="N948" s="4">
        <v>0</v>
      </c>
      <c r="O948" s="4" t="s">
        <v>30</v>
      </c>
      <c r="P948" s="4" t="s">
        <v>1110</v>
      </c>
      <c r="Q948" s="4" t="s">
        <v>32</v>
      </c>
      <c r="R948" s="6"/>
      <c r="S948" s="7">
        <f t="shared" si="153"/>
        <v>24450.35</v>
      </c>
      <c r="T948" s="7">
        <f>L948*50%</f>
        <v>10016.195</v>
      </c>
      <c r="U948" s="7">
        <f t="shared" si="154"/>
        <v>10016.195</v>
      </c>
      <c r="V948" s="7">
        <f t="shared" si="156"/>
        <v>3004.8584999999998</v>
      </c>
      <c r="W948" s="7">
        <f t="shared" si="157"/>
        <v>661.06886999999995</v>
      </c>
      <c r="X948" s="7">
        <f t="shared" si="155"/>
        <v>3665.9273699999999</v>
      </c>
      <c r="Y948" s="7">
        <f>L948+X948</f>
        <v>23698.317370000001</v>
      </c>
      <c r="Z948" s="4">
        <v>2</v>
      </c>
      <c r="AA948" s="7">
        <f t="shared" si="158"/>
        <v>9479.3269479999999</v>
      </c>
      <c r="AB948" s="4">
        <v>3</v>
      </c>
      <c r="AC948" s="7">
        <f t="shared" si="159"/>
        <v>5529.6073863333331</v>
      </c>
      <c r="AD948">
        <v>3</v>
      </c>
      <c r="AE948" s="8">
        <f t="shared" si="160"/>
        <v>7109.4952110000004</v>
      </c>
    </row>
    <row r="949" spans="1:31" x14ac:dyDescent="0.25">
      <c r="A949" s="4">
        <v>488670</v>
      </c>
      <c r="B949" s="4" t="s">
        <v>3014</v>
      </c>
      <c r="C949" s="4">
        <v>34144607</v>
      </c>
      <c r="D949" s="4">
        <v>2502093</v>
      </c>
      <c r="E949" s="4" t="s">
        <v>3015</v>
      </c>
      <c r="F949" s="4" t="s">
        <v>232</v>
      </c>
      <c r="G949" s="4" t="s">
        <v>3016</v>
      </c>
      <c r="H949" s="4"/>
      <c r="I949" s="4"/>
      <c r="J949" s="4" t="s">
        <v>441</v>
      </c>
      <c r="K949" s="4" t="s">
        <v>29</v>
      </c>
      <c r="L949" s="5">
        <v>10057.870000000001</v>
      </c>
      <c r="M949" s="5">
        <v>14337.37</v>
      </c>
      <c r="N949" s="4">
        <v>0</v>
      </c>
      <c r="O949" s="4" t="s">
        <v>47</v>
      </c>
      <c r="P949" s="4" t="s">
        <v>31</v>
      </c>
      <c r="Q949" s="4" t="s">
        <v>32</v>
      </c>
      <c r="R949" s="6"/>
      <c r="S949" s="7">
        <f t="shared" si="153"/>
        <v>14337.37</v>
      </c>
      <c r="T949" s="7">
        <f>L949*50%</f>
        <v>5028.9350000000004</v>
      </c>
      <c r="U949" s="7">
        <f t="shared" si="154"/>
        <v>5028.9350000000004</v>
      </c>
      <c r="V949" s="7">
        <f t="shared" si="156"/>
        <v>1508.6805000000002</v>
      </c>
      <c r="W949" s="7">
        <f t="shared" si="157"/>
        <v>331.90971000000002</v>
      </c>
      <c r="X949" s="7">
        <f t="shared" si="155"/>
        <v>1840.5902100000003</v>
      </c>
      <c r="Y949" s="7">
        <f>L949+X949</f>
        <v>11898.460210000001</v>
      </c>
      <c r="Z949" s="4">
        <v>2</v>
      </c>
      <c r="AA949" s="7">
        <f t="shared" si="158"/>
        <v>4759.3840840000003</v>
      </c>
      <c r="AB949" s="4">
        <v>3</v>
      </c>
      <c r="AC949" s="7">
        <f t="shared" si="159"/>
        <v>2776.3073823333339</v>
      </c>
      <c r="AD949">
        <v>3</v>
      </c>
      <c r="AE949" s="8">
        <f t="shared" si="160"/>
        <v>3569.5380630000004</v>
      </c>
    </row>
    <row r="950" spans="1:31" x14ac:dyDescent="0.25">
      <c r="A950" s="4">
        <v>491545</v>
      </c>
      <c r="B950" s="4" t="s">
        <v>3017</v>
      </c>
      <c r="C950" s="4">
        <v>29130926</v>
      </c>
      <c r="D950" s="4">
        <v>29526221</v>
      </c>
      <c r="E950" s="4" t="s">
        <v>3018</v>
      </c>
      <c r="F950" s="4" t="s">
        <v>26</v>
      </c>
      <c r="G950" s="4" t="s">
        <v>3019</v>
      </c>
      <c r="H950" s="4"/>
      <c r="I950" s="4"/>
      <c r="J950" s="4" t="s">
        <v>40</v>
      </c>
      <c r="K950" s="4" t="s">
        <v>46</v>
      </c>
      <c r="L950" s="5">
        <v>16765.439999999999</v>
      </c>
      <c r="M950" s="5">
        <v>21436.400000000001</v>
      </c>
      <c r="N950" s="4">
        <v>0</v>
      </c>
      <c r="O950" s="4" t="s">
        <v>30</v>
      </c>
      <c r="P950" s="4" t="s">
        <v>31</v>
      </c>
      <c r="Q950" s="4" t="s">
        <v>32</v>
      </c>
      <c r="R950" s="6"/>
      <c r="S950" s="7">
        <f t="shared" si="153"/>
        <v>21436.400000000001</v>
      </c>
      <c r="T950" s="7">
        <f t="shared" ref="T950:T957" si="163">L950*40%</f>
        <v>6706.1759999999995</v>
      </c>
      <c r="U950" s="7">
        <f t="shared" si="154"/>
        <v>6706.1759999999995</v>
      </c>
      <c r="V950" s="7">
        <f t="shared" si="156"/>
        <v>2514.8159999999998</v>
      </c>
      <c r="W950" s="7">
        <f t="shared" si="157"/>
        <v>553.25951999999995</v>
      </c>
      <c r="X950" s="7">
        <f t="shared" si="155"/>
        <v>3068.0755199999999</v>
      </c>
      <c r="Y950" s="7">
        <f>L950+X950</f>
        <v>19833.515519999997</v>
      </c>
      <c r="Z950" s="4">
        <v>2</v>
      </c>
      <c r="AA950" s="7">
        <f t="shared" si="158"/>
        <v>7933.4062079999994</v>
      </c>
      <c r="AB950" s="4">
        <v>3</v>
      </c>
      <c r="AC950" s="7">
        <f t="shared" si="159"/>
        <v>4627.820287999999</v>
      </c>
      <c r="AD950">
        <v>3</v>
      </c>
      <c r="AE950" s="8">
        <f t="shared" si="160"/>
        <v>5950.0546559999993</v>
      </c>
    </row>
    <row r="951" spans="1:31" x14ac:dyDescent="0.25">
      <c r="A951" s="4">
        <v>489572</v>
      </c>
      <c r="B951" s="4" t="s">
        <v>3020</v>
      </c>
      <c r="C951" s="4">
        <v>38846162</v>
      </c>
      <c r="D951" s="4">
        <v>26948275</v>
      </c>
      <c r="E951" s="4" t="s">
        <v>3021</v>
      </c>
      <c r="F951" s="4" t="s">
        <v>26</v>
      </c>
      <c r="G951" s="4" t="s">
        <v>3022</v>
      </c>
      <c r="H951" s="4"/>
      <c r="I951" s="4"/>
      <c r="J951" s="4" t="s">
        <v>45</v>
      </c>
      <c r="K951" s="4" t="s">
        <v>46</v>
      </c>
      <c r="L951" s="5">
        <v>12589.6</v>
      </c>
      <c r="M951" s="5">
        <v>16215.65</v>
      </c>
      <c r="N951" s="4">
        <v>0</v>
      </c>
      <c r="O951" s="4" t="s">
        <v>30</v>
      </c>
      <c r="P951" s="4" t="s">
        <v>31</v>
      </c>
      <c r="Q951" s="4" t="s">
        <v>32</v>
      </c>
      <c r="R951" s="6"/>
      <c r="S951" s="7">
        <f t="shared" si="153"/>
        <v>16215.65</v>
      </c>
      <c r="T951" s="7">
        <f t="shared" si="163"/>
        <v>5035.84</v>
      </c>
      <c r="U951" s="7">
        <f t="shared" si="154"/>
        <v>5035.84</v>
      </c>
      <c r="V951" s="7">
        <f t="shared" si="156"/>
        <v>1888.44</v>
      </c>
      <c r="W951" s="7">
        <f t="shared" si="157"/>
        <v>415.45679999999999</v>
      </c>
      <c r="X951" s="7">
        <f t="shared" si="155"/>
        <v>2303.8968</v>
      </c>
      <c r="Y951" s="7">
        <f>L951+X951</f>
        <v>14893.496800000001</v>
      </c>
      <c r="Z951" s="4">
        <v>2</v>
      </c>
      <c r="AA951" s="7">
        <f t="shared" si="158"/>
        <v>5957.398720000001</v>
      </c>
      <c r="AB951" s="4">
        <v>3</v>
      </c>
      <c r="AC951" s="7">
        <f t="shared" si="159"/>
        <v>3475.149253333333</v>
      </c>
      <c r="AD951">
        <v>3</v>
      </c>
      <c r="AE951" s="8">
        <f t="shared" si="160"/>
        <v>4468.0490400000008</v>
      </c>
    </row>
    <row r="952" spans="1:31" x14ac:dyDescent="0.25">
      <c r="A952" s="4">
        <v>489500</v>
      </c>
      <c r="B952" s="4" t="s">
        <v>3023</v>
      </c>
      <c r="C952" s="4">
        <v>37242277</v>
      </c>
      <c r="D952" s="4">
        <v>20602584</v>
      </c>
      <c r="E952" s="4" t="s">
        <v>3024</v>
      </c>
      <c r="F952" s="4" t="s">
        <v>26</v>
      </c>
      <c r="G952" s="4" t="s">
        <v>3025</v>
      </c>
      <c r="H952" s="4"/>
      <c r="I952" s="4"/>
      <c r="J952" s="4" t="s">
        <v>45</v>
      </c>
      <c r="K952" s="4" t="s">
        <v>46</v>
      </c>
      <c r="L952" s="5">
        <v>12611.52</v>
      </c>
      <c r="M952" s="5">
        <v>15663.41</v>
      </c>
      <c r="N952" s="4">
        <v>0</v>
      </c>
      <c r="O952" s="4" t="s">
        <v>47</v>
      </c>
      <c r="P952" s="4" t="s">
        <v>31</v>
      </c>
      <c r="Q952" s="4" t="s">
        <v>32</v>
      </c>
      <c r="R952" s="6"/>
      <c r="S952" s="7">
        <f t="shared" si="153"/>
        <v>15663.41</v>
      </c>
      <c r="T952" s="7">
        <f t="shared" si="163"/>
        <v>5044.6080000000002</v>
      </c>
      <c r="U952" s="7">
        <f t="shared" si="154"/>
        <v>5044.6080000000002</v>
      </c>
      <c r="V952" s="7">
        <f t="shared" si="156"/>
        <v>1891.7280000000001</v>
      </c>
      <c r="W952" s="7">
        <f t="shared" si="157"/>
        <v>416.18016</v>
      </c>
      <c r="X952" s="7">
        <f t="shared" si="155"/>
        <v>2307.90816</v>
      </c>
      <c r="Y952" s="7">
        <f>L952+X952</f>
        <v>14919.428159999999</v>
      </c>
      <c r="Z952" s="4">
        <v>2</v>
      </c>
      <c r="AA952" s="7">
        <f t="shared" si="158"/>
        <v>5967.771264</v>
      </c>
      <c r="AB952" s="4">
        <v>3</v>
      </c>
      <c r="AC952" s="7">
        <f t="shared" si="159"/>
        <v>3481.1999039999996</v>
      </c>
      <c r="AD952">
        <v>3</v>
      </c>
      <c r="AE952" s="8">
        <f t="shared" si="160"/>
        <v>4475.8284480000002</v>
      </c>
    </row>
    <row r="953" spans="1:31" x14ac:dyDescent="0.25">
      <c r="A953" s="4">
        <v>491025</v>
      </c>
      <c r="B953" s="4" t="s">
        <v>3026</v>
      </c>
      <c r="C953" s="4">
        <v>42439867</v>
      </c>
      <c r="D953" s="4">
        <v>29907764</v>
      </c>
      <c r="E953" s="4" t="s">
        <v>3027</v>
      </c>
      <c r="F953" s="4" t="s">
        <v>26</v>
      </c>
      <c r="G953" s="4" t="s">
        <v>3028</v>
      </c>
      <c r="H953" s="4"/>
      <c r="I953" s="4"/>
      <c r="J953" s="4" t="s">
        <v>429</v>
      </c>
      <c r="K953" s="4" t="s">
        <v>46</v>
      </c>
      <c r="L953" s="5">
        <v>16816.36</v>
      </c>
      <c r="M953" s="5">
        <v>21660.720000000001</v>
      </c>
      <c r="N953" s="4">
        <v>0</v>
      </c>
      <c r="O953" s="4" t="s">
        <v>30</v>
      </c>
      <c r="P953" s="4" t="s">
        <v>31</v>
      </c>
      <c r="Q953" s="4" t="s">
        <v>32</v>
      </c>
      <c r="R953" s="6"/>
      <c r="S953" s="7">
        <f t="shared" si="153"/>
        <v>21660.720000000001</v>
      </c>
      <c r="T953" s="7">
        <f t="shared" si="163"/>
        <v>6726.5440000000008</v>
      </c>
      <c r="U953" s="7">
        <f t="shared" si="154"/>
        <v>6726.5440000000008</v>
      </c>
      <c r="V953" s="7">
        <f t="shared" si="156"/>
        <v>2522.4540000000002</v>
      </c>
      <c r="W953" s="7">
        <f t="shared" si="157"/>
        <v>554.93988000000002</v>
      </c>
      <c r="X953" s="7">
        <f t="shared" si="155"/>
        <v>3077.3938800000001</v>
      </c>
      <c r="Y953" s="7">
        <f>L953+X953</f>
        <v>19893.75388</v>
      </c>
      <c r="Z953" s="4">
        <v>2</v>
      </c>
      <c r="AA953" s="7">
        <f t="shared" si="158"/>
        <v>7957.5015520000006</v>
      </c>
      <c r="AB953" s="4">
        <v>3</v>
      </c>
      <c r="AC953" s="7">
        <f t="shared" si="159"/>
        <v>4641.8759053333333</v>
      </c>
      <c r="AD953">
        <v>3</v>
      </c>
      <c r="AE953" s="8">
        <f t="shared" si="160"/>
        <v>5968.1261640000002</v>
      </c>
    </row>
    <row r="954" spans="1:31" x14ac:dyDescent="0.25">
      <c r="A954" s="4">
        <v>486738</v>
      </c>
      <c r="B954" s="4" t="s">
        <v>3029</v>
      </c>
      <c r="C954" s="4">
        <v>45523577</v>
      </c>
      <c r="D954" s="4">
        <v>26848249</v>
      </c>
      <c r="E954" s="4" t="s">
        <v>3030</v>
      </c>
      <c r="F954" s="4" t="s">
        <v>26</v>
      </c>
      <c r="G954" s="4" t="s">
        <v>3031</v>
      </c>
      <c r="H954" s="4"/>
      <c r="I954" s="4"/>
      <c r="J954" s="4" t="s">
        <v>28</v>
      </c>
      <c r="K954" s="4" t="s">
        <v>29</v>
      </c>
      <c r="L954" s="5">
        <v>12612.98</v>
      </c>
      <c r="M954" s="5">
        <v>16477.919999999998</v>
      </c>
      <c r="N954" s="4">
        <v>0</v>
      </c>
      <c r="O954" s="4" t="s">
        <v>30</v>
      </c>
      <c r="P954" s="4" t="s">
        <v>31</v>
      </c>
      <c r="Q954" s="4" t="s">
        <v>32</v>
      </c>
      <c r="R954" s="6"/>
      <c r="S954" s="7">
        <f t="shared" si="153"/>
        <v>16477.919999999998</v>
      </c>
      <c r="T954" s="7">
        <f t="shared" si="163"/>
        <v>5045.192</v>
      </c>
      <c r="U954" s="7">
        <f t="shared" si="154"/>
        <v>5045.192</v>
      </c>
      <c r="V954" s="7">
        <f t="shared" si="156"/>
        <v>1891.9469999999999</v>
      </c>
      <c r="W954" s="7">
        <f t="shared" si="157"/>
        <v>416.22834</v>
      </c>
      <c r="X954" s="7">
        <f t="shared" si="155"/>
        <v>2308.1753399999998</v>
      </c>
      <c r="Y954" s="7">
        <f>L954+X954</f>
        <v>14921.155339999999</v>
      </c>
      <c r="Z954" s="4">
        <v>2</v>
      </c>
      <c r="AA954" s="7">
        <f t="shared" si="158"/>
        <v>5968.4621360000001</v>
      </c>
      <c r="AB954" s="4">
        <v>3</v>
      </c>
      <c r="AC954" s="7">
        <f t="shared" si="159"/>
        <v>3481.6029126666667</v>
      </c>
      <c r="AD954">
        <v>3</v>
      </c>
      <c r="AE954" s="8">
        <f t="shared" si="160"/>
        <v>4476.3466019999996</v>
      </c>
    </row>
    <row r="955" spans="1:31" x14ac:dyDescent="0.25">
      <c r="A955" s="4">
        <v>486761</v>
      </c>
      <c r="B955" s="4" t="s">
        <v>3032</v>
      </c>
      <c r="C955" s="4">
        <v>48026873</v>
      </c>
      <c r="D955" s="4">
        <v>29396252</v>
      </c>
      <c r="E955" s="4" t="s">
        <v>3033</v>
      </c>
      <c r="F955" s="4" t="s">
        <v>26</v>
      </c>
      <c r="G955" s="4" t="s">
        <v>3034</v>
      </c>
      <c r="H955" s="4"/>
      <c r="I955" s="4"/>
      <c r="J955" s="4" t="s">
        <v>28</v>
      </c>
      <c r="K955" s="4" t="s">
        <v>29</v>
      </c>
      <c r="L955" s="5">
        <v>12614.5</v>
      </c>
      <c r="M955" s="5">
        <v>16435.88</v>
      </c>
      <c r="N955" s="4">
        <v>0</v>
      </c>
      <c r="O955" s="4" t="s">
        <v>30</v>
      </c>
      <c r="P955" s="4" t="s">
        <v>31</v>
      </c>
      <c r="Q955" s="4" t="s">
        <v>32</v>
      </c>
      <c r="R955" s="6"/>
      <c r="S955" s="7">
        <f t="shared" si="153"/>
        <v>16435.88</v>
      </c>
      <c r="T955" s="7">
        <f t="shared" si="163"/>
        <v>5045.8</v>
      </c>
      <c r="U955" s="7">
        <f t="shared" si="154"/>
        <v>5045.8</v>
      </c>
      <c r="V955" s="7">
        <f t="shared" si="156"/>
        <v>1892.175</v>
      </c>
      <c r="W955" s="7">
        <f t="shared" si="157"/>
        <v>416.27850000000001</v>
      </c>
      <c r="X955" s="7">
        <f t="shared" si="155"/>
        <v>2308.4535000000001</v>
      </c>
      <c r="Y955" s="7">
        <f>L955+X955</f>
        <v>14922.9535</v>
      </c>
      <c r="Z955" s="4">
        <v>2</v>
      </c>
      <c r="AA955" s="7">
        <f t="shared" si="158"/>
        <v>5969.1814000000004</v>
      </c>
      <c r="AB955" s="4">
        <v>3</v>
      </c>
      <c r="AC955" s="7">
        <f t="shared" si="159"/>
        <v>3482.0224833333327</v>
      </c>
      <c r="AD955">
        <v>3</v>
      </c>
      <c r="AE955" s="8">
        <f t="shared" si="160"/>
        <v>4476.8860500000001</v>
      </c>
    </row>
    <row r="956" spans="1:31" x14ac:dyDescent="0.25">
      <c r="A956" s="4">
        <v>486675</v>
      </c>
      <c r="B956" s="4" t="s">
        <v>3035</v>
      </c>
      <c r="C956" s="4">
        <v>43628825</v>
      </c>
      <c r="D956" s="4">
        <v>29318376</v>
      </c>
      <c r="E956" s="4" t="s">
        <v>3036</v>
      </c>
      <c r="F956" s="4" t="s">
        <v>26</v>
      </c>
      <c r="G956" s="4" t="s">
        <v>3037</v>
      </c>
      <c r="H956" s="4"/>
      <c r="I956" s="4"/>
      <c r="J956" s="4" t="s">
        <v>28</v>
      </c>
      <c r="K956" s="4" t="s">
        <v>29</v>
      </c>
      <c r="L956" s="5">
        <v>12617.27</v>
      </c>
      <c r="M956" s="5">
        <v>16367.51</v>
      </c>
      <c r="N956" s="4">
        <v>0</v>
      </c>
      <c r="O956" s="4" t="s">
        <v>30</v>
      </c>
      <c r="P956" s="4" t="s">
        <v>31</v>
      </c>
      <c r="Q956" s="4" t="s">
        <v>32</v>
      </c>
      <c r="R956" s="6"/>
      <c r="S956" s="7">
        <f t="shared" si="153"/>
        <v>16367.51</v>
      </c>
      <c r="T956" s="7">
        <f t="shared" si="163"/>
        <v>5046.9080000000004</v>
      </c>
      <c r="U956" s="7">
        <f t="shared" si="154"/>
        <v>5046.9080000000004</v>
      </c>
      <c r="V956" s="7">
        <f t="shared" si="156"/>
        <v>1892.5905</v>
      </c>
      <c r="W956" s="7">
        <f t="shared" si="157"/>
        <v>416.36991</v>
      </c>
      <c r="X956" s="7">
        <f t="shared" si="155"/>
        <v>2308.9604100000001</v>
      </c>
      <c r="Y956" s="7">
        <f>L956+X956</f>
        <v>14926.23041</v>
      </c>
      <c r="Z956" s="4">
        <v>2</v>
      </c>
      <c r="AA956" s="7">
        <f t="shared" si="158"/>
        <v>5970.4921640000002</v>
      </c>
      <c r="AB956" s="4">
        <v>3</v>
      </c>
      <c r="AC956" s="7">
        <f t="shared" si="159"/>
        <v>3482.7870956666666</v>
      </c>
      <c r="AD956">
        <v>3</v>
      </c>
      <c r="AE956" s="8">
        <f t="shared" si="160"/>
        <v>4477.8691230000004</v>
      </c>
    </row>
    <row r="957" spans="1:31" x14ac:dyDescent="0.25">
      <c r="A957" s="4">
        <v>486644</v>
      </c>
      <c r="B957" s="4" t="s">
        <v>3038</v>
      </c>
      <c r="C957" s="4">
        <v>42940961</v>
      </c>
      <c r="D957" s="4">
        <v>29633692</v>
      </c>
      <c r="E957" s="4" t="s">
        <v>3039</v>
      </c>
      <c r="F957" s="4" t="s">
        <v>26</v>
      </c>
      <c r="G957" s="4" t="s">
        <v>3040</v>
      </c>
      <c r="H957" s="4"/>
      <c r="I957" s="4"/>
      <c r="J957" s="4" t="s">
        <v>28</v>
      </c>
      <c r="K957" s="4" t="s">
        <v>29</v>
      </c>
      <c r="L957" s="5">
        <v>12622.53</v>
      </c>
      <c r="M957" s="5">
        <v>16511.71</v>
      </c>
      <c r="N957" s="4">
        <v>0</v>
      </c>
      <c r="O957" s="4" t="s">
        <v>30</v>
      </c>
      <c r="P957" s="4" t="s">
        <v>31</v>
      </c>
      <c r="Q957" s="4" t="s">
        <v>32</v>
      </c>
      <c r="R957" s="6"/>
      <c r="S957" s="7">
        <f t="shared" si="153"/>
        <v>16511.71</v>
      </c>
      <c r="T957" s="7">
        <f t="shared" si="163"/>
        <v>5049.0120000000006</v>
      </c>
      <c r="U957" s="7">
        <f t="shared" si="154"/>
        <v>5049.0120000000006</v>
      </c>
      <c r="V957" s="7">
        <f t="shared" si="156"/>
        <v>1893.3795</v>
      </c>
      <c r="W957" s="7">
        <f t="shared" si="157"/>
        <v>416.54349000000002</v>
      </c>
      <c r="X957" s="7">
        <f t="shared" si="155"/>
        <v>2309.92299</v>
      </c>
      <c r="Y957" s="7">
        <f>L957+X957</f>
        <v>14932.452990000002</v>
      </c>
      <c r="Z957" s="4">
        <v>2</v>
      </c>
      <c r="AA957" s="7">
        <f t="shared" si="158"/>
        <v>5972.9811960000006</v>
      </c>
      <c r="AB957" s="4">
        <v>3</v>
      </c>
      <c r="AC957" s="7">
        <f t="shared" si="159"/>
        <v>3484.2390310000005</v>
      </c>
      <c r="AD957">
        <v>3</v>
      </c>
      <c r="AE957" s="8">
        <f t="shared" si="160"/>
        <v>4479.7358970000005</v>
      </c>
    </row>
    <row r="958" spans="1:31" x14ac:dyDescent="0.25">
      <c r="A958" s="4">
        <v>487836</v>
      </c>
      <c r="B958" s="4" t="s">
        <v>3041</v>
      </c>
      <c r="C958" s="4">
        <v>36756228</v>
      </c>
      <c r="D958" s="4">
        <v>21469421</v>
      </c>
      <c r="E958" s="4" t="s">
        <v>3042</v>
      </c>
      <c r="F958" s="4" t="s">
        <v>232</v>
      </c>
      <c r="G958" s="4" t="s">
        <v>3043</v>
      </c>
      <c r="H958" s="4" t="s">
        <v>3044</v>
      </c>
      <c r="I958" s="4"/>
      <c r="J958" s="4" t="s">
        <v>155</v>
      </c>
      <c r="K958" s="4" t="s">
        <v>347</v>
      </c>
      <c r="L958" s="5">
        <v>20202</v>
      </c>
      <c r="M958" s="5">
        <v>24832.880000000001</v>
      </c>
      <c r="N958" s="4">
        <v>0</v>
      </c>
      <c r="O958" s="4" t="s">
        <v>47</v>
      </c>
      <c r="P958" s="4" t="s">
        <v>31</v>
      </c>
      <c r="Q958" s="4" t="s">
        <v>32</v>
      </c>
      <c r="R958" s="6"/>
      <c r="S958" s="7">
        <f t="shared" si="153"/>
        <v>24832.880000000001</v>
      </c>
      <c r="T958" s="7">
        <f>L958*50%</f>
        <v>10101</v>
      </c>
      <c r="U958" s="7">
        <f t="shared" si="154"/>
        <v>10101</v>
      </c>
      <c r="V958" s="7">
        <f t="shared" si="156"/>
        <v>3030.2999999999997</v>
      </c>
      <c r="W958" s="7">
        <f t="shared" si="157"/>
        <v>666.66599999999994</v>
      </c>
      <c r="X958" s="7">
        <f t="shared" si="155"/>
        <v>3696.9659999999994</v>
      </c>
      <c r="Y958" s="7">
        <f>L958+X958</f>
        <v>23898.966</v>
      </c>
      <c r="Z958" s="4">
        <v>2</v>
      </c>
      <c r="AA958" s="7">
        <f t="shared" si="158"/>
        <v>9559.5864000000001</v>
      </c>
      <c r="AB958" s="4">
        <v>3</v>
      </c>
      <c r="AC958" s="7">
        <f t="shared" si="159"/>
        <v>5576.4254000000001</v>
      </c>
      <c r="AD958">
        <v>3</v>
      </c>
      <c r="AE958" s="8">
        <f t="shared" si="160"/>
        <v>7169.6898000000001</v>
      </c>
    </row>
    <row r="959" spans="1:31" x14ac:dyDescent="0.25">
      <c r="A959" s="4">
        <v>485900</v>
      </c>
      <c r="B959" s="4" t="s">
        <v>3045</v>
      </c>
      <c r="C959" s="4">
        <v>28797169</v>
      </c>
      <c r="D959" s="4">
        <v>5806494</v>
      </c>
      <c r="E959" s="4" t="s">
        <v>3046</v>
      </c>
      <c r="F959" s="4" t="s">
        <v>26</v>
      </c>
      <c r="G959" s="4" t="s">
        <v>3047</v>
      </c>
      <c r="H959" s="4"/>
      <c r="I959" s="4"/>
      <c r="J959" s="4" t="s">
        <v>28</v>
      </c>
      <c r="K959" s="4" t="s">
        <v>29</v>
      </c>
      <c r="L959" s="5">
        <v>16849.11</v>
      </c>
      <c r="M959" s="5">
        <v>21945.72</v>
      </c>
      <c r="N959" s="4">
        <v>0</v>
      </c>
      <c r="O959" s="4" t="s">
        <v>30</v>
      </c>
      <c r="P959" s="4" t="s">
        <v>31</v>
      </c>
      <c r="Q959" s="4" t="s">
        <v>32</v>
      </c>
      <c r="R959" s="6"/>
      <c r="S959" s="7">
        <f t="shared" si="153"/>
        <v>21945.72</v>
      </c>
      <c r="T959" s="7">
        <f>L959*40%</f>
        <v>6739.6440000000002</v>
      </c>
      <c r="U959" s="7">
        <f t="shared" si="154"/>
        <v>6739.6440000000002</v>
      </c>
      <c r="V959" s="7">
        <f t="shared" si="156"/>
        <v>2527.3665000000001</v>
      </c>
      <c r="W959" s="7">
        <f t="shared" si="157"/>
        <v>556.02062999999998</v>
      </c>
      <c r="X959" s="7">
        <f t="shared" si="155"/>
        <v>3083.3871300000001</v>
      </c>
      <c r="Y959" s="7">
        <f>L959+X959</f>
        <v>19932.49713</v>
      </c>
      <c r="Z959" s="4">
        <v>2</v>
      </c>
      <c r="AA959" s="7">
        <f t="shared" si="158"/>
        <v>7972.9988520000006</v>
      </c>
      <c r="AB959" s="4">
        <v>3</v>
      </c>
      <c r="AC959" s="7">
        <f t="shared" si="159"/>
        <v>4650.9159969999992</v>
      </c>
      <c r="AD959">
        <v>3</v>
      </c>
      <c r="AE959" s="8">
        <f t="shared" si="160"/>
        <v>5979.7491389999996</v>
      </c>
    </row>
    <row r="960" spans="1:31" x14ac:dyDescent="0.25">
      <c r="A960" s="4">
        <v>490937</v>
      </c>
      <c r="B960" s="4" t="s">
        <v>3048</v>
      </c>
      <c r="C960" s="4">
        <v>40449957</v>
      </c>
      <c r="D960" s="4">
        <v>27419725</v>
      </c>
      <c r="E960" s="4" t="s">
        <v>3049</v>
      </c>
      <c r="F960" s="4" t="s">
        <v>232</v>
      </c>
      <c r="G960" s="4" t="s">
        <v>3050</v>
      </c>
      <c r="H960" s="4"/>
      <c r="I960" s="4"/>
      <c r="J960" s="4" t="s">
        <v>429</v>
      </c>
      <c r="K960" s="4" t="s">
        <v>524</v>
      </c>
      <c r="L960" s="5">
        <v>20078.63</v>
      </c>
      <c r="M960" s="5">
        <v>23908.99</v>
      </c>
      <c r="N960" s="4">
        <v>0</v>
      </c>
      <c r="O960" s="4" t="s">
        <v>30</v>
      </c>
      <c r="P960" s="4" t="s">
        <v>1110</v>
      </c>
      <c r="Q960" s="4" t="s">
        <v>32</v>
      </c>
      <c r="R960" s="6"/>
      <c r="S960" s="7">
        <f t="shared" si="153"/>
        <v>23908.99</v>
      </c>
      <c r="T960" s="7">
        <f>L960*50%</f>
        <v>10039.315000000001</v>
      </c>
      <c r="U960" s="7">
        <f t="shared" si="154"/>
        <v>10039.315000000001</v>
      </c>
      <c r="V960" s="7">
        <f t="shared" si="156"/>
        <v>3011.7945</v>
      </c>
      <c r="W960" s="7">
        <f t="shared" si="157"/>
        <v>662.59478999999999</v>
      </c>
      <c r="X960" s="7">
        <f t="shared" si="155"/>
        <v>3674.3892900000001</v>
      </c>
      <c r="Y960" s="7">
        <f>L960+X960</f>
        <v>23753.01929</v>
      </c>
      <c r="Z960" s="4">
        <v>2</v>
      </c>
      <c r="AA960" s="7">
        <f t="shared" si="158"/>
        <v>9501.2077160000008</v>
      </c>
      <c r="AB960" s="4">
        <v>3</v>
      </c>
      <c r="AC960" s="7">
        <f t="shared" si="159"/>
        <v>5542.3711676666671</v>
      </c>
      <c r="AD960">
        <v>3</v>
      </c>
      <c r="AE960" s="8">
        <f t="shared" si="160"/>
        <v>7125.9057869999997</v>
      </c>
    </row>
    <row r="961" spans="1:31" x14ac:dyDescent="0.25">
      <c r="A961" s="4">
        <v>486928</v>
      </c>
      <c r="B961" s="4" t="s">
        <v>3051</v>
      </c>
      <c r="C961" s="4">
        <v>95970572</v>
      </c>
      <c r="D961" s="4">
        <v>29587726</v>
      </c>
      <c r="E961" s="4" t="s">
        <v>3052</v>
      </c>
      <c r="F961" s="4" t="s">
        <v>26</v>
      </c>
      <c r="G961" s="4" t="s">
        <v>3053</v>
      </c>
      <c r="H961" s="4"/>
      <c r="I961" s="4"/>
      <c r="J961" s="4" t="s">
        <v>28</v>
      </c>
      <c r="K961" s="4" t="s">
        <v>29</v>
      </c>
      <c r="L961" s="5">
        <v>25313.15</v>
      </c>
      <c r="M961" s="5">
        <v>33049.17</v>
      </c>
      <c r="N961" s="4">
        <v>0</v>
      </c>
      <c r="O961" s="4" t="s">
        <v>30</v>
      </c>
      <c r="P961" s="4" t="s">
        <v>31</v>
      </c>
      <c r="Q961" s="4" t="s">
        <v>32</v>
      </c>
      <c r="R961" s="6"/>
      <c r="S961" s="7">
        <f t="shared" si="153"/>
        <v>33049.17</v>
      </c>
      <c r="T961" s="7">
        <f>L961*40%</f>
        <v>10125.260000000002</v>
      </c>
      <c r="U961" s="7">
        <f t="shared" si="154"/>
        <v>10125.260000000002</v>
      </c>
      <c r="V961" s="7">
        <f t="shared" si="156"/>
        <v>3796.9724999999999</v>
      </c>
      <c r="W961" s="7">
        <f t="shared" si="157"/>
        <v>835.33394999999996</v>
      </c>
      <c r="X961" s="7">
        <f t="shared" si="155"/>
        <v>4632.30645</v>
      </c>
      <c r="Y961" s="7">
        <f>L961+X961</f>
        <v>29945.456450000001</v>
      </c>
      <c r="Z961" s="4">
        <v>2</v>
      </c>
      <c r="AA961" s="7">
        <f t="shared" si="158"/>
        <v>11978.182580000001</v>
      </c>
      <c r="AB961" s="4">
        <v>3</v>
      </c>
      <c r="AC961" s="7">
        <f t="shared" si="159"/>
        <v>6987.2731716666667</v>
      </c>
      <c r="AD961">
        <v>3</v>
      </c>
      <c r="AE961" s="8">
        <f t="shared" si="160"/>
        <v>8983.6369350000004</v>
      </c>
    </row>
    <row r="962" spans="1:31" x14ac:dyDescent="0.25">
      <c r="A962" s="4">
        <v>490403</v>
      </c>
      <c r="B962" s="4" t="s">
        <v>3054</v>
      </c>
      <c r="C962" s="4">
        <v>29389741</v>
      </c>
      <c r="D962" s="4">
        <v>27491308</v>
      </c>
      <c r="E962" s="4" t="s">
        <v>3055</v>
      </c>
      <c r="F962" s="4" t="s">
        <v>26</v>
      </c>
      <c r="G962" s="4" t="s">
        <v>3056</v>
      </c>
      <c r="H962" s="4"/>
      <c r="I962" s="4"/>
      <c r="J962" s="4" t="s">
        <v>429</v>
      </c>
      <c r="K962" s="4" t="s">
        <v>2157</v>
      </c>
      <c r="L962" s="5">
        <v>16876.84</v>
      </c>
      <c r="M962" s="5">
        <v>21330.14</v>
      </c>
      <c r="N962" s="4">
        <v>0</v>
      </c>
      <c r="O962" s="4" t="s">
        <v>30</v>
      </c>
      <c r="P962" s="4" t="s">
        <v>31</v>
      </c>
      <c r="Q962" s="4" t="s">
        <v>32</v>
      </c>
      <c r="R962" s="6"/>
      <c r="S962" s="7">
        <f t="shared" ref="S962:S1025" si="164">M962+N962</f>
        <v>21330.14</v>
      </c>
      <c r="T962" s="7">
        <f>L962*40%</f>
        <v>6750.7360000000008</v>
      </c>
      <c r="U962" s="7">
        <f t="shared" ref="U962:U1025" si="165">T962+N962</f>
        <v>6750.7360000000008</v>
      </c>
      <c r="V962" s="7">
        <f t="shared" si="156"/>
        <v>2531.5259999999998</v>
      </c>
      <c r="W962" s="7">
        <f t="shared" si="157"/>
        <v>556.93571999999995</v>
      </c>
      <c r="X962" s="7">
        <f t="shared" ref="X962:X1025" si="166">V962+W962</f>
        <v>3088.4617199999998</v>
      </c>
      <c r="Y962" s="7">
        <f>L962+X962</f>
        <v>19965.301719999999</v>
      </c>
      <c r="Z962" s="4">
        <v>2</v>
      </c>
      <c r="AA962" s="7">
        <f t="shared" si="158"/>
        <v>7986.120688</v>
      </c>
      <c r="AB962" s="4">
        <v>3</v>
      </c>
      <c r="AC962" s="7">
        <f t="shared" si="159"/>
        <v>4658.5704013333334</v>
      </c>
      <c r="AD962">
        <v>3</v>
      </c>
      <c r="AE962" s="8">
        <f t="shared" si="160"/>
        <v>5989.5905160000002</v>
      </c>
    </row>
    <row r="963" spans="1:31" x14ac:dyDescent="0.25">
      <c r="A963" s="4">
        <v>488398</v>
      </c>
      <c r="B963" s="4" t="s">
        <v>3057</v>
      </c>
      <c r="C963" s="4">
        <v>94614307</v>
      </c>
      <c r="D963" s="4">
        <v>25659802</v>
      </c>
      <c r="E963" s="4" t="s">
        <v>3058</v>
      </c>
      <c r="F963" s="4" t="s">
        <v>232</v>
      </c>
      <c r="G963" s="4" t="s">
        <v>3059</v>
      </c>
      <c r="H963" s="4"/>
      <c r="I963" s="4"/>
      <c r="J963" s="4" t="s">
        <v>155</v>
      </c>
      <c r="K963" s="4" t="s">
        <v>347</v>
      </c>
      <c r="L963" s="5">
        <v>20252.310000000001</v>
      </c>
      <c r="M963" s="5">
        <v>24746.560000000001</v>
      </c>
      <c r="N963" s="4">
        <v>0</v>
      </c>
      <c r="O963" s="4" t="s">
        <v>47</v>
      </c>
      <c r="P963" s="4" t="s">
        <v>31</v>
      </c>
      <c r="Q963" s="4" t="s">
        <v>32</v>
      </c>
      <c r="R963" s="6"/>
      <c r="S963" s="7">
        <f t="shared" si="164"/>
        <v>24746.560000000001</v>
      </c>
      <c r="T963" s="7">
        <f>L963*50%</f>
        <v>10126.155000000001</v>
      </c>
      <c r="U963" s="7">
        <f t="shared" si="165"/>
        <v>10126.155000000001</v>
      </c>
      <c r="V963" s="7">
        <f t="shared" ref="V963:V1026" si="167">L963*15%</f>
        <v>3037.8465000000001</v>
      </c>
      <c r="W963" s="7">
        <f t="shared" ref="W963:W1026" si="168">V963*22%</f>
        <v>668.32623000000001</v>
      </c>
      <c r="X963" s="7">
        <f t="shared" si="166"/>
        <v>3706.1727300000002</v>
      </c>
      <c r="Y963" s="7">
        <f>L963+X963</f>
        <v>23958.482730000003</v>
      </c>
      <c r="Z963" s="4">
        <v>2</v>
      </c>
      <c r="AA963" s="7">
        <f t="shared" ref="AA963:AA1026" si="169">Y963*80%/Z963</f>
        <v>9583.3930920000021</v>
      </c>
      <c r="AB963" s="4">
        <v>3</v>
      </c>
      <c r="AC963" s="7">
        <f t="shared" ref="AC963:AC1026" si="170">Y963*70%/AB963</f>
        <v>5590.312637</v>
      </c>
      <c r="AD963">
        <v>3</v>
      </c>
      <c r="AE963" s="8">
        <f t="shared" ref="AE963:AE1026" si="171">Y963*90%/AD963</f>
        <v>7187.5448190000016</v>
      </c>
    </row>
    <row r="964" spans="1:31" x14ac:dyDescent="0.25">
      <c r="A964" s="4">
        <v>489912</v>
      </c>
      <c r="B964" s="4" t="s">
        <v>3060</v>
      </c>
      <c r="C964" s="4">
        <v>94141378</v>
      </c>
      <c r="D964" s="4">
        <v>7964960</v>
      </c>
      <c r="E964" s="4" t="s">
        <v>3061</v>
      </c>
      <c r="F964" s="4" t="s">
        <v>26</v>
      </c>
      <c r="G964" s="4" t="s">
        <v>3062</v>
      </c>
      <c r="H964" s="4"/>
      <c r="I964" s="4"/>
      <c r="J964" s="4" t="s">
        <v>45</v>
      </c>
      <c r="K964" s="4" t="s">
        <v>46</v>
      </c>
      <c r="L964" s="5">
        <v>16880.54</v>
      </c>
      <c r="M964" s="5">
        <v>21003.82</v>
      </c>
      <c r="N964" s="4">
        <v>0</v>
      </c>
      <c r="O964" s="4" t="s">
        <v>30</v>
      </c>
      <c r="P964" s="4" t="s">
        <v>31</v>
      </c>
      <c r="Q964" s="4" t="s">
        <v>32</v>
      </c>
      <c r="R964" s="6"/>
      <c r="S964" s="7">
        <f t="shared" si="164"/>
        <v>21003.82</v>
      </c>
      <c r="T964" s="7">
        <f>L964*40%</f>
        <v>6752.2160000000003</v>
      </c>
      <c r="U964" s="7">
        <f t="shared" si="165"/>
        <v>6752.2160000000003</v>
      </c>
      <c r="V964" s="7">
        <f t="shared" si="167"/>
        <v>2532.0810000000001</v>
      </c>
      <c r="W964" s="7">
        <f t="shared" si="168"/>
        <v>557.05781999999999</v>
      </c>
      <c r="X964" s="7">
        <f t="shared" si="166"/>
        <v>3089.1388200000001</v>
      </c>
      <c r="Y964" s="7">
        <f>L964+X964</f>
        <v>19969.678820000001</v>
      </c>
      <c r="Z964" s="4">
        <v>2</v>
      </c>
      <c r="AA964" s="7">
        <f t="shared" si="169"/>
        <v>7987.8715280000006</v>
      </c>
      <c r="AB964" s="4">
        <v>3</v>
      </c>
      <c r="AC964" s="7">
        <f t="shared" si="170"/>
        <v>4659.5917246666668</v>
      </c>
      <c r="AD964">
        <v>3</v>
      </c>
      <c r="AE964" s="8">
        <f t="shared" si="171"/>
        <v>5990.9036459999998</v>
      </c>
    </row>
    <row r="965" spans="1:31" x14ac:dyDescent="0.25">
      <c r="A965" s="4">
        <v>486930</v>
      </c>
      <c r="B965" s="4" t="s">
        <v>3063</v>
      </c>
      <c r="C965" s="4">
        <v>95973960</v>
      </c>
      <c r="D965" s="4">
        <v>29179768</v>
      </c>
      <c r="E965" s="4" t="s">
        <v>3064</v>
      </c>
      <c r="F965" s="4" t="s">
        <v>26</v>
      </c>
      <c r="G965" s="4" t="s">
        <v>3065</v>
      </c>
      <c r="H965" s="4"/>
      <c r="I965" s="4"/>
      <c r="J965" s="4" t="s">
        <v>28</v>
      </c>
      <c r="K965" s="4" t="s">
        <v>29</v>
      </c>
      <c r="L965" s="5">
        <v>12674.04</v>
      </c>
      <c r="M965" s="5">
        <v>16430.79</v>
      </c>
      <c r="N965" s="4">
        <v>0</v>
      </c>
      <c r="O965" s="4" t="s">
        <v>30</v>
      </c>
      <c r="P965" s="4" t="s">
        <v>31</v>
      </c>
      <c r="Q965" s="4" t="s">
        <v>32</v>
      </c>
      <c r="R965" s="6"/>
      <c r="S965" s="7">
        <f t="shared" si="164"/>
        <v>16430.79</v>
      </c>
      <c r="T965" s="7">
        <f>L965*40%</f>
        <v>5069.6160000000009</v>
      </c>
      <c r="U965" s="7">
        <f t="shared" si="165"/>
        <v>5069.6160000000009</v>
      </c>
      <c r="V965" s="7">
        <f t="shared" si="167"/>
        <v>1901.106</v>
      </c>
      <c r="W965" s="7">
        <f t="shared" si="168"/>
        <v>418.24331999999998</v>
      </c>
      <c r="X965" s="7">
        <f t="shared" si="166"/>
        <v>2319.3493199999998</v>
      </c>
      <c r="Y965" s="7">
        <f>L965+X965</f>
        <v>14993.38932</v>
      </c>
      <c r="Z965" s="4">
        <v>2</v>
      </c>
      <c r="AA965" s="7">
        <f t="shared" si="169"/>
        <v>5997.3557280000005</v>
      </c>
      <c r="AB965" s="4">
        <v>3</v>
      </c>
      <c r="AC965" s="7">
        <f t="shared" si="170"/>
        <v>3498.457508</v>
      </c>
      <c r="AD965">
        <v>3</v>
      </c>
      <c r="AE965" s="8">
        <f t="shared" si="171"/>
        <v>4498.0167959999999</v>
      </c>
    </row>
    <row r="966" spans="1:31" x14ac:dyDescent="0.25">
      <c r="A966" s="4">
        <v>486798</v>
      </c>
      <c r="B966" s="4" t="s">
        <v>3066</v>
      </c>
      <c r="C966" s="4">
        <v>93698390</v>
      </c>
      <c r="D966" s="4">
        <v>6160453</v>
      </c>
      <c r="E966" s="4" t="s">
        <v>3067</v>
      </c>
      <c r="F966" s="4" t="s">
        <v>26</v>
      </c>
      <c r="G966" s="4" t="s">
        <v>3068</v>
      </c>
      <c r="H966" s="4"/>
      <c r="I966" s="4"/>
      <c r="J966" s="4" t="s">
        <v>28</v>
      </c>
      <c r="K966" s="4" t="s">
        <v>29</v>
      </c>
      <c r="L966" s="5">
        <v>25379.439999999999</v>
      </c>
      <c r="M966" s="5">
        <v>32661.57</v>
      </c>
      <c r="N966" s="4">
        <v>0</v>
      </c>
      <c r="O966" s="4" t="s">
        <v>30</v>
      </c>
      <c r="P966" s="4" t="s">
        <v>31</v>
      </c>
      <c r="Q966" s="4" t="s">
        <v>32</v>
      </c>
      <c r="R966" s="6"/>
      <c r="S966" s="7">
        <f t="shared" si="164"/>
        <v>32661.57</v>
      </c>
      <c r="T966" s="7">
        <f>L966*40%</f>
        <v>10151.776</v>
      </c>
      <c r="U966" s="7">
        <f t="shared" si="165"/>
        <v>10151.776</v>
      </c>
      <c r="V966" s="7">
        <f t="shared" si="167"/>
        <v>3806.9159999999997</v>
      </c>
      <c r="W966" s="7">
        <f t="shared" si="168"/>
        <v>837.5215199999999</v>
      </c>
      <c r="X966" s="7">
        <f t="shared" si="166"/>
        <v>4644.4375199999995</v>
      </c>
      <c r="Y966" s="7">
        <f>L966+X966</f>
        <v>30023.877519999998</v>
      </c>
      <c r="Z966" s="4">
        <v>2</v>
      </c>
      <c r="AA966" s="7">
        <f t="shared" si="169"/>
        <v>12009.551008</v>
      </c>
      <c r="AB966" s="4">
        <v>3</v>
      </c>
      <c r="AC966" s="7">
        <f t="shared" si="170"/>
        <v>7005.5714213333331</v>
      </c>
      <c r="AD966">
        <v>3</v>
      </c>
      <c r="AE966" s="8">
        <f t="shared" si="171"/>
        <v>9007.1632559999998</v>
      </c>
    </row>
    <row r="967" spans="1:31" x14ac:dyDescent="0.25">
      <c r="A967" s="4">
        <v>485860</v>
      </c>
      <c r="B967" s="4" t="s">
        <v>3069</v>
      </c>
      <c r="C967" s="4">
        <v>27927407</v>
      </c>
      <c r="D967" s="4">
        <v>21945842</v>
      </c>
      <c r="E967" s="4" t="s">
        <v>3070</v>
      </c>
      <c r="F967" s="4" t="s">
        <v>26</v>
      </c>
      <c r="G967" s="4" t="s">
        <v>3071</v>
      </c>
      <c r="H967" s="4"/>
      <c r="I967" s="4"/>
      <c r="J967" s="4" t="s">
        <v>28</v>
      </c>
      <c r="K967" s="4" t="s">
        <v>29</v>
      </c>
      <c r="L967" s="5">
        <v>25382.93</v>
      </c>
      <c r="M967" s="5">
        <v>32624.5</v>
      </c>
      <c r="N967" s="4">
        <v>0</v>
      </c>
      <c r="O967" s="4" t="s">
        <v>30</v>
      </c>
      <c r="P967" s="4" t="s">
        <v>31</v>
      </c>
      <c r="Q967" s="4" t="s">
        <v>32</v>
      </c>
      <c r="R967" s="6"/>
      <c r="S967" s="7">
        <f t="shared" si="164"/>
        <v>32624.5</v>
      </c>
      <c r="T967" s="7">
        <f>L967*40%</f>
        <v>10153.172</v>
      </c>
      <c r="U967" s="7">
        <f t="shared" si="165"/>
        <v>10153.172</v>
      </c>
      <c r="V967" s="7">
        <f t="shared" si="167"/>
        <v>3807.4395</v>
      </c>
      <c r="W967" s="7">
        <f t="shared" si="168"/>
        <v>837.63669000000004</v>
      </c>
      <c r="X967" s="7">
        <f t="shared" si="166"/>
        <v>4645.0761899999998</v>
      </c>
      <c r="Y967" s="7">
        <f>L967+X967</f>
        <v>30028.00619</v>
      </c>
      <c r="Z967" s="4">
        <v>2</v>
      </c>
      <c r="AA967" s="7">
        <f t="shared" si="169"/>
        <v>12011.202476</v>
      </c>
      <c r="AB967" s="4">
        <v>3</v>
      </c>
      <c r="AC967" s="7">
        <f t="shared" si="170"/>
        <v>7006.5347776666667</v>
      </c>
      <c r="AD967">
        <v>3</v>
      </c>
      <c r="AE967" s="8">
        <f t="shared" si="171"/>
        <v>9008.4018570000007</v>
      </c>
    </row>
    <row r="968" spans="1:31" x14ac:dyDescent="0.25">
      <c r="A968" s="4">
        <v>490819</v>
      </c>
      <c r="B968" s="4" t="s">
        <v>3072</v>
      </c>
      <c r="C968" s="4">
        <v>38054957</v>
      </c>
      <c r="D968" s="4">
        <v>27592598</v>
      </c>
      <c r="E968" s="4" t="s">
        <v>3073</v>
      </c>
      <c r="F968" s="4" t="s">
        <v>26</v>
      </c>
      <c r="G968" s="4" t="s">
        <v>3074</v>
      </c>
      <c r="H968" s="4"/>
      <c r="I968" s="4"/>
      <c r="J968" s="4" t="s">
        <v>429</v>
      </c>
      <c r="K968" s="4" t="s">
        <v>3075</v>
      </c>
      <c r="L968" s="5">
        <v>16949.849999999999</v>
      </c>
      <c r="M968" s="5">
        <v>20971.5</v>
      </c>
      <c r="N968" s="4">
        <v>0</v>
      </c>
      <c r="O968" s="4" t="s">
        <v>30</v>
      </c>
      <c r="P968" s="4" t="s">
        <v>31</v>
      </c>
      <c r="Q968" s="4" t="s">
        <v>32</v>
      </c>
      <c r="R968" s="6"/>
      <c r="S968" s="7">
        <f t="shared" si="164"/>
        <v>20971.5</v>
      </c>
      <c r="T968" s="7">
        <f>L968*40%</f>
        <v>6779.94</v>
      </c>
      <c r="U968" s="7">
        <f t="shared" si="165"/>
        <v>6779.94</v>
      </c>
      <c r="V968" s="7">
        <f t="shared" si="167"/>
        <v>2542.4774999999995</v>
      </c>
      <c r="W968" s="7">
        <f t="shared" si="168"/>
        <v>559.3450499999999</v>
      </c>
      <c r="X968" s="7">
        <f t="shared" si="166"/>
        <v>3101.8225499999994</v>
      </c>
      <c r="Y968" s="7">
        <f>L968+X968</f>
        <v>20051.672549999999</v>
      </c>
      <c r="Z968" s="4">
        <v>2</v>
      </c>
      <c r="AA968" s="7">
        <f t="shared" si="169"/>
        <v>8020.6690200000003</v>
      </c>
      <c r="AB968" s="4">
        <v>3</v>
      </c>
      <c r="AC968" s="7">
        <f t="shared" si="170"/>
        <v>4678.7235949999995</v>
      </c>
      <c r="AD968">
        <v>3</v>
      </c>
      <c r="AE968" s="8">
        <f t="shared" si="171"/>
        <v>6015.501765</v>
      </c>
    </row>
    <row r="969" spans="1:31" x14ac:dyDescent="0.25">
      <c r="A969" s="4">
        <v>487684</v>
      </c>
      <c r="B969" s="4" t="s">
        <v>3076</v>
      </c>
      <c r="C969" s="4">
        <v>34178538</v>
      </c>
      <c r="D969" s="4">
        <v>23139645</v>
      </c>
      <c r="E969" s="4" t="s">
        <v>3077</v>
      </c>
      <c r="F969" s="4" t="s">
        <v>232</v>
      </c>
      <c r="G969" s="4" t="s">
        <v>3078</v>
      </c>
      <c r="H969" s="4"/>
      <c r="I969" s="4"/>
      <c r="J969" s="4" t="s">
        <v>155</v>
      </c>
      <c r="K969" s="4" t="s">
        <v>347</v>
      </c>
      <c r="L969" s="5">
        <v>20340.29</v>
      </c>
      <c r="M969" s="5">
        <v>24863.17</v>
      </c>
      <c r="N969" s="4">
        <v>0</v>
      </c>
      <c r="O969" s="4" t="s">
        <v>47</v>
      </c>
      <c r="P969" s="4" t="s">
        <v>31</v>
      </c>
      <c r="Q969" s="4" t="s">
        <v>32</v>
      </c>
      <c r="R969" s="6"/>
      <c r="S969" s="7">
        <f t="shared" si="164"/>
        <v>24863.17</v>
      </c>
      <c r="T969" s="7">
        <f>L969*50%</f>
        <v>10170.145</v>
      </c>
      <c r="U969" s="7">
        <f t="shared" si="165"/>
        <v>10170.145</v>
      </c>
      <c r="V969" s="7">
        <f t="shared" si="167"/>
        <v>3051.0435000000002</v>
      </c>
      <c r="W969" s="7">
        <f t="shared" si="168"/>
        <v>671.22957000000008</v>
      </c>
      <c r="X969" s="7">
        <f t="shared" si="166"/>
        <v>3722.2730700000002</v>
      </c>
      <c r="Y969" s="7">
        <f>L969+X969</f>
        <v>24062.56307</v>
      </c>
      <c r="Z969" s="4">
        <v>2</v>
      </c>
      <c r="AA969" s="7">
        <f t="shared" si="169"/>
        <v>9625.0252280000004</v>
      </c>
      <c r="AB969" s="4">
        <v>3</v>
      </c>
      <c r="AC969" s="7">
        <f t="shared" si="170"/>
        <v>5614.5980496666662</v>
      </c>
      <c r="AD969">
        <v>3</v>
      </c>
      <c r="AE969" s="8">
        <f t="shared" si="171"/>
        <v>7218.7689209999999</v>
      </c>
    </row>
    <row r="970" spans="1:31" x14ac:dyDescent="0.25">
      <c r="A970" s="4">
        <v>489857</v>
      </c>
      <c r="B970" s="4" t="s">
        <v>3079</v>
      </c>
      <c r="C970" s="4">
        <v>45546677</v>
      </c>
      <c r="D970" s="4">
        <v>29354223</v>
      </c>
      <c r="E970" s="4" t="s">
        <v>3080</v>
      </c>
      <c r="F970" s="4" t="s">
        <v>26</v>
      </c>
      <c r="G970" s="4"/>
      <c r="H970" s="4"/>
      <c r="I970" s="4"/>
      <c r="J970" s="4" t="s">
        <v>45</v>
      </c>
      <c r="K970" s="4" t="s">
        <v>29</v>
      </c>
      <c r="L970" s="5">
        <v>16952.53</v>
      </c>
      <c r="M970" s="5">
        <v>22027.31</v>
      </c>
      <c r="N970" s="4">
        <v>0</v>
      </c>
      <c r="O970" s="4" t="s">
        <v>47</v>
      </c>
      <c r="P970" s="4" t="s">
        <v>31</v>
      </c>
      <c r="Q970" s="4" t="s">
        <v>32</v>
      </c>
      <c r="R970" s="6"/>
      <c r="S970" s="7">
        <f t="shared" si="164"/>
        <v>22027.31</v>
      </c>
      <c r="T970" s="7">
        <f>L970*40%</f>
        <v>6781.0119999999997</v>
      </c>
      <c r="U970" s="7">
        <f t="shared" si="165"/>
        <v>6781.0119999999997</v>
      </c>
      <c r="V970" s="7">
        <f t="shared" si="167"/>
        <v>2542.8794999999996</v>
      </c>
      <c r="W970" s="7">
        <f t="shared" si="168"/>
        <v>559.43348999999989</v>
      </c>
      <c r="X970" s="7">
        <f t="shared" si="166"/>
        <v>3102.3129899999994</v>
      </c>
      <c r="Y970" s="7">
        <f>L970+X970</f>
        <v>20054.842989999997</v>
      </c>
      <c r="Z970" s="4">
        <v>2</v>
      </c>
      <c r="AA970" s="7">
        <f t="shared" si="169"/>
        <v>8021.9371959999989</v>
      </c>
      <c r="AB970" s="4">
        <v>3</v>
      </c>
      <c r="AC970" s="7">
        <f t="shared" si="170"/>
        <v>4679.4633643333327</v>
      </c>
      <c r="AD970">
        <v>3</v>
      </c>
      <c r="AE970" s="8">
        <f t="shared" si="171"/>
        <v>6016.4528969999992</v>
      </c>
    </row>
    <row r="971" spans="1:31" x14ac:dyDescent="0.25">
      <c r="A971" s="4">
        <v>489863</v>
      </c>
      <c r="B971" s="4" t="s">
        <v>3081</v>
      </c>
      <c r="C971" s="4">
        <v>45871072</v>
      </c>
      <c r="D971" s="4">
        <v>29342846</v>
      </c>
      <c r="E971" s="4" t="s">
        <v>3082</v>
      </c>
      <c r="F971" s="4" t="s">
        <v>26</v>
      </c>
      <c r="G971" s="4" t="s">
        <v>3083</v>
      </c>
      <c r="H971" s="4"/>
      <c r="I971" s="4"/>
      <c r="J971" s="4" t="s">
        <v>45</v>
      </c>
      <c r="K971" s="4" t="s">
        <v>46</v>
      </c>
      <c r="L971" s="5">
        <v>16954.080000000002</v>
      </c>
      <c r="M971" s="5">
        <v>21649.69</v>
      </c>
      <c r="N971" s="4">
        <v>0</v>
      </c>
      <c r="O971" s="4" t="s">
        <v>30</v>
      </c>
      <c r="P971" s="4" t="s">
        <v>31</v>
      </c>
      <c r="Q971" s="4" t="s">
        <v>32</v>
      </c>
      <c r="R971" s="6"/>
      <c r="S971" s="7">
        <f t="shared" si="164"/>
        <v>21649.69</v>
      </c>
      <c r="T971" s="7">
        <f>L971*40%</f>
        <v>6781.6320000000014</v>
      </c>
      <c r="U971" s="7">
        <f t="shared" si="165"/>
        <v>6781.6320000000014</v>
      </c>
      <c r="V971" s="7">
        <f t="shared" si="167"/>
        <v>2543.1120000000001</v>
      </c>
      <c r="W971" s="7">
        <f t="shared" si="168"/>
        <v>559.48464000000001</v>
      </c>
      <c r="X971" s="7">
        <f t="shared" si="166"/>
        <v>3102.5966400000002</v>
      </c>
      <c r="Y971" s="7">
        <f>L971+X971</f>
        <v>20056.676640000001</v>
      </c>
      <c r="Z971" s="4">
        <v>2</v>
      </c>
      <c r="AA971" s="7">
        <f t="shared" si="169"/>
        <v>8022.6706560000011</v>
      </c>
      <c r="AB971" s="4">
        <v>3</v>
      </c>
      <c r="AC971" s="7">
        <f t="shared" si="170"/>
        <v>4679.891216</v>
      </c>
      <c r="AD971">
        <v>3</v>
      </c>
      <c r="AE971" s="8">
        <f t="shared" si="171"/>
        <v>6017.0029920000006</v>
      </c>
    </row>
    <row r="972" spans="1:31" x14ac:dyDescent="0.25">
      <c r="A972" s="4">
        <v>488427</v>
      </c>
      <c r="B972" s="4" t="s">
        <v>3084</v>
      </c>
      <c r="C972" s="4">
        <v>95560207</v>
      </c>
      <c r="D972" s="4">
        <v>22718386</v>
      </c>
      <c r="E972" s="4" t="s">
        <v>3085</v>
      </c>
      <c r="F972" s="4" t="s">
        <v>232</v>
      </c>
      <c r="G972" s="4" t="s">
        <v>3086</v>
      </c>
      <c r="H972" s="4"/>
      <c r="I972" s="4"/>
      <c r="J972" s="4" t="s">
        <v>155</v>
      </c>
      <c r="K972" s="4" t="s">
        <v>46</v>
      </c>
      <c r="L972" s="5">
        <v>20376.740000000002</v>
      </c>
      <c r="M972" s="5">
        <v>25547.98</v>
      </c>
      <c r="N972" s="4">
        <v>0</v>
      </c>
      <c r="O972" s="4" t="s">
        <v>47</v>
      </c>
      <c r="P972" s="4" t="s">
        <v>31</v>
      </c>
      <c r="Q972" s="4" t="s">
        <v>32</v>
      </c>
      <c r="R972" s="6"/>
      <c r="S972" s="7">
        <f t="shared" si="164"/>
        <v>25547.98</v>
      </c>
      <c r="T972" s="7">
        <f>L972*50%</f>
        <v>10188.370000000001</v>
      </c>
      <c r="U972" s="7">
        <f t="shared" si="165"/>
        <v>10188.370000000001</v>
      </c>
      <c r="V972" s="7">
        <f t="shared" si="167"/>
        <v>3056.511</v>
      </c>
      <c r="W972" s="7">
        <f t="shared" si="168"/>
        <v>672.43241999999998</v>
      </c>
      <c r="X972" s="7">
        <f t="shared" si="166"/>
        <v>3728.9434200000001</v>
      </c>
      <c r="Y972" s="7">
        <f>L972+X972</f>
        <v>24105.683420000001</v>
      </c>
      <c r="Z972" s="4">
        <v>2</v>
      </c>
      <c r="AA972" s="7">
        <f t="shared" si="169"/>
        <v>9642.2733680000001</v>
      </c>
      <c r="AB972" s="4">
        <v>3</v>
      </c>
      <c r="AC972" s="7">
        <f t="shared" si="170"/>
        <v>5624.6594646666672</v>
      </c>
      <c r="AD972">
        <v>3</v>
      </c>
      <c r="AE972" s="8">
        <f t="shared" si="171"/>
        <v>7231.7050260000005</v>
      </c>
    </row>
    <row r="973" spans="1:31" x14ac:dyDescent="0.25">
      <c r="A973" s="4">
        <v>485423</v>
      </c>
      <c r="B973" s="4" t="s">
        <v>3087</v>
      </c>
      <c r="C973" s="4">
        <v>10895956</v>
      </c>
      <c r="D973" s="4">
        <v>2818373</v>
      </c>
      <c r="E973" s="4" t="s">
        <v>3088</v>
      </c>
      <c r="F973" s="4" t="s">
        <v>26</v>
      </c>
      <c r="G973" s="4" t="s">
        <v>3089</v>
      </c>
      <c r="H973" s="4"/>
      <c r="I973" s="4"/>
      <c r="J973" s="4" t="s">
        <v>28</v>
      </c>
      <c r="K973" s="4" t="s">
        <v>29</v>
      </c>
      <c r="L973" s="5">
        <v>25524.92</v>
      </c>
      <c r="M973" s="5">
        <v>31777.79</v>
      </c>
      <c r="N973" s="4">
        <v>0</v>
      </c>
      <c r="O973" s="4" t="s">
        <v>30</v>
      </c>
      <c r="P973" s="4" t="s">
        <v>31</v>
      </c>
      <c r="Q973" s="4" t="s">
        <v>32</v>
      </c>
      <c r="R973" s="6"/>
      <c r="S973" s="7">
        <f t="shared" si="164"/>
        <v>31777.79</v>
      </c>
      <c r="T973" s="7">
        <f>L973*40%</f>
        <v>10209.968000000001</v>
      </c>
      <c r="U973" s="7">
        <f t="shared" si="165"/>
        <v>10209.968000000001</v>
      </c>
      <c r="V973" s="7">
        <f t="shared" si="167"/>
        <v>3828.7379999999994</v>
      </c>
      <c r="W973" s="7">
        <f t="shared" si="168"/>
        <v>842.32235999999989</v>
      </c>
      <c r="X973" s="7">
        <f t="shared" si="166"/>
        <v>4671.0603599999995</v>
      </c>
      <c r="Y973" s="7">
        <f>L973+X973</f>
        <v>30195.980359999998</v>
      </c>
      <c r="Z973" s="4">
        <v>2</v>
      </c>
      <c r="AA973" s="7">
        <f t="shared" si="169"/>
        <v>12078.392143999999</v>
      </c>
      <c r="AB973" s="4">
        <v>3</v>
      </c>
      <c r="AC973" s="7">
        <f t="shared" si="170"/>
        <v>7045.7287506666653</v>
      </c>
      <c r="AD973">
        <v>3</v>
      </c>
      <c r="AE973" s="8">
        <f t="shared" si="171"/>
        <v>9058.7941080000001</v>
      </c>
    </row>
    <row r="974" spans="1:31" x14ac:dyDescent="0.25">
      <c r="A974" s="4">
        <v>486678</v>
      </c>
      <c r="B974" s="4" t="s">
        <v>3090</v>
      </c>
      <c r="C974" s="4">
        <v>43683271</v>
      </c>
      <c r="D974" s="4">
        <v>27410449</v>
      </c>
      <c r="E974" s="4" t="s">
        <v>3091</v>
      </c>
      <c r="F974" s="4" t="s">
        <v>26</v>
      </c>
      <c r="G974" s="4" t="s">
        <v>3092</v>
      </c>
      <c r="H974" s="4"/>
      <c r="I974" s="4"/>
      <c r="J974" s="4" t="s">
        <v>28</v>
      </c>
      <c r="K974" s="4" t="s">
        <v>29</v>
      </c>
      <c r="L974" s="5">
        <v>25602.57</v>
      </c>
      <c r="M974" s="5">
        <v>33073.5</v>
      </c>
      <c r="N974" s="4">
        <v>0</v>
      </c>
      <c r="O974" s="4" t="s">
        <v>30</v>
      </c>
      <c r="P974" s="4" t="s">
        <v>31</v>
      </c>
      <c r="Q974" s="4" t="s">
        <v>32</v>
      </c>
      <c r="R974" s="6"/>
      <c r="S974" s="7">
        <f t="shared" si="164"/>
        <v>33073.5</v>
      </c>
      <c r="T974" s="7">
        <f>L974*40%</f>
        <v>10241.028</v>
      </c>
      <c r="U974" s="7">
        <f t="shared" si="165"/>
        <v>10241.028</v>
      </c>
      <c r="V974" s="7">
        <f t="shared" si="167"/>
        <v>3840.3854999999999</v>
      </c>
      <c r="W974" s="7">
        <f t="shared" si="168"/>
        <v>844.88481000000002</v>
      </c>
      <c r="X974" s="7">
        <f t="shared" si="166"/>
        <v>4685.2703099999999</v>
      </c>
      <c r="Y974" s="7">
        <f>L974+X974</f>
        <v>30287.84031</v>
      </c>
      <c r="Z974" s="4">
        <v>2</v>
      </c>
      <c r="AA974" s="7">
        <f t="shared" si="169"/>
        <v>12115.136124000001</v>
      </c>
      <c r="AB974" s="4">
        <v>3</v>
      </c>
      <c r="AC974" s="7">
        <f t="shared" si="170"/>
        <v>7067.1627389999994</v>
      </c>
      <c r="AD974">
        <v>3</v>
      </c>
      <c r="AE974" s="8">
        <f t="shared" si="171"/>
        <v>9086.3520929999995</v>
      </c>
    </row>
    <row r="975" spans="1:31" x14ac:dyDescent="0.25">
      <c r="A975" s="4">
        <v>491149</v>
      </c>
      <c r="B975" s="4" t="s">
        <v>3093</v>
      </c>
      <c r="C975" s="4">
        <v>44963381</v>
      </c>
      <c r="D975" s="4">
        <v>30403414</v>
      </c>
      <c r="E975" s="4" t="s">
        <v>3094</v>
      </c>
      <c r="F975" s="4" t="s">
        <v>26</v>
      </c>
      <c r="G975" s="4" t="s">
        <v>3095</v>
      </c>
      <c r="H975" s="4"/>
      <c r="I975" s="4"/>
      <c r="J975" s="4" t="s">
        <v>429</v>
      </c>
      <c r="K975" s="4" t="s">
        <v>46</v>
      </c>
      <c r="L975" s="5">
        <v>17105.54</v>
      </c>
      <c r="M975" s="5">
        <v>21968.45</v>
      </c>
      <c r="N975" s="4">
        <v>0</v>
      </c>
      <c r="O975" s="4" t="s">
        <v>30</v>
      </c>
      <c r="P975" s="4" t="s">
        <v>31</v>
      </c>
      <c r="Q975" s="4" t="s">
        <v>32</v>
      </c>
      <c r="R975" s="6"/>
      <c r="S975" s="7">
        <f t="shared" si="164"/>
        <v>21968.45</v>
      </c>
      <c r="T975" s="7">
        <f>L975*40%</f>
        <v>6842.2160000000003</v>
      </c>
      <c r="U975" s="7">
        <f t="shared" si="165"/>
        <v>6842.2160000000003</v>
      </c>
      <c r="V975" s="7">
        <f t="shared" si="167"/>
        <v>2565.8310000000001</v>
      </c>
      <c r="W975" s="7">
        <f t="shared" si="168"/>
        <v>564.48282000000006</v>
      </c>
      <c r="X975" s="7">
        <f t="shared" si="166"/>
        <v>3130.3138200000003</v>
      </c>
      <c r="Y975" s="7">
        <f>L975+X975</f>
        <v>20235.85382</v>
      </c>
      <c r="Z975" s="4">
        <v>2</v>
      </c>
      <c r="AA975" s="7">
        <f t="shared" si="169"/>
        <v>8094.3415280000008</v>
      </c>
      <c r="AB975" s="4">
        <v>3</v>
      </c>
      <c r="AC975" s="7">
        <f t="shared" si="170"/>
        <v>4721.6992246666659</v>
      </c>
      <c r="AD975">
        <v>3</v>
      </c>
      <c r="AE975" s="8">
        <f t="shared" si="171"/>
        <v>6070.7561459999997</v>
      </c>
    </row>
    <row r="976" spans="1:31" x14ac:dyDescent="0.25">
      <c r="A976" s="4">
        <v>486733</v>
      </c>
      <c r="B976" s="4" t="s">
        <v>3096</v>
      </c>
      <c r="C976" s="4">
        <v>45318684</v>
      </c>
      <c r="D976" s="4">
        <v>30053121</v>
      </c>
      <c r="E976" s="4" t="s">
        <v>3097</v>
      </c>
      <c r="F976" s="4" t="s">
        <v>26</v>
      </c>
      <c r="G976" s="4" t="s">
        <v>3098</v>
      </c>
      <c r="H976" s="4"/>
      <c r="I976" s="4"/>
      <c r="J976" s="4" t="s">
        <v>28</v>
      </c>
      <c r="K976" s="4" t="s">
        <v>29</v>
      </c>
      <c r="L976" s="5">
        <v>25677.26</v>
      </c>
      <c r="M976" s="5">
        <v>33643.82</v>
      </c>
      <c r="N976" s="4">
        <v>0</v>
      </c>
      <c r="O976" s="4" t="s">
        <v>30</v>
      </c>
      <c r="P976" s="4" t="s">
        <v>31</v>
      </c>
      <c r="Q976" s="4" t="s">
        <v>32</v>
      </c>
      <c r="R976" s="6"/>
      <c r="S976" s="7">
        <f t="shared" si="164"/>
        <v>33643.82</v>
      </c>
      <c r="T976" s="7">
        <f>L976*40%</f>
        <v>10270.904</v>
      </c>
      <c r="U976" s="7">
        <f t="shared" si="165"/>
        <v>10270.904</v>
      </c>
      <c r="V976" s="7">
        <f t="shared" si="167"/>
        <v>3851.5889999999995</v>
      </c>
      <c r="W976" s="7">
        <f t="shared" si="168"/>
        <v>847.34957999999995</v>
      </c>
      <c r="X976" s="7">
        <f t="shared" si="166"/>
        <v>4698.9385799999991</v>
      </c>
      <c r="Y976" s="7">
        <f>L976+X976</f>
        <v>30376.198579999997</v>
      </c>
      <c r="Z976" s="4">
        <v>2</v>
      </c>
      <c r="AA976" s="7">
        <f t="shared" si="169"/>
        <v>12150.479432</v>
      </c>
      <c r="AB976" s="4">
        <v>3</v>
      </c>
      <c r="AC976" s="7">
        <f t="shared" si="170"/>
        <v>7087.7796686666652</v>
      </c>
      <c r="AD976">
        <v>3</v>
      </c>
      <c r="AE976" s="8">
        <f t="shared" si="171"/>
        <v>9112.8595740000001</v>
      </c>
    </row>
    <row r="977" spans="1:31" x14ac:dyDescent="0.25">
      <c r="A977" s="4">
        <v>491597</v>
      </c>
      <c r="B977" s="4" t="s">
        <v>3099</v>
      </c>
      <c r="C977" s="4">
        <v>32019965</v>
      </c>
      <c r="D977" s="4">
        <v>3909768</v>
      </c>
      <c r="E977" s="4" t="s">
        <v>3100</v>
      </c>
      <c r="F977" s="4" t="s">
        <v>26</v>
      </c>
      <c r="G977" s="4" t="s">
        <v>3101</v>
      </c>
      <c r="H977" s="4"/>
      <c r="I977" s="4"/>
      <c r="J977" s="4" t="s">
        <v>40</v>
      </c>
      <c r="K977" s="4" t="s">
        <v>1267</v>
      </c>
      <c r="L977" s="5">
        <v>17131.84</v>
      </c>
      <c r="M977" s="5">
        <v>36302.699999999997</v>
      </c>
      <c r="N977" s="4">
        <v>0</v>
      </c>
      <c r="O977" s="4" t="s">
        <v>30</v>
      </c>
      <c r="P977" s="4" t="s">
        <v>31</v>
      </c>
      <c r="Q977" s="4" t="s">
        <v>32</v>
      </c>
      <c r="R977" s="6"/>
      <c r="S977" s="7">
        <f t="shared" si="164"/>
        <v>36302.699999999997</v>
      </c>
      <c r="T977" s="7">
        <f>L977*40%</f>
        <v>6852.7360000000008</v>
      </c>
      <c r="U977" s="7">
        <f t="shared" si="165"/>
        <v>6852.7360000000008</v>
      </c>
      <c r="V977" s="7">
        <f t="shared" si="167"/>
        <v>2569.7759999999998</v>
      </c>
      <c r="W977" s="7">
        <f t="shared" si="168"/>
        <v>565.35072000000002</v>
      </c>
      <c r="X977" s="7">
        <f t="shared" si="166"/>
        <v>3135.1267199999998</v>
      </c>
      <c r="Y977" s="7">
        <f>L977+X977</f>
        <v>20266.96672</v>
      </c>
      <c r="Z977" s="4">
        <v>2</v>
      </c>
      <c r="AA977" s="7">
        <f t="shared" si="169"/>
        <v>8106.7866880000001</v>
      </c>
      <c r="AB977" s="4">
        <v>3</v>
      </c>
      <c r="AC977" s="7">
        <f t="shared" si="170"/>
        <v>4728.9589013333334</v>
      </c>
      <c r="AD977">
        <v>3</v>
      </c>
      <c r="AE977" s="8">
        <f t="shared" si="171"/>
        <v>6080.090016000001</v>
      </c>
    </row>
    <row r="978" spans="1:31" x14ac:dyDescent="0.25">
      <c r="A978" s="4">
        <v>488276</v>
      </c>
      <c r="B978" s="4" t="s">
        <v>3102</v>
      </c>
      <c r="C978" s="4">
        <v>44319251</v>
      </c>
      <c r="D978" s="4">
        <v>30524530</v>
      </c>
      <c r="E978" s="4" t="s">
        <v>3103</v>
      </c>
      <c r="F978" s="4" t="s">
        <v>232</v>
      </c>
      <c r="G978" s="4" t="s">
        <v>3104</v>
      </c>
      <c r="H978" s="4"/>
      <c r="I978" s="4"/>
      <c r="J978" s="4" t="s">
        <v>155</v>
      </c>
      <c r="K978" s="4" t="s">
        <v>347</v>
      </c>
      <c r="L978" s="5">
        <v>20564.14</v>
      </c>
      <c r="M978" s="5">
        <v>25757.49</v>
      </c>
      <c r="N978" s="4">
        <v>0</v>
      </c>
      <c r="O978" s="4" t="s">
        <v>47</v>
      </c>
      <c r="P978" s="4" t="s">
        <v>31</v>
      </c>
      <c r="Q978" s="4" t="s">
        <v>32</v>
      </c>
      <c r="R978" s="6"/>
      <c r="S978" s="7">
        <f t="shared" si="164"/>
        <v>25757.49</v>
      </c>
      <c r="T978" s="7">
        <f>L978*50%</f>
        <v>10282.07</v>
      </c>
      <c r="U978" s="7">
        <f t="shared" si="165"/>
        <v>10282.07</v>
      </c>
      <c r="V978" s="7">
        <f t="shared" si="167"/>
        <v>3084.6209999999996</v>
      </c>
      <c r="W978" s="7">
        <f t="shared" si="168"/>
        <v>678.6166199999999</v>
      </c>
      <c r="X978" s="7">
        <f t="shared" si="166"/>
        <v>3763.2376199999994</v>
      </c>
      <c r="Y978" s="7">
        <f>L978+X978</f>
        <v>24327.377619999999</v>
      </c>
      <c r="Z978" s="4">
        <v>2</v>
      </c>
      <c r="AA978" s="7">
        <f t="shared" si="169"/>
        <v>9730.9510480000008</v>
      </c>
      <c r="AB978" s="4">
        <v>3</v>
      </c>
      <c r="AC978" s="7">
        <f t="shared" si="170"/>
        <v>5676.3881113333327</v>
      </c>
      <c r="AD978">
        <v>3</v>
      </c>
      <c r="AE978" s="8">
        <f t="shared" si="171"/>
        <v>7298.2132859999992</v>
      </c>
    </row>
    <row r="979" spans="1:31" x14ac:dyDescent="0.25">
      <c r="A979" s="4">
        <v>491366</v>
      </c>
      <c r="B979" s="4" t="s">
        <v>3105</v>
      </c>
      <c r="C979" s="4">
        <v>14619698</v>
      </c>
      <c r="D979" s="4">
        <v>27657721</v>
      </c>
      <c r="E979" s="4" t="s">
        <v>3106</v>
      </c>
      <c r="F979" s="4" t="s">
        <v>26</v>
      </c>
      <c r="G979" s="4" t="s">
        <v>3107</v>
      </c>
      <c r="H979" s="4"/>
      <c r="I979" s="4"/>
      <c r="J979" s="4" t="s">
        <v>40</v>
      </c>
      <c r="K979" s="4" t="s">
        <v>41</v>
      </c>
      <c r="L979" s="5">
        <v>20084.72</v>
      </c>
      <c r="M979" s="5">
        <v>25299.98</v>
      </c>
      <c r="N979" s="4">
        <v>0</v>
      </c>
      <c r="O979" s="4" t="s">
        <v>47</v>
      </c>
      <c r="P979" s="4" t="s">
        <v>1110</v>
      </c>
      <c r="Q979" s="4" t="s">
        <v>32</v>
      </c>
      <c r="R979" s="6"/>
      <c r="S979" s="7">
        <f t="shared" si="164"/>
        <v>25299.98</v>
      </c>
      <c r="T979" s="7">
        <f>L979*50%</f>
        <v>10042.36</v>
      </c>
      <c r="U979" s="7">
        <f t="shared" si="165"/>
        <v>10042.36</v>
      </c>
      <c r="V979" s="7">
        <f t="shared" si="167"/>
        <v>3012.7080000000001</v>
      </c>
      <c r="W979" s="7">
        <f t="shared" si="168"/>
        <v>662.79575999999997</v>
      </c>
      <c r="X979" s="7">
        <f t="shared" si="166"/>
        <v>3675.5037600000001</v>
      </c>
      <c r="Y979" s="7">
        <f>L979+X979</f>
        <v>23760.223760000001</v>
      </c>
      <c r="Z979" s="4">
        <v>2</v>
      </c>
      <c r="AA979" s="7">
        <f t="shared" si="169"/>
        <v>9504.0895040000014</v>
      </c>
      <c r="AB979" s="4">
        <v>3</v>
      </c>
      <c r="AC979" s="7">
        <f t="shared" si="170"/>
        <v>5544.0522106666658</v>
      </c>
      <c r="AD979">
        <v>3</v>
      </c>
      <c r="AE979" s="8">
        <f t="shared" si="171"/>
        <v>7128.0671279999997</v>
      </c>
    </row>
    <row r="980" spans="1:31" x14ac:dyDescent="0.25">
      <c r="A980" s="4">
        <v>489304</v>
      </c>
      <c r="B980" s="4" t="s">
        <v>3108</v>
      </c>
      <c r="C980" s="4">
        <v>32593690</v>
      </c>
      <c r="D980" s="4">
        <v>22388684</v>
      </c>
      <c r="E980" s="4" t="s">
        <v>3109</v>
      </c>
      <c r="F980" s="4" t="s">
        <v>26</v>
      </c>
      <c r="G980" s="4" t="s">
        <v>3110</v>
      </c>
      <c r="H980" s="4"/>
      <c r="I980" s="4"/>
      <c r="J980" s="4" t="s">
        <v>45</v>
      </c>
      <c r="K980" s="4" t="s">
        <v>46</v>
      </c>
      <c r="L980" s="5">
        <v>20104.77</v>
      </c>
      <c r="M980" s="5">
        <v>43878.45</v>
      </c>
      <c r="N980" s="4">
        <v>0</v>
      </c>
      <c r="O980" s="4" t="s">
        <v>47</v>
      </c>
      <c r="P980" s="4" t="s">
        <v>1110</v>
      </c>
      <c r="Q980" s="4" t="s">
        <v>32</v>
      </c>
      <c r="R980" s="6"/>
      <c r="S980" s="7">
        <f t="shared" si="164"/>
        <v>43878.45</v>
      </c>
      <c r="T980" s="7">
        <f>L980*50%</f>
        <v>10052.385</v>
      </c>
      <c r="U980" s="7">
        <f t="shared" si="165"/>
        <v>10052.385</v>
      </c>
      <c r="V980" s="7">
        <f t="shared" si="167"/>
        <v>3015.7154999999998</v>
      </c>
      <c r="W980" s="7">
        <f t="shared" si="168"/>
        <v>663.45740999999998</v>
      </c>
      <c r="X980" s="7">
        <f t="shared" si="166"/>
        <v>3679.1729099999998</v>
      </c>
      <c r="Y980" s="7">
        <f>L980+X980</f>
        <v>23783.942910000002</v>
      </c>
      <c r="Z980" s="4">
        <v>2</v>
      </c>
      <c r="AA980" s="7">
        <f t="shared" si="169"/>
        <v>9513.5771640000003</v>
      </c>
      <c r="AB980" s="4">
        <v>3</v>
      </c>
      <c r="AC980" s="7">
        <f t="shared" si="170"/>
        <v>5549.586679</v>
      </c>
      <c r="AD980">
        <v>3</v>
      </c>
      <c r="AE980" s="8">
        <f t="shared" si="171"/>
        <v>7135.1828730000007</v>
      </c>
    </row>
    <row r="981" spans="1:31" x14ac:dyDescent="0.25">
      <c r="A981" s="4">
        <v>491036</v>
      </c>
      <c r="B981" s="4" t="s">
        <v>3111</v>
      </c>
      <c r="C981" s="4">
        <v>42590381</v>
      </c>
      <c r="D981" s="4">
        <v>30184383</v>
      </c>
      <c r="E981" s="4" t="s">
        <v>3112</v>
      </c>
      <c r="F981" s="4" t="s">
        <v>232</v>
      </c>
      <c r="G981" s="4" t="s">
        <v>3113</v>
      </c>
      <c r="H981" s="4"/>
      <c r="I981" s="4"/>
      <c r="J981" s="4" t="s">
        <v>429</v>
      </c>
      <c r="K981" s="4" t="s">
        <v>524</v>
      </c>
      <c r="L981" s="5">
        <v>20106.32</v>
      </c>
      <c r="M981" s="5">
        <v>24449.31</v>
      </c>
      <c r="N981" s="4">
        <v>0</v>
      </c>
      <c r="O981" s="4" t="s">
        <v>30</v>
      </c>
      <c r="P981" s="4" t="s">
        <v>1110</v>
      </c>
      <c r="Q981" s="4" t="s">
        <v>32</v>
      </c>
      <c r="R981" s="6"/>
      <c r="S981" s="7">
        <f t="shared" si="164"/>
        <v>24449.31</v>
      </c>
      <c r="T981" s="7">
        <f>L981*50%</f>
        <v>10053.16</v>
      </c>
      <c r="U981" s="7">
        <f t="shared" si="165"/>
        <v>10053.16</v>
      </c>
      <c r="V981" s="7">
        <f t="shared" si="167"/>
        <v>3015.9479999999999</v>
      </c>
      <c r="W981" s="7">
        <f t="shared" si="168"/>
        <v>663.50855999999999</v>
      </c>
      <c r="X981" s="7">
        <f t="shared" si="166"/>
        <v>3679.4565599999996</v>
      </c>
      <c r="Y981" s="7">
        <f>L981+X981</f>
        <v>23785.776559999998</v>
      </c>
      <c r="Z981" s="4">
        <v>2</v>
      </c>
      <c r="AA981" s="7">
        <f t="shared" si="169"/>
        <v>9514.3106239999997</v>
      </c>
      <c r="AB981" s="4">
        <v>3</v>
      </c>
      <c r="AC981" s="7">
        <f t="shared" si="170"/>
        <v>5550.0145306666664</v>
      </c>
      <c r="AD981">
        <v>3</v>
      </c>
      <c r="AE981" s="8">
        <f t="shared" si="171"/>
        <v>7135.7329680000003</v>
      </c>
    </row>
    <row r="982" spans="1:31" x14ac:dyDescent="0.25">
      <c r="A982" s="4">
        <v>490834</v>
      </c>
      <c r="B982" s="4" t="s">
        <v>3114</v>
      </c>
      <c r="C982" s="4">
        <v>38287321</v>
      </c>
      <c r="D982" s="4">
        <v>29407898</v>
      </c>
      <c r="E982" s="4" t="s">
        <v>3115</v>
      </c>
      <c r="F982" s="4" t="s">
        <v>26</v>
      </c>
      <c r="G982" s="4" t="s">
        <v>3116</v>
      </c>
      <c r="H982" s="4"/>
      <c r="I982" s="4"/>
      <c r="J982" s="4" t="s">
        <v>429</v>
      </c>
      <c r="K982" s="4" t="s">
        <v>29</v>
      </c>
      <c r="L982" s="5">
        <v>17190.64</v>
      </c>
      <c r="M982" s="5">
        <v>22394.55</v>
      </c>
      <c r="N982" s="4">
        <v>0</v>
      </c>
      <c r="O982" s="4" t="s">
        <v>30</v>
      </c>
      <c r="P982" s="4" t="s">
        <v>31</v>
      </c>
      <c r="Q982" s="4" t="s">
        <v>32</v>
      </c>
      <c r="R982" s="6"/>
      <c r="S982" s="7">
        <f t="shared" si="164"/>
        <v>22394.55</v>
      </c>
      <c r="T982" s="7">
        <f>L982*40%</f>
        <v>6876.2560000000003</v>
      </c>
      <c r="U982" s="7">
        <f t="shared" si="165"/>
        <v>6876.2560000000003</v>
      </c>
      <c r="V982" s="7">
        <f t="shared" si="167"/>
        <v>2578.596</v>
      </c>
      <c r="W982" s="7">
        <f t="shared" si="168"/>
        <v>567.29111999999998</v>
      </c>
      <c r="X982" s="7">
        <f t="shared" si="166"/>
        <v>3145.8871199999999</v>
      </c>
      <c r="Y982" s="7">
        <f>L982+X982</f>
        <v>20336.527119999999</v>
      </c>
      <c r="Z982" s="4">
        <v>2</v>
      </c>
      <c r="AA982" s="7">
        <f t="shared" si="169"/>
        <v>8134.6108480000003</v>
      </c>
      <c r="AB982" s="4">
        <v>3</v>
      </c>
      <c r="AC982" s="7">
        <f t="shared" si="170"/>
        <v>4745.1896613333329</v>
      </c>
      <c r="AD982">
        <v>3</v>
      </c>
      <c r="AE982" s="8">
        <f t="shared" si="171"/>
        <v>6100.9581360000002</v>
      </c>
    </row>
    <row r="983" spans="1:31" x14ac:dyDescent="0.25">
      <c r="A983" s="4">
        <v>489263</v>
      </c>
      <c r="B983" s="4" t="s">
        <v>3117</v>
      </c>
      <c r="C983" s="4">
        <v>31476924</v>
      </c>
      <c r="D983" s="4">
        <v>22124922</v>
      </c>
      <c r="E983" s="4" t="s">
        <v>3118</v>
      </c>
      <c r="F983" s="4" t="s">
        <v>26</v>
      </c>
      <c r="G983" s="4"/>
      <c r="H983" s="4"/>
      <c r="I983" s="4"/>
      <c r="J983" s="4" t="s">
        <v>45</v>
      </c>
      <c r="K983" s="4" t="s">
        <v>46</v>
      </c>
      <c r="L983" s="5">
        <v>20214.41</v>
      </c>
      <c r="M983" s="5">
        <v>26480.27</v>
      </c>
      <c r="N983" s="4">
        <v>0</v>
      </c>
      <c r="O983" s="4" t="s">
        <v>30</v>
      </c>
      <c r="P983" s="4" t="s">
        <v>1110</v>
      </c>
      <c r="Q983" s="4" t="s">
        <v>32</v>
      </c>
      <c r="R983" s="6"/>
      <c r="S983" s="7">
        <f t="shared" si="164"/>
        <v>26480.27</v>
      </c>
      <c r="T983" s="7">
        <f>L983*50%</f>
        <v>10107.205</v>
      </c>
      <c r="U983" s="7">
        <f t="shared" si="165"/>
        <v>10107.205</v>
      </c>
      <c r="V983" s="7">
        <f t="shared" si="167"/>
        <v>3032.1614999999997</v>
      </c>
      <c r="W983" s="7">
        <f t="shared" si="168"/>
        <v>667.07552999999996</v>
      </c>
      <c r="X983" s="7">
        <f t="shared" si="166"/>
        <v>3699.2370299999998</v>
      </c>
      <c r="Y983" s="7">
        <f>L983+X983</f>
        <v>23913.64703</v>
      </c>
      <c r="Z983" s="4">
        <v>2</v>
      </c>
      <c r="AA983" s="7">
        <f t="shared" si="169"/>
        <v>9565.4588120000008</v>
      </c>
      <c r="AB983" s="4">
        <v>3</v>
      </c>
      <c r="AC983" s="7">
        <f t="shared" si="170"/>
        <v>5579.8509736666665</v>
      </c>
      <c r="AD983">
        <v>3</v>
      </c>
      <c r="AE983" s="8">
        <f t="shared" si="171"/>
        <v>7174.0941090000006</v>
      </c>
    </row>
    <row r="984" spans="1:31" x14ac:dyDescent="0.25">
      <c r="A984" s="4">
        <v>485847</v>
      </c>
      <c r="B984" s="4" t="s">
        <v>3119</v>
      </c>
      <c r="C984" s="4">
        <v>27689318</v>
      </c>
      <c r="D984" s="4">
        <v>22163941</v>
      </c>
      <c r="E984" s="4" t="s">
        <v>3120</v>
      </c>
      <c r="F984" s="4" t="s">
        <v>26</v>
      </c>
      <c r="G984" s="4" t="s">
        <v>3121</v>
      </c>
      <c r="H984" s="4"/>
      <c r="I984" s="4"/>
      <c r="J984" s="4" t="s">
        <v>28</v>
      </c>
      <c r="K984" s="4" t="s">
        <v>1728</v>
      </c>
      <c r="L984" s="5">
        <v>25877.41</v>
      </c>
      <c r="M984" s="5">
        <v>59367.29</v>
      </c>
      <c r="N984" s="4">
        <v>0</v>
      </c>
      <c r="O984" s="4" t="s">
        <v>30</v>
      </c>
      <c r="P984" s="4" t="s">
        <v>31</v>
      </c>
      <c r="Q984" s="4" t="s">
        <v>32</v>
      </c>
      <c r="R984" s="6"/>
      <c r="S984" s="7">
        <f t="shared" si="164"/>
        <v>59367.29</v>
      </c>
      <c r="T984" s="7">
        <f>L984*40%</f>
        <v>10350.964</v>
      </c>
      <c r="U984" s="7">
        <f t="shared" si="165"/>
        <v>10350.964</v>
      </c>
      <c r="V984" s="7">
        <f t="shared" si="167"/>
        <v>3881.6115</v>
      </c>
      <c r="W984" s="7">
        <f t="shared" si="168"/>
        <v>853.95452999999998</v>
      </c>
      <c r="X984" s="7">
        <f t="shared" si="166"/>
        <v>4735.56603</v>
      </c>
      <c r="Y984" s="7">
        <f>L984+X984</f>
        <v>30612.976029999998</v>
      </c>
      <c r="Z984" s="4">
        <v>2</v>
      </c>
      <c r="AA984" s="7">
        <f t="shared" si="169"/>
        <v>12245.190412</v>
      </c>
      <c r="AB984" s="4">
        <v>3</v>
      </c>
      <c r="AC984" s="7">
        <f t="shared" si="170"/>
        <v>7143.0277403333321</v>
      </c>
      <c r="AD984">
        <v>3</v>
      </c>
      <c r="AE984" s="8">
        <f t="shared" si="171"/>
        <v>9183.892808999999</v>
      </c>
    </row>
    <row r="985" spans="1:31" x14ac:dyDescent="0.25">
      <c r="A985" s="4">
        <v>488251</v>
      </c>
      <c r="B985" s="4" t="s">
        <v>3122</v>
      </c>
      <c r="C985" s="4">
        <v>43682837</v>
      </c>
      <c r="D985" s="4">
        <v>29560796</v>
      </c>
      <c r="E985" s="4" t="s">
        <v>3123</v>
      </c>
      <c r="F985" s="4" t="s">
        <v>232</v>
      </c>
      <c r="G985" s="4"/>
      <c r="H985" s="4"/>
      <c r="I985" s="4"/>
      <c r="J985" s="4" t="s">
        <v>155</v>
      </c>
      <c r="K985" s="4" t="s">
        <v>347</v>
      </c>
      <c r="L985" s="5">
        <v>20717.79</v>
      </c>
      <c r="M985" s="5">
        <v>25761.040000000001</v>
      </c>
      <c r="N985" s="4">
        <v>0</v>
      </c>
      <c r="O985" s="4" t="s">
        <v>47</v>
      </c>
      <c r="P985" s="4" t="s">
        <v>31</v>
      </c>
      <c r="Q985" s="4" t="s">
        <v>32</v>
      </c>
      <c r="R985" s="6"/>
      <c r="S985" s="7">
        <f t="shared" si="164"/>
        <v>25761.040000000001</v>
      </c>
      <c r="T985" s="7">
        <f>L985*50%</f>
        <v>10358.895</v>
      </c>
      <c r="U985" s="7">
        <f t="shared" si="165"/>
        <v>10358.895</v>
      </c>
      <c r="V985" s="7">
        <f t="shared" si="167"/>
        <v>3107.6685000000002</v>
      </c>
      <c r="W985" s="7">
        <f t="shared" si="168"/>
        <v>683.68707000000006</v>
      </c>
      <c r="X985" s="7">
        <f t="shared" si="166"/>
        <v>3791.3555700000002</v>
      </c>
      <c r="Y985" s="7">
        <f>L985+X985</f>
        <v>24509.145570000001</v>
      </c>
      <c r="Z985" s="4">
        <v>2</v>
      </c>
      <c r="AA985" s="7">
        <f t="shared" si="169"/>
        <v>9803.6582280000002</v>
      </c>
      <c r="AB985" s="4">
        <v>3</v>
      </c>
      <c r="AC985" s="7">
        <f t="shared" si="170"/>
        <v>5718.8006329999998</v>
      </c>
      <c r="AD985">
        <v>3</v>
      </c>
      <c r="AE985" s="8">
        <f t="shared" si="171"/>
        <v>7352.7436710000002</v>
      </c>
    </row>
    <row r="986" spans="1:31" x14ac:dyDescent="0.25">
      <c r="A986" s="4">
        <v>487450</v>
      </c>
      <c r="B986" s="4" t="s">
        <v>3124</v>
      </c>
      <c r="C986" s="4">
        <v>30017109</v>
      </c>
      <c r="D986" s="4">
        <v>24398149</v>
      </c>
      <c r="E986" s="4" t="s">
        <v>3125</v>
      </c>
      <c r="F986" s="4" t="s">
        <v>232</v>
      </c>
      <c r="G986" s="4" t="s">
        <v>3126</v>
      </c>
      <c r="H986" s="4" t="s">
        <v>3127</v>
      </c>
      <c r="I986" s="4"/>
      <c r="J986" s="4" t="s">
        <v>155</v>
      </c>
      <c r="K986" s="4" t="s">
        <v>347</v>
      </c>
      <c r="L986" s="5">
        <v>20755.48</v>
      </c>
      <c r="M986" s="5">
        <v>24863.05</v>
      </c>
      <c r="N986" s="4">
        <v>0</v>
      </c>
      <c r="O986" s="4" t="s">
        <v>47</v>
      </c>
      <c r="P986" s="4" t="s">
        <v>31</v>
      </c>
      <c r="Q986" s="4" t="s">
        <v>32</v>
      </c>
      <c r="R986" s="6"/>
      <c r="S986" s="7">
        <f t="shared" si="164"/>
        <v>24863.05</v>
      </c>
      <c r="T986" s="7">
        <f>L986*50%</f>
        <v>10377.74</v>
      </c>
      <c r="U986" s="7">
        <f t="shared" si="165"/>
        <v>10377.74</v>
      </c>
      <c r="V986" s="7">
        <f t="shared" si="167"/>
        <v>3113.3219999999997</v>
      </c>
      <c r="W986" s="7">
        <f t="shared" si="168"/>
        <v>684.93083999999988</v>
      </c>
      <c r="X986" s="7">
        <f t="shared" si="166"/>
        <v>3798.2528399999997</v>
      </c>
      <c r="Y986" s="7">
        <f>L986+X986</f>
        <v>24553.732840000001</v>
      </c>
      <c r="Z986" s="4">
        <v>2</v>
      </c>
      <c r="AA986" s="7">
        <f t="shared" si="169"/>
        <v>9821.493136000001</v>
      </c>
      <c r="AB986" s="4">
        <v>3</v>
      </c>
      <c r="AC986" s="7">
        <f t="shared" si="170"/>
        <v>5729.2043293333336</v>
      </c>
      <c r="AD986">
        <v>3</v>
      </c>
      <c r="AE986" s="8">
        <f t="shared" si="171"/>
        <v>7366.1198519999998</v>
      </c>
    </row>
    <row r="987" spans="1:31" x14ac:dyDescent="0.25">
      <c r="A987" s="4">
        <v>488488</v>
      </c>
      <c r="B987" s="4" t="s">
        <v>3128</v>
      </c>
      <c r="C987" s="4">
        <v>96189109</v>
      </c>
      <c r="D987" s="4">
        <v>29580731</v>
      </c>
      <c r="E987" s="4" t="s">
        <v>3129</v>
      </c>
      <c r="F987" s="4" t="s">
        <v>232</v>
      </c>
      <c r="G987" s="4" t="s">
        <v>3130</v>
      </c>
      <c r="H987" s="4"/>
      <c r="I987" s="4"/>
      <c r="J987" s="4" t="s">
        <v>155</v>
      </c>
      <c r="K987" s="4" t="s">
        <v>347</v>
      </c>
      <c r="L987" s="5">
        <v>20757.560000000001</v>
      </c>
      <c r="M987" s="5">
        <v>25831.09</v>
      </c>
      <c r="N987" s="4">
        <v>0</v>
      </c>
      <c r="O987" s="4" t="s">
        <v>47</v>
      </c>
      <c r="P987" s="4" t="s">
        <v>31</v>
      </c>
      <c r="Q987" s="4" t="s">
        <v>32</v>
      </c>
      <c r="R987" s="6"/>
      <c r="S987" s="7">
        <f t="shared" si="164"/>
        <v>25831.09</v>
      </c>
      <c r="T987" s="7">
        <f>L987*50%</f>
        <v>10378.780000000001</v>
      </c>
      <c r="U987" s="7">
        <f t="shared" si="165"/>
        <v>10378.780000000001</v>
      </c>
      <c r="V987" s="7">
        <f t="shared" si="167"/>
        <v>3113.634</v>
      </c>
      <c r="W987" s="7">
        <f t="shared" si="168"/>
        <v>684.99948000000006</v>
      </c>
      <c r="X987" s="7">
        <f t="shared" si="166"/>
        <v>3798.63348</v>
      </c>
      <c r="Y987" s="7">
        <f>L987+X987</f>
        <v>24556.193480000002</v>
      </c>
      <c r="Z987" s="4">
        <v>2</v>
      </c>
      <c r="AA987" s="7">
        <f t="shared" si="169"/>
        <v>9822.4773920000007</v>
      </c>
      <c r="AB987" s="4">
        <v>3</v>
      </c>
      <c r="AC987" s="7">
        <f t="shared" si="170"/>
        <v>5729.7784786666671</v>
      </c>
      <c r="AD987">
        <v>3</v>
      </c>
      <c r="AE987" s="8">
        <f t="shared" si="171"/>
        <v>7366.8580440000005</v>
      </c>
    </row>
    <row r="988" spans="1:31" x14ac:dyDescent="0.25">
      <c r="A988" s="4">
        <v>488225</v>
      </c>
      <c r="B988" s="4" t="s">
        <v>3131</v>
      </c>
      <c r="C988" s="4">
        <v>43055942</v>
      </c>
      <c r="D988" s="4">
        <v>29425342</v>
      </c>
      <c r="E988" s="4" t="s">
        <v>3132</v>
      </c>
      <c r="F988" s="4" t="s">
        <v>232</v>
      </c>
      <c r="G988" s="4" t="s">
        <v>3133</v>
      </c>
      <c r="H988" s="4"/>
      <c r="I988" s="4"/>
      <c r="J988" s="4" t="s">
        <v>155</v>
      </c>
      <c r="K988" s="4" t="s">
        <v>347</v>
      </c>
      <c r="L988" s="5">
        <v>20765.12</v>
      </c>
      <c r="M988" s="5">
        <v>25775.97</v>
      </c>
      <c r="N988" s="4">
        <v>0</v>
      </c>
      <c r="O988" s="4" t="s">
        <v>47</v>
      </c>
      <c r="P988" s="4" t="s">
        <v>31</v>
      </c>
      <c r="Q988" s="4" t="s">
        <v>32</v>
      </c>
      <c r="R988" s="6"/>
      <c r="S988" s="7">
        <f t="shared" si="164"/>
        <v>25775.97</v>
      </c>
      <c r="T988" s="7">
        <f>L988*50%</f>
        <v>10382.56</v>
      </c>
      <c r="U988" s="7">
        <f t="shared" si="165"/>
        <v>10382.56</v>
      </c>
      <c r="V988" s="7">
        <f t="shared" si="167"/>
        <v>3114.7679999999996</v>
      </c>
      <c r="W988" s="7">
        <f t="shared" si="168"/>
        <v>685.2489599999999</v>
      </c>
      <c r="X988" s="7">
        <f t="shared" si="166"/>
        <v>3800.0169599999995</v>
      </c>
      <c r="Y988" s="7">
        <f>L988+X988</f>
        <v>24565.13696</v>
      </c>
      <c r="Z988" s="4">
        <v>2</v>
      </c>
      <c r="AA988" s="7">
        <f t="shared" si="169"/>
        <v>9826.0547839999999</v>
      </c>
      <c r="AB988" s="4">
        <v>3</v>
      </c>
      <c r="AC988" s="7">
        <f t="shared" si="170"/>
        <v>5731.8652906666657</v>
      </c>
      <c r="AD988">
        <v>3</v>
      </c>
      <c r="AE988" s="8">
        <f t="shared" si="171"/>
        <v>7369.5410880000009</v>
      </c>
    </row>
    <row r="989" spans="1:31" x14ac:dyDescent="0.25">
      <c r="A989" s="4">
        <v>490888</v>
      </c>
      <c r="B989" s="4" t="s">
        <v>3134</v>
      </c>
      <c r="C989" s="4">
        <v>39492853</v>
      </c>
      <c r="D989" s="4">
        <v>27557666</v>
      </c>
      <c r="E989" s="4" t="s">
        <v>3135</v>
      </c>
      <c r="F989" s="4" t="s">
        <v>26</v>
      </c>
      <c r="G989" s="4" t="s">
        <v>3136</v>
      </c>
      <c r="H989" s="4"/>
      <c r="I989" s="4"/>
      <c r="J989" s="4" t="s">
        <v>429</v>
      </c>
      <c r="K989" s="4" t="s">
        <v>260</v>
      </c>
      <c r="L989" s="5">
        <v>17321.189999999999</v>
      </c>
      <c r="M989" s="5">
        <v>39126.93</v>
      </c>
      <c r="N989" s="4">
        <v>0</v>
      </c>
      <c r="O989" s="4" t="s">
        <v>30</v>
      </c>
      <c r="P989" s="4" t="s">
        <v>31</v>
      </c>
      <c r="Q989" s="4" t="s">
        <v>32</v>
      </c>
      <c r="R989" s="6"/>
      <c r="S989" s="7">
        <f t="shared" si="164"/>
        <v>39126.93</v>
      </c>
      <c r="T989" s="7">
        <f>L989*40%</f>
        <v>6928.4759999999997</v>
      </c>
      <c r="U989" s="7">
        <f t="shared" si="165"/>
        <v>6928.4759999999997</v>
      </c>
      <c r="V989" s="7">
        <f t="shared" si="167"/>
        <v>2598.1784999999995</v>
      </c>
      <c r="W989" s="7">
        <f t="shared" si="168"/>
        <v>571.59926999999993</v>
      </c>
      <c r="X989" s="7">
        <f t="shared" si="166"/>
        <v>3169.7777699999997</v>
      </c>
      <c r="Y989" s="7">
        <f>L989+X989</f>
        <v>20490.967769999999</v>
      </c>
      <c r="Z989" s="4">
        <v>2</v>
      </c>
      <c r="AA989" s="7">
        <f t="shared" si="169"/>
        <v>8196.3871080000008</v>
      </c>
      <c r="AB989" s="4">
        <v>3</v>
      </c>
      <c r="AC989" s="7">
        <f t="shared" si="170"/>
        <v>4781.225813</v>
      </c>
      <c r="AD989">
        <v>3</v>
      </c>
      <c r="AE989" s="8">
        <f t="shared" si="171"/>
        <v>6147.2903310000002</v>
      </c>
    </row>
    <row r="990" spans="1:31" x14ac:dyDescent="0.25">
      <c r="A990" s="4">
        <v>489739</v>
      </c>
      <c r="B990" s="4" t="s">
        <v>3137</v>
      </c>
      <c r="C990" s="4">
        <v>42351349</v>
      </c>
      <c r="D990" s="4">
        <v>25433065</v>
      </c>
      <c r="E990" s="4" t="s">
        <v>3138</v>
      </c>
      <c r="F990" s="4" t="s">
        <v>26</v>
      </c>
      <c r="G990" s="4" t="s">
        <v>3139</v>
      </c>
      <c r="H990" s="4"/>
      <c r="I990" s="4"/>
      <c r="J990" s="4" t="s">
        <v>45</v>
      </c>
      <c r="K990" s="4" t="s">
        <v>46</v>
      </c>
      <c r="L990" s="5">
        <v>17333.89</v>
      </c>
      <c r="M990" s="5">
        <v>21790.400000000001</v>
      </c>
      <c r="N990" s="4">
        <v>0</v>
      </c>
      <c r="O990" s="4" t="s">
        <v>47</v>
      </c>
      <c r="P990" s="4" t="s">
        <v>31</v>
      </c>
      <c r="Q990" s="4" t="s">
        <v>32</v>
      </c>
      <c r="R990" s="6"/>
      <c r="S990" s="7">
        <f t="shared" si="164"/>
        <v>21790.400000000001</v>
      </c>
      <c r="T990" s="7">
        <f>L990*40%</f>
        <v>6933.5560000000005</v>
      </c>
      <c r="U990" s="7">
        <f t="shared" si="165"/>
        <v>6933.5560000000005</v>
      </c>
      <c r="V990" s="7">
        <f t="shared" si="167"/>
        <v>2600.0834999999997</v>
      </c>
      <c r="W990" s="7">
        <f t="shared" si="168"/>
        <v>572.01836999999989</v>
      </c>
      <c r="X990" s="7">
        <f t="shared" si="166"/>
        <v>3172.1018699999995</v>
      </c>
      <c r="Y990" s="7">
        <f>L990+X990</f>
        <v>20505.991869999998</v>
      </c>
      <c r="Z990" s="4">
        <v>2</v>
      </c>
      <c r="AA990" s="7">
        <f t="shared" si="169"/>
        <v>8202.3967479999992</v>
      </c>
      <c r="AB990" s="4">
        <v>3</v>
      </c>
      <c r="AC990" s="7">
        <f t="shared" si="170"/>
        <v>4784.7314363333326</v>
      </c>
      <c r="AD990">
        <v>3</v>
      </c>
      <c r="AE990" s="8">
        <f t="shared" si="171"/>
        <v>6151.7975609999994</v>
      </c>
    </row>
    <row r="991" spans="1:31" x14ac:dyDescent="0.25">
      <c r="A991" s="4">
        <v>488562</v>
      </c>
      <c r="B991" s="4" t="s">
        <v>3140</v>
      </c>
      <c r="C991" s="4">
        <v>24272827</v>
      </c>
      <c r="D991" s="4">
        <v>5374705</v>
      </c>
      <c r="E991" s="4" t="s">
        <v>3141</v>
      </c>
      <c r="F991" s="4" t="s">
        <v>26</v>
      </c>
      <c r="G991" s="4" t="s">
        <v>3142</v>
      </c>
      <c r="H991" s="4" t="s">
        <v>3143</v>
      </c>
      <c r="I991" s="4" t="s">
        <v>3144</v>
      </c>
      <c r="J991" s="4" t="s">
        <v>441</v>
      </c>
      <c r="K991" s="4" t="s">
        <v>108</v>
      </c>
      <c r="L991" s="5">
        <v>26043.08</v>
      </c>
      <c r="M991" s="5">
        <v>38308.69</v>
      </c>
      <c r="N991" s="4">
        <v>0</v>
      </c>
      <c r="O991" s="4" t="s">
        <v>30</v>
      </c>
      <c r="P991" s="4" t="s">
        <v>31</v>
      </c>
      <c r="Q991" s="4" t="s">
        <v>32</v>
      </c>
      <c r="R991" s="6"/>
      <c r="S991" s="7">
        <f t="shared" si="164"/>
        <v>38308.69</v>
      </c>
      <c r="T991" s="7">
        <f>L991*40%</f>
        <v>10417.232000000002</v>
      </c>
      <c r="U991" s="7">
        <f t="shared" si="165"/>
        <v>10417.232000000002</v>
      </c>
      <c r="V991" s="7">
        <f t="shared" si="167"/>
        <v>3906.462</v>
      </c>
      <c r="W991" s="7">
        <f t="shared" si="168"/>
        <v>859.42164000000002</v>
      </c>
      <c r="X991" s="7">
        <f t="shared" si="166"/>
        <v>4765.88364</v>
      </c>
      <c r="Y991" s="7">
        <f>L991+X991</f>
        <v>30808.963640000002</v>
      </c>
      <c r="Z991" s="4">
        <v>2</v>
      </c>
      <c r="AA991" s="7">
        <f t="shared" si="169"/>
        <v>12323.585456000001</v>
      </c>
      <c r="AB991" s="4">
        <v>3</v>
      </c>
      <c r="AC991" s="7">
        <f t="shared" si="170"/>
        <v>7188.7581826666674</v>
      </c>
      <c r="AD991">
        <v>3</v>
      </c>
      <c r="AE991" s="8">
        <f t="shared" si="171"/>
        <v>9242.6890920000005</v>
      </c>
    </row>
    <row r="992" spans="1:31" x14ac:dyDescent="0.25">
      <c r="A992" s="4">
        <v>489689</v>
      </c>
      <c r="B992" s="4" t="s">
        <v>3145</v>
      </c>
      <c r="C992" s="4">
        <v>41388148</v>
      </c>
      <c r="D992" s="4">
        <v>28409287</v>
      </c>
      <c r="E992" s="4" t="s">
        <v>3146</v>
      </c>
      <c r="F992" s="4" t="s">
        <v>26</v>
      </c>
      <c r="G992" s="4" t="s">
        <v>3147</v>
      </c>
      <c r="H992" s="4"/>
      <c r="I992" s="4"/>
      <c r="J992" s="4" t="s">
        <v>45</v>
      </c>
      <c r="K992" s="4" t="s">
        <v>46</v>
      </c>
      <c r="L992" s="5">
        <v>17370.09</v>
      </c>
      <c r="M992" s="5">
        <v>21986.240000000002</v>
      </c>
      <c r="N992" s="4">
        <v>0</v>
      </c>
      <c r="O992" s="4" t="s">
        <v>30</v>
      </c>
      <c r="P992" s="4" t="s">
        <v>31</v>
      </c>
      <c r="Q992" s="4" t="s">
        <v>32</v>
      </c>
      <c r="R992" s="6"/>
      <c r="S992" s="7">
        <f t="shared" si="164"/>
        <v>21986.240000000002</v>
      </c>
      <c r="T992" s="7">
        <f>L992*40%</f>
        <v>6948.0360000000001</v>
      </c>
      <c r="U992" s="7">
        <f t="shared" si="165"/>
        <v>6948.0360000000001</v>
      </c>
      <c r="V992" s="7">
        <f t="shared" si="167"/>
        <v>2605.5135</v>
      </c>
      <c r="W992" s="7">
        <f t="shared" si="168"/>
        <v>573.21297000000004</v>
      </c>
      <c r="X992" s="7">
        <f t="shared" si="166"/>
        <v>3178.7264700000001</v>
      </c>
      <c r="Y992" s="7">
        <f>L992+X992</f>
        <v>20548.816470000002</v>
      </c>
      <c r="Z992" s="4">
        <v>2</v>
      </c>
      <c r="AA992" s="7">
        <f t="shared" si="169"/>
        <v>8219.5265880000006</v>
      </c>
      <c r="AB992" s="4">
        <v>3</v>
      </c>
      <c r="AC992" s="7">
        <f t="shared" si="170"/>
        <v>4794.7238429999998</v>
      </c>
      <c r="AD992">
        <v>3</v>
      </c>
      <c r="AE992" s="8">
        <f t="shared" si="171"/>
        <v>6164.6449410000014</v>
      </c>
    </row>
    <row r="993" spans="1:31" x14ac:dyDescent="0.25">
      <c r="A993" s="4">
        <v>490392</v>
      </c>
      <c r="B993" s="4" t="s">
        <v>3148</v>
      </c>
      <c r="C993" s="4">
        <v>29126428</v>
      </c>
      <c r="D993" s="4">
        <v>29979294</v>
      </c>
      <c r="E993" s="4" t="s">
        <v>3149</v>
      </c>
      <c r="F993" s="4" t="s">
        <v>26</v>
      </c>
      <c r="G993" s="4" t="s">
        <v>3150</v>
      </c>
      <c r="H993" s="4"/>
      <c r="I993" s="4"/>
      <c r="J993" s="4" t="s">
        <v>429</v>
      </c>
      <c r="K993" s="4" t="s">
        <v>46</v>
      </c>
      <c r="L993" s="5">
        <v>20350.400000000001</v>
      </c>
      <c r="M993" s="5">
        <v>26136.76</v>
      </c>
      <c r="N993" s="4">
        <v>0</v>
      </c>
      <c r="O993" s="4" t="s">
        <v>30</v>
      </c>
      <c r="P993" s="4" t="s">
        <v>1110</v>
      </c>
      <c r="Q993" s="4" t="s">
        <v>32</v>
      </c>
      <c r="R993" s="6"/>
      <c r="S993" s="7">
        <f t="shared" si="164"/>
        <v>26136.76</v>
      </c>
      <c r="T993" s="7">
        <f>L993*50%</f>
        <v>10175.200000000001</v>
      </c>
      <c r="U993" s="7">
        <f t="shared" si="165"/>
        <v>10175.200000000001</v>
      </c>
      <c r="V993" s="7">
        <f t="shared" si="167"/>
        <v>3052.56</v>
      </c>
      <c r="W993" s="7">
        <f t="shared" si="168"/>
        <v>671.56319999999994</v>
      </c>
      <c r="X993" s="7">
        <f t="shared" si="166"/>
        <v>3724.1232</v>
      </c>
      <c r="Y993" s="7">
        <f>L993+X993</f>
        <v>24074.523200000003</v>
      </c>
      <c r="Z993" s="4">
        <v>2</v>
      </c>
      <c r="AA993" s="7">
        <f t="shared" si="169"/>
        <v>9629.8092800000013</v>
      </c>
      <c r="AB993" s="4">
        <v>3</v>
      </c>
      <c r="AC993" s="7">
        <f t="shared" si="170"/>
        <v>5617.3887466666674</v>
      </c>
      <c r="AD993">
        <v>3</v>
      </c>
      <c r="AE993" s="8">
        <f t="shared" si="171"/>
        <v>7222.356960000001</v>
      </c>
    </row>
    <row r="994" spans="1:31" x14ac:dyDescent="0.25">
      <c r="A994" s="4">
        <v>487579</v>
      </c>
      <c r="B994" s="4" t="s">
        <v>3151</v>
      </c>
      <c r="C994" s="4">
        <v>32492236</v>
      </c>
      <c r="D994" s="4">
        <v>2455064</v>
      </c>
      <c r="E994" s="4" t="s">
        <v>3152</v>
      </c>
      <c r="F994" s="4" t="s">
        <v>232</v>
      </c>
      <c r="G994" s="4" t="s">
        <v>3153</v>
      </c>
      <c r="H994" s="4"/>
      <c r="I994" s="4"/>
      <c r="J994" s="4" t="s">
        <v>155</v>
      </c>
      <c r="K994" s="4" t="s">
        <v>604</v>
      </c>
      <c r="L994" s="5">
        <v>20872.939999999999</v>
      </c>
      <c r="M994" s="5">
        <v>28120.71</v>
      </c>
      <c r="N994" s="4">
        <v>0</v>
      </c>
      <c r="O994" s="4" t="s">
        <v>47</v>
      </c>
      <c r="P994" s="4" t="s">
        <v>31</v>
      </c>
      <c r="Q994" s="4" t="s">
        <v>32</v>
      </c>
      <c r="R994" s="6"/>
      <c r="S994" s="7">
        <f t="shared" si="164"/>
        <v>28120.71</v>
      </c>
      <c r="T994" s="7">
        <f>L994*50%</f>
        <v>10436.469999999999</v>
      </c>
      <c r="U994" s="7">
        <f t="shared" si="165"/>
        <v>10436.469999999999</v>
      </c>
      <c r="V994" s="7">
        <f t="shared" si="167"/>
        <v>3130.9409999999998</v>
      </c>
      <c r="W994" s="7">
        <f t="shared" si="168"/>
        <v>688.80701999999997</v>
      </c>
      <c r="X994" s="7">
        <f t="shared" si="166"/>
        <v>3819.74802</v>
      </c>
      <c r="Y994" s="7">
        <f>L994+X994</f>
        <v>24692.688019999998</v>
      </c>
      <c r="Z994" s="4">
        <v>2</v>
      </c>
      <c r="AA994" s="7">
        <f t="shared" si="169"/>
        <v>9877.0752080000002</v>
      </c>
      <c r="AB994" s="4">
        <v>3</v>
      </c>
      <c r="AC994" s="7">
        <f t="shared" si="170"/>
        <v>5761.6272046666663</v>
      </c>
      <c r="AD994">
        <v>3</v>
      </c>
      <c r="AE994" s="8">
        <f t="shared" si="171"/>
        <v>7407.8064059999997</v>
      </c>
    </row>
    <row r="995" spans="1:31" x14ac:dyDescent="0.25">
      <c r="A995" s="4">
        <v>490908</v>
      </c>
      <c r="B995" s="4" t="s">
        <v>3154</v>
      </c>
      <c r="C995" s="4">
        <v>39901670</v>
      </c>
      <c r="D995" s="4">
        <v>28398497</v>
      </c>
      <c r="E995" s="4" t="s">
        <v>3155</v>
      </c>
      <c r="F995" s="4" t="s">
        <v>232</v>
      </c>
      <c r="G995" s="4" t="s">
        <v>3156</v>
      </c>
      <c r="H995" s="4"/>
      <c r="I995" s="4"/>
      <c r="J995" s="4" t="s">
        <v>429</v>
      </c>
      <c r="K995" s="4" t="s">
        <v>524</v>
      </c>
      <c r="L995" s="5">
        <v>20381.59</v>
      </c>
      <c r="M995" s="5">
        <v>24513.14</v>
      </c>
      <c r="N995" s="4">
        <v>0</v>
      </c>
      <c r="O995" s="4" t="s">
        <v>30</v>
      </c>
      <c r="P995" s="4" t="s">
        <v>1110</v>
      </c>
      <c r="Q995" s="4" t="s">
        <v>32</v>
      </c>
      <c r="R995" s="6"/>
      <c r="S995" s="7">
        <f t="shared" si="164"/>
        <v>24513.14</v>
      </c>
      <c r="T995" s="7">
        <f>L995*50%</f>
        <v>10190.795</v>
      </c>
      <c r="U995" s="7">
        <f t="shared" si="165"/>
        <v>10190.795</v>
      </c>
      <c r="V995" s="7">
        <f t="shared" si="167"/>
        <v>3057.2384999999999</v>
      </c>
      <c r="W995" s="7">
        <f t="shared" si="168"/>
        <v>672.59246999999993</v>
      </c>
      <c r="X995" s="7">
        <f t="shared" si="166"/>
        <v>3729.83097</v>
      </c>
      <c r="Y995" s="7">
        <f>L995+X995</f>
        <v>24111.420969999999</v>
      </c>
      <c r="Z995" s="4">
        <v>2</v>
      </c>
      <c r="AA995" s="7">
        <f t="shared" si="169"/>
        <v>9644.5683879999997</v>
      </c>
      <c r="AB995" s="4">
        <v>3</v>
      </c>
      <c r="AC995" s="7">
        <f t="shared" si="170"/>
        <v>5625.9982263333332</v>
      </c>
      <c r="AD995">
        <v>3</v>
      </c>
      <c r="AE995" s="8">
        <f t="shared" si="171"/>
        <v>7233.4262909999998</v>
      </c>
    </row>
    <row r="996" spans="1:31" x14ac:dyDescent="0.25">
      <c r="A996" s="4">
        <v>485615</v>
      </c>
      <c r="B996" s="4" t="s">
        <v>3157</v>
      </c>
      <c r="C996" s="4">
        <v>21706901</v>
      </c>
      <c r="D996" s="4">
        <v>25422306</v>
      </c>
      <c r="E996" s="4" t="s">
        <v>3158</v>
      </c>
      <c r="F996" s="4" t="s">
        <v>26</v>
      </c>
      <c r="G996" s="4" t="s">
        <v>3159</v>
      </c>
      <c r="H996" s="4"/>
      <c r="I996" s="4"/>
      <c r="J996" s="4" t="s">
        <v>28</v>
      </c>
      <c r="K996" s="4" t="s">
        <v>29</v>
      </c>
      <c r="L996" s="5">
        <v>17431.48</v>
      </c>
      <c r="M996" s="5">
        <v>22313.66</v>
      </c>
      <c r="N996" s="4">
        <v>0</v>
      </c>
      <c r="O996" s="4" t="s">
        <v>30</v>
      </c>
      <c r="P996" s="4" t="s">
        <v>31</v>
      </c>
      <c r="Q996" s="4" t="s">
        <v>32</v>
      </c>
      <c r="R996" s="6"/>
      <c r="S996" s="7">
        <f t="shared" si="164"/>
        <v>22313.66</v>
      </c>
      <c r="T996" s="7">
        <f>L996*40%</f>
        <v>6972.5920000000006</v>
      </c>
      <c r="U996" s="7">
        <f t="shared" si="165"/>
        <v>6972.5920000000006</v>
      </c>
      <c r="V996" s="7">
        <f t="shared" si="167"/>
        <v>2614.7219999999998</v>
      </c>
      <c r="W996" s="7">
        <f t="shared" si="168"/>
        <v>575.23883999999998</v>
      </c>
      <c r="X996" s="7">
        <f t="shared" si="166"/>
        <v>3189.9608399999997</v>
      </c>
      <c r="Y996" s="7">
        <f>L996+X996</f>
        <v>20621.440839999999</v>
      </c>
      <c r="Z996" s="4">
        <v>2</v>
      </c>
      <c r="AA996" s="7">
        <f t="shared" si="169"/>
        <v>8248.5763360000001</v>
      </c>
      <c r="AB996" s="4">
        <v>3</v>
      </c>
      <c r="AC996" s="7">
        <f t="shared" si="170"/>
        <v>4811.6695293333332</v>
      </c>
      <c r="AD996">
        <v>3</v>
      </c>
      <c r="AE996" s="8">
        <f t="shared" si="171"/>
        <v>6186.4322519999996</v>
      </c>
    </row>
    <row r="997" spans="1:31" x14ac:dyDescent="0.25">
      <c r="A997" s="4">
        <v>485746</v>
      </c>
      <c r="B997" s="4" t="s">
        <v>3160</v>
      </c>
      <c r="C997" s="4">
        <v>25279881</v>
      </c>
      <c r="D997" s="4">
        <v>28273536</v>
      </c>
      <c r="E997" s="4" t="s">
        <v>3161</v>
      </c>
      <c r="F997" s="4" t="s">
        <v>26</v>
      </c>
      <c r="G997" s="4" t="s">
        <v>3162</v>
      </c>
      <c r="H997" s="4"/>
      <c r="I997" s="4"/>
      <c r="J997" s="4" t="s">
        <v>28</v>
      </c>
      <c r="K997" s="4" t="s">
        <v>29</v>
      </c>
      <c r="L997" s="5">
        <v>26169.81</v>
      </c>
      <c r="M997" s="5">
        <v>34193.21</v>
      </c>
      <c r="N997" s="4">
        <v>0</v>
      </c>
      <c r="O997" s="4" t="s">
        <v>30</v>
      </c>
      <c r="P997" s="4" t="s">
        <v>31</v>
      </c>
      <c r="Q997" s="4" t="s">
        <v>32</v>
      </c>
      <c r="R997" s="6"/>
      <c r="S997" s="7">
        <f t="shared" si="164"/>
        <v>34193.21</v>
      </c>
      <c r="T997" s="7">
        <f>L997*40%</f>
        <v>10467.924000000001</v>
      </c>
      <c r="U997" s="7">
        <f t="shared" si="165"/>
        <v>10467.924000000001</v>
      </c>
      <c r="V997" s="7">
        <f t="shared" si="167"/>
        <v>3925.4715000000001</v>
      </c>
      <c r="W997" s="7">
        <f t="shared" si="168"/>
        <v>863.60373000000004</v>
      </c>
      <c r="X997" s="7">
        <f t="shared" si="166"/>
        <v>4789.0752300000004</v>
      </c>
      <c r="Y997" s="7">
        <f>L997+X997</f>
        <v>30958.88523</v>
      </c>
      <c r="Z997" s="4">
        <v>2</v>
      </c>
      <c r="AA997" s="7">
        <f t="shared" si="169"/>
        <v>12383.554092</v>
      </c>
      <c r="AB997" s="4">
        <v>3</v>
      </c>
      <c r="AC997" s="7">
        <f t="shared" si="170"/>
        <v>7223.7398869999997</v>
      </c>
      <c r="AD997">
        <v>3</v>
      </c>
      <c r="AE997" s="8">
        <f t="shared" si="171"/>
        <v>9287.6655690000007</v>
      </c>
    </row>
    <row r="998" spans="1:31" x14ac:dyDescent="0.25">
      <c r="A998" s="4">
        <v>491146</v>
      </c>
      <c r="B998" s="4" t="s">
        <v>3163</v>
      </c>
      <c r="C998" s="4">
        <v>44914120</v>
      </c>
      <c r="D998" s="4">
        <v>30960251</v>
      </c>
      <c r="E998" s="4" t="s">
        <v>3164</v>
      </c>
      <c r="F998" s="4" t="s">
        <v>26</v>
      </c>
      <c r="G998" s="4" t="s">
        <v>3165</v>
      </c>
      <c r="H998" s="4"/>
      <c r="I998" s="4"/>
      <c r="J998" s="4" t="s">
        <v>429</v>
      </c>
      <c r="K998" s="4" t="s">
        <v>46</v>
      </c>
      <c r="L998" s="5">
        <v>20552.66</v>
      </c>
      <c r="M998" s="5">
        <v>26471.67</v>
      </c>
      <c r="N998" s="4">
        <v>0</v>
      </c>
      <c r="O998" s="4" t="s">
        <v>30</v>
      </c>
      <c r="P998" s="4" t="s">
        <v>1110</v>
      </c>
      <c r="Q998" s="4" t="s">
        <v>32</v>
      </c>
      <c r="R998" s="6"/>
      <c r="S998" s="7">
        <f t="shared" si="164"/>
        <v>26471.67</v>
      </c>
      <c r="T998" s="7">
        <f>L998*50%</f>
        <v>10276.33</v>
      </c>
      <c r="U998" s="7">
        <f t="shared" si="165"/>
        <v>10276.33</v>
      </c>
      <c r="V998" s="7">
        <f t="shared" si="167"/>
        <v>3082.8989999999999</v>
      </c>
      <c r="W998" s="7">
        <f t="shared" si="168"/>
        <v>678.23777999999993</v>
      </c>
      <c r="X998" s="7">
        <f t="shared" si="166"/>
        <v>3761.1367799999998</v>
      </c>
      <c r="Y998" s="7">
        <f>L998+X998</f>
        <v>24313.796780000001</v>
      </c>
      <c r="Z998" s="4">
        <v>2</v>
      </c>
      <c r="AA998" s="7">
        <f t="shared" si="169"/>
        <v>9725.518712000001</v>
      </c>
      <c r="AB998" s="4">
        <v>3</v>
      </c>
      <c r="AC998" s="7">
        <f t="shared" si="170"/>
        <v>5673.2192486666672</v>
      </c>
      <c r="AD998">
        <v>3</v>
      </c>
      <c r="AE998" s="8">
        <f t="shared" si="171"/>
        <v>7294.1390339999998</v>
      </c>
    </row>
    <row r="999" spans="1:31" x14ac:dyDescent="0.25">
      <c r="A999" s="4">
        <v>490730</v>
      </c>
      <c r="B999" s="4" t="s">
        <v>3166</v>
      </c>
      <c r="C999" s="4">
        <v>36375784</v>
      </c>
      <c r="D999" s="4">
        <v>27986233</v>
      </c>
      <c r="E999" s="4" t="s">
        <v>3167</v>
      </c>
      <c r="F999" s="4" t="s">
        <v>26</v>
      </c>
      <c r="G999" s="4" t="s">
        <v>3168</v>
      </c>
      <c r="H999" s="4"/>
      <c r="I999" s="4"/>
      <c r="J999" s="4" t="s">
        <v>429</v>
      </c>
      <c r="K999" s="4" t="s">
        <v>1267</v>
      </c>
      <c r="L999" s="5">
        <v>17570.71</v>
      </c>
      <c r="M999" s="5">
        <v>23287.11</v>
      </c>
      <c r="N999" s="4">
        <v>0</v>
      </c>
      <c r="O999" s="4" t="s">
        <v>30</v>
      </c>
      <c r="P999" s="4" t="s">
        <v>31</v>
      </c>
      <c r="Q999" s="4" t="s">
        <v>32</v>
      </c>
      <c r="R999" s="6"/>
      <c r="S999" s="7">
        <f t="shared" si="164"/>
        <v>23287.11</v>
      </c>
      <c r="T999" s="7">
        <f>L999*40%</f>
        <v>7028.2839999999997</v>
      </c>
      <c r="U999" s="7">
        <f t="shared" si="165"/>
        <v>7028.2839999999997</v>
      </c>
      <c r="V999" s="7">
        <f t="shared" si="167"/>
        <v>2635.6064999999999</v>
      </c>
      <c r="W999" s="7">
        <f t="shared" si="168"/>
        <v>579.83343000000002</v>
      </c>
      <c r="X999" s="7">
        <f t="shared" si="166"/>
        <v>3215.43993</v>
      </c>
      <c r="Y999" s="7">
        <f>L999+X999</f>
        <v>20786.14993</v>
      </c>
      <c r="Z999" s="4">
        <v>2</v>
      </c>
      <c r="AA999" s="7">
        <f t="shared" si="169"/>
        <v>8314.4599720000006</v>
      </c>
      <c r="AB999" s="4">
        <v>3</v>
      </c>
      <c r="AC999" s="7">
        <f t="shared" si="170"/>
        <v>4850.1016503333331</v>
      </c>
      <c r="AD999">
        <v>3</v>
      </c>
      <c r="AE999" s="8">
        <f t="shared" si="171"/>
        <v>6235.8449790000004</v>
      </c>
    </row>
    <row r="1000" spans="1:31" x14ac:dyDescent="0.25">
      <c r="A1000" s="4">
        <v>487937</v>
      </c>
      <c r="B1000" s="4" t="s">
        <v>3169</v>
      </c>
      <c r="C1000" s="4">
        <v>38412611</v>
      </c>
      <c r="D1000" s="4">
        <v>29708352</v>
      </c>
      <c r="E1000" s="4" t="s">
        <v>3170</v>
      </c>
      <c r="F1000" s="4" t="s">
        <v>232</v>
      </c>
      <c r="G1000" s="4" t="s">
        <v>3171</v>
      </c>
      <c r="H1000" s="4"/>
      <c r="I1000" s="4"/>
      <c r="J1000" s="4" t="s">
        <v>155</v>
      </c>
      <c r="K1000" s="4" t="s">
        <v>347</v>
      </c>
      <c r="L1000" s="5">
        <v>21090.799999999999</v>
      </c>
      <c r="M1000" s="5">
        <v>26318.68</v>
      </c>
      <c r="N1000" s="4">
        <v>0</v>
      </c>
      <c r="O1000" s="4" t="s">
        <v>47</v>
      </c>
      <c r="P1000" s="4" t="s">
        <v>31</v>
      </c>
      <c r="Q1000" s="4" t="s">
        <v>32</v>
      </c>
      <c r="R1000" s="6"/>
      <c r="S1000" s="7">
        <f t="shared" si="164"/>
        <v>26318.68</v>
      </c>
      <c r="T1000" s="7">
        <f>L1000*50%</f>
        <v>10545.4</v>
      </c>
      <c r="U1000" s="7">
        <f t="shared" si="165"/>
        <v>10545.4</v>
      </c>
      <c r="V1000" s="7">
        <f t="shared" si="167"/>
        <v>3163.62</v>
      </c>
      <c r="W1000" s="7">
        <f t="shared" si="168"/>
        <v>695.99639999999999</v>
      </c>
      <c r="X1000" s="7">
        <f t="shared" si="166"/>
        <v>3859.6163999999999</v>
      </c>
      <c r="Y1000" s="7">
        <f>L1000+X1000</f>
        <v>24950.416399999998</v>
      </c>
      <c r="Z1000" s="4">
        <v>2</v>
      </c>
      <c r="AA1000" s="7">
        <f t="shared" si="169"/>
        <v>9980.1665599999997</v>
      </c>
      <c r="AB1000" s="4">
        <v>3</v>
      </c>
      <c r="AC1000" s="7">
        <f t="shared" si="170"/>
        <v>5821.7638266666654</v>
      </c>
      <c r="AD1000">
        <v>3</v>
      </c>
      <c r="AE1000" s="8">
        <f t="shared" si="171"/>
        <v>7485.1249199999993</v>
      </c>
    </row>
    <row r="1001" spans="1:31" x14ac:dyDescent="0.25">
      <c r="A1001" s="4">
        <v>486965</v>
      </c>
      <c r="B1001" s="4" t="s">
        <v>3172</v>
      </c>
      <c r="C1001" s="4">
        <v>10847332</v>
      </c>
      <c r="D1001" s="4">
        <v>27588046</v>
      </c>
      <c r="E1001" s="4" t="s">
        <v>3173</v>
      </c>
      <c r="F1001" s="4" t="s">
        <v>232</v>
      </c>
      <c r="G1001" s="4" t="s">
        <v>3174</v>
      </c>
      <c r="H1001" s="4"/>
      <c r="I1001" s="4"/>
      <c r="J1001" s="4" t="s">
        <v>155</v>
      </c>
      <c r="K1001" s="4" t="s">
        <v>347</v>
      </c>
      <c r="L1001" s="5">
        <v>21091.79</v>
      </c>
      <c r="M1001" s="5">
        <v>25840.19</v>
      </c>
      <c r="N1001" s="4">
        <v>0</v>
      </c>
      <c r="O1001" s="4" t="s">
        <v>47</v>
      </c>
      <c r="P1001" s="4" t="s">
        <v>31</v>
      </c>
      <c r="Q1001" s="4" t="s">
        <v>32</v>
      </c>
      <c r="R1001" s="6"/>
      <c r="S1001" s="7">
        <f t="shared" si="164"/>
        <v>25840.19</v>
      </c>
      <c r="T1001" s="7">
        <f>L1001*50%</f>
        <v>10545.895</v>
      </c>
      <c r="U1001" s="7">
        <f t="shared" si="165"/>
        <v>10545.895</v>
      </c>
      <c r="V1001" s="7">
        <f t="shared" si="167"/>
        <v>3163.7685000000001</v>
      </c>
      <c r="W1001" s="7">
        <f t="shared" si="168"/>
        <v>696.02907000000005</v>
      </c>
      <c r="X1001" s="7">
        <f t="shared" si="166"/>
        <v>3859.7975700000002</v>
      </c>
      <c r="Y1001" s="7">
        <f>L1001+X1001</f>
        <v>24951.58757</v>
      </c>
      <c r="Z1001" s="4">
        <v>2</v>
      </c>
      <c r="AA1001" s="7">
        <f t="shared" si="169"/>
        <v>9980.6350280000006</v>
      </c>
      <c r="AB1001" s="4">
        <v>3</v>
      </c>
      <c r="AC1001" s="7">
        <f t="shared" si="170"/>
        <v>5822.037099666667</v>
      </c>
      <c r="AD1001">
        <v>3</v>
      </c>
      <c r="AE1001" s="8">
        <f t="shared" si="171"/>
        <v>7485.4762709999995</v>
      </c>
    </row>
    <row r="1002" spans="1:31" x14ac:dyDescent="0.25">
      <c r="A1002" s="4">
        <v>486946</v>
      </c>
      <c r="B1002" s="4" t="s">
        <v>3175</v>
      </c>
      <c r="C1002" s="4">
        <v>96155440</v>
      </c>
      <c r="D1002" s="4">
        <v>29562513</v>
      </c>
      <c r="E1002" s="4" t="s">
        <v>3176</v>
      </c>
      <c r="F1002" s="4" t="s">
        <v>26</v>
      </c>
      <c r="G1002" s="4" t="s">
        <v>3177</v>
      </c>
      <c r="H1002" s="4"/>
      <c r="I1002" s="4"/>
      <c r="J1002" s="4" t="s">
        <v>28</v>
      </c>
      <c r="K1002" s="4" t="s">
        <v>29</v>
      </c>
      <c r="L1002" s="5">
        <v>26372.400000000001</v>
      </c>
      <c r="M1002" s="5">
        <v>34350.300000000003</v>
      </c>
      <c r="N1002" s="4">
        <v>0</v>
      </c>
      <c r="O1002" s="4" t="s">
        <v>30</v>
      </c>
      <c r="P1002" s="4" t="s">
        <v>31</v>
      </c>
      <c r="Q1002" s="4" t="s">
        <v>32</v>
      </c>
      <c r="R1002" s="6"/>
      <c r="S1002" s="7">
        <f t="shared" si="164"/>
        <v>34350.300000000003</v>
      </c>
      <c r="T1002" s="7">
        <f>L1002*40%</f>
        <v>10548.960000000001</v>
      </c>
      <c r="U1002" s="7">
        <f t="shared" si="165"/>
        <v>10548.960000000001</v>
      </c>
      <c r="V1002" s="7">
        <f t="shared" si="167"/>
        <v>3955.86</v>
      </c>
      <c r="W1002" s="7">
        <f t="shared" si="168"/>
        <v>870.28920000000005</v>
      </c>
      <c r="X1002" s="7">
        <f t="shared" si="166"/>
        <v>4826.1491999999998</v>
      </c>
      <c r="Y1002" s="7">
        <f>L1002+X1002</f>
        <v>31198.549200000001</v>
      </c>
      <c r="Z1002" s="4">
        <v>2</v>
      </c>
      <c r="AA1002" s="7">
        <f t="shared" si="169"/>
        <v>12479.419680000001</v>
      </c>
      <c r="AB1002" s="4">
        <v>3</v>
      </c>
      <c r="AC1002" s="7">
        <f t="shared" si="170"/>
        <v>7279.6614799999998</v>
      </c>
      <c r="AD1002">
        <v>3</v>
      </c>
      <c r="AE1002" s="8">
        <f t="shared" si="171"/>
        <v>9359.5647600000011</v>
      </c>
    </row>
    <row r="1003" spans="1:31" x14ac:dyDescent="0.25">
      <c r="A1003" s="4">
        <v>489481</v>
      </c>
      <c r="B1003" s="4" t="s">
        <v>3178</v>
      </c>
      <c r="C1003" s="4">
        <v>36821515</v>
      </c>
      <c r="D1003" s="4">
        <v>29693901</v>
      </c>
      <c r="E1003" s="4" t="s">
        <v>3179</v>
      </c>
      <c r="F1003" s="4" t="s">
        <v>26</v>
      </c>
      <c r="G1003" s="4"/>
      <c r="H1003" s="4"/>
      <c r="I1003" s="4"/>
      <c r="J1003" s="4" t="s">
        <v>45</v>
      </c>
      <c r="K1003" s="4" t="s">
        <v>46</v>
      </c>
      <c r="L1003" s="5">
        <v>26392.86</v>
      </c>
      <c r="M1003" s="5">
        <v>34049.14</v>
      </c>
      <c r="N1003" s="4">
        <v>0</v>
      </c>
      <c r="O1003" s="4" t="s">
        <v>30</v>
      </c>
      <c r="P1003" s="4" t="s">
        <v>57</v>
      </c>
      <c r="Q1003" s="4" t="s">
        <v>572</v>
      </c>
      <c r="R1003" s="6">
        <v>45441.827832754629</v>
      </c>
      <c r="S1003" s="7">
        <f t="shared" si="164"/>
        <v>34049.14</v>
      </c>
      <c r="T1003" s="7">
        <f>L1003*40%</f>
        <v>10557.144</v>
      </c>
      <c r="U1003" s="7">
        <f t="shared" si="165"/>
        <v>10557.144</v>
      </c>
      <c r="V1003" s="7">
        <f t="shared" si="167"/>
        <v>3958.9290000000001</v>
      </c>
      <c r="W1003" s="7">
        <f t="shared" si="168"/>
        <v>870.96438000000001</v>
      </c>
      <c r="X1003" s="7">
        <f t="shared" si="166"/>
        <v>4829.8933800000004</v>
      </c>
      <c r="Y1003" s="7">
        <f>L1003+X1003</f>
        <v>31222.753380000002</v>
      </c>
      <c r="Z1003" s="4">
        <v>2</v>
      </c>
      <c r="AA1003" s="7">
        <f t="shared" si="169"/>
        <v>12489.101352000001</v>
      </c>
      <c r="AB1003" s="4">
        <v>3</v>
      </c>
      <c r="AC1003" s="7">
        <f t="shared" si="170"/>
        <v>7285.3091219999997</v>
      </c>
      <c r="AD1003">
        <v>3</v>
      </c>
      <c r="AE1003" s="8">
        <f t="shared" si="171"/>
        <v>9366.8260140000002</v>
      </c>
    </row>
    <row r="1004" spans="1:31" x14ac:dyDescent="0.25">
      <c r="A1004" s="4">
        <v>486731</v>
      </c>
      <c r="B1004" s="4" t="s">
        <v>3180</v>
      </c>
      <c r="C1004" s="4">
        <v>45316038</v>
      </c>
      <c r="D1004" s="4">
        <v>28118052</v>
      </c>
      <c r="E1004" s="4" t="s">
        <v>3181</v>
      </c>
      <c r="F1004" s="4" t="s">
        <v>26</v>
      </c>
      <c r="G1004" s="4" t="s">
        <v>3182</v>
      </c>
      <c r="H1004" s="4"/>
      <c r="I1004" s="4"/>
      <c r="J1004" s="4" t="s">
        <v>28</v>
      </c>
      <c r="K1004" s="4" t="s">
        <v>29</v>
      </c>
      <c r="L1004" s="5">
        <v>26396.01</v>
      </c>
      <c r="M1004" s="5">
        <v>33910.629999999997</v>
      </c>
      <c r="N1004" s="4">
        <v>0</v>
      </c>
      <c r="O1004" s="4" t="s">
        <v>30</v>
      </c>
      <c r="P1004" s="4" t="s">
        <v>31</v>
      </c>
      <c r="Q1004" s="4" t="s">
        <v>32</v>
      </c>
      <c r="R1004" s="6"/>
      <c r="S1004" s="7">
        <f t="shared" si="164"/>
        <v>33910.629999999997</v>
      </c>
      <c r="T1004" s="7">
        <f>L1004*40%</f>
        <v>10558.404</v>
      </c>
      <c r="U1004" s="7">
        <f t="shared" si="165"/>
        <v>10558.404</v>
      </c>
      <c r="V1004" s="7">
        <f t="shared" si="167"/>
        <v>3959.4014999999995</v>
      </c>
      <c r="W1004" s="7">
        <f t="shared" si="168"/>
        <v>871.06832999999995</v>
      </c>
      <c r="X1004" s="7">
        <f t="shared" si="166"/>
        <v>4830.4698299999991</v>
      </c>
      <c r="Y1004" s="7">
        <f>L1004+X1004</f>
        <v>31226.479829999997</v>
      </c>
      <c r="Z1004" s="4">
        <v>2</v>
      </c>
      <c r="AA1004" s="7">
        <f t="shared" si="169"/>
        <v>12490.591931999999</v>
      </c>
      <c r="AB1004" s="4">
        <v>3</v>
      </c>
      <c r="AC1004" s="7">
        <f t="shared" si="170"/>
        <v>7286.1786269999984</v>
      </c>
      <c r="AD1004">
        <v>3</v>
      </c>
      <c r="AE1004" s="8">
        <f t="shared" si="171"/>
        <v>9367.9439489999986</v>
      </c>
    </row>
    <row r="1005" spans="1:31" x14ac:dyDescent="0.25">
      <c r="A1005" s="4">
        <v>485780</v>
      </c>
      <c r="B1005" s="4" t="s">
        <v>3183</v>
      </c>
      <c r="C1005" s="4">
        <v>25970399</v>
      </c>
      <c r="D1005" s="4">
        <v>4776292</v>
      </c>
      <c r="E1005" s="4" t="s">
        <v>3184</v>
      </c>
      <c r="F1005" s="4" t="s">
        <v>26</v>
      </c>
      <c r="G1005" s="4" t="s">
        <v>3185</v>
      </c>
      <c r="H1005" s="4"/>
      <c r="I1005" s="4"/>
      <c r="J1005" s="4" t="s">
        <v>28</v>
      </c>
      <c r="K1005" s="4" t="s">
        <v>29</v>
      </c>
      <c r="L1005" s="5">
        <v>17613.28</v>
      </c>
      <c r="M1005" s="5">
        <v>22730.38</v>
      </c>
      <c r="N1005" s="4">
        <v>0</v>
      </c>
      <c r="O1005" s="4" t="s">
        <v>30</v>
      </c>
      <c r="P1005" s="4" t="s">
        <v>31</v>
      </c>
      <c r="Q1005" s="4" t="s">
        <v>32</v>
      </c>
      <c r="R1005" s="6"/>
      <c r="S1005" s="7">
        <f t="shared" si="164"/>
        <v>22730.38</v>
      </c>
      <c r="T1005" s="7">
        <f>L1005*40%</f>
        <v>7045.3119999999999</v>
      </c>
      <c r="U1005" s="7">
        <f t="shared" si="165"/>
        <v>7045.3119999999999</v>
      </c>
      <c r="V1005" s="7">
        <f t="shared" si="167"/>
        <v>2641.9919999999997</v>
      </c>
      <c r="W1005" s="7">
        <f t="shared" si="168"/>
        <v>581.23823999999991</v>
      </c>
      <c r="X1005" s="7">
        <f t="shared" si="166"/>
        <v>3223.2302399999999</v>
      </c>
      <c r="Y1005" s="7">
        <f>L1005+X1005</f>
        <v>20836.51024</v>
      </c>
      <c r="Z1005" s="4">
        <v>2</v>
      </c>
      <c r="AA1005" s="7">
        <f t="shared" si="169"/>
        <v>8334.6040960000009</v>
      </c>
      <c r="AB1005" s="4">
        <v>3</v>
      </c>
      <c r="AC1005" s="7">
        <f t="shared" si="170"/>
        <v>4861.8523893333331</v>
      </c>
      <c r="AD1005">
        <v>3</v>
      </c>
      <c r="AE1005" s="8">
        <f t="shared" si="171"/>
        <v>6250.9530720000002</v>
      </c>
    </row>
    <row r="1006" spans="1:31" x14ac:dyDescent="0.25">
      <c r="A1006" s="4">
        <v>490220</v>
      </c>
      <c r="B1006" s="4" t="s">
        <v>3186</v>
      </c>
      <c r="C1006" s="4">
        <v>23524781</v>
      </c>
      <c r="D1006" s="4">
        <v>30010292</v>
      </c>
      <c r="E1006" s="4" t="s">
        <v>3187</v>
      </c>
      <c r="F1006" s="4" t="s">
        <v>26</v>
      </c>
      <c r="G1006" s="4" t="s">
        <v>3188</v>
      </c>
      <c r="H1006" s="4"/>
      <c r="I1006" s="4"/>
      <c r="J1006" s="4" t="s">
        <v>429</v>
      </c>
      <c r="K1006" s="4" t="s">
        <v>46</v>
      </c>
      <c r="L1006" s="5">
        <v>20555.82</v>
      </c>
      <c r="M1006" s="5">
        <v>26517.75</v>
      </c>
      <c r="N1006" s="4">
        <v>0</v>
      </c>
      <c r="O1006" s="4" t="s">
        <v>30</v>
      </c>
      <c r="P1006" s="4" t="s">
        <v>1110</v>
      </c>
      <c r="Q1006" s="4" t="s">
        <v>32</v>
      </c>
      <c r="R1006" s="6"/>
      <c r="S1006" s="7">
        <f t="shared" si="164"/>
        <v>26517.75</v>
      </c>
      <c r="T1006" s="7">
        <f>L1006*50%</f>
        <v>10277.91</v>
      </c>
      <c r="U1006" s="7">
        <f t="shared" si="165"/>
        <v>10277.91</v>
      </c>
      <c r="V1006" s="7">
        <f t="shared" si="167"/>
        <v>3083.373</v>
      </c>
      <c r="W1006" s="7">
        <f t="shared" si="168"/>
        <v>678.34206000000006</v>
      </c>
      <c r="X1006" s="7">
        <f t="shared" si="166"/>
        <v>3761.71506</v>
      </c>
      <c r="Y1006" s="7">
        <f>L1006+X1006</f>
        <v>24317.535059999998</v>
      </c>
      <c r="Z1006" s="4">
        <v>2</v>
      </c>
      <c r="AA1006" s="7">
        <f t="shared" si="169"/>
        <v>9727.0140240000001</v>
      </c>
      <c r="AB1006" s="4">
        <v>3</v>
      </c>
      <c r="AC1006" s="7">
        <f t="shared" si="170"/>
        <v>5674.0915139999997</v>
      </c>
      <c r="AD1006">
        <v>3</v>
      </c>
      <c r="AE1006" s="8">
        <f t="shared" si="171"/>
        <v>7295.2605179999991</v>
      </c>
    </row>
    <row r="1007" spans="1:31" x14ac:dyDescent="0.25">
      <c r="A1007" s="4">
        <v>485415</v>
      </c>
      <c r="B1007" s="4" t="s">
        <v>3189</v>
      </c>
      <c r="C1007" s="4">
        <v>10219442</v>
      </c>
      <c r="D1007" s="4">
        <v>1992556</v>
      </c>
      <c r="E1007" s="4" t="s">
        <v>3190</v>
      </c>
      <c r="F1007" s="4" t="s">
        <v>26</v>
      </c>
      <c r="G1007" s="4" t="s">
        <v>3191</v>
      </c>
      <c r="H1007" s="4" t="s">
        <v>3192</v>
      </c>
      <c r="I1007" s="4"/>
      <c r="J1007" s="4" t="s">
        <v>28</v>
      </c>
      <c r="K1007" s="4" t="s">
        <v>63</v>
      </c>
      <c r="L1007" s="5">
        <v>26443.33</v>
      </c>
      <c r="M1007" s="5">
        <v>33115.06</v>
      </c>
      <c r="N1007" s="4">
        <v>0</v>
      </c>
      <c r="O1007" s="4" t="s">
        <v>30</v>
      </c>
      <c r="P1007" s="4" t="s">
        <v>31</v>
      </c>
      <c r="Q1007" s="4" t="s">
        <v>32</v>
      </c>
      <c r="R1007" s="6"/>
      <c r="S1007" s="7">
        <f t="shared" si="164"/>
        <v>33115.06</v>
      </c>
      <c r="T1007" s="7">
        <f>L1007*40%</f>
        <v>10577.332000000002</v>
      </c>
      <c r="U1007" s="7">
        <f t="shared" si="165"/>
        <v>10577.332000000002</v>
      </c>
      <c r="V1007" s="7">
        <f t="shared" si="167"/>
        <v>3966.4994999999999</v>
      </c>
      <c r="W1007" s="7">
        <f t="shared" si="168"/>
        <v>872.62988999999993</v>
      </c>
      <c r="X1007" s="7">
        <f t="shared" si="166"/>
        <v>4839.1293900000001</v>
      </c>
      <c r="Y1007" s="7">
        <f>L1007+X1007</f>
        <v>31282.459390000004</v>
      </c>
      <c r="Z1007" s="4">
        <v>2</v>
      </c>
      <c r="AA1007" s="7">
        <f t="shared" si="169"/>
        <v>12512.983756000001</v>
      </c>
      <c r="AB1007" s="4">
        <v>3</v>
      </c>
      <c r="AC1007" s="7">
        <f t="shared" si="170"/>
        <v>7299.2405243333342</v>
      </c>
      <c r="AD1007">
        <v>3</v>
      </c>
      <c r="AE1007" s="8">
        <f t="shared" si="171"/>
        <v>9384.7378170000011</v>
      </c>
    </row>
    <row r="1008" spans="1:31" x14ac:dyDescent="0.25">
      <c r="A1008" s="4">
        <v>487397</v>
      </c>
      <c r="B1008" s="4" t="s">
        <v>3193</v>
      </c>
      <c r="C1008" s="4">
        <v>29153218</v>
      </c>
      <c r="D1008" s="4">
        <v>1771886</v>
      </c>
      <c r="E1008" s="4" t="s">
        <v>3194</v>
      </c>
      <c r="F1008" s="4" t="s">
        <v>232</v>
      </c>
      <c r="G1008" s="4" t="s">
        <v>3195</v>
      </c>
      <c r="H1008" s="4" t="s">
        <v>3196</v>
      </c>
      <c r="I1008" s="4"/>
      <c r="J1008" s="4" t="s">
        <v>155</v>
      </c>
      <c r="K1008" s="4" t="s">
        <v>347</v>
      </c>
      <c r="L1008" s="5">
        <v>14112.06</v>
      </c>
      <c r="M1008" s="5">
        <v>17768.32</v>
      </c>
      <c r="N1008" s="4">
        <v>0</v>
      </c>
      <c r="O1008" s="4" t="s">
        <v>47</v>
      </c>
      <c r="P1008" s="4" t="s">
        <v>31</v>
      </c>
      <c r="Q1008" s="4" t="s">
        <v>32</v>
      </c>
      <c r="R1008" s="6"/>
      <c r="S1008" s="7">
        <f t="shared" si="164"/>
        <v>17768.32</v>
      </c>
      <c r="T1008" s="7">
        <f>L1008*50%</f>
        <v>7056.03</v>
      </c>
      <c r="U1008" s="7">
        <f t="shared" si="165"/>
        <v>7056.03</v>
      </c>
      <c r="V1008" s="7">
        <f t="shared" si="167"/>
        <v>2116.8089999999997</v>
      </c>
      <c r="W1008" s="7">
        <f t="shared" si="168"/>
        <v>465.69797999999997</v>
      </c>
      <c r="X1008" s="7">
        <f t="shared" si="166"/>
        <v>2582.5069799999997</v>
      </c>
      <c r="Y1008" s="7">
        <f>L1008+X1008</f>
        <v>16694.56698</v>
      </c>
      <c r="Z1008" s="4">
        <v>2</v>
      </c>
      <c r="AA1008" s="7">
        <f t="shared" si="169"/>
        <v>6677.8267919999998</v>
      </c>
      <c r="AB1008" s="4">
        <v>3</v>
      </c>
      <c r="AC1008" s="7">
        <f t="shared" si="170"/>
        <v>3895.3989619999998</v>
      </c>
      <c r="AD1008">
        <v>3</v>
      </c>
      <c r="AE1008" s="8">
        <f t="shared" si="171"/>
        <v>5008.3700939999999</v>
      </c>
    </row>
    <row r="1009" spans="1:31" x14ac:dyDescent="0.25">
      <c r="A1009" s="4">
        <v>487415</v>
      </c>
      <c r="B1009" s="4" t="s">
        <v>3197</v>
      </c>
      <c r="C1009" s="4">
        <v>29492336</v>
      </c>
      <c r="D1009" s="4">
        <v>25404139</v>
      </c>
      <c r="E1009" s="4" t="s">
        <v>3198</v>
      </c>
      <c r="F1009" s="4" t="s">
        <v>232</v>
      </c>
      <c r="G1009" s="4" t="s">
        <v>3199</v>
      </c>
      <c r="H1009" s="4"/>
      <c r="I1009" s="4"/>
      <c r="J1009" s="4" t="s">
        <v>155</v>
      </c>
      <c r="K1009" s="4" t="s">
        <v>347</v>
      </c>
      <c r="L1009" s="5">
        <v>20565.09</v>
      </c>
      <c r="M1009" s="5">
        <v>25907.16</v>
      </c>
      <c r="N1009" s="4">
        <v>0</v>
      </c>
      <c r="O1009" s="4" t="s">
        <v>47</v>
      </c>
      <c r="P1009" s="4" t="s">
        <v>3200</v>
      </c>
      <c r="Q1009" s="4" t="s">
        <v>32</v>
      </c>
      <c r="R1009" s="6"/>
      <c r="S1009" s="7">
        <f t="shared" si="164"/>
        <v>25907.16</v>
      </c>
      <c r="T1009" s="7">
        <f>L1009*50%</f>
        <v>10282.545</v>
      </c>
      <c r="U1009" s="7">
        <f t="shared" si="165"/>
        <v>10282.545</v>
      </c>
      <c r="V1009" s="7">
        <f t="shared" si="167"/>
        <v>3084.7635</v>
      </c>
      <c r="W1009" s="7">
        <f t="shared" si="168"/>
        <v>678.64796999999999</v>
      </c>
      <c r="X1009" s="7">
        <f t="shared" si="166"/>
        <v>3763.41147</v>
      </c>
      <c r="Y1009" s="7">
        <f>L1009+X1009</f>
        <v>24328.501469999999</v>
      </c>
      <c r="Z1009" s="4">
        <v>2</v>
      </c>
      <c r="AA1009" s="7">
        <f t="shared" si="169"/>
        <v>9731.4005880000004</v>
      </c>
      <c r="AB1009" s="4">
        <v>3</v>
      </c>
      <c r="AC1009" s="7">
        <f t="shared" si="170"/>
        <v>5676.6503430000002</v>
      </c>
      <c r="AD1009">
        <v>3</v>
      </c>
      <c r="AE1009" s="8">
        <f t="shared" si="171"/>
        <v>7298.5504409999994</v>
      </c>
    </row>
    <row r="1010" spans="1:31" x14ac:dyDescent="0.25">
      <c r="A1010" s="4">
        <v>490527</v>
      </c>
      <c r="B1010" s="4" t="s">
        <v>3201</v>
      </c>
      <c r="C1010" s="4">
        <v>32136114</v>
      </c>
      <c r="D1010" s="4">
        <v>24251713</v>
      </c>
      <c r="E1010" s="4" t="s">
        <v>3202</v>
      </c>
      <c r="F1010" s="4" t="s">
        <v>232</v>
      </c>
      <c r="G1010" s="4" t="s">
        <v>3203</v>
      </c>
      <c r="H1010" s="4"/>
      <c r="I1010" s="4"/>
      <c r="J1010" s="4" t="s">
        <v>429</v>
      </c>
      <c r="K1010" s="4" t="s">
        <v>524</v>
      </c>
      <c r="L1010" s="5">
        <v>20684.78</v>
      </c>
      <c r="M1010" s="5">
        <v>24592.52</v>
      </c>
      <c r="N1010" s="4">
        <v>0</v>
      </c>
      <c r="O1010" s="4" t="s">
        <v>30</v>
      </c>
      <c r="P1010" s="4" t="s">
        <v>1110</v>
      </c>
      <c r="Q1010" s="4" t="s">
        <v>32</v>
      </c>
      <c r="R1010" s="6"/>
      <c r="S1010" s="7">
        <f t="shared" si="164"/>
        <v>24592.52</v>
      </c>
      <c r="T1010" s="7">
        <f>L1010*50%</f>
        <v>10342.39</v>
      </c>
      <c r="U1010" s="7">
        <f t="shared" si="165"/>
        <v>10342.39</v>
      </c>
      <c r="V1010" s="7">
        <f t="shared" si="167"/>
        <v>3102.7169999999996</v>
      </c>
      <c r="W1010" s="7">
        <f t="shared" si="168"/>
        <v>682.59773999999993</v>
      </c>
      <c r="X1010" s="7">
        <f t="shared" si="166"/>
        <v>3785.3147399999998</v>
      </c>
      <c r="Y1010" s="7">
        <f>L1010+X1010</f>
        <v>24470.09474</v>
      </c>
      <c r="Z1010" s="4">
        <v>2</v>
      </c>
      <c r="AA1010" s="7">
        <f t="shared" si="169"/>
        <v>9788.0378959999998</v>
      </c>
      <c r="AB1010" s="4">
        <v>3</v>
      </c>
      <c r="AC1010" s="7">
        <f t="shared" si="170"/>
        <v>5709.6887726666673</v>
      </c>
      <c r="AD1010">
        <v>3</v>
      </c>
      <c r="AE1010" s="8">
        <f t="shared" si="171"/>
        <v>7341.0284220000003</v>
      </c>
    </row>
    <row r="1011" spans="1:31" x14ac:dyDescent="0.25">
      <c r="A1011" s="4">
        <v>490322</v>
      </c>
      <c r="B1011" s="4" t="s">
        <v>3204</v>
      </c>
      <c r="C1011" s="4">
        <v>26970191</v>
      </c>
      <c r="D1011" s="4">
        <v>30738632</v>
      </c>
      <c r="E1011" s="4" t="s">
        <v>3205</v>
      </c>
      <c r="F1011" s="4" t="s">
        <v>26</v>
      </c>
      <c r="G1011" s="4" t="s">
        <v>3206</v>
      </c>
      <c r="H1011" s="4"/>
      <c r="I1011" s="4"/>
      <c r="J1011" s="4" t="s">
        <v>429</v>
      </c>
      <c r="K1011" s="4" t="s">
        <v>46</v>
      </c>
      <c r="L1011" s="5">
        <v>17679.71</v>
      </c>
      <c r="M1011" s="5">
        <v>22770.28</v>
      </c>
      <c r="N1011" s="4">
        <v>0</v>
      </c>
      <c r="O1011" s="4" t="s">
        <v>30</v>
      </c>
      <c r="P1011" s="4" t="s">
        <v>31</v>
      </c>
      <c r="Q1011" s="4" t="s">
        <v>32</v>
      </c>
      <c r="R1011" s="6"/>
      <c r="S1011" s="7">
        <f t="shared" si="164"/>
        <v>22770.28</v>
      </c>
      <c r="T1011" s="7">
        <f>L1011*40%</f>
        <v>7071.884</v>
      </c>
      <c r="U1011" s="7">
        <f t="shared" si="165"/>
        <v>7071.884</v>
      </c>
      <c r="V1011" s="7">
        <f t="shared" si="167"/>
        <v>2651.9564999999998</v>
      </c>
      <c r="W1011" s="7">
        <f t="shared" si="168"/>
        <v>583.43043</v>
      </c>
      <c r="X1011" s="7">
        <f t="shared" si="166"/>
        <v>3235.3869299999997</v>
      </c>
      <c r="Y1011" s="7">
        <f>L1011+X1011</f>
        <v>20915.09693</v>
      </c>
      <c r="Z1011" s="4">
        <v>2</v>
      </c>
      <c r="AA1011" s="7">
        <f t="shared" si="169"/>
        <v>8366.0387719999999</v>
      </c>
      <c r="AB1011" s="4">
        <v>3</v>
      </c>
      <c r="AC1011" s="7">
        <f t="shared" si="170"/>
        <v>4880.1892836666657</v>
      </c>
      <c r="AD1011">
        <v>3</v>
      </c>
      <c r="AE1011" s="8">
        <f t="shared" si="171"/>
        <v>6274.5290789999999</v>
      </c>
    </row>
    <row r="1012" spans="1:31" x14ac:dyDescent="0.25">
      <c r="A1012" s="4">
        <v>490481</v>
      </c>
      <c r="B1012" s="4" t="s">
        <v>3207</v>
      </c>
      <c r="C1012" s="4">
        <v>31321588</v>
      </c>
      <c r="D1012" s="4">
        <v>1774940</v>
      </c>
      <c r="E1012" s="4" t="s">
        <v>3208</v>
      </c>
      <c r="F1012" s="4" t="s">
        <v>26</v>
      </c>
      <c r="G1012" s="4" t="s">
        <v>3209</v>
      </c>
      <c r="H1012" s="4"/>
      <c r="I1012" s="4"/>
      <c r="J1012" s="4" t="s">
        <v>429</v>
      </c>
      <c r="K1012" s="4" t="s">
        <v>29</v>
      </c>
      <c r="L1012" s="5">
        <v>17683.919999999998</v>
      </c>
      <c r="M1012" s="5">
        <v>22417.63</v>
      </c>
      <c r="N1012" s="4">
        <v>0</v>
      </c>
      <c r="O1012" s="4" t="s">
        <v>30</v>
      </c>
      <c r="P1012" s="4" t="s">
        <v>31</v>
      </c>
      <c r="Q1012" s="4" t="s">
        <v>32</v>
      </c>
      <c r="R1012" s="6"/>
      <c r="S1012" s="7">
        <f t="shared" si="164"/>
        <v>22417.63</v>
      </c>
      <c r="T1012" s="7">
        <f>L1012*40%</f>
        <v>7073.5679999999993</v>
      </c>
      <c r="U1012" s="7">
        <f t="shared" si="165"/>
        <v>7073.5679999999993</v>
      </c>
      <c r="V1012" s="7">
        <f t="shared" si="167"/>
        <v>2652.5879999999997</v>
      </c>
      <c r="W1012" s="7">
        <f t="shared" si="168"/>
        <v>583.56935999999996</v>
      </c>
      <c r="X1012" s="7">
        <f t="shared" si="166"/>
        <v>3236.1573599999997</v>
      </c>
      <c r="Y1012" s="7">
        <f>L1012+X1012</f>
        <v>20920.077359999999</v>
      </c>
      <c r="Z1012" s="4">
        <v>2</v>
      </c>
      <c r="AA1012" s="7">
        <f t="shared" si="169"/>
        <v>8368.0309440000001</v>
      </c>
      <c r="AB1012" s="4">
        <v>3</v>
      </c>
      <c r="AC1012" s="7">
        <f t="shared" si="170"/>
        <v>4881.3513839999996</v>
      </c>
      <c r="AD1012">
        <v>3</v>
      </c>
      <c r="AE1012" s="8">
        <f t="shared" si="171"/>
        <v>6276.0232079999996</v>
      </c>
    </row>
    <row r="1013" spans="1:31" x14ac:dyDescent="0.25">
      <c r="A1013" s="4">
        <v>486475</v>
      </c>
      <c r="B1013" s="4" t="s">
        <v>3210</v>
      </c>
      <c r="C1013" s="4">
        <v>39692913</v>
      </c>
      <c r="D1013" s="4">
        <v>24672981</v>
      </c>
      <c r="E1013" s="4" t="s">
        <v>3211</v>
      </c>
      <c r="F1013" s="4" t="s">
        <v>26</v>
      </c>
      <c r="G1013" s="4" t="s">
        <v>3212</v>
      </c>
      <c r="H1013" s="4"/>
      <c r="I1013" s="4"/>
      <c r="J1013" s="4" t="s">
        <v>28</v>
      </c>
      <c r="K1013" s="4" t="s">
        <v>260</v>
      </c>
      <c r="L1013" s="5">
        <v>26530.94</v>
      </c>
      <c r="M1013" s="5">
        <v>33943.46</v>
      </c>
      <c r="N1013" s="4">
        <v>0</v>
      </c>
      <c r="O1013" s="4" t="s">
        <v>30</v>
      </c>
      <c r="P1013" s="4" t="s">
        <v>31</v>
      </c>
      <c r="Q1013" s="4" t="s">
        <v>32</v>
      </c>
      <c r="R1013" s="6"/>
      <c r="S1013" s="7">
        <f t="shared" si="164"/>
        <v>33943.46</v>
      </c>
      <c r="T1013" s="7">
        <f>L1013*40%</f>
        <v>10612.376</v>
      </c>
      <c r="U1013" s="7">
        <f t="shared" si="165"/>
        <v>10612.376</v>
      </c>
      <c r="V1013" s="7">
        <f t="shared" si="167"/>
        <v>3979.6409999999996</v>
      </c>
      <c r="W1013" s="7">
        <f t="shared" si="168"/>
        <v>875.52101999999991</v>
      </c>
      <c r="X1013" s="7">
        <f t="shared" si="166"/>
        <v>4855.1620199999998</v>
      </c>
      <c r="Y1013" s="7">
        <f>L1013+X1013</f>
        <v>31386.102019999998</v>
      </c>
      <c r="Z1013" s="4">
        <v>2</v>
      </c>
      <c r="AA1013" s="7">
        <f t="shared" si="169"/>
        <v>12554.440807999999</v>
      </c>
      <c r="AB1013" s="4">
        <v>3</v>
      </c>
      <c r="AC1013" s="7">
        <f t="shared" si="170"/>
        <v>7323.423804666666</v>
      </c>
      <c r="AD1013">
        <v>3</v>
      </c>
      <c r="AE1013" s="8">
        <f t="shared" si="171"/>
        <v>9415.8306059999995</v>
      </c>
    </row>
    <row r="1014" spans="1:31" x14ac:dyDescent="0.25">
      <c r="A1014" s="4">
        <v>488187</v>
      </c>
      <c r="B1014" s="4" t="s">
        <v>3213</v>
      </c>
      <c r="C1014" s="4">
        <v>42570855</v>
      </c>
      <c r="D1014" s="4">
        <v>27240446</v>
      </c>
      <c r="E1014" s="4" t="s">
        <v>3214</v>
      </c>
      <c r="F1014" s="4" t="s">
        <v>232</v>
      </c>
      <c r="G1014" s="4" t="s">
        <v>3215</v>
      </c>
      <c r="H1014" s="4"/>
      <c r="I1014" s="4"/>
      <c r="J1014" s="4" t="s">
        <v>155</v>
      </c>
      <c r="K1014" s="4" t="s">
        <v>347</v>
      </c>
      <c r="L1014" s="5">
        <v>21231.31</v>
      </c>
      <c r="M1014" s="5">
        <v>25977.14</v>
      </c>
      <c r="N1014" s="4">
        <v>0</v>
      </c>
      <c r="O1014" s="4" t="s">
        <v>47</v>
      </c>
      <c r="P1014" s="4" t="s">
        <v>31</v>
      </c>
      <c r="Q1014" s="4" t="s">
        <v>32</v>
      </c>
      <c r="R1014" s="6"/>
      <c r="S1014" s="7">
        <f t="shared" si="164"/>
        <v>25977.14</v>
      </c>
      <c r="T1014" s="7">
        <f>L1014*50%</f>
        <v>10615.655000000001</v>
      </c>
      <c r="U1014" s="7">
        <f t="shared" si="165"/>
        <v>10615.655000000001</v>
      </c>
      <c r="V1014" s="7">
        <f t="shared" si="167"/>
        <v>3184.6965</v>
      </c>
      <c r="W1014" s="7">
        <f t="shared" si="168"/>
        <v>700.63323000000003</v>
      </c>
      <c r="X1014" s="7">
        <f t="shared" si="166"/>
        <v>3885.3297299999999</v>
      </c>
      <c r="Y1014" s="7">
        <f>L1014+X1014</f>
        <v>25116.639730000003</v>
      </c>
      <c r="Z1014" s="4">
        <v>2</v>
      </c>
      <c r="AA1014" s="7">
        <f t="shared" si="169"/>
        <v>10046.655892000002</v>
      </c>
      <c r="AB1014" s="4">
        <v>3</v>
      </c>
      <c r="AC1014" s="7">
        <f t="shared" si="170"/>
        <v>5860.549270333333</v>
      </c>
      <c r="AD1014">
        <v>3</v>
      </c>
      <c r="AE1014" s="8">
        <f t="shared" si="171"/>
        <v>7534.991919000001</v>
      </c>
    </row>
    <row r="1015" spans="1:31" x14ac:dyDescent="0.25">
      <c r="A1015" s="4">
        <v>490986</v>
      </c>
      <c r="B1015" s="4" t="s">
        <v>3216</v>
      </c>
      <c r="C1015" s="4">
        <v>41582373</v>
      </c>
      <c r="D1015" s="4">
        <v>30965357</v>
      </c>
      <c r="E1015" s="4" t="s">
        <v>3217</v>
      </c>
      <c r="F1015" s="4" t="s">
        <v>26</v>
      </c>
      <c r="G1015" s="4"/>
      <c r="H1015" s="4"/>
      <c r="I1015" s="4"/>
      <c r="J1015" s="4" t="s">
        <v>429</v>
      </c>
      <c r="K1015" s="4" t="s">
        <v>46</v>
      </c>
      <c r="L1015" s="5">
        <v>17696.419999999998</v>
      </c>
      <c r="M1015" s="5">
        <v>22783.19</v>
      </c>
      <c r="N1015" s="4">
        <v>0</v>
      </c>
      <c r="O1015" s="4" t="s">
        <v>30</v>
      </c>
      <c r="P1015" s="4" t="s">
        <v>31</v>
      </c>
      <c r="Q1015" s="4" t="s">
        <v>32</v>
      </c>
      <c r="R1015" s="6"/>
      <c r="S1015" s="7">
        <f t="shared" si="164"/>
        <v>22783.19</v>
      </c>
      <c r="T1015" s="7">
        <f>L1015*40%</f>
        <v>7078.5679999999993</v>
      </c>
      <c r="U1015" s="7">
        <f t="shared" si="165"/>
        <v>7078.5679999999993</v>
      </c>
      <c r="V1015" s="7">
        <f t="shared" si="167"/>
        <v>2654.4629999999997</v>
      </c>
      <c r="W1015" s="7">
        <f t="shared" si="168"/>
        <v>583.98185999999998</v>
      </c>
      <c r="X1015" s="7">
        <f t="shared" si="166"/>
        <v>3238.4448599999996</v>
      </c>
      <c r="Y1015" s="7">
        <f>L1015+X1015</f>
        <v>20934.864859999998</v>
      </c>
      <c r="Z1015" s="4">
        <v>2</v>
      </c>
      <c r="AA1015" s="7">
        <f t="shared" si="169"/>
        <v>8373.9459439999991</v>
      </c>
      <c r="AB1015" s="4">
        <v>3</v>
      </c>
      <c r="AC1015" s="7">
        <f t="shared" si="170"/>
        <v>4884.8018006666653</v>
      </c>
      <c r="AD1015">
        <v>3</v>
      </c>
      <c r="AE1015" s="8">
        <f t="shared" si="171"/>
        <v>6280.4594580000003</v>
      </c>
    </row>
    <row r="1016" spans="1:31" x14ac:dyDescent="0.25">
      <c r="A1016" s="4">
        <v>485966</v>
      </c>
      <c r="B1016" s="4" t="s">
        <v>3218</v>
      </c>
      <c r="C1016" s="4">
        <v>30235827</v>
      </c>
      <c r="D1016" s="4">
        <v>1831229</v>
      </c>
      <c r="E1016" s="4" t="s">
        <v>3219</v>
      </c>
      <c r="F1016" s="4" t="s">
        <v>26</v>
      </c>
      <c r="G1016" s="4" t="s">
        <v>3220</v>
      </c>
      <c r="H1016" s="4"/>
      <c r="I1016" s="4"/>
      <c r="J1016" s="4" t="s">
        <v>28</v>
      </c>
      <c r="K1016" s="4" t="s">
        <v>63</v>
      </c>
      <c r="L1016" s="5">
        <v>17705.3</v>
      </c>
      <c r="M1016" s="5">
        <v>22316.22</v>
      </c>
      <c r="N1016" s="4">
        <v>0</v>
      </c>
      <c r="O1016" s="4" t="s">
        <v>30</v>
      </c>
      <c r="P1016" s="4" t="s">
        <v>31</v>
      </c>
      <c r="Q1016" s="4" t="s">
        <v>32</v>
      </c>
      <c r="R1016" s="6"/>
      <c r="S1016" s="7">
        <f t="shared" si="164"/>
        <v>22316.22</v>
      </c>
      <c r="T1016" s="7">
        <f>L1016*40%</f>
        <v>7082.12</v>
      </c>
      <c r="U1016" s="7">
        <f t="shared" si="165"/>
        <v>7082.12</v>
      </c>
      <c r="V1016" s="7">
        <f t="shared" si="167"/>
        <v>2655.7949999999996</v>
      </c>
      <c r="W1016" s="7">
        <f t="shared" si="168"/>
        <v>584.27489999999989</v>
      </c>
      <c r="X1016" s="7">
        <f t="shared" si="166"/>
        <v>3240.0698999999995</v>
      </c>
      <c r="Y1016" s="7">
        <f>L1016+X1016</f>
        <v>20945.369899999998</v>
      </c>
      <c r="Z1016" s="4">
        <v>2</v>
      </c>
      <c r="AA1016" s="7">
        <f t="shared" si="169"/>
        <v>8378.1479600000002</v>
      </c>
      <c r="AB1016" s="4">
        <v>3</v>
      </c>
      <c r="AC1016" s="7">
        <f t="shared" si="170"/>
        <v>4887.2529766666657</v>
      </c>
      <c r="AD1016">
        <v>3</v>
      </c>
      <c r="AE1016" s="8">
        <f t="shared" si="171"/>
        <v>6283.6109699999988</v>
      </c>
    </row>
    <row r="1017" spans="1:31" x14ac:dyDescent="0.25">
      <c r="A1017" s="4">
        <v>484965</v>
      </c>
      <c r="B1017" s="4" t="s">
        <v>3221</v>
      </c>
      <c r="C1017" s="4">
        <v>27375605</v>
      </c>
      <c r="D1017" s="4">
        <v>4646025</v>
      </c>
      <c r="E1017" s="4" t="s">
        <v>3222</v>
      </c>
      <c r="F1017" s="4" t="s">
        <v>26</v>
      </c>
      <c r="G1017" s="4" t="s">
        <v>3223</v>
      </c>
      <c r="H1017" s="4"/>
      <c r="I1017" s="4"/>
      <c r="J1017" s="4" t="s">
        <v>112</v>
      </c>
      <c r="K1017" s="4" t="s">
        <v>108</v>
      </c>
      <c r="L1017" s="5">
        <v>17735.8</v>
      </c>
      <c r="M1017" s="5">
        <v>23733.49</v>
      </c>
      <c r="N1017" s="4">
        <v>0</v>
      </c>
      <c r="O1017" s="4" t="s">
        <v>30</v>
      </c>
      <c r="P1017" s="4" t="s">
        <v>31</v>
      </c>
      <c r="Q1017" s="4" t="s">
        <v>32</v>
      </c>
      <c r="R1017" s="6"/>
      <c r="S1017" s="7">
        <f t="shared" si="164"/>
        <v>23733.49</v>
      </c>
      <c r="T1017" s="7">
        <f>L1017*40%</f>
        <v>7094.32</v>
      </c>
      <c r="U1017" s="7">
        <f t="shared" si="165"/>
        <v>7094.32</v>
      </c>
      <c r="V1017" s="7">
        <f t="shared" si="167"/>
        <v>2660.37</v>
      </c>
      <c r="W1017" s="7">
        <f t="shared" si="168"/>
        <v>585.28139999999996</v>
      </c>
      <c r="X1017" s="7">
        <f t="shared" si="166"/>
        <v>3245.6513999999997</v>
      </c>
      <c r="Y1017" s="7">
        <f>L1017+X1017</f>
        <v>20981.451399999998</v>
      </c>
      <c r="Z1017" s="4">
        <v>2</v>
      </c>
      <c r="AA1017" s="7">
        <f t="shared" si="169"/>
        <v>8392.5805600000003</v>
      </c>
      <c r="AB1017" s="4">
        <v>3</v>
      </c>
      <c r="AC1017" s="7">
        <f t="shared" si="170"/>
        <v>4895.6719933333325</v>
      </c>
      <c r="AD1017">
        <v>3</v>
      </c>
      <c r="AE1017" s="8">
        <f t="shared" si="171"/>
        <v>6294.4354199999989</v>
      </c>
    </row>
    <row r="1018" spans="1:31" x14ac:dyDescent="0.25">
      <c r="A1018" s="4">
        <v>488764</v>
      </c>
      <c r="B1018" s="4" t="s">
        <v>3224</v>
      </c>
      <c r="C1018" s="4">
        <v>42951805</v>
      </c>
      <c r="D1018" s="4">
        <v>32157154</v>
      </c>
      <c r="E1018" s="4" t="s">
        <v>3225</v>
      </c>
      <c r="F1018" s="4" t="s">
        <v>232</v>
      </c>
      <c r="G1018" s="4" t="s">
        <v>3226</v>
      </c>
      <c r="H1018" s="4"/>
      <c r="I1018" s="4"/>
      <c r="J1018" s="4" t="s">
        <v>441</v>
      </c>
      <c r="K1018" s="4" t="s">
        <v>347</v>
      </c>
      <c r="L1018" s="5">
        <v>21295.79</v>
      </c>
      <c r="M1018" s="5">
        <v>26787.35</v>
      </c>
      <c r="N1018" s="4">
        <v>0</v>
      </c>
      <c r="O1018" s="4" t="s">
        <v>47</v>
      </c>
      <c r="P1018" s="4" t="s">
        <v>31</v>
      </c>
      <c r="Q1018" s="4" t="s">
        <v>32</v>
      </c>
      <c r="R1018" s="6"/>
      <c r="S1018" s="7">
        <f t="shared" si="164"/>
        <v>26787.35</v>
      </c>
      <c r="T1018" s="7">
        <f>L1018*50%</f>
        <v>10647.895</v>
      </c>
      <c r="U1018" s="7">
        <f t="shared" si="165"/>
        <v>10647.895</v>
      </c>
      <c r="V1018" s="7">
        <f t="shared" si="167"/>
        <v>3194.3685</v>
      </c>
      <c r="W1018" s="7">
        <f t="shared" si="168"/>
        <v>702.76107000000002</v>
      </c>
      <c r="X1018" s="7">
        <f t="shared" si="166"/>
        <v>3897.1295700000001</v>
      </c>
      <c r="Y1018" s="7">
        <f>L1018+X1018</f>
        <v>25192.919570000002</v>
      </c>
      <c r="Z1018" s="4">
        <v>2</v>
      </c>
      <c r="AA1018" s="7">
        <f t="shared" si="169"/>
        <v>10077.167828000001</v>
      </c>
      <c r="AB1018" s="4">
        <v>3</v>
      </c>
      <c r="AC1018" s="7">
        <f t="shared" si="170"/>
        <v>5878.3478996666672</v>
      </c>
      <c r="AD1018">
        <v>3</v>
      </c>
      <c r="AE1018" s="8">
        <f t="shared" si="171"/>
        <v>7557.8758710000002</v>
      </c>
    </row>
    <row r="1019" spans="1:31" x14ac:dyDescent="0.25">
      <c r="A1019" s="4">
        <v>487804</v>
      </c>
      <c r="B1019" s="4" t="s">
        <v>3227</v>
      </c>
      <c r="C1019" s="4">
        <v>36137169</v>
      </c>
      <c r="D1019" s="4">
        <v>29901103</v>
      </c>
      <c r="E1019" s="4" t="s">
        <v>3228</v>
      </c>
      <c r="F1019" s="4" t="s">
        <v>232</v>
      </c>
      <c r="G1019" s="4" t="s">
        <v>3229</v>
      </c>
      <c r="H1019" s="4"/>
      <c r="I1019" s="4"/>
      <c r="J1019" s="4" t="s">
        <v>155</v>
      </c>
      <c r="K1019" s="4" t="s">
        <v>347</v>
      </c>
      <c r="L1019" s="5">
        <v>14197.86</v>
      </c>
      <c r="M1019" s="5">
        <v>20489.490000000002</v>
      </c>
      <c r="N1019" s="4">
        <v>0</v>
      </c>
      <c r="O1019" s="4" t="s">
        <v>47</v>
      </c>
      <c r="P1019" s="4" t="s">
        <v>31</v>
      </c>
      <c r="Q1019" s="4" t="s">
        <v>32</v>
      </c>
      <c r="R1019" s="6"/>
      <c r="S1019" s="7">
        <f t="shared" si="164"/>
        <v>20489.490000000002</v>
      </c>
      <c r="T1019" s="7">
        <f>L1019*50%</f>
        <v>7098.93</v>
      </c>
      <c r="U1019" s="7">
        <f t="shared" si="165"/>
        <v>7098.93</v>
      </c>
      <c r="V1019" s="7">
        <f t="shared" si="167"/>
        <v>2129.6790000000001</v>
      </c>
      <c r="W1019" s="7">
        <f t="shared" si="168"/>
        <v>468.52938</v>
      </c>
      <c r="X1019" s="7">
        <f t="shared" si="166"/>
        <v>2598.20838</v>
      </c>
      <c r="Y1019" s="7">
        <f>L1019+X1019</f>
        <v>16796.068380000001</v>
      </c>
      <c r="Z1019" s="4">
        <v>2</v>
      </c>
      <c r="AA1019" s="7">
        <f t="shared" si="169"/>
        <v>6718.4273520000006</v>
      </c>
      <c r="AB1019" s="4">
        <v>3</v>
      </c>
      <c r="AC1019" s="7">
        <f t="shared" si="170"/>
        <v>3919.0826219999999</v>
      </c>
      <c r="AD1019">
        <v>3</v>
      </c>
      <c r="AE1019" s="8">
        <f t="shared" si="171"/>
        <v>5038.820514</v>
      </c>
    </row>
    <row r="1020" spans="1:31" x14ac:dyDescent="0.25">
      <c r="A1020" s="4">
        <v>491057</v>
      </c>
      <c r="B1020" s="4" t="s">
        <v>3230</v>
      </c>
      <c r="C1020" s="4">
        <v>42826960</v>
      </c>
      <c r="D1020" s="4">
        <v>26962598</v>
      </c>
      <c r="E1020" s="4" t="s">
        <v>3231</v>
      </c>
      <c r="F1020" s="4" t="s">
        <v>26</v>
      </c>
      <c r="G1020" s="4" t="s">
        <v>3232</v>
      </c>
      <c r="H1020" s="4"/>
      <c r="I1020" s="4"/>
      <c r="J1020" s="4" t="s">
        <v>429</v>
      </c>
      <c r="K1020" s="4" t="s">
        <v>1763</v>
      </c>
      <c r="L1020" s="5">
        <v>20693.759999999998</v>
      </c>
      <c r="M1020" s="5">
        <v>31210.65</v>
      </c>
      <c r="N1020" s="4">
        <v>0</v>
      </c>
      <c r="O1020" s="4" t="s">
        <v>30</v>
      </c>
      <c r="P1020" s="4" t="s">
        <v>1110</v>
      </c>
      <c r="Q1020" s="4" t="s">
        <v>32</v>
      </c>
      <c r="R1020" s="6"/>
      <c r="S1020" s="7">
        <f t="shared" si="164"/>
        <v>31210.65</v>
      </c>
      <c r="T1020" s="7">
        <f>L1020*50%</f>
        <v>10346.879999999999</v>
      </c>
      <c r="U1020" s="7">
        <f t="shared" si="165"/>
        <v>10346.879999999999</v>
      </c>
      <c r="V1020" s="7">
        <f t="shared" si="167"/>
        <v>3104.0639999999999</v>
      </c>
      <c r="W1020" s="7">
        <f t="shared" si="168"/>
        <v>682.89407999999992</v>
      </c>
      <c r="X1020" s="7">
        <f t="shared" si="166"/>
        <v>3786.9580799999999</v>
      </c>
      <c r="Y1020" s="7">
        <f>L1020+X1020</f>
        <v>24480.718079999999</v>
      </c>
      <c r="Z1020" s="4">
        <v>2</v>
      </c>
      <c r="AA1020" s="7">
        <f t="shared" si="169"/>
        <v>9792.2872320000006</v>
      </c>
      <c r="AB1020" s="4">
        <v>3</v>
      </c>
      <c r="AC1020" s="7">
        <f t="shared" si="170"/>
        <v>5712.167551999999</v>
      </c>
      <c r="AD1020">
        <v>3</v>
      </c>
      <c r="AE1020" s="8">
        <f t="shared" si="171"/>
        <v>7344.2154239999991</v>
      </c>
    </row>
    <row r="1021" spans="1:31" x14ac:dyDescent="0.25">
      <c r="A1021" s="4">
        <v>491163</v>
      </c>
      <c r="B1021" s="4" t="s">
        <v>3233</v>
      </c>
      <c r="C1021" s="4">
        <v>45232613</v>
      </c>
      <c r="D1021" s="4">
        <v>30995625</v>
      </c>
      <c r="E1021" s="4" t="s">
        <v>3234</v>
      </c>
      <c r="F1021" s="4" t="s">
        <v>26</v>
      </c>
      <c r="G1021" s="4" t="s">
        <v>3235</v>
      </c>
      <c r="H1021" s="4"/>
      <c r="I1021" s="4"/>
      <c r="J1021" s="4" t="s">
        <v>429</v>
      </c>
      <c r="K1021" s="4" t="s">
        <v>46</v>
      </c>
      <c r="L1021" s="5">
        <v>17758.439999999999</v>
      </c>
      <c r="M1021" s="5">
        <v>22871.45</v>
      </c>
      <c r="N1021" s="4">
        <v>0</v>
      </c>
      <c r="O1021" s="4" t="s">
        <v>30</v>
      </c>
      <c r="P1021" s="4" t="s">
        <v>31</v>
      </c>
      <c r="Q1021" s="4" t="s">
        <v>32</v>
      </c>
      <c r="R1021" s="6"/>
      <c r="S1021" s="7">
        <f t="shared" si="164"/>
        <v>22871.45</v>
      </c>
      <c r="T1021" s="7">
        <f>L1021*40%</f>
        <v>7103.3760000000002</v>
      </c>
      <c r="U1021" s="7">
        <f t="shared" si="165"/>
        <v>7103.3760000000002</v>
      </c>
      <c r="V1021" s="7">
        <f t="shared" si="167"/>
        <v>2663.7659999999996</v>
      </c>
      <c r="W1021" s="7">
        <f t="shared" si="168"/>
        <v>586.02851999999996</v>
      </c>
      <c r="X1021" s="7">
        <f t="shared" si="166"/>
        <v>3249.7945199999995</v>
      </c>
      <c r="Y1021" s="7">
        <f>L1021+X1021</f>
        <v>21008.234519999998</v>
      </c>
      <c r="Z1021" s="4">
        <v>2</v>
      </c>
      <c r="AA1021" s="7">
        <f t="shared" si="169"/>
        <v>8403.2938080000004</v>
      </c>
      <c r="AB1021" s="4">
        <v>3</v>
      </c>
      <c r="AC1021" s="7">
        <f t="shared" si="170"/>
        <v>4901.9213879999998</v>
      </c>
      <c r="AD1021">
        <v>3</v>
      </c>
      <c r="AE1021" s="8">
        <f t="shared" si="171"/>
        <v>6302.4703559999989</v>
      </c>
    </row>
    <row r="1022" spans="1:31" x14ac:dyDescent="0.25">
      <c r="A1022" s="4">
        <v>485496</v>
      </c>
      <c r="B1022" s="4" t="s">
        <v>3236</v>
      </c>
      <c r="C1022" s="4">
        <v>14975445</v>
      </c>
      <c r="D1022" s="4">
        <v>23230261</v>
      </c>
      <c r="E1022" s="4" t="s">
        <v>3237</v>
      </c>
      <c r="F1022" s="4" t="s">
        <v>26</v>
      </c>
      <c r="G1022" s="4" t="s">
        <v>3238</v>
      </c>
      <c r="H1022" s="4"/>
      <c r="I1022" s="4"/>
      <c r="J1022" s="4" t="s">
        <v>28</v>
      </c>
      <c r="K1022" s="4" t="s">
        <v>29</v>
      </c>
      <c r="L1022" s="5">
        <v>26667.96</v>
      </c>
      <c r="M1022" s="5">
        <v>34228.49</v>
      </c>
      <c r="N1022" s="4">
        <v>0</v>
      </c>
      <c r="O1022" s="4" t="s">
        <v>30</v>
      </c>
      <c r="P1022" s="4" t="s">
        <v>31</v>
      </c>
      <c r="Q1022" s="4" t="s">
        <v>32</v>
      </c>
      <c r="R1022" s="6"/>
      <c r="S1022" s="7">
        <f t="shared" si="164"/>
        <v>34228.49</v>
      </c>
      <c r="T1022" s="7">
        <f>L1022*40%</f>
        <v>10667.184000000001</v>
      </c>
      <c r="U1022" s="7">
        <f t="shared" si="165"/>
        <v>10667.184000000001</v>
      </c>
      <c r="V1022" s="7">
        <f t="shared" si="167"/>
        <v>4000.1939999999995</v>
      </c>
      <c r="W1022" s="7">
        <f t="shared" si="168"/>
        <v>880.0426799999999</v>
      </c>
      <c r="X1022" s="7">
        <f t="shared" si="166"/>
        <v>4880.2366799999991</v>
      </c>
      <c r="Y1022" s="7">
        <f>L1022+X1022</f>
        <v>31548.196679999997</v>
      </c>
      <c r="Z1022" s="4">
        <v>2</v>
      </c>
      <c r="AA1022" s="7">
        <f t="shared" si="169"/>
        <v>12619.278672</v>
      </c>
      <c r="AB1022" s="4">
        <v>3</v>
      </c>
      <c r="AC1022" s="7">
        <f t="shared" si="170"/>
        <v>7361.245891999999</v>
      </c>
      <c r="AD1022">
        <v>3</v>
      </c>
      <c r="AE1022" s="8">
        <f t="shared" si="171"/>
        <v>9464.4590039999985</v>
      </c>
    </row>
    <row r="1023" spans="1:31" x14ac:dyDescent="0.25">
      <c r="A1023" s="4">
        <v>489476</v>
      </c>
      <c r="B1023" s="4" t="s">
        <v>3239</v>
      </c>
      <c r="C1023" s="4">
        <v>36655930</v>
      </c>
      <c r="D1023" s="4">
        <v>29667573</v>
      </c>
      <c r="E1023" s="4" t="s">
        <v>3240</v>
      </c>
      <c r="F1023" s="4" t="s">
        <v>26</v>
      </c>
      <c r="G1023" s="4" t="s">
        <v>3241</v>
      </c>
      <c r="H1023" s="4"/>
      <c r="I1023" s="4"/>
      <c r="J1023" s="4" t="s">
        <v>45</v>
      </c>
      <c r="K1023" s="4" t="s">
        <v>46</v>
      </c>
      <c r="L1023" s="5">
        <v>17783.41</v>
      </c>
      <c r="M1023" s="5">
        <v>22839.62</v>
      </c>
      <c r="N1023" s="4">
        <v>0</v>
      </c>
      <c r="O1023" s="4" t="s">
        <v>30</v>
      </c>
      <c r="P1023" s="4" t="s">
        <v>31</v>
      </c>
      <c r="Q1023" s="4" t="s">
        <v>572</v>
      </c>
      <c r="R1023" s="6">
        <v>45461.464466238423</v>
      </c>
      <c r="S1023" s="7">
        <f t="shared" si="164"/>
        <v>22839.62</v>
      </c>
      <c r="T1023" s="7">
        <f>L1023*40%</f>
        <v>7113.3640000000005</v>
      </c>
      <c r="U1023" s="7">
        <f t="shared" si="165"/>
        <v>7113.3640000000005</v>
      </c>
      <c r="V1023" s="7">
        <f t="shared" si="167"/>
        <v>2667.5115000000001</v>
      </c>
      <c r="W1023" s="7">
        <f t="shared" si="168"/>
        <v>586.85253</v>
      </c>
      <c r="X1023" s="7">
        <f t="shared" si="166"/>
        <v>3254.3640300000002</v>
      </c>
      <c r="Y1023" s="7">
        <f>L1023+X1023</f>
        <v>21037.77403</v>
      </c>
      <c r="Z1023" s="4">
        <v>2</v>
      </c>
      <c r="AA1023" s="7">
        <f t="shared" si="169"/>
        <v>8415.1096120000002</v>
      </c>
      <c r="AB1023" s="4">
        <v>3</v>
      </c>
      <c r="AC1023" s="7">
        <f t="shared" si="170"/>
        <v>4908.8139403333325</v>
      </c>
      <c r="AD1023">
        <v>3</v>
      </c>
      <c r="AE1023" s="8">
        <f t="shared" si="171"/>
        <v>6311.3322090000001</v>
      </c>
    </row>
    <row r="1024" spans="1:31" x14ac:dyDescent="0.25">
      <c r="A1024" s="4">
        <v>491378</v>
      </c>
      <c r="B1024" s="4" t="s">
        <v>3242</v>
      </c>
      <c r="C1024" s="4">
        <v>16751558</v>
      </c>
      <c r="D1024" s="4">
        <v>21576174</v>
      </c>
      <c r="E1024" s="4" t="s">
        <v>3243</v>
      </c>
      <c r="F1024" s="4" t="s">
        <v>232</v>
      </c>
      <c r="G1024" s="4" t="s">
        <v>3244</v>
      </c>
      <c r="H1024" s="4"/>
      <c r="I1024" s="4"/>
      <c r="J1024" s="4" t="s">
        <v>40</v>
      </c>
      <c r="K1024" s="4" t="s">
        <v>3245</v>
      </c>
      <c r="L1024" s="5">
        <v>20724.509999999998</v>
      </c>
      <c r="M1024" s="5">
        <v>23978.720000000001</v>
      </c>
      <c r="N1024" s="4">
        <v>0</v>
      </c>
      <c r="O1024" s="4" t="s">
        <v>30</v>
      </c>
      <c r="P1024" s="4" t="s">
        <v>1110</v>
      </c>
      <c r="Q1024" s="4" t="s">
        <v>32</v>
      </c>
      <c r="R1024" s="6"/>
      <c r="S1024" s="7">
        <f t="shared" si="164"/>
        <v>23978.720000000001</v>
      </c>
      <c r="T1024" s="7">
        <f>L1024*50%</f>
        <v>10362.254999999999</v>
      </c>
      <c r="U1024" s="7">
        <f t="shared" si="165"/>
        <v>10362.254999999999</v>
      </c>
      <c r="V1024" s="7">
        <f t="shared" si="167"/>
        <v>3108.6764999999996</v>
      </c>
      <c r="W1024" s="7">
        <f t="shared" si="168"/>
        <v>683.90882999999997</v>
      </c>
      <c r="X1024" s="7">
        <f t="shared" si="166"/>
        <v>3792.5853299999994</v>
      </c>
      <c r="Y1024" s="7">
        <f>L1024+X1024</f>
        <v>24517.095329999996</v>
      </c>
      <c r="Z1024" s="4">
        <v>2</v>
      </c>
      <c r="AA1024" s="7">
        <f t="shared" si="169"/>
        <v>9806.838131999999</v>
      </c>
      <c r="AB1024" s="4">
        <v>3</v>
      </c>
      <c r="AC1024" s="7">
        <f t="shared" si="170"/>
        <v>5720.6555769999986</v>
      </c>
      <c r="AD1024">
        <v>3</v>
      </c>
      <c r="AE1024" s="8">
        <f t="shared" si="171"/>
        <v>7355.1285989999997</v>
      </c>
    </row>
    <row r="1025" spans="1:31" x14ac:dyDescent="0.25">
      <c r="A1025" s="4">
        <v>491854</v>
      </c>
      <c r="B1025" s="4" t="s">
        <v>3246</v>
      </c>
      <c r="C1025" s="4">
        <v>46376557</v>
      </c>
      <c r="D1025" s="4">
        <v>29543947</v>
      </c>
      <c r="E1025" s="4" t="s">
        <v>3247</v>
      </c>
      <c r="F1025" s="4" t="s">
        <v>26</v>
      </c>
      <c r="G1025" s="4" t="s">
        <v>3248</v>
      </c>
      <c r="H1025" s="4"/>
      <c r="I1025" s="4"/>
      <c r="J1025" s="4" t="s">
        <v>40</v>
      </c>
      <c r="K1025" s="4" t="s">
        <v>314</v>
      </c>
      <c r="L1025" s="5">
        <v>17786.25</v>
      </c>
      <c r="M1025" s="5">
        <v>25097.65</v>
      </c>
      <c r="N1025" s="4">
        <v>0</v>
      </c>
      <c r="O1025" s="4" t="s">
        <v>30</v>
      </c>
      <c r="P1025" s="4" t="s">
        <v>31</v>
      </c>
      <c r="Q1025" s="4" t="s">
        <v>32</v>
      </c>
      <c r="R1025" s="6"/>
      <c r="S1025" s="7">
        <f t="shared" si="164"/>
        <v>25097.65</v>
      </c>
      <c r="T1025" s="7">
        <f>L1025*40%</f>
        <v>7114.5</v>
      </c>
      <c r="U1025" s="7">
        <f t="shared" si="165"/>
        <v>7114.5</v>
      </c>
      <c r="V1025" s="7">
        <f t="shared" si="167"/>
        <v>2667.9375</v>
      </c>
      <c r="W1025" s="7">
        <f t="shared" si="168"/>
        <v>586.94624999999996</v>
      </c>
      <c r="X1025" s="7">
        <f t="shared" si="166"/>
        <v>3254.88375</v>
      </c>
      <c r="Y1025" s="7">
        <f>L1025+X1025</f>
        <v>21041.133750000001</v>
      </c>
      <c r="Z1025" s="4">
        <v>2</v>
      </c>
      <c r="AA1025" s="7">
        <f t="shared" si="169"/>
        <v>8416.4535000000014</v>
      </c>
      <c r="AB1025" s="4">
        <v>3</v>
      </c>
      <c r="AC1025" s="7">
        <f t="shared" si="170"/>
        <v>4909.5978750000004</v>
      </c>
      <c r="AD1025">
        <v>3</v>
      </c>
      <c r="AE1025" s="8">
        <f t="shared" si="171"/>
        <v>6312.3401249999997</v>
      </c>
    </row>
    <row r="1026" spans="1:31" x14ac:dyDescent="0.25">
      <c r="A1026" s="4">
        <v>487015</v>
      </c>
      <c r="B1026" s="4" t="s">
        <v>3249</v>
      </c>
      <c r="C1026" s="4">
        <v>13995894</v>
      </c>
      <c r="D1026" s="4">
        <v>23839503</v>
      </c>
      <c r="E1026" s="4" t="s">
        <v>3250</v>
      </c>
      <c r="F1026" s="4" t="s">
        <v>232</v>
      </c>
      <c r="G1026" s="4" t="s">
        <v>3251</v>
      </c>
      <c r="H1026" s="4"/>
      <c r="I1026" s="4"/>
      <c r="J1026" s="4" t="s">
        <v>155</v>
      </c>
      <c r="K1026" s="4" t="s">
        <v>347</v>
      </c>
      <c r="L1026" s="5">
        <v>21356.35</v>
      </c>
      <c r="M1026" s="5">
        <v>25662.240000000002</v>
      </c>
      <c r="N1026" s="4">
        <v>0</v>
      </c>
      <c r="O1026" s="4" t="s">
        <v>47</v>
      </c>
      <c r="P1026" s="4" t="s">
        <v>31</v>
      </c>
      <c r="Q1026" s="4" t="s">
        <v>32</v>
      </c>
      <c r="R1026" s="6"/>
      <c r="S1026" s="7">
        <f t="shared" ref="S1026:S1089" si="172">M1026+N1026</f>
        <v>25662.240000000002</v>
      </c>
      <c r="T1026" s="7">
        <f>L1026*50%</f>
        <v>10678.174999999999</v>
      </c>
      <c r="U1026" s="7">
        <f t="shared" ref="U1026:U1089" si="173">T1026+N1026</f>
        <v>10678.174999999999</v>
      </c>
      <c r="V1026" s="7">
        <f t="shared" si="167"/>
        <v>3203.4524999999999</v>
      </c>
      <c r="W1026" s="7">
        <f t="shared" si="168"/>
        <v>704.75954999999999</v>
      </c>
      <c r="X1026" s="7">
        <f t="shared" ref="X1026:X1089" si="174">V1026+W1026</f>
        <v>3908.2120500000001</v>
      </c>
      <c r="Y1026" s="7">
        <f>L1026+X1026</f>
        <v>25264.56205</v>
      </c>
      <c r="Z1026" s="4">
        <v>2</v>
      </c>
      <c r="AA1026" s="7">
        <f t="shared" si="169"/>
        <v>10105.824820000002</v>
      </c>
      <c r="AB1026" s="4">
        <v>3</v>
      </c>
      <c r="AC1026" s="7">
        <f t="shared" si="170"/>
        <v>5895.0644783333328</v>
      </c>
      <c r="AD1026">
        <v>3</v>
      </c>
      <c r="AE1026" s="8">
        <f t="shared" si="171"/>
        <v>7579.3686150000003</v>
      </c>
    </row>
    <row r="1027" spans="1:31" x14ac:dyDescent="0.25">
      <c r="A1027" s="4">
        <v>490061</v>
      </c>
      <c r="B1027" s="4" t="s">
        <v>3252</v>
      </c>
      <c r="C1027" s="4">
        <v>14472961</v>
      </c>
      <c r="D1027" s="4">
        <v>30184894</v>
      </c>
      <c r="E1027" s="4" t="s">
        <v>3253</v>
      </c>
      <c r="F1027" s="4" t="s">
        <v>26</v>
      </c>
      <c r="G1027" s="4" t="s">
        <v>3254</v>
      </c>
      <c r="H1027" s="4"/>
      <c r="I1027" s="4"/>
      <c r="J1027" s="4" t="s">
        <v>429</v>
      </c>
      <c r="K1027" s="4" t="s">
        <v>46</v>
      </c>
      <c r="L1027" s="5">
        <v>20822.54</v>
      </c>
      <c r="M1027" s="5">
        <v>26744.6</v>
      </c>
      <c r="N1027" s="4">
        <v>0</v>
      </c>
      <c r="O1027" s="4" t="s">
        <v>30</v>
      </c>
      <c r="P1027" s="4" t="s">
        <v>1110</v>
      </c>
      <c r="Q1027" s="4" t="s">
        <v>32</v>
      </c>
      <c r="R1027" s="6"/>
      <c r="S1027" s="7">
        <f t="shared" si="172"/>
        <v>26744.6</v>
      </c>
      <c r="T1027" s="7">
        <f>L1027*50%</f>
        <v>10411.27</v>
      </c>
      <c r="U1027" s="7">
        <f t="shared" si="173"/>
        <v>10411.27</v>
      </c>
      <c r="V1027" s="7">
        <f t="shared" ref="V1027:V1090" si="175">L1027*15%</f>
        <v>3123.3809999999999</v>
      </c>
      <c r="W1027" s="7">
        <f t="shared" ref="W1027:W1090" si="176">V1027*22%</f>
        <v>687.14382000000001</v>
      </c>
      <c r="X1027" s="7">
        <f t="shared" si="174"/>
        <v>3810.5248199999996</v>
      </c>
      <c r="Y1027" s="7">
        <f>L1027+X1027</f>
        <v>24633.06482</v>
      </c>
      <c r="Z1027" s="4">
        <v>2</v>
      </c>
      <c r="AA1027" s="7">
        <f t="shared" ref="AA1027:AA1090" si="177">Y1027*80%/Z1027</f>
        <v>9853.2259279999998</v>
      </c>
      <c r="AB1027" s="4">
        <v>3</v>
      </c>
      <c r="AC1027" s="7">
        <f t="shared" ref="AC1027:AC1090" si="178">Y1027*70%/AB1027</f>
        <v>5747.7151246666663</v>
      </c>
      <c r="AD1027">
        <v>3</v>
      </c>
      <c r="AE1027" s="8">
        <f t="shared" ref="AE1027:AE1090" si="179">Y1027*90%/AD1027</f>
        <v>7389.9194459999999</v>
      </c>
    </row>
    <row r="1028" spans="1:31" x14ac:dyDescent="0.25">
      <c r="A1028" s="4">
        <v>486036</v>
      </c>
      <c r="B1028" s="4" t="s">
        <v>3255</v>
      </c>
      <c r="C1028" s="4">
        <v>31609737</v>
      </c>
      <c r="D1028" s="4">
        <v>3827370</v>
      </c>
      <c r="E1028" s="4" t="s">
        <v>3256</v>
      </c>
      <c r="F1028" s="4" t="s">
        <v>26</v>
      </c>
      <c r="G1028" s="4" t="s">
        <v>3257</v>
      </c>
      <c r="H1028" s="4"/>
      <c r="I1028" s="4"/>
      <c r="J1028" s="4" t="s">
        <v>28</v>
      </c>
      <c r="K1028" s="4" t="s">
        <v>29</v>
      </c>
      <c r="L1028" s="5">
        <v>26748.36</v>
      </c>
      <c r="M1028" s="5">
        <v>35337.480000000003</v>
      </c>
      <c r="N1028" s="4">
        <v>0</v>
      </c>
      <c r="O1028" s="4" t="s">
        <v>30</v>
      </c>
      <c r="P1028" s="4" t="s">
        <v>31</v>
      </c>
      <c r="Q1028" s="4" t="s">
        <v>32</v>
      </c>
      <c r="R1028" s="6"/>
      <c r="S1028" s="7">
        <f t="shared" si="172"/>
        <v>35337.480000000003</v>
      </c>
      <c r="T1028" s="7">
        <f>L1028*40%</f>
        <v>10699.344000000001</v>
      </c>
      <c r="U1028" s="7">
        <f t="shared" si="173"/>
        <v>10699.344000000001</v>
      </c>
      <c r="V1028" s="7">
        <f t="shared" si="175"/>
        <v>4012.2539999999999</v>
      </c>
      <c r="W1028" s="7">
        <f t="shared" si="176"/>
        <v>882.69587999999999</v>
      </c>
      <c r="X1028" s="7">
        <f t="shared" si="174"/>
        <v>4894.9498800000001</v>
      </c>
      <c r="Y1028" s="7">
        <f>L1028+X1028</f>
        <v>31643.309880000001</v>
      </c>
      <c r="Z1028" s="4">
        <v>2</v>
      </c>
      <c r="AA1028" s="7">
        <f t="shared" si="177"/>
        <v>12657.323952000001</v>
      </c>
      <c r="AB1028" s="4">
        <v>3</v>
      </c>
      <c r="AC1028" s="7">
        <f t="shared" si="178"/>
        <v>7383.4389719999999</v>
      </c>
      <c r="AD1028">
        <v>3</v>
      </c>
      <c r="AE1028" s="8">
        <f t="shared" si="179"/>
        <v>9492.9929640000009</v>
      </c>
    </row>
    <row r="1029" spans="1:31" x14ac:dyDescent="0.25">
      <c r="A1029" s="4">
        <v>488200</v>
      </c>
      <c r="B1029" s="4" t="s">
        <v>3258</v>
      </c>
      <c r="C1029" s="4">
        <v>42751829</v>
      </c>
      <c r="D1029" s="4">
        <v>24603549</v>
      </c>
      <c r="E1029" s="4" t="s">
        <v>3259</v>
      </c>
      <c r="F1029" s="4" t="s">
        <v>232</v>
      </c>
      <c r="G1029" s="4" t="s">
        <v>3260</v>
      </c>
      <c r="H1029" s="4"/>
      <c r="I1029" s="4"/>
      <c r="J1029" s="4" t="s">
        <v>155</v>
      </c>
      <c r="K1029" s="4" t="s">
        <v>347</v>
      </c>
      <c r="L1029" s="5">
        <v>21399.5</v>
      </c>
      <c r="M1029" s="5">
        <v>26032.85</v>
      </c>
      <c r="N1029" s="4">
        <v>0</v>
      </c>
      <c r="O1029" s="4" t="s">
        <v>47</v>
      </c>
      <c r="P1029" s="4" t="s">
        <v>31</v>
      </c>
      <c r="Q1029" s="4" t="s">
        <v>32</v>
      </c>
      <c r="R1029" s="6"/>
      <c r="S1029" s="7">
        <f t="shared" si="172"/>
        <v>26032.85</v>
      </c>
      <c r="T1029" s="7">
        <f>L1029*50%</f>
        <v>10699.75</v>
      </c>
      <c r="U1029" s="7">
        <f t="shared" si="173"/>
        <v>10699.75</v>
      </c>
      <c r="V1029" s="7">
        <f t="shared" si="175"/>
        <v>3209.9249999999997</v>
      </c>
      <c r="W1029" s="7">
        <f t="shared" si="176"/>
        <v>706.18349999999998</v>
      </c>
      <c r="X1029" s="7">
        <f t="shared" si="174"/>
        <v>3916.1084999999998</v>
      </c>
      <c r="Y1029" s="7">
        <f>L1029+X1029</f>
        <v>25315.608499999998</v>
      </c>
      <c r="Z1029" s="4">
        <v>2</v>
      </c>
      <c r="AA1029" s="7">
        <f t="shared" si="177"/>
        <v>10126.243399999999</v>
      </c>
      <c r="AB1029" s="4">
        <v>3</v>
      </c>
      <c r="AC1029" s="7">
        <f t="shared" si="178"/>
        <v>5906.975316666666</v>
      </c>
      <c r="AD1029">
        <v>3</v>
      </c>
      <c r="AE1029" s="8">
        <f t="shared" si="179"/>
        <v>7594.6825500000004</v>
      </c>
    </row>
    <row r="1030" spans="1:31" x14ac:dyDescent="0.25">
      <c r="A1030" s="4">
        <v>486075</v>
      </c>
      <c r="B1030" s="4" t="s">
        <v>3261</v>
      </c>
      <c r="C1030" s="4">
        <v>32200162</v>
      </c>
      <c r="D1030" s="4">
        <v>1925678</v>
      </c>
      <c r="E1030" s="4" t="s">
        <v>3262</v>
      </c>
      <c r="F1030" s="4" t="s">
        <v>26</v>
      </c>
      <c r="G1030" s="4" t="s">
        <v>3263</v>
      </c>
      <c r="H1030" s="4"/>
      <c r="I1030" s="4"/>
      <c r="J1030" s="4" t="s">
        <v>28</v>
      </c>
      <c r="K1030" s="4" t="s">
        <v>29</v>
      </c>
      <c r="L1030" s="5">
        <v>26761.71</v>
      </c>
      <c r="M1030" s="5">
        <v>33485.06</v>
      </c>
      <c r="N1030" s="4">
        <v>0</v>
      </c>
      <c r="O1030" s="4" t="s">
        <v>30</v>
      </c>
      <c r="P1030" s="4" t="s">
        <v>31</v>
      </c>
      <c r="Q1030" s="4" t="s">
        <v>32</v>
      </c>
      <c r="R1030" s="6"/>
      <c r="S1030" s="7">
        <f t="shared" si="172"/>
        <v>33485.06</v>
      </c>
      <c r="T1030" s="7">
        <f t="shared" ref="T1030:T1035" si="180">L1030*40%</f>
        <v>10704.684000000001</v>
      </c>
      <c r="U1030" s="7">
        <f t="shared" si="173"/>
        <v>10704.684000000001</v>
      </c>
      <c r="V1030" s="7">
        <f t="shared" si="175"/>
        <v>4014.2564999999995</v>
      </c>
      <c r="W1030" s="7">
        <f t="shared" si="176"/>
        <v>883.1364299999999</v>
      </c>
      <c r="X1030" s="7">
        <f t="shared" si="174"/>
        <v>4897.3929299999991</v>
      </c>
      <c r="Y1030" s="7">
        <f>L1030+X1030</f>
        <v>31659.102929999997</v>
      </c>
      <c r="Z1030" s="4">
        <v>2</v>
      </c>
      <c r="AA1030" s="7">
        <f t="shared" si="177"/>
        <v>12663.641172</v>
      </c>
      <c r="AB1030" s="4">
        <v>3</v>
      </c>
      <c r="AC1030" s="7">
        <f t="shared" si="178"/>
        <v>7387.1240169999992</v>
      </c>
      <c r="AD1030">
        <v>3</v>
      </c>
      <c r="AE1030" s="8">
        <f t="shared" si="179"/>
        <v>9497.7308789999988</v>
      </c>
    </row>
    <row r="1031" spans="1:31" x14ac:dyDescent="0.25">
      <c r="A1031" s="4">
        <v>485970</v>
      </c>
      <c r="B1031" s="4" t="s">
        <v>3264</v>
      </c>
      <c r="C1031" s="4">
        <v>30300386</v>
      </c>
      <c r="D1031" s="4">
        <v>23127567</v>
      </c>
      <c r="E1031" s="4" t="s">
        <v>3265</v>
      </c>
      <c r="F1031" s="4" t="s">
        <v>26</v>
      </c>
      <c r="G1031" s="4" t="s">
        <v>3266</v>
      </c>
      <c r="H1031" s="4"/>
      <c r="I1031" s="4"/>
      <c r="J1031" s="4" t="s">
        <v>28</v>
      </c>
      <c r="K1031" s="4" t="s">
        <v>29</v>
      </c>
      <c r="L1031" s="5">
        <v>17842.72</v>
      </c>
      <c r="M1031" s="5">
        <v>22620.33</v>
      </c>
      <c r="N1031" s="4">
        <v>0</v>
      </c>
      <c r="O1031" s="4" t="s">
        <v>30</v>
      </c>
      <c r="P1031" s="4" t="s">
        <v>498</v>
      </c>
      <c r="Q1031" s="4" t="s">
        <v>499</v>
      </c>
      <c r="R1031" s="6">
        <v>45432.605987766205</v>
      </c>
      <c r="S1031" s="7">
        <f t="shared" si="172"/>
        <v>22620.33</v>
      </c>
      <c r="T1031" s="7">
        <f t="shared" si="180"/>
        <v>7137.0880000000006</v>
      </c>
      <c r="U1031" s="7">
        <f t="shared" si="173"/>
        <v>7137.0880000000006</v>
      </c>
      <c r="V1031" s="7">
        <f t="shared" si="175"/>
        <v>2676.4079999999999</v>
      </c>
      <c r="W1031" s="7">
        <f t="shared" si="176"/>
        <v>588.80975999999998</v>
      </c>
      <c r="X1031" s="7">
        <f t="shared" si="174"/>
        <v>3265.21776</v>
      </c>
      <c r="Y1031" s="7">
        <f>L1031+X1031</f>
        <v>21107.937760000001</v>
      </c>
      <c r="Z1031" s="4">
        <v>2</v>
      </c>
      <c r="AA1031" s="7">
        <f t="shared" si="177"/>
        <v>8443.1751039999999</v>
      </c>
      <c r="AB1031" s="4">
        <v>3</v>
      </c>
      <c r="AC1031" s="7">
        <f t="shared" si="178"/>
        <v>4925.1854773333334</v>
      </c>
      <c r="AD1031">
        <v>3</v>
      </c>
      <c r="AE1031" s="8">
        <f t="shared" si="179"/>
        <v>6332.3813280000004</v>
      </c>
    </row>
    <row r="1032" spans="1:31" x14ac:dyDescent="0.25">
      <c r="A1032" s="4">
        <v>488569</v>
      </c>
      <c r="B1032" s="4" t="s">
        <v>3267</v>
      </c>
      <c r="C1032" s="4">
        <v>24906294</v>
      </c>
      <c r="D1032" s="4">
        <v>30182779</v>
      </c>
      <c r="E1032" s="4" t="s">
        <v>3268</v>
      </c>
      <c r="F1032" s="4" t="s">
        <v>26</v>
      </c>
      <c r="G1032" s="4" t="s">
        <v>3269</v>
      </c>
      <c r="H1032" s="4"/>
      <c r="I1032" s="4"/>
      <c r="J1032" s="4" t="s">
        <v>441</v>
      </c>
      <c r="K1032" s="4" t="s">
        <v>29</v>
      </c>
      <c r="L1032" s="5">
        <v>17858.64</v>
      </c>
      <c r="M1032" s="5">
        <v>23397.66</v>
      </c>
      <c r="N1032" s="4">
        <v>0</v>
      </c>
      <c r="O1032" s="4" t="s">
        <v>47</v>
      </c>
      <c r="P1032" s="4" t="s">
        <v>31</v>
      </c>
      <c r="Q1032" s="4" t="s">
        <v>32</v>
      </c>
      <c r="R1032" s="6"/>
      <c r="S1032" s="7">
        <f t="shared" si="172"/>
        <v>23397.66</v>
      </c>
      <c r="T1032" s="7">
        <f t="shared" si="180"/>
        <v>7143.4560000000001</v>
      </c>
      <c r="U1032" s="7">
        <f t="shared" si="173"/>
        <v>7143.4560000000001</v>
      </c>
      <c r="V1032" s="7">
        <f t="shared" si="175"/>
        <v>2678.7959999999998</v>
      </c>
      <c r="W1032" s="7">
        <f t="shared" si="176"/>
        <v>589.33511999999996</v>
      </c>
      <c r="X1032" s="7">
        <f t="shared" si="174"/>
        <v>3268.13112</v>
      </c>
      <c r="Y1032" s="7">
        <f>L1032+X1032</f>
        <v>21126.771119999998</v>
      </c>
      <c r="Z1032" s="4">
        <v>2</v>
      </c>
      <c r="AA1032" s="7">
        <f t="shared" si="177"/>
        <v>8450.7084479999994</v>
      </c>
      <c r="AB1032" s="4">
        <v>3</v>
      </c>
      <c r="AC1032" s="7">
        <f t="shared" si="178"/>
        <v>4929.5799279999992</v>
      </c>
      <c r="AD1032">
        <v>3</v>
      </c>
      <c r="AE1032" s="8">
        <f t="shared" si="179"/>
        <v>6338.031336</v>
      </c>
    </row>
    <row r="1033" spans="1:31" x14ac:dyDescent="0.25">
      <c r="A1033" s="4">
        <v>490377</v>
      </c>
      <c r="B1033" s="4" t="s">
        <v>3270</v>
      </c>
      <c r="C1033" s="4">
        <v>28669823</v>
      </c>
      <c r="D1033" s="4">
        <v>1329733</v>
      </c>
      <c r="E1033" s="4" t="s">
        <v>3271</v>
      </c>
      <c r="F1033" s="4" t="s">
        <v>26</v>
      </c>
      <c r="G1033" s="4" t="s">
        <v>3272</v>
      </c>
      <c r="H1033" s="4"/>
      <c r="I1033" s="4"/>
      <c r="J1033" s="4" t="s">
        <v>429</v>
      </c>
      <c r="K1033" s="4" t="s">
        <v>29</v>
      </c>
      <c r="L1033" s="5">
        <v>17891.09</v>
      </c>
      <c r="M1033" s="5">
        <v>22662.42</v>
      </c>
      <c r="N1033" s="4">
        <v>0</v>
      </c>
      <c r="O1033" s="4" t="s">
        <v>30</v>
      </c>
      <c r="P1033" s="4" t="s">
        <v>31</v>
      </c>
      <c r="Q1033" s="4" t="s">
        <v>32</v>
      </c>
      <c r="R1033" s="6"/>
      <c r="S1033" s="7">
        <f t="shared" si="172"/>
        <v>22662.42</v>
      </c>
      <c r="T1033" s="7">
        <f t="shared" si="180"/>
        <v>7156.4360000000006</v>
      </c>
      <c r="U1033" s="7">
        <f t="shared" si="173"/>
        <v>7156.4360000000006</v>
      </c>
      <c r="V1033" s="7">
        <f t="shared" si="175"/>
        <v>2683.6635000000001</v>
      </c>
      <c r="W1033" s="7">
        <f t="shared" si="176"/>
        <v>590.40597000000002</v>
      </c>
      <c r="X1033" s="7">
        <f t="shared" si="174"/>
        <v>3274.0694700000004</v>
      </c>
      <c r="Y1033" s="7">
        <f>L1033+X1033</f>
        <v>21165.159469999999</v>
      </c>
      <c r="Z1033" s="4">
        <v>2</v>
      </c>
      <c r="AA1033" s="7">
        <f t="shared" si="177"/>
        <v>8466.0637879999995</v>
      </c>
      <c r="AB1033" s="4">
        <v>3</v>
      </c>
      <c r="AC1033" s="7">
        <f t="shared" si="178"/>
        <v>4938.5372096666661</v>
      </c>
      <c r="AD1033">
        <v>3</v>
      </c>
      <c r="AE1033" s="8">
        <f t="shared" si="179"/>
        <v>6349.5478409999996</v>
      </c>
    </row>
    <row r="1034" spans="1:31" x14ac:dyDescent="0.25">
      <c r="A1034" s="4">
        <v>491506</v>
      </c>
      <c r="B1034" s="4" t="s">
        <v>3273</v>
      </c>
      <c r="C1034" s="4">
        <v>27580352</v>
      </c>
      <c r="D1034" s="4">
        <v>31015889</v>
      </c>
      <c r="E1034" s="4" t="s">
        <v>3274</v>
      </c>
      <c r="F1034" s="4" t="s">
        <v>26</v>
      </c>
      <c r="G1034" s="4" t="s">
        <v>3275</v>
      </c>
      <c r="H1034" s="4"/>
      <c r="I1034" s="4"/>
      <c r="J1034" s="4" t="s">
        <v>40</v>
      </c>
      <c r="K1034" s="4" t="s">
        <v>46</v>
      </c>
      <c r="L1034" s="5">
        <v>17909.04</v>
      </c>
      <c r="M1034" s="5">
        <v>23149.919999999998</v>
      </c>
      <c r="N1034" s="4">
        <v>0</v>
      </c>
      <c r="O1034" s="4" t="s">
        <v>47</v>
      </c>
      <c r="P1034" s="4" t="s">
        <v>31</v>
      </c>
      <c r="Q1034" s="4" t="s">
        <v>32</v>
      </c>
      <c r="R1034" s="6"/>
      <c r="S1034" s="7">
        <f t="shared" si="172"/>
        <v>23149.919999999998</v>
      </c>
      <c r="T1034" s="7">
        <f t="shared" si="180"/>
        <v>7163.6160000000009</v>
      </c>
      <c r="U1034" s="7">
        <f t="shared" si="173"/>
        <v>7163.6160000000009</v>
      </c>
      <c r="V1034" s="7">
        <f t="shared" si="175"/>
        <v>2686.3560000000002</v>
      </c>
      <c r="W1034" s="7">
        <f t="shared" si="176"/>
        <v>590.99832000000004</v>
      </c>
      <c r="X1034" s="7">
        <f t="shared" si="174"/>
        <v>3277.3543200000004</v>
      </c>
      <c r="Y1034" s="7">
        <f>L1034+X1034</f>
        <v>21186.394319999999</v>
      </c>
      <c r="Z1034" s="4">
        <v>2</v>
      </c>
      <c r="AA1034" s="7">
        <f t="shared" si="177"/>
        <v>8474.5577279999998</v>
      </c>
      <c r="AB1034" s="4">
        <v>3</v>
      </c>
      <c r="AC1034" s="7">
        <f t="shared" si="178"/>
        <v>4943.4920079999993</v>
      </c>
      <c r="AD1034">
        <v>3</v>
      </c>
      <c r="AE1034" s="8">
        <f t="shared" si="179"/>
        <v>6355.9182959999998</v>
      </c>
    </row>
    <row r="1035" spans="1:31" x14ac:dyDescent="0.25">
      <c r="A1035" s="4">
        <v>485516</v>
      </c>
      <c r="B1035" s="4" t="s">
        <v>3276</v>
      </c>
      <c r="C1035" s="4">
        <v>16805122</v>
      </c>
      <c r="D1035" s="4">
        <v>5514783</v>
      </c>
      <c r="E1035" s="4" t="s">
        <v>3277</v>
      </c>
      <c r="F1035" s="4" t="s">
        <v>26</v>
      </c>
      <c r="G1035" s="4" t="s">
        <v>3278</v>
      </c>
      <c r="H1035" s="4"/>
      <c r="I1035" s="4"/>
      <c r="J1035" s="4" t="s">
        <v>28</v>
      </c>
      <c r="K1035" s="4" t="s">
        <v>108</v>
      </c>
      <c r="L1035" s="5">
        <v>17919.77</v>
      </c>
      <c r="M1035" s="5">
        <v>23653.87</v>
      </c>
      <c r="N1035" s="4">
        <v>0</v>
      </c>
      <c r="O1035" s="4" t="s">
        <v>30</v>
      </c>
      <c r="P1035" s="4" t="s">
        <v>31</v>
      </c>
      <c r="Q1035" s="4" t="s">
        <v>32</v>
      </c>
      <c r="R1035" s="6"/>
      <c r="S1035" s="7">
        <f t="shared" si="172"/>
        <v>23653.87</v>
      </c>
      <c r="T1035" s="7">
        <f t="shared" si="180"/>
        <v>7167.9080000000004</v>
      </c>
      <c r="U1035" s="7">
        <f t="shared" si="173"/>
        <v>7167.9080000000004</v>
      </c>
      <c r="V1035" s="7">
        <f t="shared" si="175"/>
        <v>2687.9654999999998</v>
      </c>
      <c r="W1035" s="7">
        <f t="shared" si="176"/>
        <v>591.35240999999996</v>
      </c>
      <c r="X1035" s="7">
        <f t="shared" si="174"/>
        <v>3279.3179099999998</v>
      </c>
      <c r="Y1035" s="7">
        <f>L1035+X1035</f>
        <v>21199.087910000002</v>
      </c>
      <c r="Z1035" s="4">
        <v>2</v>
      </c>
      <c r="AA1035" s="7">
        <f t="shared" si="177"/>
        <v>8479.6351640000012</v>
      </c>
      <c r="AB1035" s="4">
        <v>3</v>
      </c>
      <c r="AC1035" s="7">
        <f t="shared" si="178"/>
        <v>4946.4538456666669</v>
      </c>
      <c r="AD1035">
        <v>3</v>
      </c>
      <c r="AE1035" s="8">
        <f t="shared" si="179"/>
        <v>6359.7263730000013</v>
      </c>
    </row>
    <row r="1036" spans="1:31" x14ac:dyDescent="0.25">
      <c r="A1036" s="4">
        <v>487725</v>
      </c>
      <c r="B1036" s="4" t="s">
        <v>3279</v>
      </c>
      <c r="C1036" s="4">
        <v>34886595</v>
      </c>
      <c r="D1036" s="4">
        <v>32159256</v>
      </c>
      <c r="E1036" s="4" t="s">
        <v>3280</v>
      </c>
      <c r="F1036" s="4" t="s">
        <v>232</v>
      </c>
      <c r="G1036" s="4" t="s">
        <v>3281</v>
      </c>
      <c r="H1036" s="4"/>
      <c r="I1036" s="4"/>
      <c r="J1036" s="4" t="s">
        <v>155</v>
      </c>
      <c r="K1036" s="4" t="s">
        <v>347</v>
      </c>
      <c r="L1036" s="5">
        <v>14337.01</v>
      </c>
      <c r="M1036" s="5">
        <v>18037.84</v>
      </c>
      <c r="N1036" s="4">
        <v>0</v>
      </c>
      <c r="O1036" s="4" t="s">
        <v>47</v>
      </c>
      <c r="P1036" s="4" t="s">
        <v>31</v>
      </c>
      <c r="Q1036" s="4" t="s">
        <v>32</v>
      </c>
      <c r="R1036" s="6"/>
      <c r="S1036" s="7">
        <f t="shared" si="172"/>
        <v>18037.84</v>
      </c>
      <c r="T1036" s="7">
        <f>L1036*50%</f>
        <v>7168.5050000000001</v>
      </c>
      <c r="U1036" s="7">
        <f t="shared" si="173"/>
        <v>7168.5050000000001</v>
      </c>
      <c r="V1036" s="7">
        <f t="shared" si="175"/>
        <v>2150.5515</v>
      </c>
      <c r="W1036" s="7">
        <f t="shared" si="176"/>
        <v>473.12133</v>
      </c>
      <c r="X1036" s="7">
        <f t="shared" si="174"/>
        <v>2623.67283</v>
      </c>
      <c r="Y1036" s="7">
        <f>L1036+X1036</f>
        <v>16960.682830000002</v>
      </c>
      <c r="Z1036" s="4">
        <v>2</v>
      </c>
      <c r="AA1036" s="7">
        <f t="shared" si="177"/>
        <v>6784.2731320000012</v>
      </c>
      <c r="AB1036" s="4">
        <v>3</v>
      </c>
      <c r="AC1036" s="7">
        <f t="shared" si="178"/>
        <v>3957.4926603333333</v>
      </c>
      <c r="AD1036">
        <v>3</v>
      </c>
      <c r="AE1036" s="8">
        <f t="shared" si="179"/>
        <v>5088.2048490000006</v>
      </c>
    </row>
    <row r="1037" spans="1:31" x14ac:dyDescent="0.25">
      <c r="A1037" s="4">
        <v>485661</v>
      </c>
      <c r="B1037" s="4" t="s">
        <v>3282</v>
      </c>
      <c r="C1037" s="4">
        <v>23425321</v>
      </c>
      <c r="D1037" s="4">
        <v>1620002</v>
      </c>
      <c r="E1037" s="4" t="s">
        <v>3283</v>
      </c>
      <c r="F1037" s="4" t="s">
        <v>26</v>
      </c>
      <c r="G1037" s="4" t="s">
        <v>3284</v>
      </c>
      <c r="H1037" s="4"/>
      <c r="I1037" s="4"/>
      <c r="J1037" s="4" t="s">
        <v>28</v>
      </c>
      <c r="K1037" s="4" t="s">
        <v>29</v>
      </c>
      <c r="L1037" s="5">
        <v>17928.080000000002</v>
      </c>
      <c r="M1037" s="5">
        <v>23486.61</v>
      </c>
      <c r="N1037" s="4">
        <v>0</v>
      </c>
      <c r="O1037" s="4" t="s">
        <v>30</v>
      </c>
      <c r="P1037" s="4" t="s">
        <v>31</v>
      </c>
      <c r="Q1037" s="4" t="s">
        <v>32</v>
      </c>
      <c r="R1037" s="6"/>
      <c r="S1037" s="7">
        <f t="shared" si="172"/>
        <v>23486.61</v>
      </c>
      <c r="T1037" s="7">
        <f>L1037*40%</f>
        <v>7171.2320000000009</v>
      </c>
      <c r="U1037" s="7">
        <f t="shared" si="173"/>
        <v>7171.2320000000009</v>
      </c>
      <c r="V1037" s="7">
        <f t="shared" si="175"/>
        <v>2689.212</v>
      </c>
      <c r="W1037" s="7">
        <f t="shared" si="176"/>
        <v>591.62663999999995</v>
      </c>
      <c r="X1037" s="7">
        <f t="shared" si="174"/>
        <v>3280.8386399999999</v>
      </c>
      <c r="Y1037" s="7">
        <f>L1037+X1037</f>
        <v>21208.918640000004</v>
      </c>
      <c r="Z1037" s="4">
        <v>2</v>
      </c>
      <c r="AA1037" s="7">
        <f t="shared" si="177"/>
        <v>8483.5674560000025</v>
      </c>
      <c r="AB1037" s="4">
        <v>3</v>
      </c>
      <c r="AC1037" s="7">
        <f t="shared" si="178"/>
        <v>4948.7476826666671</v>
      </c>
      <c r="AD1037">
        <v>3</v>
      </c>
      <c r="AE1037" s="8">
        <f t="shared" si="179"/>
        <v>6362.6755920000005</v>
      </c>
    </row>
    <row r="1038" spans="1:31" x14ac:dyDescent="0.25">
      <c r="A1038" s="4">
        <v>486739</v>
      </c>
      <c r="B1038" s="4" t="s">
        <v>3285</v>
      </c>
      <c r="C1038" s="4">
        <v>45533480</v>
      </c>
      <c r="D1038" s="4">
        <v>30981689</v>
      </c>
      <c r="E1038" s="4" t="s">
        <v>3286</v>
      </c>
      <c r="F1038" s="4" t="s">
        <v>26</v>
      </c>
      <c r="G1038" s="4" t="s">
        <v>3287</v>
      </c>
      <c r="H1038" s="4" t="s">
        <v>3288</v>
      </c>
      <c r="I1038" s="4"/>
      <c r="J1038" s="4" t="s">
        <v>28</v>
      </c>
      <c r="K1038" s="4" t="s">
        <v>29</v>
      </c>
      <c r="L1038" s="5">
        <v>26915.68</v>
      </c>
      <c r="M1038" s="5">
        <v>35385.54</v>
      </c>
      <c r="N1038" s="4">
        <v>0</v>
      </c>
      <c r="O1038" s="4" t="s">
        <v>30</v>
      </c>
      <c r="P1038" s="4" t="s">
        <v>31</v>
      </c>
      <c r="Q1038" s="4" t="s">
        <v>32</v>
      </c>
      <c r="R1038" s="6"/>
      <c r="S1038" s="7">
        <f t="shared" si="172"/>
        <v>35385.54</v>
      </c>
      <c r="T1038" s="7">
        <f>L1038*40%</f>
        <v>10766.272000000001</v>
      </c>
      <c r="U1038" s="7">
        <f t="shared" si="173"/>
        <v>10766.272000000001</v>
      </c>
      <c r="V1038" s="7">
        <f t="shared" si="175"/>
        <v>4037.3519999999999</v>
      </c>
      <c r="W1038" s="7">
        <f t="shared" si="176"/>
        <v>888.21744000000001</v>
      </c>
      <c r="X1038" s="7">
        <f t="shared" si="174"/>
        <v>4925.5694400000002</v>
      </c>
      <c r="Y1038" s="7">
        <f>L1038+X1038</f>
        <v>31841.24944</v>
      </c>
      <c r="Z1038" s="4">
        <v>2</v>
      </c>
      <c r="AA1038" s="7">
        <f t="shared" si="177"/>
        <v>12736.499776000001</v>
      </c>
      <c r="AB1038" s="4">
        <v>3</v>
      </c>
      <c r="AC1038" s="7">
        <f t="shared" si="178"/>
        <v>7429.6248693333328</v>
      </c>
      <c r="AD1038">
        <v>3</v>
      </c>
      <c r="AE1038" s="8">
        <f t="shared" si="179"/>
        <v>9552.3748319999995</v>
      </c>
    </row>
    <row r="1039" spans="1:31" x14ac:dyDescent="0.25">
      <c r="A1039" s="4">
        <v>486132</v>
      </c>
      <c r="B1039" s="4" t="s">
        <v>3289</v>
      </c>
      <c r="C1039" s="4">
        <v>33193677</v>
      </c>
      <c r="D1039" s="4">
        <v>29568495</v>
      </c>
      <c r="E1039" s="4" t="s">
        <v>3290</v>
      </c>
      <c r="F1039" s="4" t="s">
        <v>232</v>
      </c>
      <c r="G1039" s="4" t="s">
        <v>3291</v>
      </c>
      <c r="H1039" s="4"/>
      <c r="I1039" s="4"/>
      <c r="J1039" s="4" t="s">
        <v>28</v>
      </c>
      <c r="K1039" s="4" t="s">
        <v>29</v>
      </c>
      <c r="L1039" s="5">
        <v>21554.49</v>
      </c>
      <c r="M1039" s="5">
        <v>28515.1</v>
      </c>
      <c r="N1039" s="4">
        <v>0</v>
      </c>
      <c r="O1039" s="4" t="s">
        <v>30</v>
      </c>
      <c r="P1039" s="4" t="s">
        <v>31</v>
      </c>
      <c r="Q1039" s="4" t="s">
        <v>32</v>
      </c>
      <c r="R1039" s="6"/>
      <c r="S1039" s="7">
        <f t="shared" si="172"/>
        <v>28515.1</v>
      </c>
      <c r="T1039" s="7">
        <f>L1039*50%</f>
        <v>10777.245000000001</v>
      </c>
      <c r="U1039" s="7">
        <f t="shared" si="173"/>
        <v>10777.245000000001</v>
      </c>
      <c r="V1039" s="7">
        <f t="shared" si="175"/>
        <v>3233.1735000000003</v>
      </c>
      <c r="W1039" s="7">
        <f t="shared" si="176"/>
        <v>711.29817000000003</v>
      </c>
      <c r="X1039" s="7">
        <f t="shared" si="174"/>
        <v>3944.4716700000004</v>
      </c>
      <c r="Y1039" s="7">
        <f>L1039+X1039</f>
        <v>25498.961670000001</v>
      </c>
      <c r="Z1039" s="4">
        <v>2</v>
      </c>
      <c r="AA1039" s="7">
        <f t="shared" si="177"/>
        <v>10199.584668000001</v>
      </c>
      <c r="AB1039" s="4">
        <v>3</v>
      </c>
      <c r="AC1039" s="7">
        <f t="shared" si="178"/>
        <v>5949.7577229999997</v>
      </c>
      <c r="AD1039">
        <v>3</v>
      </c>
      <c r="AE1039" s="8">
        <f t="shared" si="179"/>
        <v>7649.6885010000005</v>
      </c>
    </row>
    <row r="1040" spans="1:31" x14ac:dyDescent="0.25">
      <c r="A1040" s="4">
        <v>490452</v>
      </c>
      <c r="B1040" s="4" t="s">
        <v>3292</v>
      </c>
      <c r="C1040" s="4">
        <v>30687412</v>
      </c>
      <c r="D1040" s="4">
        <v>2346705</v>
      </c>
      <c r="E1040" s="4" t="s">
        <v>3293</v>
      </c>
      <c r="F1040" s="4" t="s">
        <v>232</v>
      </c>
      <c r="G1040" s="4"/>
      <c r="H1040" s="4"/>
      <c r="I1040" s="4"/>
      <c r="J1040" s="4" t="s">
        <v>429</v>
      </c>
      <c r="K1040" s="4" t="s">
        <v>524</v>
      </c>
      <c r="L1040" s="5">
        <v>14378.25</v>
      </c>
      <c r="M1040" s="5">
        <v>17735.79</v>
      </c>
      <c r="N1040" s="4">
        <v>0</v>
      </c>
      <c r="O1040" s="4" t="s">
        <v>30</v>
      </c>
      <c r="P1040" s="4" t="s">
        <v>31</v>
      </c>
      <c r="Q1040" s="4" t="s">
        <v>32</v>
      </c>
      <c r="R1040" s="6"/>
      <c r="S1040" s="7">
        <f t="shared" si="172"/>
        <v>17735.79</v>
      </c>
      <c r="T1040" s="7">
        <f>L1040*50%</f>
        <v>7189.125</v>
      </c>
      <c r="U1040" s="7">
        <f t="shared" si="173"/>
        <v>7189.125</v>
      </c>
      <c r="V1040" s="7">
        <f t="shared" si="175"/>
        <v>2156.7374999999997</v>
      </c>
      <c r="W1040" s="7">
        <f t="shared" si="176"/>
        <v>474.48224999999996</v>
      </c>
      <c r="X1040" s="7">
        <f t="shared" si="174"/>
        <v>2631.2197499999997</v>
      </c>
      <c r="Y1040" s="7">
        <f>L1040+X1040</f>
        <v>17009.46975</v>
      </c>
      <c r="Z1040" s="4">
        <v>2</v>
      </c>
      <c r="AA1040" s="7">
        <f t="shared" si="177"/>
        <v>6803.7879000000003</v>
      </c>
      <c r="AB1040" s="4">
        <v>3</v>
      </c>
      <c r="AC1040" s="7">
        <f t="shared" si="178"/>
        <v>3968.8762750000001</v>
      </c>
      <c r="AD1040">
        <v>3</v>
      </c>
      <c r="AE1040" s="8">
        <f t="shared" si="179"/>
        <v>5102.8409250000004</v>
      </c>
    </row>
    <row r="1041" spans="1:31" x14ac:dyDescent="0.25">
      <c r="A1041" s="4">
        <v>490237</v>
      </c>
      <c r="B1041" s="4" t="s">
        <v>3294</v>
      </c>
      <c r="C1041" s="4">
        <v>24123053</v>
      </c>
      <c r="D1041" s="4">
        <v>26985337</v>
      </c>
      <c r="E1041" s="4" t="s">
        <v>3295</v>
      </c>
      <c r="F1041" s="4" t="s">
        <v>26</v>
      </c>
      <c r="G1041" s="4" t="s">
        <v>3296</v>
      </c>
      <c r="H1041" s="4"/>
      <c r="I1041" s="4"/>
      <c r="J1041" s="4" t="s">
        <v>429</v>
      </c>
      <c r="K1041" s="4" t="s">
        <v>29</v>
      </c>
      <c r="L1041" s="5">
        <v>17989.099999999999</v>
      </c>
      <c r="M1041" s="5">
        <v>23333.4</v>
      </c>
      <c r="N1041" s="4">
        <v>0</v>
      </c>
      <c r="O1041" s="4" t="s">
        <v>30</v>
      </c>
      <c r="P1041" s="4" t="s">
        <v>31</v>
      </c>
      <c r="Q1041" s="4" t="s">
        <v>32</v>
      </c>
      <c r="R1041" s="6"/>
      <c r="S1041" s="7">
        <f t="shared" si="172"/>
        <v>23333.4</v>
      </c>
      <c r="T1041" s="7">
        <f>L1041*40%</f>
        <v>7195.6399999999994</v>
      </c>
      <c r="U1041" s="7">
        <f t="shared" si="173"/>
        <v>7195.6399999999994</v>
      </c>
      <c r="V1041" s="7">
        <f t="shared" si="175"/>
        <v>2698.3649999999998</v>
      </c>
      <c r="W1041" s="7">
        <f t="shared" si="176"/>
        <v>593.64029999999991</v>
      </c>
      <c r="X1041" s="7">
        <f t="shared" si="174"/>
        <v>3292.0052999999998</v>
      </c>
      <c r="Y1041" s="7">
        <f>L1041+X1041</f>
        <v>21281.105299999999</v>
      </c>
      <c r="Z1041" s="4">
        <v>2</v>
      </c>
      <c r="AA1041" s="7">
        <f t="shared" si="177"/>
        <v>8512.4421199999997</v>
      </c>
      <c r="AB1041" s="4">
        <v>3</v>
      </c>
      <c r="AC1041" s="7">
        <f t="shared" si="178"/>
        <v>4965.5912366666662</v>
      </c>
      <c r="AD1041">
        <v>3</v>
      </c>
      <c r="AE1041" s="8">
        <f t="shared" si="179"/>
        <v>6384.3315900000007</v>
      </c>
    </row>
    <row r="1042" spans="1:31" x14ac:dyDescent="0.25">
      <c r="A1042" s="4">
        <v>489784</v>
      </c>
      <c r="B1042" s="4" t="s">
        <v>3297</v>
      </c>
      <c r="C1042" s="4">
        <v>43459750</v>
      </c>
      <c r="D1042" s="4">
        <v>28193175</v>
      </c>
      <c r="E1042" s="4" t="s">
        <v>3298</v>
      </c>
      <c r="F1042" s="4" t="s">
        <v>26</v>
      </c>
      <c r="G1042" s="4" t="s">
        <v>3299</v>
      </c>
      <c r="H1042" s="4"/>
      <c r="I1042" s="4"/>
      <c r="J1042" s="4" t="s">
        <v>45</v>
      </c>
      <c r="K1042" s="4" t="s">
        <v>46</v>
      </c>
      <c r="L1042" s="5">
        <v>20842.400000000001</v>
      </c>
      <c r="M1042" s="5">
        <v>26300.92</v>
      </c>
      <c r="N1042" s="4">
        <v>0</v>
      </c>
      <c r="O1042" s="4" t="s">
        <v>47</v>
      </c>
      <c r="P1042" s="4" t="s">
        <v>1110</v>
      </c>
      <c r="Q1042" s="4" t="s">
        <v>32</v>
      </c>
      <c r="R1042" s="6"/>
      <c r="S1042" s="7">
        <f t="shared" si="172"/>
        <v>26300.92</v>
      </c>
      <c r="T1042" s="7">
        <f>L1042*50%</f>
        <v>10421.200000000001</v>
      </c>
      <c r="U1042" s="7">
        <f t="shared" si="173"/>
        <v>10421.200000000001</v>
      </c>
      <c r="V1042" s="7">
        <f t="shared" si="175"/>
        <v>3126.36</v>
      </c>
      <c r="W1042" s="7">
        <f t="shared" si="176"/>
        <v>687.79920000000004</v>
      </c>
      <c r="X1042" s="7">
        <f t="shared" si="174"/>
        <v>3814.1592000000001</v>
      </c>
      <c r="Y1042" s="7">
        <f>L1042+X1042</f>
        <v>24656.559200000003</v>
      </c>
      <c r="Z1042" s="4">
        <v>2</v>
      </c>
      <c r="AA1042" s="7">
        <f t="shared" si="177"/>
        <v>9862.6236800000024</v>
      </c>
      <c r="AB1042" s="4">
        <v>3</v>
      </c>
      <c r="AC1042" s="7">
        <f t="shared" si="178"/>
        <v>5753.1971466666664</v>
      </c>
      <c r="AD1042">
        <v>3</v>
      </c>
      <c r="AE1042" s="8">
        <f t="shared" si="179"/>
        <v>7396.9677600000005</v>
      </c>
    </row>
    <row r="1043" spans="1:31" x14ac:dyDescent="0.25">
      <c r="A1043" s="4">
        <v>490453</v>
      </c>
      <c r="B1043" s="4" t="s">
        <v>3300</v>
      </c>
      <c r="C1043" s="4">
        <v>30688106</v>
      </c>
      <c r="D1043" s="4">
        <v>22136755</v>
      </c>
      <c r="E1043" s="4" t="s">
        <v>3301</v>
      </c>
      <c r="F1043" s="4" t="s">
        <v>232</v>
      </c>
      <c r="G1043" s="4" t="s">
        <v>3302</v>
      </c>
      <c r="H1043" s="4"/>
      <c r="I1043" s="4"/>
      <c r="J1043" s="4" t="s">
        <v>429</v>
      </c>
      <c r="K1043" s="4" t="s">
        <v>3303</v>
      </c>
      <c r="L1043" s="5">
        <v>20849.66</v>
      </c>
      <c r="M1043" s="5">
        <v>24964.78</v>
      </c>
      <c r="N1043" s="4">
        <v>0</v>
      </c>
      <c r="O1043" s="4" t="s">
        <v>30</v>
      </c>
      <c r="P1043" s="4" t="s">
        <v>1110</v>
      </c>
      <c r="Q1043" s="4" t="s">
        <v>32</v>
      </c>
      <c r="R1043" s="6"/>
      <c r="S1043" s="7">
        <f t="shared" si="172"/>
        <v>24964.78</v>
      </c>
      <c r="T1043" s="7">
        <f>L1043*50%</f>
        <v>10424.83</v>
      </c>
      <c r="U1043" s="7">
        <f t="shared" si="173"/>
        <v>10424.83</v>
      </c>
      <c r="V1043" s="7">
        <f t="shared" si="175"/>
        <v>3127.4490000000001</v>
      </c>
      <c r="W1043" s="7">
        <f t="shared" si="176"/>
        <v>688.03877999999997</v>
      </c>
      <c r="X1043" s="7">
        <f t="shared" si="174"/>
        <v>3815.4877799999999</v>
      </c>
      <c r="Y1043" s="7">
        <f>L1043+X1043</f>
        <v>24665.147779999999</v>
      </c>
      <c r="Z1043" s="4">
        <v>2</v>
      </c>
      <c r="AA1043" s="7">
        <f t="shared" si="177"/>
        <v>9866.0591120000008</v>
      </c>
      <c r="AB1043" s="4">
        <v>3</v>
      </c>
      <c r="AC1043" s="7">
        <f t="shared" si="178"/>
        <v>5755.2011486666661</v>
      </c>
      <c r="AD1043">
        <v>3</v>
      </c>
      <c r="AE1043" s="8">
        <f t="shared" si="179"/>
        <v>7399.5443339999993</v>
      </c>
    </row>
    <row r="1044" spans="1:31" x14ac:dyDescent="0.25">
      <c r="A1044" s="4">
        <v>487593</v>
      </c>
      <c r="B1044" s="4" t="s">
        <v>3304</v>
      </c>
      <c r="C1044" s="4">
        <v>32790516</v>
      </c>
      <c r="D1044" s="4">
        <v>3905719</v>
      </c>
      <c r="E1044" s="4" t="s">
        <v>3305</v>
      </c>
      <c r="F1044" s="4" t="s">
        <v>232</v>
      </c>
      <c r="G1044" s="4" t="s">
        <v>3306</v>
      </c>
      <c r="H1044" s="4"/>
      <c r="I1044" s="4"/>
      <c r="J1044" s="4" t="s">
        <v>155</v>
      </c>
      <c r="K1044" s="4" t="s">
        <v>347</v>
      </c>
      <c r="L1044" s="5">
        <v>14475.26</v>
      </c>
      <c r="M1044" s="5">
        <v>18197.77</v>
      </c>
      <c r="N1044" s="4">
        <v>0</v>
      </c>
      <c r="O1044" s="4" t="s">
        <v>47</v>
      </c>
      <c r="P1044" s="4" t="s">
        <v>31</v>
      </c>
      <c r="Q1044" s="4" t="s">
        <v>32</v>
      </c>
      <c r="R1044" s="6"/>
      <c r="S1044" s="7">
        <f t="shared" si="172"/>
        <v>18197.77</v>
      </c>
      <c r="T1044" s="7">
        <f>L1044*50%</f>
        <v>7237.63</v>
      </c>
      <c r="U1044" s="7">
        <f t="shared" si="173"/>
        <v>7237.63</v>
      </c>
      <c r="V1044" s="7">
        <f t="shared" si="175"/>
        <v>2171.2889999999998</v>
      </c>
      <c r="W1044" s="7">
        <f t="shared" si="176"/>
        <v>477.68357999999995</v>
      </c>
      <c r="X1044" s="7">
        <f t="shared" si="174"/>
        <v>2648.9725799999997</v>
      </c>
      <c r="Y1044" s="7">
        <f>L1044+X1044</f>
        <v>17124.23258</v>
      </c>
      <c r="Z1044" s="4">
        <v>2</v>
      </c>
      <c r="AA1044" s="7">
        <f t="shared" si="177"/>
        <v>6849.6930320000001</v>
      </c>
      <c r="AB1044" s="4">
        <v>3</v>
      </c>
      <c r="AC1044" s="7">
        <f t="shared" si="178"/>
        <v>3995.6542686666667</v>
      </c>
      <c r="AD1044">
        <v>3</v>
      </c>
      <c r="AE1044" s="8">
        <f t="shared" si="179"/>
        <v>5137.2697740000003</v>
      </c>
    </row>
    <row r="1045" spans="1:31" x14ac:dyDescent="0.25">
      <c r="A1045" s="4">
        <v>485996</v>
      </c>
      <c r="B1045" s="4" t="s">
        <v>3307</v>
      </c>
      <c r="C1045" s="4">
        <v>30849833</v>
      </c>
      <c r="D1045" s="4">
        <v>26540812</v>
      </c>
      <c r="E1045" s="4" t="s">
        <v>3308</v>
      </c>
      <c r="F1045" s="4" t="s">
        <v>26</v>
      </c>
      <c r="G1045" s="4" t="s">
        <v>3309</v>
      </c>
      <c r="H1045" s="4"/>
      <c r="I1045" s="4"/>
      <c r="J1045" s="4" t="s">
        <v>28</v>
      </c>
      <c r="K1045" s="4" t="s">
        <v>63</v>
      </c>
      <c r="L1045" s="5">
        <v>27155.45</v>
      </c>
      <c r="M1045" s="5">
        <v>35116.14</v>
      </c>
      <c r="N1045" s="4">
        <v>0</v>
      </c>
      <c r="O1045" s="4" t="s">
        <v>30</v>
      </c>
      <c r="P1045" s="4" t="s">
        <v>31</v>
      </c>
      <c r="Q1045" s="4" t="s">
        <v>32</v>
      </c>
      <c r="R1045" s="6"/>
      <c r="S1045" s="7">
        <f t="shared" si="172"/>
        <v>35116.14</v>
      </c>
      <c r="T1045" s="7">
        <f>L1045*40%</f>
        <v>10862.18</v>
      </c>
      <c r="U1045" s="7">
        <f t="shared" si="173"/>
        <v>10862.18</v>
      </c>
      <c r="V1045" s="7">
        <f t="shared" si="175"/>
        <v>4073.3175000000001</v>
      </c>
      <c r="W1045" s="7">
        <f t="shared" si="176"/>
        <v>896.12985000000003</v>
      </c>
      <c r="X1045" s="7">
        <f t="shared" si="174"/>
        <v>4969.4473500000004</v>
      </c>
      <c r="Y1045" s="7">
        <f>L1045+X1045</f>
        <v>32124.897349999999</v>
      </c>
      <c r="Z1045" s="4">
        <v>2</v>
      </c>
      <c r="AA1045" s="7">
        <f t="shared" si="177"/>
        <v>12849.95894</v>
      </c>
      <c r="AB1045" s="4">
        <v>3</v>
      </c>
      <c r="AC1045" s="7">
        <f t="shared" si="178"/>
        <v>7495.809381666666</v>
      </c>
      <c r="AD1045">
        <v>3</v>
      </c>
      <c r="AE1045" s="8">
        <f t="shared" si="179"/>
        <v>9637.4692049999994</v>
      </c>
    </row>
    <row r="1046" spans="1:31" x14ac:dyDescent="0.25">
      <c r="A1046" s="4">
        <v>490197</v>
      </c>
      <c r="B1046" s="4" t="s">
        <v>3310</v>
      </c>
      <c r="C1046" s="4">
        <v>22734649</v>
      </c>
      <c r="D1046" s="4">
        <v>28329778</v>
      </c>
      <c r="E1046" s="4" t="s">
        <v>3311</v>
      </c>
      <c r="F1046" s="4" t="s">
        <v>26</v>
      </c>
      <c r="G1046" s="4" t="s">
        <v>3312</v>
      </c>
      <c r="H1046" s="4"/>
      <c r="I1046" s="4"/>
      <c r="J1046" s="4" t="s">
        <v>429</v>
      </c>
      <c r="K1046" s="4" t="s">
        <v>29</v>
      </c>
      <c r="L1046" s="5">
        <v>18106.810000000001</v>
      </c>
      <c r="M1046" s="5">
        <v>23722.52</v>
      </c>
      <c r="N1046" s="4">
        <v>0</v>
      </c>
      <c r="O1046" s="4" t="s">
        <v>30</v>
      </c>
      <c r="P1046" s="4" t="s">
        <v>31</v>
      </c>
      <c r="Q1046" s="4" t="s">
        <v>32</v>
      </c>
      <c r="R1046" s="6"/>
      <c r="S1046" s="7">
        <f t="shared" si="172"/>
        <v>23722.52</v>
      </c>
      <c r="T1046" s="7">
        <f>L1046*40%</f>
        <v>7242.7240000000011</v>
      </c>
      <c r="U1046" s="7">
        <f t="shared" si="173"/>
        <v>7242.7240000000011</v>
      </c>
      <c r="V1046" s="7">
        <f t="shared" si="175"/>
        <v>2716.0215000000003</v>
      </c>
      <c r="W1046" s="7">
        <f t="shared" si="176"/>
        <v>597.52473000000009</v>
      </c>
      <c r="X1046" s="7">
        <f t="shared" si="174"/>
        <v>3313.5462300000004</v>
      </c>
      <c r="Y1046" s="7">
        <f>L1046+X1046</f>
        <v>21420.356230000001</v>
      </c>
      <c r="Z1046" s="4">
        <v>2</v>
      </c>
      <c r="AA1046" s="7">
        <f t="shared" si="177"/>
        <v>8568.1424920000009</v>
      </c>
      <c r="AB1046" s="4">
        <v>3</v>
      </c>
      <c r="AC1046" s="7">
        <f t="shared" si="178"/>
        <v>4998.0831203333337</v>
      </c>
      <c r="AD1046">
        <v>3</v>
      </c>
      <c r="AE1046" s="8">
        <f t="shared" si="179"/>
        <v>6426.1068690000002</v>
      </c>
    </row>
    <row r="1047" spans="1:31" x14ac:dyDescent="0.25">
      <c r="A1047" s="4">
        <v>489913</v>
      </c>
      <c r="B1047" s="4" t="s">
        <v>3313</v>
      </c>
      <c r="C1047" s="4">
        <v>94155974</v>
      </c>
      <c r="D1047" s="4">
        <v>23813628</v>
      </c>
      <c r="E1047" s="4" t="s">
        <v>3314</v>
      </c>
      <c r="F1047" s="4" t="s">
        <v>26</v>
      </c>
      <c r="G1047" s="4" t="s">
        <v>3315</v>
      </c>
      <c r="H1047" s="4"/>
      <c r="I1047" s="4"/>
      <c r="J1047" s="4" t="s">
        <v>45</v>
      </c>
      <c r="K1047" s="4" t="s">
        <v>46</v>
      </c>
      <c r="L1047" s="5">
        <v>20863.55</v>
      </c>
      <c r="M1047" s="5">
        <v>25616.19</v>
      </c>
      <c r="N1047" s="4">
        <v>0</v>
      </c>
      <c r="O1047" s="4" t="s">
        <v>47</v>
      </c>
      <c r="P1047" s="4" t="s">
        <v>1110</v>
      </c>
      <c r="Q1047" s="4" t="s">
        <v>32</v>
      </c>
      <c r="R1047" s="6"/>
      <c r="S1047" s="7">
        <f t="shared" si="172"/>
        <v>25616.19</v>
      </c>
      <c r="T1047" s="7">
        <f>L1047*50%</f>
        <v>10431.775</v>
      </c>
      <c r="U1047" s="7">
        <f t="shared" si="173"/>
        <v>10431.775</v>
      </c>
      <c r="V1047" s="7">
        <f t="shared" si="175"/>
        <v>3129.5324999999998</v>
      </c>
      <c r="W1047" s="7">
        <f t="shared" si="176"/>
        <v>688.49714999999992</v>
      </c>
      <c r="X1047" s="7">
        <f t="shared" si="174"/>
        <v>3818.0296499999995</v>
      </c>
      <c r="Y1047" s="7">
        <f>L1047+X1047</f>
        <v>24681.57965</v>
      </c>
      <c r="Z1047" s="4">
        <v>2</v>
      </c>
      <c r="AA1047" s="7">
        <f t="shared" si="177"/>
        <v>9872.6318600000013</v>
      </c>
      <c r="AB1047" s="4">
        <v>3</v>
      </c>
      <c r="AC1047" s="7">
        <f t="shared" si="178"/>
        <v>5759.0352516666653</v>
      </c>
      <c r="AD1047">
        <v>3</v>
      </c>
      <c r="AE1047" s="8">
        <f t="shared" si="179"/>
        <v>7404.4738950000001</v>
      </c>
    </row>
    <row r="1048" spans="1:31" x14ac:dyDescent="0.25">
      <c r="A1048" s="4">
        <v>488128</v>
      </c>
      <c r="B1048" s="4" t="s">
        <v>3316</v>
      </c>
      <c r="C1048" s="4">
        <v>41674570</v>
      </c>
      <c r="D1048" s="4">
        <v>25075702</v>
      </c>
      <c r="E1048" s="4" t="s">
        <v>3317</v>
      </c>
      <c r="F1048" s="4" t="s">
        <v>232</v>
      </c>
      <c r="G1048" s="4" t="s">
        <v>3318</v>
      </c>
      <c r="H1048" s="4"/>
      <c r="I1048" s="4"/>
      <c r="J1048" s="4" t="s">
        <v>155</v>
      </c>
      <c r="K1048" s="4" t="s">
        <v>347</v>
      </c>
      <c r="L1048" s="5">
        <v>21739.62</v>
      </c>
      <c r="M1048" s="5">
        <v>26585.77</v>
      </c>
      <c r="N1048" s="4">
        <v>0</v>
      </c>
      <c r="O1048" s="4" t="s">
        <v>47</v>
      </c>
      <c r="P1048" s="4" t="s">
        <v>31</v>
      </c>
      <c r="Q1048" s="4" t="s">
        <v>32</v>
      </c>
      <c r="R1048" s="6"/>
      <c r="S1048" s="7">
        <f t="shared" si="172"/>
        <v>26585.77</v>
      </c>
      <c r="T1048" s="7">
        <f>L1048*50%</f>
        <v>10869.81</v>
      </c>
      <c r="U1048" s="7">
        <f t="shared" si="173"/>
        <v>10869.81</v>
      </c>
      <c r="V1048" s="7">
        <f t="shared" si="175"/>
        <v>3260.9429999999998</v>
      </c>
      <c r="W1048" s="7">
        <f t="shared" si="176"/>
        <v>717.4074599999999</v>
      </c>
      <c r="X1048" s="7">
        <f t="shared" si="174"/>
        <v>3978.3504599999997</v>
      </c>
      <c r="Y1048" s="7">
        <f>L1048+X1048</f>
        <v>25717.970459999997</v>
      </c>
      <c r="Z1048" s="4">
        <v>2</v>
      </c>
      <c r="AA1048" s="7">
        <f t="shared" si="177"/>
        <v>10287.188183999999</v>
      </c>
      <c r="AB1048" s="4">
        <v>3</v>
      </c>
      <c r="AC1048" s="7">
        <f t="shared" si="178"/>
        <v>6000.8597739999996</v>
      </c>
      <c r="AD1048">
        <v>3</v>
      </c>
      <c r="AE1048" s="8">
        <f t="shared" si="179"/>
        <v>7715.391137999999</v>
      </c>
    </row>
    <row r="1049" spans="1:31" x14ac:dyDescent="0.25">
      <c r="A1049" s="4">
        <v>487486</v>
      </c>
      <c r="B1049" s="4" t="s">
        <v>3319</v>
      </c>
      <c r="C1049" s="4">
        <v>30922177</v>
      </c>
      <c r="D1049" s="4">
        <v>32876223</v>
      </c>
      <c r="E1049" s="4" t="s">
        <v>3320</v>
      </c>
      <c r="F1049" s="4" t="s">
        <v>232</v>
      </c>
      <c r="G1049" s="4" t="s">
        <v>3321</v>
      </c>
      <c r="H1049" s="4"/>
      <c r="I1049" s="4"/>
      <c r="J1049" s="4" t="s">
        <v>155</v>
      </c>
      <c r="K1049" s="4" t="s">
        <v>347</v>
      </c>
      <c r="L1049" s="5">
        <v>21741.52</v>
      </c>
      <c r="M1049" s="5">
        <v>27430.400000000001</v>
      </c>
      <c r="N1049" s="4">
        <v>0</v>
      </c>
      <c r="O1049" s="4" t="s">
        <v>47</v>
      </c>
      <c r="P1049" s="4" t="s">
        <v>31</v>
      </c>
      <c r="Q1049" s="4" t="s">
        <v>32</v>
      </c>
      <c r="R1049" s="6"/>
      <c r="S1049" s="7">
        <f t="shared" si="172"/>
        <v>27430.400000000001</v>
      </c>
      <c r="T1049" s="7">
        <f>L1049*50%</f>
        <v>10870.76</v>
      </c>
      <c r="U1049" s="7">
        <f t="shared" si="173"/>
        <v>10870.76</v>
      </c>
      <c r="V1049" s="7">
        <f t="shared" si="175"/>
        <v>3261.2280000000001</v>
      </c>
      <c r="W1049" s="7">
        <f t="shared" si="176"/>
        <v>717.47015999999996</v>
      </c>
      <c r="X1049" s="7">
        <f t="shared" si="174"/>
        <v>3978.6981599999999</v>
      </c>
      <c r="Y1049" s="7">
        <f>L1049+X1049</f>
        <v>25720.21816</v>
      </c>
      <c r="Z1049" s="4">
        <v>2</v>
      </c>
      <c r="AA1049" s="7">
        <f t="shared" si="177"/>
        <v>10288.087264000002</v>
      </c>
      <c r="AB1049" s="4">
        <v>3</v>
      </c>
      <c r="AC1049" s="7">
        <f t="shared" si="178"/>
        <v>6001.3842373333327</v>
      </c>
      <c r="AD1049">
        <v>3</v>
      </c>
      <c r="AE1049" s="8">
        <f t="shared" si="179"/>
        <v>7716.0654480000003</v>
      </c>
    </row>
    <row r="1050" spans="1:31" x14ac:dyDescent="0.25">
      <c r="A1050" s="4">
        <v>487469</v>
      </c>
      <c r="B1050" s="4" t="s">
        <v>3322</v>
      </c>
      <c r="C1050" s="4">
        <v>30499942</v>
      </c>
      <c r="D1050" s="4">
        <v>31164225</v>
      </c>
      <c r="E1050" s="4" t="s">
        <v>3323</v>
      </c>
      <c r="F1050" s="4" t="s">
        <v>232</v>
      </c>
      <c r="G1050" s="4" t="s">
        <v>3324</v>
      </c>
      <c r="H1050" s="4"/>
      <c r="I1050" s="4"/>
      <c r="J1050" s="4" t="s">
        <v>155</v>
      </c>
      <c r="K1050" s="4" t="s">
        <v>434</v>
      </c>
      <c r="L1050" s="5">
        <v>14496.33</v>
      </c>
      <c r="M1050" s="5">
        <v>18270.68</v>
      </c>
      <c r="N1050" s="4">
        <v>0</v>
      </c>
      <c r="O1050" s="4" t="s">
        <v>47</v>
      </c>
      <c r="P1050" s="4" t="s">
        <v>31</v>
      </c>
      <c r="Q1050" s="4" t="s">
        <v>32</v>
      </c>
      <c r="R1050" s="6"/>
      <c r="S1050" s="7">
        <f t="shared" si="172"/>
        <v>18270.68</v>
      </c>
      <c r="T1050" s="7">
        <f>L1050*50%</f>
        <v>7248.165</v>
      </c>
      <c r="U1050" s="7">
        <f t="shared" si="173"/>
        <v>7248.165</v>
      </c>
      <c r="V1050" s="7">
        <f t="shared" si="175"/>
        <v>2174.4494999999997</v>
      </c>
      <c r="W1050" s="7">
        <f t="shared" si="176"/>
        <v>478.37888999999996</v>
      </c>
      <c r="X1050" s="7">
        <f t="shared" si="174"/>
        <v>2652.8283899999997</v>
      </c>
      <c r="Y1050" s="7">
        <f>L1050+X1050</f>
        <v>17149.158390000001</v>
      </c>
      <c r="Z1050" s="4">
        <v>2</v>
      </c>
      <c r="AA1050" s="7">
        <f t="shared" si="177"/>
        <v>6859.6633560000009</v>
      </c>
      <c r="AB1050" s="4">
        <v>3</v>
      </c>
      <c r="AC1050" s="7">
        <f t="shared" si="178"/>
        <v>4001.4702909999996</v>
      </c>
      <c r="AD1050">
        <v>3</v>
      </c>
      <c r="AE1050" s="8">
        <f t="shared" si="179"/>
        <v>5144.7475170000007</v>
      </c>
    </row>
    <row r="1051" spans="1:31" x14ac:dyDescent="0.25">
      <c r="A1051" s="4">
        <v>491529</v>
      </c>
      <c r="B1051" s="4" t="s">
        <v>3325</v>
      </c>
      <c r="C1051" s="4">
        <v>28229508</v>
      </c>
      <c r="D1051" s="4">
        <v>1976503</v>
      </c>
      <c r="E1051" s="4" t="s">
        <v>3326</v>
      </c>
      <c r="F1051" s="4" t="s">
        <v>26</v>
      </c>
      <c r="G1051" s="4" t="s">
        <v>3327</v>
      </c>
      <c r="H1051" s="4"/>
      <c r="I1051" s="4"/>
      <c r="J1051" s="4" t="s">
        <v>40</v>
      </c>
      <c r="K1051" s="4" t="s">
        <v>310</v>
      </c>
      <c r="L1051" s="5">
        <v>18145.310000000001</v>
      </c>
      <c r="M1051" s="5">
        <v>22552.04</v>
      </c>
      <c r="N1051" s="4">
        <v>0</v>
      </c>
      <c r="O1051" s="4" t="s">
        <v>30</v>
      </c>
      <c r="P1051" s="4" t="s">
        <v>31</v>
      </c>
      <c r="Q1051" s="4" t="s">
        <v>32</v>
      </c>
      <c r="R1051" s="6"/>
      <c r="S1051" s="7">
        <f t="shared" si="172"/>
        <v>22552.04</v>
      </c>
      <c r="T1051" s="7">
        <f>L1051*40%</f>
        <v>7258.1240000000007</v>
      </c>
      <c r="U1051" s="7">
        <f t="shared" si="173"/>
        <v>7258.1240000000007</v>
      </c>
      <c r="V1051" s="7">
        <f t="shared" si="175"/>
        <v>2721.7964999999999</v>
      </c>
      <c r="W1051" s="7">
        <f t="shared" si="176"/>
        <v>598.79522999999995</v>
      </c>
      <c r="X1051" s="7">
        <f t="shared" si="174"/>
        <v>3320.5917300000001</v>
      </c>
      <c r="Y1051" s="7">
        <f>L1051+X1051</f>
        <v>21465.901730000001</v>
      </c>
      <c r="Z1051" s="4">
        <v>2</v>
      </c>
      <c r="AA1051" s="7">
        <f t="shared" si="177"/>
        <v>8586.3606920000002</v>
      </c>
      <c r="AB1051" s="4">
        <v>3</v>
      </c>
      <c r="AC1051" s="7">
        <f t="shared" si="178"/>
        <v>5008.7104036666669</v>
      </c>
      <c r="AD1051">
        <v>3</v>
      </c>
      <c r="AE1051" s="8">
        <f t="shared" si="179"/>
        <v>6439.7705190000006</v>
      </c>
    </row>
    <row r="1052" spans="1:31" x14ac:dyDescent="0.25">
      <c r="A1052" s="4">
        <v>488342</v>
      </c>
      <c r="B1052" s="4" t="s">
        <v>3328</v>
      </c>
      <c r="C1052" s="4">
        <v>5415459</v>
      </c>
      <c r="D1052" s="4">
        <v>6985760</v>
      </c>
      <c r="E1052" s="4" t="s">
        <v>3329</v>
      </c>
      <c r="F1052" s="4" t="s">
        <v>232</v>
      </c>
      <c r="G1052" s="4"/>
      <c r="H1052" s="4"/>
      <c r="I1052" s="4"/>
      <c r="J1052" s="4" t="s">
        <v>155</v>
      </c>
      <c r="K1052" s="4" t="s">
        <v>347</v>
      </c>
      <c r="L1052" s="5">
        <v>21816.18</v>
      </c>
      <c r="M1052" s="5">
        <v>26370.68</v>
      </c>
      <c r="N1052" s="4">
        <v>0</v>
      </c>
      <c r="O1052" s="4" t="s">
        <v>47</v>
      </c>
      <c r="P1052" s="4" t="s">
        <v>31</v>
      </c>
      <c r="Q1052" s="4" t="s">
        <v>32</v>
      </c>
      <c r="R1052" s="6"/>
      <c r="S1052" s="7">
        <f t="shared" si="172"/>
        <v>26370.68</v>
      </c>
      <c r="T1052" s="7">
        <f>L1052*50%</f>
        <v>10908.09</v>
      </c>
      <c r="U1052" s="7">
        <f t="shared" si="173"/>
        <v>10908.09</v>
      </c>
      <c r="V1052" s="7">
        <f t="shared" si="175"/>
        <v>3272.4270000000001</v>
      </c>
      <c r="W1052" s="7">
        <f t="shared" si="176"/>
        <v>719.93394000000001</v>
      </c>
      <c r="X1052" s="7">
        <f t="shared" si="174"/>
        <v>3992.36094</v>
      </c>
      <c r="Y1052" s="7">
        <f>L1052+X1052</f>
        <v>25808.540939999999</v>
      </c>
      <c r="Z1052" s="4">
        <v>2</v>
      </c>
      <c r="AA1052" s="7">
        <f t="shared" si="177"/>
        <v>10323.416376000001</v>
      </c>
      <c r="AB1052" s="4">
        <v>3</v>
      </c>
      <c r="AC1052" s="7">
        <f t="shared" si="178"/>
        <v>6021.9928859999991</v>
      </c>
      <c r="AD1052">
        <v>3</v>
      </c>
      <c r="AE1052" s="8">
        <f t="shared" si="179"/>
        <v>7742.5622819999999</v>
      </c>
    </row>
    <row r="1053" spans="1:31" x14ac:dyDescent="0.25">
      <c r="A1053" s="4">
        <v>487845</v>
      </c>
      <c r="B1053" s="4" t="s">
        <v>3330</v>
      </c>
      <c r="C1053" s="4">
        <v>36863119</v>
      </c>
      <c r="D1053" s="4">
        <v>21154645</v>
      </c>
      <c r="E1053" s="4" t="s">
        <v>3331</v>
      </c>
      <c r="F1053" s="4" t="s">
        <v>232</v>
      </c>
      <c r="G1053" s="4" t="s">
        <v>3332</v>
      </c>
      <c r="H1053" s="4" t="s">
        <v>3333</v>
      </c>
      <c r="I1053" s="4"/>
      <c r="J1053" s="4" t="s">
        <v>155</v>
      </c>
      <c r="K1053" s="4" t="s">
        <v>347</v>
      </c>
      <c r="L1053" s="5">
        <v>21823.38</v>
      </c>
      <c r="M1053" s="5">
        <v>26409.18</v>
      </c>
      <c r="N1053" s="4">
        <v>0</v>
      </c>
      <c r="O1053" s="4" t="s">
        <v>47</v>
      </c>
      <c r="P1053" s="4" t="s">
        <v>31</v>
      </c>
      <c r="Q1053" s="4" t="s">
        <v>32</v>
      </c>
      <c r="R1053" s="6"/>
      <c r="S1053" s="7">
        <f t="shared" si="172"/>
        <v>26409.18</v>
      </c>
      <c r="T1053" s="7">
        <f>L1053*50%</f>
        <v>10911.69</v>
      </c>
      <c r="U1053" s="7">
        <f t="shared" si="173"/>
        <v>10911.69</v>
      </c>
      <c r="V1053" s="7">
        <f t="shared" si="175"/>
        <v>3273.5070000000001</v>
      </c>
      <c r="W1053" s="7">
        <f t="shared" si="176"/>
        <v>720.17154000000005</v>
      </c>
      <c r="X1053" s="7">
        <f t="shared" si="174"/>
        <v>3993.6785399999999</v>
      </c>
      <c r="Y1053" s="7">
        <f>L1053+X1053</f>
        <v>25817.058540000002</v>
      </c>
      <c r="Z1053" s="4">
        <v>2</v>
      </c>
      <c r="AA1053" s="7">
        <f t="shared" si="177"/>
        <v>10326.823416000001</v>
      </c>
      <c r="AB1053" s="4">
        <v>3</v>
      </c>
      <c r="AC1053" s="7">
        <f t="shared" si="178"/>
        <v>6023.9803259999999</v>
      </c>
      <c r="AD1053">
        <v>3</v>
      </c>
      <c r="AE1053" s="8">
        <f t="shared" si="179"/>
        <v>7745.1175620000004</v>
      </c>
    </row>
    <row r="1054" spans="1:31" x14ac:dyDescent="0.25">
      <c r="A1054" s="4">
        <v>490399</v>
      </c>
      <c r="B1054" s="4" t="s">
        <v>3334</v>
      </c>
      <c r="C1054" s="4">
        <v>29280733</v>
      </c>
      <c r="D1054" s="4">
        <v>22828562</v>
      </c>
      <c r="E1054" s="4" t="s">
        <v>3335</v>
      </c>
      <c r="F1054" s="4" t="s">
        <v>232</v>
      </c>
      <c r="G1054" s="4" t="s">
        <v>3336</v>
      </c>
      <c r="H1054" s="4"/>
      <c r="I1054" s="4"/>
      <c r="J1054" s="4" t="s">
        <v>429</v>
      </c>
      <c r="K1054" s="4" t="s">
        <v>524</v>
      </c>
      <c r="L1054" s="5">
        <v>20866.849999999999</v>
      </c>
      <c r="M1054" s="5">
        <v>25644.32</v>
      </c>
      <c r="N1054" s="4">
        <v>0</v>
      </c>
      <c r="O1054" s="4" t="s">
        <v>30</v>
      </c>
      <c r="P1054" s="4" t="s">
        <v>1110</v>
      </c>
      <c r="Q1054" s="4" t="s">
        <v>32</v>
      </c>
      <c r="R1054" s="6"/>
      <c r="S1054" s="7">
        <f t="shared" si="172"/>
        <v>25644.32</v>
      </c>
      <c r="T1054" s="7">
        <f>L1054*50%</f>
        <v>10433.424999999999</v>
      </c>
      <c r="U1054" s="7">
        <f t="shared" si="173"/>
        <v>10433.424999999999</v>
      </c>
      <c r="V1054" s="7">
        <f t="shared" si="175"/>
        <v>3130.0274999999997</v>
      </c>
      <c r="W1054" s="7">
        <f t="shared" si="176"/>
        <v>688.60604999999998</v>
      </c>
      <c r="X1054" s="7">
        <f t="shared" si="174"/>
        <v>3818.6335499999996</v>
      </c>
      <c r="Y1054" s="7">
        <f>L1054+X1054</f>
        <v>24685.483549999997</v>
      </c>
      <c r="Z1054" s="4">
        <v>2</v>
      </c>
      <c r="AA1054" s="7">
        <f t="shared" si="177"/>
        <v>9874.1934199999996</v>
      </c>
      <c r="AB1054" s="4">
        <v>3</v>
      </c>
      <c r="AC1054" s="7">
        <f t="shared" si="178"/>
        <v>5759.9461616666658</v>
      </c>
      <c r="AD1054">
        <v>3</v>
      </c>
      <c r="AE1054" s="8">
        <f t="shared" si="179"/>
        <v>7405.6450649999997</v>
      </c>
    </row>
    <row r="1055" spans="1:31" x14ac:dyDescent="0.25">
      <c r="A1055" s="4">
        <v>487842</v>
      </c>
      <c r="B1055" s="4" t="s">
        <v>3337</v>
      </c>
      <c r="C1055" s="4">
        <v>36799560</v>
      </c>
      <c r="D1055" s="4">
        <v>23735623</v>
      </c>
      <c r="E1055" s="4" t="s">
        <v>3338</v>
      </c>
      <c r="F1055" s="4" t="s">
        <v>232</v>
      </c>
      <c r="G1055" s="4" t="s">
        <v>3339</v>
      </c>
      <c r="H1055" s="4"/>
      <c r="I1055" s="4"/>
      <c r="J1055" s="4" t="s">
        <v>155</v>
      </c>
      <c r="K1055" s="4" t="s">
        <v>347</v>
      </c>
      <c r="L1055" s="5">
        <v>21890.82</v>
      </c>
      <c r="M1055" s="5">
        <v>26512.799999999999</v>
      </c>
      <c r="N1055" s="4">
        <v>0</v>
      </c>
      <c r="O1055" s="4" t="s">
        <v>47</v>
      </c>
      <c r="P1055" s="4" t="s">
        <v>31</v>
      </c>
      <c r="Q1055" s="4" t="s">
        <v>32</v>
      </c>
      <c r="R1055" s="6"/>
      <c r="S1055" s="7">
        <f t="shared" si="172"/>
        <v>26512.799999999999</v>
      </c>
      <c r="T1055" s="7">
        <f>L1055*50%</f>
        <v>10945.41</v>
      </c>
      <c r="U1055" s="7">
        <f t="shared" si="173"/>
        <v>10945.41</v>
      </c>
      <c r="V1055" s="7">
        <f t="shared" si="175"/>
        <v>3283.623</v>
      </c>
      <c r="W1055" s="7">
        <f t="shared" si="176"/>
        <v>722.39706000000001</v>
      </c>
      <c r="X1055" s="7">
        <f t="shared" si="174"/>
        <v>4006.0200599999998</v>
      </c>
      <c r="Y1055" s="7">
        <f>L1055+X1055</f>
        <v>25896.840059999999</v>
      </c>
      <c r="Z1055" s="4">
        <v>2</v>
      </c>
      <c r="AA1055" s="7">
        <f t="shared" si="177"/>
        <v>10358.736024</v>
      </c>
      <c r="AB1055" s="4">
        <v>3</v>
      </c>
      <c r="AC1055" s="7">
        <f t="shared" si="178"/>
        <v>6042.5960139999988</v>
      </c>
      <c r="AD1055">
        <v>3</v>
      </c>
      <c r="AE1055" s="8">
        <f t="shared" si="179"/>
        <v>7769.0520179999994</v>
      </c>
    </row>
    <row r="1056" spans="1:31" x14ac:dyDescent="0.25">
      <c r="A1056" s="4">
        <v>490650</v>
      </c>
      <c r="B1056" s="4" t="s">
        <v>3340</v>
      </c>
      <c r="C1056" s="4">
        <v>35025804</v>
      </c>
      <c r="D1056" s="4">
        <v>30109054</v>
      </c>
      <c r="E1056" s="4" t="s">
        <v>3341</v>
      </c>
      <c r="F1056" s="4" t="s">
        <v>232</v>
      </c>
      <c r="G1056" s="4" t="s">
        <v>3342</v>
      </c>
      <c r="H1056" s="4"/>
      <c r="I1056" s="4"/>
      <c r="J1056" s="4" t="s">
        <v>429</v>
      </c>
      <c r="K1056" s="4" t="s">
        <v>524</v>
      </c>
      <c r="L1056" s="5">
        <v>14604.01</v>
      </c>
      <c r="M1056" s="5">
        <v>17898.52</v>
      </c>
      <c r="N1056" s="4">
        <v>0</v>
      </c>
      <c r="O1056" s="4" t="s">
        <v>30</v>
      </c>
      <c r="P1056" s="4" t="s">
        <v>31</v>
      </c>
      <c r="Q1056" s="4" t="s">
        <v>32</v>
      </c>
      <c r="R1056" s="6"/>
      <c r="S1056" s="7">
        <f t="shared" si="172"/>
        <v>17898.52</v>
      </c>
      <c r="T1056" s="7">
        <f>L1056*50%</f>
        <v>7302.0050000000001</v>
      </c>
      <c r="U1056" s="7">
        <f t="shared" si="173"/>
        <v>7302.0050000000001</v>
      </c>
      <c r="V1056" s="7">
        <f t="shared" si="175"/>
        <v>2190.6014999999998</v>
      </c>
      <c r="W1056" s="7">
        <f t="shared" si="176"/>
        <v>481.93232999999992</v>
      </c>
      <c r="X1056" s="7">
        <f t="shared" si="174"/>
        <v>2672.5338299999999</v>
      </c>
      <c r="Y1056" s="7">
        <f>L1056+X1056</f>
        <v>17276.543829999999</v>
      </c>
      <c r="Z1056" s="4">
        <v>2</v>
      </c>
      <c r="AA1056" s="7">
        <f t="shared" si="177"/>
        <v>6910.6175320000002</v>
      </c>
      <c r="AB1056" s="4">
        <v>3</v>
      </c>
      <c r="AC1056" s="7">
        <f t="shared" si="178"/>
        <v>4031.1935603333327</v>
      </c>
      <c r="AD1056">
        <v>3</v>
      </c>
      <c r="AE1056" s="8">
        <f t="shared" si="179"/>
        <v>5182.9631490000002</v>
      </c>
    </row>
    <row r="1057" spans="1:31" x14ac:dyDescent="0.25">
      <c r="A1057" s="4">
        <v>490887</v>
      </c>
      <c r="B1057" s="4" t="s">
        <v>3343</v>
      </c>
      <c r="C1057" s="4">
        <v>39461050</v>
      </c>
      <c r="D1057" s="4">
        <v>26694521</v>
      </c>
      <c r="E1057" s="4" t="s">
        <v>3344</v>
      </c>
      <c r="F1057" s="4" t="s">
        <v>26</v>
      </c>
      <c r="G1057" s="4"/>
      <c r="H1057" s="4"/>
      <c r="I1057" s="4"/>
      <c r="J1057" s="4" t="s">
        <v>429</v>
      </c>
      <c r="K1057" s="4" t="s">
        <v>1763</v>
      </c>
      <c r="L1057" s="5">
        <v>18266.11</v>
      </c>
      <c r="M1057" s="5">
        <v>28144.76</v>
      </c>
      <c r="N1057" s="4">
        <v>0</v>
      </c>
      <c r="O1057" s="4" t="s">
        <v>30</v>
      </c>
      <c r="P1057" s="4" t="s">
        <v>31</v>
      </c>
      <c r="Q1057" s="4" t="s">
        <v>32</v>
      </c>
      <c r="R1057" s="6"/>
      <c r="S1057" s="7">
        <f t="shared" si="172"/>
        <v>28144.76</v>
      </c>
      <c r="T1057" s="7">
        <f>L1057*40%</f>
        <v>7306.4440000000004</v>
      </c>
      <c r="U1057" s="7">
        <f t="shared" si="173"/>
        <v>7306.4440000000004</v>
      </c>
      <c r="V1057" s="7">
        <f t="shared" si="175"/>
        <v>2739.9164999999998</v>
      </c>
      <c r="W1057" s="7">
        <f t="shared" si="176"/>
        <v>602.78162999999995</v>
      </c>
      <c r="X1057" s="7">
        <f t="shared" si="174"/>
        <v>3342.6981299999998</v>
      </c>
      <c r="Y1057" s="7">
        <f>L1057+X1057</f>
        <v>21608.808130000001</v>
      </c>
      <c r="Z1057" s="4">
        <v>2</v>
      </c>
      <c r="AA1057" s="7">
        <f t="shared" si="177"/>
        <v>8643.5232520000009</v>
      </c>
      <c r="AB1057" s="4">
        <v>3</v>
      </c>
      <c r="AC1057" s="7">
        <f t="shared" si="178"/>
        <v>5042.0552303333334</v>
      </c>
      <c r="AD1057">
        <v>3</v>
      </c>
      <c r="AE1057" s="8">
        <f t="shared" si="179"/>
        <v>6482.6424390000002</v>
      </c>
    </row>
    <row r="1058" spans="1:31" x14ac:dyDescent="0.25">
      <c r="A1058" s="4">
        <v>488609</v>
      </c>
      <c r="B1058" s="4" t="s">
        <v>3345</v>
      </c>
      <c r="C1058" s="4">
        <v>28845331</v>
      </c>
      <c r="D1058" s="4">
        <v>6428560</v>
      </c>
      <c r="E1058" s="4" t="s">
        <v>3346</v>
      </c>
      <c r="F1058" s="4" t="s">
        <v>26</v>
      </c>
      <c r="G1058" s="4" t="s">
        <v>3347</v>
      </c>
      <c r="H1058" s="4"/>
      <c r="I1058" s="4"/>
      <c r="J1058" s="4" t="s">
        <v>441</v>
      </c>
      <c r="K1058" s="4" t="s">
        <v>29</v>
      </c>
      <c r="L1058" s="5">
        <v>27415.13</v>
      </c>
      <c r="M1058" s="5">
        <v>35819.75</v>
      </c>
      <c r="N1058" s="4">
        <v>0</v>
      </c>
      <c r="O1058" s="4" t="s">
        <v>47</v>
      </c>
      <c r="P1058" s="4" t="s">
        <v>31</v>
      </c>
      <c r="Q1058" s="4" t="s">
        <v>32</v>
      </c>
      <c r="R1058" s="6"/>
      <c r="S1058" s="7">
        <f t="shared" si="172"/>
        <v>35819.75</v>
      </c>
      <c r="T1058" s="7">
        <f>L1058*40%</f>
        <v>10966.052000000001</v>
      </c>
      <c r="U1058" s="7">
        <f t="shared" si="173"/>
        <v>10966.052000000001</v>
      </c>
      <c r="V1058" s="7">
        <f t="shared" si="175"/>
        <v>4112.2695000000003</v>
      </c>
      <c r="W1058" s="7">
        <f t="shared" si="176"/>
        <v>904.69929000000013</v>
      </c>
      <c r="X1058" s="7">
        <f t="shared" si="174"/>
        <v>5016.9687900000008</v>
      </c>
      <c r="Y1058" s="7">
        <f>L1058+X1058</f>
        <v>32432.098790000004</v>
      </c>
      <c r="Z1058" s="4">
        <v>2</v>
      </c>
      <c r="AA1058" s="7">
        <f t="shared" si="177"/>
        <v>12972.839516000002</v>
      </c>
      <c r="AB1058" s="4">
        <v>3</v>
      </c>
      <c r="AC1058" s="7">
        <f t="shared" si="178"/>
        <v>7567.4897176666673</v>
      </c>
      <c r="AD1058">
        <v>3</v>
      </c>
      <c r="AE1058" s="8">
        <f t="shared" si="179"/>
        <v>9729.6296370000018</v>
      </c>
    </row>
    <row r="1059" spans="1:31" x14ac:dyDescent="0.25">
      <c r="A1059" s="4">
        <v>489578</v>
      </c>
      <c r="B1059" s="4" t="s">
        <v>3348</v>
      </c>
      <c r="C1059" s="4">
        <v>38887074</v>
      </c>
      <c r="D1059" s="4">
        <v>22706325</v>
      </c>
      <c r="E1059" s="4" t="s">
        <v>3349</v>
      </c>
      <c r="F1059" s="4" t="s">
        <v>26</v>
      </c>
      <c r="G1059" s="4" t="s">
        <v>3350</v>
      </c>
      <c r="H1059" s="4"/>
      <c r="I1059" s="4"/>
      <c r="J1059" s="4" t="s">
        <v>45</v>
      </c>
      <c r="K1059" s="4" t="s">
        <v>46</v>
      </c>
      <c r="L1059" s="5">
        <v>18286.53</v>
      </c>
      <c r="M1059" s="5">
        <v>23119.89</v>
      </c>
      <c r="N1059" s="4">
        <v>0</v>
      </c>
      <c r="O1059" s="4" t="s">
        <v>30</v>
      </c>
      <c r="P1059" s="4" t="s">
        <v>31</v>
      </c>
      <c r="Q1059" s="4" t="s">
        <v>32</v>
      </c>
      <c r="R1059" s="6"/>
      <c r="S1059" s="7">
        <f t="shared" si="172"/>
        <v>23119.89</v>
      </c>
      <c r="T1059" s="7">
        <f>L1059*40%</f>
        <v>7314.6120000000001</v>
      </c>
      <c r="U1059" s="7">
        <f t="shared" si="173"/>
        <v>7314.6120000000001</v>
      </c>
      <c r="V1059" s="7">
        <f t="shared" si="175"/>
        <v>2742.9794999999999</v>
      </c>
      <c r="W1059" s="7">
        <f t="shared" si="176"/>
        <v>603.45548999999994</v>
      </c>
      <c r="X1059" s="7">
        <f t="shared" si="174"/>
        <v>3346.4349899999997</v>
      </c>
      <c r="Y1059" s="7">
        <f>L1059+X1059</f>
        <v>21632.96499</v>
      </c>
      <c r="Z1059" s="4">
        <v>2</v>
      </c>
      <c r="AA1059" s="7">
        <f t="shared" si="177"/>
        <v>8653.1859960000002</v>
      </c>
      <c r="AB1059" s="4">
        <v>3</v>
      </c>
      <c r="AC1059" s="7">
        <f t="shared" si="178"/>
        <v>5047.6918309999992</v>
      </c>
      <c r="AD1059">
        <v>3</v>
      </c>
      <c r="AE1059" s="8">
        <f t="shared" si="179"/>
        <v>6489.8894970000001</v>
      </c>
    </row>
    <row r="1060" spans="1:31" x14ac:dyDescent="0.25">
      <c r="A1060" s="4">
        <v>486463</v>
      </c>
      <c r="B1060" s="4" t="s">
        <v>3351</v>
      </c>
      <c r="C1060" s="4">
        <v>39452348</v>
      </c>
      <c r="D1060" s="4">
        <v>29382453</v>
      </c>
      <c r="E1060" s="4" t="s">
        <v>3352</v>
      </c>
      <c r="F1060" s="4" t="s">
        <v>26</v>
      </c>
      <c r="G1060" s="4" t="s">
        <v>3353</v>
      </c>
      <c r="H1060" s="4"/>
      <c r="I1060" s="4"/>
      <c r="J1060" s="4" t="s">
        <v>28</v>
      </c>
      <c r="K1060" s="4" t="s">
        <v>29</v>
      </c>
      <c r="L1060" s="5">
        <v>27434.639999999999</v>
      </c>
      <c r="M1060" s="5">
        <v>35645.24</v>
      </c>
      <c r="N1060" s="4">
        <v>0</v>
      </c>
      <c r="O1060" s="4" t="s">
        <v>30</v>
      </c>
      <c r="P1060" s="4" t="s">
        <v>31</v>
      </c>
      <c r="Q1060" s="4" t="s">
        <v>32</v>
      </c>
      <c r="R1060" s="6"/>
      <c r="S1060" s="7">
        <f t="shared" si="172"/>
        <v>35645.24</v>
      </c>
      <c r="T1060" s="7">
        <f>L1060*40%</f>
        <v>10973.856</v>
      </c>
      <c r="U1060" s="7">
        <f t="shared" si="173"/>
        <v>10973.856</v>
      </c>
      <c r="V1060" s="7">
        <f t="shared" si="175"/>
        <v>4115.1959999999999</v>
      </c>
      <c r="W1060" s="7">
        <f t="shared" si="176"/>
        <v>905.34312</v>
      </c>
      <c r="X1060" s="7">
        <f t="shared" si="174"/>
        <v>5020.5391199999995</v>
      </c>
      <c r="Y1060" s="7">
        <f>L1060+X1060</f>
        <v>32455.179120000001</v>
      </c>
      <c r="Z1060" s="4">
        <v>2</v>
      </c>
      <c r="AA1060" s="7">
        <f t="shared" si="177"/>
        <v>12982.071648000001</v>
      </c>
      <c r="AB1060" s="4">
        <v>3</v>
      </c>
      <c r="AC1060" s="7">
        <f t="shared" si="178"/>
        <v>7572.8751279999997</v>
      </c>
      <c r="AD1060">
        <v>3</v>
      </c>
      <c r="AE1060" s="8">
        <f t="shared" si="179"/>
        <v>9736.5537359999998</v>
      </c>
    </row>
    <row r="1061" spans="1:31" x14ac:dyDescent="0.25">
      <c r="A1061" s="4">
        <v>485783</v>
      </c>
      <c r="B1061" s="4" t="s">
        <v>3354</v>
      </c>
      <c r="C1061" s="4">
        <v>26004173</v>
      </c>
      <c r="D1061" s="4">
        <v>27552231</v>
      </c>
      <c r="E1061" s="4" t="s">
        <v>3355</v>
      </c>
      <c r="F1061" s="4" t="s">
        <v>26</v>
      </c>
      <c r="G1061" s="4" t="s">
        <v>3356</v>
      </c>
      <c r="H1061" s="4" t="s">
        <v>3357</v>
      </c>
      <c r="I1061" s="4"/>
      <c r="J1061" s="4" t="s">
        <v>28</v>
      </c>
      <c r="K1061" s="4" t="s">
        <v>29</v>
      </c>
      <c r="L1061" s="5">
        <v>18300.560000000001</v>
      </c>
      <c r="M1061" s="5">
        <v>23492.04</v>
      </c>
      <c r="N1061" s="4">
        <v>0</v>
      </c>
      <c r="O1061" s="4" t="s">
        <v>30</v>
      </c>
      <c r="P1061" s="4" t="s">
        <v>31</v>
      </c>
      <c r="Q1061" s="4" t="s">
        <v>32</v>
      </c>
      <c r="R1061" s="6"/>
      <c r="S1061" s="7">
        <f t="shared" si="172"/>
        <v>23492.04</v>
      </c>
      <c r="T1061" s="7">
        <f>L1061*40%</f>
        <v>7320.2240000000011</v>
      </c>
      <c r="U1061" s="7">
        <f t="shared" si="173"/>
        <v>7320.2240000000011</v>
      </c>
      <c r="V1061" s="7">
        <f t="shared" si="175"/>
        <v>2745.0840000000003</v>
      </c>
      <c r="W1061" s="7">
        <f t="shared" si="176"/>
        <v>603.91848000000005</v>
      </c>
      <c r="X1061" s="7">
        <f t="shared" si="174"/>
        <v>3349.0024800000001</v>
      </c>
      <c r="Y1061" s="7">
        <f>L1061+X1061</f>
        <v>21649.562480000001</v>
      </c>
      <c r="Z1061" s="4">
        <v>2</v>
      </c>
      <c r="AA1061" s="7">
        <f t="shared" si="177"/>
        <v>8659.8249919999998</v>
      </c>
      <c r="AB1061" s="4">
        <v>3</v>
      </c>
      <c r="AC1061" s="7">
        <f t="shared" si="178"/>
        <v>5051.5645786666664</v>
      </c>
      <c r="AD1061">
        <v>3</v>
      </c>
      <c r="AE1061" s="8">
        <f t="shared" si="179"/>
        <v>6494.8687440000003</v>
      </c>
    </row>
    <row r="1062" spans="1:31" x14ac:dyDescent="0.25">
      <c r="A1062" s="4">
        <v>487067</v>
      </c>
      <c r="B1062" s="4" t="s">
        <v>3358</v>
      </c>
      <c r="C1062" s="4">
        <v>17376659</v>
      </c>
      <c r="D1062" s="4">
        <v>2689950</v>
      </c>
      <c r="E1062" s="4" t="s">
        <v>3359</v>
      </c>
      <c r="F1062" s="4" t="s">
        <v>232</v>
      </c>
      <c r="G1062" s="4" t="s">
        <v>3360</v>
      </c>
      <c r="H1062" s="4"/>
      <c r="I1062" s="4"/>
      <c r="J1062" s="4" t="s">
        <v>155</v>
      </c>
      <c r="K1062" s="4" t="s">
        <v>310</v>
      </c>
      <c r="L1062" s="5">
        <v>14644.74</v>
      </c>
      <c r="M1062" s="5">
        <v>18302.939999999999</v>
      </c>
      <c r="N1062" s="4">
        <v>0</v>
      </c>
      <c r="O1062" s="4" t="s">
        <v>47</v>
      </c>
      <c r="P1062" s="4" t="s">
        <v>31</v>
      </c>
      <c r="Q1062" s="4" t="s">
        <v>32</v>
      </c>
      <c r="R1062" s="6"/>
      <c r="S1062" s="7">
        <f t="shared" si="172"/>
        <v>18302.939999999999</v>
      </c>
      <c r="T1062" s="7">
        <f>L1062*50%</f>
        <v>7322.37</v>
      </c>
      <c r="U1062" s="7">
        <f t="shared" si="173"/>
        <v>7322.37</v>
      </c>
      <c r="V1062" s="7">
        <f t="shared" si="175"/>
        <v>2196.7109999999998</v>
      </c>
      <c r="W1062" s="7">
        <f t="shared" si="176"/>
        <v>483.27641999999997</v>
      </c>
      <c r="X1062" s="7">
        <f t="shared" si="174"/>
        <v>2679.9874199999999</v>
      </c>
      <c r="Y1062" s="7">
        <f>L1062+X1062</f>
        <v>17324.727419999999</v>
      </c>
      <c r="Z1062" s="4">
        <v>2</v>
      </c>
      <c r="AA1062" s="7">
        <f t="shared" si="177"/>
        <v>6929.8909679999997</v>
      </c>
      <c r="AB1062" s="4">
        <v>3</v>
      </c>
      <c r="AC1062" s="7">
        <f t="shared" si="178"/>
        <v>4042.4363979999998</v>
      </c>
      <c r="AD1062">
        <v>3</v>
      </c>
      <c r="AE1062" s="8">
        <f t="shared" si="179"/>
        <v>5197.4182259999998</v>
      </c>
    </row>
    <row r="1063" spans="1:31" x14ac:dyDescent="0.25">
      <c r="A1063" s="4">
        <v>490904</v>
      </c>
      <c r="B1063" s="4" t="s">
        <v>3361</v>
      </c>
      <c r="C1063" s="4">
        <v>39800649</v>
      </c>
      <c r="D1063" s="4">
        <v>29705538</v>
      </c>
      <c r="E1063" s="4" t="s">
        <v>3362</v>
      </c>
      <c r="F1063" s="4" t="s">
        <v>232</v>
      </c>
      <c r="G1063" s="4" t="s">
        <v>3363</v>
      </c>
      <c r="H1063" s="4"/>
      <c r="I1063" s="4"/>
      <c r="J1063" s="4" t="s">
        <v>429</v>
      </c>
      <c r="K1063" s="4" t="s">
        <v>524</v>
      </c>
      <c r="L1063" s="5">
        <v>14652.31</v>
      </c>
      <c r="M1063" s="5">
        <v>17920.53</v>
      </c>
      <c r="N1063" s="4">
        <v>0</v>
      </c>
      <c r="O1063" s="4" t="s">
        <v>30</v>
      </c>
      <c r="P1063" s="4" t="s">
        <v>31</v>
      </c>
      <c r="Q1063" s="4" t="s">
        <v>32</v>
      </c>
      <c r="R1063" s="6"/>
      <c r="S1063" s="7">
        <f t="shared" si="172"/>
        <v>17920.53</v>
      </c>
      <c r="T1063" s="7">
        <f>L1063*50%</f>
        <v>7326.1549999999997</v>
      </c>
      <c r="U1063" s="7">
        <f t="shared" si="173"/>
        <v>7326.1549999999997</v>
      </c>
      <c r="V1063" s="7">
        <f t="shared" si="175"/>
        <v>2197.8464999999997</v>
      </c>
      <c r="W1063" s="7">
        <f t="shared" si="176"/>
        <v>483.52622999999994</v>
      </c>
      <c r="X1063" s="7">
        <f t="shared" si="174"/>
        <v>2681.3727299999996</v>
      </c>
      <c r="Y1063" s="7">
        <f>L1063+X1063</f>
        <v>17333.68273</v>
      </c>
      <c r="Z1063" s="4">
        <v>2</v>
      </c>
      <c r="AA1063" s="7">
        <f t="shared" si="177"/>
        <v>6933.4730920000002</v>
      </c>
      <c r="AB1063" s="4">
        <v>3</v>
      </c>
      <c r="AC1063" s="7">
        <f t="shared" si="178"/>
        <v>4044.5259703333336</v>
      </c>
      <c r="AD1063">
        <v>3</v>
      </c>
      <c r="AE1063" s="8">
        <f t="shared" si="179"/>
        <v>5200.1048190000001</v>
      </c>
    </row>
    <row r="1064" spans="1:31" x14ac:dyDescent="0.25">
      <c r="A1064" s="4">
        <v>490559</v>
      </c>
      <c r="B1064" s="4" t="s">
        <v>3364</v>
      </c>
      <c r="C1064" s="4">
        <v>33078559</v>
      </c>
      <c r="D1064" s="4">
        <v>28802723</v>
      </c>
      <c r="E1064" s="4" t="s">
        <v>3365</v>
      </c>
      <c r="F1064" s="4" t="s">
        <v>232</v>
      </c>
      <c r="G1064" s="4" t="s">
        <v>3366</v>
      </c>
      <c r="H1064" s="4"/>
      <c r="I1064" s="4"/>
      <c r="J1064" s="4" t="s">
        <v>429</v>
      </c>
      <c r="K1064" s="4" t="s">
        <v>524</v>
      </c>
      <c r="L1064" s="5">
        <v>20872.61</v>
      </c>
      <c r="M1064" s="5">
        <v>25066.17</v>
      </c>
      <c r="N1064" s="4">
        <v>0</v>
      </c>
      <c r="O1064" s="4" t="s">
        <v>30</v>
      </c>
      <c r="P1064" s="4" t="s">
        <v>1110</v>
      </c>
      <c r="Q1064" s="4" t="s">
        <v>32</v>
      </c>
      <c r="R1064" s="6"/>
      <c r="S1064" s="7">
        <f t="shared" si="172"/>
        <v>25066.17</v>
      </c>
      <c r="T1064" s="7">
        <f>L1064*50%</f>
        <v>10436.305</v>
      </c>
      <c r="U1064" s="7">
        <f t="shared" si="173"/>
        <v>10436.305</v>
      </c>
      <c r="V1064" s="7">
        <f t="shared" si="175"/>
        <v>3130.8915000000002</v>
      </c>
      <c r="W1064" s="7">
        <f t="shared" si="176"/>
        <v>688.79613000000006</v>
      </c>
      <c r="X1064" s="7">
        <f t="shared" si="174"/>
        <v>3819.6876300000004</v>
      </c>
      <c r="Y1064" s="7">
        <f>L1064+X1064</f>
        <v>24692.297630000001</v>
      </c>
      <c r="Z1064" s="4">
        <v>2</v>
      </c>
      <c r="AA1064" s="7">
        <f t="shared" si="177"/>
        <v>9876.9190520000011</v>
      </c>
      <c r="AB1064" s="4">
        <v>3</v>
      </c>
      <c r="AC1064" s="7">
        <f t="shared" si="178"/>
        <v>5761.5361136666661</v>
      </c>
      <c r="AD1064">
        <v>3</v>
      </c>
      <c r="AE1064" s="8">
        <f t="shared" si="179"/>
        <v>7407.6892890000008</v>
      </c>
    </row>
    <row r="1065" spans="1:31" x14ac:dyDescent="0.25">
      <c r="A1065" s="4">
        <v>491051</v>
      </c>
      <c r="B1065" s="4" t="s">
        <v>3367</v>
      </c>
      <c r="C1065" s="4">
        <v>42737316</v>
      </c>
      <c r="D1065" s="4">
        <v>29598736</v>
      </c>
      <c r="E1065" s="4" t="s">
        <v>3368</v>
      </c>
      <c r="F1065" s="4" t="s">
        <v>232</v>
      </c>
      <c r="G1065" s="4"/>
      <c r="H1065" s="4"/>
      <c r="I1065" s="4"/>
      <c r="J1065" s="4" t="s">
        <v>429</v>
      </c>
      <c r="K1065" s="4" t="s">
        <v>524</v>
      </c>
      <c r="L1065" s="5">
        <v>14700.2</v>
      </c>
      <c r="M1065" s="5">
        <v>17824.8</v>
      </c>
      <c r="N1065" s="4">
        <v>0</v>
      </c>
      <c r="O1065" s="4" t="s">
        <v>30</v>
      </c>
      <c r="P1065" s="4" t="s">
        <v>31</v>
      </c>
      <c r="Q1065" s="4" t="s">
        <v>32</v>
      </c>
      <c r="R1065" s="6"/>
      <c r="S1065" s="7">
        <f t="shared" si="172"/>
        <v>17824.8</v>
      </c>
      <c r="T1065" s="7">
        <f>L1065*50%</f>
        <v>7350.1</v>
      </c>
      <c r="U1065" s="7">
        <f t="shared" si="173"/>
        <v>7350.1</v>
      </c>
      <c r="V1065" s="7">
        <f t="shared" si="175"/>
        <v>2205.0300000000002</v>
      </c>
      <c r="W1065" s="7">
        <f t="shared" si="176"/>
        <v>485.10660000000007</v>
      </c>
      <c r="X1065" s="7">
        <f t="shared" si="174"/>
        <v>2690.1366000000003</v>
      </c>
      <c r="Y1065" s="7">
        <f>L1065+X1065</f>
        <v>17390.336600000002</v>
      </c>
      <c r="Z1065" s="4">
        <v>2</v>
      </c>
      <c r="AA1065" s="7">
        <f t="shared" si="177"/>
        <v>6956.1346400000011</v>
      </c>
      <c r="AB1065" s="4">
        <v>3</v>
      </c>
      <c r="AC1065" s="7">
        <f t="shared" si="178"/>
        <v>4057.7452066666669</v>
      </c>
      <c r="AD1065">
        <v>3</v>
      </c>
      <c r="AE1065" s="8">
        <f t="shared" si="179"/>
        <v>5217.1009800000011</v>
      </c>
    </row>
    <row r="1066" spans="1:31" x14ac:dyDescent="0.25">
      <c r="A1066" s="4">
        <v>485804</v>
      </c>
      <c r="B1066" s="4" t="s">
        <v>3369</v>
      </c>
      <c r="C1066" s="4">
        <v>26614103</v>
      </c>
      <c r="D1066" s="4">
        <v>22501255</v>
      </c>
      <c r="E1066" s="4" t="s">
        <v>3370</v>
      </c>
      <c r="F1066" s="4" t="s">
        <v>26</v>
      </c>
      <c r="G1066" s="4" t="s">
        <v>3371</v>
      </c>
      <c r="H1066" s="4" t="s">
        <v>3372</v>
      </c>
      <c r="I1066" s="4"/>
      <c r="J1066" s="4" t="s">
        <v>28</v>
      </c>
      <c r="K1066" s="4" t="s">
        <v>2157</v>
      </c>
      <c r="L1066" s="5">
        <v>18383.93</v>
      </c>
      <c r="M1066" s="5">
        <v>24435.41</v>
      </c>
      <c r="N1066" s="4">
        <v>0</v>
      </c>
      <c r="O1066" s="4" t="s">
        <v>30</v>
      </c>
      <c r="P1066" s="4" t="s">
        <v>31</v>
      </c>
      <c r="Q1066" s="4" t="s">
        <v>32</v>
      </c>
      <c r="R1066" s="6"/>
      <c r="S1066" s="7">
        <f t="shared" si="172"/>
        <v>24435.41</v>
      </c>
      <c r="T1066" s="7">
        <f>L1066*40%</f>
        <v>7353.5720000000001</v>
      </c>
      <c r="U1066" s="7">
        <f t="shared" si="173"/>
        <v>7353.5720000000001</v>
      </c>
      <c r="V1066" s="7">
        <f t="shared" si="175"/>
        <v>2757.5895</v>
      </c>
      <c r="W1066" s="7">
        <f t="shared" si="176"/>
        <v>606.66969000000006</v>
      </c>
      <c r="X1066" s="7">
        <f t="shared" si="174"/>
        <v>3364.2591900000002</v>
      </c>
      <c r="Y1066" s="7">
        <f>L1066+X1066</f>
        <v>21748.189190000001</v>
      </c>
      <c r="Z1066" s="4">
        <v>2</v>
      </c>
      <c r="AA1066" s="7">
        <f t="shared" si="177"/>
        <v>8699.2756760000011</v>
      </c>
      <c r="AB1066" s="4">
        <v>3</v>
      </c>
      <c r="AC1066" s="7">
        <f t="shared" si="178"/>
        <v>5074.5774776666667</v>
      </c>
      <c r="AD1066">
        <v>3</v>
      </c>
      <c r="AE1066" s="8">
        <f t="shared" si="179"/>
        <v>6524.4567569999999</v>
      </c>
    </row>
    <row r="1067" spans="1:31" x14ac:dyDescent="0.25">
      <c r="A1067" s="4">
        <v>489496</v>
      </c>
      <c r="B1067" s="4" t="s">
        <v>3373</v>
      </c>
      <c r="C1067" s="4">
        <v>37204142</v>
      </c>
      <c r="D1067" s="4">
        <v>19879990</v>
      </c>
      <c r="E1067" s="4" t="s">
        <v>3374</v>
      </c>
      <c r="F1067" s="4" t="s">
        <v>232</v>
      </c>
      <c r="G1067" s="4" t="s">
        <v>3375</v>
      </c>
      <c r="H1067" s="4"/>
      <c r="I1067" s="4"/>
      <c r="J1067" s="4" t="s">
        <v>45</v>
      </c>
      <c r="K1067" s="4" t="s">
        <v>347</v>
      </c>
      <c r="L1067" s="5">
        <v>14726.81</v>
      </c>
      <c r="M1067" s="5">
        <v>17847.55</v>
      </c>
      <c r="N1067" s="4">
        <v>0</v>
      </c>
      <c r="O1067" s="4" t="s">
        <v>30</v>
      </c>
      <c r="P1067" s="4" t="s">
        <v>31</v>
      </c>
      <c r="Q1067" s="4" t="s">
        <v>32</v>
      </c>
      <c r="R1067" s="6"/>
      <c r="S1067" s="7">
        <f t="shared" si="172"/>
        <v>17847.55</v>
      </c>
      <c r="T1067" s="7">
        <f>L1067*50%</f>
        <v>7363.4049999999997</v>
      </c>
      <c r="U1067" s="7">
        <f t="shared" si="173"/>
        <v>7363.4049999999997</v>
      </c>
      <c r="V1067" s="7">
        <f t="shared" si="175"/>
        <v>2209.0214999999998</v>
      </c>
      <c r="W1067" s="7">
        <f t="shared" si="176"/>
        <v>485.98472999999996</v>
      </c>
      <c r="X1067" s="7">
        <f t="shared" si="174"/>
        <v>2695.00623</v>
      </c>
      <c r="Y1067" s="7">
        <f>L1067+X1067</f>
        <v>17421.81623</v>
      </c>
      <c r="Z1067" s="4">
        <v>2</v>
      </c>
      <c r="AA1067" s="7">
        <f t="shared" si="177"/>
        <v>6968.7264920000007</v>
      </c>
      <c r="AB1067" s="4">
        <v>3</v>
      </c>
      <c r="AC1067" s="7">
        <f t="shared" si="178"/>
        <v>4065.0904536666662</v>
      </c>
      <c r="AD1067">
        <v>3</v>
      </c>
      <c r="AE1067" s="8">
        <f t="shared" si="179"/>
        <v>5226.5448690000003</v>
      </c>
    </row>
    <row r="1068" spans="1:31" x14ac:dyDescent="0.25">
      <c r="A1068" s="4">
        <v>486344</v>
      </c>
      <c r="B1068" s="4" t="s">
        <v>3376</v>
      </c>
      <c r="C1068" s="4">
        <v>37157347</v>
      </c>
      <c r="D1068" s="4">
        <v>21406633</v>
      </c>
      <c r="E1068" s="4" t="s">
        <v>3377</v>
      </c>
      <c r="F1068" s="4" t="s">
        <v>26</v>
      </c>
      <c r="G1068" s="4"/>
      <c r="H1068" s="4"/>
      <c r="I1068" s="4"/>
      <c r="J1068" s="4" t="s">
        <v>28</v>
      </c>
      <c r="K1068" s="4" t="s">
        <v>29</v>
      </c>
      <c r="L1068" s="5">
        <v>27618.71</v>
      </c>
      <c r="M1068" s="5">
        <v>35972.9</v>
      </c>
      <c r="N1068" s="4">
        <v>0</v>
      </c>
      <c r="O1068" s="4" t="s">
        <v>30</v>
      </c>
      <c r="P1068" s="4" t="s">
        <v>31</v>
      </c>
      <c r="Q1068" s="4" t="s">
        <v>32</v>
      </c>
      <c r="R1068" s="6"/>
      <c r="S1068" s="7">
        <f t="shared" si="172"/>
        <v>35972.9</v>
      </c>
      <c r="T1068" s="7">
        <f>L1068*40%</f>
        <v>11047.484</v>
      </c>
      <c r="U1068" s="7">
        <f t="shared" si="173"/>
        <v>11047.484</v>
      </c>
      <c r="V1068" s="7">
        <f t="shared" si="175"/>
        <v>4142.8064999999997</v>
      </c>
      <c r="W1068" s="7">
        <f t="shared" si="176"/>
        <v>911.41742999999997</v>
      </c>
      <c r="X1068" s="7">
        <f t="shared" si="174"/>
        <v>5054.2239300000001</v>
      </c>
      <c r="Y1068" s="7">
        <f>L1068+X1068</f>
        <v>32672.933929999999</v>
      </c>
      <c r="Z1068" s="4">
        <v>2</v>
      </c>
      <c r="AA1068" s="7">
        <f t="shared" si="177"/>
        <v>13069.173572</v>
      </c>
      <c r="AB1068" s="4">
        <v>3</v>
      </c>
      <c r="AC1068" s="7">
        <f t="shared" si="178"/>
        <v>7623.6845836666662</v>
      </c>
      <c r="AD1068">
        <v>3</v>
      </c>
      <c r="AE1068" s="8">
        <f t="shared" si="179"/>
        <v>9801.8801789999998</v>
      </c>
    </row>
    <row r="1069" spans="1:31" x14ac:dyDescent="0.25">
      <c r="A1069" s="4">
        <v>491085</v>
      </c>
      <c r="B1069" s="4" t="s">
        <v>3378</v>
      </c>
      <c r="C1069" s="4">
        <v>43385166</v>
      </c>
      <c r="D1069" s="4">
        <v>29689889</v>
      </c>
      <c r="E1069" s="4" t="s">
        <v>3379</v>
      </c>
      <c r="F1069" s="4" t="s">
        <v>232</v>
      </c>
      <c r="G1069" s="4" t="s">
        <v>3380</v>
      </c>
      <c r="H1069" s="4"/>
      <c r="I1069" s="4"/>
      <c r="J1069" s="4" t="s">
        <v>429</v>
      </c>
      <c r="K1069" s="4" t="s">
        <v>524</v>
      </c>
      <c r="L1069" s="5">
        <v>14749.27</v>
      </c>
      <c r="M1069" s="5">
        <v>17919.72</v>
      </c>
      <c r="N1069" s="4">
        <v>0</v>
      </c>
      <c r="O1069" s="4" t="s">
        <v>30</v>
      </c>
      <c r="P1069" s="4" t="s">
        <v>31</v>
      </c>
      <c r="Q1069" s="4" t="s">
        <v>32</v>
      </c>
      <c r="R1069" s="6"/>
      <c r="S1069" s="7">
        <f t="shared" si="172"/>
        <v>17919.72</v>
      </c>
      <c r="T1069" s="7">
        <f>L1069*50%</f>
        <v>7374.6350000000002</v>
      </c>
      <c r="U1069" s="7">
        <f t="shared" si="173"/>
        <v>7374.6350000000002</v>
      </c>
      <c r="V1069" s="7">
        <f t="shared" si="175"/>
        <v>2212.3905</v>
      </c>
      <c r="W1069" s="7">
        <f t="shared" si="176"/>
        <v>486.72591</v>
      </c>
      <c r="X1069" s="7">
        <f t="shared" si="174"/>
        <v>2699.1164100000001</v>
      </c>
      <c r="Y1069" s="7">
        <f>L1069+X1069</f>
        <v>17448.386409999999</v>
      </c>
      <c r="Z1069" s="4">
        <v>2</v>
      </c>
      <c r="AA1069" s="7">
        <f t="shared" si="177"/>
        <v>6979.3545640000002</v>
      </c>
      <c r="AB1069" s="4">
        <v>3</v>
      </c>
      <c r="AC1069" s="7">
        <f t="shared" si="178"/>
        <v>4071.2901623333328</v>
      </c>
      <c r="AD1069">
        <v>3</v>
      </c>
      <c r="AE1069" s="8">
        <f t="shared" si="179"/>
        <v>5234.5159229999999</v>
      </c>
    </row>
    <row r="1070" spans="1:31" x14ac:dyDescent="0.25">
      <c r="A1070" s="4">
        <v>486045</v>
      </c>
      <c r="B1070" s="4" t="s">
        <v>3381</v>
      </c>
      <c r="C1070" s="4">
        <v>31715204</v>
      </c>
      <c r="D1070" s="4">
        <v>29632799</v>
      </c>
      <c r="E1070" s="4" t="s">
        <v>3382</v>
      </c>
      <c r="F1070" s="4" t="s">
        <v>26</v>
      </c>
      <c r="G1070" s="4" t="s">
        <v>3383</v>
      </c>
      <c r="H1070" s="4"/>
      <c r="I1070" s="4"/>
      <c r="J1070" s="4" t="s">
        <v>28</v>
      </c>
      <c r="K1070" s="4" t="s">
        <v>29</v>
      </c>
      <c r="L1070" s="5">
        <v>27691.99</v>
      </c>
      <c r="M1070" s="5">
        <v>36114.44</v>
      </c>
      <c r="N1070" s="4">
        <v>0</v>
      </c>
      <c r="O1070" s="4" t="s">
        <v>30</v>
      </c>
      <c r="P1070" s="4" t="s">
        <v>31</v>
      </c>
      <c r="Q1070" s="4" t="s">
        <v>32</v>
      </c>
      <c r="R1070" s="6"/>
      <c r="S1070" s="7">
        <f t="shared" si="172"/>
        <v>36114.44</v>
      </c>
      <c r="T1070" s="7">
        <f>L1070*40%</f>
        <v>11076.796000000002</v>
      </c>
      <c r="U1070" s="7">
        <f t="shared" si="173"/>
        <v>11076.796000000002</v>
      </c>
      <c r="V1070" s="7">
        <f t="shared" si="175"/>
        <v>4153.7984999999999</v>
      </c>
      <c r="W1070" s="7">
        <f t="shared" si="176"/>
        <v>913.83566999999994</v>
      </c>
      <c r="X1070" s="7">
        <f t="shared" si="174"/>
        <v>5067.6341699999994</v>
      </c>
      <c r="Y1070" s="7">
        <f>L1070+X1070</f>
        <v>32759.624170000003</v>
      </c>
      <c r="Z1070" s="4">
        <v>2</v>
      </c>
      <c r="AA1070" s="7">
        <f t="shared" si="177"/>
        <v>13103.849668000003</v>
      </c>
      <c r="AB1070" s="4">
        <v>3</v>
      </c>
      <c r="AC1070" s="7">
        <f t="shared" si="178"/>
        <v>7643.9123063333327</v>
      </c>
      <c r="AD1070">
        <v>3</v>
      </c>
      <c r="AE1070" s="8">
        <f t="shared" si="179"/>
        <v>9827.8872510000019</v>
      </c>
    </row>
    <row r="1071" spans="1:31" x14ac:dyDescent="0.25">
      <c r="A1071" s="4">
        <v>491316</v>
      </c>
      <c r="B1071" s="4" t="s">
        <v>3384</v>
      </c>
      <c r="C1071" s="4">
        <v>96024486</v>
      </c>
      <c r="D1071" s="4">
        <v>29412574</v>
      </c>
      <c r="E1071" s="4" t="s">
        <v>3385</v>
      </c>
      <c r="F1071" s="4" t="s">
        <v>232</v>
      </c>
      <c r="G1071" s="4" t="s">
        <v>3386</v>
      </c>
      <c r="H1071" s="4"/>
      <c r="I1071" s="4"/>
      <c r="J1071" s="4" t="s">
        <v>429</v>
      </c>
      <c r="K1071" s="4" t="s">
        <v>3303</v>
      </c>
      <c r="L1071" s="5">
        <v>14776.42</v>
      </c>
      <c r="M1071" s="5">
        <v>17813.84</v>
      </c>
      <c r="N1071" s="4">
        <v>0</v>
      </c>
      <c r="O1071" s="4" t="s">
        <v>30</v>
      </c>
      <c r="P1071" s="4" t="s">
        <v>31</v>
      </c>
      <c r="Q1071" s="4" t="s">
        <v>32</v>
      </c>
      <c r="R1071" s="6"/>
      <c r="S1071" s="7">
        <f t="shared" si="172"/>
        <v>17813.84</v>
      </c>
      <c r="T1071" s="7">
        <f>L1071*50%</f>
        <v>7388.21</v>
      </c>
      <c r="U1071" s="7">
        <f t="shared" si="173"/>
        <v>7388.21</v>
      </c>
      <c r="V1071" s="7">
        <f t="shared" si="175"/>
        <v>2216.4629999999997</v>
      </c>
      <c r="W1071" s="7">
        <f t="shared" si="176"/>
        <v>487.62185999999997</v>
      </c>
      <c r="X1071" s="7">
        <f t="shared" si="174"/>
        <v>2704.0848599999999</v>
      </c>
      <c r="Y1071" s="7">
        <f>L1071+X1071</f>
        <v>17480.504860000001</v>
      </c>
      <c r="Z1071" s="4">
        <v>2</v>
      </c>
      <c r="AA1071" s="7">
        <f t="shared" si="177"/>
        <v>6992.2019440000004</v>
      </c>
      <c r="AB1071" s="4">
        <v>3</v>
      </c>
      <c r="AC1071" s="7">
        <f t="shared" si="178"/>
        <v>4078.7844673333334</v>
      </c>
      <c r="AD1071">
        <v>3</v>
      </c>
      <c r="AE1071" s="8">
        <f t="shared" si="179"/>
        <v>5244.1514580000003</v>
      </c>
    </row>
    <row r="1072" spans="1:31" x14ac:dyDescent="0.25">
      <c r="A1072" s="4">
        <v>486712</v>
      </c>
      <c r="B1072" s="4" t="s">
        <v>3387</v>
      </c>
      <c r="C1072" s="4">
        <v>44932906</v>
      </c>
      <c r="D1072" s="4">
        <v>27651368</v>
      </c>
      <c r="E1072" s="4" t="s">
        <v>3388</v>
      </c>
      <c r="F1072" s="4" t="s">
        <v>26</v>
      </c>
      <c r="G1072" s="4" t="s">
        <v>3389</v>
      </c>
      <c r="H1072" s="4"/>
      <c r="I1072" s="4"/>
      <c r="J1072" s="4" t="s">
        <v>28</v>
      </c>
      <c r="K1072" s="4" t="s">
        <v>29</v>
      </c>
      <c r="L1072" s="5">
        <v>27763.59</v>
      </c>
      <c r="M1072" s="5">
        <v>35667.599999999999</v>
      </c>
      <c r="N1072" s="4">
        <v>0</v>
      </c>
      <c r="O1072" s="4" t="s">
        <v>30</v>
      </c>
      <c r="P1072" s="4" t="s">
        <v>57</v>
      </c>
      <c r="Q1072" s="4" t="s">
        <v>572</v>
      </c>
      <c r="R1072" s="6">
        <v>45443.60672491898</v>
      </c>
      <c r="S1072" s="7">
        <f t="shared" si="172"/>
        <v>35667.599999999999</v>
      </c>
      <c r="T1072" s="7">
        <f>L1072*40%</f>
        <v>11105.436000000002</v>
      </c>
      <c r="U1072" s="7">
        <f t="shared" si="173"/>
        <v>11105.436000000002</v>
      </c>
      <c r="V1072" s="7">
        <f t="shared" si="175"/>
        <v>4164.5384999999997</v>
      </c>
      <c r="W1072" s="7">
        <f t="shared" si="176"/>
        <v>916.19846999999993</v>
      </c>
      <c r="X1072" s="7">
        <f t="shared" si="174"/>
        <v>5080.7369699999999</v>
      </c>
      <c r="Y1072" s="7">
        <f>L1072+X1072</f>
        <v>32844.326970000002</v>
      </c>
      <c r="Z1072" s="4">
        <v>2</v>
      </c>
      <c r="AA1072" s="7">
        <f t="shared" si="177"/>
        <v>13137.730788000001</v>
      </c>
      <c r="AB1072" s="4">
        <v>3</v>
      </c>
      <c r="AC1072" s="7">
        <f t="shared" si="178"/>
        <v>7663.6762930000004</v>
      </c>
      <c r="AD1072">
        <v>3</v>
      </c>
      <c r="AE1072" s="8">
        <f t="shared" si="179"/>
        <v>9853.2980910000006</v>
      </c>
    </row>
    <row r="1073" spans="1:31" x14ac:dyDescent="0.25">
      <c r="A1073" s="4">
        <v>490651</v>
      </c>
      <c r="B1073" s="4" t="s">
        <v>3390</v>
      </c>
      <c r="C1073" s="4">
        <v>35100965</v>
      </c>
      <c r="D1073" s="4">
        <v>29539682</v>
      </c>
      <c r="E1073" s="4" t="s">
        <v>3391</v>
      </c>
      <c r="F1073" s="4" t="s">
        <v>26</v>
      </c>
      <c r="G1073" s="4" t="s">
        <v>3392</v>
      </c>
      <c r="H1073" s="4"/>
      <c r="I1073" s="4"/>
      <c r="J1073" s="4" t="s">
        <v>429</v>
      </c>
      <c r="K1073" s="4" t="s">
        <v>2172</v>
      </c>
      <c r="L1073" s="5">
        <v>18519.240000000002</v>
      </c>
      <c r="M1073" s="5">
        <v>40186.660000000003</v>
      </c>
      <c r="N1073" s="4">
        <v>0</v>
      </c>
      <c r="O1073" s="4" t="s">
        <v>30</v>
      </c>
      <c r="P1073" s="4" t="s">
        <v>31</v>
      </c>
      <c r="Q1073" s="4" t="s">
        <v>32</v>
      </c>
      <c r="R1073" s="6"/>
      <c r="S1073" s="7">
        <f t="shared" si="172"/>
        <v>40186.660000000003</v>
      </c>
      <c r="T1073" s="7">
        <f>L1073*40%</f>
        <v>7407.6960000000008</v>
      </c>
      <c r="U1073" s="7">
        <f t="shared" si="173"/>
        <v>7407.6960000000008</v>
      </c>
      <c r="V1073" s="7">
        <f t="shared" si="175"/>
        <v>2777.886</v>
      </c>
      <c r="W1073" s="7">
        <f t="shared" si="176"/>
        <v>611.13491999999997</v>
      </c>
      <c r="X1073" s="7">
        <f t="shared" si="174"/>
        <v>3389.0209199999999</v>
      </c>
      <c r="Y1073" s="7">
        <f>L1073+X1073</f>
        <v>21908.260920000001</v>
      </c>
      <c r="Z1073" s="4">
        <v>2</v>
      </c>
      <c r="AA1073" s="7">
        <f t="shared" si="177"/>
        <v>8763.304368000001</v>
      </c>
      <c r="AB1073" s="4">
        <v>3</v>
      </c>
      <c r="AC1073" s="7">
        <f t="shared" si="178"/>
        <v>5111.9275479999997</v>
      </c>
      <c r="AD1073">
        <v>3</v>
      </c>
      <c r="AE1073" s="8">
        <f t="shared" si="179"/>
        <v>6572.4782760000007</v>
      </c>
    </row>
    <row r="1074" spans="1:31" x14ac:dyDescent="0.25">
      <c r="A1074" s="4">
        <v>488762</v>
      </c>
      <c r="B1074" s="4" t="s">
        <v>3393</v>
      </c>
      <c r="C1074" s="4">
        <v>42781545</v>
      </c>
      <c r="D1074" s="4">
        <v>28308110</v>
      </c>
      <c r="E1074" s="4" t="s">
        <v>3394</v>
      </c>
      <c r="F1074" s="4" t="s">
        <v>232</v>
      </c>
      <c r="G1074" s="4" t="s">
        <v>3395</v>
      </c>
      <c r="H1074" s="4"/>
      <c r="I1074" s="4"/>
      <c r="J1074" s="4" t="s">
        <v>441</v>
      </c>
      <c r="K1074" s="4" t="s">
        <v>347</v>
      </c>
      <c r="L1074" s="5">
        <v>22261.97</v>
      </c>
      <c r="M1074" s="5">
        <v>27340</v>
      </c>
      <c r="N1074" s="4">
        <v>0</v>
      </c>
      <c r="O1074" s="4" t="s">
        <v>30</v>
      </c>
      <c r="P1074" s="4" t="s">
        <v>31</v>
      </c>
      <c r="Q1074" s="4" t="s">
        <v>32</v>
      </c>
      <c r="R1074" s="6"/>
      <c r="S1074" s="7">
        <f t="shared" si="172"/>
        <v>27340</v>
      </c>
      <c r="T1074" s="7">
        <f>L1074*50%</f>
        <v>11130.985000000001</v>
      </c>
      <c r="U1074" s="7">
        <f t="shared" si="173"/>
        <v>11130.985000000001</v>
      </c>
      <c r="V1074" s="7">
        <f t="shared" si="175"/>
        <v>3339.2955000000002</v>
      </c>
      <c r="W1074" s="7">
        <f t="shared" si="176"/>
        <v>734.64501000000007</v>
      </c>
      <c r="X1074" s="7">
        <f t="shared" si="174"/>
        <v>4073.9405100000004</v>
      </c>
      <c r="Y1074" s="7">
        <f>L1074+X1074</f>
        <v>26335.910510000002</v>
      </c>
      <c r="Z1074" s="4">
        <v>2</v>
      </c>
      <c r="AA1074" s="7">
        <f t="shared" si="177"/>
        <v>10534.364204000001</v>
      </c>
      <c r="AB1074" s="4">
        <v>3</v>
      </c>
      <c r="AC1074" s="7">
        <f t="shared" si="178"/>
        <v>6145.0457856666662</v>
      </c>
      <c r="AD1074">
        <v>3</v>
      </c>
      <c r="AE1074" s="8">
        <f t="shared" si="179"/>
        <v>7900.773153000001</v>
      </c>
    </row>
    <row r="1075" spans="1:31" x14ac:dyDescent="0.25">
      <c r="A1075" s="4">
        <v>489538</v>
      </c>
      <c r="B1075" s="4" t="s">
        <v>3396</v>
      </c>
      <c r="C1075" s="4">
        <v>37989361</v>
      </c>
      <c r="D1075" s="4">
        <v>28200448</v>
      </c>
      <c r="E1075" s="4" t="s">
        <v>3397</v>
      </c>
      <c r="F1075" s="4" t="s">
        <v>26</v>
      </c>
      <c r="G1075" s="4" t="s">
        <v>3398</v>
      </c>
      <c r="H1075" s="4"/>
      <c r="I1075" s="4"/>
      <c r="J1075" s="4" t="s">
        <v>45</v>
      </c>
      <c r="K1075" s="4" t="s">
        <v>46</v>
      </c>
      <c r="L1075" s="5">
        <v>18565.95</v>
      </c>
      <c r="M1075" s="5">
        <v>23432.82</v>
      </c>
      <c r="N1075" s="4">
        <v>0</v>
      </c>
      <c r="O1075" s="4" t="s">
        <v>30</v>
      </c>
      <c r="P1075" s="4" t="s">
        <v>31</v>
      </c>
      <c r="Q1075" s="4" t="s">
        <v>32</v>
      </c>
      <c r="R1075" s="6"/>
      <c r="S1075" s="7">
        <f t="shared" si="172"/>
        <v>23432.82</v>
      </c>
      <c r="T1075" s="7">
        <f t="shared" ref="T1075:T1085" si="181">L1075*40%</f>
        <v>7426.380000000001</v>
      </c>
      <c r="U1075" s="7">
        <f t="shared" si="173"/>
        <v>7426.380000000001</v>
      </c>
      <c r="V1075" s="7">
        <f t="shared" si="175"/>
        <v>2784.8924999999999</v>
      </c>
      <c r="W1075" s="7">
        <f t="shared" si="176"/>
        <v>612.67634999999996</v>
      </c>
      <c r="X1075" s="7">
        <f t="shared" si="174"/>
        <v>3397.5688499999997</v>
      </c>
      <c r="Y1075" s="7">
        <f>L1075+X1075</f>
        <v>21963.51885</v>
      </c>
      <c r="Z1075" s="4">
        <v>2</v>
      </c>
      <c r="AA1075" s="7">
        <f t="shared" si="177"/>
        <v>8785.4075400000002</v>
      </c>
      <c r="AB1075" s="4">
        <v>3</v>
      </c>
      <c r="AC1075" s="7">
        <f t="shared" si="178"/>
        <v>5124.8210649999992</v>
      </c>
      <c r="AD1075">
        <v>3</v>
      </c>
      <c r="AE1075" s="8">
        <f t="shared" si="179"/>
        <v>6589.0556550000001</v>
      </c>
    </row>
    <row r="1076" spans="1:31" x14ac:dyDescent="0.25">
      <c r="A1076" s="4">
        <v>491437</v>
      </c>
      <c r="B1076" s="4" t="s">
        <v>3399</v>
      </c>
      <c r="C1076" s="4">
        <v>23302457</v>
      </c>
      <c r="D1076" s="4">
        <v>7899373</v>
      </c>
      <c r="E1076" s="4" t="s">
        <v>3400</v>
      </c>
      <c r="F1076" s="4" t="s">
        <v>26</v>
      </c>
      <c r="G1076" s="4" t="s">
        <v>3401</v>
      </c>
      <c r="H1076" s="4"/>
      <c r="I1076" s="4"/>
      <c r="J1076" s="4" t="s">
        <v>40</v>
      </c>
      <c r="K1076" s="4" t="s">
        <v>310</v>
      </c>
      <c r="L1076" s="5">
        <v>18570.11</v>
      </c>
      <c r="M1076" s="5">
        <v>23043.93</v>
      </c>
      <c r="N1076" s="4">
        <v>0</v>
      </c>
      <c r="O1076" s="4" t="s">
        <v>30</v>
      </c>
      <c r="P1076" s="4" t="s">
        <v>31</v>
      </c>
      <c r="Q1076" s="4" t="s">
        <v>32</v>
      </c>
      <c r="R1076" s="6"/>
      <c r="S1076" s="7">
        <f t="shared" si="172"/>
        <v>23043.93</v>
      </c>
      <c r="T1076" s="7">
        <f t="shared" si="181"/>
        <v>7428.0440000000008</v>
      </c>
      <c r="U1076" s="7">
        <f t="shared" si="173"/>
        <v>7428.0440000000008</v>
      </c>
      <c r="V1076" s="7">
        <f t="shared" si="175"/>
        <v>2785.5165000000002</v>
      </c>
      <c r="W1076" s="7">
        <f t="shared" si="176"/>
        <v>612.81362999999999</v>
      </c>
      <c r="X1076" s="7">
        <f t="shared" si="174"/>
        <v>3398.3301300000003</v>
      </c>
      <c r="Y1076" s="7">
        <f>L1076+X1076</f>
        <v>21968.440130000003</v>
      </c>
      <c r="Z1076" s="4">
        <v>2</v>
      </c>
      <c r="AA1076" s="7">
        <f t="shared" si="177"/>
        <v>8787.3760520000014</v>
      </c>
      <c r="AB1076" s="4">
        <v>3</v>
      </c>
      <c r="AC1076" s="7">
        <f t="shared" si="178"/>
        <v>5125.969363666667</v>
      </c>
      <c r="AD1076">
        <v>3</v>
      </c>
      <c r="AE1076" s="8">
        <f t="shared" si="179"/>
        <v>6590.5320390000015</v>
      </c>
    </row>
    <row r="1077" spans="1:31" x14ac:dyDescent="0.25">
      <c r="A1077" s="4">
        <v>485794</v>
      </c>
      <c r="B1077" s="4" t="s">
        <v>3402</v>
      </c>
      <c r="C1077" s="4">
        <v>26276906</v>
      </c>
      <c r="D1077" s="4">
        <v>4245495</v>
      </c>
      <c r="E1077" s="4" t="s">
        <v>3403</v>
      </c>
      <c r="F1077" s="4" t="s">
        <v>26</v>
      </c>
      <c r="G1077" s="4" t="s">
        <v>3404</v>
      </c>
      <c r="H1077" s="4"/>
      <c r="I1077" s="4"/>
      <c r="J1077" s="4" t="s">
        <v>28</v>
      </c>
      <c r="K1077" s="4" t="s">
        <v>108</v>
      </c>
      <c r="L1077" s="5">
        <v>18572.07</v>
      </c>
      <c r="M1077" s="5">
        <v>24225.16</v>
      </c>
      <c r="N1077" s="4">
        <v>0</v>
      </c>
      <c r="O1077" s="4" t="s">
        <v>30</v>
      </c>
      <c r="P1077" s="4" t="s">
        <v>31</v>
      </c>
      <c r="Q1077" s="4" t="s">
        <v>32</v>
      </c>
      <c r="R1077" s="6"/>
      <c r="S1077" s="7">
        <f t="shared" si="172"/>
        <v>24225.16</v>
      </c>
      <c r="T1077" s="7">
        <f t="shared" si="181"/>
        <v>7428.8280000000004</v>
      </c>
      <c r="U1077" s="7">
        <f t="shared" si="173"/>
        <v>7428.8280000000004</v>
      </c>
      <c r="V1077" s="7">
        <f t="shared" si="175"/>
        <v>2785.8105</v>
      </c>
      <c r="W1077" s="7">
        <f t="shared" si="176"/>
        <v>612.87831000000006</v>
      </c>
      <c r="X1077" s="7">
        <f t="shared" si="174"/>
        <v>3398.6888100000001</v>
      </c>
      <c r="Y1077" s="7">
        <f>L1077+X1077</f>
        <v>21970.758809999999</v>
      </c>
      <c r="Z1077" s="4">
        <v>2</v>
      </c>
      <c r="AA1077" s="7">
        <f t="shared" si="177"/>
        <v>8788.3035240000008</v>
      </c>
      <c r="AB1077" s="4">
        <v>3</v>
      </c>
      <c r="AC1077" s="7">
        <f t="shared" si="178"/>
        <v>5126.510389</v>
      </c>
      <c r="AD1077">
        <v>3</v>
      </c>
      <c r="AE1077" s="8">
        <f t="shared" si="179"/>
        <v>6591.2276429999993</v>
      </c>
    </row>
    <row r="1078" spans="1:31" x14ac:dyDescent="0.25">
      <c r="A1078" s="4">
        <v>486762</v>
      </c>
      <c r="B1078" s="4" t="s">
        <v>3405</v>
      </c>
      <c r="C1078" s="4">
        <v>48302509</v>
      </c>
      <c r="D1078" s="4">
        <v>29516073</v>
      </c>
      <c r="E1078" s="4" t="s">
        <v>3406</v>
      </c>
      <c r="F1078" s="4" t="s">
        <v>26</v>
      </c>
      <c r="G1078" s="4"/>
      <c r="H1078" s="4"/>
      <c r="I1078" s="4"/>
      <c r="J1078" s="4" t="s">
        <v>28</v>
      </c>
      <c r="K1078" s="4" t="s">
        <v>29</v>
      </c>
      <c r="L1078" s="5">
        <v>27888.19</v>
      </c>
      <c r="M1078" s="5">
        <v>36358.39</v>
      </c>
      <c r="N1078" s="4">
        <v>0</v>
      </c>
      <c r="O1078" s="4" t="s">
        <v>30</v>
      </c>
      <c r="P1078" s="4" t="s">
        <v>31</v>
      </c>
      <c r="Q1078" s="4" t="s">
        <v>32</v>
      </c>
      <c r="R1078" s="6"/>
      <c r="S1078" s="7">
        <f t="shared" si="172"/>
        <v>36358.39</v>
      </c>
      <c r="T1078" s="7">
        <f t="shared" si="181"/>
        <v>11155.276</v>
      </c>
      <c r="U1078" s="7">
        <f t="shared" si="173"/>
        <v>11155.276</v>
      </c>
      <c r="V1078" s="7">
        <f t="shared" si="175"/>
        <v>4183.2284999999993</v>
      </c>
      <c r="W1078" s="7">
        <f t="shared" si="176"/>
        <v>920.31026999999983</v>
      </c>
      <c r="X1078" s="7">
        <f t="shared" si="174"/>
        <v>5103.5387699999992</v>
      </c>
      <c r="Y1078" s="7">
        <f>L1078+X1078</f>
        <v>32991.728770000002</v>
      </c>
      <c r="Z1078" s="4">
        <v>2</v>
      </c>
      <c r="AA1078" s="7">
        <f t="shared" si="177"/>
        <v>13196.691508000002</v>
      </c>
      <c r="AB1078" s="4">
        <v>3</v>
      </c>
      <c r="AC1078" s="7">
        <f t="shared" si="178"/>
        <v>7698.0700463333333</v>
      </c>
      <c r="AD1078">
        <v>3</v>
      </c>
      <c r="AE1078" s="8">
        <f t="shared" si="179"/>
        <v>9897.5186310000008</v>
      </c>
    </row>
    <row r="1079" spans="1:31" x14ac:dyDescent="0.25">
      <c r="A1079" s="4">
        <v>489387</v>
      </c>
      <c r="B1079" s="4" t="s">
        <v>3407</v>
      </c>
      <c r="C1079" s="4">
        <v>34845033</v>
      </c>
      <c r="D1079" s="4">
        <v>29588421</v>
      </c>
      <c r="E1079" s="4" t="s">
        <v>3408</v>
      </c>
      <c r="F1079" s="4" t="s">
        <v>26</v>
      </c>
      <c r="G1079" s="4" t="s">
        <v>3409</v>
      </c>
      <c r="H1079" s="4"/>
      <c r="I1079" s="4"/>
      <c r="J1079" s="4" t="s">
        <v>45</v>
      </c>
      <c r="K1079" s="4" t="s">
        <v>46</v>
      </c>
      <c r="L1079" s="5">
        <v>27940.01</v>
      </c>
      <c r="M1079" s="5">
        <v>35916.17</v>
      </c>
      <c r="N1079" s="4">
        <v>0</v>
      </c>
      <c r="O1079" s="4" t="s">
        <v>30</v>
      </c>
      <c r="P1079" s="4" t="s">
        <v>57</v>
      </c>
      <c r="Q1079" s="4" t="s">
        <v>572</v>
      </c>
      <c r="R1079" s="6">
        <v>45441.778981365744</v>
      </c>
      <c r="S1079" s="7">
        <f t="shared" si="172"/>
        <v>35916.17</v>
      </c>
      <c r="T1079" s="7">
        <f t="shared" si="181"/>
        <v>11176.004000000001</v>
      </c>
      <c r="U1079" s="7">
        <f t="shared" si="173"/>
        <v>11176.004000000001</v>
      </c>
      <c r="V1079" s="7">
        <f t="shared" si="175"/>
        <v>4191.0014999999994</v>
      </c>
      <c r="W1079" s="7">
        <f t="shared" si="176"/>
        <v>922.02032999999983</v>
      </c>
      <c r="X1079" s="7">
        <f t="shared" si="174"/>
        <v>5113.0218299999997</v>
      </c>
      <c r="Y1079" s="7">
        <f>L1079+X1079</f>
        <v>33053.03183</v>
      </c>
      <c r="Z1079" s="4">
        <v>2</v>
      </c>
      <c r="AA1079" s="7">
        <f t="shared" si="177"/>
        <v>13221.212732</v>
      </c>
      <c r="AB1079" s="4">
        <v>3</v>
      </c>
      <c r="AC1079" s="7">
        <f t="shared" si="178"/>
        <v>7712.3740936666663</v>
      </c>
      <c r="AD1079">
        <v>3</v>
      </c>
      <c r="AE1079" s="8">
        <f t="shared" si="179"/>
        <v>9915.909549</v>
      </c>
    </row>
    <row r="1080" spans="1:31" x14ac:dyDescent="0.25">
      <c r="A1080" s="4">
        <v>486085</v>
      </c>
      <c r="B1080" s="4" t="s">
        <v>3410</v>
      </c>
      <c r="C1080" s="4">
        <v>32350946</v>
      </c>
      <c r="D1080" s="4">
        <v>27934983</v>
      </c>
      <c r="E1080" s="4" t="s">
        <v>3411</v>
      </c>
      <c r="F1080" s="4" t="s">
        <v>26</v>
      </c>
      <c r="G1080" s="4" t="s">
        <v>3412</v>
      </c>
      <c r="H1080" s="4"/>
      <c r="I1080" s="4"/>
      <c r="J1080" s="4" t="s">
        <v>28</v>
      </c>
      <c r="K1080" s="4" t="s">
        <v>29</v>
      </c>
      <c r="L1080" s="5">
        <v>27972.86</v>
      </c>
      <c r="M1080" s="5">
        <v>36480.339999999997</v>
      </c>
      <c r="N1080" s="4">
        <v>0</v>
      </c>
      <c r="O1080" s="4" t="s">
        <v>30</v>
      </c>
      <c r="P1080" s="4" t="s">
        <v>31</v>
      </c>
      <c r="Q1080" s="4" t="s">
        <v>32</v>
      </c>
      <c r="R1080" s="6"/>
      <c r="S1080" s="7">
        <f t="shared" si="172"/>
        <v>36480.339999999997</v>
      </c>
      <c r="T1080" s="7">
        <f t="shared" si="181"/>
        <v>11189.144</v>
      </c>
      <c r="U1080" s="7">
        <f t="shared" si="173"/>
        <v>11189.144</v>
      </c>
      <c r="V1080" s="7">
        <f t="shared" si="175"/>
        <v>4195.9290000000001</v>
      </c>
      <c r="W1080" s="7">
        <f t="shared" si="176"/>
        <v>923.10437999999999</v>
      </c>
      <c r="X1080" s="7">
        <f t="shared" si="174"/>
        <v>5119.0333799999999</v>
      </c>
      <c r="Y1080" s="7">
        <f>L1080+X1080</f>
        <v>33091.893380000001</v>
      </c>
      <c r="Z1080" s="4">
        <v>2</v>
      </c>
      <c r="AA1080" s="7">
        <f t="shared" si="177"/>
        <v>13236.757352000001</v>
      </c>
      <c r="AB1080" s="4">
        <v>3</v>
      </c>
      <c r="AC1080" s="7">
        <f t="shared" si="178"/>
        <v>7721.441788666667</v>
      </c>
      <c r="AD1080">
        <v>3</v>
      </c>
      <c r="AE1080" s="8">
        <f t="shared" si="179"/>
        <v>9927.5680140000004</v>
      </c>
    </row>
    <row r="1081" spans="1:31" x14ac:dyDescent="0.25">
      <c r="A1081" s="4">
        <v>489615</v>
      </c>
      <c r="B1081" s="4" t="s">
        <v>3413</v>
      </c>
      <c r="C1081" s="4">
        <v>39556267</v>
      </c>
      <c r="D1081" s="4">
        <v>19586468</v>
      </c>
      <c r="E1081" s="4" t="s">
        <v>3414</v>
      </c>
      <c r="F1081" s="4" t="s">
        <v>26</v>
      </c>
      <c r="G1081" s="4" t="s">
        <v>3415</v>
      </c>
      <c r="H1081" s="4"/>
      <c r="I1081" s="4"/>
      <c r="J1081" s="4" t="s">
        <v>45</v>
      </c>
      <c r="K1081" s="4" t="s">
        <v>46</v>
      </c>
      <c r="L1081" s="5">
        <v>18655.060000000001</v>
      </c>
      <c r="M1081" s="5">
        <v>23456.5</v>
      </c>
      <c r="N1081" s="4">
        <v>0</v>
      </c>
      <c r="O1081" s="4" t="s">
        <v>47</v>
      </c>
      <c r="P1081" s="4" t="s">
        <v>31</v>
      </c>
      <c r="Q1081" s="4" t="s">
        <v>32</v>
      </c>
      <c r="R1081" s="6"/>
      <c r="S1081" s="7">
        <f t="shared" si="172"/>
        <v>23456.5</v>
      </c>
      <c r="T1081" s="7">
        <f t="shared" si="181"/>
        <v>7462.0240000000013</v>
      </c>
      <c r="U1081" s="7">
        <f t="shared" si="173"/>
        <v>7462.0240000000013</v>
      </c>
      <c r="V1081" s="7">
        <f t="shared" si="175"/>
        <v>2798.259</v>
      </c>
      <c r="W1081" s="7">
        <f t="shared" si="176"/>
        <v>615.61698000000001</v>
      </c>
      <c r="X1081" s="7">
        <f t="shared" si="174"/>
        <v>3413.8759799999998</v>
      </c>
      <c r="Y1081" s="7">
        <f>L1081+X1081</f>
        <v>22068.935980000002</v>
      </c>
      <c r="Z1081" s="4">
        <v>2</v>
      </c>
      <c r="AA1081" s="7">
        <f t="shared" si="177"/>
        <v>8827.5743920000004</v>
      </c>
      <c r="AB1081" s="4">
        <v>3</v>
      </c>
      <c r="AC1081" s="7">
        <f t="shared" si="178"/>
        <v>5149.4183953333331</v>
      </c>
      <c r="AD1081">
        <v>3</v>
      </c>
      <c r="AE1081" s="8">
        <f t="shared" si="179"/>
        <v>6620.6807940000008</v>
      </c>
    </row>
    <row r="1082" spans="1:31" x14ac:dyDescent="0.25">
      <c r="A1082" s="4">
        <v>485876</v>
      </c>
      <c r="B1082" s="4" t="s">
        <v>3416</v>
      </c>
      <c r="C1082" s="4">
        <v>28246785</v>
      </c>
      <c r="D1082" s="4">
        <v>29694146</v>
      </c>
      <c r="E1082" s="4" t="s">
        <v>3417</v>
      </c>
      <c r="F1082" s="4" t="s">
        <v>26</v>
      </c>
      <c r="G1082" s="4" t="s">
        <v>3418</v>
      </c>
      <c r="H1082" s="4"/>
      <c r="I1082" s="4"/>
      <c r="J1082" s="4" t="s">
        <v>28</v>
      </c>
      <c r="K1082" s="4" t="s">
        <v>29</v>
      </c>
      <c r="L1082" s="5">
        <v>27996.33</v>
      </c>
      <c r="M1082" s="5">
        <v>36577.730000000003</v>
      </c>
      <c r="N1082" s="4">
        <v>0</v>
      </c>
      <c r="O1082" s="4" t="s">
        <v>30</v>
      </c>
      <c r="P1082" s="4" t="s">
        <v>31</v>
      </c>
      <c r="Q1082" s="4" t="s">
        <v>32</v>
      </c>
      <c r="R1082" s="6"/>
      <c r="S1082" s="7">
        <f t="shared" si="172"/>
        <v>36577.730000000003</v>
      </c>
      <c r="T1082" s="7">
        <f t="shared" si="181"/>
        <v>11198.532000000001</v>
      </c>
      <c r="U1082" s="7">
        <f t="shared" si="173"/>
        <v>11198.532000000001</v>
      </c>
      <c r="V1082" s="7">
        <f t="shared" si="175"/>
        <v>4199.4494999999997</v>
      </c>
      <c r="W1082" s="7">
        <f t="shared" si="176"/>
        <v>923.87888999999996</v>
      </c>
      <c r="X1082" s="7">
        <f t="shared" si="174"/>
        <v>5123.3283899999997</v>
      </c>
      <c r="Y1082" s="7">
        <f>L1082+X1082</f>
        <v>33119.658390000004</v>
      </c>
      <c r="Z1082" s="4">
        <v>2</v>
      </c>
      <c r="AA1082" s="7">
        <f t="shared" si="177"/>
        <v>13247.863356000002</v>
      </c>
      <c r="AB1082" s="4">
        <v>3</v>
      </c>
      <c r="AC1082" s="7">
        <f t="shared" si="178"/>
        <v>7727.9202910000013</v>
      </c>
      <c r="AD1082">
        <v>3</v>
      </c>
      <c r="AE1082" s="8">
        <f t="shared" si="179"/>
        <v>9935.8975170000012</v>
      </c>
    </row>
    <row r="1083" spans="1:31" x14ac:dyDescent="0.25">
      <c r="A1083" s="4">
        <v>486117</v>
      </c>
      <c r="B1083" s="4" t="s">
        <v>3419</v>
      </c>
      <c r="C1083" s="4">
        <v>32916035</v>
      </c>
      <c r="D1083" s="4">
        <v>29314539</v>
      </c>
      <c r="E1083" s="4" t="s">
        <v>3420</v>
      </c>
      <c r="F1083" s="4" t="s">
        <v>26</v>
      </c>
      <c r="G1083" s="4" t="s">
        <v>3421</v>
      </c>
      <c r="H1083" s="4"/>
      <c r="I1083" s="4"/>
      <c r="J1083" s="4" t="s">
        <v>28</v>
      </c>
      <c r="K1083" s="4" t="s">
        <v>29</v>
      </c>
      <c r="L1083" s="5">
        <v>28017.31</v>
      </c>
      <c r="M1083" s="5">
        <v>36400.620000000003</v>
      </c>
      <c r="N1083" s="4">
        <v>0</v>
      </c>
      <c r="O1083" s="4" t="s">
        <v>30</v>
      </c>
      <c r="P1083" s="4" t="s">
        <v>31</v>
      </c>
      <c r="Q1083" s="4" t="s">
        <v>32</v>
      </c>
      <c r="R1083" s="6"/>
      <c r="S1083" s="7">
        <f t="shared" si="172"/>
        <v>36400.620000000003</v>
      </c>
      <c r="T1083" s="7">
        <f t="shared" si="181"/>
        <v>11206.924000000001</v>
      </c>
      <c r="U1083" s="7">
        <f t="shared" si="173"/>
        <v>11206.924000000001</v>
      </c>
      <c r="V1083" s="7">
        <f t="shared" si="175"/>
        <v>4202.5964999999997</v>
      </c>
      <c r="W1083" s="7">
        <f t="shared" si="176"/>
        <v>924.5712299999999</v>
      </c>
      <c r="X1083" s="7">
        <f t="shared" si="174"/>
        <v>5127.1677299999992</v>
      </c>
      <c r="Y1083" s="7">
        <f>L1083+X1083</f>
        <v>33144.477729999999</v>
      </c>
      <c r="Z1083" s="4">
        <v>2</v>
      </c>
      <c r="AA1083" s="7">
        <f t="shared" si="177"/>
        <v>13257.791091999999</v>
      </c>
      <c r="AB1083" s="4">
        <v>3</v>
      </c>
      <c r="AC1083" s="7">
        <f t="shared" si="178"/>
        <v>7733.7114703333327</v>
      </c>
      <c r="AD1083">
        <v>3</v>
      </c>
      <c r="AE1083" s="8">
        <f t="shared" si="179"/>
        <v>9943.3433189999996</v>
      </c>
    </row>
    <row r="1084" spans="1:31" x14ac:dyDescent="0.25">
      <c r="A1084" s="4">
        <v>486744</v>
      </c>
      <c r="B1084" s="4" t="s">
        <v>3422</v>
      </c>
      <c r="C1084" s="4">
        <v>45598086</v>
      </c>
      <c r="D1084" s="4">
        <v>29713391</v>
      </c>
      <c r="E1084" s="4" t="s">
        <v>3423</v>
      </c>
      <c r="F1084" s="4" t="s">
        <v>26</v>
      </c>
      <c r="G1084" s="4" t="s">
        <v>3424</v>
      </c>
      <c r="H1084" s="4"/>
      <c r="I1084" s="4"/>
      <c r="J1084" s="4" t="s">
        <v>28</v>
      </c>
      <c r="K1084" s="4" t="s">
        <v>29</v>
      </c>
      <c r="L1084" s="5">
        <v>28028.82</v>
      </c>
      <c r="M1084" s="5">
        <v>36620.129999999997</v>
      </c>
      <c r="N1084" s="4">
        <v>0</v>
      </c>
      <c r="O1084" s="4" t="s">
        <v>30</v>
      </c>
      <c r="P1084" s="4" t="s">
        <v>31</v>
      </c>
      <c r="Q1084" s="4" t="s">
        <v>32</v>
      </c>
      <c r="R1084" s="6"/>
      <c r="S1084" s="7">
        <f t="shared" si="172"/>
        <v>36620.129999999997</v>
      </c>
      <c r="T1084" s="7">
        <f t="shared" si="181"/>
        <v>11211.528</v>
      </c>
      <c r="U1084" s="7">
        <f t="shared" si="173"/>
        <v>11211.528</v>
      </c>
      <c r="V1084" s="7">
        <f t="shared" si="175"/>
        <v>4204.3229999999994</v>
      </c>
      <c r="W1084" s="7">
        <f t="shared" si="176"/>
        <v>924.95105999999987</v>
      </c>
      <c r="X1084" s="7">
        <f t="shared" si="174"/>
        <v>5129.2740599999997</v>
      </c>
      <c r="Y1084" s="7">
        <f>L1084+X1084</f>
        <v>33158.094060000003</v>
      </c>
      <c r="Z1084" s="4">
        <v>2</v>
      </c>
      <c r="AA1084" s="7">
        <f t="shared" si="177"/>
        <v>13263.237624000001</v>
      </c>
      <c r="AB1084" s="4">
        <v>3</v>
      </c>
      <c r="AC1084" s="7">
        <f t="shared" si="178"/>
        <v>7736.8886140000004</v>
      </c>
      <c r="AD1084">
        <v>3</v>
      </c>
      <c r="AE1084" s="8">
        <f t="shared" si="179"/>
        <v>9947.4282180000009</v>
      </c>
    </row>
    <row r="1085" spans="1:31" x14ac:dyDescent="0.25">
      <c r="A1085" s="4">
        <v>485500</v>
      </c>
      <c r="B1085" s="4" t="s">
        <v>3425</v>
      </c>
      <c r="C1085" s="4">
        <v>16154798</v>
      </c>
      <c r="D1085" s="4">
        <v>5923312</v>
      </c>
      <c r="E1085" s="4" t="s">
        <v>3426</v>
      </c>
      <c r="F1085" s="4" t="s">
        <v>26</v>
      </c>
      <c r="G1085" s="4"/>
      <c r="H1085" s="4"/>
      <c r="I1085" s="4"/>
      <c r="J1085" s="4" t="s">
        <v>28</v>
      </c>
      <c r="K1085" s="4" t="s">
        <v>29</v>
      </c>
      <c r="L1085" s="5">
        <v>28038.240000000002</v>
      </c>
      <c r="M1085" s="5">
        <v>35526.17</v>
      </c>
      <c r="N1085" s="4">
        <v>0</v>
      </c>
      <c r="O1085" s="4" t="s">
        <v>30</v>
      </c>
      <c r="P1085" s="4" t="s">
        <v>31</v>
      </c>
      <c r="Q1085" s="4" t="s">
        <v>32</v>
      </c>
      <c r="R1085" s="6"/>
      <c r="S1085" s="7">
        <f t="shared" si="172"/>
        <v>35526.17</v>
      </c>
      <c r="T1085" s="7">
        <f t="shared" si="181"/>
        <v>11215.296000000002</v>
      </c>
      <c r="U1085" s="7">
        <f t="shared" si="173"/>
        <v>11215.296000000002</v>
      </c>
      <c r="V1085" s="7">
        <f t="shared" si="175"/>
        <v>4205.7359999999999</v>
      </c>
      <c r="W1085" s="7">
        <f t="shared" si="176"/>
        <v>925.26192000000003</v>
      </c>
      <c r="X1085" s="7">
        <f t="shared" si="174"/>
        <v>5130.9979199999998</v>
      </c>
      <c r="Y1085" s="7">
        <f>L1085+X1085</f>
        <v>33169.23792</v>
      </c>
      <c r="Z1085" s="4">
        <v>2</v>
      </c>
      <c r="AA1085" s="7">
        <f t="shared" si="177"/>
        <v>13267.695168</v>
      </c>
      <c r="AB1085" s="4">
        <v>3</v>
      </c>
      <c r="AC1085" s="7">
        <f t="shared" si="178"/>
        <v>7739.488848</v>
      </c>
      <c r="AD1085">
        <v>3</v>
      </c>
      <c r="AE1085" s="8">
        <f t="shared" si="179"/>
        <v>9950.7713760000006</v>
      </c>
    </row>
    <row r="1086" spans="1:31" x14ac:dyDescent="0.25">
      <c r="A1086" s="4">
        <v>487445</v>
      </c>
      <c r="B1086" s="4" t="s">
        <v>3427</v>
      </c>
      <c r="C1086" s="4">
        <v>29950492</v>
      </c>
      <c r="D1086" s="4">
        <v>23976674</v>
      </c>
      <c r="E1086" s="4" t="s">
        <v>3428</v>
      </c>
      <c r="F1086" s="4" t="s">
        <v>232</v>
      </c>
      <c r="G1086" s="4" t="s">
        <v>3429</v>
      </c>
      <c r="H1086" s="4"/>
      <c r="I1086" s="4"/>
      <c r="J1086" s="4" t="s">
        <v>155</v>
      </c>
      <c r="K1086" s="4" t="s">
        <v>347</v>
      </c>
      <c r="L1086" s="5">
        <v>22432.53</v>
      </c>
      <c r="M1086" s="5">
        <v>27186.46</v>
      </c>
      <c r="N1086" s="4">
        <v>0</v>
      </c>
      <c r="O1086" s="4" t="s">
        <v>47</v>
      </c>
      <c r="P1086" s="4" t="s">
        <v>31</v>
      </c>
      <c r="Q1086" s="4" t="s">
        <v>32</v>
      </c>
      <c r="R1086" s="6"/>
      <c r="S1086" s="7">
        <f t="shared" si="172"/>
        <v>27186.46</v>
      </c>
      <c r="T1086" s="7">
        <f>L1086*50%</f>
        <v>11216.264999999999</v>
      </c>
      <c r="U1086" s="7">
        <f t="shared" si="173"/>
        <v>11216.264999999999</v>
      </c>
      <c r="V1086" s="7">
        <f t="shared" si="175"/>
        <v>3364.8794999999996</v>
      </c>
      <c r="W1086" s="7">
        <f t="shared" si="176"/>
        <v>740.27348999999992</v>
      </c>
      <c r="X1086" s="7">
        <f t="shared" si="174"/>
        <v>4105.1529899999996</v>
      </c>
      <c r="Y1086" s="7">
        <f>L1086+X1086</f>
        <v>26537.682989999998</v>
      </c>
      <c r="Z1086" s="4">
        <v>2</v>
      </c>
      <c r="AA1086" s="7">
        <f t="shared" si="177"/>
        <v>10615.073195999999</v>
      </c>
      <c r="AB1086" s="4">
        <v>3</v>
      </c>
      <c r="AC1086" s="7">
        <f t="shared" si="178"/>
        <v>6192.1260309999989</v>
      </c>
      <c r="AD1086">
        <v>3</v>
      </c>
      <c r="AE1086" s="8">
        <f t="shared" si="179"/>
        <v>7961.3048969999991</v>
      </c>
    </row>
    <row r="1087" spans="1:31" x14ac:dyDescent="0.25">
      <c r="A1087" s="4">
        <v>486540</v>
      </c>
      <c r="B1087" s="4" t="s">
        <v>3430</v>
      </c>
      <c r="C1087" s="4">
        <v>40842389</v>
      </c>
      <c r="D1087" s="4">
        <v>28364345</v>
      </c>
      <c r="E1087" s="4" t="s">
        <v>3431</v>
      </c>
      <c r="F1087" s="4" t="s">
        <v>26</v>
      </c>
      <c r="G1087" s="4" t="s">
        <v>3432</v>
      </c>
      <c r="H1087" s="4"/>
      <c r="I1087" s="4"/>
      <c r="J1087" s="4" t="s">
        <v>28</v>
      </c>
      <c r="K1087" s="4" t="s">
        <v>29</v>
      </c>
      <c r="L1087" s="5">
        <v>28068.85</v>
      </c>
      <c r="M1087" s="5">
        <v>36260.32</v>
      </c>
      <c r="N1087" s="4">
        <v>0</v>
      </c>
      <c r="O1087" s="4" t="s">
        <v>30</v>
      </c>
      <c r="P1087" s="4" t="s">
        <v>31</v>
      </c>
      <c r="Q1087" s="4" t="s">
        <v>32</v>
      </c>
      <c r="R1087" s="6"/>
      <c r="S1087" s="7">
        <f t="shared" si="172"/>
        <v>36260.32</v>
      </c>
      <c r="T1087" s="7">
        <f>L1087*40%</f>
        <v>11227.54</v>
      </c>
      <c r="U1087" s="7">
        <f t="shared" si="173"/>
        <v>11227.54</v>
      </c>
      <c r="V1087" s="7">
        <f t="shared" si="175"/>
        <v>4210.3274999999994</v>
      </c>
      <c r="W1087" s="7">
        <f t="shared" si="176"/>
        <v>926.27204999999992</v>
      </c>
      <c r="X1087" s="7">
        <f t="shared" si="174"/>
        <v>5136.599549999999</v>
      </c>
      <c r="Y1087" s="7">
        <f>L1087+X1087</f>
        <v>33205.449549999998</v>
      </c>
      <c r="Z1087" s="4">
        <v>2</v>
      </c>
      <c r="AA1087" s="7">
        <f t="shared" si="177"/>
        <v>13282.179819999999</v>
      </c>
      <c r="AB1087" s="4">
        <v>3</v>
      </c>
      <c r="AC1087" s="7">
        <f t="shared" si="178"/>
        <v>7747.9382283333325</v>
      </c>
      <c r="AD1087">
        <v>3</v>
      </c>
      <c r="AE1087" s="8">
        <f t="shared" si="179"/>
        <v>9961.634865</v>
      </c>
    </row>
    <row r="1088" spans="1:31" x14ac:dyDescent="0.25">
      <c r="A1088" s="4">
        <v>485520</v>
      </c>
      <c r="B1088" s="4" t="s">
        <v>3433</v>
      </c>
      <c r="C1088" s="4">
        <v>16856686</v>
      </c>
      <c r="D1088" s="4">
        <v>6962859</v>
      </c>
      <c r="E1088" s="4" t="s">
        <v>3434</v>
      </c>
      <c r="F1088" s="4" t="s">
        <v>26</v>
      </c>
      <c r="G1088" s="4" t="s">
        <v>3435</v>
      </c>
      <c r="H1088" s="4"/>
      <c r="I1088" s="4"/>
      <c r="J1088" s="4" t="s">
        <v>28</v>
      </c>
      <c r="K1088" s="4" t="s">
        <v>29</v>
      </c>
      <c r="L1088" s="5">
        <v>18715.48</v>
      </c>
      <c r="M1088" s="5">
        <v>23713.4</v>
      </c>
      <c r="N1088" s="4">
        <v>0</v>
      </c>
      <c r="O1088" s="4" t="s">
        <v>30</v>
      </c>
      <c r="P1088" s="4" t="s">
        <v>31</v>
      </c>
      <c r="Q1088" s="4" t="s">
        <v>32</v>
      </c>
      <c r="R1088" s="6"/>
      <c r="S1088" s="7">
        <f t="shared" si="172"/>
        <v>23713.4</v>
      </c>
      <c r="T1088" s="7">
        <f>L1088*40%</f>
        <v>7486.192</v>
      </c>
      <c r="U1088" s="7">
        <f t="shared" si="173"/>
        <v>7486.192</v>
      </c>
      <c r="V1088" s="7">
        <f t="shared" si="175"/>
        <v>2807.3219999999997</v>
      </c>
      <c r="W1088" s="7">
        <f t="shared" si="176"/>
        <v>617.61083999999994</v>
      </c>
      <c r="X1088" s="7">
        <f t="shared" si="174"/>
        <v>3424.9328399999995</v>
      </c>
      <c r="Y1088" s="7">
        <f>L1088+X1088</f>
        <v>22140.412839999997</v>
      </c>
      <c r="Z1088" s="4">
        <v>2</v>
      </c>
      <c r="AA1088" s="7">
        <f t="shared" si="177"/>
        <v>8856.1651359999996</v>
      </c>
      <c r="AB1088" s="4">
        <v>3</v>
      </c>
      <c r="AC1088" s="7">
        <f t="shared" si="178"/>
        <v>5166.0963293333325</v>
      </c>
      <c r="AD1088">
        <v>3</v>
      </c>
      <c r="AE1088" s="8">
        <f t="shared" si="179"/>
        <v>6642.1238519999997</v>
      </c>
    </row>
    <row r="1089" spans="1:31" x14ac:dyDescent="0.25">
      <c r="A1089" s="4">
        <v>486065</v>
      </c>
      <c r="B1089" s="4" t="s">
        <v>3436</v>
      </c>
      <c r="C1089" s="4">
        <v>32005465</v>
      </c>
      <c r="D1089" s="4">
        <v>2369708</v>
      </c>
      <c r="E1089" s="4" t="s">
        <v>3437</v>
      </c>
      <c r="F1089" s="4" t="s">
        <v>26</v>
      </c>
      <c r="G1089" s="4" t="s">
        <v>3438</v>
      </c>
      <c r="H1089" s="4" t="s">
        <v>3439</v>
      </c>
      <c r="I1089" s="4"/>
      <c r="J1089" s="4" t="s">
        <v>28</v>
      </c>
      <c r="K1089" s="4" t="s">
        <v>29</v>
      </c>
      <c r="L1089" s="5">
        <v>18717.07</v>
      </c>
      <c r="M1089" s="5">
        <v>23808.06</v>
      </c>
      <c r="N1089" s="4">
        <v>0</v>
      </c>
      <c r="O1089" s="4" t="s">
        <v>30</v>
      </c>
      <c r="P1089" s="4" t="s">
        <v>31</v>
      </c>
      <c r="Q1089" s="4" t="s">
        <v>32</v>
      </c>
      <c r="R1089" s="6"/>
      <c r="S1089" s="7">
        <f t="shared" si="172"/>
        <v>23808.06</v>
      </c>
      <c r="T1089" s="7">
        <f>L1089*40%</f>
        <v>7486.8280000000004</v>
      </c>
      <c r="U1089" s="7">
        <f t="shared" si="173"/>
        <v>7486.8280000000004</v>
      </c>
      <c r="V1089" s="7">
        <f t="shared" si="175"/>
        <v>2807.5605</v>
      </c>
      <c r="W1089" s="7">
        <f t="shared" si="176"/>
        <v>617.66331000000002</v>
      </c>
      <c r="X1089" s="7">
        <f t="shared" si="174"/>
        <v>3425.22381</v>
      </c>
      <c r="Y1089" s="7">
        <f>L1089+X1089</f>
        <v>22142.293809999999</v>
      </c>
      <c r="Z1089" s="4">
        <v>2</v>
      </c>
      <c r="AA1089" s="7">
        <f t="shared" si="177"/>
        <v>8856.9175240000004</v>
      </c>
      <c r="AB1089" s="4">
        <v>3</v>
      </c>
      <c r="AC1089" s="7">
        <f t="shared" si="178"/>
        <v>5166.535222333333</v>
      </c>
      <c r="AD1089">
        <v>3</v>
      </c>
      <c r="AE1089" s="8">
        <f t="shared" si="179"/>
        <v>6642.6881429999994</v>
      </c>
    </row>
    <row r="1090" spans="1:31" x14ac:dyDescent="0.25">
      <c r="A1090" s="4">
        <v>488692</v>
      </c>
      <c r="B1090" s="4" t="s">
        <v>3440</v>
      </c>
      <c r="C1090" s="4">
        <v>35779525</v>
      </c>
      <c r="D1090" s="4">
        <v>23841993</v>
      </c>
      <c r="E1090" s="4" t="s">
        <v>3441</v>
      </c>
      <c r="F1090" s="4" t="s">
        <v>26</v>
      </c>
      <c r="G1090" s="4" t="s">
        <v>3442</v>
      </c>
      <c r="H1090" s="4" t="s">
        <v>3443</v>
      </c>
      <c r="I1090" s="4" t="s">
        <v>3444</v>
      </c>
      <c r="J1090" s="4" t="s">
        <v>441</v>
      </c>
      <c r="K1090" s="4" t="s">
        <v>63</v>
      </c>
      <c r="L1090" s="5">
        <v>28079.73</v>
      </c>
      <c r="M1090" s="5">
        <v>35705.51</v>
      </c>
      <c r="N1090" s="4">
        <v>0</v>
      </c>
      <c r="O1090" s="4" t="s">
        <v>30</v>
      </c>
      <c r="P1090" s="4" t="s">
        <v>31</v>
      </c>
      <c r="Q1090" s="4" t="s">
        <v>32</v>
      </c>
      <c r="R1090" s="6"/>
      <c r="S1090" s="7">
        <f t="shared" ref="S1090:S1153" si="182">M1090+N1090</f>
        <v>35705.51</v>
      </c>
      <c r="T1090" s="7">
        <f>L1090*40%</f>
        <v>11231.892</v>
      </c>
      <c r="U1090" s="7">
        <f t="shared" ref="U1090:U1153" si="183">T1090+N1090</f>
        <v>11231.892</v>
      </c>
      <c r="V1090" s="7">
        <f t="shared" si="175"/>
        <v>4211.9594999999999</v>
      </c>
      <c r="W1090" s="7">
        <f t="shared" si="176"/>
        <v>926.63108999999997</v>
      </c>
      <c r="X1090" s="7">
        <f t="shared" ref="X1090:X1153" si="184">V1090+W1090</f>
        <v>5138.5905899999998</v>
      </c>
      <c r="Y1090" s="7">
        <f>L1090+X1090</f>
        <v>33218.320590000003</v>
      </c>
      <c r="Z1090" s="4">
        <v>2</v>
      </c>
      <c r="AA1090" s="7">
        <f t="shared" si="177"/>
        <v>13287.328236000001</v>
      </c>
      <c r="AB1090" s="4">
        <v>3</v>
      </c>
      <c r="AC1090" s="7">
        <f t="shared" si="178"/>
        <v>7750.941471000001</v>
      </c>
      <c r="AD1090">
        <v>3</v>
      </c>
      <c r="AE1090" s="8">
        <f t="shared" si="179"/>
        <v>9965.4961770000009</v>
      </c>
    </row>
    <row r="1091" spans="1:31" x14ac:dyDescent="0.25">
      <c r="A1091" s="4">
        <v>490202</v>
      </c>
      <c r="B1091" s="4" t="s">
        <v>3445</v>
      </c>
      <c r="C1091" s="4">
        <v>22886872</v>
      </c>
      <c r="D1091" s="4">
        <v>29673167</v>
      </c>
      <c r="E1091" s="4" t="s">
        <v>3446</v>
      </c>
      <c r="F1091" s="4" t="s">
        <v>26</v>
      </c>
      <c r="G1091" s="4" t="s">
        <v>3447</v>
      </c>
      <c r="H1091" s="4"/>
      <c r="I1091" s="4"/>
      <c r="J1091" s="4" t="s">
        <v>429</v>
      </c>
      <c r="K1091" s="4" t="s">
        <v>108</v>
      </c>
      <c r="L1091" s="5">
        <v>20916.439999999999</v>
      </c>
      <c r="M1091" s="5">
        <v>27873.27</v>
      </c>
      <c r="N1091" s="4">
        <v>0</v>
      </c>
      <c r="O1091" s="4" t="s">
        <v>30</v>
      </c>
      <c r="P1091" s="4" t="s">
        <v>1110</v>
      </c>
      <c r="Q1091" s="4" t="s">
        <v>32</v>
      </c>
      <c r="R1091" s="6"/>
      <c r="S1091" s="7">
        <f t="shared" si="182"/>
        <v>27873.27</v>
      </c>
      <c r="T1091" s="7">
        <f>L1091*50%</f>
        <v>10458.219999999999</v>
      </c>
      <c r="U1091" s="7">
        <f t="shared" si="183"/>
        <v>10458.219999999999</v>
      </c>
      <c r="V1091" s="7">
        <f t="shared" ref="V1091:V1154" si="185">L1091*15%</f>
        <v>3137.4659999999999</v>
      </c>
      <c r="W1091" s="7">
        <f t="shared" ref="W1091:W1154" si="186">V1091*22%</f>
        <v>690.24252000000001</v>
      </c>
      <c r="X1091" s="7">
        <f t="shared" si="184"/>
        <v>3827.7085200000001</v>
      </c>
      <c r="Y1091" s="7">
        <f>L1091+X1091</f>
        <v>24744.148519999999</v>
      </c>
      <c r="Z1091" s="4">
        <v>2</v>
      </c>
      <c r="AA1091" s="7">
        <f t="shared" ref="AA1091:AA1154" si="187">Y1091*80%/Z1091</f>
        <v>9897.6594079999995</v>
      </c>
      <c r="AB1091" s="4">
        <v>3</v>
      </c>
      <c r="AC1091" s="7">
        <f t="shared" ref="AC1091:AC1154" si="188">Y1091*70%/AB1091</f>
        <v>5773.6346546666655</v>
      </c>
      <c r="AD1091">
        <v>3</v>
      </c>
      <c r="AE1091" s="8">
        <f t="shared" ref="AE1091:AE1154" si="189">Y1091*90%/AD1091</f>
        <v>7423.2445560000006</v>
      </c>
    </row>
    <row r="1092" spans="1:31" x14ac:dyDescent="0.25">
      <c r="A1092" s="4">
        <v>490830</v>
      </c>
      <c r="B1092" s="4" t="s">
        <v>3448</v>
      </c>
      <c r="C1092" s="4">
        <v>38254224</v>
      </c>
      <c r="D1092" s="4">
        <v>30594652</v>
      </c>
      <c r="E1092" s="4" t="s">
        <v>3449</v>
      </c>
      <c r="F1092" s="4" t="s">
        <v>26</v>
      </c>
      <c r="G1092" s="4" t="s">
        <v>3450</v>
      </c>
      <c r="H1092" s="4"/>
      <c r="I1092" s="4"/>
      <c r="J1092" s="4" t="s">
        <v>429</v>
      </c>
      <c r="K1092" s="4" t="s">
        <v>46</v>
      </c>
      <c r="L1092" s="5">
        <v>18748.560000000001</v>
      </c>
      <c r="M1092" s="5">
        <v>24166.73</v>
      </c>
      <c r="N1092" s="4">
        <v>0</v>
      </c>
      <c r="O1092" s="4" t="s">
        <v>30</v>
      </c>
      <c r="P1092" s="4" t="s">
        <v>31</v>
      </c>
      <c r="Q1092" s="4" t="s">
        <v>32</v>
      </c>
      <c r="R1092" s="6"/>
      <c r="S1092" s="7">
        <f t="shared" si="182"/>
        <v>24166.73</v>
      </c>
      <c r="T1092" s="7">
        <f>L1092*40%</f>
        <v>7499.4240000000009</v>
      </c>
      <c r="U1092" s="7">
        <f t="shared" si="183"/>
        <v>7499.4240000000009</v>
      </c>
      <c r="V1092" s="7">
        <f t="shared" si="185"/>
        <v>2812.2840000000001</v>
      </c>
      <c r="W1092" s="7">
        <f t="shared" si="186"/>
        <v>618.70248000000004</v>
      </c>
      <c r="X1092" s="7">
        <f t="shared" si="184"/>
        <v>3430.98648</v>
      </c>
      <c r="Y1092" s="7">
        <f>L1092+X1092</f>
        <v>22179.546480000001</v>
      </c>
      <c r="Z1092" s="4">
        <v>2</v>
      </c>
      <c r="AA1092" s="7">
        <f t="shared" si="187"/>
        <v>8871.8185920000014</v>
      </c>
      <c r="AB1092" s="4">
        <v>3</v>
      </c>
      <c r="AC1092" s="7">
        <f t="shared" si="188"/>
        <v>5175.2275120000004</v>
      </c>
      <c r="AD1092">
        <v>3</v>
      </c>
      <c r="AE1092" s="8">
        <f t="shared" si="189"/>
        <v>6653.8639440000006</v>
      </c>
    </row>
    <row r="1093" spans="1:31" x14ac:dyDescent="0.25">
      <c r="A1093" s="4">
        <v>491291</v>
      </c>
      <c r="B1093" s="4" t="s">
        <v>3451</v>
      </c>
      <c r="C1093" s="4">
        <v>95783188</v>
      </c>
      <c r="D1093" s="4">
        <v>24594823</v>
      </c>
      <c r="E1093" s="4" t="s">
        <v>3452</v>
      </c>
      <c r="F1093" s="4" t="s">
        <v>26</v>
      </c>
      <c r="G1093" s="4" t="s">
        <v>3453</v>
      </c>
      <c r="H1093" s="4"/>
      <c r="I1093" s="4"/>
      <c r="J1093" s="4" t="s">
        <v>429</v>
      </c>
      <c r="K1093" s="4" t="s">
        <v>430</v>
      </c>
      <c r="L1093" s="5">
        <v>20993.67</v>
      </c>
      <c r="M1093" s="5">
        <v>29073.27</v>
      </c>
      <c r="N1093" s="4">
        <v>0</v>
      </c>
      <c r="O1093" s="4" t="s">
        <v>30</v>
      </c>
      <c r="P1093" s="4" t="s">
        <v>1110</v>
      </c>
      <c r="Q1093" s="4" t="s">
        <v>32</v>
      </c>
      <c r="R1093" s="6"/>
      <c r="S1093" s="7">
        <f t="shared" si="182"/>
        <v>29073.27</v>
      </c>
      <c r="T1093" s="7">
        <f>L1093*50%</f>
        <v>10496.834999999999</v>
      </c>
      <c r="U1093" s="7">
        <f t="shared" si="183"/>
        <v>10496.834999999999</v>
      </c>
      <c r="V1093" s="7">
        <f t="shared" si="185"/>
        <v>3149.0504999999998</v>
      </c>
      <c r="W1093" s="7">
        <f t="shared" si="186"/>
        <v>692.79111</v>
      </c>
      <c r="X1093" s="7">
        <f t="shared" si="184"/>
        <v>3841.8416099999999</v>
      </c>
      <c r="Y1093" s="7">
        <f>L1093+X1093</f>
        <v>24835.511609999998</v>
      </c>
      <c r="Z1093" s="4">
        <v>2</v>
      </c>
      <c r="AA1093" s="7">
        <f t="shared" si="187"/>
        <v>9934.2046439999995</v>
      </c>
      <c r="AB1093" s="4">
        <v>3</v>
      </c>
      <c r="AC1093" s="7">
        <f t="shared" si="188"/>
        <v>5794.9527089999983</v>
      </c>
      <c r="AD1093">
        <v>3</v>
      </c>
      <c r="AE1093" s="8">
        <f t="shared" si="189"/>
        <v>7450.6534829999991</v>
      </c>
    </row>
    <row r="1094" spans="1:31" x14ac:dyDescent="0.25">
      <c r="A1094" s="4">
        <v>488679</v>
      </c>
      <c r="B1094" s="4" t="s">
        <v>3454</v>
      </c>
      <c r="C1094" s="4">
        <v>34816903</v>
      </c>
      <c r="D1094" s="4">
        <v>25310336</v>
      </c>
      <c r="E1094" s="4" t="s">
        <v>3455</v>
      </c>
      <c r="F1094" s="4" t="s">
        <v>232</v>
      </c>
      <c r="G1094" s="4" t="s">
        <v>3456</v>
      </c>
      <c r="H1094" s="4"/>
      <c r="I1094" s="4"/>
      <c r="J1094" s="4" t="s">
        <v>441</v>
      </c>
      <c r="K1094" s="4" t="s">
        <v>3457</v>
      </c>
      <c r="L1094" s="5">
        <v>15017.87</v>
      </c>
      <c r="M1094" s="5">
        <v>150484.48000000001</v>
      </c>
      <c r="N1094" s="4">
        <v>0</v>
      </c>
      <c r="O1094" s="4" t="s">
        <v>30</v>
      </c>
      <c r="P1094" s="4" t="s">
        <v>31</v>
      </c>
      <c r="Q1094" s="4" t="s">
        <v>32</v>
      </c>
      <c r="R1094" s="6"/>
      <c r="S1094" s="7">
        <f t="shared" si="182"/>
        <v>150484.48000000001</v>
      </c>
      <c r="T1094" s="7">
        <f>L1094*50%</f>
        <v>7508.9350000000004</v>
      </c>
      <c r="U1094" s="7">
        <f t="shared" si="183"/>
        <v>7508.9350000000004</v>
      </c>
      <c r="V1094" s="7">
        <f t="shared" si="185"/>
        <v>2252.6804999999999</v>
      </c>
      <c r="W1094" s="7">
        <f t="shared" si="186"/>
        <v>495.58970999999997</v>
      </c>
      <c r="X1094" s="7">
        <f t="shared" si="184"/>
        <v>2748.2702099999997</v>
      </c>
      <c r="Y1094" s="7">
        <f>L1094+X1094</f>
        <v>17766.140210000001</v>
      </c>
      <c r="Z1094" s="4">
        <v>2</v>
      </c>
      <c r="AA1094" s="7">
        <f t="shared" si="187"/>
        <v>7106.4560840000013</v>
      </c>
      <c r="AB1094" s="4">
        <v>3</v>
      </c>
      <c r="AC1094" s="7">
        <f t="shared" si="188"/>
        <v>4145.4327156666668</v>
      </c>
      <c r="AD1094">
        <v>3</v>
      </c>
      <c r="AE1094" s="8">
        <f t="shared" si="189"/>
        <v>5329.842063000001</v>
      </c>
    </row>
    <row r="1095" spans="1:31" x14ac:dyDescent="0.25">
      <c r="A1095" s="4">
        <v>490684</v>
      </c>
      <c r="B1095" s="4" t="s">
        <v>3458</v>
      </c>
      <c r="C1095" s="4">
        <v>35630876</v>
      </c>
      <c r="D1095" s="4">
        <v>28357198</v>
      </c>
      <c r="E1095" s="4" t="s">
        <v>3459</v>
      </c>
      <c r="F1095" s="4" t="s">
        <v>26</v>
      </c>
      <c r="G1095" s="4" t="s">
        <v>3460</v>
      </c>
      <c r="H1095" s="4"/>
      <c r="I1095" s="4"/>
      <c r="J1095" s="4" t="s">
        <v>429</v>
      </c>
      <c r="K1095" s="4" t="s">
        <v>949</v>
      </c>
      <c r="L1095" s="5">
        <v>18821.52</v>
      </c>
      <c r="M1095" s="5">
        <v>26529.919999999998</v>
      </c>
      <c r="N1095" s="4">
        <v>0</v>
      </c>
      <c r="O1095" s="4" t="s">
        <v>30</v>
      </c>
      <c r="P1095" s="4" t="s">
        <v>31</v>
      </c>
      <c r="Q1095" s="4" t="s">
        <v>32</v>
      </c>
      <c r="R1095" s="6"/>
      <c r="S1095" s="7">
        <f t="shared" si="182"/>
        <v>26529.919999999998</v>
      </c>
      <c r="T1095" s="7">
        <f>L1095*40%</f>
        <v>7528.6080000000002</v>
      </c>
      <c r="U1095" s="7">
        <f t="shared" si="183"/>
        <v>7528.6080000000002</v>
      </c>
      <c r="V1095" s="7">
        <f t="shared" si="185"/>
        <v>2823.2280000000001</v>
      </c>
      <c r="W1095" s="7">
        <f t="shared" si="186"/>
        <v>621.11016000000006</v>
      </c>
      <c r="X1095" s="7">
        <f t="shared" si="184"/>
        <v>3444.3381600000002</v>
      </c>
      <c r="Y1095" s="7">
        <f>L1095+X1095</f>
        <v>22265.85816</v>
      </c>
      <c r="Z1095" s="4">
        <v>2</v>
      </c>
      <c r="AA1095" s="7">
        <f t="shared" si="187"/>
        <v>8906.343264000001</v>
      </c>
      <c r="AB1095" s="4">
        <v>3</v>
      </c>
      <c r="AC1095" s="7">
        <f t="shared" si="188"/>
        <v>5195.3669039999995</v>
      </c>
      <c r="AD1095">
        <v>3</v>
      </c>
      <c r="AE1095" s="8">
        <f t="shared" si="189"/>
        <v>6679.7574480000003</v>
      </c>
    </row>
    <row r="1096" spans="1:31" x14ac:dyDescent="0.25">
      <c r="A1096" s="4">
        <v>487448</v>
      </c>
      <c r="B1096" s="4" t="s">
        <v>3461</v>
      </c>
      <c r="C1096" s="4">
        <v>29962622</v>
      </c>
      <c r="D1096" s="4">
        <v>1137298</v>
      </c>
      <c r="E1096" s="4" t="s">
        <v>3462</v>
      </c>
      <c r="F1096" s="4" t="s">
        <v>232</v>
      </c>
      <c r="G1096" s="4" t="s">
        <v>3463</v>
      </c>
      <c r="H1096" s="4"/>
      <c r="I1096" s="4"/>
      <c r="J1096" s="4" t="s">
        <v>155</v>
      </c>
      <c r="K1096" s="4" t="s">
        <v>347</v>
      </c>
      <c r="L1096" s="5">
        <v>22599.33</v>
      </c>
      <c r="M1096" s="5">
        <v>27956.75</v>
      </c>
      <c r="N1096" s="4">
        <v>0</v>
      </c>
      <c r="O1096" s="4" t="s">
        <v>47</v>
      </c>
      <c r="P1096" s="4" t="s">
        <v>31</v>
      </c>
      <c r="Q1096" s="4" t="s">
        <v>32</v>
      </c>
      <c r="R1096" s="6"/>
      <c r="S1096" s="7">
        <f t="shared" si="182"/>
        <v>27956.75</v>
      </c>
      <c r="T1096" s="7">
        <f>L1096*50%</f>
        <v>11299.665000000001</v>
      </c>
      <c r="U1096" s="7">
        <f t="shared" si="183"/>
        <v>11299.665000000001</v>
      </c>
      <c r="V1096" s="7">
        <f t="shared" si="185"/>
        <v>3389.8995</v>
      </c>
      <c r="W1096" s="7">
        <f t="shared" si="186"/>
        <v>745.77788999999996</v>
      </c>
      <c r="X1096" s="7">
        <f t="shared" si="184"/>
        <v>4135.6773899999998</v>
      </c>
      <c r="Y1096" s="7">
        <f>L1096+X1096</f>
        <v>26735.007390000002</v>
      </c>
      <c r="Z1096" s="4">
        <v>2</v>
      </c>
      <c r="AA1096" s="7">
        <f t="shared" si="187"/>
        <v>10694.002956000002</v>
      </c>
      <c r="AB1096" s="4">
        <v>3</v>
      </c>
      <c r="AC1096" s="7">
        <f t="shared" si="188"/>
        <v>6238.1683910000002</v>
      </c>
      <c r="AD1096">
        <v>3</v>
      </c>
      <c r="AE1096" s="8">
        <f t="shared" si="189"/>
        <v>8020.5022170000011</v>
      </c>
    </row>
    <row r="1097" spans="1:31" x14ac:dyDescent="0.25">
      <c r="A1097" s="4">
        <v>486588</v>
      </c>
      <c r="B1097" s="4" t="s">
        <v>3464</v>
      </c>
      <c r="C1097" s="4">
        <v>41797921</v>
      </c>
      <c r="D1097" s="4">
        <v>29218968</v>
      </c>
      <c r="E1097" s="4" t="s">
        <v>3465</v>
      </c>
      <c r="F1097" s="4" t="s">
        <v>26</v>
      </c>
      <c r="G1097" s="4" t="s">
        <v>3466</v>
      </c>
      <c r="H1097" s="4"/>
      <c r="I1097" s="4"/>
      <c r="J1097" s="4" t="s">
        <v>28</v>
      </c>
      <c r="K1097" s="4" t="s">
        <v>29</v>
      </c>
      <c r="L1097" s="5">
        <v>28324.28</v>
      </c>
      <c r="M1097" s="5">
        <v>37007.74</v>
      </c>
      <c r="N1097" s="4">
        <v>0</v>
      </c>
      <c r="O1097" s="4" t="s">
        <v>30</v>
      </c>
      <c r="P1097" s="4" t="s">
        <v>31</v>
      </c>
      <c r="Q1097" s="4" t="s">
        <v>32</v>
      </c>
      <c r="R1097" s="6"/>
      <c r="S1097" s="7">
        <f t="shared" si="182"/>
        <v>37007.74</v>
      </c>
      <c r="T1097" s="7">
        <f>L1097*40%</f>
        <v>11329.712</v>
      </c>
      <c r="U1097" s="7">
        <f t="shared" si="183"/>
        <v>11329.712</v>
      </c>
      <c r="V1097" s="7">
        <f t="shared" si="185"/>
        <v>4248.6419999999998</v>
      </c>
      <c r="W1097" s="7">
        <f t="shared" si="186"/>
        <v>934.70123999999998</v>
      </c>
      <c r="X1097" s="7">
        <f t="shared" si="184"/>
        <v>5183.3432400000002</v>
      </c>
      <c r="Y1097" s="7">
        <f>L1097+X1097</f>
        <v>33507.623240000001</v>
      </c>
      <c r="Z1097" s="4">
        <v>2</v>
      </c>
      <c r="AA1097" s="7">
        <f t="shared" si="187"/>
        <v>13403.049296000001</v>
      </c>
      <c r="AB1097" s="4">
        <v>3</v>
      </c>
      <c r="AC1097" s="7">
        <f t="shared" si="188"/>
        <v>7818.4454226666667</v>
      </c>
      <c r="AD1097">
        <v>3</v>
      </c>
      <c r="AE1097" s="8">
        <f t="shared" si="189"/>
        <v>10052.286972</v>
      </c>
    </row>
    <row r="1098" spans="1:31" x14ac:dyDescent="0.25">
      <c r="A1098" s="4">
        <v>490193</v>
      </c>
      <c r="B1098" s="4" t="s">
        <v>3467</v>
      </c>
      <c r="C1098" s="4">
        <v>22623481</v>
      </c>
      <c r="D1098" s="4">
        <v>29251739</v>
      </c>
      <c r="E1098" s="4" t="s">
        <v>3468</v>
      </c>
      <c r="F1098" s="4" t="s">
        <v>232</v>
      </c>
      <c r="G1098" s="4" t="s">
        <v>3469</v>
      </c>
      <c r="H1098" s="4"/>
      <c r="I1098" s="4"/>
      <c r="J1098" s="4" t="s">
        <v>429</v>
      </c>
      <c r="K1098" s="4" t="s">
        <v>524</v>
      </c>
      <c r="L1098" s="5">
        <v>20998.52</v>
      </c>
      <c r="M1098" s="5">
        <v>25290.23</v>
      </c>
      <c r="N1098" s="4">
        <v>0</v>
      </c>
      <c r="O1098" s="4" t="s">
        <v>30</v>
      </c>
      <c r="P1098" s="4" t="s">
        <v>1110</v>
      </c>
      <c r="Q1098" s="4" t="s">
        <v>32</v>
      </c>
      <c r="R1098" s="6"/>
      <c r="S1098" s="7">
        <f t="shared" si="182"/>
        <v>25290.23</v>
      </c>
      <c r="T1098" s="7">
        <f>L1098*50%</f>
        <v>10499.26</v>
      </c>
      <c r="U1098" s="7">
        <f t="shared" si="183"/>
        <v>10499.26</v>
      </c>
      <c r="V1098" s="7">
        <f t="shared" si="185"/>
        <v>3149.7779999999998</v>
      </c>
      <c r="W1098" s="7">
        <f t="shared" si="186"/>
        <v>692.95115999999996</v>
      </c>
      <c r="X1098" s="7">
        <f t="shared" si="184"/>
        <v>3842.7291599999999</v>
      </c>
      <c r="Y1098" s="7">
        <f>L1098+X1098</f>
        <v>24841.249159999999</v>
      </c>
      <c r="Z1098" s="4">
        <v>2</v>
      </c>
      <c r="AA1098" s="7">
        <f t="shared" si="187"/>
        <v>9936.4996640000008</v>
      </c>
      <c r="AB1098" s="4">
        <v>3</v>
      </c>
      <c r="AC1098" s="7">
        <f t="shared" si="188"/>
        <v>5796.2914706666661</v>
      </c>
      <c r="AD1098">
        <v>3</v>
      </c>
      <c r="AE1098" s="8">
        <f t="shared" si="189"/>
        <v>7452.3747479999993</v>
      </c>
    </row>
    <row r="1099" spans="1:31" x14ac:dyDescent="0.25">
      <c r="A1099" s="4">
        <v>490311</v>
      </c>
      <c r="B1099" s="4" t="s">
        <v>3470</v>
      </c>
      <c r="C1099" s="4">
        <v>26665196</v>
      </c>
      <c r="D1099" s="4">
        <v>19703755</v>
      </c>
      <c r="E1099" s="4" t="s">
        <v>3471</v>
      </c>
      <c r="F1099" s="4" t="s">
        <v>232</v>
      </c>
      <c r="G1099" s="4" t="s">
        <v>3472</v>
      </c>
      <c r="H1099" s="4"/>
      <c r="I1099" s="4"/>
      <c r="J1099" s="4" t="s">
        <v>429</v>
      </c>
      <c r="K1099" s="4" t="s">
        <v>524</v>
      </c>
      <c r="L1099" s="5">
        <v>15112.03</v>
      </c>
      <c r="M1099" s="5">
        <v>18401.28</v>
      </c>
      <c r="N1099" s="4">
        <v>0</v>
      </c>
      <c r="O1099" s="4" t="s">
        <v>30</v>
      </c>
      <c r="P1099" s="4" t="s">
        <v>31</v>
      </c>
      <c r="Q1099" s="4" t="s">
        <v>32</v>
      </c>
      <c r="R1099" s="6"/>
      <c r="S1099" s="7">
        <f t="shared" si="182"/>
        <v>18401.28</v>
      </c>
      <c r="T1099" s="7">
        <f>L1099*50%</f>
        <v>7556.0150000000003</v>
      </c>
      <c r="U1099" s="7">
        <f t="shared" si="183"/>
        <v>7556.0150000000003</v>
      </c>
      <c r="V1099" s="7">
        <f t="shared" si="185"/>
        <v>2266.8045000000002</v>
      </c>
      <c r="W1099" s="7">
        <f t="shared" si="186"/>
        <v>498.69699000000003</v>
      </c>
      <c r="X1099" s="7">
        <f t="shared" si="184"/>
        <v>2765.5014900000001</v>
      </c>
      <c r="Y1099" s="7">
        <f>L1099+X1099</f>
        <v>17877.531490000001</v>
      </c>
      <c r="Z1099" s="4">
        <v>2</v>
      </c>
      <c r="AA1099" s="7">
        <f t="shared" si="187"/>
        <v>7151.0125960000005</v>
      </c>
      <c r="AB1099" s="4">
        <v>3</v>
      </c>
      <c r="AC1099" s="7">
        <f t="shared" si="188"/>
        <v>4171.4240143333336</v>
      </c>
      <c r="AD1099">
        <v>3</v>
      </c>
      <c r="AE1099" s="8">
        <f t="shared" si="189"/>
        <v>5363.2594470000004</v>
      </c>
    </row>
    <row r="1100" spans="1:31" x14ac:dyDescent="0.25">
      <c r="A1100" s="4">
        <v>485830</v>
      </c>
      <c r="B1100" s="4" t="s">
        <v>3473</v>
      </c>
      <c r="C1100" s="4">
        <v>27279402</v>
      </c>
      <c r="D1100" s="4">
        <v>1671443</v>
      </c>
      <c r="E1100" s="4" t="s">
        <v>3474</v>
      </c>
      <c r="F1100" s="4" t="s">
        <v>26</v>
      </c>
      <c r="G1100" s="4" t="s">
        <v>3475</v>
      </c>
      <c r="H1100" s="4" t="s">
        <v>3476</v>
      </c>
      <c r="I1100" s="4"/>
      <c r="J1100" s="4" t="s">
        <v>28</v>
      </c>
      <c r="K1100" s="4" t="s">
        <v>63</v>
      </c>
      <c r="L1100" s="5">
        <v>18899.11</v>
      </c>
      <c r="M1100" s="5">
        <v>24236.84</v>
      </c>
      <c r="N1100" s="4">
        <v>0</v>
      </c>
      <c r="O1100" s="4" t="s">
        <v>30</v>
      </c>
      <c r="P1100" s="4" t="s">
        <v>57</v>
      </c>
      <c r="Q1100" s="4" t="s">
        <v>572</v>
      </c>
      <c r="R1100" s="6">
        <v>45442.769648611109</v>
      </c>
      <c r="S1100" s="7">
        <f t="shared" si="182"/>
        <v>24236.84</v>
      </c>
      <c r="T1100" s="7">
        <f>L1100*40%</f>
        <v>7559.6440000000002</v>
      </c>
      <c r="U1100" s="7">
        <f t="shared" si="183"/>
        <v>7559.6440000000002</v>
      </c>
      <c r="V1100" s="7">
        <f t="shared" si="185"/>
        <v>2834.8665000000001</v>
      </c>
      <c r="W1100" s="7">
        <f t="shared" si="186"/>
        <v>623.67063000000007</v>
      </c>
      <c r="X1100" s="7">
        <f t="shared" si="184"/>
        <v>3458.5371300000002</v>
      </c>
      <c r="Y1100" s="7">
        <f>L1100+X1100</f>
        <v>22357.647130000001</v>
      </c>
      <c r="Z1100" s="4">
        <v>2</v>
      </c>
      <c r="AA1100" s="7">
        <f t="shared" si="187"/>
        <v>8943.0588520000001</v>
      </c>
      <c r="AB1100" s="4">
        <v>3</v>
      </c>
      <c r="AC1100" s="7">
        <f t="shared" si="188"/>
        <v>5216.7843303333329</v>
      </c>
      <c r="AD1100">
        <v>3</v>
      </c>
      <c r="AE1100" s="8">
        <f t="shared" si="189"/>
        <v>6707.2941390000005</v>
      </c>
    </row>
    <row r="1101" spans="1:31" x14ac:dyDescent="0.25">
      <c r="A1101" s="4">
        <v>491071</v>
      </c>
      <c r="B1101" s="4" t="s">
        <v>3477</v>
      </c>
      <c r="C1101" s="4">
        <v>43151833</v>
      </c>
      <c r="D1101" s="4">
        <v>24927650</v>
      </c>
      <c r="E1101" s="4" t="s">
        <v>3478</v>
      </c>
      <c r="F1101" s="4" t="s">
        <v>232</v>
      </c>
      <c r="G1101" s="4" t="s">
        <v>3479</v>
      </c>
      <c r="H1101" s="4"/>
      <c r="I1101" s="4"/>
      <c r="J1101" s="4" t="s">
        <v>429</v>
      </c>
      <c r="K1101" s="4" t="s">
        <v>524</v>
      </c>
      <c r="L1101" s="5">
        <v>21025.81</v>
      </c>
      <c r="M1101" s="5">
        <v>25524.86</v>
      </c>
      <c r="N1101" s="4">
        <v>0</v>
      </c>
      <c r="O1101" s="4" t="s">
        <v>30</v>
      </c>
      <c r="P1101" s="4" t="s">
        <v>1110</v>
      </c>
      <c r="Q1101" s="4" t="s">
        <v>32</v>
      </c>
      <c r="R1101" s="6"/>
      <c r="S1101" s="7">
        <f t="shared" si="182"/>
        <v>25524.86</v>
      </c>
      <c r="T1101" s="7">
        <f>L1101*50%</f>
        <v>10512.905000000001</v>
      </c>
      <c r="U1101" s="7">
        <f t="shared" si="183"/>
        <v>10512.905000000001</v>
      </c>
      <c r="V1101" s="7">
        <f t="shared" si="185"/>
        <v>3153.8715000000002</v>
      </c>
      <c r="W1101" s="7">
        <f t="shared" si="186"/>
        <v>693.85173000000009</v>
      </c>
      <c r="X1101" s="7">
        <f t="shared" si="184"/>
        <v>3847.7232300000005</v>
      </c>
      <c r="Y1101" s="7">
        <f>L1101+X1101</f>
        <v>24873.533230000001</v>
      </c>
      <c r="Z1101" s="4">
        <v>2</v>
      </c>
      <c r="AA1101" s="7">
        <f t="shared" si="187"/>
        <v>9949.4132920000011</v>
      </c>
      <c r="AB1101" s="4">
        <v>3</v>
      </c>
      <c r="AC1101" s="7">
        <f t="shared" si="188"/>
        <v>5803.8244203333334</v>
      </c>
      <c r="AD1101">
        <v>3</v>
      </c>
      <c r="AE1101" s="8">
        <f t="shared" si="189"/>
        <v>7462.0599690000008</v>
      </c>
    </row>
    <row r="1102" spans="1:31" x14ac:dyDescent="0.25">
      <c r="A1102" s="4">
        <v>491448</v>
      </c>
      <c r="B1102" s="4" t="s">
        <v>3480</v>
      </c>
      <c r="C1102" s="4">
        <v>24177685</v>
      </c>
      <c r="D1102" s="4">
        <v>3831613</v>
      </c>
      <c r="E1102" s="4" t="s">
        <v>3481</v>
      </c>
      <c r="F1102" s="4" t="s">
        <v>232</v>
      </c>
      <c r="G1102" s="4" t="s">
        <v>3482</v>
      </c>
      <c r="H1102" s="4"/>
      <c r="I1102" s="4"/>
      <c r="J1102" s="4" t="s">
        <v>40</v>
      </c>
      <c r="K1102" s="4" t="s">
        <v>347</v>
      </c>
      <c r="L1102" s="5">
        <v>21047.72</v>
      </c>
      <c r="M1102" s="5">
        <v>25947.16</v>
      </c>
      <c r="N1102" s="4">
        <v>0</v>
      </c>
      <c r="O1102" s="4" t="s">
        <v>47</v>
      </c>
      <c r="P1102" s="4" t="s">
        <v>1110</v>
      </c>
      <c r="Q1102" s="4" t="s">
        <v>32</v>
      </c>
      <c r="R1102" s="6"/>
      <c r="S1102" s="7">
        <f t="shared" si="182"/>
        <v>25947.16</v>
      </c>
      <c r="T1102" s="7">
        <f>L1102*50%</f>
        <v>10523.86</v>
      </c>
      <c r="U1102" s="7">
        <f t="shared" si="183"/>
        <v>10523.86</v>
      </c>
      <c r="V1102" s="7">
        <f t="shared" si="185"/>
        <v>3157.1579999999999</v>
      </c>
      <c r="W1102" s="7">
        <f t="shared" si="186"/>
        <v>694.57475999999997</v>
      </c>
      <c r="X1102" s="7">
        <f t="shared" si="184"/>
        <v>3851.7327599999999</v>
      </c>
      <c r="Y1102" s="7">
        <f>L1102+X1102</f>
        <v>24899.45276</v>
      </c>
      <c r="Z1102" s="4">
        <v>2</v>
      </c>
      <c r="AA1102" s="7">
        <f t="shared" si="187"/>
        <v>9959.7811040000015</v>
      </c>
      <c r="AB1102" s="4">
        <v>3</v>
      </c>
      <c r="AC1102" s="7">
        <f t="shared" si="188"/>
        <v>5809.8723106666657</v>
      </c>
      <c r="AD1102">
        <v>3</v>
      </c>
      <c r="AE1102" s="8">
        <f t="shared" si="189"/>
        <v>7469.8358280000002</v>
      </c>
    </row>
    <row r="1103" spans="1:31" x14ac:dyDescent="0.25">
      <c r="A1103" s="4">
        <v>490476</v>
      </c>
      <c r="B1103" s="4" t="s">
        <v>3483</v>
      </c>
      <c r="C1103" s="4">
        <v>31262389</v>
      </c>
      <c r="D1103" s="4">
        <v>28952893</v>
      </c>
      <c r="E1103" s="4" t="s">
        <v>3484</v>
      </c>
      <c r="F1103" s="4" t="s">
        <v>26</v>
      </c>
      <c r="G1103" s="4" t="s">
        <v>3485</v>
      </c>
      <c r="H1103" s="4"/>
      <c r="I1103" s="4"/>
      <c r="J1103" s="4" t="s">
        <v>429</v>
      </c>
      <c r="K1103" s="4" t="s">
        <v>1763</v>
      </c>
      <c r="L1103" s="5">
        <v>18929.8</v>
      </c>
      <c r="M1103" s="5">
        <v>28841.8</v>
      </c>
      <c r="N1103" s="4">
        <v>0</v>
      </c>
      <c r="O1103" s="4" t="s">
        <v>30</v>
      </c>
      <c r="P1103" s="4" t="s">
        <v>31</v>
      </c>
      <c r="Q1103" s="4" t="s">
        <v>32</v>
      </c>
      <c r="R1103" s="6"/>
      <c r="S1103" s="7">
        <f t="shared" si="182"/>
        <v>28841.8</v>
      </c>
      <c r="T1103" s="7">
        <f>L1103*40%</f>
        <v>7571.92</v>
      </c>
      <c r="U1103" s="7">
        <f t="shared" si="183"/>
        <v>7571.92</v>
      </c>
      <c r="V1103" s="7">
        <f t="shared" si="185"/>
        <v>2839.47</v>
      </c>
      <c r="W1103" s="7">
        <f t="shared" si="186"/>
        <v>624.68340000000001</v>
      </c>
      <c r="X1103" s="7">
        <f t="shared" si="184"/>
        <v>3464.1533999999997</v>
      </c>
      <c r="Y1103" s="7">
        <f>L1103+X1103</f>
        <v>22393.953399999999</v>
      </c>
      <c r="Z1103" s="4">
        <v>2</v>
      </c>
      <c r="AA1103" s="7">
        <f t="shared" si="187"/>
        <v>8957.5813600000001</v>
      </c>
      <c r="AB1103" s="4">
        <v>3</v>
      </c>
      <c r="AC1103" s="7">
        <f t="shared" si="188"/>
        <v>5225.2557933333328</v>
      </c>
      <c r="AD1103">
        <v>3</v>
      </c>
      <c r="AE1103" s="8">
        <f t="shared" si="189"/>
        <v>6718.1860200000001</v>
      </c>
    </row>
    <row r="1104" spans="1:31" x14ac:dyDescent="0.25">
      <c r="A1104" s="4">
        <v>486659</v>
      </c>
      <c r="B1104" s="4" t="s">
        <v>3486</v>
      </c>
      <c r="C1104" s="4">
        <v>43199326</v>
      </c>
      <c r="D1104" s="4">
        <v>29577376</v>
      </c>
      <c r="E1104" s="4" t="s">
        <v>3487</v>
      </c>
      <c r="F1104" s="4" t="s">
        <v>26</v>
      </c>
      <c r="G1104" s="4" t="s">
        <v>3488</v>
      </c>
      <c r="H1104" s="4"/>
      <c r="I1104" s="4"/>
      <c r="J1104" s="4" t="s">
        <v>28</v>
      </c>
      <c r="K1104" s="4" t="s">
        <v>29</v>
      </c>
      <c r="L1104" s="5">
        <v>28436.53</v>
      </c>
      <c r="M1104" s="5">
        <v>37082.36</v>
      </c>
      <c r="N1104" s="4">
        <v>0</v>
      </c>
      <c r="O1104" s="4" t="s">
        <v>30</v>
      </c>
      <c r="P1104" s="4" t="s">
        <v>31</v>
      </c>
      <c r="Q1104" s="4" t="s">
        <v>32</v>
      </c>
      <c r="R1104" s="6"/>
      <c r="S1104" s="7">
        <f t="shared" si="182"/>
        <v>37082.36</v>
      </c>
      <c r="T1104" s="7">
        <f>L1104*40%</f>
        <v>11374.612000000001</v>
      </c>
      <c r="U1104" s="7">
        <f t="shared" si="183"/>
        <v>11374.612000000001</v>
      </c>
      <c r="V1104" s="7">
        <f t="shared" si="185"/>
        <v>4265.4794999999995</v>
      </c>
      <c r="W1104" s="7">
        <f t="shared" si="186"/>
        <v>938.40548999999987</v>
      </c>
      <c r="X1104" s="7">
        <f t="shared" si="184"/>
        <v>5203.8849899999996</v>
      </c>
      <c r="Y1104" s="7">
        <f>L1104+X1104</f>
        <v>33640.414989999997</v>
      </c>
      <c r="Z1104" s="4">
        <v>2</v>
      </c>
      <c r="AA1104" s="7">
        <f t="shared" si="187"/>
        <v>13456.165996</v>
      </c>
      <c r="AB1104" s="4">
        <v>3</v>
      </c>
      <c r="AC1104" s="7">
        <f t="shared" si="188"/>
        <v>7849.430164333332</v>
      </c>
      <c r="AD1104">
        <v>3</v>
      </c>
      <c r="AE1104" s="8">
        <f t="shared" si="189"/>
        <v>10092.124496999999</v>
      </c>
    </row>
    <row r="1105" spans="1:31" x14ac:dyDescent="0.25">
      <c r="A1105" s="4">
        <v>491490</v>
      </c>
      <c r="B1105" s="4" t="s">
        <v>3489</v>
      </c>
      <c r="C1105" s="4">
        <v>27026599</v>
      </c>
      <c r="D1105" s="4">
        <v>1752319</v>
      </c>
      <c r="E1105" s="4" t="s">
        <v>3490</v>
      </c>
      <c r="F1105" s="4" t="s">
        <v>232</v>
      </c>
      <c r="G1105" s="4" t="s">
        <v>3491</v>
      </c>
      <c r="H1105" s="4"/>
      <c r="I1105" s="4"/>
      <c r="J1105" s="4" t="s">
        <v>40</v>
      </c>
      <c r="K1105" s="4" t="s">
        <v>524</v>
      </c>
      <c r="L1105" s="5">
        <v>21098.16</v>
      </c>
      <c r="M1105" s="5">
        <v>24890.61</v>
      </c>
      <c r="N1105" s="4">
        <v>0</v>
      </c>
      <c r="O1105" s="4" t="s">
        <v>30</v>
      </c>
      <c r="P1105" s="4" t="s">
        <v>1110</v>
      </c>
      <c r="Q1105" s="4" t="s">
        <v>32</v>
      </c>
      <c r="R1105" s="6"/>
      <c r="S1105" s="7">
        <f t="shared" si="182"/>
        <v>24890.61</v>
      </c>
      <c r="T1105" s="7">
        <f>L1105*50%</f>
        <v>10549.08</v>
      </c>
      <c r="U1105" s="7">
        <f t="shared" si="183"/>
        <v>10549.08</v>
      </c>
      <c r="V1105" s="7">
        <f t="shared" si="185"/>
        <v>3164.7239999999997</v>
      </c>
      <c r="W1105" s="7">
        <f t="shared" si="186"/>
        <v>696.23927999999989</v>
      </c>
      <c r="X1105" s="7">
        <f t="shared" si="184"/>
        <v>3860.9632799999995</v>
      </c>
      <c r="Y1105" s="7">
        <f>L1105+X1105</f>
        <v>24959.12328</v>
      </c>
      <c r="Z1105" s="4">
        <v>2</v>
      </c>
      <c r="AA1105" s="7">
        <f t="shared" si="187"/>
        <v>9983.6493120000014</v>
      </c>
      <c r="AB1105" s="4">
        <v>3</v>
      </c>
      <c r="AC1105" s="7">
        <f t="shared" si="188"/>
        <v>5823.795431999999</v>
      </c>
      <c r="AD1105">
        <v>3</v>
      </c>
      <c r="AE1105" s="8">
        <f t="shared" si="189"/>
        <v>7487.7369840000001</v>
      </c>
    </row>
    <row r="1106" spans="1:31" x14ac:dyDescent="0.25">
      <c r="A1106" s="4">
        <v>486948</v>
      </c>
      <c r="B1106" s="4" t="s">
        <v>3492</v>
      </c>
      <c r="C1106" s="4">
        <v>96198151</v>
      </c>
      <c r="D1106" s="4">
        <v>29672696</v>
      </c>
      <c r="E1106" s="4" t="s">
        <v>3493</v>
      </c>
      <c r="F1106" s="4" t="s">
        <v>26</v>
      </c>
      <c r="G1106" s="4" t="s">
        <v>3494</v>
      </c>
      <c r="H1106" s="4"/>
      <c r="I1106" s="4"/>
      <c r="J1106" s="4" t="s">
        <v>28</v>
      </c>
      <c r="K1106" s="4" t="s">
        <v>29</v>
      </c>
      <c r="L1106" s="5">
        <v>28444.81</v>
      </c>
      <c r="M1106" s="5">
        <v>37185.83</v>
      </c>
      <c r="N1106" s="4">
        <v>0</v>
      </c>
      <c r="O1106" s="4" t="s">
        <v>30</v>
      </c>
      <c r="P1106" s="4" t="s">
        <v>31</v>
      </c>
      <c r="Q1106" s="4" t="s">
        <v>32</v>
      </c>
      <c r="R1106" s="6"/>
      <c r="S1106" s="7">
        <f t="shared" si="182"/>
        <v>37185.83</v>
      </c>
      <c r="T1106" s="7">
        <f>L1106*40%</f>
        <v>11377.924000000001</v>
      </c>
      <c r="U1106" s="7">
        <f t="shared" si="183"/>
        <v>11377.924000000001</v>
      </c>
      <c r="V1106" s="7">
        <f t="shared" si="185"/>
        <v>4266.7214999999997</v>
      </c>
      <c r="W1106" s="7">
        <f t="shared" si="186"/>
        <v>938.67872999999997</v>
      </c>
      <c r="X1106" s="7">
        <f t="shared" si="184"/>
        <v>5205.4002299999993</v>
      </c>
      <c r="Y1106" s="7">
        <f>L1106+X1106</f>
        <v>33650.210229999997</v>
      </c>
      <c r="Z1106" s="4">
        <v>2</v>
      </c>
      <c r="AA1106" s="7">
        <f t="shared" si="187"/>
        <v>13460.084091999999</v>
      </c>
      <c r="AB1106" s="4">
        <v>3</v>
      </c>
      <c r="AC1106" s="7">
        <f t="shared" si="188"/>
        <v>7851.7157203333327</v>
      </c>
      <c r="AD1106">
        <v>3</v>
      </c>
      <c r="AE1106" s="8">
        <f t="shared" si="189"/>
        <v>10095.063069</v>
      </c>
    </row>
    <row r="1107" spans="1:31" x14ac:dyDescent="0.25">
      <c r="A1107" s="4">
        <v>490092</v>
      </c>
      <c r="B1107" s="4" t="s">
        <v>3495</v>
      </c>
      <c r="C1107" s="4">
        <v>17330456</v>
      </c>
      <c r="D1107" s="4">
        <v>20603092</v>
      </c>
      <c r="E1107" s="4" t="s">
        <v>3496</v>
      </c>
      <c r="F1107" s="4" t="s">
        <v>232</v>
      </c>
      <c r="G1107" s="4" t="s">
        <v>3497</v>
      </c>
      <c r="H1107" s="4"/>
      <c r="I1107" s="4"/>
      <c r="J1107" s="4" t="s">
        <v>429</v>
      </c>
      <c r="K1107" s="4" t="s">
        <v>524</v>
      </c>
      <c r="L1107" s="5">
        <v>15176.32</v>
      </c>
      <c r="M1107" s="5">
        <v>18522.5</v>
      </c>
      <c r="N1107" s="4">
        <v>0</v>
      </c>
      <c r="O1107" s="4" t="s">
        <v>30</v>
      </c>
      <c r="P1107" s="4" t="s">
        <v>31</v>
      </c>
      <c r="Q1107" s="4" t="s">
        <v>32</v>
      </c>
      <c r="R1107" s="6"/>
      <c r="S1107" s="7">
        <f t="shared" si="182"/>
        <v>18522.5</v>
      </c>
      <c r="T1107" s="7">
        <f>L1107*50%</f>
        <v>7588.16</v>
      </c>
      <c r="U1107" s="7">
        <f t="shared" si="183"/>
        <v>7588.16</v>
      </c>
      <c r="V1107" s="7">
        <f t="shared" si="185"/>
        <v>2276.4479999999999</v>
      </c>
      <c r="W1107" s="7">
        <f t="shared" si="186"/>
        <v>500.81855999999999</v>
      </c>
      <c r="X1107" s="7">
        <f t="shared" si="184"/>
        <v>2777.26656</v>
      </c>
      <c r="Y1107" s="7">
        <f>L1107+X1107</f>
        <v>17953.58656</v>
      </c>
      <c r="Z1107" s="4">
        <v>2</v>
      </c>
      <c r="AA1107" s="7">
        <f t="shared" si="187"/>
        <v>7181.4346240000004</v>
      </c>
      <c r="AB1107" s="4">
        <v>3</v>
      </c>
      <c r="AC1107" s="7">
        <f t="shared" si="188"/>
        <v>4189.1701973333329</v>
      </c>
      <c r="AD1107">
        <v>3</v>
      </c>
      <c r="AE1107" s="8">
        <f t="shared" si="189"/>
        <v>5386.0759680000001</v>
      </c>
    </row>
    <row r="1108" spans="1:31" x14ac:dyDescent="0.25">
      <c r="A1108" s="4">
        <v>489673</v>
      </c>
      <c r="B1108" s="4" t="s">
        <v>3498</v>
      </c>
      <c r="C1108" s="4">
        <v>40947241</v>
      </c>
      <c r="D1108" s="4">
        <v>29532999</v>
      </c>
      <c r="E1108" s="4" t="s">
        <v>3499</v>
      </c>
      <c r="F1108" s="4" t="s">
        <v>26</v>
      </c>
      <c r="G1108" s="4" t="s">
        <v>3500</v>
      </c>
      <c r="H1108" s="4"/>
      <c r="I1108" s="4"/>
      <c r="J1108" s="4" t="s">
        <v>45</v>
      </c>
      <c r="K1108" s="4" t="s">
        <v>46</v>
      </c>
      <c r="L1108" s="5">
        <v>18971.16</v>
      </c>
      <c r="M1108" s="5">
        <v>24337.31</v>
      </c>
      <c r="N1108" s="4">
        <v>0</v>
      </c>
      <c r="O1108" s="4" t="s">
        <v>30</v>
      </c>
      <c r="P1108" s="4" t="s">
        <v>31</v>
      </c>
      <c r="Q1108" s="4" t="s">
        <v>32</v>
      </c>
      <c r="R1108" s="6"/>
      <c r="S1108" s="7">
        <f t="shared" si="182"/>
        <v>24337.31</v>
      </c>
      <c r="T1108" s="7">
        <f>L1108*40%</f>
        <v>7588.4639999999999</v>
      </c>
      <c r="U1108" s="7">
        <f t="shared" si="183"/>
        <v>7588.4639999999999</v>
      </c>
      <c r="V1108" s="7">
        <f t="shared" si="185"/>
        <v>2845.674</v>
      </c>
      <c r="W1108" s="7">
        <f t="shared" si="186"/>
        <v>626.04827999999998</v>
      </c>
      <c r="X1108" s="7">
        <f t="shared" si="184"/>
        <v>3471.72228</v>
      </c>
      <c r="Y1108" s="7">
        <f>L1108+X1108</f>
        <v>22442.882279999998</v>
      </c>
      <c r="Z1108" s="4">
        <v>2</v>
      </c>
      <c r="AA1108" s="7">
        <f t="shared" si="187"/>
        <v>8977.1529119999996</v>
      </c>
      <c r="AB1108" s="4">
        <v>3</v>
      </c>
      <c r="AC1108" s="7">
        <f t="shared" si="188"/>
        <v>5236.6725319999996</v>
      </c>
      <c r="AD1108">
        <v>3</v>
      </c>
      <c r="AE1108" s="8">
        <f t="shared" si="189"/>
        <v>6732.8646840000001</v>
      </c>
    </row>
    <row r="1109" spans="1:31" x14ac:dyDescent="0.25">
      <c r="A1109" s="4">
        <v>490372</v>
      </c>
      <c r="B1109" s="4" t="s">
        <v>3501</v>
      </c>
      <c r="C1109" s="4">
        <v>28377019</v>
      </c>
      <c r="D1109" s="4">
        <v>20292843</v>
      </c>
      <c r="E1109" s="4" t="s">
        <v>3502</v>
      </c>
      <c r="F1109" s="4" t="s">
        <v>232</v>
      </c>
      <c r="G1109" s="4" t="s">
        <v>3503</v>
      </c>
      <c r="H1109" s="4"/>
      <c r="I1109" s="4"/>
      <c r="J1109" s="4" t="s">
        <v>429</v>
      </c>
      <c r="K1109" s="4" t="s">
        <v>3504</v>
      </c>
      <c r="L1109" s="5">
        <v>21212.29</v>
      </c>
      <c r="M1109" s="5">
        <v>42334.01</v>
      </c>
      <c r="N1109" s="4">
        <v>0</v>
      </c>
      <c r="O1109" s="4" t="s">
        <v>30</v>
      </c>
      <c r="P1109" s="4" t="s">
        <v>1110</v>
      </c>
      <c r="Q1109" s="4" t="s">
        <v>32</v>
      </c>
      <c r="R1109" s="6"/>
      <c r="S1109" s="7">
        <f t="shared" si="182"/>
        <v>42334.01</v>
      </c>
      <c r="T1109" s="7">
        <f t="shared" ref="T1109:T1115" si="190">L1109*50%</f>
        <v>10606.145</v>
      </c>
      <c r="U1109" s="7">
        <f t="shared" si="183"/>
        <v>10606.145</v>
      </c>
      <c r="V1109" s="7">
        <f t="shared" si="185"/>
        <v>3181.8434999999999</v>
      </c>
      <c r="W1109" s="7">
        <f t="shared" si="186"/>
        <v>700.00557000000003</v>
      </c>
      <c r="X1109" s="7">
        <f t="shared" si="184"/>
        <v>3881.8490700000002</v>
      </c>
      <c r="Y1109" s="7">
        <f>L1109+X1109</f>
        <v>25094.139070000001</v>
      </c>
      <c r="Z1109" s="4">
        <v>2</v>
      </c>
      <c r="AA1109" s="7">
        <f t="shared" si="187"/>
        <v>10037.655628</v>
      </c>
      <c r="AB1109" s="4">
        <v>3</v>
      </c>
      <c r="AC1109" s="7">
        <f t="shared" si="188"/>
        <v>5855.2991163333327</v>
      </c>
      <c r="AD1109">
        <v>3</v>
      </c>
      <c r="AE1109" s="8">
        <f t="shared" si="189"/>
        <v>7528.2417210000012</v>
      </c>
    </row>
    <row r="1110" spans="1:31" x14ac:dyDescent="0.25">
      <c r="A1110" s="4">
        <v>490105</v>
      </c>
      <c r="B1110" s="4" t="s">
        <v>3505</v>
      </c>
      <c r="C1110" s="4">
        <v>17896000</v>
      </c>
      <c r="D1110" s="4">
        <v>5954616</v>
      </c>
      <c r="E1110" s="4" t="s">
        <v>3506</v>
      </c>
      <c r="F1110" s="4" t="s">
        <v>232</v>
      </c>
      <c r="G1110" s="4" t="s">
        <v>3507</v>
      </c>
      <c r="H1110" s="4"/>
      <c r="I1110" s="4"/>
      <c r="J1110" s="4" t="s">
        <v>429</v>
      </c>
      <c r="K1110" s="4" t="s">
        <v>3508</v>
      </c>
      <c r="L1110" s="5">
        <v>15206.49</v>
      </c>
      <c r="M1110" s="5">
        <v>25447.4</v>
      </c>
      <c r="N1110" s="4">
        <v>0</v>
      </c>
      <c r="O1110" s="4" t="s">
        <v>30</v>
      </c>
      <c r="P1110" s="4" t="s">
        <v>31</v>
      </c>
      <c r="Q1110" s="4" t="s">
        <v>32</v>
      </c>
      <c r="R1110" s="6"/>
      <c r="S1110" s="7">
        <f t="shared" si="182"/>
        <v>25447.4</v>
      </c>
      <c r="T1110" s="7">
        <f t="shared" si="190"/>
        <v>7603.2449999999999</v>
      </c>
      <c r="U1110" s="7">
        <f t="shared" si="183"/>
        <v>7603.2449999999999</v>
      </c>
      <c r="V1110" s="7">
        <f t="shared" si="185"/>
        <v>2280.9735000000001</v>
      </c>
      <c r="W1110" s="7">
        <f t="shared" si="186"/>
        <v>501.81416999999999</v>
      </c>
      <c r="X1110" s="7">
        <f t="shared" si="184"/>
        <v>2782.7876700000002</v>
      </c>
      <c r="Y1110" s="7">
        <f>L1110+X1110</f>
        <v>17989.277669999999</v>
      </c>
      <c r="Z1110" s="4">
        <v>2</v>
      </c>
      <c r="AA1110" s="7">
        <f t="shared" si="187"/>
        <v>7195.7110680000005</v>
      </c>
      <c r="AB1110" s="4">
        <v>3</v>
      </c>
      <c r="AC1110" s="7">
        <f t="shared" si="188"/>
        <v>4197.4981229999994</v>
      </c>
      <c r="AD1110">
        <v>3</v>
      </c>
      <c r="AE1110" s="8">
        <f t="shared" si="189"/>
        <v>5396.7833010000004</v>
      </c>
    </row>
    <row r="1111" spans="1:31" x14ac:dyDescent="0.25">
      <c r="A1111" s="4">
        <v>488381</v>
      </c>
      <c r="B1111" s="4" t="s">
        <v>3509</v>
      </c>
      <c r="C1111" s="4">
        <v>93863477</v>
      </c>
      <c r="D1111" s="4">
        <v>24672314</v>
      </c>
      <c r="E1111" s="4" t="s">
        <v>3510</v>
      </c>
      <c r="F1111" s="4" t="s">
        <v>232</v>
      </c>
      <c r="G1111" s="4" t="s">
        <v>3511</v>
      </c>
      <c r="H1111" s="4"/>
      <c r="I1111" s="4"/>
      <c r="J1111" s="4" t="s">
        <v>155</v>
      </c>
      <c r="K1111" s="4" t="s">
        <v>347</v>
      </c>
      <c r="L1111" s="5">
        <v>22812.32</v>
      </c>
      <c r="M1111" s="5">
        <v>27758.83</v>
      </c>
      <c r="N1111" s="4">
        <v>0</v>
      </c>
      <c r="O1111" s="4" t="s">
        <v>47</v>
      </c>
      <c r="P1111" s="4" t="s">
        <v>31</v>
      </c>
      <c r="Q1111" s="4" t="s">
        <v>32</v>
      </c>
      <c r="R1111" s="6"/>
      <c r="S1111" s="7">
        <f t="shared" si="182"/>
        <v>27758.83</v>
      </c>
      <c r="T1111" s="7">
        <f t="shared" si="190"/>
        <v>11406.16</v>
      </c>
      <c r="U1111" s="7">
        <f t="shared" si="183"/>
        <v>11406.16</v>
      </c>
      <c r="V1111" s="7">
        <f t="shared" si="185"/>
        <v>3421.848</v>
      </c>
      <c r="W1111" s="7">
        <f t="shared" si="186"/>
        <v>752.80655999999999</v>
      </c>
      <c r="X1111" s="7">
        <f t="shared" si="184"/>
        <v>4174.6545599999999</v>
      </c>
      <c r="Y1111" s="7">
        <f>L1111+X1111</f>
        <v>26986.974559999999</v>
      </c>
      <c r="Z1111" s="4">
        <v>2</v>
      </c>
      <c r="AA1111" s="7">
        <f t="shared" si="187"/>
        <v>10794.789823999999</v>
      </c>
      <c r="AB1111" s="4">
        <v>3</v>
      </c>
      <c r="AC1111" s="7">
        <f t="shared" si="188"/>
        <v>6296.9607306666658</v>
      </c>
      <c r="AD1111">
        <v>3</v>
      </c>
      <c r="AE1111" s="8">
        <f t="shared" si="189"/>
        <v>8096.0923680000005</v>
      </c>
    </row>
    <row r="1112" spans="1:31" x14ac:dyDescent="0.25">
      <c r="A1112" s="4">
        <v>490294</v>
      </c>
      <c r="B1112" s="4" t="s">
        <v>3512</v>
      </c>
      <c r="C1112" s="4">
        <v>26069961</v>
      </c>
      <c r="D1112" s="4">
        <v>8341050</v>
      </c>
      <c r="E1112" s="4" t="s">
        <v>3513</v>
      </c>
      <c r="F1112" s="4" t="s">
        <v>26</v>
      </c>
      <c r="G1112" s="4" t="s">
        <v>3514</v>
      </c>
      <c r="H1112" s="4"/>
      <c r="I1112" s="4"/>
      <c r="J1112" s="4" t="s">
        <v>429</v>
      </c>
      <c r="K1112" s="4" t="s">
        <v>3515</v>
      </c>
      <c r="L1112" s="5">
        <v>21251.49</v>
      </c>
      <c r="M1112" s="5">
        <v>27745.66</v>
      </c>
      <c r="N1112" s="4">
        <v>0</v>
      </c>
      <c r="O1112" s="4" t="s">
        <v>30</v>
      </c>
      <c r="P1112" s="4" t="s">
        <v>1110</v>
      </c>
      <c r="Q1112" s="4" t="s">
        <v>32</v>
      </c>
      <c r="R1112" s="6"/>
      <c r="S1112" s="7">
        <f t="shared" si="182"/>
        <v>27745.66</v>
      </c>
      <c r="T1112" s="7">
        <f t="shared" si="190"/>
        <v>10625.745000000001</v>
      </c>
      <c r="U1112" s="7">
        <f t="shared" si="183"/>
        <v>10625.745000000001</v>
      </c>
      <c r="V1112" s="7">
        <f t="shared" si="185"/>
        <v>3187.7235000000001</v>
      </c>
      <c r="W1112" s="7">
        <f t="shared" si="186"/>
        <v>701.29917</v>
      </c>
      <c r="X1112" s="7">
        <f t="shared" si="184"/>
        <v>3889.0226700000003</v>
      </c>
      <c r="Y1112" s="7">
        <f>L1112+X1112</f>
        <v>25140.512670000004</v>
      </c>
      <c r="Z1112" s="4">
        <v>2</v>
      </c>
      <c r="AA1112" s="7">
        <f t="shared" si="187"/>
        <v>10056.205068000003</v>
      </c>
      <c r="AB1112" s="4">
        <v>3</v>
      </c>
      <c r="AC1112" s="7">
        <f t="shared" si="188"/>
        <v>5866.1196229999996</v>
      </c>
      <c r="AD1112">
        <v>3</v>
      </c>
      <c r="AE1112" s="8">
        <f t="shared" si="189"/>
        <v>7542.1538010000013</v>
      </c>
    </row>
    <row r="1113" spans="1:31" x14ac:dyDescent="0.25">
      <c r="A1113" s="4">
        <v>488052</v>
      </c>
      <c r="B1113" s="4" t="s">
        <v>3516</v>
      </c>
      <c r="C1113" s="4">
        <v>40280076</v>
      </c>
      <c r="D1113" s="4">
        <v>26822092</v>
      </c>
      <c r="E1113" s="4" t="s">
        <v>3517</v>
      </c>
      <c r="F1113" s="4" t="s">
        <v>232</v>
      </c>
      <c r="G1113" s="4" t="s">
        <v>3518</v>
      </c>
      <c r="H1113" s="4"/>
      <c r="I1113" s="4"/>
      <c r="J1113" s="4" t="s">
        <v>155</v>
      </c>
      <c r="K1113" s="4" t="s">
        <v>347</v>
      </c>
      <c r="L1113" s="5">
        <v>15290.95</v>
      </c>
      <c r="M1113" s="5">
        <v>18878.740000000002</v>
      </c>
      <c r="N1113" s="4">
        <v>0</v>
      </c>
      <c r="O1113" s="4" t="s">
        <v>47</v>
      </c>
      <c r="P1113" s="4" t="s">
        <v>31</v>
      </c>
      <c r="Q1113" s="4" t="s">
        <v>32</v>
      </c>
      <c r="R1113" s="6"/>
      <c r="S1113" s="7">
        <f t="shared" si="182"/>
        <v>18878.740000000002</v>
      </c>
      <c r="T1113" s="7">
        <f t="shared" si="190"/>
        <v>7645.4750000000004</v>
      </c>
      <c r="U1113" s="7">
        <f t="shared" si="183"/>
        <v>7645.4750000000004</v>
      </c>
      <c r="V1113" s="7">
        <f t="shared" si="185"/>
        <v>2293.6424999999999</v>
      </c>
      <c r="W1113" s="7">
        <f t="shared" si="186"/>
        <v>504.60134999999997</v>
      </c>
      <c r="X1113" s="7">
        <f t="shared" si="184"/>
        <v>2798.2438499999998</v>
      </c>
      <c r="Y1113" s="7">
        <f>L1113+X1113</f>
        <v>18089.19385</v>
      </c>
      <c r="Z1113" s="4">
        <v>2</v>
      </c>
      <c r="AA1113" s="7">
        <f t="shared" si="187"/>
        <v>7235.6775400000006</v>
      </c>
      <c r="AB1113" s="4">
        <v>3</v>
      </c>
      <c r="AC1113" s="7">
        <f t="shared" si="188"/>
        <v>4220.8118983333325</v>
      </c>
      <c r="AD1113">
        <v>3</v>
      </c>
      <c r="AE1113" s="8">
        <f t="shared" si="189"/>
        <v>5426.7581550000004</v>
      </c>
    </row>
    <row r="1114" spans="1:31" x14ac:dyDescent="0.25">
      <c r="A1114" s="4">
        <v>491869</v>
      </c>
      <c r="B1114" s="4" t="s">
        <v>3519</v>
      </c>
      <c r="C1114" s="4">
        <v>6270947</v>
      </c>
      <c r="D1114" s="4">
        <v>24988648</v>
      </c>
      <c r="E1114" s="4" t="s">
        <v>3520</v>
      </c>
      <c r="F1114" s="4" t="s">
        <v>232</v>
      </c>
      <c r="G1114" s="4" t="s">
        <v>3521</v>
      </c>
      <c r="H1114" s="4"/>
      <c r="I1114" s="4"/>
      <c r="J1114" s="4" t="s">
        <v>40</v>
      </c>
      <c r="K1114" s="4" t="s">
        <v>1554</v>
      </c>
      <c r="L1114" s="5">
        <v>21288.69</v>
      </c>
      <c r="M1114" s="5">
        <v>26149.73</v>
      </c>
      <c r="N1114" s="4">
        <v>0</v>
      </c>
      <c r="O1114" s="4" t="s">
        <v>30</v>
      </c>
      <c r="P1114" s="4" t="s">
        <v>1110</v>
      </c>
      <c r="Q1114" s="4" t="s">
        <v>32</v>
      </c>
      <c r="R1114" s="6"/>
      <c r="S1114" s="7">
        <f t="shared" si="182"/>
        <v>26149.73</v>
      </c>
      <c r="T1114" s="7">
        <f t="shared" si="190"/>
        <v>10644.344999999999</v>
      </c>
      <c r="U1114" s="7">
        <f t="shared" si="183"/>
        <v>10644.344999999999</v>
      </c>
      <c r="V1114" s="7">
        <f t="shared" si="185"/>
        <v>3193.3034999999995</v>
      </c>
      <c r="W1114" s="7">
        <f t="shared" si="186"/>
        <v>702.52676999999994</v>
      </c>
      <c r="X1114" s="7">
        <f t="shared" si="184"/>
        <v>3895.8302699999995</v>
      </c>
      <c r="Y1114" s="7">
        <f>L1114+X1114</f>
        <v>25184.520269999997</v>
      </c>
      <c r="Z1114" s="4">
        <v>2</v>
      </c>
      <c r="AA1114" s="7">
        <f t="shared" si="187"/>
        <v>10073.808107999999</v>
      </c>
      <c r="AB1114" s="4">
        <v>3</v>
      </c>
      <c r="AC1114" s="7">
        <f t="shared" si="188"/>
        <v>5876.3880629999985</v>
      </c>
      <c r="AD1114">
        <v>3</v>
      </c>
      <c r="AE1114" s="8">
        <f t="shared" si="189"/>
        <v>7555.356080999999</v>
      </c>
    </row>
    <row r="1115" spans="1:31" x14ac:dyDescent="0.25">
      <c r="A1115" s="4">
        <v>490430</v>
      </c>
      <c r="B1115" s="4" t="s">
        <v>3522</v>
      </c>
      <c r="C1115" s="4">
        <v>30174321</v>
      </c>
      <c r="D1115" s="4">
        <v>29566429</v>
      </c>
      <c r="E1115" s="4" t="s">
        <v>3523</v>
      </c>
      <c r="F1115" s="4" t="s">
        <v>232</v>
      </c>
      <c r="G1115" s="4" t="s">
        <v>3524</v>
      </c>
      <c r="H1115" s="4"/>
      <c r="I1115" s="4"/>
      <c r="J1115" s="4" t="s">
        <v>429</v>
      </c>
      <c r="K1115" s="4" t="s">
        <v>524</v>
      </c>
      <c r="L1115" s="5">
        <v>15351.1</v>
      </c>
      <c r="M1115" s="5">
        <v>18560.21</v>
      </c>
      <c r="N1115" s="4">
        <v>0</v>
      </c>
      <c r="O1115" s="4" t="s">
        <v>30</v>
      </c>
      <c r="P1115" s="4" t="s">
        <v>31</v>
      </c>
      <c r="Q1115" s="4" t="s">
        <v>32</v>
      </c>
      <c r="R1115" s="6"/>
      <c r="S1115" s="7">
        <f t="shared" si="182"/>
        <v>18560.21</v>
      </c>
      <c r="T1115" s="7">
        <f t="shared" si="190"/>
        <v>7675.55</v>
      </c>
      <c r="U1115" s="7">
        <f t="shared" si="183"/>
        <v>7675.55</v>
      </c>
      <c r="V1115" s="7">
        <f t="shared" si="185"/>
        <v>2302.665</v>
      </c>
      <c r="W1115" s="7">
        <f t="shared" si="186"/>
        <v>506.58629999999999</v>
      </c>
      <c r="X1115" s="7">
        <f t="shared" si="184"/>
        <v>2809.2512999999999</v>
      </c>
      <c r="Y1115" s="7">
        <f>L1115+X1115</f>
        <v>18160.351300000002</v>
      </c>
      <c r="Z1115" s="4">
        <v>2</v>
      </c>
      <c r="AA1115" s="7">
        <f t="shared" si="187"/>
        <v>7264.1405200000008</v>
      </c>
      <c r="AB1115" s="4">
        <v>3</v>
      </c>
      <c r="AC1115" s="7">
        <f t="shared" si="188"/>
        <v>4237.4153033333341</v>
      </c>
      <c r="AD1115">
        <v>3</v>
      </c>
      <c r="AE1115" s="8">
        <f t="shared" si="189"/>
        <v>5448.1053900000006</v>
      </c>
    </row>
    <row r="1116" spans="1:31" x14ac:dyDescent="0.25">
      <c r="A1116" s="4">
        <v>486073</v>
      </c>
      <c r="B1116" s="4" t="s">
        <v>3525</v>
      </c>
      <c r="C1116" s="4">
        <v>32192449</v>
      </c>
      <c r="D1116" s="4">
        <v>24543660</v>
      </c>
      <c r="E1116" s="4" t="s">
        <v>3526</v>
      </c>
      <c r="F1116" s="4" t="s">
        <v>26</v>
      </c>
      <c r="G1116" s="4"/>
      <c r="H1116" s="4"/>
      <c r="I1116" s="4"/>
      <c r="J1116" s="4" t="s">
        <v>28</v>
      </c>
      <c r="K1116" s="4" t="s">
        <v>29</v>
      </c>
      <c r="L1116" s="5">
        <v>28789.35</v>
      </c>
      <c r="M1116" s="5">
        <v>37343.56</v>
      </c>
      <c r="N1116" s="4">
        <v>0</v>
      </c>
      <c r="O1116" s="4" t="s">
        <v>30</v>
      </c>
      <c r="P1116" s="4" t="s">
        <v>31</v>
      </c>
      <c r="Q1116" s="4" t="s">
        <v>32</v>
      </c>
      <c r="R1116" s="6"/>
      <c r="S1116" s="7">
        <f t="shared" si="182"/>
        <v>37343.56</v>
      </c>
      <c r="T1116" s="7">
        <f>L1116*40%</f>
        <v>11515.74</v>
      </c>
      <c r="U1116" s="7">
        <f t="shared" si="183"/>
        <v>11515.74</v>
      </c>
      <c r="V1116" s="7">
        <f t="shared" si="185"/>
        <v>4318.4024999999992</v>
      </c>
      <c r="W1116" s="7">
        <f t="shared" si="186"/>
        <v>950.04854999999986</v>
      </c>
      <c r="X1116" s="7">
        <f t="shared" si="184"/>
        <v>5268.4510499999988</v>
      </c>
      <c r="Y1116" s="7">
        <f>L1116+X1116</f>
        <v>34057.801049999995</v>
      </c>
      <c r="Z1116" s="4">
        <v>2</v>
      </c>
      <c r="AA1116" s="7">
        <f t="shared" si="187"/>
        <v>13623.120419999999</v>
      </c>
      <c r="AB1116" s="4">
        <v>3</v>
      </c>
      <c r="AC1116" s="7">
        <f t="shared" si="188"/>
        <v>7946.8202449999981</v>
      </c>
      <c r="AD1116">
        <v>3</v>
      </c>
      <c r="AE1116" s="8">
        <f t="shared" si="189"/>
        <v>10217.340314999999</v>
      </c>
    </row>
    <row r="1117" spans="1:31" x14ac:dyDescent="0.25">
      <c r="A1117" s="4">
        <v>491423</v>
      </c>
      <c r="B1117" s="4" t="s">
        <v>3527</v>
      </c>
      <c r="C1117" s="4">
        <v>22190641</v>
      </c>
      <c r="D1117" s="4">
        <v>4059800</v>
      </c>
      <c r="E1117" s="4" t="s">
        <v>3528</v>
      </c>
      <c r="F1117" s="4" t="s">
        <v>26</v>
      </c>
      <c r="G1117" s="4" t="s">
        <v>3529</v>
      </c>
      <c r="H1117" s="4"/>
      <c r="I1117" s="4"/>
      <c r="J1117" s="4" t="s">
        <v>40</v>
      </c>
      <c r="K1117" s="4" t="s">
        <v>310</v>
      </c>
      <c r="L1117" s="5">
        <v>21336.12</v>
      </c>
      <c r="M1117" s="5">
        <v>27072.65</v>
      </c>
      <c r="N1117" s="4">
        <v>0</v>
      </c>
      <c r="O1117" s="4" t="s">
        <v>47</v>
      </c>
      <c r="P1117" s="4" t="s">
        <v>1110</v>
      </c>
      <c r="Q1117" s="4" t="s">
        <v>32</v>
      </c>
      <c r="R1117" s="6"/>
      <c r="S1117" s="7">
        <f t="shared" si="182"/>
        <v>27072.65</v>
      </c>
      <c r="T1117" s="7">
        <f>L1117*50%</f>
        <v>10668.06</v>
      </c>
      <c r="U1117" s="7">
        <f t="shared" si="183"/>
        <v>10668.06</v>
      </c>
      <c r="V1117" s="7">
        <f t="shared" si="185"/>
        <v>3200.4179999999997</v>
      </c>
      <c r="W1117" s="7">
        <f t="shared" si="186"/>
        <v>704.09195999999997</v>
      </c>
      <c r="X1117" s="7">
        <f t="shared" si="184"/>
        <v>3904.5099599999994</v>
      </c>
      <c r="Y1117" s="7">
        <f>L1117+X1117</f>
        <v>25240.629959999998</v>
      </c>
      <c r="Z1117" s="4">
        <v>2</v>
      </c>
      <c r="AA1117" s="7">
        <f t="shared" si="187"/>
        <v>10096.251984</v>
      </c>
      <c r="AB1117" s="4">
        <v>3</v>
      </c>
      <c r="AC1117" s="7">
        <f t="shared" si="188"/>
        <v>5889.4803239999992</v>
      </c>
      <c r="AD1117">
        <v>3</v>
      </c>
      <c r="AE1117" s="8">
        <f t="shared" si="189"/>
        <v>7572.188987999999</v>
      </c>
    </row>
    <row r="1118" spans="1:31" x14ac:dyDescent="0.25">
      <c r="A1118" s="4">
        <v>486713</v>
      </c>
      <c r="B1118" s="4" t="s">
        <v>3530</v>
      </c>
      <c r="C1118" s="4">
        <v>44939577</v>
      </c>
      <c r="D1118" s="4">
        <v>30255531</v>
      </c>
      <c r="E1118" s="4" t="s">
        <v>3531</v>
      </c>
      <c r="F1118" s="4" t="s">
        <v>26</v>
      </c>
      <c r="G1118" s="4" t="s">
        <v>3532</v>
      </c>
      <c r="H1118" s="4"/>
      <c r="I1118" s="4"/>
      <c r="J1118" s="4" t="s">
        <v>28</v>
      </c>
      <c r="K1118" s="4" t="s">
        <v>29</v>
      </c>
      <c r="L1118" s="5">
        <v>19206.98</v>
      </c>
      <c r="M1118" s="5">
        <v>25156.67</v>
      </c>
      <c r="N1118" s="4">
        <v>0</v>
      </c>
      <c r="O1118" s="4" t="s">
        <v>30</v>
      </c>
      <c r="P1118" s="4" t="s">
        <v>31</v>
      </c>
      <c r="Q1118" s="4" t="s">
        <v>32</v>
      </c>
      <c r="R1118" s="6"/>
      <c r="S1118" s="7">
        <f t="shared" si="182"/>
        <v>25156.67</v>
      </c>
      <c r="T1118" s="7">
        <f>L1118*40%</f>
        <v>7682.7920000000004</v>
      </c>
      <c r="U1118" s="7">
        <f t="shared" si="183"/>
        <v>7682.7920000000004</v>
      </c>
      <c r="V1118" s="7">
        <f t="shared" si="185"/>
        <v>2881.047</v>
      </c>
      <c r="W1118" s="7">
        <f t="shared" si="186"/>
        <v>633.83033999999998</v>
      </c>
      <c r="X1118" s="7">
        <f t="shared" si="184"/>
        <v>3514.87734</v>
      </c>
      <c r="Y1118" s="7">
        <f>L1118+X1118</f>
        <v>22721.857339999999</v>
      </c>
      <c r="Z1118" s="4">
        <v>2</v>
      </c>
      <c r="AA1118" s="7">
        <f t="shared" si="187"/>
        <v>9088.7429360000006</v>
      </c>
      <c r="AB1118" s="4">
        <v>3</v>
      </c>
      <c r="AC1118" s="7">
        <f t="shared" si="188"/>
        <v>5301.7667126666665</v>
      </c>
      <c r="AD1118">
        <v>3</v>
      </c>
      <c r="AE1118" s="8">
        <f t="shared" si="189"/>
        <v>6816.557202</v>
      </c>
    </row>
    <row r="1119" spans="1:31" x14ac:dyDescent="0.25">
      <c r="A1119" s="4">
        <v>486717</v>
      </c>
      <c r="B1119" s="4" t="s">
        <v>3533</v>
      </c>
      <c r="C1119" s="4">
        <v>44976520</v>
      </c>
      <c r="D1119" s="4">
        <v>29599084</v>
      </c>
      <c r="E1119" s="4" t="s">
        <v>3534</v>
      </c>
      <c r="F1119" s="4" t="s">
        <v>26</v>
      </c>
      <c r="G1119" s="4" t="s">
        <v>3535</v>
      </c>
      <c r="H1119" s="4"/>
      <c r="I1119" s="4"/>
      <c r="J1119" s="4" t="s">
        <v>28</v>
      </c>
      <c r="K1119" s="4" t="s">
        <v>29</v>
      </c>
      <c r="L1119" s="5">
        <v>28850.2</v>
      </c>
      <c r="M1119" s="5">
        <v>37670.080000000002</v>
      </c>
      <c r="N1119" s="4">
        <v>0</v>
      </c>
      <c r="O1119" s="4" t="s">
        <v>30</v>
      </c>
      <c r="P1119" s="4" t="s">
        <v>31</v>
      </c>
      <c r="Q1119" s="4" t="s">
        <v>32</v>
      </c>
      <c r="R1119" s="6"/>
      <c r="S1119" s="7">
        <f t="shared" si="182"/>
        <v>37670.080000000002</v>
      </c>
      <c r="T1119" s="7">
        <f>L1119*40%</f>
        <v>11540.080000000002</v>
      </c>
      <c r="U1119" s="7">
        <f t="shared" si="183"/>
        <v>11540.080000000002</v>
      </c>
      <c r="V1119" s="7">
        <f t="shared" si="185"/>
        <v>4327.53</v>
      </c>
      <c r="W1119" s="7">
        <f t="shared" si="186"/>
        <v>952.0566</v>
      </c>
      <c r="X1119" s="7">
        <f t="shared" si="184"/>
        <v>5279.5865999999996</v>
      </c>
      <c r="Y1119" s="7">
        <f>L1119+X1119</f>
        <v>34129.786599999999</v>
      </c>
      <c r="Z1119" s="4">
        <v>2</v>
      </c>
      <c r="AA1119" s="7">
        <f t="shared" si="187"/>
        <v>13651.914640000001</v>
      </c>
      <c r="AB1119" s="4">
        <v>3</v>
      </c>
      <c r="AC1119" s="7">
        <f t="shared" si="188"/>
        <v>7963.6168733333325</v>
      </c>
      <c r="AD1119">
        <v>3</v>
      </c>
      <c r="AE1119" s="8">
        <f t="shared" si="189"/>
        <v>10238.93598</v>
      </c>
    </row>
    <row r="1120" spans="1:31" x14ac:dyDescent="0.25">
      <c r="A1120" s="4">
        <v>486464</v>
      </c>
      <c r="B1120" s="4" t="s">
        <v>3536</v>
      </c>
      <c r="C1120" s="4">
        <v>39470060</v>
      </c>
      <c r="D1120" s="4">
        <v>30887434</v>
      </c>
      <c r="E1120" s="4" t="s">
        <v>3537</v>
      </c>
      <c r="F1120" s="4" t="s">
        <v>26</v>
      </c>
      <c r="G1120" s="4" t="s">
        <v>3538</v>
      </c>
      <c r="H1120" s="4"/>
      <c r="I1120" s="4"/>
      <c r="J1120" s="4" t="s">
        <v>28</v>
      </c>
      <c r="K1120" s="4" t="s">
        <v>29</v>
      </c>
      <c r="L1120" s="5">
        <v>28887.39</v>
      </c>
      <c r="M1120" s="5">
        <v>37891.03</v>
      </c>
      <c r="N1120" s="4">
        <v>0</v>
      </c>
      <c r="O1120" s="4" t="s">
        <v>30</v>
      </c>
      <c r="P1120" s="4" t="s">
        <v>31</v>
      </c>
      <c r="Q1120" s="4" t="s">
        <v>32</v>
      </c>
      <c r="R1120" s="6"/>
      <c r="S1120" s="7">
        <f t="shared" si="182"/>
        <v>37891.03</v>
      </c>
      <c r="T1120" s="7">
        <f>L1120*40%</f>
        <v>11554.956</v>
      </c>
      <c r="U1120" s="7">
        <f t="shared" si="183"/>
        <v>11554.956</v>
      </c>
      <c r="V1120" s="7">
        <f t="shared" si="185"/>
        <v>4333.1084999999994</v>
      </c>
      <c r="W1120" s="7">
        <f t="shared" si="186"/>
        <v>953.28386999999987</v>
      </c>
      <c r="X1120" s="7">
        <f t="shared" si="184"/>
        <v>5286.3923699999996</v>
      </c>
      <c r="Y1120" s="7">
        <f>L1120+X1120</f>
        <v>34173.782370000001</v>
      </c>
      <c r="Z1120" s="4">
        <v>2</v>
      </c>
      <c r="AA1120" s="7">
        <f t="shared" si="187"/>
        <v>13669.512948000001</v>
      </c>
      <c r="AB1120" s="4">
        <v>3</v>
      </c>
      <c r="AC1120" s="7">
        <f t="shared" si="188"/>
        <v>7973.8825529999995</v>
      </c>
      <c r="AD1120">
        <v>3</v>
      </c>
      <c r="AE1120" s="8">
        <f t="shared" si="189"/>
        <v>10252.134711000001</v>
      </c>
    </row>
    <row r="1121" spans="1:31" x14ac:dyDescent="0.25">
      <c r="A1121" s="4">
        <v>484609</v>
      </c>
      <c r="B1121" s="4" t="s">
        <v>3539</v>
      </c>
      <c r="C1121" s="4">
        <v>33803031</v>
      </c>
      <c r="D1121" s="4">
        <v>8883325</v>
      </c>
      <c r="E1121" s="4" t="s">
        <v>3540</v>
      </c>
      <c r="F1121" s="4" t="s">
        <v>232</v>
      </c>
      <c r="G1121" s="4" t="s">
        <v>3541</v>
      </c>
      <c r="H1121" s="4"/>
      <c r="I1121" s="4"/>
      <c r="J1121" s="4" t="s">
        <v>1234</v>
      </c>
      <c r="K1121" s="4" t="s">
        <v>430</v>
      </c>
      <c r="L1121" s="5">
        <v>23113.25</v>
      </c>
      <c r="M1121" s="5">
        <v>44892.23</v>
      </c>
      <c r="N1121" s="4">
        <v>0</v>
      </c>
      <c r="O1121" s="4" t="s">
        <v>30</v>
      </c>
      <c r="P1121" s="4" t="s">
        <v>57</v>
      </c>
      <c r="Q1121" s="4" t="s">
        <v>32</v>
      </c>
      <c r="R1121" s="6">
        <v>45405.519766400466</v>
      </c>
      <c r="S1121" s="7">
        <f t="shared" si="182"/>
        <v>44892.23</v>
      </c>
      <c r="T1121" s="7">
        <f>L1121*50%</f>
        <v>11556.625</v>
      </c>
      <c r="U1121" s="7">
        <f t="shared" si="183"/>
        <v>11556.625</v>
      </c>
      <c r="V1121" s="7">
        <f t="shared" si="185"/>
        <v>3466.9874999999997</v>
      </c>
      <c r="W1121" s="7">
        <f t="shared" si="186"/>
        <v>762.7372499999999</v>
      </c>
      <c r="X1121" s="7">
        <f t="shared" si="184"/>
        <v>4229.7247499999994</v>
      </c>
      <c r="Y1121" s="7">
        <f>L1121+X1121</f>
        <v>27342.974750000001</v>
      </c>
      <c r="Z1121" s="4">
        <v>2</v>
      </c>
      <c r="AA1121" s="7">
        <f t="shared" si="187"/>
        <v>10937.189900000001</v>
      </c>
      <c r="AB1121" s="4">
        <v>3</v>
      </c>
      <c r="AC1121" s="7">
        <f t="shared" si="188"/>
        <v>6380.0274416666662</v>
      </c>
      <c r="AD1121">
        <v>3</v>
      </c>
      <c r="AE1121" s="8">
        <f t="shared" si="189"/>
        <v>8202.892425</v>
      </c>
    </row>
    <row r="1122" spans="1:31" x14ac:dyDescent="0.25">
      <c r="A1122" s="4">
        <v>488412</v>
      </c>
      <c r="B1122" s="4" t="s">
        <v>3542</v>
      </c>
      <c r="C1122" s="4">
        <v>94917615</v>
      </c>
      <c r="D1122" s="4">
        <v>21191357</v>
      </c>
      <c r="E1122" s="4" t="s">
        <v>3543</v>
      </c>
      <c r="F1122" s="4" t="s">
        <v>232</v>
      </c>
      <c r="G1122" s="4" t="s">
        <v>3544</v>
      </c>
      <c r="H1122" s="4"/>
      <c r="I1122" s="4"/>
      <c r="J1122" s="4" t="s">
        <v>155</v>
      </c>
      <c r="K1122" s="4" t="s">
        <v>347</v>
      </c>
      <c r="L1122" s="5">
        <v>23114.06</v>
      </c>
      <c r="M1122" s="5">
        <v>28258.25</v>
      </c>
      <c r="N1122" s="4">
        <v>0</v>
      </c>
      <c r="O1122" s="4" t="s">
        <v>47</v>
      </c>
      <c r="P1122" s="4" t="s">
        <v>31</v>
      </c>
      <c r="Q1122" s="4" t="s">
        <v>32</v>
      </c>
      <c r="R1122" s="6"/>
      <c r="S1122" s="7">
        <f t="shared" si="182"/>
        <v>28258.25</v>
      </c>
      <c r="T1122" s="7">
        <f>L1122*50%</f>
        <v>11557.03</v>
      </c>
      <c r="U1122" s="7">
        <f t="shared" si="183"/>
        <v>11557.03</v>
      </c>
      <c r="V1122" s="7">
        <f t="shared" si="185"/>
        <v>3467.1089999999999</v>
      </c>
      <c r="W1122" s="7">
        <f t="shared" si="186"/>
        <v>762.76397999999995</v>
      </c>
      <c r="X1122" s="7">
        <f t="shared" si="184"/>
        <v>4229.8729800000001</v>
      </c>
      <c r="Y1122" s="7">
        <f>L1122+X1122</f>
        <v>27343.932980000001</v>
      </c>
      <c r="Z1122" s="4">
        <v>2</v>
      </c>
      <c r="AA1122" s="7">
        <f t="shared" si="187"/>
        <v>10937.573192000002</v>
      </c>
      <c r="AB1122" s="4">
        <v>3</v>
      </c>
      <c r="AC1122" s="7">
        <f t="shared" si="188"/>
        <v>6380.2510286666666</v>
      </c>
      <c r="AD1122">
        <v>3</v>
      </c>
      <c r="AE1122" s="8">
        <f t="shared" si="189"/>
        <v>8203.1798940000008</v>
      </c>
    </row>
    <row r="1123" spans="1:31" x14ac:dyDescent="0.25">
      <c r="A1123" s="4">
        <v>491027</v>
      </c>
      <c r="B1123" s="4" t="s">
        <v>3545</v>
      </c>
      <c r="C1123" s="4">
        <v>42489009</v>
      </c>
      <c r="D1123" s="4">
        <v>25275260</v>
      </c>
      <c r="E1123" s="4" t="s">
        <v>3546</v>
      </c>
      <c r="F1123" s="4" t="s">
        <v>232</v>
      </c>
      <c r="G1123" s="4" t="s">
        <v>3547</v>
      </c>
      <c r="H1123" s="4"/>
      <c r="I1123" s="4"/>
      <c r="J1123" s="4" t="s">
        <v>429</v>
      </c>
      <c r="K1123" s="4" t="s">
        <v>524</v>
      </c>
      <c r="L1123" s="5">
        <v>15411.31</v>
      </c>
      <c r="M1123" s="5">
        <v>18337.310000000001</v>
      </c>
      <c r="N1123" s="4">
        <v>0</v>
      </c>
      <c r="O1123" s="4" t="s">
        <v>30</v>
      </c>
      <c r="P1123" s="4" t="s">
        <v>31</v>
      </c>
      <c r="Q1123" s="4" t="s">
        <v>32</v>
      </c>
      <c r="R1123" s="6"/>
      <c r="S1123" s="7">
        <f t="shared" si="182"/>
        <v>18337.310000000001</v>
      </c>
      <c r="T1123" s="7">
        <f>L1123*50%</f>
        <v>7705.6549999999997</v>
      </c>
      <c r="U1123" s="7">
        <f t="shared" si="183"/>
        <v>7705.6549999999997</v>
      </c>
      <c r="V1123" s="7">
        <f t="shared" si="185"/>
        <v>2311.6965</v>
      </c>
      <c r="W1123" s="7">
        <f t="shared" si="186"/>
        <v>508.57323000000002</v>
      </c>
      <c r="X1123" s="7">
        <f t="shared" si="184"/>
        <v>2820.26973</v>
      </c>
      <c r="Y1123" s="7">
        <f>L1123+X1123</f>
        <v>18231.579729999998</v>
      </c>
      <c r="Z1123" s="4">
        <v>2</v>
      </c>
      <c r="AA1123" s="7">
        <f t="shared" si="187"/>
        <v>7292.6318919999994</v>
      </c>
      <c r="AB1123" s="4">
        <v>3</v>
      </c>
      <c r="AC1123" s="7">
        <f t="shared" si="188"/>
        <v>4254.0352703333328</v>
      </c>
      <c r="AD1123">
        <v>3</v>
      </c>
      <c r="AE1123" s="8">
        <f t="shared" si="189"/>
        <v>5469.473919</v>
      </c>
    </row>
    <row r="1124" spans="1:31" x14ac:dyDescent="0.25">
      <c r="A1124" s="4">
        <v>488117</v>
      </c>
      <c r="B1124" s="4" t="s">
        <v>3548</v>
      </c>
      <c r="C1124" s="4">
        <v>41538520</v>
      </c>
      <c r="D1124" s="4">
        <v>27521437</v>
      </c>
      <c r="E1124" s="4" t="s">
        <v>3549</v>
      </c>
      <c r="F1124" s="4" t="s">
        <v>232</v>
      </c>
      <c r="G1124" s="4" t="s">
        <v>3550</v>
      </c>
      <c r="H1124" s="4"/>
      <c r="I1124" s="4"/>
      <c r="J1124" s="4" t="s">
        <v>155</v>
      </c>
      <c r="K1124" s="4" t="s">
        <v>347</v>
      </c>
      <c r="L1124" s="5">
        <v>15415.62</v>
      </c>
      <c r="M1124" s="5">
        <v>18884.55</v>
      </c>
      <c r="N1124" s="4">
        <v>0</v>
      </c>
      <c r="O1124" s="4" t="s">
        <v>47</v>
      </c>
      <c r="P1124" s="4" t="s">
        <v>31</v>
      </c>
      <c r="Q1124" s="4" t="s">
        <v>32</v>
      </c>
      <c r="R1124" s="6"/>
      <c r="S1124" s="7">
        <f t="shared" si="182"/>
        <v>18884.55</v>
      </c>
      <c r="T1124" s="7">
        <f>L1124*50%</f>
        <v>7707.81</v>
      </c>
      <c r="U1124" s="7">
        <f t="shared" si="183"/>
        <v>7707.81</v>
      </c>
      <c r="V1124" s="7">
        <f t="shared" si="185"/>
        <v>2312.3429999999998</v>
      </c>
      <c r="W1124" s="7">
        <f t="shared" si="186"/>
        <v>508.71545999999995</v>
      </c>
      <c r="X1124" s="7">
        <f t="shared" si="184"/>
        <v>2821.0584599999997</v>
      </c>
      <c r="Y1124" s="7">
        <f>L1124+X1124</f>
        <v>18236.678459999999</v>
      </c>
      <c r="Z1124" s="4">
        <v>2</v>
      </c>
      <c r="AA1124" s="7">
        <f t="shared" si="187"/>
        <v>7294.6713840000002</v>
      </c>
      <c r="AB1124" s="4">
        <v>3</v>
      </c>
      <c r="AC1124" s="7">
        <f t="shared" si="188"/>
        <v>4255.2249739999997</v>
      </c>
      <c r="AD1124">
        <v>3</v>
      </c>
      <c r="AE1124" s="8">
        <f t="shared" si="189"/>
        <v>5471.0035379999999</v>
      </c>
    </row>
    <row r="1125" spans="1:31" x14ac:dyDescent="0.25">
      <c r="A1125" s="4">
        <v>486730</v>
      </c>
      <c r="B1125" s="4" t="s">
        <v>3551</v>
      </c>
      <c r="C1125" s="4">
        <v>45314527</v>
      </c>
      <c r="D1125" s="4">
        <v>30964352</v>
      </c>
      <c r="E1125" s="4" t="s">
        <v>3552</v>
      </c>
      <c r="F1125" s="4" t="s">
        <v>26</v>
      </c>
      <c r="G1125" s="4" t="s">
        <v>3553</v>
      </c>
      <c r="H1125" s="4"/>
      <c r="I1125" s="4"/>
      <c r="J1125" s="4" t="s">
        <v>28</v>
      </c>
      <c r="K1125" s="4" t="s">
        <v>29</v>
      </c>
      <c r="L1125" s="5">
        <v>28947.37</v>
      </c>
      <c r="M1125" s="5">
        <v>38103</v>
      </c>
      <c r="N1125" s="4">
        <v>0</v>
      </c>
      <c r="O1125" s="4" t="s">
        <v>30</v>
      </c>
      <c r="P1125" s="4" t="s">
        <v>31</v>
      </c>
      <c r="Q1125" s="4" t="s">
        <v>32</v>
      </c>
      <c r="R1125" s="6"/>
      <c r="S1125" s="7">
        <f t="shared" si="182"/>
        <v>38103</v>
      </c>
      <c r="T1125" s="7">
        <f>L1125*40%</f>
        <v>11578.948</v>
      </c>
      <c r="U1125" s="7">
        <f t="shared" si="183"/>
        <v>11578.948</v>
      </c>
      <c r="V1125" s="7">
        <f t="shared" si="185"/>
        <v>4342.1054999999997</v>
      </c>
      <c r="W1125" s="7">
        <f t="shared" si="186"/>
        <v>955.26320999999996</v>
      </c>
      <c r="X1125" s="7">
        <f t="shared" si="184"/>
        <v>5297.3687099999997</v>
      </c>
      <c r="Y1125" s="7">
        <f>L1125+X1125</f>
        <v>34244.738709999998</v>
      </c>
      <c r="Z1125" s="4">
        <v>2</v>
      </c>
      <c r="AA1125" s="7">
        <f t="shared" si="187"/>
        <v>13697.895484000001</v>
      </c>
      <c r="AB1125" s="4">
        <v>3</v>
      </c>
      <c r="AC1125" s="7">
        <f t="shared" si="188"/>
        <v>7990.4390323333319</v>
      </c>
      <c r="AD1125">
        <v>3</v>
      </c>
      <c r="AE1125" s="8">
        <f t="shared" si="189"/>
        <v>10273.421613</v>
      </c>
    </row>
    <row r="1126" spans="1:31" x14ac:dyDescent="0.25">
      <c r="A1126" s="4">
        <v>488776</v>
      </c>
      <c r="B1126" s="4" t="s">
        <v>3554</v>
      </c>
      <c r="C1126" s="4">
        <v>45269403</v>
      </c>
      <c r="D1126" s="4">
        <v>28040872</v>
      </c>
      <c r="E1126" s="4" t="s">
        <v>3555</v>
      </c>
      <c r="F1126" s="4" t="s">
        <v>232</v>
      </c>
      <c r="G1126" s="4" t="s">
        <v>3556</v>
      </c>
      <c r="H1126" s="4"/>
      <c r="I1126" s="4"/>
      <c r="J1126" s="4" t="s">
        <v>441</v>
      </c>
      <c r="K1126" s="4" t="s">
        <v>347</v>
      </c>
      <c r="L1126" s="5">
        <v>23171.32</v>
      </c>
      <c r="M1126" s="5">
        <v>28464.639999999999</v>
      </c>
      <c r="N1126" s="4">
        <v>0</v>
      </c>
      <c r="O1126" s="4" t="s">
        <v>47</v>
      </c>
      <c r="P1126" s="4" t="s">
        <v>31</v>
      </c>
      <c r="Q1126" s="4" t="s">
        <v>32</v>
      </c>
      <c r="R1126" s="6"/>
      <c r="S1126" s="7">
        <f t="shared" si="182"/>
        <v>28464.639999999999</v>
      </c>
      <c r="T1126" s="7">
        <f>L1126*50%</f>
        <v>11585.66</v>
      </c>
      <c r="U1126" s="7">
        <f t="shared" si="183"/>
        <v>11585.66</v>
      </c>
      <c r="V1126" s="7">
        <f t="shared" si="185"/>
        <v>3475.6979999999999</v>
      </c>
      <c r="W1126" s="7">
        <f t="shared" si="186"/>
        <v>764.65355999999997</v>
      </c>
      <c r="X1126" s="7">
        <f t="shared" si="184"/>
        <v>4240.3515600000001</v>
      </c>
      <c r="Y1126" s="7">
        <f>L1126+X1126</f>
        <v>27411.671559999999</v>
      </c>
      <c r="Z1126" s="4">
        <v>2</v>
      </c>
      <c r="AA1126" s="7">
        <f t="shared" si="187"/>
        <v>10964.668624</v>
      </c>
      <c r="AB1126" s="4">
        <v>3</v>
      </c>
      <c r="AC1126" s="7">
        <f t="shared" si="188"/>
        <v>6396.0566973333325</v>
      </c>
      <c r="AD1126">
        <v>3</v>
      </c>
      <c r="AE1126" s="8">
        <f t="shared" si="189"/>
        <v>8223.5014680000004</v>
      </c>
    </row>
    <row r="1127" spans="1:31" x14ac:dyDescent="0.25">
      <c r="A1127" s="4">
        <v>490778</v>
      </c>
      <c r="B1127" s="4" t="s">
        <v>3557</v>
      </c>
      <c r="C1127" s="4">
        <v>37051972</v>
      </c>
      <c r="D1127" s="4">
        <v>21188062</v>
      </c>
      <c r="E1127" s="4" t="s">
        <v>3558</v>
      </c>
      <c r="F1127" s="4" t="s">
        <v>232</v>
      </c>
      <c r="G1127" s="4"/>
      <c r="H1127" s="4"/>
      <c r="I1127" s="4"/>
      <c r="J1127" s="4" t="s">
        <v>429</v>
      </c>
      <c r="K1127" s="4" t="s">
        <v>524</v>
      </c>
      <c r="L1127" s="5">
        <v>15451.32</v>
      </c>
      <c r="M1127" s="5">
        <v>19245.86</v>
      </c>
      <c r="N1127" s="4">
        <v>0</v>
      </c>
      <c r="O1127" s="4" t="s">
        <v>30</v>
      </c>
      <c r="P1127" s="4" t="s">
        <v>31</v>
      </c>
      <c r="Q1127" s="4" t="s">
        <v>32</v>
      </c>
      <c r="R1127" s="6"/>
      <c r="S1127" s="7">
        <f t="shared" si="182"/>
        <v>19245.86</v>
      </c>
      <c r="T1127" s="7">
        <f>L1127*50%</f>
        <v>7725.66</v>
      </c>
      <c r="U1127" s="7">
        <f t="shared" si="183"/>
        <v>7725.66</v>
      </c>
      <c r="V1127" s="7">
        <f t="shared" si="185"/>
        <v>2317.6979999999999</v>
      </c>
      <c r="W1127" s="7">
        <f t="shared" si="186"/>
        <v>509.89355999999998</v>
      </c>
      <c r="X1127" s="7">
        <f t="shared" si="184"/>
        <v>2827.5915599999998</v>
      </c>
      <c r="Y1127" s="7">
        <f>L1127+X1127</f>
        <v>18278.91156</v>
      </c>
      <c r="Z1127" s="4">
        <v>2</v>
      </c>
      <c r="AA1127" s="7">
        <f t="shared" si="187"/>
        <v>7311.5646240000005</v>
      </c>
      <c r="AB1127" s="4">
        <v>3</v>
      </c>
      <c r="AC1127" s="7">
        <f t="shared" si="188"/>
        <v>4265.0793640000002</v>
      </c>
      <c r="AD1127">
        <v>3</v>
      </c>
      <c r="AE1127" s="8">
        <f t="shared" si="189"/>
        <v>5483.6734680000009</v>
      </c>
    </row>
    <row r="1128" spans="1:31" x14ac:dyDescent="0.25">
      <c r="A1128" s="4">
        <v>486321</v>
      </c>
      <c r="B1128" s="4" t="s">
        <v>3559</v>
      </c>
      <c r="C1128" s="4">
        <v>36619994</v>
      </c>
      <c r="D1128" s="4">
        <v>28455947</v>
      </c>
      <c r="E1128" s="4" t="s">
        <v>3560</v>
      </c>
      <c r="F1128" s="4" t="s">
        <v>26</v>
      </c>
      <c r="G1128" s="4" t="s">
        <v>3561</v>
      </c>
      <c r="H1128" s="4"/>
      <c r="I1128" s="4"/>
      <c r="J1128" s="4" t="s">
        <v>28</v>
      </c>
      <c r="K1128" s="4" t="s">
        <v>29</v>
      </c>
      <c r="L1128" s="5">
        <v>28979.53</v>
      </c>
      <c r="M1128" s="5">
        <v>37800.85</v>
      </c>
      <c r="N1128" s="4">
        <v>0</v>
      </c>
      <c r="O1128" s="4" t="s">
        <v>30</v>
      </c>
      <c r="P1128" s="4" t="s">
        <v>31</v>
      </c>
      <c r="Q1128" s="4" t="s">
        <v>32</v>
      </c>
      <c r="R1128" s="6"/>
      <c r="S1128" s="7">
        <f t="shared" si="182"/>
        <v>37800.85</v>
      </c>
      <c r="T1128" s="7">
        <f>L1128*40%</f>
        <v>11591.812</v>
      </c>
      <c r="U1128" s="7">
        <f t="shared" si="183"/>
        <v>11591.812</v>
      </c>
      <c r="V1128" s="7">
        <f t="shared" si="185"/>
        <v>4346.9294999999993</v>
      </c>
      <c r="W1128" s="7">
        <f t="shared" si="186"/>
        <v>956.32448999999986</v>
      </c>
      <c r="X1128" s="7">
        <f t="shared" si="184"/>
        <v>5303.2539899999992</v>
      </c>
      <c r="Y1128" s="7">
        <f>L1128+X1128</f>
        <v>34282.783989999996</v>
      </c>
      <c r="Z1128" s="4">
        <v>2</v>
      </c>
      <c r="AA1128" s="7">
        <f t="shared" si="187"/>
        <v>13713.113595999999</v>
      </c>
      <c r="AB1128" s="4">
        <v>3</v>
      </c>
      <c r="AC1128" s="7">
        <f t="shared" si="188"/>
        <v>7999.3162643333317</v>
      </c>
      <c r="AD1128">
        <v>3</v>
      </c>
      <c r="AE1128" s="8">
        <f t="shared" si="189"/>
        <v>10284.835196999999</v>
      </c>
    </row>
    <row r="1129" spans="1:31" x14ac:dyDescent="0.25">
      <c r="A1129" s="4">
        <v>491318</v>
      </c>
      <c r="B1129" s="4" t="s">
        <v>3562</v>
      </c>
      <c r="C1129" s="4">
        <v>96034570</v>
      </c>
      <c r="D1129" s="4">
        <v>26642000</v>
      </c>
      <c r="E1129" s="4" t="s">
        <v>3563</v>
      </c>
      <c r="F1129" s="4" t="s">
        <v>26</v>
      </c>
      <c r="G1129" s="4" t="s">
        <v>3564</v>
      </c>
      <c r="H1129" s="4"/>
      <c r="I1129" s="4"/>
      <c r="J1129" s="4" t="s">
        <v>429</v>
      </c>
      <c r="K1129" s="4" t="s">
        <v>46</v>
      </c>
      <c r="L1129" s="5">
        <v>21379.279999999999</v>
      </c>
      <c r="M1129" s="5">
        <v>26854.45</v>
      </c>
      <c r="N1129" s="4">
        <v>0</v>
      </c>
      <c r="O1129" s="4" t="s">
        <v>30</v>
      </c>
      <c r="P1129" s="4" t="s">
        <v>1110</v>
      </c>
      <c r="Q1129" s="4" t="s">
        <v>32</v>
      </c>
      <c r="R1129" s="6"/>
      <c r="S1129" s="7">
        <f t="shared" si="182"/>
        <v>26854.45</v>
      </c>
      <c r="T1129" s="7">
        <f>L1129*50%</f>
        <v>10689.64</v>
      </c>
      <c r="U1129" s="7">
        <f t="shared" si="183"/>
        <v>10689.64</v>
      </c>
      <c r="V1129" s="7">
        <f t="shared" si="185"/>
        <v>3206.8919999999998</v>
      </c>
      <c r="W1129" s="7">
        <f t="shared" si="186"/>
        <v>705.51623999999993</v>
      </c>
      <c r="X1129" s="7">
        <f t="shared" si="184"/>
        <v>3912.4082399999998</v>
      </c>
      <c r="Y1129" s="7">
        <f>L1129+X1129</f>
        <v>25291.688239999999</v>
      </c>
      <c r="Z1129" s="4">
        <v>2</v>
      </c>
      <c r="AA1129" s="7">
        <f t="shared" si="187"/>
        <v>10116.675296000001</v>
      </c>
      <c r="AB1129" s="4">
        <v>3</v>
      </c>
      <c r="AC1129" s="7">
        <f t="shared" si="188"/>
        <v>5901.3939226666662</v>
      </c>
      <c r="AD1129">
        <v>3</v>
      </c>
      <c r="AE1129" s="8">
        <f t="shared" si="189"/>
        <v>7587.506472</v>
      </c>
    </row>
    <row r="1130" spans="1:31" x14ac:dyDescent="0.25">
      <c r="A1130" s="4">
        <v>486565</v>
      </c>
      <c r="B1130" s="4" t="s">
        <v>3565</v>
      </c>
      <c r="C1130" s="4">
        <v>41260301</v>
      </c>
      <c r="D1130" s="4">
        <v>28409451</v>
      </c>
      <c r="E1130" s="4" t="s">
        <v>3566</v>
      </c>
      <c r="F1130" s="4" t="s">
        <v>26</v>
      </c>
      <c r="G1130" s="4" t="s">
        <v>3567</v>
      </c>
      <c r="H1130" s="4"/>
      <c r="I1130" s="4"/>
      <c r="J1130" s="4" t="s">
        <v>28</v>
      </c>
      <c r="K1130" s="4" t="s">
        <v>29</v>
      </c>
      <c r="L1130" s="5">
        <v>29027.54</v>
      </c>
      <c r="M1130" s="5">
        <v>37496.769999999997</v>
      </c>
      <c r="N1130" s="4">
        <v>0</v>
      </c>
      <c r="O1130" s="4" t="s">
        <v>30</v>
      </c>
      <c r="P1130" s="4" t="s">
        <v>498</v>
      </c>
      <c r="Q1130" s="4" t="s">
        <v>499</v>
      </c>
      <c r="R1130" s="6">
        <v>45442.8033125</v>
      </c>
      <c r="S1130" s="7">
        <f t="shared" si="182"/>
        <v>37496.769999999997</v>
      </c>
      <c r="T1130" s="7">
        <f>L1130*40%</f>
        <v>11611.016000000001</v>
      </c>
      <c r="U1130" s="7">
        <f t="shared" si="183"/>
        <v>11611.016000000001</v>
      </c>
      <c r="V1130" s="7">
        <f t="shared" si="185"/>
        <v>4354.1310000000003</v>
      </c>
      <c r="W1130" s="7">
        <f t="shared" si="186"/>
        <v>957.90882000000011</v>
      </c>
      <c r="X1130" s="7">
        <f t="shared" si="184"/>
        <v>5312.03982</v>
      </c>
      <c r="Y1130" s="7">
        <f>L1130+X1130</f>
        <v>34339.579819999999</v>
      </c>
      <c r="Z1130" s="4">
        <v>2</v>
      </c>
      <c r="AA1130" s="7">
        <f t="shared" si="187"/>
        <v>13735.831928</v>
      </c>
      <c r="AB1130" s="4">
        <v>3</v>
      </c>
      <c r="AC1130" s="7">
        <f t="shared" si="188"/>
        <v>8012.5686246666664</v>
      </c>
      <c r="AD1130">
        <v>3</v>
      </c>
      <c r="AE1130" s="8">
        <f t="shared" si="189"/>
        <v>10301.873946</v>
      </c>
    </row>
    <row r="1131" spans="1:31" x14ac:dyDescent="0.25">
      <c r="A1131" s="4">
        <v>487722</v>
      </c>
      <c r="B1131" s="4" t="s">
        <v>3568</v>
      </c>
      <c r="C1131" s="4">
        <v>34862056</v>
      </c>
      <c r="D1131" s="4">
        <v>29418177</v>
      </c>
      <c r="E1131" s="4" t="s">
        <v>3569</v>
      </c>
      <c r="F1131" s="4" t="s">
        <v>232</v>
      </c>
      <c r="G1131" s="4" t="s">
        <v>3570</v>
      </c>
      <c r="H1131" s="4"/>
      <c r="I1131" s="4"/>
      <c r="J1131" s="4" t="s">
        <v>155</v>
      </c>
      <c r="K1131" s="4" t="s">
        <v>347</v>
      </c>
      <c r="L1131" s="5">
        <v>23227.24</v>
      </c>
      <c r="M1131" s="5">
        <v>28880.03</v>
      </c>
      <c r="N1131" s="4">
        <v>0</v>
      </c>
      <c r="O1131" s="4" t="s">
        <v>47</v>
      </c>
      <c r="P1131" s="4" t="s">
        <v>31</v>
      </c>
      <c r="Q1131" s="4" t="s">
        <v>32</v>
      </c>
      <c r="R1131" s="6"/>
      <c r="S1131" s="7">
        <f t="shared" si="182"/>
        <v>28880.03</v>
      </c>
      <c r="T1131" s="7">
        <f>L1131*50%</f>
        <v>11613.62</v>
      </c>
      <c r="U1131" s="7">
        <f t="shared" si="183"/>
        <v>11613.62</v>
      </c>
      <c r="V1131" s="7">
        <f t="shared" si="185"/>
        <v>3484.0860000000002</v>
      </c>
      <c r="W1131" s="7">
        <f t="shared" si="186"/>
        <v>766.49892000000011</v>
      </c>
      <c r="X1131" s="7">
        <f t="shared" si="184"/>
        <v>4250.5849200000002</v>
      </c>
      <c r="Y1131" s="7">
        <f>L1131+X1131</f>
        <v>27477.824920000003</v>
      </c>
      <c r="Z1131" s="4">
        <v>2</v>
      </c>
      <c r="AA1131" s="7">
        <f t="shared" si="187"/>
        <v>10991.129968000001</v>
      </c>
      <c r="AB1131" s="4">
        <v>3</v>
      </c>
      <c r="AC1131" s="7">
        <f t="shared" si="188"/>
        <v>6411.4924813333337</v>
      </c>
      <c r="AD1131">
        <v>3</v>
      </c>
      <c r="AE1131" s="8">
        <f t="shared" si="189"/>
        <v>8243.3474760000008</v>
      </c>
    </row>
    <row r="1132" spans="1:31" x14ac:dyDescent="0.25">
      <c r="A1132" s="4">
        <v>486455</v>
      </c>
      <c r="B1132" s="4" t="s">
        <v>3571</v>
      </c>
      <c r="C1132" s="4">
        <v>39306316</v>
      </c>
      <c r="D1132" s="4">
        <v>29786078</v>
      </c>
      <c r="E1132" s="4" t="s">
        <v>3572</v>
      </c>
      <c r="F1132" s="4" t="s">
        <v>26</v>
      </c>
      <c r="G1132" s="4" t="s">
        <v>3573</v>
      </c>
      <c r="H1132" s="4"/>
      <c r="I1132" s="4"/>
      <c r="J1132" s="4" t="s">
        <v>28</v>
      </c>
      <c r="K1132" s="4" t="s">
        <v>29</v>
      </c>
      <c r="L1132" s="5">
        <v>29035.34</v>
      </c>
      <c r="M1132" s="5">
        <v>37935.879999999997</v>
      </c>
      <c r="N1132" s="4">
        <v>0</v>
      </c>
      <c r="O1132" s="4" t="s">
        <v>30</v>
      </c>
      <c r="P1132" s="4" t="s">
        <v>31</v>
      </c>
      <c r="Q1132" s="4" t="s">
        <v>32</v>
      </c>
      <c r="R1132" s="6"/>
      <c r="S1132" s="7">
        <f t="shared" si="182"/>
        <v>37935.879999999997</v>
      </c>
      <c r="T1132" s="7">
        <f>L1132*40%</f>
        <v>11614.136</v>
      </c>
      <c r="U1132" s="7">
        <f t="shared" si="183"/>
        <v>11614.136</v>
      </c>
      <c r="V1132" s="7">
        <f t="shared" si="185"/>
        <v>4355.3009999999995</v>
      </c>
      <c r="W1132" s="7">
        <f t="shared" si="186"/>
        <v>958.16621999999984</v>
      </c>
      <c r="X1132" s="7">
        <f t="shared" si="184"/>
        <v>5313.4672199999995</v>
      </c>
      <c r="Y1132" s="7">
        <f>L1132+X1132</f>
        <v>34348.807220000002</v>
      </c>
      <c r="Z1132" s="4">
        <v>2</v>
      </c>
      <c r="AA1132" s="7">
        <f t="shared" si="187"/>
        <v>13739.522888000001</v>
      </c>
      <c r="AB1132" s="4">
        <v>3</v>
      </c>
      <c r="AC1132" s="7">
        <f t="shared" si="188"/>
        <v>8014.721684666667</v>
      </c>
      <c r="AD1132">
        <v>3</v>
      </c>
      <c r="AE1132" s="8">
        <f t="shared" si="189"/>
        <v>10304.642166000001</v>
      </c>
    </row>
    <row r="1133" spans="1:31" x14ac:dyDescent="0.25">
      <c r="A1133" s="4">
        <v>486757</v>
      </c>
      <c r="B1133" s="4" t="s">
        <v>3574</v>
      </c>
      <c r="C1133" s="4">
        <v>46438863</v>
      </c>
      <c r="D1133" s="4">
        <v>29531373</v>
      </c>
      <c r="E1133" s="4" t="s">
        <v>3575</v>
      </c>
      <c r="F1133" s="4" t="s">
        <v>26</v>
      </c>
      <c r="G1133" s="4" t="s">
        <v>3576</v>
      </c>
      <c r="H1133" s="4"/>
      <c r="I1133" s="4"/>
      <c r="J1133" s="4" t="s">
        <v>28</v>
      </c>
      <c r="K1133" s="4" t="s">
        <v>29</v>
      </c>
      <c r="L1133" s="5">
        <v>29037.1</v>
      </c>
      <c r="M1133" s="5">
        <v>37824.01</v>
      </c>
      <c r="N1133" s="4">
        <v>0</v>
      </c>
      <c r="O1133" s="4" t="s">
        <v>30</v>
      </c>
      <c r="P1133" s="4" t="s">
        <v>31</v>
      </c>
      <c r="Q1133" s="4" t="s">
        <v>32</v>
      </c>
      <c r="R1133" s="6"/>
      <c r="S1133" s="7">
        <f t="shared" si="182"/>
        <v>37824.01</v>
      </c>
      <c r="T1133" s="7">
        <f>L1133*40%</f>
        <v>11614.84</v>
      </c>
      <c r="U1133" s="7">
        <f t="shared" si="183"/>
        <v>11614.84</v>
      </c>
      <c r="V1133" s="7">
        <f t="shared" si="185"/>
        <v>4355.5649999999996</v>
      </c>
      <c r="W1133" s="7">
        <f t="shared" si="186"/>
        <v>958.22429999999997</v>
      </c>
      <c r="X1133" s="7">
        <f t="shared" si="184"/>
        <v>5313.7892999999995</v>
      </c>
      <c r="Y1133" s="7">
        <f>L1133+X1133</f>
        <v>34350.889299999995</v>
      </c>
      <c r="Z1133" s="4">
        <v>2</v>
      </c>
      <c r="AA1133" s="7">
        <f t="shared" si="187"/>
        <v>13740.35572</v>
      </c>
      <c r="AB1133" s="4">
        <v>3</v>
      </c>
      <c r="AC1133" s="7">
        <f t="shared" si="188"/>
        <v>8015.2075033333313</v>
      </c>
      <c r="AD1133">
        <v>3</v>
      </c>
      <c r="AE1133" s="8">
        <f t="shared" si="189"/>
        <v>10305.26679</v>
      </c>
    </row>
    <row r="1134" spans="1:31" x14ac:dyDescent="0.25">
      <c r="A1134" s="4">
        <v>486060</v>
      </c>
      <c r="B1134" s="4" t="s">
        <v>3577</v>
      </c>
      <c r="C1134" s="4">
        <v>31938127</v>
      </c>
      <c r="D1134" s="4">
        <v>7153697</v>
      </c>
      <c r="E1134" s="4" t="s">
        <v>3578</v>
      </c>
      <c r="F1134" s="4" t="s">
        <v>26</v>
      </c>
      <c r="G1134" s="4" t="s">
        <v>3579</v>
      </c>
      <c r="H1134" s="4" t="s">
        <v>3580</v>
      </c>
      <c r="I1134" s="4"/>
      <c r="J1134" s="4" t="s">
        <v>28</v>
      </c>
      <c r="K1134" s="4" t="s">
        <v>63</v>
      </c>
      <c r="L1134" s="5">
        <v>19359.310000000001</v>
      </c>
      <c r="M1134" s="5">
        <v>25266.53</v>
      </c>
      <c r="N1134" s="4">
        <v>0</v>
      </c>
      <c r="O1134" s="4" t="s">
        <v>30</v>
      </c>
      <c r="P1134" s="4" t="s">
        <v>31</v>
      </c>
      <c r="Q1134" s="4" t="s">
        <v>32</v>
      </c>
      <c r="R1134" s="6"/>
      <c r="S1134" s="7">
        <f t="shared" si="182"/>
        <v>25266.53</v>
      </c>
      <c r="T1134" s="7">
        <f>L1134*40%</f>
        <v>7743.7240000000011</v>
      </c>
      <c r="U1134" s="7">
        <f t="shared" si="183"/>
        <v>7743.7240000000011</v>
      </c>
      <c r="V1134" s="7">
        <f t="shared" si="185"/>
        <v>2903.8965000000003</v>
      </c>
      <c r="W1134" s="7">
        <f t="shared" si="186"/>
        <v>638.85723000000007</v>
      </c>
      <c r="X1134" s="7">
        <f t="shared" si="184"/>
        <v>3542.7537300000004</v>
      </c>
      <c r="Y1134" s="7">
        <f>L1134+X1134</f>
        <v>22902.063730000002</v>
      </c>
      <c r="Z1134" s="4">
        <v>2</v>
      </c>
      <c r="AA1134" s="7">
        <f t="shared" si="187"/>
        <v>9160.8254920000018</v>
      </c>
      <c r="AB1134" s="4">
        <v>3</v>
      </c>
      <c r="AC1134" s="7">
        <f t="shared" si="188"/>
        <v>5343.8148703333336</v>
      </c>
      <c r="AD1134">
        <v>3</v>
      </c>
      <c r="AE1134" s="8">
        <f t="shared" si="189"/>
        <v>6870.619119</v>
      </c>
    </row>
    <row r="1135" spans="1:31" x14ac:dyDescent="0.25">
      <c r="A1135" s="4">
        <v>487078</v>
      </c>
      <c r="B1135" s="4" t="s">
        <v>3581</v>
      </c>
      <c r="C1135" s="4">
        <v>17772743</v>
      </c>
      <c r="D1135" s="4">
        <v>5976395</v>
      </c>
      <c r="E1135" s="4" t="s">
        <v>3582</v>
      </c>
      <c r="F1135" s="4" t="s">
        <v>232</v>
      </c>
      <c r="G1135" s="4" t="s">
        <v>3583</v>
      </c>
      <c r="H1135" s="4"/>
      <c r="I1135" s="4"/>
      <c r="J1135" s="4" t="s">
        <v>155</v>
      </c>
      <c r="K1135" s="4" t="s">
        <v>347</v>
      </c>
      <c r="L1135" s="5">
        <v>15495.49</v>
      </c>
      <c r="M1135" s="5">
        <v>18943.900000000001</v>
      </c>
      <c r="N1135" s="4">
        <v>0</v>
      </c>
      <c r="O1135" s="4" t="s">
        <v>47</v>
      </c>
      <c r="P1135" s="4" t="s">
        <v>31</v>
      </c>
      <c r="Q1135" s="4" t="s">
        <v>32</v>
      </c>
      <c r="R1135" s="6"/>
      <c r="S1135" s="7">
        <f t="shared" si="182"/>
        <v>18943.900000000001</v>
      </c>
      <c r="T1135" s="7">
        <f>L1135*50%</f>
        <v>7747.7449999999999</v>
      </c>
      <c r="U1135" s="7">
        <f t="shared" si="183"/>
        <v>7747.7449999999999</v>
      </c>
      <c r="V1135" s="7">
        <f t="shared" si="185"/>
        <v>2324.3235</v>
      </c>
      <c r="W1135" s="7">
        <f t="shared" si="186"/>
        <v>511.35116999999997</v>
      </c>
      <c r="X1135" s="7">
        <f t="shared" si="184"/>
        <v>2835.6746699999999</v>
      </c>
      <c r="Y1135" s="7">
        <f>L1135+X1135</f>
        <v>18331.164669999998</v>
      </c>
      <c r="Z1135" s="4">
        <v>2</v>
      </c>
      <c r="AA1135" s="7">
        <f t="shared" si="187"/>
        <v>7332.4658679999993</v>
      </c>
      <c r="AB1135" s="4">
        <v>3</v>
      </c>
      <c r="AC1135" s="7">
        <f t="shared" si="188"/>
        <v>4277.2717563333326</v>
      </c>
      <c r="AD1135">
        <v>3</v>
      </c>
      <c r="AE1135" s="8">
        <f t="shared" si="189"/>
        <v>5499.3494009999995</v>
      </c>
    </row>
    <row r="1136" spans="1:31" x14ac:dyDescent="0.25">
      <c r="A1136" s="4">
        <v>490806</v>
      </c>
      <c r="B1136" s="4" t="s">
        <v>3584</v>
      </c>
      <c r="C1136" s="4">
        <v>37704185</v>
      </c>
      <c r="D1136" s="4">
        <v>29364101</v>
      </c>
      <c r="E1136" s="4" t="s">
        <v>3585</v>
      </c>
      <c r="F1136" s="4" t="s">
        <v>232</v>
      </c>
      <c r="G1136" s="4" t="s">
        <v>3586</v>
      </c>
      <c r="H1136" s="4"/>
      <c r="I1136" s="4"/>
      <c r="J1136" s="4" t="s">
        <v>429</v>
      </c>
      <c r="K1136" s="4" t="s">
        <v>524</v>
      </c>
      <c r="L1136" s="5">
        <v>15503.62</v>
      </c>
      <c r="M1136" s="5">
        <v>18684.580000000002</v>
      </c>
      <c r="N1136" s="4">
        <v>0</v>
      </c>
      <c r="O1136" s="4" t="s">
        <v>30</v>
      </c>
      <c r="P1136" s="4" t="s">
        <v>31</v>
      </c>
      <c r="Q1136" s="4" t="s">
        <v>32</v>
      </c>
      <c r="R1136" s="6"/>
      <c r="S1136" s="7">
        <f t="shared" si="182"/>
        <v>18684.580000000002</v>
      </c>
      <c r="T1136" s="7">
        <f>L1136*50%</f>
        <v>7751.81</v>
      </c>
      <c r="U1136" s="7">
        <f t="shared" si="183"/>
        <v>7751.81</v>
      </c>
      <c r="V1136" s="7">
        <f t="shared" si="185"/>
        <v>2325.5430000000001</v>
      </c>
      <c r="W1136" s="7">
        <f t="shared" si="186"/>
        <v>511.61946</v>
      </c>
      <c r="X1136" s="7">
        <f t="shared" si="184"/>
        <v>2837.16246</v>
      </c>
      <c r="Y1136" s="7">
        <f>L1136+X1136</f>
        <v>18340.782460000002</v>
      </c>
      <c r="Z1136" s="4">
        <v>2</v>
      </c>
      <c r="AA1136" s="7">
        <f t="shared" si="187"/>
        <v>7336.3129840000011</v>
      </c>
      <c r="AB1136" s="4">
        <v>3</v>
      </c>
      <c r="AC1136" s="7">
        <f t="shared" si="188"/>
        <v>4279.5159073333334</v>
      </c>
      <c r="AD1136">
        <v>3</v>
      </c>
      <c r="AE1136" s="8">
        <f t="shared" si="189"/>
        <v>5502.2347380000001</v>
      </c>
    </row>
    <row r="1137" spans="1:31" x14ac:dyDescent="0.25">
      <c r="A1137" s="4">
        <v>491634</v>
      </c>
      <c r="B1137" s="4" t="s">
        <v>3587</v>
      </c>
      <c r="C1137" s="4">
        <v>33440563</v>
      </c>
      <c r="D1137" s="4">
        <v>28483465</v>
      </c>
      <c r="E1137" s="4" t="s">
        <v>3588</v>
      </c>
      <c r="F1137" s="4" t="s">
        <v>26</v>
      </c>
      <c r="G1137" s="4" t="s">
        <v>3589</v>
      </c>
      <c r="H1137" s="4"/>
      <c r="I1137" s="4"/>
      <c r="J1137" s="4" t="s">
        <v>40</v>
      </c>
      <c r="K1137" s="4" t="s">
        <v>1096</v>
      </c>
      <c r="L1137" s="5">
        <v>21447.56</v>
      </c>
      <c r="M1137" s="5">
        <v>30627.98</v>
      </c>
      <c r="N1137" s="4">
        <v>0</v>
      </c>
      <c r="O1137" s="4" t="s">
        <v>30</v>
      </c>
      <c r="P1137" s="4" t="s">
        <v>1110</v>
      </c>
      <c r="Q1137" s="4" t="s">
        <v>32</v>
      </c>
      <c r="R1137" s="6"/>
      <c r="S1137" s="7">
        <f t="shared" si="182"/>
        <v>30627.98</v>
      </c>
      <c r="T1137" s="7">
        <f>L1137*50%</f>
        <v>10723.78</v>
      </c>
      <c r="U1137" s="7">
        <f t="shared" si="183"/>
        <v>10723.78</v>
      </c>
      <c r="V1137" s="7">
        <f t="shared" si="185"/>
        <v>3217.134</v>
      </c>
      <c r="W1137" s="7">
        <f t="shared" si="186"/>
        <v>707.76948000000004</v>
      </c>
      <c r="X1137" s="7">
        <f t="shared" si="184"/>
        <v>3924.9034799999999</v>
      </c>
      <c r="Y1137" s="7">
        <f>L1137+X1137</f>
        <v>25372.463480000002</v>
      </c>
      <c r="Z1137" s="4">
        <v>2</v>
      </c>
      <c r="AA1137" s="7">
        <f t="shared" si="187"/>
        <v>10148.985392000002</v>
      </c>
      <c r="AB1137" s="4">
        <v>3</v>
      </c>
      <c r="AC1137" s="7">
        <f t="shared" si="188"/>
        <v>5920.2414786666668</v>
      </c>
      <c r="AD1137">
        <v>3</v>
      </c>
      <c r="AE1137" s="8">
        <f t="shared" si="189"/>
        <v>7611.7390440000008</v>
      </c>
    </row>
    <row r="1138" spans="1:31" x14ac:dyDescent="0.25">
      <c r="A1138" s="4">
        <v>486971</v>
      </c>
      <c r="B1138" s="4" t="s">
        <v>3590</v>
      </c>
      <c r="C1138" s="4">
        <v>11026801</v>
      </c>
      <c r="D1138" s="4">
        <v>615118</v>
      </c>
      <c r="E1138" s="4" t="s">
        <v>3591</v>
      </c>
      <c r="F1138" s="4" t="s">
        <v>232</v>
      </c>
      <c r="G1138" s="4" t="s">
        <v>3592</v>
      </c>
      <c r="H1138" s="4" t="s">
        <v>3593</v>
      </c>
      <c r="I1138" s="4"/>
      <c r="J1138" s="4" t="s">
        <v>155</v>
      </c>
      <c r="K1138" s="4" t="s">
        <v>347</v>
      </c>
      <c r="L1138" s="5">
        <v>23278.799999999999</v>
      </c>
      <c r="M1138" s="5">
        <v>28837.47</v>
      </c>
      <c r="N1138" s="4">
        <v>0</v>
      </c>
      <c r="O1138" s="4" t="s">
        <v>47</v>
      </c>
      <c r="P1138" s="4" t="s">
        <v>31</v>
      </c>
      <c r="Q1138" s="4" t="s">
        <v>32</v>
      </c>
      <c r="R1138" s="6"/>
      <c r="S1138" s="7">
        <f t="shared" si="182"/>
        <v>28837.47</v>
      </c>
      <c r="T1138" s="7">
        <f>L1138*50%</f>
        <v>11639.4</v>
      </c>
      <c r="U1138" s="7">
        <f t="shared" si="183"/>
        <v>11639.4</v>
      </c>
      <c r="V1138" s="7">
        <f t="shared" si="185"/>
        <v>3491.8199999999997</v>
      </c>
      <c r="W1138" s="7">
        <f t="shared" si="186"/>
        <v>768.20039999999995</v>
      </c>
      <c r="X1138" s="7">
        <f t="shared" si="184"/>
        <v>4260.0203999999994</v>
      </c>
      <c r="Y1138" s="7">
        <f>L1138+X1138</f>
        <v>27538.820399999997</v>
      </c>
      <c r="Z1138" s="4">
        <v>2</v>
      </c>
      <c r="AA1138" s="7">
        <f t="shared" si="187"/>
        <v>11015.52816</v>
      </c>
      <c r="AB1138" s="4">
        <v>3</v>
      </c>
      <c r="AC1138" s="7">
        <f t="shared" si="188"/>
        <v>6425.7247599999982</v>
      </c>
      <c r="AD1138">
        <v>3</v>
      </c>
      <c r="AE1138" s="8">
        <f t="shared" si="189"/>
        <v>8261.6461199999994</v>
      </c>
    </row>
    <row r="1139" spans="1:31" x14ac:dyDescent="0.25">
      <c r="A1139" s="4">
        <v>489776</v>
      </c>
      <c r="B1139" s="4" t="s">
        <v>3594</v>
      </c>
      <c r="C1139" s="4">
        <v>43191775</v>
      </c>
      <c r="D1139" s="4">
        <v>29265947</v>
      </c>
      <c r="E1139" s="4" t="s">
        <v>3595</v>
      </c>
      <c r="F1139" s="4" t="s">
        <v>26</v>
      </c>
      <c r="G1139" s="4" t="s">
        <v>3596</v>
      </c>
      <c r="H1139" s="4"/>
      <c r="I1139" s="4"/>
      <c r="J1139" s="4" t="s">
        <v>45</v>
      </c>
      <c r="K1139" s="4" t="s">
        <v>46</v>
      </c>
      <c r="L1139" s="5">
        <v>21514.26</v>
      </c>
      <c r="M1139" s="5">
        <v>27352.61</v>
      </c>
      <c r="N1139" s="4">
        <v>0</v>
      </c>
      <c r="O1139" s="4" t="s">
        <v>30</v>
      </c>
      <c r="P1139" s="4" t="s">
        <v>1110</v>
      </c>
      <c r="Q1139" s="4" t="s">
        <v>32</v>
      </c>
      <c r="R1139" s="6"/>
      <c r="S1139" s="7">
        <f t="shared" si="182"/>
        <v>27352.61</v>
      </c>
      <c r="T1139" s="7">
        <f>L1139*50%</f>
        <v>10757.13</v>
      </c>
      <c r="U1139" s="7">
        <f t="shared" si="183"/>
        <v>10757.13</v>
      </c>
      <c r="V1139" s="7">
        <f t="shared" si="185"/>
        <v>3227.1389999999997</v>
      </c>
      <c r="W1139" s="7">
        <f t="shared" si="186"/>
        <v>709.97057999999993</v>
      </c>
      <c r="X1139" s="7">
        <f t="shared" si="184"/>
        <v>3937.1095799999994</v>
      </c>
      <c r="Y1139" s="7">
        <f>L1139+X1139</f>
        <v>25451.369579999999</v>
      </c>
      <c r="Z1139" s="4">
        <v>2</v>
      </c>
      <c r="AA1139" s="7">
        <f t="shared" si="187"/>
        <v>10180.547832</v>
      </c>
      <c r="AB1139" s="4">
        <v>3</v>
      </c>
      <c r="AC1139" s="7">
        <f t="shared" si="188"/>
        <v>5938.6529019999989</v>
      </c>
      <c r="AD1139">
        <v>3</v>
      </c>
      <c r="AE1139" s="8">
        <f t="shared" si="189"/>
        <v>7635.4108740000001</v>
      </c>
    </row>
    <row r="1140" spans="1:31" x14ac:dyDescent="0.25">
      <c r="A1140" s="4">
        <v>489569</v>
      </c>
      <c r="B1140" s="4" t="s">
        <v>3597</v>
      </c>
      <c r="C1140" s="4">
        <v>38787942</v>
      </c>
      <c r="D1140" s="4">
        <v>20910626</v>
      </c>
      <c r="E1140" s="4" t="s">
        <v>3598</v>
      </c>
      <c r="F1140" s="4" t="s">
        <v>26</v>
      </c>
      <c r="G1140" s="4" t="s">
        <v>3599</v>
      </c>
      <c r="H1140" s="4" t="s">
        <v>3600</v>
      </c>
      <c r="I1140" s="4"/>
      <c r="J1140" s="4" t="s">
        <v>45</v>
      </c>
      <c r="K1140" s="4" t="s">
        <v>751</v>
      </c>
      <c r="L1140" s="5">
        <v>19410.54</v>
      </c>
      <c r="M1140" s="5">
        <v>247871.68</v>
      </c>
      <c r="N1140" s="4">
        <v>0</v>
      </c>
      <c r="O1140" s="4" t="s">
        <v>30</v>
      </c>
      <c r="P1140" s="4" t="s">
        <v>31</v>
      </c>
      <c r="Q1140" s="4" t="s">
        <v>32</v>
      </c>
      <c r="R1140" s="6"/>
      <c r="S1140" s="7">
        <f t="shared" si="182"/>
        <v>247871.68</v>
      </c>
      <c r="T1140" s="7">
        <f>L1140*40%</f>
        <v>7764.2160000000003</v>
      </c>
      <c r="U1140" s="7">
        <f t="shared" si="183"/>
        <v>7764.2160000000003</v>
      </c>
      <c r="V1140" s="7">
        <f t="shared" si="185"/>
        <v>2911.5810000000001</v>
      </c>
      <c r="W1140" s="7">
        <f t="shared" si="186"/>
        <v>640.54782</v>
      </c>
      <c r="X1140" s="7">
        <f t="shared" si="184"/>
        <v>3552.1288199999999</v>
      </c>
      <c r="Y1140" s="7">
        <f>L1140+X1140</f>
        <v>22962.668819999999</v>
      </c>
      <c r="Z1140" s="4">
        <v>2</v>
      </c>
      <c r="AA1140" s="7">
        <f t="shared" si="187"/>
        <v>9185.0675279999996</v>
      </c>
      <c r="AB1140" s="4">
        <v>3</v>
      </c>
      <c r="AC1140" s="7">
        <f t="shared" si="188"/>
        <v>5357.9560579999988</v>
      </c>
      <c r="AD1140">
        <v>3</v>
      </c>
      <c r="AE1140" s="8">
        <f t="shared" si="189"/>
        <v>6888.8006459999997</v>
      </c>
    </row>
    <row r="1141" spans="1:31" x14ac:dyDescent="0.25">
      <c r="A1141" s="4">
        <v>486171</v>
      </c>
      <c r="B1141" s="4" t="s">
        <v>3601</v>
      </c>
      <c r="C1141" s="4">
        <v>33899542</v>
      </c>
      <c r="D1141" s="4">
        <v>20541775</v>
      </c>
      <c r="E1141" s="4" t="s">
        <v>3602</v>
      </c>
      <c r="F1141" s="4" t="s">
        <v>26</v>
      </c>
      <c r="G1141" s="4" t="s">
        <v>3603</v>
      </c>
      <c r="H1141" s="4" t="s">
        <v>3604</v>
      </c>
      <c r="I1141" s="4"/>
      <c r="J1141" s="4" t="s">
        <v>28</v>
      </c>
      <c r="K1141" s="4" t="s">
        <v>29</v>
      </c>
      <c r="L1141" s="5">
        <v>29151.27</v>
      </c>
      <c r="M1141" s="5">
        <v>36930.81</v>
      </c>
      <c r="N1141" s="4">
        <v>0</v>
      </c>
      <c r="O1141" s="4" t="s">
        <v>30</v>
      </c>
      <c r="P1141" s="4" t="s">
        <v>31</v>
      </c>
      <c r="Q1141" s="4" t="s">
        <v>32</v>
      </c>
      <c r="R1141" s="6"/>
      <c r="S1141" s="7">
        <f t="shared" si="182"/>
        <v>36930.81</v>
      </c>
      <c r="T1141" s="7">
        <f>L1141*40%</f>
        <v>11660.508000000002</v>
      </c>
      <c r="U1141" s="7">
        <f t="shared" si="183"/>
        <v>11660.508000000002</v>
      </c>
      <c r="V1141" s="7">
        <f t="shared" si="185"/>
        <v>4372.6904999999997</v>
      </c>
      <c r="W1141" s="7">
        <f t="shared" si="186"/>
        <v>961.99190999999996</v>
      </c>
      <c r="X1141" s="7">
        <f t="shared" si="184"/>
        <v>5334.6824099999994</v>
      </c>
      <c r="Y1141" s="7">
        <f>L1141+X1141</f>
        <v>34485.952409999998</v>
      </c>
      <c r="Z1141" s="4">
        <v>2</v>
      </c>
      <c r="AA1141" s="7">
        <f t="shared" si="187"/>
        <v>13794.380964</v>
      </c>
      <c r="AB1141" s="4">
        <v>3</v>
      </c>
      <c r="AC1141" s="7">
        <f t="shared" si="188"/>
        <v>8046.7222289999991</v>
      </c>
      <c r="AD1141">
        <v>3</v>
      </c>
      <c r="AE1141" s="8">
        <f t="shared" si="189"/>
        <v>10345.785722999999</v>
      </c>
    </row>
    <row r="1142" spans="1:31" x14ac:dyDescent="0.25">
      <c r="A1142" s="4">
        <v>491028</v>
      </c>
      <c r="B1142" s="4" t="s">
        <v>3605</v>
      </c>
      <c r="C1142" s="4">
        <v>42496262</v>
      </c>
      <c r="D1142" s="4">
        <v>25213732</v>
      </c>
      <c r="E1142" s="4" t="s">
        <v>3606</v>
      </c>
      <c r="F1142" s="4" t="s">
        <v>232</v>
      </c>
      <c r="G1142" s="4" t="s">
        <v>3607</v>
      </c>
      <c r="H1142" s="4"/>
      <c r="I1142" s="4"/>
      <c r="J1142" s="4" t="s">
        <v>429</v>
      </c>
      <c r="K1142" s="4" t="s">
        <v>347</v>
      </c>
      <c r="L1142" s="5">
        <v>15547.56</v>
      </c>
      <c r="M1142" s="5">
        <v>19274.72</v>
      </c>
      <c r="N1142" s="4">
        <v>0</v>
      </c>
      <c r="O1142" s="4" t="s">
        <v>30</v>
      </c>
      <c r="P1142" s="4" t="s">
        <v>31</v>
      </c>
      <c r="Q1142" s="4" t="s">
        <v>32</v>
      </c>
      <c r="R1142" s="6"/>
      <c r="S1142" s="7">
        <f t="shared" si="182"/>
        <v>19274.72</v>
      </c>
      <c r="T1142" s="7">
        <f>L1142*50%</f>
        <v>7773.78</v>
      </c>
      <c r="U1142" s="7">
        <f t="shared" si="183"/>
        <v>7773.78</v>
      </c>
      <c r="V1142" s="7">
        <f t="shared" si="185"/>
        <v>2332.134</v>
      </c>
      <c r="W1142" s="7">
        <f t="shared" si="186"/>
        <v>513.06948</v>
      </c>
      <c r="X1142" s="7">
        <f t="shared" si="184"/>
        <v>2845.2034800000001</v>
      </c>
      <c r="Y1142" s="7">
        <f>L1142+X1142</f>
        <v>18392.763480000001</v>
      </c>
      <c r="Z1142" s="4">
        <v>2</v>
      </c>
      <c r="AA1142" s="7">
        <f t="shared" si="187"/>
        <v>7357.1053920000013</v>
      </c>
      <c r="AB1142" s="4">
        <v>3</v>
      </c>
      <c r="AC1142" s="7">
        <f t="shared" si="188"/>
        <v>4291.6448119999995</v>
      </c>
      <c r="AD1142">
        <v>3</v>
      </c>
      <c r="AE1142" s="8">
        <f t="shared" si="189"/>
        <v>5517.829044000001</v>
      </c>
    </row>
    <row r="1143" spans="1:31" x14ac:dyDescent="0.25">
      <c r="A1143" s="4">
        <v>490128</v>
      </c>
      <c r="B1143" s="4" t="s">
        <v>3608</v>
      </c>
      <c r="C1143" s="4">
        <v>18608973</v>
      </c>
      <c r="D1143" s="4">
        <v>22261057</v>
      </c>
      <c r="E1143" s="4" t="s">
        <v>3609</v>
      </c>
      <c r="F1143" s="4" t="s">
        <v>232</v>
      </c>
      <c r="G1143" s="4" t="s">
        <v>3610</v>
      </c>
      <c r="H1143" s="4"/>
      <c r="I1143" s="4"/>
      <c r="J1143" s="4" t="s">
        <v>429</v>
      </c>
      <c r="K1143" s="4" t="s">
        <v>524</v>
      </c>
      <c r="L1143" s="5">
        <v>21545.11</v>
      </c>
      <c r="M1143" s="5">
        <v>25389.89</v>
      </c>
      <c r="N1143" s="4">
        <v>0</v>
      </c>
      <c r="O1143" s="4" t="s">
        <v>30</v>
      </c>
      <c r="P1143" s="4" t="s">
        <v>1110</v>
      </c>
      <c r="Q1143" s="4" t="s">
        <v>32</v>
      </c>
      <c r="R1143" s="6"/>
      <c r="S1143" s="7">
        <f t="shared" si="182"/>
        <v>25389.89</v>
      </c>
      <c r="T1143" s="7">
        <f>L1143*50%</f>
        <v>10772.555</v>
      </c>
      <c r="U1143" s="7">
        <f t="shared" si="183"/>
        <v>10772.555</v>
      </c>
      <c r="V1143" s="7">
        <f t="shared" si="185"/>
        <v>3231.7665000000002</v>
      </c>
      <c r="W1143" s="7">
        <f t="shared" si="186"/>
        <v>710.98863000000006</v>
      </c>
      <c r="X1143" s="7">
        <f t="shared" si="184"/>
        <v>3942.7551300000005</v>
      </c>
      <c r="Y1143" s="7">
        <f>L1143+X1143</f>
        <v>25487.865130000002</v>
      </c>
      <c r="Z1143" s="4">
        <v>2</v>
      </c>
      <c r="AA1143" s="7">
        <f t="shared" si="187"/>
        <v>10195.146052000002</v>
      </c>
      <c r="AB1143" s="4">
        <v>3</v>
      </c>
      <c r="AC1143" s="7">
        <f t="shared" si="188"/>
        <v>5947.1685303333334</v>
      </c>
      <c r="AD1143">
        <v>3</v>
      </c>
      <c r="AE1143" s="8">
        <f t="shared" si="189"/>
        <v>7646.359539000001</v>
      </c>
    </row>
    <row r="1144" spans="1:31" x14ac:dyDescent="0.25">
      <c r="A1144" s="4">
        <v>484795</v>
      </c>
      <c r="B1144" s="4" t="s">
        <v>3611</v>
      </c>
      <c r="C1144" s="4">
        <v>44405626</v>
      </c>
      <c r="D1144" s="4">
        <v>29614463</v>
      </c>
      <c r="E1144" s="4" t="s">
        <v>3612</v>
      </c>
      <c r="F1144" s="4" t="s">
        <v>232</v>
      </c>
      <c r="G1144" s="4" t="s">
        <v>3613</v>
      </c>
      <c r="H1144" s="4"/>
      <c r="I1144" s="4"/>
      <c r="J1144" s="4" t="s">
        <v>1234</v>
      </c>
      <c r="K1144" s="4" t="s">
        <v>108</v>
      </c>
      <c r="L1144" s="5">
        <v>23325.81</v>
      </c>
      <c r="M1144" s="5">
        <v>31741.63</v>
      </c>
      <c r="N1144" s="4">
        <v>0</v>
      </c>
      <c r="O1144" s="4" t="s">
        <v>30</v>
      </c>
      <c r="P1144" s="4" t="s">
        <v>31</v>
      </c>
      <c r="Q1144" s="4" t="s">
        <v>32</v>
      </c>
      <c r="R1144" s="6"/>
      <c r="S1144" s="7">
        <f t="shared" si="182"/>
        <v>31741.63</v>
      </c>
      <c r="T1144" s="7">
        <f>L1144*50%</f>
        <v>11662.905000000001</v>
      </c>
      <c r="U1144" s="7">
        <f t="shared" si="183"/>
        <v>11662.905000000001</v>
      </c>
      <c r="V1144" s="7">
        <f t="shared" si="185"/>
        <v>3498.8715000000002</v>
      </c>
      <c r="W1144" s="7">
        <f t="shared" si="186"/>
        <v>769.75173000000007</v>
      </c>
      <c r="X1144" s="7">
        <f t="shared" si="184"/>
        <v>4268.6232300000001</v>
      </c>
      <c r="Y1144" s="7">
        <f>L1144+X1144</f>
        <v>27594.433230000002</v>
      </c>
      <c r="Z1144" s="4">
        <v>2</v>
      </c>
      <c r="AA1144" s="7">
        <f t="shared" si="187"/>
        <v>11037.773292000002</v>
      </c>
      <c r="AB1144" s="4">
        <v>3</v>
      </c>
      <c r="AC1144" s="7">
        <f t="shared" si="188"/>
        <v>6438.7010870000004</v>
      </c>
      <c r="AD1144">
        <v>3</v>
      </c>
      <c r="AE1144" s="8">
        <f t="shared" si="189"/>
        <v>8278.3299690000003</v>
      </c>
    </row>
    <row r="1145" spans="1:31" x14ac:dyDescent="0.25">
      <c r="A1145" s="4">
        <v>488731</v>
      </c>
      <c r="B1145" s="4" t="s">
        <v>3614</v>
      </c>
      <c r="C1145" s="4">
        <v>39344527</v>
      </c>
      <c r="D1145" s="4">
        <v>26615652</v>
      </c>
      <c r="E1145" s="4" t="s">
        <v>3615</v>
      </c>
      <c r="F1145" s="4" t="s">
        <v>232</v>
      </c>
      <c r="G1145" s="4" t="s">
        <v>3616</v>
      </c>
      <c r="H1145" s="4"/>
      <c r="I1145" s="4"/>
      <c r="J1145" s="4" t="s">
        <v>441</v>
      </c>
      <c r="K1145" s="4" t="s">
        <v>46</v>
      </c>
      <c r="L1145" s="5">
        <v>15564.09</v>
      </c>
      <c r="M1145" s="5">
        <v>23752.81</v>
      </c>
      <c r="N1145" s="4">
        <v>0</v>
      </c>
      <c r="O1145" s="4" t="s">
        <v>30</v>
      </c>
      <c r="P1145" s="4" t="s">
        <v>31</v>
      </c>
      <c r="Q1145" s="4" t="s">
        <v>32</v>
      </c>
      <c r="R1145" s="6"/>
      <c r="S1145" s="7">
        <f t="shared" si="182"/>
        <v>23752.81</v>
      </c>
      <c r="T1145" s="7">
        <f>L1145*50%</f>
        <v>7782.0450000000001</v>
      </c>
      <c r="U1145" s="7">
        <f t="shared" si="183"/>
        <v>7782.0450000000001</v>
      </c>
      <c r="V1145" s="7">
        <f t="shared" si="185"/>
        <v>2334.6134999999999</v>
      </c>
      <c r="W1145" s="7">
        <f t="shared" si="186"/>
        <v>513.61496999999997</v>
      </c>
      <c r="X1145" s="7">
        <f t="shared" si="184"/>
        <v>2848.22847</v>
      </c>
      <c r="Y1145" s="7">
        <f>L1145+X1145</f>
        <v>18412.318469999998</v>
      </c>
      <c r="Z1145" s="4">
        <v>2</v>
      </c>
      <c r="AA1145" s="7">
        <f t="shared" si="187"/>
        <v>7364.9273880000001</v>
      </c>
      <c r="AB1145" s="4">
        <v>3</v>
      </c>
      <c r="AC1145" s="7">
        <f t="shared" si="188"/>
        <v>4296.2076429999988</v>
      </c>
      <c r="AD1145">
        <v>3</v>
      </c>
      <c r="AE1145" s="8">
        <f t="shared" si="189"/>
        <v>5523.695541</v>
      </c>
    </row>
    <row r="1146" spans="1:31" x14ac:dyDescent="0.25">
      <c r="A1146" s="4">
        <v>490930</v>
      </c>
      <c r="B1146" s="4" t="s">
        <v>3617</v>
      </c>
      <c r="C1146" s="4">
        <v>40372811</v>
      </c>
      <c r="D1146" s="4">
        <v>27953435</v>
      </c>
      <c r="E1146" s="4" t="s">
        <v>3618</v>
      </c>
      <c r="F1146" s="4" t="s">
        <v>232</v>
      </c>
      <c r="G1146" s="4" t="s">
        <v>3619</v>
      </c>
      <c r="H1146" s="4"/>
      <c r="I1146" s="4"/>
      <c r="J1146" s="4" t="s">
        <v>429</v>
      </c>
      <c r="K1146" s="4" t="s">
        <v>524</v>
      </c>
      <c r="L1146" s="5">
        <v>21590.31</v>
      </c>
      <c r="M1146" s="5">
        <v>25826.66</v>
      </c>
      <c r="N1146" s="4">
        <v>0</v>
      </c>
      <c r="O1146" s="4" t="s">
        <v>30</v>
      </c>
      <c r="P1146" s="4" t="s">
        <v>1110</v>
      </c>
      <c r="Q1146" s="4" t="s">
        <v>32</v>
      </c>
      <c r="R1146" s="6"/>
      <c r="S1146" s="7">
        <f t="shared" si="182"/>
        <v>25826.66</v>
      </c>
      <c r="T1146" s="7">
        <f>L1146*50%</f>
        <v>10795.155000000001</v>
      </c>
      <c r="U1146" s="7">
        <f t="shared" si="183"/>
        <v>10795.155000000001</v>
      </c>
      <c r="V1146" s="7">
        <f t="shared" si="185"/>
        <v>3238.5464999999999</v>
      </c>
      <c r="W1146" s="7">
        <f t="shared" si="186"/>
        <v>712.48023000000001</v>
      </c>
      <c r="X1146" s="7">
        <f t="shared" si="184"/>
        <v>3951.02673</v>
      </c>
      <c r="Y1146" s="7">
        <f>L1146+X1146</f>
        <v>25541.336730000003</v>
      </c>
      <c r="Z1146" s="4">
        <v>2</v>
      </c>
      <c r="AA1146" s="7">
        <f t="shared" si="187"/>
        <v>10216.534692000001</v>
      </c>
      <c r="AB1146" s="4">
        <v>3</v>
      </c>
      <c r="AC1146" s="7">
        <f t="shared" si="188"/>
        <v>5959.6452370000006</v>
      </c>
      <c r="AD1146">
        <v>3</v>
      </c>
      <c r="AE1146" s="8">
        <f t="shared" si="189"/>
        <v>7662.4010190000008</v>
      </c>
    </row>
    <row r="1147" spans="1:31" x14ac:dyDescent="0.25">
      <c r="A1147" s="4">
        <v>486724</v>
      </c>
      <c r="B1147" s="4" t="s">
        <v>3620</v>
      </c>
      <c r="C1147" s="4">
        <v>45175852</v>
      </c>
      <c r="D1147" s="4">
        <v>29341947</v>
      </c>
      <c r="E1147" s="4" t="s">
        <v>3621</v>
      </c>
      <c r="F1147" s="4" t="s">
        <v>26</v>
      </c>
      <c r="G1147" s="4" t="s">
        <v>3622</v>
      </c>
      <c r="H1147" s="4"/>
      <c r="I1147" s="4"/>
      <c r="J1147" s="4" t="s">
        <v>28</v>
      </c>
      <c r="K1147" s="4" t="s">
        <v>29</v>
      </c>
      <c r="L1147" s="5">
        <v>29248.49</v>
      </c>
      <c r="M1147" s="5">
        <v>38002.69</v>
      </c>
      <c r="N1147" s="4">
        <v>0</v>
      </c>
      <c r="O1147" s="4" t="s">
        <v>30</v>
      </c>
      <c r="P1147" s="4" t="s">
        <v>31</v>
      </c>
      <c r="Q1147" s="4" t="s">
        <v>32</v>
      </c>
      <c r="R1147" s="6"/>
      <c r="S1147" s="7">
        <f t="shared" si="182"/>
        <v>38002.69</v>
      </c>
      <c r="T1147" s="7">
        <f>L1147*40%</f>
        <v>11699.396000000001</v>
      </c>
      <c r="U1147" s="7">
        <f t="shared" si="183"/>
        <v>11699.396000000001</v>
      </c>
      <c r="V1147" s="7">
        <f t="shared" si="185"/>
        <v>4387.2735000000002</v>
      </c>
      <c r="W1147" s="7">
        <f t="shared" si="186"/>
        <v>965.20017000000007</v>
      </c>
      <c r="X1147" s="7">
        <f t="shared" si="184"/>
        <v>5352.4736700000003</v>
      </c>
      <c r="Y1147" s="7">
        <f>L1147+X1147</f>
        <v>34600.963670000005</v>
      </c>
      <c r="Z1147" s="4">
        <v>2</v>
      </c>
      <c r="AA1147" s="7">
        <f t="shared" si="187"/>
        <v>13840.385468000002</v>
      </c>
      <c r="AB1147" s="4">
        <v>3</v>
      </c>
      <c r="AC1147" s="7">
        <f t="shared" si="188"/>
        <v>8073.5581896666672</v>
      </c>
      <c r="AD1147">
        <v>3</v>
      </c>
      <c r="AE1147" s="8">
        <f t="shared" si="189"/>
        <v>10380.289101000002</v>
      </c>
    </row>
    <row r="1148" spans="1:31" x14ac:dyDescent="0.25">
      <c r="A1148" s="4">
        <v>491281</v>
      </c>
      <c r="B1148" s="4" t="s">
        <v>3623</v>
      </c>
      <c r="C1148" s="4">
        <v>95469698</v>
      </c>
      <c r="D1148" s="4">
        <v>27957240</v>
      </c>
      <c r="E1148" s="4" t="s">
        <v>3624</v>
      </c>
      <c r="F1148" s="4" t="s">
        <v>26</v>
      </c>
      <c r="G1148" s="4" t="s">
        <v>3625</v>
      </c>
      <c r="H1148" s="4"/>
      <c r="I1148" s="4"/>
      <c r="J1148" s="4" t="s">
        <v>429</v>
      </c>
      <c r="K1148" s="4" t="s">
        <v>1763</v>
      </c>
      <c r="L1148" s="5">
        <v>19511.09</v>
      </c>
      <c r="M1148" s="5">
        <v>29754.74</v>
      </c>
      <c r="N1148" s="4">
        <v>0</v>
      </c>
      <c r="O1148" s="4" t="s">
        <v>30</v>
      </c>
      <c r="P1148" s="4" t="s">
        <v>31</v>
      </c>
      <c r="Q1148" s="4" t="s">
        <v>32</v>
      </c>
      <c r="R1148" s="6"/>
      <c r="S1148" s="7">
        <f t="shared" si="182"/>
        <v>29754.74</v>
      </c>
      <c r="T1148" s="7">
        <f>L1148*40%</f>
        <v>7804.4360000000006</v>
      </c>
      <c r="U1148" s="7">
        <f t="shared" si="183"/>
        <v>7804.4360000000006</v>
      </c>
      <c r="V1148" s="7">
        <f t="shared" si="185"/>
        <v>2926.6635000000001</v>
      </c>
      <c r="W1148" s="7">
        <f t="shared" si="186"/>
        <v>643.86597000000006</v>
      </c>
      <c r="X1148" s="7">
        <f t="shared" si="184"/>
        <v>3570.5294700000004</v>
      </c>
      <c r="Y1148" s="7">
        <f>L1148+X1148</f>
        <v>23081.619470000001</v>
      </c>
      <c r="Z1148" s="4">
        <v>2</v>
      </c>
      <c r="AA1148" s="7">
        <f t="shared" si="187"/>
        <v>9232.6477880000002</v>
      </c>
      <c r="AB1148" s="4">
        <v>3</v>
      </c>
      <c r="AC1148" s="7">
        <f t="shared" si="188"/>
        <v>5385.7112096666669</v>
      </c>
      <c r="AD1148">
        <v>3</v>
      </c>
      <c r="AE1148" s="8">
        <f t="shared" si="189"/>
        <v>6924.4858410000006</v>
      </c>
    </row>
    <row r="1149" spans="1:31" x14ac:dyDescent="0.25">
      <c r="A1149" s="4">
        <v>491048</v>
      </c>
      <c r="B1149" s="4" t="s">
        <v>3626</v>
      </c>
      <c r="C1149" s="4">
        <v>42685191</v>
      </c>
      <c r="D1149" s="4">
        <v>29624453</v>
      </c>
      <c r="E1149" s="4" t="s">
        <v>3627</v>
      </c>
      <c r="F1149" s="4" t="s">
        <v>232</v>
      </c>
      <c r="G1149" s="4" t="s">
        <v>3628</v>
      </c>
      <c r="H1149" s="4"/>
      <c r="I1149" s="4"/>
      <c r="J1149" s="4" t="s">
        <v>429</v>
      </c>
      <c r="K1149" s="4" t="s">
        <v>524</v>
      </c>
      <c r="L1149" s="5">
        <v>15629.58</v>
      </c>
      <c r="M1149" s="5">
        <v>18952.21</v>
      </c>
      <c r="N1149" s="4">
        <v>0</v>
      </c>
      <c r="O1149" s="4" t="s">
        <v>30</v>
      </c>
      <c r="P1149" s="4" t="s">
        <v>31</v>
      </c>
      <c r="Q1149" s="4" t="s">
        <v>32</v>
      </c>
      <c r="R1149" s="6"/>
      <c r="S1149" s="7">
        <f t="shared" si="182"/>
        <v>18952.21</v>
      </c>
      <c r="T1149" s="7">
        <f>L1149*50%</f>
        <v>7814.79</v>
      </c>
      <c r="U1149" s="7">
        <f t="shared" si="183"/>
        <v>7814.79</v>
      </c>
      <c r="V1149" s="7">
        <f t="shared" si="185"/>
        <v>2344.4369999999999</v>
      </c>
      <c r="W1149" s="7">
        <f t="shared" si="186"/>
        <v>515.77613999999994</v>
      </c>
      <c r="X1149" s="7">
        <f t="shared" si="184"/>
        <v>2860.2131399999998</v>
      </c>
      <c r="Y1149" s="7">
        <f>L1149+X1149</f>
        <v>18489.793140000002</v>
      </c>
      <c r="Z1149" s="4">
        <v>2</v>
      </c>
      <c r="AA1149" s="7">
        <f t="shared" si="187"/>
        <v>7395.9172560000006</v>
      </c>
      <c r="AB1149" s="4">
        <v>3</v>
      </c>
      <c r="AC1149" s="7">
        <f t="shared" si="188"/>
        <v>4314.2850660000004</v>
      </c>
      <c r="AD1149">
        <v>3</v>
      </c>
      <c r="AE1149" s="8">
        <f t="shared" si="189"/>
        <v>5546.9379420000005</v>
      </c>
    </row>
    <row r="1150" spans="1:31" x14ac:dyDescent="0.25">
      <c r="A1150" s="4">
        <v>486605</v>
      </c>
      <c r="B1150" s="4" t="s">
        <v>3629</v>
      </c>
      <c r="C1150" s="4">
        <v>42264173</v>
      </c>
      <c r="D1150" s="4">
        <v>29199028</v>
      </c>
      <c r="E1150" s="4" t="s">
        <v>3630</v>
      </c>
      <c r="F1150" s="4" t="s">
        <v>26</v>
      </c>
      <c r="G1150" s="4" t="s">
        <v>3631</v>
      </c>
      <c r="H1150" s="4"/>
      <c r="I1150" s="4"/>
      <c r="J1150" s="4" t="s">
        <v>28</v>
      </c>
      <c r="K1150" s="4" t="s">
        <v>29</v>
      </c>
      <c r="L1150" s="5">
        <v>29332.26</v>
      </c>
      <c r="M1150" s="5">
        <v>37990.050000000003</v>
      </c>
      <c r="N1150" s="4">
        <v>0</v>
      </c>
      <c r="O1150" s="4" t="s">
        <v>30</v>
      </c>
      <c r="P1150" s="4" t="s">
        <v>31</v>
      </c>
      <c r="Q1150" s="4" t="s">
        <v>32</v>
      </c>
      <c r="R1150" s="6"/>
      <c r="S1150" s="7">
        <f t="shared" si="182"/>
        <v>37990.050000000003</v>
      </c>
      <c r="T1150" s="7">
        <f>L1150*40%</f>
        <v>11732.904</v>
      </c>
      <c r="U1150" s="7">
        <f t="shared" si="183"/>
        <v>11732.904</v>
      </c>
      <c r="V1150" s="7">
        <f t="shared" si="185"/>
        <v>4399.8389999999999</v>
      </c>
      <c r="W1150" s="7">
        <f t="shared" si="186"/>
        <v>967.96457999999996</v>
      </c>
      <c r="X1150" s="7">
        <f t="shared" si="184"/>
        <v>5367.8035799999998</v>
      </c>
      <c r="Y1150" s="7">
        <f>L1150+X1150</f>
        <v>34700.063580000002</v>
      </c>
      <c r="Z1150" s="4">
        <v>2</v>
      </c>
      <c r="AA1150" s="7">
        <f t="shared" si="187"/>
        <v>13880.025432000002</v>
      </c>
      <c r="AB1150" s="4">
        <v>3</v>
      </c>
      <c r="AC1150" s="7">
        <f t="shared" si="188"/>
        <v>8096.6815019999995</v>
      </c>
      <c r="AD1150">
        <v>3</v>
      </c>
      <c r="AE1150" s="8">
        <f t="shared" si="189"/>
        <v>10410.019074000002</v>
      </c>
    </row>
    <row r="1151" spans="1:31" x14ac:dyDescent="0.25">
      <c r="A1151" s="4">
        <v>491162</v>
      </c>
      <c r="B1151" s="4" t="s">
        <v>3632</v>
      </c>
      <c r="C1151" s="4">
        <v>45221561</v>
      </c>
      <c r="D1151" s="4">
        <v>28043877</v>
      </c>
      <c r="E1151" s="4" t="s">
        <v>3633</v>
      </c>
      <c r="F1151" s="4" t="s">
        <v>232</v>
      </c>
      <c r="G1151" s="4" t="s">
        <v>3634</v>
      </c>
      <c r="H1151" s="4"/>
      <c r="I1151" s="4"/>
      <c r="J1151" s="4" t="s">
        <v>429</v>
      </c>
      <c r="K1151" s="4" t="s">
        <v>524</v>
      </c>
      <c r="L1151" s="5">
        <v>15673.37</v>
      </c>
      <c r="M1151" s="5">
        <v>19003.189999999999</v>
      </c>
      <c r="N1151" s="4">
        <v>0</v>
      </c>
      <c r="O1151" s="4" t="s">
        <v>30</v>
      </c>
      <c r="P1151" s="4" t="s">
        <v>31</v>
      </c>
      <c r="Q1151" s="4" t="s">
        <v>32</v>
      </c>
      <c r="R1151" s="6"/>
      <c r="S1151" s="7">
        <f t="shared" si="182"/>
        <v>19003.189999999999</v>
      </c>
      <c r="T1151" s="7">
        <f>L1151*50%</f>
        <v>7836.6850000000004</v>
      </c>
      <c r="U1151" s="7">
        <f t="shared" si="183"/>
        <v>7836.6850000000004</v>
      </c>
      <c r="V1151" s="7">
        <f t="shared" si="185"/>
        <v>2351.0055000000002</v>
      </c>
      <c r="W1151" s="7">
        <f t="shared" si="186"/>
        <v>517.22121000000004</v>
      </c>
      <c r="X1151" s="7">
        <f t="shared" si="184"/>
        <v>2868.2267100000004</v>
      </c>
      <c r="Y1151" s="7">
        <f>L1151+X1151</f>
        <v>18541.596710000002</v>
      </c>
      <c r="Z1151" s="4">
        <v>2</v>
      </c>
      <c r="AA1151" s="7">
        <f t="shared" si="187"/>
        <v>7416.6386840000014</v>
      </c>
      <c r="AB1151" s="4">
        <v>3</v>
      </c>
      <c r="AC1151" s="7">
        <f t="shared" si="188"/>
        <v>4326.3725656666666</v>
      </c>
      <c r="AD1151">
        <v>3</v>
      </c>
      <c r="AE1151" s="8">
        <f t="shared" si="189"/>
        <v>5562.4790130000001</v>
      </c>
    </row>
    <row r="1152" spans="1:31" x14ac:dyDescent="0.25">
      <c r="A1152" s="4">
        <v>490517</v>
      </c>
      <c r="B1152" s="4" t="s">
        <v>3635</v>
      </c>
      <c r="C1152" s="4">
        <v>31934061</v>
      </c>
      <c r="D1152" s="4">
        <v>23077161</v>
      </c>
      <c r="E1152" s="4" t="s">
        <v>3636</v>
      </c>
      <c r="F1152" s="4" t="s">
        <v>232</v>
      </c>
      <c r="G1152" s="4" t="s">
        <v>3637</v>
      </c>
      <c r="H1152" s="4"/>
      <c r="I1152" s="4"/>
      <c r="J1152" s="4" t="s">
        <v>429</v>
      </c>
      <c r="K1152" s="4" t="s">
        <v>524</v>
      </c>
      <c r="L1152" s="5">
        <v>15715.79</v>
      </c>
      <c r="M1152" s="5">
        <v>18733.13</v>
      </c>
      <c r="N1152" s="4">
        <v>0</v>
      </c>
      <c r="O1152" s="4" t="s">
        <v>30</v>
      </c>
      <c r="P1152" s="4" t="s">
        <v>31</v>
      </c>
      <c r="Q1152" s="4" t="s">
        <v>32</v>
      </c>
      <c r="R1152" s="6"/>
      <c r="S1152" s="7">
        <f t="shared" si="182"/>
        <v>18733.13</v>
      </c>
      <c r="T1152" s="7">
        <f>L1152*50%</f>
        <v>7857.8950000000004</v>
      </c>
      <c r="U1152" s="7">
        <f t="shared" si="183"/>
        <v>7857.8950000000004</v>
      </c>
      <c r="V1152" s="7">
        <f t="shared" si="185"/>
        <v>2357.3685</v>
      </c>
      <c r="W1152" s="7">
        <f t="shared" si="186"/>
        <v>518.62107000000003</v>
      </c>
      <c r="X1152" s="7">
        <f t="shared" si="184"/>
        <v>2875.9895700000002</v>
      </c>
      <c r="Y1152" s="7">
        <f>L1152+X1152</f>
        <v>18591.779570000002</v>
      </c>
      <c r="Z1152" s="4">
        <v>2</v>
      </c>
      <c r="AA1152" s="7">
        <f t="shared" si="187"/>
        <v>7436.7118280000013</v>
      </c>
      <c r="AB1152" s="4">
        <v>3</v>
      </c>
      <c r="AC1152" s="7">
        <f t="shared" si="188"/>
        <v>4338.0818996666667</v>
      </c>
      <c r="AD1152">
        <v>3</v>
      </c>
      <c r="AE1152" s="8">
        <f t="shared" si="189"/>
        <v>5577.5338710000005</v>
      </c>
    </row>
    <row r="1153" spans="1:31" x14ac:dyDescent="0.25">
      <c r="A1153" s="4">
        <v>486437</v>
      </c>
      <c r="B1153" s="4" t="s">
        <v>3638</v>
      </c>
      <c r="C1153" s="4">
        <v>38957929</v>
      </c>
      <c r="D1153" s="4">
        <v>28059181</v>
      </c>
      <c r="E1153" s="4" t="s">
        <v>3639</v>
      </c>
      <c r="F1153" s="4" t="s">
        <v>26</v>
      </c>
      <c r="G1153" s="4" t="s">
        <v>3640</v>
      </c>
      <c r="H1153" s="4"/>
      <c r="I1153" s="4"/>
      <c r="J1153" s="4" t="s">
        <v>28</v>
      </c>
      <c r="K1153" s="4" t="s">
        <v>29</v>
      </c>
      <c r="L1153" s="5">
        <v>29474.51</v>
      </c>
      <c r="M1153" s="5">
        <v>38340.839999999997</v>
      </c>
      <c r="N1153" s="4">
        <v>0</v>
      </c>
      <c r="O1153" s="4" t="s">
        <v>30</v>
      </c>
      <c r="P1153" s="4" t="s">
        <v>31</v>
      </c>
      <c r="Q1153" s="4" t="s">
        <v>32</v>
      </c>
      <c r="R1153" s="6"/>
      <c r="S1153" s="7">
        <f t="shared" si="182"/>
        <v>38340.839999999997</v>
      </c>
      <c r="T1153" s="7">
        <f>L1153*40%</f>
        <v>11789.804</v>
      </c>
      <c r="U1153" s="7">
        <f t="shared" si="183"/>
        <v>11789.804</v>
      </c>
      <c r="V1153" s="7">
        <f t="shared" si="185"/>
        <v>4421.1764999999996</v>
      </c>
      <c r="W1153" s="7">
        <f t="shared" si="186"/>
        <v>972.65882999999997</v>
      </c>
      <c r="X1153" s="7">
        <f t="shared" si="184"/>
        <v>5393.8353299999999</v>
      </c>
      <c r="Y1153" s="7">
        <f>L1153+X1153</f>
        <v>34868.345329999996</v>
      </c>
      <c r="Z1153" s="4">
        <v>2</v>
      </c>
      <c r="AA1153" s="7">
        <f t="shared" si="187"/>
        <v>13947.338131999999</v>
      </c>
      <c r="AB1153" s="4">
        <v>3</v>
      </c>
      <c r="AC1153" s="7">
        <f t="shared" si="188"/>
        <v>8135.9472436666656</v>
      </c>
      <c r="AD1153">
        <v>3</v>
      </c>
      <c r="AE1153" s="8">
        <f t="shared" si="189"/>
        <v>10460.503599</v>
      </c>
    </row>
    <row r="1154" spans="1:31" x14ac:dyDescent="0.25">
      <c r="A1154" s="4">
        <v>486681</v>
      </c>
      <c r="B1154" s="4" t="s">
        <v>3641</v>
      </c>
      <c r="C1154" s="4">
        <v>43737463</v>
      </c>
      <c r="D1154" s="4">
        <v>26213400</v>
      </c>
      <c r="E1154" s="4" t="s">
        <v>3642</v>
      </c>
      <c r="F1154" s="4" t="s">
        <v>26</v>
      </c>
      <c r="G1154" s="4" t="s">
        <v>3643</v>
      </c>
      <c r="H1154" s="4"/>
      <c r="I1154" s="4"/>
      <c r="J1154" s="4" t="s">
        <v>28</v>
      </c>
      <c r="K1154" s="4" t="s">
        <v>29</v>
      </c>
      <c r="L1154" s="5">
        <v>29477.17</v>
      </c>
      <c r="M1154" s="5">
        <v>38361.31</v>
      </c>
      <c r="N1154" s="4">
        <v>0</v>
      </c>
      <c r="O1154" s="4" t="s">
        <v>30</v>
      </c>
      <c r="P1154" s="4" t="s">
        <v>31</v>
      </c>
      <c r="Q1154" s="4" t="s">
        <v>32</v>
      </c>
      <c r="R1154" s="6"/>
      <c r="S1154" s="7">
        <f t="shared" ref="S1154:S1217" si="191">M1154+N1154</f>
        <v>38361.31</v>
      </c>
      <c r="T1154" s="7">
        <f>L1154*40%</f>
        <v>11790.868</v>
      </c>
      <c r="U1154" s="7">
        <f t="shared" ref="U1154:U1217" si="192">T1154+N1154</f>
        <v>11790.868</v>
      </c>
      <c r="V1154" s="7">
        <f t="shared" si="185"/>
        <v>4421.5754999999999</v>
      </c>
      <c r="W1154" s="7">
        <f t="shared" si="186"/>
        <v>972.74661000000003</v>
      </c>
      <c r="X1154" s="7">
        <f t="shared" ref="X1154:X1217" si="193">V1154+W1154</f>
        <v>5394.3221100000001</v>
      </c>
      <c r="Y1154" s="7">
        <f>L1154+X1154</f>
        <v>34871.492109999999</v>
      </c>
      <c r="Z1154" s="4">
        <v>2</v>
      </c>
      <c r="AA1154" s="7">
        <f t="shared" si="187"/>
        <v>13948.596844</v>
      </c>
      <c r="AB1154" s="4">
        <v>3</v>
      </c>
      <c r="AC1154" s="7">
        <f t="shared" si="188"/>
        <v>8136.6814923333332</v>
      </c>
      <c r="AD1154">
        <v>3</v>
      </c>
      <c r="AE1154" s="8">
        <f t="shared" si="189"/>
        <v>10461.447633</v>
      </c>
    </row>
    <row r="1155" spans="1:31" x14ac:dyDescent="0.25">
      <c r="A1155" s="4">
        <v>486162</v>
      </c>
      <c r="B1155" s="4" t="s">
        <v>3644</v>
      </c>
      <c r="C1155" s="4">
        <v>33761367</v>
      </c>
      <c r="D1155" s="4">
        <v>23403298</v>
      </c>
      <c r="E1155" s="4" t="s">
        <v>3645</v>
      </c>
      <c r="F1155" s="4" t="s">
        <v>26</v>
      </c>
      <c r="G1155" s="4" t="s">
        <v>3646</v>
      </c>
      <c r="H1155" s="4"/>
      <c r="I1155" s="4"/>
      <c r="J1155" s="4" t="s">
        <v>28</v>
      </c>
      <c r="K1155" s="4" t="s">
        <v>29</v>
      </c>
      <c r="L1155" s="5">
        <v>29485.66</v>
      </c>
      <c r="M1155" s="5">
        <v>37349.54</v>
      </c>
      <c r="N1155" s="4">
        <v>0</v>
      </c>
      <c r="O1155" s="4" t="s">
        <v>30</v>
      </c>
      <c r="P1155" s="4" t="s">
        <v>31</v>
      </c>
      <c r="Q1155" s="4" t="s">
        <v>32</v>
      </c>
      <c r="R1155" s="6"/>
      <c r="S1155" s="7">
        <f t="shared" si="191"/>
        <v>37349.54</v>
      </c>
      <c r="T1155" s="7">
        <f>L1155*40%</f>
        <v>11794.264000000001</v>
      </c>
      <c r="U1155" s="7">
        <f t="shared" si="192"/>
        <v>11794.264000000001</v>
      </c>
      <c r="V1155" s="7">
        <f t="shared" ref="V1155:V1218" si="194">L1155*15%</f>
        <v>4422.8490000000002</v>
      </c>
      <c r="W1155" s="7">
        <f t="shared" ref="W1155:W1218" si="195">V1155*22%</f>
        <v>973.02678000000003</v>
      </c>
      <c r="X1155" s="7">
        <f t="shared" si="193"/>
        <v>5395.8757800000003</v>
      </c>
      <c r="Y1155" s="7">
        <f>L1155+X1155</f>
        <v>34881.535779999998</v>
      </c>
      <c r="Z1155" s="4">
        <v>2</v>
      </c>
      <c r="AA1155" s="7">
        <f t="shared" ref="AA1155:AA1218" si="196">Y1155*80%/Z1155</f>
        <v>13952.614312</v>
      </c>
      <c r="AB1155" s="4">
        <v>3</v>
      </c>
      <c r="AC1155" s="7">
        <f t="shared" ref="AC1155:AC1218" si="197">Y1155*70%/AB1155</f>
        <v>8139.0250153333327</v>
      </c>
      <c r="AD1155">
        <v>3</v>
      </c>
      <c r="AE1155" s="8">
        <f t="shared" ref="AE1155:AE1218" si="198">Y1155*90%/AD1155</f>
        <v>10464.460734</v>
      </c>
    </row>
    <row r="1156" spans="1:31" x14ac:dyDescent="0.25">
      <c r="A1156" s="4">
        <v>485923</v>
      </c>
      <c r="B1156" s="4" t="s">
        <v>3647</v>
      </c>
      <c r="C1156" s="4">
        <v>29266263</v>
      </c>
      <c r="D1156" s="4">
        <v>27890513</v>
      </c>
      <c r="E1156" s="4" t="s">
        <v>3648</v>
      </c>
      <c r="F1156" s="4" t="s">
        <v>26</v>
      </c>
      <c r="G1156" s="4" t="s">
        <v>3649</v>
      </c>
      <c r="H1156" s="4" t="s">
        <v>3650</v>
      </c>
      <c r="I1156" s="4"/>
      <c r="J1156" s="4" t="s">
        <v>28</v>
      </c>
      <c r="K1156" s="4" t="s">
        <v>29</v>
      </c>
      <c r="L1156" s="5">
        <v>29487.19</v>
      </c>
      <c r="M1156" s="5">
        <v>38526.089999999997</v>
      </c>
      <c r="N1156" s="4">
        <v>0</v>
      </c>
      <c r="O1156" s="4" t="s">
        <v>30</v>
      </c>
      <c r="P1156" s="4" t="s">
        <v>31</v>
      </c>
      <c r="Q1156" s="4" t="s">
        <v>32</v>
      </c>
      <c r="R1156" s="6"/>
      <c r="S1156" s="7">
        <f t="shared" si="191"/>
        <v>38526.089999999997</v>
      </c>
      <c r="T1156" s="7">
        <f>L1156*40%</f>
        <v>11794.876</v>
      </c>
      <c r="U1156" s="7">
        <f t="shared" si="192"/>
        <v>11794.876</v>
      </c>
      <c r="V1156" s="7">
        <f t="shared" si="194"/>
        <v>4423.0784999999996</v>
      </c>
      <c r="W1156" s="7">
        <f t="shared" si="195"/>
        <v>973.07726999999988</v>
      </c>
      <c r="X1156" s="7">
        <f t="shared" si="193"/>
        <v>5396.1557699999994</v>
      </c>
      <c r="Y1156" s="7">
        <f>L1156+X1156</f>
        <v>34883.34577</v>
      </c>
      <c r="Z1156" s="4">
        <v>2</v>
      </c>
      <c r="AA1156" s="7">
        <f t="shared" si="196"/>
        <v>13953.338308</v>
      </c>
      <c r="AB1156" s="4">
        <v>3</v>
      </c>
      <c r="AC1156" s="7">
        <f t="shared" si="197"/>
        <v>8139.4473463333334</v>
      </c>
      <c r="AD1156">
        <v>3</v>
      </c>
      <c r="AE1156" s="8">
        <f t="shared" si="198"/>
        <v>10465.003731000001</v>
      </c>
    </row>
    <row r="1157" spans="1:31" x14ac:dyDescent="0.25">
      <c r="A1157" s="4">
        <v>491250</v>
      </c>
      <c r="B1157" s="4" t="s">
        <v>3651</v>
      </c>
      <c r="C1157" s="4">
        <v>94228628</v>
      </c>
      <c r="D1157" s="4">
        <v>29979923</v>
      </c>
      <c r="E1157" s="4" t="s">
        <v>3652</v>
      </c>
      <c r="F1157" s="4" t="s">
        <v>232</v>
      </c>
      <c r="G1157" s="4" t="s">
        <v>3653</v>
      </c>
      <c r="H1157" s="4"/>
      <c r="I1157" s="4"/>
      <c r="J1157" s="4" t="s">
        <v>429</v>
      </c>
      <c r="K1157" s="4" t="s">
        <v>524</v>
      </c>
      <c r="L1157" s="5">
        <v>15746.38</v>
      </c>
      <c r="M1157" s="5">
        <v>19151.82</v>
      </c>
      <c r="N1157" s="4">
        <v>0</v>
      </c>
      <c r="O1157" s="4" t="s">
        <v>30</v>
      </c>
      <c r="P1157" s="4" t="s">
        <v>31</v>
      </c>
      <c r="Q1157" s="4" t="s">
        <v>32</v>
      </c>
      <c r="R1157" s="6"/>
      <c r="S1157" s="7">
        <f t="shared" si="191"/>
        <v>19151.82</v>
      </c>
      <c r="T1157" s="7">
        <f>L1157*50%</f>
        <v>7873.19</v>
      </c>
      <c r="U1157" s="7">
        <f t="shared" si="192"/>
        <v>7873.19</v>
      </c>
      <c r="V1157" s="7">
        <f t="shared" si="194"/>
        <v>2361.9569999999999</v>
      </c>
      <c r="W1157" s="7">
        <f t="shared" si="195"/>
        <v>519.63054</v>
      </c>
      <c r="X1157" s="7">
        <f t="shared" si="193"/>
        <v>2881.58754</v>
      </c>
      <c r="Y1157" s="7">
        <f>L1157+X1157</f>
        <v>18627.967539999998</v>
      </c>
      <c r="Z1157" s="4">
        <v>2</v>
      </c>
      <c r="AA1157" s="7">
        <f t="shared" si="196"/>
        <v>7451.1870159999999</v>
      </c>
      <c r="AB1157" s="4">
        <v>3</v>
      </c>
      <c r="AC1157" s="7">
        <f t="shared" si="197"/>
        <v>4346.5257593333326</v>
      </c>
      <c r="AD1157">
        <v>3</v>
      </c>
      <c r="AE1157" s="8">
        <f t="shared" si="198"/>
        <v>5588.3902619999999</v>
      </c>
    </row>
    <row r="1158" spans="1:31" x14ac:dyDescent="0.25">
      <c r="A1158" s="4">
        <v>491232</v>
      </c>
      <c r="B1158" s="4" t="s">
        <v>3654</v>
      </c>
      <c r="C1158" s="4">
        <v>8347669</v>
      </c>
      <c r="D1158" s="4">
        <v>3106641</v>
      </c>
      <c r="E1158" s="4" t="s">
        <v>3655</v>
      </c>
      <c r="F1158" s="4" t="s">
        <v>232</v>
      </c>
      <c r="G1158" s="4" t="s">
        <v>3656</v>
      </c>
      <c r="H1158" s="4"/>
      <c r="I1158" s="4"/>
      <c r="J1158" s="4" t="s">
        <v>429</v>
      </c>
      <c r="K1158" s="4" t="s">
        <v>3657</v>
      </c>
      <c r="L1158" s="5">
        <v>15756.83</v>
      </c>
      <c r="M1158" s="5">
        <v>18942.62</v>
      </c>
      <c r="N1158" s="4">
        <v>0</v>
      </c>
      <c r="O1158" s="4" t="s">
        <v>30</v>
      </c>
      <c r="P1158" s="4" t="s">
        <v>31</v>
      </c>
      <c r="Q1158" s="4" t="s">
        <v>32</v>
      </c>
      <c r="R1158" s="6"/>
      <c r="S1158" s="7">
        <f t="shared" si="191"/>
        <v>18942.62</v>
      </c>
      <c r="T1158" s="7">
        <f>L1158*50%</f>
        <v>7878.415</v>
      </c>
      <c r="U1158" s="7">
        <f t="shared" si="192"/>
        <v>7878.415</v>
      </c>
      <c r="V1158" s="7">
        <f t="shared" si="194"/>
        <v>2363.5245</v>
      </c>
      <c r="W1158" s="7">
        <f t="shared" si="195"/>
        <v>519.97538999999995</v>
      </c>
      <c r="X1158" s="7">
        <f t="shared" si="193"/>
        <v>2883.4998900000001</v>
      </c>
      <c r="Y1158" s="7">
        <f>L1158+X1158</f>
        <v>18640.329890000001</v>
      </c>
      <c r="Z1158" s="4">
        <v>2</v>
      </c>
      <c r="AA1158" s="7">
        <f t="shared" si="196"/>
        <v>7456.1319560000011</v>
      </c>
      <c r="AB1158" s="4">
        <v>3</v>
      </c>
      <c r="AC1158" s="7">
        <f t="shared" si="197"/>
        <v>4349.4103076666661</v>
      </c>
      <c r="AD1158">
        <v>3</v>
      </c>
      <c r="AE1158" s="8">
        <f t="shared" si="198"/>
        <v>5592.0989670000008</v>
      </c>
    </row>
    <row r="1159" spans="1:31" x14ac:dyDescent="0.25">
      <c r="A1159" s="4">
        <v>491259</v>
      </c>
      <c r="B1159" s="4" t="s">
        <v>3658</v>
      </c>
      <c r="C1159" s="4">
        <v>94691320</v>
      </c>
      <c r="D1159" s="4">
        <v>25790206</v>
      </c>
      <c r="E1159" s="4" t="s">
        <v>3659</v>
      </c>
      <c r="F1159" s="4" t="s">
        <v>26</v>
      </c>
      <c r="G1159" s="4"/>
      <c r="H1159" s="4"/>
      <c r="I1159" s="4"/>
      <c r="J1159" s="4" t="s">
        <v>429</v>
      </c>
      <c r="K1159" s="4" t="s">
        <v>3660</v>
      </c>
      <c r="L1159" s="5">
        <v>19721.490000000002</v>
      </c>
      <c r="M1159" s="5">
        <v>30141.279999999999</v>
      </c>
      <c r="N1159" s="4">
        <v>0</v>
      </c>
      <c r="O1159" s="4" t="s">
        <v>30</v>
      </c>
      <c r="P1159" s="4" t="s">
        <v>31</v>
      </c>
      <c r="Q1159" s="4" t="s">
        <v>32</v>
      </c>
      <c r="R1159" s="6"/>
      <c r="S1159" s="7">
        <f t="shared" si="191"/>
        <v>30141.279999999999</v>
      </c>
      <c r="T1159" s="7">
        <f>L1159*40%</f>
        <v>7888.5960000000014</v>
      </c>
      <c r="U1159" s="7">
        <f t="shared" si="192"/>
        <v>7888.5960000000014</v>
      </c>
      <c r="V1159" s="7">
        <f t="shared" si="194"/>
        <v>2958.2235000000001</v>
      </c>
      <c r="W1159" s="7">
        <f t="shared" si="195"/>
        <v>650.80916999999999</v>
      </c>
      <c r="X1159" s="7">
        <f t="shared" si="193"/>
        <v>3609.0326700000001</v>
      </c>
      <c r="Y1159" s="7">
        <f>L1159+X1159</f>
        <v>23330.522670000002</v>
      </c>
      <c r="Z1159" s="4">
        <v>2</v>
      </c>
      <c r="AA1159" s="7">
        <f t="shared" si="196"/>
        <v>9332.2090680000019</v>
      </c>
      <c r="AB1159" s="4">
        <v>3</v>
      </c>
      <c r="AC1159" s="7">
        <f t="shared" si="197"/>
        <v>5443.7886230000004</v>
      </c>
      <c r="AD1159">
        <v>3</v>
      </c>
      <c r="AE1159" s="8">
        <f t="shared" si="198"/>
        <v>6999.156801000001</v>
      </c>
    </row>
    <row r="1160" spans="1:31" x14ac:dyDescent="0.25">
      <c r="A1160" s="4">
        <v>486417</v>
      </c>
      <c r="B1160" s="4" t="s">
        <v>3661</v>
      </c>
      <c r="C1160" s="4">
        <v>38675387</v>
      </c>
      <c r="D1160" s="4">
        <v>28445686</v>
      </c>
      <c r="E1160" s="4" t="s">
        <v>3662</v>
      </c>
      <c r="F1160" s="4" t="s">
        <v>26</v>
      </c>
      <c r="G1160" s="4" t="s">
        <v>3663</v>
      </c>
      <c r="H1160" s="4"/>
      <c r="I1160" s="4"/>
      <c r="J1160" s="4" t="s">
        <v>28</v>
      </c>
      <c r="K1160" s="4" t="s">
        <v>29</v>
      </c>
      <c r="L1160" s="5">
        <v>29594.48</v>
      </c>
      <c r="M1160" s="5">
        <v>38243.25</v>
      </c>
      <c r="N1160" s="4">
        <v>0</v>
      </c>
      <c r="O1160" s="4" t="s">
        <v>30</v>
      </c>
      <c r="P1160" s="4" t="s">
        <v>31</v>
      </c>
      <c r="Q1160" s="4" t="s">
        <v>32</v>
      </c>
      <c r="R1160" s="6"/>
      <c r="S1160" s="7">
        <f t="shared" si="191"/>
        <v>38243.25</v>
      </c>
      <c r="T1160" s="7">
        <f>L1160*40%</f>
        <v>11837.792000000001</v>
      </c>
      <c r="U1160" s="7">
        <f t="shared" si="192"/>
        <v>11837.792000000001</v>
      </c>
      <c r="V1160" s="7">
        <f t="shared" si="194"/>
        <v>4439.1719999999996</v>
      </c>
      <c r="W1160" s="7">
        <f t="shared" si="195"/>
        <v>976.61783999999989</v>
      </c>
      <c r="X1160" s="7">
        <f t="shared" si="193"/>
        <v>5415.7898399999995</v>
      </c>
      <c r="Y1160" s="7">
        <f>L1160+X1160</f>
        <v>35010.269840000001</v>
      </c>
      <c r="Z1160" s="4">
        <v>2</v>
      </c>
      <c r="AA1160" s="7">
        <f t="shared" si="196"/>
        <v>14004.107936</v>
      </c>
      <c r="AB1160" s="4">
        <v>3</v>
      </c>
      <c r="AC1160" s="7">
        <f t="shared" si="197"/>
        <v>8169.0629626666669</v>
      </c>
      <c r="AD1160">
        <v>3</v>
      </c>
      <c r="AE1160" s="8">
        <f t="shared" si="198"/>
        <v>10503.080952</v>
      </c>
    </row>
    <row r="1161" spans="1:31" x14ac:dyDescent="0.25">
      <c r="A1161" s="4">
        <v>490133</v>
      </c>
      <c r="B1161" s="4" t="s">
        <v>3664</v>
      </c>
      <c r="C1161" s="4">
        <v>18781014</v>
      </c>
      <c r="D1161" s="4">
        <v>30991524</v>
      </c>
      <c r="E1161" s="4" t="s">
        <v>3665</v>
      </c>
      <c r="F1161" s="4" t="s">
        <v>26</v>
      </c>
      <c r="G1161" s="4" t="s">
        <v>3666</v>
      </c>
      <c r="H1161" s="4"/>
      <c r="I1161" s="4"/>
      <c r="J1161" s="4" t="s">
        <v>429</v>
      </c>
      <c r="K1161" s="4" t="s">
        <v>46</v>
      </c>
      <c r="L1161" s="5">
        <v>19734.95</v>
      </c>
      <c r="M1161" s="5">
        <v>25420.21</v>
      </c>
      <c r="N1161" s="4">
        <v>0</v>
      </c>
      <c r="O1161" s="4" t="s">
        <v>30</v>
      </c>
      <c r="P1161" s="4" t="s">
        <v>31</v>
      </c>
      <c r="Q1161" s="4" t="s">
        <v>32</v>
      </c>
      <c r="R1161" s="6"/>
      <c r="S1161" s="7">
        <f t="shared" si="191"/>
        <v>25420.21</v>
      </c>
      <c r="T1161" s="7">
        <f>L1161*40%</f>
        <v>7893.9800000000005</v>
      </c>
      <c r="U1161" s="7">
        <f t="shared" si="192"/>
        <v>7893.9800000000005</v>
      </c>
      <c r="V1161" s="7">
        <f t="shared" si="194"/>
        <v>2960.2424999999998</v>
      </c>
      <c r="W1161" s="7">
        <f t="shared" si="195"/>
        <v>651.25334999999995</v>
      </c>
      <c r="X1161" s="7">
        <f t="shared" si="193"/>
        <v>3611.4958499999998</v>
      </c>
      <c r="Y1161" s="7">
        <f>L1161+X1161</f>
        <v>23346.44585</v>
      </c>
      <c r="Z1161" s="4">
        <v>2</v>
      </c>
      <c r="AA1161" s="7">
        <f t="shared" si="196"/>
        <v>9338.57834</v>
      </c>
      <c r="AB1161" s="4">
        <v>3</v>
      </c>
      <c r="AC1161" s="7">
        <f t="shared" si="197"/>
        <v>5447.5040316666664</v>
      </c>
      <c r="AD1161">
        <v>3</v>
      </c>
      <c r="AE1161" s="8">
        <f t="shared" si="198"/>
        <v>7003.9337550000009</v>
      </c>
    </row>
    <row r="1162" spans="1:31" x14ac:dyDescent="0.25">
      <c r="A1162" s="4">
        <v>491860</v>
      </c>
      <c r="B1162" s="4" t="s">
        <v>3667</v>
      </c>
      <c r="C1162" s="4">
        <v>51260430</v>
      </c>
      <c r="D1162" s="4">
        <v>31009729</v>
      </c>
      <c r="E1162" s="4" t="s">
        <v>3668</v>
      </c>
      <c r="F1162" s="4" t="s">
        <v>26</v>
      </c>
      <c r="G1162" s="4" t="s">
        <v>3669</v>
      </c>
      <c r="H1162" s="4"/>
      <c r="I1162" s="4"/>
      <c r="J1162" s="4" t="s">
        <v>40</v>
      </c>
      <c r="K1162" s="4" t="s">
        <v>46</v>
      </c>
      <c r="L1162" s="5">
        <v>19771</v>
      </c>
      <c r="M1162" s="5">
        <v>25465.82</v>
      </c>
      <c r="N1162" s="4">
        <v>0</v>
      </c>
      <c r="O1162" s="4" t="s">
        <v>30</v>
      </c>
      <c r="P1162" s="4" t="s">
        <v>31</v>
      </c>
      <c r="Q1162" s="4" t="s">
        <v>32</v>
      </c>
      <c r="R1162" s="6"/>
      <c r="S1162" s="7">
        <f t="shared" si="191"/>
        <v>25465.82</v>
      </c>
      <c r="T1162" s="7">
        <f>L1162*40%</f>
        <v>7908.4000000000005</v>
      </c>
      <c r="U1162" s="7">
        <f t="shared" si="192"/>
        <v>7908.4000000000005</v>
      </c>
      <c r="V1162" s="7">
        <f t="shared" si="194"/>
        <v>2965.65</v>
      </c>
      <c r="W1162" s="7">
        <f t="shared" si="195"/>
        <v>652.44299999999998</v>
      </c>
      <c r="X1162" s="7">
        <f t="shared" si="193"/>
        <v>3618.0929999999998</v>
      </c>
      <c r="Y1162" s="7">
        <f>L1162+X1162</f>
        <v>23389.093000000001</v>
      </c>
      <c r="Z1162" s="4">
        <v>2</v>
      </c>
      <c r="AA1162" s="7">
        <f t="shared" si="196"/>
        <v>9355.637200000001</v>
      </c>
      <c r="AB1162" s="4">
        <v>3</v>
      </c>
      <c r="AC1162" s="7">
        <f t="shared" si="197"/>
        <v>5457.4550333333327</v>
      </c>
      <c r="AD1162">
        <v>3</v>
      </c>
      <c r="AE1162" s="8">
        <f t="shared" si="198"/>
        <v>7016.7279000000008</v>
      </c>
    </row>
    <row r="1163" spans="1:31" x14ac:dyDescent="0.25">
      <c r="A1163" s="4">
        <v>491039</v>
      </c>
      <c r="B1163" s="4" t="s">
        <v>3670</v>
      </c>
      <c r="C1163" s="4">
        <v>42595936</v>
      </c>
      <c r="D1163" s="4">
        <v>29592308</v>
      </c>
      <c r="E1163" s="4" t="s">
        <v>3671</v>
      </c>
      <c r="F1163" s="4" t="s">
        <v>232</v>
      </c>
      <c r="G1163" s="4" t="s">
        <v>3672</v>
      </c>
      <c r="H1163" s="4"/>
      <c r="I1163" s="4"/>
      <c r="J1163" s="4" t="s">
        <v>429</v>
      </c>
      <c r="K1163" s="4" t="s">
        <v>524</v>
      </c>
      <c r="L1163" s="5">
        <v>21613.54</v>
      </c>
      <c r="M1163" s="5">
        <v>29297.94</v>
      </c>
      <c r="N1163" s="4">
        <v>0</v>
      </c>
      <c r="O1163" s="4" t="s">
        <v>30</v>
      </c>
      <c r="P1163" s="4" t="s">
        <v>1110</v>
      </c>
      <c r="Q1163" s="4" t="s">
        <v>32</v>
      </c>
      <c r="R1163" s="6"/>
      <c r="S1163" s="7">
        <f t="shared" si="191"/>
        <v>29297.94</v>
      </c>
      <c r="T1163" s="7">
        <f>L1163*50%</f>
        <v>10806.77</v>
      </c>
      <c r="U1163" s="7">
        <f t="shared" si="192"/>
        <v>10806.77</v>
      </c>
      <c r="V1163" s="7">
        <f t="shared" si="194"/>
        <v>3242.0309999999999</v>
      </c>
      <c r="W1163" s="7">
        <f t="shared" si="195"/>
        <v>713.24681999999996</v>
      </c>
      <c r="X1163" s="7">
        <f t="shared" si="193"/>
        <v>3955.2778199999998</v>
      </c>
      <c r="Y1163" s="7">
        <f>L1163+X1163</f>
        <v>25568.81782</v>
      </c>
      <c r="Z1163" s="4">
        <v>2</v>
      </c>
      <c r="AA1163" s="7">
        <f t="shared" si="196"/>
        <v>10227.527128000002</v>
      </c>
      <c r="AB1163" s="4">
        <v>3</v>
      </c>
      <c r="AC1163" s="7">
        <f t="shared" si="197"/>
        <v>5966.057491333333</v>
      </c>
      <c r="AD1163">
        <v>3</v>
      </c>
      <c r="AE1163" s="8">
        <f t="shared" si="198"/>
        <v>7670.6453460000002</v>
      </c>
    </row>
    <row r="1164" spans="1:31" x14ac:dyDescent="0.25">
      <c r="A1164" s="4">
        <v>367424</v>
      </c>
      <c r="B1164" s="4" t="s">
        <v>3673</v>
      </c>
      <c r="C1164" s="4">
        <v>40253595</v>
      </c>
      <c r="D1164" s="4">
        <v>21975260</v>
      </c>
      <c r="E1164" s="4" t="s">
        <v>3674</v>
      </c>
      <c r="F1164" s="4" t="s">
        <v>26</v>
      </c>
      <c r="G1164" s="4" t="s">
        <v>3675</v>
      </c>
      <c r="H1164" s="4"/>
      <c r="I1164" s="4"/>
      <c r="J1164" s="4" t="s">
        <v>3676</v>
      </c>
      <c r="K1164" s="4" t="s">
        <v>1218</v>
      </c>
      <c r="L1164" s="5">
        <v>19810.28</v>
      </c>
      <c r="M1164" s="5">
        <v>25205.57</v>
      </c>
      <c r="N1164" s="4">
        <v>0</v>
      </c>
      <c r="O1164" s="4" t="s">
        <v>30</v>
      </c>
      <c r="P1164" s="4" t="s">
        <v>31</v>
      </c>
      <c r="Q1164" s="4" t="s">
        <v>32</v>
      </c>
      <c r="R1164" s="6"/>
      <c r="S1164" s="7">
        <f t="shared" si="191"/>
        <v>25205.57</v>
      </c>
      <c r="T1164" s="7">
        <f>L1164*40%</f>
        <v>7924.1120000000001</v>
      </c>
      <c r="U1164" s="7">
        <f t="shared" si="192"/>
        <v>7924.1120000000001</v>
      </c>
      <c r="V1164" s="7">
        <f t="shared" si="194"/>
        <v>2971.5419999999999</v>
      </c>
      <c r="W1164" s="7">
        <f t="shared" si="195"/>
        <v>653.73924</v>
      </c>
      <c r="X1164" s="7">
        <f t="shared" si="193"/>
        <v>3625.2812399999998</v>
      </c>
      <c r="Y1164" s="7">
        <f>L1164+X1164</f>
        <v>23435.561239999999</v>
      </c>
      <c r="Z1164" s="4">
        <v>2</v>
      </c>
      <c r="AA1164" s="7">
        <f t="shared" si="196"/>
        <v>9374.2244960000007</v>
      </c>
      <c r="AB1164" s="4">
        <v>3</v>
      </c>
      <c r="AC1164" s="7">
        <f t="shared" si="197"/>
        <v>5468.297622666666</v>
      </c>
      <c r="AD1164">
        <v>3</v>
      </c>
      <c r="AE1164" s="8">
        <f t="shared" si="198"/>
        <v>7030.6683720000001</v>
      </c>
    </row>
    <row r="1165" spans="1:31" x14ac:dyDescent="0.25">
      <c r="A1165" s="4">
        <v>490922</v>
      </c>
      <c r="B1165" s="4" t="s">
        <v>3677</v>
      </c>
      <c r="C1165" s="4">
        <v>40192267</v>
      </c>
      <c r="D1165" s="4">
        <v>24125322</v>
      </c>
      <c r="E1165" s="4" t="s">
        <v>3678</v>
      </c>
      <c r="F1165" s="4" t="s">
        <v>232</v>
      </c>
      <c r="G1165" s="4" t="s">
        <v>3679</v>
      </c>
      <c r="H1165" s="4"/>
      <c r="I1165" s="4"/>
      <c r="J1165" s="4" t="s">
        <v>429</v>
      </c>
      <c r="K1165" s="4" t="s">
        <v>524</v>
      </c>
      <c r="L1165" s="5">
        <v>15856.36</v>
      </c>
      <c r="M1165" s="5">
        <v>19280.75</v>
      </c>
      <c r="N1165" s="4">
        <v>0</v>
      </c>
      <c r="O1165" s="4" t="s">
        <v>30</v>
      </c>
      <c r="P1165" s="4" t="s">
        <v>31</v>
      </c>
      <c r="Q1165" s="4" t="s">
        <v>32</v>
      </c>
      <c r="R1165" s="6"/>
      <c r="S1165" s="7">
        <f t="shared" si="191"/>
        <v>19280.75</v>
      </c>
      <c r="T1165" s="7">
        <f>L1165*50%</f>
        <v>7928.18</v>
      </c>
      <c r="U1165" s="7">
        <f t="shared" si="192"/>
        <v>7928.18</v>
      </c>
      <c r="V1165" s="7">
        <f t="shared" si="194"/>
        <v>2378.4540000000002</v>
      </c>
      <c r="W1165" s="7">
        <f t="shared" si="195"/>
        <v>523.25988000000007</v>
      </c>
      <c r="X1165" s="7">
        <f t="shared" si="193"/>
        <v>2901.7138800000002</v>
      </c>
      <c r="Y1165" s="7">
        <f>L1165+X1165</f>
        <v>18758.07388</v>
      </c>
      <c r="Z1165" s="4">
        <v>2</v>
      </c>
      <c r="AA1165" s="7">
        <f t="shared" si="196"/>
        <v>7503.2295520000007</v>
      </c>
      <c r="AB1165" s="4">
        <v>3</v>
      </c>
      <c r="AC1165" s="7">
        <f t="shared" si="197"/>
        <v>4376.8839053333331</v>
      </c>
      <c r="AD1165">
        <v>3</v>
      </c>
      <c r="AE1165" s="8">
        <f t="shared" si="198"/>
        <v>5627.4221639999996</v>
      </c>
    </row>
    <row r="1166" spans="1:31" x14ac:dyDescent="0.25">
      <c r="A1166" s="4">
        <v>488089</v>
      </c>
      <c r="B1166" s="4" t="s">
        <v>3680</v>
      </c>
      <c r="C1166" s="4">
        <v>41003857</v>
      </c>
      <c r="D1166" s="4">
        <v>30887366</v>
      </c>
      <c r="E1166" s="4" t="s">
        <v>3681</v>
      </c>
      <c r="F1166" s="4" t="s">
        <v>232</v>
      </c>
      <c r="G1166" s="4" t="s">
        <v>3682</v>
      </c>
      <c r="H1166" s="4"/>
      <c r="I1166" s="4"/>
      <c r="J1166" s="4" t="s">
        <v>155</v>
      </c>
      <c r="K1166" s="4" t="s">
        <v>347</v>
      </c>
      <c r="L1166" s="5">
        <v>23796.75</v>
      </c>
      <c r="M1166" s="5">
        <v>29772.54</v>
      </c>
      <c r="N1166" s="4">
        <v>0</v>
      </c>
      <c r="O1166" s="4" t="s">
        <v>47</v>
      </c>
      <c r="P1166" s="4" t="s">
        <v>31</v>
      </c>
      <c r="Q1166" s="4" t="s">
        <v>32</v>
      </c>
      <c r="R1166" s="6"/>
      <c r="S1166" s="7">
        <f t="shared" si="191"/>
        <v>29772.54</v>
      </c>
      <c r="T1166" s="7">
        <f>L1166*50%</f>
        <v>11898.375</v>
      </c>
      <c r="U1166" s="7">
        <f t="shared" si="192"/>
        <v>11898.375</v>
      </c>
      <c r="V1166" s="7">
        <f t="shared" si="194"/>
        <v>3569.5124999999998</v>
      </c>
      <c r="W1166" s="7">
        <f t="shared" si="195"/>
        <v>785.29274999999996</v>
      </c>
      <c r="X1166" s="7">
        <f t="shared" si="193"/>
        <v>4354.8052499999994</v>
      </c>
      <c r="Y1166" s="7">
        <f>L1166+X1166</f>
        <v>28151.555249999998</v>
      </c>
      <c r="Z1166" s="4">
        <v>2</v>
      </c>
      <c r="AA1166" s="7">
        <f t="shared" si="196"/>
        <v>11260.622100000001</v>
      </c>
      <c r="AB1166" s="4">
        <v>3</v>
      </c>
      <c r="AC1166" s="7">
        <f t="shared" si="197"/>
        <v>6568.6962249999988</v>
      </c>
      <c r="AD1166">
        <v>3</v>
      </c>
      <c r="AE1166" s="8">
        <f t="shared" si="198"/>
        <v>8445.4665750000004</v>
      </c>
    </row>
    <row r="1167" spans="1:31" x14ac:dyDescent="0.25">
      <c r="A1167" s="4">
        <v>488878</v>
      </c>
      <c r="B1167" s="4" t="s">
        <v>3683</v>
      </c>
      <c r="C1167" s="4">
        <v>17142776</v>
      </c>
      <c r="D1167" s="4">
        <v>28385607</v>
      </c>
      <c r="E1167" s="4" t="s">
        <v>3684</v>
      </c>
      <c r="F1167" s="4" t="s">
        <v>232</v>
      </c>
      <c r="G1167" s="4" t="s">
        <v>3685</v>
      </c>
      <c r="H1167" s="4" t="s">
        <v>3686</v>
      </c>
      <c r="I1167" s="4"/>
      <c r="J1167" s="4" t="s">
        <v>45</v>
      </c>
      <c r="K1167" s="4" t="s">
        <v>347</v>
      </c>
      <c r="L1167" s="5">
        <v>15892.94</v>
      </c>
      <c r="M1167" s="5">
        <v>19537.41</v>
      </c>
      <c r="N1167" s="4">
        <v>0</v>
      </c>
      <c r="O1167" s="4" t="s">
        <v>30</v>
      </c>
      <c r="P1167" s="4" t="s">
        <v>31</v>
      </c>
      <c r="Q1167" s="4" t="s">
        <v>32</v>
      </c>
      <c r="R1167" s="6"/>
      <c r="S1167" s="7">
        <f t="shared" si="191"/>
        <v>19537.41</v>
      </c>
      <c r="T1167" s="7">
        <f>L1167*50%</f>
        <v>7946.47</v>
      </c>
      <c r="U1167" s="7">
        <f t="shared" si="192"/>
        <v>7946.47</v>
      </c>
      <c r="V1167" s="7">
        <f t="shared" si="194"/>
        <v>2383.9409999999998</v>
      </c>
      <c r="W1167" s="7">
        <f t="shared" si="195"/>
        <v>524.46701999999993</v>
      </c>
      <c r="X1167" s="7">
        <f t="shared" si="193"/>
        <v>2908.4080199999999</v>
      </c>
      <c r="Y1167" s="7">
        <f>L1167+X1167</f>
        <v>18801.348020000001</v>
      </c>
      <c r="Z1167" s="4">
        <v>2</v>
      </c>
      <c r="AA1167" s="7">
        <f t="shared" si="196"/>
        <v>7520.5392080000011</v>
      </c>
      <c r="AB1167" s="4">
        <v>3</v>
      </c>
      <c r="AC1167" s="7">
        <f t="shared" si="197"/>
        <v>4386.9812046666666</v>
      </c>
      <c r="AD1167">
        <v>3</v>
      </c>
      <c r="AE1167" s="8">
        <f t="shared" si="198"/>
        <v>5640.4044060000006</v>
      </c>
    </row>
    <row r="1168" spans="1:31" x14ac:dyDescent="0.25">
      <c r="A1168" s="4">
        <v>486467</v>
      </c>
      <c r="B1168" s="4" t="s">
        <v>3687</v>
      </c>
      <c r="C1168" s="4">
        <v>39573993</v>
      </c>
      <c r="D1168" s="4">
        <v>30478115</v>
      </c>
      <c r="E1168" s="4" t="s">
        <v>3688</v>
      </c>
      <c r="F1168" s="4" t="s">
        <v>26</v>
      </c>
      <c r="G1168" s="4" t="s">
        <v>3689</v>
      </c>
      <c r="H1168" s="4"/>
      <c r="I1168" s="4"/>
      <c r="J1168" s="4" t="s">
        <v>28</v>
      </c>
      <c r="K1168" s="4" t="s">
        <v>29</v>
      </c>
      <c r="L1168" s="5">
        <v>29813.42</v>
      </c>
      <c r="M1168" s="5">
        <v>39059.33</v>
      </c>
      <c r="N1168" s="4">
        <v>0</v>
      </c>
      <c r="O1168" s="4" t="s">
        <v>30</v>
      </c>
      <c r="P1168" s="4" t="s">
        <v>31</v>
      </c>
      <c r="Q1168" s="4" t="s">
        <v>32</v>
      </c>
      <c r="R1168" s="6"/>
      <c r="S1168" s="7">
        <f t="shared" si="191"/>
        <v>39059.33</v>
      </c>
      <c r="T1168" s="7">
        <f>L1168*40%</f>
        <v>11925.368</v>
      </c>
      <c r="U1168" s="7">
        <f t="shared" si="192"/>
        <v>11925.368</v>
      </c>
      <c r="V1168" s="7">
        <f t="shared" si="194"/>
        <v>4472.0129999999999</v>
      </c>
      <c r="W1168" s="7">
        <f t="shared" si="195"/>
        <v>983.84285999999997</v>
      </c>
      <c r="X1168" s="7">
        <f t="shared" si="193"/>
        <v>5455.8558599999997</v>
      </c>
      <c r="Y1168" s="7">
        <f>L1168+X1168</f>
        <v>35269.275859999994</v>
      </c>
      <c r="Z1168" s="4">
        <v>2</v>
      </c>
      <c r="AA1168" s="7">
        <f t="shared" si="196"/>
        <v>14107.710343999999</v>
      </c>
      <c r="AB1168" s="4">
        <v>3</v>
      </c>
      <c r="AC1168" s="7">
        <f t="shared" si="197"/>
        <v>8229.497700666665</v>
      </c>
      <c r="AD1168">
        <v>3</v>
      </c>
      <c r="AE1168" s="8">
        <f t="shared" si="198"/>
        <v>10580.782757999999</v>
      </c>
    </row>
    <row r="1169" spans="1:31" x14ac:dyDescent="0.25">
      <c r="A1169" s="4">
        <v>491544</v>
      </c>
      <c r="B1169" s="4" t="s">
        <v>3690</v>
      </c>
      <c r="C1169" s="4">
        <v>29086465</v>
      </c>
      <c r="D1169" s="4">
        <v>9683821</v>
      </c>
      <c r="E1169" s="4" t="s">
        <v>3691</v>
      </c>
      <c r="F1169" s="4" t="s">
        <v>232</v>
      </c>
      <c r="G1169" s="4" t="s">
        <v>3692</v>
      </c>
      <c r="H1169" s="4"/>
      <c r="I1169" s="4"/>
      <c r="J1169" s="4" t="s">
        <v>40</v>
      </c>
      <c r="K1169" s="4" t="s">
        <v>1981</v>
      </c>
      <c r="L1169" s="5">
        <v>15912.42</v>
      </c>
      <c r="M1169" s="5">
        <v>20027.07</v>
      </c>
      <c r="N1169" s="4">
        <v>0</v>
      </c>
      <c r="O1169" s="4" t="s">
        <v>47</v>
      </c>
      <c r="P1169" s="4" t="s">
        <v>31</v>
      </c>
      <c r="Q1169" s="4" t="s">
        <v>32</v>
      </c>
      <c r="R1169" s="6"/>
      <c r="S1169" s="7">
        <f t="shared" si="191"/>
        <v>20027.07</v>
      </c>
      <c r="T1169" s="7">
        <f>L1169*50%</f>
        <v>7956.21</v>
      </c>
      <c r="U1169" s="7">
        <f t="shared" si="192"/>
        <v>7956.21</v>
      </c>
      <c r="V1169" s="7">
        <f t="shared" si="194"/>
        <v>2386.8629999999998</v>
      </c>
      <c r="W1169" s="7">
        <f t="shared" si="195"/>
        <v>525.10985999999991</v>
      </c>
      <c r="X1169" s="7">
        <f t="shared" si="193"/>
        <v>2911.9728599999999</v>
      </c>
      <c r="Y1169" s="7">
        <f>L1169+X1169</f>
        <v>18824.39286</v>
      </c>
      <c r="Z1169" s="4">
        <v>2</v>
      </c>
      <c r="AA1169" s="7">
        <f t="shared" si="196"/>
        <v>7529.7571440000002</v>
      </c>
      <c r="AB1169" s="4">
        <v>3</v>
      </c>
      <c r="AC1169" s="7">
        <f t="shared" si="197"/>
        <v>4392.3583339999996</v>
      </c>
      <c r="AD1169">
        <v>3</v>
      </c>
      <c r="AE1169" s="8">
        <f t="shared" si="198"/>
        <v>5647.3178579999994</v>
      </c>
    </row>
    <row r="1170" spans="1:31" x14ac:dyDescent="0.25">
      <c r="A1170" s="4">
        <v>487534</v>
      </c>
      <c r="B1170" s="4" t="s">
        <v>3693</v>
      </c>
      <c r="C1170" s="4">
        <v>31686008</v>
      </c>
      <c r="D1170" s="4">
        <v>22174514</v>
      </c>
      <c r="E1170" s="4" t="s">
        <v>3694</v>
      </c>
      <c r="F1170" s="4" t="s">
        <v>232</v>
      </c>
      <c r="G1170" s="4" t="s">
        <v>3695</v>
      </c>
      <c r="H1170" s="4"/>
      <c r="I1170" s="4"/>
      <c r="J1170" s="4" t="s">
        <v>155</v>
      </c>
      <c r="K1170" s="4" t="s">
        <v>347</v>
      </c>
      <c r="L1170" s="5">
        <v>23890.55</v>
      </c>
      <c r="M1170" s="5">
        <v>29190.49</v>
      </c>
      <c r="N1170" s="4">
        <v>0</v>
      </c>
      <c r="O1170" s="4" t="s">
        <v>47</v>
      </c>
      <c r="P1170" s="4" t="s">
        <v>31</v>
      </c>
      <c r="Q1170" s="4" t="s">
        <v>32</v>
      </c>
      <c r="R1170" s="6"/>
      <c r="S1170" s="7">
        <f t="shared" si="191"/>
        <v>29190.49</v>
      </c>
      <c r="T1170" s="7">
        <f>L1170*50%</f>
        <v>11945.275</v>
      </c>
      <c r="U1170" s="7">
        <f t="shared" si="192"/>
        <v>11945.275</v>
      </c>
      <c r="V1170" s="7">
        <f t="shared" si="194"/>
        <v>3583.5825</v>
      </c>
      <c r="W1170" s="7">
        <f t="shared" si="195"/>
        <v>788.38815</v>
      </c>
      <c r="X1170" s="7">
        <f t="shared" si="193"/>
        <v>4371.9706500000002</v>
      </c>
      <c r="Y1170" s="7">
        <f>L1170+X1170</f>
        <v>28262.520649999999</v>
      </c>
      <c r="Z1170" s="4">
        <v>2</v>
      </c>
      <c r="AA1170" s="7">
        <f t="shared" si="196"/>
        <v>11305.008260000001</v>
      </c>
      <c r="AB1170" s="4">
        <v>3</v>
      </c>
      <c r="AC1170" s="7">
        <f t="shared" si="197"/>
        <v>6594.5881516666659</v>
      </c>
      <c r="AD1170">
        <v>3</v>
      </c>
      <c r="AE1170" s="8">
        <f t="shared" si="198"/>
        <v>8478.7561949999999</v>
      </c>
    </row>
    <row r="1171" spans="1:31" x14ac:dyDescent="0.25">
      <c r="A1171" s="4">
        <v>484779</v>
      </c>
      <c r="B1171" s="4" t="s">
        <v>3696</v>
      </c>
      <c r="C1171" s="4">
        <v>42313327</v>
      </c>
      <c r="D1171" s="4">
        <v>31745458</v>
      </c>
      <c r="E1171" s="4" t="s">
        <v>3697</v>
      </c>
      <c r="F1171" s="4" t="s">
        <v>232</v>
      </c>
      <c r="G1171" s="4" t="s">
        <v>3698</v>
      </c>
      <c r="H1171" s="4"/>
      <c r="I1171" s="4"/>
      <c r="J1171" s="4" t="s">
        <v>1234</v>
      </c>
      <c r="K1171" s="4" t="s">
        <v>46</v>
      </c>
      <c r="L1171" s="5">
        <v>15942.5</v>
      </c>
      <c r="M1171" s="5">
        <v>20609.400000000001</v>
      </c>
      <c r="N1171" s="4">
        <v>0</v>
      </c>
      <c r="O1171" s="4" t="s">
        <v>30</v>
      </c>
      <c r="P1171" s="4" t="s">
        <v>31</v>
      </c>
      <c r="Q1171" s="4" t="s">
        <v>32</v>
      </c>
      <c r="R1171" s="6"/>
      <c r="S1171" s="7">
        <f t="shared" si="191"/>
        <v>20609.400000000001</v>
      </c>
      <c r="T1171" s="7">
        <f>L1171*50%</f>
        <v>7971.25</v>
      </c>
      <c r="U1171" s="7">
        <f t="shared" si="192"/>
        <v>7971.25</v>
      </c>
      <c r="V1171" s="7">
        <f t="shared" si="194"/>
        <v>2391.375</v>
      </c>
      <c r="W1171" s="7">
        <f t="shared" si="195"/>
        <v>526.10249999999996</v>
      </c>
      <c r="X1171" s="7">
        <f t="shared" si="193"/>
        <v>2917.4775</v>
      </c>
      <c r="Y1171" s="7">
        <f>L1171+X1171</f>
        <v>18859.977500000001</v>
      </c>
      <c r="Z1171" s="4">
        <v>2</v>
      </c>
      <c r="AA1171" s="7">
        <f t="shared" si="196"/>
        <v>7543.9910000000009</v>
      </c>
      <c r="AB1171" s="4">
        <v>3</v>
      </c>
      <c r="AC1171" s="7">
        <f t="shared" si="197"/>
        <v>4400.6614166666668</v>
      </c>
      <c r="AD1171">
        <v>3</v>
      </c>
      <c r="AE1171" s="8">
        <f t="shared" si="198"/>
        <v>5657.9932500000004</v>
      </c>
    </row>
    <row r="1172" spans="1:31" x14ac:dyDescent="0.25">
      <c r="A1172" s="4">
        <v>486735</v>
      </c>
      <c r="B1172" s="4" t="s">
        <v>3699</v>
      </c>
      <c r="C1172" s="4">
        <v>45458609</v>
      </c>
      <c r="D1172" s="4">
        <v>29426762</v>
      </c>
      <c r="E1172" s="4" t="s">
        <v>3700</v>
      </c>
      <c r="F1172" s="4" t="s">
        <v>26</v>
      </c>
      <c r="G1172" s="4" t="s">
        <v>3701</v>
      </c>
      <c r="H1172" s="4"/>
      <c r="I1172" s="4"/>
      <c r="J1172" s="4" t="s">
        <v>28</v>
      </c>
      <c r="K1172" s="4" t="s">
        <v>29</v>
      </c>
      <c r="L1172" s="5">
        <v>29936.42</v>
      </c>
      <c r="M1172" s="5">
        <v>38960.910000000003</v>
      </c>
      <c r="N1172" s="4">
        <v>0</v>
      </c>
      <c r="O1172" s="4" t="s">
        <v>30</v>
      </c>
      <c r="P1172" s="4" t="s">
        <v>31</v>
      </c>
      <c r="Q1172" s="4" t="s">
        <v>32</v>
      </c>
      <c r="R1172" s="6"/>
      <c r="S1172" s="7">
        <f t="shared" si="191"/>
        <v>38960.910000000003</v>
      </c>
      <c r="T1172" s="7">
        <f>L1172*40%</f>
        <v>11974.567999999999</v>
      </c>
      <c r="U1172" s="7">
        <f t="shared" si="192"/>
        <v>11974.567999999999</v>
      </c>
      <c r="V1172" s="7">
        <f t="shared" si="194"/>
        <v>4490.4629999999997</v>
      </c>
      <c r="W1172" s="7">
        <f t="shared" si="195"/>
        <v>987.90185999999994</v>
      </c>
      <c r="X1172" s="7">
        <f t="shared" si="193"/>
        <v>5478.3648599999997</v>
      </c>
      <c r="Y1172" s="7">
        <f>L1172+X1172</f>
        <v>35414.78486</v>
      </c>
      <c r="Z1172" s="4">
        <v>2</v>
      </c>
      <c r="AA1172" s="7">
        <f t="shared" si="196"/>
        <v>14165.913944</v>
      </c>
      <c r="AB1172" s="4">
        <v>3</v>
      </c>
      <c r="AC1172" s="7">
        <f t="shared" si="197"/>
        <v>8263.4498006666672</v>
      </c>
      <c r="AD1172">
        <v>3</v>
      </c>
      <c r="AE1172" s="8">
        <f t="shared" si="198"/>
        <v>10624.435458</v>
      </c>
    </row>
    <row r="1173" spans="1:31" x14ac:dyDescent="0.25">
      <c r="A1173" s="4">
        <v>489518</v>
      </c>
      <c r="B1173" s="4" t="s">
        <v>3702</v>
      </c>
      <c r="C1173" s="4">
        <v>37733544</v>
      </c>
      <c r="D1173" s="4">
        <v>28309485</v>
      </c>
      <c r="E1173" s="4" t="s">
        <v>3703</v>
      </c>
      <c r="F1173" s="4" t="s">
        <v>232</v>
      </c>
      <c r="G1173" s="4" t="s">
        <v>3704</v>
      </c>
      <c r="H1173" s="4"/>
      <c r="I1173" s="4"/>
      <c r="J1173" s="4" t="s">
        <v>45</v>
      </c>
      <c r="K1173" s="4" t="s">
        <v>347</v>
      </c>
      <c r="L1173" s="5">
        <v>15972.02</v>
      </c>
      <c r="M1173" s="5">
        <v>20291.099999999999</v>
      </c>
      <c r="N1173" s="4">
        <v>0</v>
      </c>
      <c r="O1173" s="4" t="s">
        <v>30</v>
      </c>
      <c r="P1173" s="4" t="s">
        <v>31</v>
      </c>
      <c r="Q1173" s="4" t="s">
        <v>32</v>
      </c>
      <c r="R1173" s="6"/>
      <c r="S1173" s="7">
        <f t="shared" si="191"/>
        <v>20291.099999999999</v>
      </c>
      <c r="T1173" s="7">
        <f>L1173*50%</f>
        <v>7986.01</v>
      </c>
      <c r="U1173" s="7">
        <f t="shared" si="192"/>
        <v>7986.01</v>
      </c>
      <c r="V1173" s="7">
        <f t="shared" si="194"/>
        <v>2395.8029999999999</v>
      </c>
      <c r="W1173" s="7">
        <f t="shared" si="195"/>
        <v>527.07665999999995</v>
      </c>
      <c r="X1173" s="7">
        <f t="shared" si="193"/>
        <v>2922.8796599999996</v>
      </c>
      <c r="Y1173" s="7">
        <f>L1173+X1173</f>
        <v>18894.899659999999</v>
      </c>
      <c r="Z1173" s="4">
        <v>2</v>
      </c>
      <c r="AA1173" s="7">
        <f t="shared" si="196"/>
        <v>7557.9598640000004</v>
      </c>
      <c r="AB1173" s="4">
        <v>3</v>
      </c>
      <c r="AC1173" s="7">
        <f t="shared" si="197"/>
        <v>4408.8099206666657</v>
      </c>
      <c r="AD1173">
        <v>3</v>
      </c>
      <c r="AE1173" s="8">
        <f t="shared" si="198"/>
        <v>5668.4698979999994</v>
      </c>
    </row>
    <row r="1174" spans="1:31" x14ac:dyDescent="0.25">
      <c r="A1174" s="4">
        <v>490256</v>
      </c>
      <c r="B1174" s="4" t="s">
        <v>3705</v>
      </c>
      <c r="C1174" s="4">
        <v>24698595</v>
      </c>
      <c r="D1174" s="4">
        <v>31006129</v>
      </c>
      <c r="E1174" s="4" t="s">
        <v>3706</v>
      </c>
      <c r="F1174" s="4" t="s">
        <v>232</v>
      </c>
      <c r="G1174" s="4" t="s">
        <v>3707</v>
      </c>
      <c r="H1174" s="4"/>
      <c r="I1174" s="4"/>
      <c r="J1174" s="4" t="s">
        <v>429</v>
      </c>
      <c r="K1174" s="4" t="s">
        <v>524</v>
      </c>
      <c r="L1174" s="5">
        <v>15979.06</v>
      </c>
      <c r="M1174" s="5">
        <v>19503.29</v>
      </c>
      <c r="N1174" s="4">
        <v>0</v>
      </c>
      <c r="O1174" s="4" t="s">
        <v>30</v>
      </c>
      <c r="P1174" s="4" t="s">
        <v>31</v>
      </c>
      <c r="Q1174" s="4" t="s">
        <v>32</v>
      </c>
      <c r="R1174" s="6"/>
      <c r="S1174" s="7">
        <f t="shared" si="191"/>
        <v>19503.29</v>
      </c>
      <c r="T1174" s="7">
        <f>L1174*50%</f>
        <v>7989.53</v>
      </c>
      <c r="U1174" s="7">
        <f t="shared" si="192"/>
        <v>7989.53</v>
      </c>
      <c r="V1174" s="7">
        <f t="shared" si="194"/>
        <v>2396.8589999999999</v>
      </c>
      <c r="W1174" s="7">
        <f t="shared" si="195"/>
        <v>527.30898000000002</v>
      </c>
      <c r="X1174" s="7">
        <f t="shared" si="193"/>
        <v>2924.1679800000002</v>
      </c>
      <c r="Y1174" s="7">
        <f>L1174+X1174</f>
        <v>18903.22798</v>
      </c>
      <c r="Z1174" s="4">
        <v>2</v>
      </c>
      <c r="AA1174" s="7">
        <f t="shared" si="196"/>
        <v>7561.2911920000006</v>
      </c>
      <c r="AB1174" s="4">
        <v>3</v>
      </c>
      <c r="AC1174" s="7">
        <f t="shared" si="197"/>
        <v>4410.7531953333328</v>
      </c>
      <c r="AD1174">
        <v>3</v>
      </c>
      <c r="AE1174" s="8">
        <f t="shared" si="198"/>
        <v>5670.9683939999995</v>
      </c>
    </row>
    <row r="1175" spans="1:31" x14ac:dyDescent="0.25">
      <c r="A1175" s="4">
        <v>490526</v>
      </c>
      <c r="B1175" s="4" t="s">
        <v>3708</v>
      </c>
      <c r="C1175" s="4">
        <v>32115794</v>
      </c>
      <c r="D1175" s="4">
        <v>24092727</v>
      </c>
      <c r="E1175" s="4" t="s">
        <v>3709</v>
      </c>
      <c r="F1175" s="4" t="s">
        <v>26</v>
      </c>
      <c r="G1175" s="4" t="s">
        <v>3710</v>
      </c>
      <c r="H1175" s="4"/>
      <c r="I1175" s="4"/>
      <c r="J1175" s="4" t="s">
        <v>429</v>
      </c>
      <c r="K1175" s="4" t="s">
        <v>29</v>
      </c>
      <c r="L1175" s="5">
        <v>19981.740000000002</v>
      </c>
      <c r="M1175" s="5">
        <v>25317.99</v>
      </c>
      <c r="N1175" s="4">
        <v>0</v>
      </c>
      <c r="O1175" s="4" t="s">
        <v>30</v>
      </c>
      <c r="P1175" s="4" t="s">
        <v>31</v>
      </c>
      <c r="Q1175" s="4" t="s">
        <v>32</v>
      </c>
      <c r="R1175" s="6"/>
      <c r="S1175" s="7">
        <f t="shared" si="191"/>
        <v>25317.99</v>
      </c>
      <c r="T1175" s="7">
        <f>L1175*40%</f>
        <v>7992.6960000000008</v>
      </c>
      <c r="U1175" s="7">
        <f t="shared" si="192"/>
        <v>7992.6960000000008</v>
      </c>
      <c r="V1175" s="7">
        <f t="shared" si="194"/>
        <v>2997.261</v>
      </c>
      <c r="W1175" s="7">
        <f t="shared" si="195"/>
        <v>659.39742000000001</v>
      </c>
      <c r="X1175" s="7">
        <f t="shared" si="193"/>
        <v>3656.6584199999998</v>
      </c>
      <c r="Y1175" s="7">
        <f>L1175+X1175</f>
        <v>23638.398420000001</v>
      </c>
      <c r="Z1175" s="4">
        <v>2</v>
      </c>
      <c r="AA1175" s="7">
        <f t="shared" si="196"/>
        <v>9455.3593680000013</v>
      </c>
      <c r="AB1175" s="4">
        <v>3</v>
      </c>
      <c r="AC1175" s="7">
        <f t="shared" si="197"/>
        <v>5515.6262980000001</v>
      </c>
      <c r="AD1175">
        <v>3</v>
      </c>
      <c r="AE1175" s="8">
        <f t="shared" si="198"/>
        <v>7091.519526</v>
      </c>
    </row>
    <row r="1176" spans="1:31" x14ac:dyDescent="0.25">
      <c r="A1176" s="4">
        <v>486136</v>
      </c>
      <c r="B1176" s="4" t="s">
        <v>3711</v>
      </c>
      <c r="C1176" s="4">
        <v>33275163</v>
      </c>
      <c r="D1176" s="4">
        <v>30964363</v>
      </c>
      <c r="E1176" s="4" t="s">
        <v>3712</v>
      </c>
      <c r="F1176" s="4" t="s">
        <v>26</v>
      </c>
      <c r="G1176" s="4" t="s">
        <v>3713</v>
      </c>
      <c r="H1176" s="4"/>
      <c r="I1176" s="4"/>
      <c r="J1176" s="4" t="s">
        <v>28</v>
      </c>
      <c r="K1176" s="4" t="s">
        <v>29</v>
      </c>
      <c r="L1176" s="5">
        <v>29986.53</v>
      </c>
      <c r="M1176" s="5">
        <v>39285.58</v>
      </c>
      <c r="N1176" s="4">
        <v>0</v>
      </c>
      <c r="O1176" s="4" t="s">
        <v>30</v>
      </c>
      <c r="P1176" s="4" t="s">
        <v>31</v>
      </c>
      <c r="Q1176" s="4" t="s">
        <v>32</v>
      </c>
      <c r="R1176" s="6"/>
      <c r="S1176" s="7">
        <f t="shared" si="191"/>
        <v>39285.58</v>
      </c>
      <c r="T1176" s="7">
        <f>L1176*40%</f>
        <v>11994.612000000001</v>
      </c>
      <c r="U1176" s="7">
        <f t="shared" si="192"/>
        <v>11994.612000000001</v>
      </c>
      <c r="V1176" s="7">
        <f t="shared" si="194"/>
        <v>4497.9794999999995</v>
      </c>
      <c r="W1176" s="7">
        <f t="shared" si="195"/>
        <v>989.55548999999985</v>
      </c>
      <c r="X1176" s="7">
        <f t="shared" si="193"/>
        <v>5487.5349899999992</v>
      </c>
      <c r="Y1176" s="7">
        <f>L1176+X1176</f>
        <v>35474.064989999999</v>
      </c>
      <c r="Z1176" s="4">
        <v>2</v>
      </c>
      <c r="AA1176" s="7">
        <f t="shared" si="196"/>
        <v>14189.625996000001</v>
      </c>
      <c r="AB1176" s="4">
        <v>3</v>
      </c>
      <c r="AC1176" s="7">
        <f t="shared" si="197"/>
        <v>8277.2818309999984</v>
      </c>
      <c r="AD1176">
        <v>3</v>
      </c>
      <c r="AE1176" s="8">
        <f t="shared" si="198"/>
        <v>10642.219497</v>
      </c>
    </row>
    <row r="1177" spans="1:31" x14ac:dyDescent="0.25">
      <c r="A1177" s="4">
        <v>490346</v>
      </c>
      <c r="B1177" s="4" t="s">
        <v>3714</v>
      </c>
      <c r="C1177" s="4">
        <v>27559061</v>
      </c>
      <c r="D1177" s="4">
        <v>5937372</v>
      </c>
      <c r="E1177" s="4" t="s">
        <v>3715</v>
      </c>
      <c r="F1177" s="4" t="s">
        <v>232</v>
      </c>
      <c r="G1177" s="4"/>
      <c r="H1177" s="4"/>
      <c r="I1177" s="4"/>
      <c r="J1177" s="4" t="s">
        <v>429</v>
      </c>
      <c r="K1177" s="4" t="s">
        <v>524</v>
      </c>
      <c r="L1177" s="5">
        <v>15993.84</v>
      </c>
      <c r="M1177" s="5">
        <v>19649.490000000002</v>
      </c>
      <c r="N1177" s="4">
        <v>0</v>
      </c>
      <c r="O1177" s="4" t="s">
        <v>30</v>
      </c>
      <c r="P1177" s="4" t="s">
        <v>31</v>
      </c>
      <c r="Q1177" s="4" t="s">
        <v>32</v>
      </c>
      <c r="R1177" s="6"/>
      <c r="S1177" s="7">
        <f t="shared" si="191"/>
        <v>19649.490000000002</v>
      </c>
      <c r="T1177" s="7">
        <f>L1177*50%</f>
        <v>7996.92</v>
      </c>
      <c r="U1177" s="7">
        <f t="shared" si="192"/>
        <v>7996.92</v>
      </c>
      <c r="V1177" s="7">
        <f t="shared" si="194"/>
        <v>2399.076</v>
      </c>
      <c r="W1177" s="7">
        <f t="shared" si="195"/>
        <v>527.79672000000005</v>
      </c>
      <c r="X1177" s="7">
        <f t="shared" si="193"/>
        <v>2926.8727200000003</v>
      </c>
      <c r="Y1177" s="7">
        <f>L1177+X1177</f>
        <v>18920.71272</v>
      </c>
      <c r="Z1177" s="4">
        <v>2</v>
      </c>
      <c r="AA1177" s="7">
        <f t="shared" si="196"/>
        <v>7568.2850880000005</v>
      </c>
      <c r="AB1177" s="4">
        <v>3</v>
      </c>
      <c r="AC1177" s="7">
        <f t="shared" si="197"/>
        <v>4414.8329679999997</v>
      </c>
      <c r="AD1177">
        <v>3</v>
      </c>
      <c r="AE1177" s="8">
        <f t="shared" si="198"/>
        <v>5676.2138159999995</v>
      </c>
    </row>
    <row r="1178" spans="1:31" x14ac:dyDescent="0.25">
      <c r="A1178" s="4">
        <v>491152</v>
      </c>
      <c r="B1178" s="4" t="s">
        <v>3716</v>
      </c>
      <c r="C1178" s="4">
        <v>45010358</v>
      </c>
      <c r="D1178" s="4">
        <v>30975613</v>
      </c>
      <c r="E1178" s="4" t="s">
        <v>3717</v>
      </c>
      <c r="F1178" s="4" t="s">
        <v>26</v>
      </c>
      <c r="G1178" s="4" t="s">
        <v>3718</v>
      </c>
      <c r="H1178" s="4"/>
      <c r="I1178" s="4"/>
      <c r="J1178" s="4" t="s">
        <v>429</v>
      </c>
      <c r="K1178" s="4" t="s">
        <v>46</v>
      </c>
      <c r="L1178" s="5">
        <v>19997.34</v>
      </c>
      <c r="M1178" s="5">
        <v>25755.27</v>
      </c>
      <c r="N1178" s="4">
        <v>0</v>
      </c>
      <c r="O1178" s="4" t="s">
        <v>30</v>
      </c>
      <c r="P1178" s="4" t="s">
        <v>31</v>
      </c>
      <c r="Q1178" s="4" t="s">
        <v>32</v>
      </c>
      <c r="R1178" s="6"/>
      <c r="S1178" s="7">
        <f t="shared" si="191"/>
        <v>25755.27</v>
      </c>
      <c r="T1178" s="7">
        <f>L1178*40%</f>
        <v>7998.9360000000006</v>
      </c>
      <c r="U1178" s="7">
        <f t="shared" si="192"/>
        <v>7998.9360000000006</v>
      </c>
      <c r="V1178" s="7">
        <f t="shared" si="194"/>
        <v>2999.6010000000001</v>
      </c>
      <c r="W1178" s="7">
        <f t="shared" si="195"/>
        <v>659.91222000000005</v>
      </c>
      <c r="X1178" s="7">
        <f t="shared" si="193"/>
        <v>3659.5132200000003</v>
      </c>
      <c r="Y1178" s="7">
        <f>L1178+X1178</f>
        <v>23656.853220000001</v>
      </c>
      <c r="Z1178" s="4">
        <v>2</v>
      </c>
      <c r="AA1178" s="7">
        <f t="shared" si="196"/>
        <v>9462.7412880000011</v>
      </c>
      <c r="AB1178" s="4">
        <v>3</v>
      </c>
      <c r="AC1178" s="7">
        <f t="shared" si="197"/>
        <v>5519.9324180000003</v>
      </c>
      <c r="AD1178">
        <v>3</v>
      </c>
      <c r="AE1178" s="8">
        <f t="shared" si="198"/>
        <v>7097.0559659999999</v>
      </c>
    </row>
    <row r="1179" spans="1:31" x14ac:dyDescent="0.25">
      <c r="A1179" s="4">
        <v>491265</v>
      </c>
      <c r="B1179" s="4" t="s">
        <v>3719</v>
      </c>
      <c r="C1179" s="4">
        <v>94977376</v>
      </c>
      <c r="D1179" s="4">
        <v>29414849</v>
      </c>
      <c r="E1179" s="4" t="s">
        <v>3720</v>
      </c>
      <c r="F1179" s="4" t="s">
        <v>232</v>
      </c>
      <c r="G1179" s="4" t="s">
        <v>3721</v>
      </c>
      <c r="H1179" s="4"/>
      <c r="I1179" s="4"/>
      <c r="J1179" s="4" t="s">
        <v>429</v>
      </c>
      <c r="K1179" s="4" t="s">
        <v>524</v>
      </c>
      <c r="L1179" s="5">
        <v>16008.21</v>
      </c>
      <c r="M1179" s="5">
        <v>19356.13</v>
      </c>
      <c r="N1179" s="4">
        <v>0</v>
      </c>
      <c r="O1179" s="4" t="s">
        <v>30</v>
      </c>
      <c r="P1179" s="4" t="s">
        <v>31</v>
      </c>
      <c r="Q1179" s="4" t="s">
        <v>32</v>
      </c>
      <c r="R1179" s="6"/>
      <c r="S1179" s="7">
        <f t="shared" si="191"/>
        <v>19356.13</v>
      </c>
      <c r="T1179" s="7">
        <f t="shared" ref="T1179:T1186" si="199">L1179*50%</f>
        <v>8004.1049999999996</v>
      </c>
      <c r="U1179" s="7">
        <f t="shared" si="192"/>
        <v>8004.1049999999996</v>
      </c>
      <c r="V1179" s="7">
        <f t="shared" si="194"/>
        <v>2401.2314999999999</v>
      </c>
      <c r="W1179" s="7">
        <f t="shared" si="195"/>
        <v>528.27093000000002</v>
      </c>
      <c r="X1179" s="7">
        <f t="shared" si="193"/>
        <v>2929.50243</v>
      </c>
      <c r="Y1179" s="7">
        <f>L1179+X1179</f>
        <v>18937.71243</v>
      </c>
      <c r="Z1179" s="4">
        <v>2</v>
      </c>
      <c r="AA1179" s="7">
        <f t="shared" si="196"/>
        <v>7575.0849720000006</v>
      </c>
      <c r="AB1179" s="4">
        <v>3</v>
      </c>
      <c r="AC1179" s="7">
        <f t="shared" si="197"/>
        <v>4418.7995669999991</v>
      </c>
      <c r="AD1179">
        <v>3</v>
      </c>
      <c r="AE1179" s="8">
        <f t="shared" si="198"/>
        <v>5681.3137290000004</v>
      </c>
    </row>
    <row r="1180" spans="1:31" x14ac:dyDescent="0.25">
      <c r="A1180" s="4">
        <v>487733</v>
      </c>
      <c r="B1180" s="4" t="s">
        <v>3722</v>
      </c>
      <c r="C1180" s="4">
        <v>35041644</v>
      </c>
      <c r="D1180" s="4">
        <v>29381208</v>
      </c>
      <c r="E1180" s="4" t="s">
        <v>3723</v>
      </c>
      <c r="F1180" s="4" t="s">
        <v>232</v>
      </c>
      <c r="G1180" s="4" t="s">
        <v>3724</v>
      </c>
      <c r="H1180" s="4"/>
      <c r="I1180" s="4"/>
      <c r="J1180" s="4" t="s">
        <v>155</v>
      </c>
      <c r="K1180" s="4" t="s">
        <v>347</v>
      </c>
      <c r="L1180" s="5">
        <v>16041.19</v>
      </c>
      <c r="M1180" s="5">
        <v>19870.71</v>
      </c>
      <c r="N1180" s="4">
        <v>0</v>
      </c>
      <c r="O1180" s="4" t="s">
        <v>47</v>
      </c>
      <c r="P1180" s="4" t="s">
        <v>31</v>
      </c>
      <c r="Q1180" s="4" t="s">
        <v>32</v>
      </c>
      <c r="R1180" s="6"/>
      <c r="S1180" s="7">
        <f t="shared" si="191"/>
        <v>19870.71</v>
      </c>
      <c r="T1180" s="7">
        <f t="shared" si="199"/>
        <v>8020.5950000000003</v>
      </c>
      <c r="U1180" s="7">
        <f t="shared" si="192"/>
        <v>8020.5950000000003</v>
      </c>
      <c r="V1180" s="7">
        <f t="shared" si="194"/>
        <v>2406.1785</v>
      </c>
      <c r="W1180" s="7">
        <f t="shared" si="195"/>
        <v>529.35927000000004</v>
      </c>
      <c r="X1180" s="7">
        <f t="shared" si="193"/>
        <v>2935.5377699999999</v>
      </c>
      <c r="Y1180" s="7">
        <f>L1180+X1180</f>
        <v>18976.727770000001</v>
      </c>
      <c r="Z1180" s="4">
        <v>2</v>
      </c>
      <c r="AA1180" s="7">
        <f t="shared" si="196"/>
        <v>7590.6911080000009</v>
      </c>
      <c r="AB1180" s="4">
        <v>3</v>
      </c>
      <c r="AC1180" s="7">
        <f t="shared" si="197"/>
        <v>4427.9031463333331</v>
      </c>
      <c r="AD1180">
        <v>3</v>
      </c>
      <c r="AE1180" s="8">
        <f t="shared" si="198"/>
        <v>5693.0183310000002</v>
      </c>
    </row>
    <row r="1181" spans="1:31" x14ac:dyDescent="0.25">
      <c r="A1181" s="4">
        <v>488149</v>
      </c>
      <c r="B1181" s="4" t="s">
        <v>3725</v>
      </c>
      <c r="C1181" s="4">
        <v>42052236</v>
      </c>
      <c r="D1181" s="4">
        <v>23548758</v>
      </c>
      <c r="E1181" s="4" t="s">
        <v>3726</v>
      </c>
      <c r="F1181" s="4" t="s">
        <v>232</v>
      </c>
      <c r="G1181" s="4" t="s">
        <v>3727</v>
      </c>
      <c r="H1181" s="4"/>
      <c r="I1181" s="4"/>
      <c r="J1181" s="4" t="s">
        <v>155</v>
      </c>
      <c r="K1181" s="4" t="s">
        <v>347</v>
      </c>
      <c r="L1181" s="5">
        <v>24081.62</v>
      </c>
      <c r="M1181" s="5">
        <v>29440.16</v>
      </c>
      <c r="N1181" s="4">
        <v>0</v>
      </c>
      <c r="O1181" s="4" t="s">
        <v>47</v>
      </c>
      <c r="P1181" s="4" t="s">
        <v>31</v>
      </c>
      <c r="Q1181" s="4" t="s">
        <v>32</v>
      </c>
      <c r="R1181" s="6"/>
      <c r="S1181" s="7">
        <f t="shared" si="191"/>
        <v>29440.16</v>
      </c>
      <c r="T1181" s="7">
        <f t="shared" si="199"/>
        <v>12040.81</v>
      </c>
      <c r="U1181" s="7">
        <f t="shared" si="192"/>
        <v>12040.81</v>
      </c>
      <c r="V1181" s="7">
        <f t="shared" si="194"/>
        <v>3612.2429999999999</v>
      </c>
      <c r="W1181" s="7">
        <f t="shared" si="195"/>
        <v>794.69345999999996</v>
      </c>
      <c r="X1181" s="7">
        <f t="shared" si="193"/>
        <v>4406.9364599999999</v>
      </c>
      <c r="Y1181" s="7">
        <f>L1181+X1181</f>
        <v>28488.55646</v>
      </c>
      <c r="Z1181" s="4">
        <v>2</v>
      </c>
      <c r="AA1181" s="7">
        <f t="shared" si="196"/>
        <v>11395.422584</v>
      </c>
      <c r="AB1181" s="4">
        <v>3</v>
      </c>
      <c r="AC1181" s="7">
        <f t="shared" si="197"/>
        <v>6647.3298406666663</v>
      </c>
      <c r="AD1181">
        <v>3</v>
      </c>
      <c r="AE1181" s="8">
        <f t="shared" si="198"/>
        <v>8546.5669379999999</v>
      </c>
    </row>
    <row r="1182" spans="1:31" x14ac:dyDescent="0.25">
      <c r="A1182" s="4">
        <v>491380</v>
      </c>
      <c r="B1182" s="4" t="s">
        <v>3728</v>
      </c>
      <c r="C1182" s="4">
        <v>17093403</v>
      </c>
      <c r="D1182" s="4">
        <v>26261739</v>
      </c>
      <c r="E1182" s="4" t="s">
        <v>3729</v>
      </c>
      <c r="F1182" s="4" t="s">
        <v>26</v>
      </c>
      <c r="G1182" s="4" t="s">
        <v>3730</v>
      </c>
      <c r="H1182" s="4"/>
      <c r="I1182" s="4"/>
      <c r="J1182" s="4" t="s">
        <v>40</v>
      </c>
      <c r="K1182" s="4" t="s">
        <v>310</v>
      </c>
      <c r="L1182" s="5">
        <v>21638.51</v>
      </c>
      <c r="M1182" s="5">
        <v>27311.31</v>
      </c>
      <c r="N1182" s="4">
        <v>0</v>
      </c>
      <c r="O1182" s="4" t="s">
        <v>47</v>
      </c>
      <c r="P1182" s="4" t="s">
        <v>1110</v>
      </c>
      <c r="Q1182" s="4" t="s">
        <v>32</v>
      </c>
      <c r="R1182" s="6"/>
      <c r="S1182" s="7">
        <f t="shared" si="191"/>
        <v>27311.31</v>
      </c>
      <c r="T1182" s="7">
        <f t="shared" si="199"/>
        <v>10819.254999999999</v>
      </c>
      <c r="U1182" s="7">
        <f t="shared" si="192"/>
        <v>10819.254999999999</v>
      </c>
      <c r="V1182" s="7">
        <f t="shared" si="194"/>
        <v>3245.7764999999995</v>
      </c>
      <c r="W1182" s="7">
        <f t="shared" si="195"/>
        <v>714.07082999999989</v>
      </c>
      <c r="X1182" s="7">
        <f t="shared" si="193"/>
        <v>3959.8473299999996</v>
      </c>
      <c r="Y1182" s="7">
        <f>L1182+X1182</f>
        <v>25598.357329999999</v>
      </c>
      <c r="Z1182" s="4">
        <v>2</v>
      </c>
      <c r="AA1182" s="7">
        <f t="shared" si="196"/>
        <v>10239.342932</v>
      </c>
      <c r="AB1182" s="4">
        <v>3</v>
      </c>
      <c r="AC1182" s="7">
        <f t="shared" si="197"/>
        <v>5972.9500436666667</v>
      </c>
      <c r="AD1182">
        <v>3</v>
      </c>
      <c r="AE1182" s="8">
        <f t="shared" si="198"/>
        <v>7679.5071989999997</v>
      </c>
    </row>
    <row r="1183" spans="1:31" x14ac:dyDescent="0.25">
      <c r="A1183" s="4">
        <v>488736</v>
      </c>
      <c r="B1183" s="4" t="s">
        <v>3731</v>
      </c>
      <c r="C1183" s="4">
        <v>39678264</v>
      </c>
      <c r="D1183" s="4">
        <v>27017563</v>
      </c>
      <c r="E1183" s="4" t="s">
        <v>3732</v>
      </c>
      <c r="F1183" s="4" t="s">
        <v>232</v>
      </c>
      <c r="G1183" s="4" t="s">
        <v>3733</v>
      </c>
      <c r="H1183" s="4" t="s">
        <v>3733</v>
      </c>
      <c r="I1183" s="4"/>
      <c r="J1183" s="4" t="s">
        <v>441</v>
      </c>
      <c r="K1183" s="4" t="s">
        <v>347</v>
      </c>
      <c r="L1183" s="5">
        <v>24138.26</v>
      </c>
      <c r="M1183" s="5">
        <v>29706.400000000001</v>
      </c>
      <c r="N1183" s="4">
        <v>0</v>
      </c>
      <c r="O1183" s="4" t="s">
        <v>30</v>
      </c>
      <c r="P1183" s="4" t="s">
        <v>31</v>
      </c>
      <c r="Q1183" s="4" t="s">
        <v>32</v>
      </c>
      <c r="R1183" s="6"/>
      <c r="S1183" s="7">
        <f t="shared" si="191"/>
        <v>29706.400000000001</v>
      </c>
      <c r="T1183" s="7">
        <f t="shared" si="199"/>
        <v>12069.13</v>
      </c>
      <c r="U1183" s="7">
        <f t="shared" si="192"/>
        <v>12069.13</v>
      </c>
      <c r="V1183" s="7">
        <f t="shared" si="194"/>
        <v>3620.7389999999996</v>
      </c>
      <c r="W1183" s="7">
        <f t="shared" si="195"/>
        <v>796.56257999999991</v>
      </c>
      <c r="X1183" s="7">
        <f t="shared" si="193"/>
        <v>4417.3015799999994</v>
      </c>
      <c r="Y1183" s="7">
        <f>L1183+X1183</f>
        <v>28555.561579999998</v>
      </c>
      <c r="Z1183" s="4">
        <v>2</v>
      </c>
      <c r="AA1183" s="7">
        <f t="shared" si="196"/>
        <v>11422.224631999999</v>
      </c>
      <c r="AB1183" s="4">
        <v>3</v>
      </c>
      <c r="AC1183" s="7">
        <f t="shared" si="197"/>
        <v>6662.964368666665</v>
      </c>
      <c r="AD1183">
        <v>3</v>
      </c>
      <c r="AE1183" s="8">
        <f t="shared" si="198"/>
        <v>8566.6684740000001</v>
      </c>
    </row>
    <row r="1184" spans="1:31" x14ac:dyDescent="0.25">
      <c r="A1184" s="4">
        <v>487149</v>
      </c>
      <c r="B1184" s="4" t="s">
        <v>3734</v>
      </c>
      <c r="C1184" s="4">
        <v>22023444</v>
      </c>
      <c r="D1184" s="4">
        <v>29667142</v>
      </c>
      <c r="E1184" s="4" t="s">
        <v>3735</v>
      </c>
      <c r="F1184" s="4" t="s">
        <v>232</v>
      </c>
      <c r="G1184" s="4" t="s">
        <v>3736</v>
      </c>
      <c r="H1184" s="4"/>
      <c r="I1184" s="4"/>
      <c r="J1184" s="4" t="s">
        <v>155</v>
      </c>
      <c r="K1184" s="4" t="s">
        <v>347</v>
      </c>
      <c r="L1184" s="5">
        <v>24144.93</v>
      </c>
      <c r="M1184" s="5">
        <v>30101.73</v>
      </c>
      <c r="N1184" s="4">
        <v>0</v>
      </c>
      <c r="O1184" s="4" t="s">
        <v>47</v>
      </c>
      <c r="P1184" s="4" t="s">
        <v>31</v>
      </c>
      <c r="Q1184" s="4" t="s">
        <v>32</v>
      </c>
      <c r="R1184" s="6"/>
      <c r="S1184" s="7">
        <f t="shared" si="191"/>
        <v>30101.73</v>
      </c>
      <c r="T1184" s="7">
        <f t="shared" si="199"/>
        <v>12072.465</v>
      </c>
      <c r="U1184" s="7">
        <f t="shared" si="192"/>
        <v>12072.465</v>
      </c>
      <c r="V1184" s="7">
        <f t="shared" si="194"/>
        <v>3621.7395000000001</v>
      </c>
      <c r="W1184" s="7">
        <f t="shared" si="195"/>
        <v>796.78269</v>
      </c>
      <c r="X1184" s="7">
        <f t="shared" si="193"/>
        <v>4418.5221899999997</v>
      </c>
      <c r="Y1184" s="7">
        <f>L1184+X1184</f>
        <v>28563.45219</v>
      </c>
      <c r="Z1184" s="4">
        <v>2</v>
      </c>
      <c r="AA1184" s="7">
        <f t="shared" si="196"/>
        <v>11425.380876000001</v>
      </c>
      <c r="AB1184" s="4">
        <v>3</v>
      </c>
      <c r="AC1184" s="7">
        <f t="shared" si="197"/>
        <v>6664.8055109999996</v>
      </c>
      <c r="AD1184">
        <v>3</v>
      </c>
      <c r="AE1184" s="8">
        <f t="shared" si="198"/>
        <v>8569.0356570000004</v>
      </c>
    </row>
    <row r="1185" spans="1:31" x14ac:dyDescent="0.25">
      <c r="A1185" s="4">
        <v>489051</v>
      </c>
      <c r="B1185" s="4" t="s">
        <v>3737</v>
      </c>
      <c r="C1185" s="4">
        <v>25070460</v>
      </c>
      <c r="D1185" s="4">
        <v>4335956</v>
      </c>
      <c r="E1185" s="4" t="s">
        <v>3738</v>
      </c>
      <c r="F1185" s="4" t="s">
        <v>232</v>
      </c>
      <c r="G1185" s="4" t="s">
        <v>3739</v>
      </c>
      <c r="H1185" s="4"/>
      <c r="I1185" s="4"/>
      <c r="J1185" s="4" t="s">
        <v>45</v>
      </c>
      <c r="K1185" s="4" t="s">
        <v>347</v>
      </c>
      <c r="L1185" s="5">
        <v>16101.4</v>
      </c>
      <c r="M1185" s="5">
        <v>19986.68</v>
      </c>
      <c r="N1185" s="4">
        <v>0</v>
      </c>
      <c r="O1185" s="4" t="s">
        <v>30</v>
      </c>
      <c r="P1185" s="4" t="s">
        <v>31</v>
      </c>
      <c r="Q1185" s="4" t="s">
        <v>32</v>
      </c>
      <c r="R1185" s="6"/>
      <c r="S1185" s="7">
        <f t="shared" si="191"/>
        <v>19986.68</v>
      </c>
      <c r="T1185" s="7">
        <f t="shared" si="199"/>
        <v>8050.7</v>
      </c>
      <c r="U1185" s="7">
        <f t="shared" si="192"/>
        <v>8050.7</v>
      </c>
      <c r="V1185" s="7">
        <f t="shared" si="194"/>
        <v>2415.21</v>
      </c>
      <c r="W1185" s="7">
        <f t="shared" si="195"/>
        <v>531.34620000000007</v>
      </c>
      <c r="X1185" s="7">
        <f t="shared" si="193"/>
        <v>2946.5562</v>
      </c>
      <c r="Y1185" s="7">
        <f>L1185+X1185</f>
        <v>19047.956200000001</v>
      </c>
      <c r="Z1185" s="4">
        <v>2</v>
      </c>
      <c r="AA1185" s="7">
        <f t="shared" si="196"/>
        <v>7619.1824800000004</v>
      </c>
      <c r="AB1185" s="4">
        <v>3</v>
      </c>
      <c r="AC1185" s="7">
        <f t="shared" si="197"/>
        <v>4444.5231133333336</v>
      </c>
      <c r="AD1185">
        <v>3</v>
      </c>
      <c r="AE1185" s="8">
        <f t="shared" si="198"/>
        <v>5714.3868599999996</v>
      </c>
    </row>
    <row r="1186" spans="1:31" x14ac:dyDescent="0.25">
      <c r="A1186" s="4">
        <v>491762</v>
      </c>
      <c r="B1186" s="4" t="s">
        <v>3740</v>
      </c>
      <c r="C1186" s="4">
        <v>39375663</v>
      </c>
      <c r="D1186" s="4">
        <v>24441904</v>
      </c>
      <c r="E1186" s="4" t="s">
        <v>3741</v>
      </c>
      <c r="F1186" s="4" t="s">
        <v>232</v>
      </c>
      <c r="G1186" s="4" t="s">
        <v>3742</v>
      </c>
      <c r="H1186" s="4"/>
      <c r="I1186" s="4"/>
      <c r="J1186" s="4" t="s">
        <v>40</v>
      </c>
      <c r="K1186" s="4" t="s">
        <v>524</v>
      </c>
      <c r="L1186" s="5">
        <v>16133.14</v>
      </c>
      <c r="M1186" s="5">
        <v>19457.97</v>
      </c>
      <c r="N1186" s="4">
        <v>0</v>
      </c>
      <c r="O1186" s="4" t="s">
        <v>47</v>
      </c>
      <c r="P1186" s="4" t="s">
        <v>31</v>
      </c>
      <c r="Q1186" s="4" t="s">
        <v>32</v>
      </c>
      <c r="R1186" s="6"/>
      <c r="S1186" s="7">
        <f t="shared" si="191"/>
        <v>19457.97</v>
      </c>
      <c r="T1186" s="7">
        <f t="shared" si="199"/>
        <v>8066.57</v>
      </c>
      <c r="U1186" s="7">
        <f t="shared" si="192"/>
        <v>8066.57</v>
      </c>
      <c r="V1186" s="7">
        <f t="shared" si="194"/>
        <v>2419.971</v>
      </c>
      <c r="W1186" s="7">
        <f t="shared" si="195"/>
        <v>532.39362000000006</v>
      </c>
      <c r="X1186" s="7">
        <f t="shared" si="193"/>
        <v>2952.3646200000003</v>
      </c>
      <c r="Y1186" s="7">
        <f>L1186+X1186</f>
        <v>19085.50462</v>
      </c>
      <c r="Z1186" s="4">
        <v>2</v>
      </c>
      <c r="AA1186" s="7">
        <f t="shared" si="196"/>
        <v>7634.2018480000006</v>
      </c>
      <c r="AB1186" s="4">
        <v>3</v>
      </c>
      <c r="AC1186" s="7">
        <f t="shared" si="197"/>
        <v>4453.2844113333331</v>
      </c>
      <c r="AD1186">
        <v>3</v>
      </c>
      <c r="AE1186" s="8">
        <f t="shared" si="198"/>
        <v>5725.6513860000005</v>
      </c>
    </row>
    <row r="1187" spans="1:31" x14ac:dyDescent="0.25">
      <c r="A1187" s="4">
        <v>484229</v>
      </c>
      <c r="B1187" s="4" t="s">
        <v>3743</v>
      </c>
      <c r="C1187" s="4">
        <v>37475527</v>
      </c>
      <c r="D1187" s="4">
        <v>20366520</v>
      </c>
      <c r="E1187" s="4" t="s">
        <v>3744</v>
      </c>
      <c r="F1187" s="4" t="s">
        <v>26</v>
      </c>
      <c r="G1187" s="4"/>
      <c r="H1187" s="4"/>
      <c r="I1187" s="4"/>
      <c r="J1187" s="4" t="s">
        <v>107</v>
      </c>
      <c r="K1187" s="4" t="s">
        <v>108</v>
      </c>
      <c r="L1187" s="5">
        <v>20201.93</v>
      </c>
      <c r="M1187" s="5">
        <v>26327.19</v>
      </c>
      <c r="N1187" s="4">
        <v>0</v>
      </c>
      <c r="O1187" s="4" t="s">
        <v>30</v>
      </c>
      <c r="P1187" s="4" t="s">
        <v>31</v>
      </c>
      <c r="Q1187" s="4" t="s">
        <v>32</v>
      </c>
      <c r="R1187" s="6"/>
      <c r="S1187" s="7">
        <f t="shared" si="191"/>
        <v>26327.19</v>
      </c>
      <c r="T1187" s="7">
        <f>L1187*40%</f>
        <v>8080.7720000000008</v>
      </c>
      <c r="U1187" s="7">
        <f t="shared" si="192"/>
        <v>8080.7720000000008</v>
      </c>
      <c r="V1187" s="7">
        <f t="shared" si="194"/>
        <v>3030.2894999999999</v>
      </c>
      <c r="W1187" s="7">
        <f t="shared" si="195"/>
        <v>666.66368999999997</v>
      </c>
      <c r="X1187" s="7">
        <f t="shared" si="193"/>
        <v>3696.9531899999997</v>
      </c>
      <c r="Y1187" s="7">
        <f>L1187+X1187</f>
        <v>23898.88319</v>
      </c>
      <c r="Z1187" s="4">
        <v>2</v>
      </c>
      <c r="AA1187" s="7">
        <f t="shared" si="196"/>
        <v>9559.5532760000006</v>
      </c>
      <c r="AB1187" s="4">
        <v>3</v>
      </c>
      <c r="AC1187" s="7">
        <f t="shared" si="197"/>
        <v>5576.4060776666665</v>
      </c>
      <c r="AD1187">
        <v>3</v>
      </c>
      <c r="AE1187" s="8">
        <f t="shared" si="198"/>
        <v>7169.6649570000009</v>
      </c>
    </row>
    <row r="1188" spans="1:31" x14ac:dyDescent="0.25">
      <c r="A1188" s="4">
        <v>491300</v>
      </c>
      <c r="B1188" s="4" t="s">
        <v>3745</v>
      </c>
      <c r="C1188" s="4">
        <v>95915792</v>
      </c>
      <c r="D1188" s="4">
        <v>28039442</v>
      </c>
      <c r="E1188" s="4" t="s">
        <v>3746</v>
      </c>
      <c r="F1188" s="4" t="s">
        <v>232</v>
      </c>
      <c r="G1188" s="4" t="s">
        <v>3747</v>
      </c>
      <c r="H1188" s="4"/>
      <c r="I1188" s="4"/>
      <c r="J1188" s="4" t="s">
        <v>429</v>
      </c>
      <c r="K1188" s="4" t="s">
        <v>524</v>
      </c>
      <c r="L1188" s="5">
        <v>16170.56</v>
      </c>
      <c r="M1188" s="5">
        <v>19338.060000000001</v>
      </c>
      <c r="N1188" s="4">
        <v>0</v>
      </c>
      <c r="O1188" s="4" t="s">
        <v>30</v>
      </c>
      <c r="P1188" s="4" t="s">
        <v>31</v>
      </c>
      <c r="Q1188" s="4" t="s">
        <v>32</v>
      </c>
      <c r="R1188" s="6"/>
      <c r="S1188" s="7">
        <f t="shared" si="191"/>
        <v>19338.060000000001</v>
      </c>
      <c r="T1188" s="7">
        <f>L1188*50%</f>
        <v>8085.28</v>
      </c>
      <c r="U1188" s="7">
        <f t="shared" si="192"/>
        <v>8085.28</v>
      </c>
      <c r="V1188" s="7">
        <f t="shared" si="194"/>
        <v>2425.5839999999998</v>
      </c>
      <c r="W1188" s="7">
        <f t="shared" si="195"/>
        <v>533.62847999999997</v>
      </c>
      <c r="X1188" s="7">
        <f t="shared" si="193"/>
        <v>2959.2124799999997</v>
      </c>
      <c r="Y1188" s="7">
        <f>L1188+X1188</f>
        <v>19129.77248</v>
      </c>
      <c r="Z1188" s="4">
        <v>2</v>
      </c>
      <c r="AA1188" s="7">
        <f t="shared" si="196"/>
        <v>7651.9089920000006</v>
      </c>
      <c r="AB1188" s="4">
        <v>3</v>
      </c>
      <c r="AC1188" s="7">
        <f t="shared" si="197"/>
        <v>4463.6135786666664</v>
      </c>
      <c r="AD1188">
        <v>3</v>
      </c>
      <c r="AE1188" s="8">
        <f t="shared" si="198"/>
        <v>5738.9317440000004</v>
      </c>
    </row>
    <row r="1189" spans="1:31" x14ac:dyDescent="0.25">
      <c r="A1189" s="4">
        <v>484085</v>
      </c>
      <c r="B1189" s="4" t="s">
        <v>3748</v>
      </c>
      <c r="C1189" s="4">
        <v>38445838</v>
      </c>
      <c r="D1189" s="4">
        <v>28459366</v>
      </c>
      <c r="E1189" s="4" t="s">
        <v>3749</v>
      </c>
      <c r="F1189" s="4" t="s">
        <v>232</v>
      </c>
      <c r="G1189" s="4" t="s">
        <v>3750</v>
      </c>
      <c r="H1189" s="4"/>
      <c r="I1189" s="4"/>
      <c r="J1189" s="4" t="s">
        <v>3751</v>
      </c>
      <c r="K1189" s="4" t="s">
        <v>46</v>
      </c>
      <c r="L1189" s="5">
        <v>24265.17</v>
      </c>
      <c r="M1189" s="5">
        <v>30753.95</v>
      </c>
      <c r="N1189" s="4">
        <v>0</v>
      </c>
      <c r="O1189" s="4" t="s">
        <v>30</v>
      </c>
      <c r="P1189" s="4" t="s">
        <v>31</v>
      </c>
      <c r="Q1189" s="4" t="s">
        <v>572</v>
      </c>
      <c r="R1189" s="6">
        <v>45439.383379282408</v>
      </c>
      <c r="S1189" s="7">
        <f t="shared" si="191"/>
        <v>30753.95</v>
      </c>
      <c r="T1189" s="7">
        <f>L1189*50%</f>
        <v>12132.584999999999</v>
      </c>
      <c r="U1189" s="7">
        <f t="shared" si="192"/>
        <v>12132.584999999999</v>
      </c>
      <c r="V1189" s="7">
        <f t="shared" si="194"/>
        <v>3639.7754999999997</v>
      </c>
      <c r="W1189" s="7">
        <f t="shared" si="195"/>
        <v>800.75060999999994</v>
      </c>
      <c r="X1189" s="7">
        <f t="shared" si="193"/>
        <v>4440.5261099999998</v>
      </c>
      <c r="Y1189" s="7">
        <f>L1189+X1189</f>
        <v>28705.696109999997</v>
      </c>
      <c r="Z1189" s="4">
        <v>2</v>
      </c>
      <c r="AA1189" s="7">
        <f t="shared" si="196"/>
        <v>11482.278444</v>
      </c>
      <c r="AB1189" s="4">
        <v>3</v>
      </c>
      <c r="AC1189" s="7">
        <f t="shared" si="197"/>
        <v>6697.9957589999985</v>
      </c>
      <c r="AD1189">
        <v>3</v>
      </c>
      <c r="AE1189" s="8">
        <f t="shared" si="198"/>
        <v>8611.7088329999988</v>
      </c>
    </row>
    <row r="1190" spans="1:31" x14ac:dyDescent="0.25">
      <c r="A1190" s="4">
        <v>486477</v>
      </c>
      <c r="B1190" s="4" t="s">
        <v>3752</v>
      </c>
      <c r="C1190" s="4">
        <v>39751024</v>
      </c>
      <c r="D1190" s="4">
        <v>29159766</v>
      </c>
      <c r="E1190" s="4" t="s">
        <v>3753</v>
      </c>
      <c r="F1190" s="4" t="s">
        <v>26</v>
      </c>
      <c r="G1190" s="4" t="s">
        <v>3754</v>
      </c>
      <c r="H1190" s="4"/>
      <c r="I1190" s="4"/>
      <c r="J1190" s="4" t="s">
        <v>28</v>
      </c>
      <c r="K1190" s="4" t="s">
        <v>29</v>
      </c>
      <c r="L1190" s="5">
        <v>30344.9</v>
      </c>
      <c r="M1190" s="5">
        <v>39301.57</v>
      </c>
      <c r="N1190" s="4">
        <v>0</v>
      </c>
      <c r="O1190" s="4" t="s">
        <v>30</v>
      </c>
      <c r="P1190" s="4" t="s">
        <v>31</v>
      </c>
      <c r="Q1190" s="4" t="s">
        <v>32</v>
      </c>
      <c r="R1190" s="6"/>
      <c r="S1190" s="7">
        <f t="shared" si="191"/>
        <v>39301.57</v>
      </c>
      <c r="T1190" s="7">
        <f>L1190*40%</f>
        <v>12137.960000000001</v>
      </c>
      <c r="U1190" s="7">
        <f t="shared" si="192"/>
        <v>12137.960000000001</v>
      </c>
      <c r="V1190" s="7">
        <f t="shared" si="194"/>
        <v>4551.7349999999997</v>
      </c>
      <c r="W1190" s="7">
        <f t="shared" si="195"/>
        <v>1001.3816999999999</v>
      </c>
      <c r="X1190" s="7">
        <f t="shared" si="193"/>
        <v>5553.1166999999996</v>
      </c>
      <c r="Y1190" s="7">
        <f>L1190+X1190</f>
        <v>35898.0167</v>
      </c>
      <c r="Z1190" s="4">
        <v>2</v>
      </c>
      <c r="AA1190" s="7">
        <f t="shared" si="196"/>
        <v>14359.206680000001</v>
      </c>
      <c r="AB1190" s="4">
        <v>3</v>
      </c>
      <c r="AC1190" s="7">
        <f t="shared" si="197"/>
        <v>8376.203896666666</v>
      </c>
      <c r="AD1190">
        <v>3</v>
      </c>
      <c r="AE1190" s="8">
        <f t="shared" si="198"/>
        <v>10769.40501</v>
      </c>
    </row>
    <row r="1191" spans="1:31" x14ac:dyDescent="0.25">
      <c r="A1191" s="4">
        <v>488646</v>
      </c>
      <c r="B1191" s="4" t="s">
        <v>3755</v>
      </c>
      <c r="C1191" s="4">
        <v>32482092</v>
      </c>
      <c r="D1191" s="4">
        <v>22925296</v>
      </c>
      <c r="E1191" s="4" t="s">
        <v>3756</v>
      </c>
      <c r="F1191" s="4" t="s">
        <v>26</v>
      </c>
      <c r="G1191" s="4" t="s">
        <v>3757</v>
      </c>
      <c r="H1191" s="4"/>
      <c r="I1191" s="4"/>
      <c r="J1191" s="4" t="s">
        <v>441</v>
      </c>
      <c r="K1191" s="4" t="s">
        <v>108</v>
      </c>
      <c r="L1191" s="5">
        <v>20284.97</v>
      </c>
      <c r="M1191" s="5">
        <v>26638.18</v>
      </c>
      <c r="N1191" s="4">
        <v>0</v>
      </c>
      <c r="O1191" s="4" t="s">
        <v>30</v>
      </c>
      <c r="P1191" s="4" t="s">
        <v>31</v>
      </c>
      <c r="Q1191" s="4" t="s">
        <v>32</v>
      </c>
      <c r="R1191" s="6"/>
      <c r="S1191" s="7">
        <f t="shared" si="191"/>
        <v>26638.18</v>
      </c>
      <c r="T1191" s="7">
        <f>L1191*40%</f>
        <v>8113.9880000000012</v>
      </c>
      <c r="U1191" s="7">
        <f t="shared" si="192"/>
        <v>8113.9880000000012</v>
      </c>
      <c r="V1191" s="7">
        <f t="shared" si="194"/>
        <v>3042.7455</v>
      </c>
      <c r="W1191" s="7">
        <f t="shared" si="195"/>
        <v>669.40400999999997</v>
      </c>
      <c r="X1191" s="7">
        <f t="shared" si="193"/>
        <v>3712.1495100000002</v>
      </c>
      <c r="Y1191" s="7">
        <f>L1191+X1191</f>
        <v>23997.11951</v>
      </c>
      <c r="Z1191" s="4">
        <v>2</v>
      </c>
      <c r="AA1191" s="7">
        <f t="shared" si="196"/>
        <v>9598.8478040000009</v>
      </c>
      <c r="AB1191" s="4">
        <v>3</v>
      </c>
      <c r="AC1191" s="7">
        <f t="shared" si="197"/>
        <v>5599.3278856666666</v>
      </c>
      <c r="AD1191">
        <v>3</v>
      </c>
      <c r="AE1191" s="8">
        <f t="shared" si="198"/>
        <v>7199.1358529999998</v>
      </c>
    </row>
    <row r="1192" spans="1:31" x14ac:dyDescent="0.25">
      <c r="A1192" s="4">
        <v>487702</v>
      </c>
      <c r="B1192" s="4" t="s">
        <v>3758</v>
      </c>
      <c r="C1192" s="4">
        <v>34485910</v>
      </c>
      <c r="D1192" s="4">
        <v>19667392</v>
      </c>
      <c r="E1192" s="4" t="s">
        <v>3759</v>
      </c>
      <c r="F1192" s="4" t="s">
        <v>232</v>
      </c>
      <c r="G1192" s="4" t="s">
        <v>3760</v>
      </c>
      <c r="H1192" s="4"/>
      <c r="I1192" s="4"/>
      <c r="J1192" s="4" t="s">
        <v>155</v>
      </c>
      <c r="K1192" s="4" t="s">
        <v>3761</v>
      </c>
      <c r="L1192" s="5">
        <v>24394.07</v>
      </c>
      <c r="M1192" s="5">
        <v>37711.17</v>
      </c>
      <c r="N1192" s="4">
        <v>0</v>
      </c>
      <c r="O1192" s="4" t="s">
        <v>47</v>
      </c>
      <c r="P1192" s="4" t="s">
        <v>31</v>
      </c>
      <c r="Q1192" s="4" t="s">
        <v>32</v>
      </c>
      <c r="R1192" s="6"/>
      <c r="S1192" s="7">
        <f t="shared" si="191"/>
        <v>37711.17</v>
      </c>
      <c r="T1192" s="7">
        <f>L1192*50%</f>
        <v>12197.035</v>
      </c>
      <c r="U1192" s="7">
        <f t="shared" si="192"/>
        <v>12197.035</v>
      </c>
      <c r="V1192" s="7">
        <f t="shared" si="194"/>
        <v>3659.1104999999998</v>
      </c>
      <c r="W1192" s="7">
        <f t="shared" si="195"/>
        <v>805.00430999999992</v>
      </c>
      <c r="X1192" s="7">
        <f t="shared" si="193"/>
        <v>4464.11481</v>
      </c>
      <c r="Y1192" s="7">
        <f>L1192+X1192</f>
        <v>28858.184809999999</v>
      </c>
      <c r="Z1192" s="4">
        <v>2</v>
      </c>
      <c r="AA1192" s="7">
        <f t="shared" si="196"/>
        <v>11543.273924000001</v>
      </c>
      <c r="AB1192" s="4">
        <v>3</v>
      </c>
      <c r="AC1192" s="7">
        <f t="shared" si="197"/>
        <v>6733.5764556666654</v>
      </c>
      <c r="AD1192">
        <v>3</v>
      </c>
      <c r="AE1192" s="8">
        <f t="shared" si="198"/>
        <v>8657.4554430000007</v>
      </c>
    </row>
    <row r="1193" spans="1:31" x14ac:dyDescent="0.25">
      <c r="A1193" s="4">
        <v>490747</v>
      </c>
      <c r="B1193" s="4" t="s">
        <v>3762</v>
      </c>
      <c r="C1193" s="4">
        <v>36555453</v>
      </c>
      <c r="D1193" s="4">
        <v>29341072</v>
      </c>
      <c r="E1193" s="4" t="s">
        <v>3763</v>
      </c>
      <c r="F1193" s="4" t="s">
        <v>232</v>
      </c>
      <c r="G1193" s="4" t="s">
        <v>3764</v>
      </c>
      <c r="H1193" s="4"/>
      <c r="I1193" s="4"/>
      <c r="J1193" s="4" t="s">
        <v>429</v>
      </c>
      <c r="K1193" s="4" t="s">
        <v>524</v>
      </c>
      <c r="L1193" s="5">
        <v>21665.26</v>
      </c>
      <c r="M1193" s="5">
        <v>26090.41</v>
      </c>
      <c r="N1193" s="4">
        <v>0</v>
      </c>
      <c r="O1193" s="4" t="s">
        <v>30</v>
      </c>
      <c r="P1193" s="4" t="s">
        <v>1110</v>
      </c>
      <c r="Q1193" s="4" t="s">
        <v>32</v>
      </c>
      <c r="R1193" s="6"/>
      <c r="S1193" s="7">
        <f t="shared" si="191"/>
        <v>26090.41</v>
      </c>
      <c r="T1193" s="7">
        <f>L1193*50%</f>
        <v>10832.63</v>
      </c>
      <c r="U1193" s="7">
        <f t="shared" si="192"/>
        <v>10832.63</v>
      </c>
      <c r="V1193" s="7">
        <f t="shared" si="194"/>
        <v>3249.7889999999998</v>
      </c>
      <c r="W1193" s="7">
        <f t="shared" si="195"/>
        <v>714.95357999999999</v>
      </c>
      <c r="X1193" s="7">
        <f t="shared" si="193"/>
        <v>3964.7425799999996</v>
      </c>
      <c r="Y1193" s="7">
        <f>L1193+X1193</f>
        <v>25630.002579999997</v>
      </c>
      <c r="Z1193" s="4">
        <v>2</v>
      </c>
      <c r="AA1193" s="7">
        <f t="shared" si="196"/>
        <v>10252.001032</v>
      </c>
      <c r="AB1193" s="4">
        <v>3</v>
      </c>
      <c r="AC1193" s="7">
        <f t="shared" si="197"/>
        <v>5980.3339353333322</v>
      </c>
      <c r="AD1193">
        <v>3</v>
      </c>
      <c r="AE1193" s="8">
        <f t="shared" si="198"/>
        <v>7689.0007739999992</v>
      </c>
    </row>
    <row r="1194" spans="1:31" x14ac:dyDescent="0.25">
      <c r="A1194" s="4">
        <v>486694</v>
      </c>
      <c r="B1194" s="4" t="s">
        <v>3765</v>
      </c>
      <c r="C1194" s="4">
        <v>44217003</v>
      </c>
      <c r="D1194" s="4">
        <v>29905471</v>
      </c>
      <c r="E1194" s="4" t="s">
        <v>3766</v>
      </c>
      <c r="F1194" s="4" t="s">
        <v>26</v>
      </c>
      <c r="G1194" s="4"/>
      <c r="H1194" s="4"/>
      <c r="I1194" s="4"/>
      <c r="J1194" s="4" t="s">
        <v>28</v>
      </c>
      <c r="K1194" s="4" t="s">
        <v>29</v>
      </c>
      <c r="L1194" s="5">
        <v>30530.7</v>
      </c>
      <c r="M1194" s="5">
        <v>40048.129999999997</v>
      </c>
      <c r="N1194" s="4">
        <v>0</v>
      </c>
      <c r="O1194" s="4" t="s">
        <v>30</v>
      </c>
      <c r="P1194" s="4" t="s">
        <v>31</v>
      </c>
      <c r="Q1194" s="4" t="s">
        <v>32</v>
      </c>
      <c r="R1194" s="6"/>
      <c r="S1194" s="7">
        <f t="shared" si="191"/>
        <v>40048.129999999997</v>
      </c>
      <c r="T1194" s="7">
        <f>L1194*40%</f>
        <v>12212.28</v>
      </c>
      <c r="U1194" s="7">
        <f t="shared" si="192"/>
        <v>12212.28</v>
      </c>
      <c r="V1194" s="7">
        <f t="shared" si="194"/>
        <v>4579.6049999999996</v>
      </c>
      <c r="W1194" s="7">
        <f t="shared" si="195"/>
        <v>1007.5130999999999</v>
      </c>
      <c r="X1194" s="7">
        <f t="shared" si="193"/>
        <v>5587.1180999999997</v>
      </c>
      <c r="Y1194" s="7">
        <f>L1194+X1194</f>
        <v>36117.818100000004</v>
      </c>
      <c r="Z1194" s="4">
        <v>2</v>
      </c>
      <c r="AA1194" s="7">
        <f t="shared" si="196"/>
        <v>14447.127240000002</v>
      </c>
      <c r="AB1194" s="4">
        <v>3</v>
      </c>
      <c r="AC1194" s="7">
        <f t="shared" si="197"/>
        <v>8427.4908900000009</v>
      </c>
      <c r="AD1194">
        <v>3</v>
      </c>
      <c r="AE1194" s="8">
        <f t="shared" si="198"/>
        <v>10835.345430000001</v>
      </c>
    </row>
    <row r="1195" spans="1:31" x14ac:dyDescent="0.25">
      <c r="A1195" s="4">
        <v>488280</v>
      </c>
      <c r="B1195" s="4" t="s">
        <v>3767</v>
      </c>
      <c r="C1195" s="4">
        <v>44472969</v>
      </c>
      <c r="D1195" s="4">
        <v>27418454</v>
      </c>
      <c r="E1195" s="4" t="s">
        <v>3768</v>
      </c>
      <c r="F1195" s="4" t="s">
        <v>232</v>
      </c>
      <c r="G1195" s="4" t="s">
        <v>3769</v>
      </c>
      <c r="H1195" s="4"/>
      <c r="I1195" s="4"/>
      <c r="J1195" s="4" t="s">
        <v>155</v>
      </c>
      <c r="K1195" s="4" t="s">
        <v>347</v>
      </c>
      <c r="L1195" s="5">
        <v>24456.23</v>
      </c>
      <c r="M1195" s="5">
        <v>30854.12</v>
      </c>
      <c r="N1195" s="4">
        <v>0</v>
      </c>
      <c r="O1195" s="4" t="s">
        <v>47</v>
      </c>
      <c r="P1195" s="4" t="s">
        <v>31</v>
      </c>
      <c r="Q1195" s="4" t="s">
        <v>32</v>
      </c>
      <c r="R1195" s="6"/>
      <c r="S1195" s="7">
        <f t="shared" si="191"/>
        <v>30854.12</v>
      </c>
      <c r="T1195" s="7">
        <f>L1195*50%</f>
        <v>12228.115</v>
      </c>
      <c r="U1195" s="7">
        <f t="shared" si="192"/>
        <v>12228.115</v>
      </c>
      <c r="V1195" s="7">
        <f t="shared" si="194"/>
        <v>3668.4344999999998</v>
      </c>
      <c r="W1195" s="7">
        <f t="shared" si="195"/>
        <v>807.05558999999994</v>
      </c>
      <c r="X1195" s="7">
        <f t="shared" si="193"/>
        <v>4475.4900899999993</v>
      </c>
      <c r="Y1195" s="7">
        <f>L1195+X1195</f>
        <v>28931.720089999999</v>
      </c>
      <c r="Z1195" s="4">
        <v>2</v>
      </c>
      <c r="AA1195" s="7">
        <f t="shared" si="196"/>
        <v>11572.688036</v>
      </c>
      <c r="AB1195" s="4">
        <v>3</v>
      </c>
      <c r="AC1195" s="7">
        <f t="shared" si="197"/>
        <v>6750.7346876666661</v>
      </c>
      <c r="AD1195">
        <v>3</v>
      </c>
      <c r="AE1195" s="8">
        <f t="shared" si="198"/>
        <v>8679.5160269999997</v>
      </c>
    </row>
    <row r="1196" spans="1:31" x14ac:dyDescent="0.25">
      <c r="A1196" s="4">
        <v>487474</v>
      </c>
      <c r="B1196" s="4" t="s">
        <v>3770</v>
      </c>
      <c r="C1196" s="4">
        <v>30659900</v>
      </c>
      <c r="D1196" s="4">
        <v>5982344</v>
      </c>
      <c r="E1196" s="4" t="s">
        <v>3771</v>
      </c>
      <c r="F1196" s="4" t="s">
        <v>232</v>
      </c>
      <c r="G1196" s="4" t="s">
        <v>3772</v>
      </c>
      <c r="H1196" s="4"/>
      <c r="I1196" s="4"/>
      <c r="J1196" s="4" t="s">
        <v>155</v>
      </c>
      <c r="K1196" s="4" t="s">
        <v>347</v>
      </c>
      <c r="L1196" s="5">
        <v>24474.82</v>
      </c>
      <c r="M1196" s="5">
        <v>30656.89</v>
      </c>
      <c r="N1196" s="4">
        <v>0</v>
      </c>
      <c r="O1196" s="4" t="s">
        <v>47</v>
      </c>
      <c r="P1196" s="4" t="s">
        <v>31</v>
      </c>
      <c r="Q1196" s="4" t="s">
        <v>32</v>
      </c>
      <c r="R1196" s="6"/>
      <c r="S1196" s="7">
        <f t="shared" si="191"/>
        <v>30656.89</v>
      </c>
      <c r="T1196" s="7">
        <f>L1196*50%</f>
        <v>12237.41</v>
      </c>
      <c r="U1196" s="7">
        <f t="shared" si="192"/>
        <v>12237.41</v>
      </c>
      <c r="V1196" s="7">
        <f t="shared" si="194"/>
        <v>3671.223</v>
      </c>
      <c r="W1196" s="7">
        <f t="shared" si="195"/>
        <v>807.66905999999994</v>
      </c>
      <c r="X1196" s="7">
        <f t="shared" si="193"/>
        <v>4478.8920600000001</v>
      </c>
      <c r="Y1196" s="7">
        <f>L1196+X1196</f>
        <v>28953.712059999998</v>
      </c>
      <c r="Z1196" s="4">
        <v>2</v>
      </c>
      <c r="AA1196" s="7">
        <f t="shared" si="196"/>
        <v>11581.484823999999</v>
      </c>
      <c r="AB1196" s="4">
        <v>3</v>
      </c>
      <c r="AC1196" s="7">
        <f t="shared" si="197"/>
        <v>6755.8661473333332</v>
      </c>
      <c r="AD1196">
        <v>3</v>
      </c>
      <c r="AE1196" s="8">
        <f t="shared" si="198"/>
        <v>8686.1136179999994</v>
      </c>
    </row>
    <row r="1197" spans="1:31" x14ac:dyDescent="0.25">
      <c r="A1197" s="4">
        <v>486563</v>
      </c>
      <c r="B1197" s="4" t="s">
        <v>3773</v>
      </c>
      <c r="C1197" s="4">
        <v>41235763</v>
      </c>
      <c r="D1197" s="4">
        <v>29645982</v>
      </c>
      <c r="E1197" s="4" t="s">
        <v>3774</v>
      </c>
      <c r="F1197" s="4" t="s">
        <v>26</v>
      </c>
      <c r="G1197" s="4"/>
      <c r="H1197" s="4"/>
      <c r="I1197" s="4"/>
      <c r="J1197" s="4" t="s">
        <v>28</v>
      </c>
      <c r="K1197" s="4" t="s">
        <v>29</v>
      </c>
      <c r="L1197" s="5">
        <v>30632.13</v>
      </c>
      <c r="M1197" s="5">
        <v>40133.54</v>
      </c>
      <c r="N1197" s="4">
        <v>0</v>
      </c>
      <c r="O1197" s="4" t="s">
        <v>30</v>
      </c>
      <c r="P1197" s="4" t="s">
        <v>31</v>
      </c>
      <c r="Q1197" s="4" t="s">
        <v>32</v>
      </c>
      <c r="R1197" s="6"/>
      <c r="S1197" s="7">
        <f t="shared" si="191"/>
        <v>40133.54</v>
      </c>
      <c r="T1197" s="7">
        <f>L1197*40%</f>
        <v>12252.852000000001</v>
      </c>
      <c r="U1197" s="7">
        <f t="shared" si="192"/>
        <v>12252.852000000001</v>
      </c>
      <c r="V1197" s="7">
        <f t="shared" si="194"/>
        <v>4594.8194999999996</v>
      </c>
      <c r="W1197" s="7">
        <f t="shared" si="195"/>
        <v>1010.86029</v>
      </c>
      <c r="X1197" s="7">
        <f t="shared" si="193"/>
        <v>5605.6797899999992</v>
      </c>
      <c r="Y1197" s="7">
        <f>L1197+X1197</f>
        <v>36237.809789999999</v>
      </c>
      <c r="Z1197" s="4">
        <v>2</v>
      </c>
      <c r="AA1197" s="7">
        <f t="shared" si="196"/>
        <v>14495.123916</v>
      </c>
      <c r="AB1197" s="4">
        <v>3</v>
      </c>
      <c r="AC1197" s="7">
        <f t="shared" si="197"/>
        <v>8455.4889509999994</v>
      </c>
      <c r="AD1197">
        <v>3</v>
      </c>
      <c r="AE1197" s="8">
        <f t="shared" si="198"/>
        <v>10871.342936999999</v>
      </c>
    </row>
    <row r="1198" spans="1:31" x14ac:dyDescent="0.25">
      <c r="A1198" s="4">
        <v>486062</v>
      </c>
      <c r="B1198" s="4" t="s">
        <v>3775</v>
      </c>
      <c r="C1198" s="4">
        <v>31979114</v>
      </c>
      <c r="D1198" s="4">
        <v>30827663</v>
      </c>
      <c r="E1198" s="4" t="s">
        <v>3776</v>
      </c>
      <c r="F1198" s="4" t="s">
        <v>26</v>
      </c>
      <c r="G1198" s="4" t="s">
        <v>3777</v>
      </c>
      <c r="H1198" s="4"/>
      <c r="I1198" s="4"/>
      <c r="J1198" s="4" t="s">
        <v>28</v>
      </c>
      <c r="K1198" s="4" t="s">
        <v>29</v>
      </c>
      <c r="L1198" s="5">
        <v>30642.53</v>
      </c>
      <c r="M1198" s="5">
        <v>40144.639999999999</v>
      </c>
      <c r="N1198" s="4">
        <v>0</v>
      </c>
      <c r="O1198" s="4" t="s">
        <v>30</v>
      </c>
      <c r="P1198" s="4" t="s">
        <v>31</v>
      </c>
      <c r="Q1198" s="4" t="s">
        <v>32</v>
      </c>
      <c r="R1198" s="6"/>
      <c r="S1198" s="7">
        <f t="shared" si="191"/>
        <v>40144.639999999999</v>
      </c>
      <c r="T1198" s="7">
        <f>L1198*40%</f>
        <v>12257.012000000001</v>
      </c>
      <c r="U1198" s="7">
        <f t="shared" si="192"/>
        <v>12257.012000000001</v>
      </c>
      <c r="V1198" s="7">
        <f t="shared" si="194"/>
        <v>4596.3795</v>
      </c>
      <c r="W1198" s="7">
        <f t="shared" si="195"/>
        <v>1011.20349</v>
      </c>
      <c r="X1198" s="7">
        <f t="shared" si="193"/>
        <v>5607.5829899999999</v>
      </c>
      <c r="Y1198" s="7">
        <f>L1198+X1198</f>
        <v>36250.112990000001</v>
      </c>
      <c r="Z1198" s="4">
        <v>2</v>
      </c>
      <c r="AA1198" s="7">
        <f t="shared" si="196"/>
        <v>14500.045196000001</v>
      </c>
      <c r="AB1198" s="4">
        <v>3</v>
      </c>
      <c r="AC1198" s="7">
        <f t="shared" si="197"/>
        <v>8458.3596976666668</v>
      </c>
      <c r="AD1198">
        <v>3</v>
      </c>
      <c r="AE1198" s="8">
        <f t="shared" si="198"/>
        <v>10875.033897000001</v>
      </c>
    </row>
    <row r="1199" spans="1:31" x14ac:dyDescent="0.25">
      <c r="A1199" s="4">
        <v>487856</v>
      </c>
      <c r="B1199" s="4" t="s">
        <v>3778</v>
      </c>
      <c r="C1199" s="4">
        <v>36982138</v>
      </c>
      <c r="D1199" s="4">
        <v>23987152</v>
      </c>
      <c r="E1199" s="4" t="s">
        <v>3779</v>
      </c>
      <c r="F1199" s="4" t="s">
        <v>232</v>
      </c>
      <c r="G1199" s="4" t="s">
        <v>3780</v>
      </c>
      <c r="H1199" s="4"/>
      <c r="I1199" s="4"/>
      <c r="J1199" s="4" t="s">
        <v>155</v>
      </c>
      <c r="K1199" s="4" t="s">
        <v>347</v>
      </c>
      <c r="L1199" s="5">
        <v>24515.67</v>
      </c>
      <c r="M1199" s="5">
        <v>30962.880000000001</v>
      </c>
      <c r="N1199" s="4">
        <v>0</v>
      </c>
      <c r="O1199" s="4" t="s">
        <v>47</v>
      </c>
      <c r="P1199" s="4" t="s">
        <v>31</v>
      </c>
      <c r="Q1199" s="4" t="s">
        <v>32</v>
      </c>
      <c r="R1199" s="6"/>
      <c r="S1199" s="7">
        <f t="shared" si="191"/>
        <v>30962.880000000001</v>
      </c>
      <c r="T1199" s="7">
        <f>L1199*50%</f>
        <v>12257.834999999999</v>
      </c>
      <c r="U1199" s="7">
        <f t="shared" si="192"/>
        <v>12257.834999999999</v>
      </c>
      <c r="V1199" s="7">
        <f t="shared" si="194"/>
        <v>3677.3504999999996</v>
      </c>
      <c r="W1199" s="7">
        <f t="shared" si="195"/>
        <v>809.01710999999989</v>
      </c>
      <c r="X1199" s="7">
        <f t="shared" si="193"/>
        <v>4486.3676099999993</v>
      </c>
      <c r="Y1199" s="7">
        <f>L1199+X1199</f>
        <v>29002.037609999999</v>
      </c>
      <c r="Z1199" s="4">
        <v>2</v>
      </c>
      <c r="AA1199" s="7">
        <f t="shared" si="196"/>
        <v>11600.815044000001</v>
      </c>
      <c r="AB1199" s="4">
        <v>3</v>
      </c>
      <c r="AC1199" s="7">
        <f t="shared" si="197"/>
        <v>6767.1421089999994</v>
      </c>
      <c r="AD1199">
        <v>3</v>
      </c>
      <c r="AE1199" s="8">
        <f t="shared" si="198"/>
        <v>8700.6112830000002</v>
      </c>
    </row>
    <row r="1200" spans="1:31" x14ac:dyDescent="0.25">
      <c r="A1200" s="4">
        <v>490120</v>
      </c>
      <c r="B1200" s="4" t="s">
        <v>3781</v>
      </c>
      <c r="C1200" s="4">
        <v>18348178</v>
      </c>
      <c r="D1200" s="4">
        <v>26510393</v>
      </c>
      <c r="E1200" s="4" t="s">
        <v>3782</v>
      </c>
      <c r="F1200" s="4" t="s">
        <v>232</v>
      </c>
      <c r="G1200" s="4" t="s">
        <v>3783</v>
      </c>
      <c r="H1200" s="4"/>
      <c r="I1200" s="4"/>
      <c r="J1200" s="4" t="s">
        <v>429</v>
      </c>
      <c r="K1200" s="4" t="s">
        <v>524</v>
      </c>
      <c r="L1200" s="5">
        <v>21768.04</v>
      </c>
      <c r="M1200" s="5">
        <v>25880.720000000001</v>
      </c>
      <c r="N1200" s="4">
        <v>0</v>
      </c>
      <c r="O1200" s="4" t="s">
        <v>30</v>
      </c>
      <c r="P1200" s="4" t="s">
        <v>1110</v>
      </c>
      <c r="Q1200" s="4" t="s">
        <v>32</v>
      </c>
      <c r="R1200" s="6"/>
      <c r="S1200" s="7">
        <f t="shared" si="191"/>
        <v>25880.720000000001</v>
      </c>
      <c r="T1200" s="7">
        <f>L1200*50%</f>
        <v>10884.02</v>
      </c>
      <c r="U1200" s="7">
        <f t="shared" si="192"/>
        <v>10884.02</v>
      </c>
      <c r="V1200" s="7">
        <f t="shared" si="194"/>
        <v>3265.2060000000001</v>
      </c>
      <c r="W1200" s="7">
        <f t="shared" si="195"/>
        <v>718.34532000000002</v>
      </c>
      <c r="X1200" s="7">
        <f t="shared" si="193"/>
        <v>3983.55132</v>
      </c>
      <c r="Y1200" s="7">
        <f>L1200+X1200</f>
        <v>25751.59132</v>
      </c>
      <c r="Z1200" s="4">
        <v>2</v>
      </c>
      <c r="AA1200" s="7">
        <f t="shared" si="196"/>
        <v>10300.636528000001</v>
      </c>
      <c r="AB1200" s="4">
        <v>3</v>
      </c>
      <c r="AC1200" s="7">
        <f t="shared" si="197"/>
        <v>6008.7046413333328</v>
      </c>
      <c r="AD1200">
        <v>3</v>
      </c>
      <c r="AE1200" s="8">
        <f t="shared" si="198"/>
        <v>7725.4773959999993</v>
      </c>
    </row>
    <row r="1201" spans="1:31" x14ac:dyDescent="0.25">
      <c r="A1201" s="4">
        <v>491252</v>
      </c>
      <c r="B1201" s="4" t="s">
        <v>3784</v>
      </c>
      <c r="C1201" s="4">
        <v>94434676</v>
      </c>
      <c r="D1201" s="4">
        <v>27769322</v>
      </c>
      <c r="E1201" s="4" t="s">
        <v>3785</v>
      </c>
      <c r="F1201" s="4" t="s">
        <v>232</v>
      </c>
      <c r="G1201" s="4" t="s">
        <v>3786</v>
      </c>
      <c r="H1201" s="4"/>
      <c r="I1201" s="4"/>
      <c r="J1201" s="4" t="s">
        <v>429</v>
      </c>
      <c r="K1201" s="4" t="s">
        <v>524</v>
      </c>
      <c r="L1201" s="5">
        <v>16349.53</v>
      </c>
      <c r="M1201" s="5">
        <v>19995.689999999999</v>
      </c>
      <c r="N1201" s="4">
        <v>0</v>
      </c>
      <c r="O1201" s="4" t="s">
        <v>30</v>
      </c>
      <c r="P1201" s="4" t="s">
        <v>31</v>
      </c>
      <c r="Q1201" s="4" t="s">
        <v>32</v>
      </c>
      <c r="R1201" s="6"/>
      <c r="S1201" s="7">
        <f t="shared" si="191"/>
        <v>19995.689999999999</v>
      </c>
      <c r="T1201" s="7">
        <f>L1201*50%</f>
        <v>8174.7650000000003</v>
      </c>
      <c r="U1201" s="7">
        <f t="shared" si="192"/>
        <v>8174.7650000000003</v>
      </c>
      <c r="V1201" s="7">
        <f t="shared" si="194"/>
        <v>2452.4295000000002</v>
      </c>
      <c r="W1201" s="7">
        <f t="shared" si="195"/>
        <v>539.53449000000001</v>
      </c>
      <c r="X1201" s="7">
        <f t="shared" si="193"/>
        <v>2991.9639900000002</v>
      </c>
      <c r="Y1201" s="7">
        <f>L1201+X1201</f>
        <v>19341.493990000003</v>
      </c>
      <c r="Z1201" s="4">
        <v>2</v>
      </c>
      <c r="AA1201" s="7">
        <f t="shared" si="196"/>
        <v>7736.5975960000014</v>
      </c>
      <c r="AB1201" s="4">
        <v>3</v>
      </c>
      <c r="AC1201" s="7">
        <f t="shared" si="197"/>
        <v>4513.015264333334</v>
      </c>
      <c r="AD1201">
        <v>3</v>
      </c>
      <c r="AE1201" s="8">
        <f t="shared" si="198"/>
        <v>5802.4481970000015</v>
      </c>
    </row>
    <row r="1202" spans="1:31" x14ac:dyDescent="0.25">
      <c r="A1202" s="4">
        <v>486603</v>
      </c>
      <c r="B1202" s="4" t="s">
        <v>3787</v>
      </c>
      <c r="C1202" s="4">
        <v>42162951</v>
      </c>
      <c r="D1202" s="4">
        <v>28660244</v>
      </c>
      <c r="E1202" s="4" t="s">
        <v>3788</v>
      </c>
      <c r="F1202" s="4" t="s">
        <v>26</v>
      </c>
      <c r="G1202" s="4" t="s">
        <v>3789</v>
      </c>
      <c r="H1202" s="4" t="s">
        <v>3790</v>
      </c>
      <c r="I1202" s="4"/>
      <c r="J1202" s="4" t="s">
        <v>28</v>
      </c>
      <c r="K1202" s="4" t="s">
        <v>29</v>
      </c>
      <c r="L1202" s="5">
        <v>30658.66</v>
      </c>
      <c r="M1202" s="5">
        <v>39715.879999999997</v>
      </c>
      <c r="N1202" s="4">
        <v>0</v>
      </c>
      <c r="O1202" s="4" t="s">
        <v>30</v>
      </c>
      <c r="P1202" s="4" t="s">
        <v>31</v>
      </c>
      <c r="Q1202" s="4" t="s">
        <v>32</v>
      </c>
      <c r="R1202" s="6"/>
      <c r="S1202" s="7">
        <f t="shared" si="191"/>
        <v>39715.879999999997</v>
      </c>
      <c r="T1202" s="7">
        <f>L1202*40%</f>
        <v>12263.464</v>
      </c>
      <c r="U1202" s="7">
        <f t="shared" si="192"/>
        <v>12263.464</v>
      </c>
      <c r="V1202" s="7">
        <f t="shared" si="194"/>
        <v>4598.799</v>
      </c>
      <c r="W1202" s="7">
        <f t="shared" si="195"/>
        <v>1011.73578</v>
      </c>
      <c r="X1202" s="7">
        <f t="shared" si="193"/>
        <v>5610.53478</v>
      </c>
      <c r="Y1202" s="7">
        <f>L1202+X1202</f>
        <v>36269.194779999998</v>
      </c>
      <c r="Z1202" s="4">
        <v>2</v>
      </c>
      <c r="AA1202" s="7">
        <f t="shared" si="196"/>
        <v>14507.677911999999</v>
      </c>
      <c r="AB1202" s="4">
        <v>3</v>
      </c>
      <c r="AC1202" s="7">
        <f t="shared" si="197"/>
        <v>8462.8121153333323</v>
      </c>
      <c r="AD1202">
        <v>3</v>
      </c>
      <c r="AE1202" s="8">
        <f t="shared" si="198"/>
        <v>10880.758433999999</v>
      </c>
    </row>
    <row r="1203" spans="1:31" x14ac:dyDescent="0.25">
      <c r="A1203" s="4">
        <v>487327</v>
      </c>
      <c r="B1203" s="4" t="s">
        <v>3791</v>
      </c>
      <c r="C1203" s="4">
        <v>27268882</v>
      </c>
      <c r="D1203" s="4">
        <v>29498429</v>
      </c>
      <c r="E1203" s="4" t="s">
        <v>3792</v>
      </c>
      <c r="F1203" s="4" t="s">
        <v>232</v>
      </c>
      <c r="G1203" s="4" t="s">
        <v>3793</v>
      </c>
      <c r="H1203" s="4"/>
      <c r="I1203" s="4"/>
      <c r="J1203" s="4" t="s">
        <v>155</v>
      </c>
      <c r="K1203" s="4" t="s">
        <v>347</v>
      </c>
      <c r="L1203" s="5">
        <v>16364.49</v>
      </c>
      <c r="M1203" s="5">
        <v>20348.259999999998</v>
      </c>
      <c r="N1203" s="4">
        <v>0</v>
      </c>
      <c r="O1203" s="4" t="s">
        <v>47</v>
      </c>
      <c r="P1203" s="4" t="s">
        <v>31</v>
      </c>
      <c r="Q1203" s="4" t="s">
        <v>32</v>
      </c>
      <c r="R1203" s="6"/>
      <c r="S1203" s="7">
        <f t="shared" si="191"/>
        <v>20348.259999999998</v>
      </c>
      <c r="T1203" s="7">
        <f>L1203*50%</f>
        <v>8182.2449999999999</v>
      </c>
      <c r="U1203" s="7">
        <f t="shared" si="192"/>
        <v>8182.2449999999999</v>
      </c>
      <c r="V1203" s="7">
        <f t="shared" si="194"/>
        <v>2454.6734999999999</v>
      </c>
      <c r="W1203" s="7">
        <f t="shared" si="195"/>
        <v>540.02816999999993</v>
      </c>
      <c r="X1203" s="7">
        <f t="shared" si="193"/>
        <v>2994.7016699999999</v>
      </c>
      <c r="Y1203" s="7">
        <f>L1203+X1203</f>
        <v>19359.19167</v>
      </c>
      <c r="Z1203" s="4">
        <v>2</v>
      </c>
      <c r="AA1203" s="7">
        <f t="shared" si="196"/>
        <v>7743.6766680000001</v>
      </c>
      <c r="AB1203" s="4">
        <v>3</v>
      </c>
      <c r="AC1203" s="7">
        <f t="shared" si="197"/>
        <v>4517.1447230000003</v>
      </c>
      <c r="AD1203">
        <v>3</v>
      </c>
      <c r="AE1203" s="8">
        <f t="shared" si="198"/>
        <v>5807.757501</v>
      </c>
    </row>
    <row r="1204" spans="1:31" x14ac:dyDescent="0.25">
      <c r="A1204" s="4">
        <v>488221</v>
      </c>
      <c r="B1204" s="4" t="s">
        <v>3794</v>
      </c>
      <c r="C1204" s="4">
        <v>43040307</v>
      </c>
      <c r="D1204" s="4">
        <v>26840571</v>
      </c>
      <c r="E1204" s="4" t="s">
        <v>3795</v>
      </c>
      <c r="F1204" s="4" t="s">
        <v>232</v>
      </c>
      <c r="G1204" s="4" t="s">
        <v>3796</v>
      </c>
      <c r="H1204" s="4"/>
      <c r="I1204" s="4"/>
      <c r="J1204" s="4" t="s">
        <v>155</v>
      </c>
      <c r="K1204" s="4" t="s">
        <v>347</v>
      </c>
      <c r="L1204" s="5">
        <v>24561.96</v>
      </c>
      <c r="M1204" s="5">
        <v>30607.51</v>
      </c>
      <c r="N1204" s="4">
        <v>0</v>
      </c>
      <c r="O1204" s="4" t="s">
        <v>47</v>
      </c>
      <c r="P1204" s="4" t="s">
        <v>31</v>
      </c>
      <c r="Q1204" s="4" t="s">
        <v>32</v>
      </c>
      <c r="R1204" s="6"/>
      <c r="S1204" s="7">
        <f t="shared" si="191"/>
        <v>30607.51</v>
      </c>
      <c r="T1204" s="7">
        <f>L1204*50%</f>
        <v>12280.98</v>
      </c>
      <c r="U1204" s="7">
        <f t="shared" si="192"/>
        <v>12280.98</v>
      </c>
      <c r="V1204" s="7">
        <f t="shared" si="194"/>
        <v>3684.2939999999999</v>
      </c>
      <c r="W1204" s="7">
        <f t="shared" si="195"/>
        <v>810.54467999999997</v>
      </c>
      <c r="X1204" s="7">
        <f t="shared" si="193"/>
        <v>4494.8386799999998</v>
      </c>
      <c r="Y1204" s="7">
        <f>L1204+X1204</f>
        <v>29056.79868</v>
      </c>
      <c r="Z1204" s="4">
        <v>2</v>
      </c>
      <c r="AA1204" s="7">
        <f t="shared" si="196"/>
        <v>11622.719472000001</v>
      </c>
      <c r="AB1204" s="4">
        <v>3</v>
      </c>
      <c r="AC1204" s="7">
        <f t="shared" si="197"/>
        <v>6779.9196919999995</v>
      </c>
      <c r="AD1204">
        <v>3</v>
      </c>
      <c r="AE1204" s="8">
        <f t="shared" si="198"/>
        <v>8717.0396039999996</v>
      </c>
    </row>
    <row r="1205" spans="1:31" x14ac:dyDescent="0.25">
      <c r="A1205" s="4">
        <v>488408</v>
      </c>
      <c r="B1205" s="4" t="s">
        <v>3797</v>
      </c>
      <c r="C1205" s="4">
        <v>94869486</v>
      </c>
      <c r="D1205" s="4">
        <v>29124671</v>
      </c>
      <c r="E1205" s="4" t="s">
        <v>3798</v>
      </c>
      <c r="F1205" s="4" t="s">
        <v>232</v>
      </c>
      <c r="G1205" s="4" t="s">
        <v>3799</v>
      </c>
      <c r="H1205" s="4"/>
      <c r="I1205" s="4"/>
      <c r="J1205" s="4" t="s">
        <v>155</v>
      </c>
      <c r="K1205" s="4" t="s">
        <v>347</v>
      </c>
      <c r="L1205" s="5">
        <v>16381.41</v>
      </c>
      <c r="M1205" s="5">
        <v>20244.77</v>
      </c>
      <c r="N1205" s="4">
        <v>0</v>
      </c>
      <c r="O1205" s="4" t="s">
        <v>47</v>
      </c>
      <c r="P1205" s="4" t="s">
        <v>31</v>
      </c>
      <c r="Q1205" s="4" t="s">
        <v>32</v>
      </c>
      <c r="R1205" s="6">
        <v>45434.820709143518</v>
      </c>
      <c r="S1205" s="7">
        <f t="shared" si="191"/>
        <v>20244.77</v>
      </c>
      <c r="T1205" s="7">
        <f>L1205*50%</f>
        <v>8190.7049999999999</v>
      </c>
      <c r="U1205" s="7">
        <f t="shared" si="192"/>
        <v>8190.7049999999999</v>
      </c>
      <c r="V1205" s="7">
        <f t="shared" si="194"/>
        <v>2457.2114999999999</v>
      </c>
      <c r="W1205" s="7">
        <f t="shared" si="195"/>
        <v>540.58652999999993</v>
      </c>
      <c r="X1205" s="7">
        <f t="shared" si="193"/>
        <v>2997.7980299999999</v>
      </c>
      <c r="Y1205" s="7">
        <f>L1205+X1205</f>
        <v>19379.208030000002</v>
      </c>
      <c r="Z1205" s="4">
        <v>2</v>
      </c>
      <c r="AA1205" s="7">
        <f t="shared" si="196"/>
        <v>7751.6832120000008</v>
      </c>
      <c r="AB1205" s="4">
        <v>3</v>
      </c>
      <c r="AC1205" s="7">
        <f t="shared" si="197"/>
        <v>4521.8152070000006</v>
      </c>
      <c r="AD1205">
        <v>3</v>
      </c>
      <c r="AE1205" s="8">
        <f t="shared" si="198"/>
        <v>5813.7624089999999</v>
      </c>
    </row>
    <row r="1206" spans="1:31" x14ac:dyDescent="0.25">
      <c r="A1206" s="4">
        <v>490251</v>
      </c>
      <c r="B1206" s="4" t="s">
        <v>3800</v>
      </c>
      <c r="C1206" s="4">
        <v>24490775</v>
      </c>
      <c r="D1206" s="4">
        <v>29270697</v>
      </c>
      <c r="E1206" s="4" t="s">
        <v>3801</v>
      </c>
      <c r="F1206" s="4" t="s">
        <v>232</v>
      </c>
      <c r="G1206" s="4" t="s">
        <v>3802</v>
      </c>
      <c r="H1206" s="4"/>
      <c r="I1206" s="4"/>
      <c r="J1206" s="4" t="s">
        <v>429</v>
      </c>
      <c r="K1206" s="4" t="s">
        <v>524</v>
      </c>
      <c r="L1206" s="5">
        <v>16381.85</v>
      </c>
      <c r="M1206" s="5">
        <v>19708.29</v>
      </c>
      <c r="N1206" s="4">
        <v>0</v>
      </c>
      <c r="O1206" s="4" t="s">
        <v>30</v>
      </c>
      <c r="P1206" s="4" t="s">
        <v>31</v>
      </c>
      <c r="Q1206" s="4" t="s">
        <v>32</v>
      </c>
      <c r="R1206" s="6"/>
      <c r="S1206" s="7">
        <f t="shared" si="191"/>
        <v>19708.29</v>
      </c>
      <c r="T1206" s="7">
        <f>L1206*50%</f>
        <v>8190.9250000000002</v>
      </c>
      <c r="U1206" s="7">
        <f t="shared" si="192"/>
        <v>8190.9250000000002</v>
      </c>
      <c r="V1206" s="7">
        <f t="shared" si="194"/>
        <v>2457.2775000000001</v>
      </c>
      <c r="W1206" s="7">
        <f t="shared" si="195"/>
        <v>540.60104999999999</v>
      </c>
      <c r="X1206" s="7">
        <f t="shared" si="193"/>
        <v>2997.8785500000004</v>
      </c>
      <c r="Y1206" s="7">
        <f>L1206+X1206</f>
        <v>19379.72855</v>
      </c>
      <c r="Z1206" s="4">
        <v>2</v>
      </c>
      <c r="AA1206" s="7">
        <f t="shared" si="196"/>
        <v>7751.8914199999999</v>
      </c>
      <c r="AB1206" s="4">
        <v>3</v>
      </c>
      <c r="AC1206" s="7">
        <f t="shared" si="197"/>
        <v>4521.9366616666666</v>
      </c>
      <c r="AD1206">
        <v>3</v>
      </c>
      <c r="AE1206" s="8">
        <f t="shared" si="198"/>
        <v>5813.9185649999999</v>
      </c>
    </row>
    <row r="1207" spans="1:31" x14ac:dyDescent="0.25">
      <c r="A1207" s="4">
        <v>485922</v>
      </c>
      <c r="B1207" s="4" t="s">
        <v>3803</v>
      </c>
      <c r="C1207" s="4">
        <v>29262743</v>
      </c>
      <c r="D1207" s="4">
        <v>20763647</v>
      </c>
      <c r="E1207" s="4" t="s">
        <v>3804</v>
      </c>
      <c r="F1207" s="4" t="s">
        <v>26</v>
      </c>
      <c r="G1207" s="4" t="s">
        <v>3805</v>
      </c>
      <c r="H1207" s="4"/>
      <c r="I1207" s="4"/>
      <c r="J1207" s="4" t="s">
        <v>28</v>
      </c>
      <c r="K1207" s="4" t="s">
        <v>3806</v>
      </c>
      <c r="L1207" s="5">
        <v>20485.91</v>
      </c>
      <c r="M1207" s="5">
        <v>29703.599999999999</v>
      </c>
      <c r="N1207" s="4">
        <v>0</v>
      </c>
      <c r="O1207" s="4" t="s">
        <v>30</v>
      </c>
      <c r="P1207" s="4" t="s">
        <v>31</v>
      </c>
      <c r="Q1207" s="4" t="s">
        <v>32</v>
      </c>
      <c r="R1207" s="6"/>
      <c r="S1207" s="7">
        <f t="shared" si="191"/>
        <v>29703.599999999999</v>
      </c>
      <c r="T1207" s="7">
        <f>L1207*40%</f>
        <v>8194.3639999999996</v>
      </c>
      <c r="U1207" s="7">
        <f t="shared" si="192"/>
        <v>8194.3639999999996</v>
      </c>
      <c r="V1207" s="7">
        <f t="shared" si="194"/>
        <v>3072.8865000000001</v>
      </c>
      <c r="W1207" s="7">
        <f t="shared" si="195"/>
        <v>676.03503000000001</v>
      </c>
      <c r="X1207" s="7">
        <f t="shared" si="193"/>
        <v>3748.9215300000001</v>
      </c>
      <c r="Y1207" s="7">
        <f>L1207+X1207</f>
        <v>24234.831529999999</v>
      </c>
      <c r="Z1207" s="4">
        <v>2</v>
      </c>
      <c r="AA1207" s="7">
        <f t="shared" si="196"/>
        <v>9693.9326120000005</v>
      </c>
      <c r="AB1207" s="4">
        <v>3</v>
      </c>
      <c r="AC1207" s="7">
        <f t="shared" si="197"/>
        <v>5654.7940236666664</v>
      </c>
      <c r="AD1207">
        <v>3</v>
      </c>
      <c r="AE1207" s="8">
        <f t="shared" si="198"/>
        <v>7270.4494589999995</v>
      </c>
    </row>
    <row r="1208" spans="1:31" x14ac:dyDescent="0.25">
      <c r="A1208" s="4">
        <v>487614</v>
      </c>
      <c r="B1208" s="4" t="s">
        <v>3807</v>
      </c>
      <c r="C1208" s="4">
        <v>33083934</v>
      </c>
      <c r="D1208" s="4">
        <v>22294713</v>
      </c>
      <c r="E1208" s="4" t="s">
        <v>3808</v>
      </c>
      <c r="F1208" s="4" t="s">
        <v>232</v>
      </c>
      <c r="G1208" s="4" t="s">
        <v>3809</v>
      </c>
      <c r="H1208" s="4"/>
      <c r="I1208" s="4"/>
      <c r="J1208" s="4" t="s">
        <v>155</v>
      </c>
      <c r="K1208" s="4" t="s">
        <v>347</v>
      </c>
      <c r="L1208" s="5">
        <v>16391.39</v>
      </c>
      <c r="M1208" s="5">
        <v>20328.009999999998</v>
      </c>
      <c r="N1208" s="4">
        <v>0</v>
      </c>
      <c r="O1208" s="4" t="s">
        <v>47</v>
      </c>
      <c r="P1208" s="4" t="s">
        <v>31</v>
      </c>
      <c r="Q1208" s="4" t="s">
        <v>32</v>
      </c>
      <c r="R1208" s="6"/>
      <c r="S1208" s="7">
        <f t="shared" si="191"/>
        <v>20328.009999999998</v>
      </c>
      <c r="T1208" s="7">
        <f>L1208*50%</f>
        <v>8195.6949999999997</v>
      </c>
      <c r="U1208" s="7">
        <f t="shared" si="192"/>
        <v>8195.6949999999997</v>
      </c>
      <c r="V1208" s="7">
        <f t="shared" si="194"/>
        <v>2458.7084999999997</v>
      </c>
      <c r="W1208" s="7">
        <f t="shared" si="195"/>
        <v>540.91586999999993</v>
      </c>
      <c r="X1208" s="7">
        <f t="shared" si="193"/>
        <v>2999.6243699999995</v>
      </c>
      <c r="Y1208" s="7">
        <f>L1208+X1208</f>
        <v>19391.014369999997</v>
      </c>
      <c r="Z1208" s="4">
        <v>2</v>
      </c>
      <c r="AA1208" s="7">
        <f t="shared" si="196"/>
        <v>7756.4057479999992</v>
      </c>
      <c r="AB1208" s="4">
        <v>3</v>
      </c>
      <c r="AC1208" s="7">
        <f t="shared" si="197"/>
        <v>4524.5700196666658</v>
      </c>
      <c r="AD1208">
        <v>3</v>
      </c>
      <c r="AE1208" s="8">
        <f t="shared" si="198"/>
        <v>5817.3043109999999</v>
      </c>
    </row>
    <row r="1209" spans="1:31" x14ac:dyDescent="0.25">
      <c r="A1209" s="4">
        <v>486667</v>
      </c>
      <c r="B1209" s="4" t="s">
        <v>3810</v>
      </c>
      <c r="C1209" s="4">
        <v>43512394</v>
      </c>
      <c r="D1209" s="4">
        <v>29680475</v>
      </c>
      <c r="E1209" s="4" t="s">
        <v>3811</v>
      </c>
      <c r="F1209" s="4" t="s">
        <v>26</v>
      </c>
      <c r="G1209" s="4" t="s">
        <v>3812</v>
      </c>
      <c r="H1209" s="4"/>
      <c r="I1209" s="4"/>
      <c r="J1209" s="4" t="s">
        <v>28</v>
      </c>
      <c r="K1209" s="4" t="s">
        <v>29</v>
      </c>
      <c r="L1209" s="5">
        <v>30741.84</v>
      </c>
      <c r="M1209" s="5">
        <v>40277.68</v>
      </c>
      <c r="N1209" s="4">
        <v>0</v>
      </c>
      <c r="O1209" s="4" t="s">
        <v>30</v>
      </c>
      <c r="P1209" s="4" t="s">
        <v>31</v>
      </c>
      <c r="Q1209" s="4" t="s">
        <v>32</v>
      </c>
      <c r="R1209" s="6"/>
      <c r="S1209" s="7">
        <f t="shared" si="191"/>
        <v>40277.68</v>
      </c>
      <c r="T1209" s="7">
        <f>L1209*40%</f>
        <v>12296.736000000001</v>
      </c>
      <c r="U1209" s="7">
        <f t="shared" si="192"/>
        <v>12296.736000000001</v>
      </c>
      <c r="V1209" s="7">
        <f t="shared" si="194"/>
        <v>4611.2759999999998</v>
      </c>
      <c r="W1209" s="7">
        <f t="shared" si="195"/>
        <v>1014.48072</v>
      </c>
      <c r="X1209" s="7">
        <f t="shared" si="193"/>
        <v>5625.7567199999994</v>
      </c>
      <c r="Y1209" s="7">
        <f>L1209+X1209</f>
        <v>36367.596720000001</v>
      </c>
      <c r="Z1209" s="4">
        <v>2</v>
      </c>
      <c r="AA1209" s="7">
        <f t="shared" si="196"/>
        <v>14547.038688000001</v>
      </c>
      <c r="AB1209" s="4">
        <v>3</v>
      </c>
      <c r="AC1209" s="7">
        <f t="shared" si="197"/>
        <v>8485.7725680000003</v>
      </c>
      <c r="AD1209">
        <v>3</v>
      </c>
      <c r="AE1209" s="8">
        <f t="shared" si="198"/>
        <v>10910.279016</v>
      </c>
    </row>
    <row r="1210" spans="1:31" x14ac:dyDescent="0.25">
      <c r="A1210" s="4">
        <v>486673</v>
      </c>
      <c r="B1210" s="4" t="s">
        <v>3813</v>
      </c>
      <c r="C1210" s="4">
        <v>43610044</v>
      </c>
      <c r="D1210" s="4">
        <v>30757560</v>
      </c>
      <c r="E1210" s="4" t="s">
        <v>3814</v>
      </c>
      <c r="F1210" s="4" t="s">
        <v>26</v>
      </c>
      <c r="G1210" s="4" t="s">
        <v>3815</v>
      </c>
      <c r="H1210" s="4"/>
      <c r="I1210" s="4"/>
      <c r="J1210" s="4" t="s">
        <v>28</v>
      </c>
      <c r="K1210" s="4" t="s">
        <v>29</v>
      </c>
      <c r="L1210" s="5">
        <v>30812.01</v>
      </c>
      <c r="M1210" s="5">
        <v>40367.06</v>
      </c>
      <c r="N1210" s="4">
        <v>0</v>
      </c>
      <c r="O1210" s="4" t="s">
        <v>30</v>
      </c>
      <c r="P1210" s="4" t="s">
        <v>31</v>
      </c>
      <c r="Q1210" s="4" t="s">
        <v>32</v>
      </c>
      <c r="R1210" s="6"/>
      <c r="S1210" s="7">
        <f t="shared" si="191"/>
        <v>40367.06</v>
      </c>
      <c r="T1210" s="7">
        <f>L1210*40%</f>
        <v>12324.804</v>
      </c>
      <c r="U1210" s="7">
        <f t="shared" si="192"/>
        <v>12324.804</v>
      </c>
      <c r="V1210" s="7">
        <f t="shared" si="194"/>
        <v>4621.8014999999996</v>
      </c>
      <c r="W1210" s="7">
        <f t="shared" si="195"/>
        <v>1016.7963299999999</v>
      </c>
      <c r="X1210" s="7">
        <f t="shared" si="193"/>
        <v>5638.5978299999997</v>
      </c>
      <c r="Y1210" s="7">
        <f>L1210+X1210</f>
        <v>36450.607830000001</v>
      </c>
      <c r="Z1210" s="4">
        <v>2</v>
      </c>
      <c r="AA1210" s="7">
        <f t="shared" si="196"/>
        <v>14580.243132000001</v>
      </c>
      <c r="AB1210" s="4">
        <v>3</v>
      </c>
      <c r="AC1210" s="7">
        <f t="shared" si="197"/>
        <v>8505.1418269999995</v>
      </c>
      <c r="AD1210">
        <v>3</v>
      </c>
      <c r="AE1210" s="8">
        <f t="shared" si="198"/>
        <v>10935.182349000001</v>
      </c>
    </row>
    <row r="1211" spans="1:31" x14ac:dyDescent="0.25">
      <c r="A1211" s="4">
        <v>487755</v>
      </c>
      <c r="B1211" s="4" t="s">
        <v>3816</v>
      </c>
      <c r="C1211" s="4">
        <v>35397139</v>
      </c>
      <c r="D1211" s="4">
        <v>29678966</v>
      </c>
      <c r="E1211" s="4" t="s">
        <v>3817</v>
      </c>
      <c r="F1211" s="4" t="s">
        <v>232</v>
      </c>
      <c r="G1211" s="4" t="s">
        <v>3818</v>
      </c>
      <c r="H1211" s="4"/>
      <c r="I1211" s="4"/>
      <c r="J1211" s="4" t="s">
        <v>155</v>
      </c>
      <c r="K1211" s="4" t="s">
        <v>347</v>
      </c>
      <c r="L1211" s="5">
        <v>24655.96</v>
      </c>
      <c r="M1211" s="5">
        <v>30749.78</v>
      </c>
      <c r="N1211" s="4">
        <v>0</v>
      </c>
      <c r="O1211" s="4" t="s">
        <v>47</v>
      </c>
      <c r="P1211" s="4" t="s">
        <v>31</v>
      </c>
      <c r="Q1211" s="4" t="s">
        <v>32</v>
      </c>
      <c r="R1211" s="6"/>
      <c r="S1211" s="7">
        <f t="shared" si="191"/>
        <v>30749.78</v>
      </c>
      <c r="T1211" s="7">
        <f t="shared" ref="T1211:T1220" si="200">L1211*50%</f>
        <v>12327.98</v>
      </c>
      <c r="U1211" s="7">
        <f t="shared" si="192"/>
        <v>12327.98</v>
      </c>
      <c r="V1211" s="7">
        <f t="shared" si="194"/>
        <v>3698.3939999999998</v>
      </c>
      <c r="W1211" s="7">
        <f t="shared" si="195"/>
        <v>813.64667999999995</v>
      </c>
      <c r="X1211" s="7">
        <f t="shared" si="193"/>
        <v>4512.0406800000001</v>
      </c>
      <c r="Y1211" s="7">
        <f>L1211+X1211</f>
        <v>29168.000679999997</v>
      </c>
      <c r="Z1211" s="4">
        <v>2</v>
      </c>
      <c r="AA1211" s="7">
        <f t="shared" si="196"/>
        <v>11667.200272</v>
      </c>
      <c r="AB1211" s="4">
        <v>3</v>
      </c>
      <c r="AC1211" s="7">
        <f t="shared" si="197"/>
        <v>6805.8668253333317</v>
      </c>
      <c r="AD1211">
        <v>3</v>
      </c>
      <c r="AE1211" s="8">
        <f t="shared" si="198"/>
        <v>8750.4002039999996</v>
      </c>
    </row>
    <row r="1212" spans="1:31" x14ac:dyDescent="0.25">
      <c r="A1212" s="4">
        <v>490741</v>
      </c>
      <c r="B1212" s="4" t="s">
        <v>3819</v>
      </c>
      <c r="C1212" s="4">
        <v>36502487</v>
      </c>
      <c r="D1212" s="4">
        <v>24524546</v>
      </c>
      <c r="E1212" s="4" t="s">
        <v>3820</v>
      </c>
      <c r="F1212" s="4" t="s">
        <v>232</v>
      </c>
      <c r="G1212" s="4" t="s">
        <v>3821</v>
      </c>
      <c r="H1212" s="4"/>
      <c r="I1212" s="4"/>
      <c r="J1212" s="4" t="s">
        <v>429</v>
      </c>
      <c r="K1212" s="4" t="s">
        <v>524</v>
      </c>
      <c r="L1212" s="5">
        <v>16442.29</v>
      </c>
      <c r="M1212" s="5">
        <v>19683.25</v>
      </c>
      <c r="N1212" s="4">
        <v>0</v>
      </c>
      <c r="O1212" s="4" t="s">
        <v>30</v>
      </c>
      <c r="P1212" s="4" t="s">
        <v>31</v>
      </c>
      <c r="Q1212" s="4" t="s">
        <v>32</v>
      </c>
      <c r="R1212" s="6"/>
      <c r="S1212" s="7">
        <f t="shared" si="191"/>
        <v>19683.25</v>
      </c>
      <c r="T1212" s="7">
        <f t="shared" si="200"/>
        <v>8221.1450000000004</v>
      </c>
      <c r="U1212" s="7">
        <f t="shared" si="192"/>
        <v>8221.1450000000004</v>
      </c>
      <c r="V1212" s="7">
        <f t="shared" si="194"/>
        <v>2466.3434999999999</v>
      </c>
      <c r="W1212" s="7">
        <f t="shared" si="195"/>
        <v>542.59556999999995</v>
      </c>
      <c r="X1212" s="7">
        <f t="shared" si="193"/>
        <v>3008.9390699999999</v>
      </c>
      <c r="Y1212" s="7">
        <f>L1212+X1212</f>
        <v>19451.229070000001</v>
      </c>
      <c r="Z1212" s="4">
        <v>2</v>
      </c>
      <c r="AA1212" s="7">
        <f t="shared" si="196"/>
        <v>7780.4916280000007</v>
      </c>
      <c r="AB1212" s="4">
        <v>3</v>
      </c>
      <c r="AC1212" s="7">
        <f t="shared" si="197"/>
        <v>4538.6201163333335</v>
      </c>
      <c r="AD1212">
        <v>3</v>
      </c>
      <c r="AE1212" s="8">
        <f t="shared" si="198"/>
        <v>5835.3687209999998</v>
      </c>
    </row>
    <row r="1213" spans="1:31" x14ac:dyDescent="0.25">
      <c r="A1213" s="4">
        <v>487500</v>
      </c>
      <c r="B1213" s="4" t="s">
        <v>3822</v>
      </c>
      <c r="C1213" s="4">
        <v>31070834</v>
      </c>
      <c r="D1213" s="4">
        <v>28803565</v>
      </c>
      <c r="E1213" s="4" t="s">
        <v>3823</v>
      </c>
      <c r="F1213" s="4" t="s">
        <v>232</v>
      </c>
      <c r="G1213" s="4" t="s">
        <v>3824</v>
      </c>
      <c r="H1213" s="4"/>
      <c r="I1213" s="4"/>
      <c r="J1213" s="4" t="s">
        <v>155</v>
      </c>
      <c r="K1213" s="4" t="s">
        <v>347</v>
      </c>
      <c r="L1213" s="5">
        <v>16467.3</v>
      </c>
      <c r="M1213" s="5">
        <v>20311.09</v>
      </c>
      <c r="N1213" s="4">
        <v>0</v>
      </c>
      <c r="O1213" s="4" t="s">
        <v>47</v>
      </c>
      <c r="P1213" s="4" t="s">
        <v>31</v>
      </c>
      <c r="Q1213" s="4" t="s">
        <v>32</v>
      </c>
      <c r="R1213" s="6"/>
      <c r="S1213" s="7">
        <f t="shared" si="191"/>
        <v>20311.09</v>
      </c>
      <c r="T1213" s="7">
        <f t="shared" si="200"/>
        <v>8233.65</v>
      </c>
      <c r="U1213" s="7">
        <f t="shared" si="192"/>
        <v>8233.65</v>
      </c>
      <c r="V1213" s="7">
        <f t="shared" si="194"/>
        <v>2470.0949999999998</v>
      </c>
      <c r="W1213" s="7">
        <f t="shared" si="195"/>
        <v>543.42089999999996</v>
      </c>
      <c r="X1213" s="7">
        <f t="shared" si="193"/>
        <v>3013.5158999999999</v>
      </c>
      <c r="Y1213" s="7">
        <f>L1213+X1213</f>
        <v>19480.815899999998</v>
      </c>
      <c r="Z1213" s="4">
        <v>2</v>
      </c>
      <c r="AA1213" s="7">
        <f t="shared" si="196"/>
        <v>7792.3263599999991</v>
      </c>
      <c r="AB1213" s="4">
        <v>3</v>
      </c>
      <c r="AC1213" s="7">
        <f t="shared" si="197"/>
        <v>4545.5237099999995</v>
      </c>
      <c r="AD1213">
        <v>3</v>
      </c>
      <c r="AE1213" s="8">
        <f t="shared" si="198"/>
        <v>5844.2447700000002</v>
      </c>
    </row>
    <row r="1214" spans="1:31" x14ac:dyDescent="0.25">
      <c r="A1214" s="4">
        <v>490804</v>
      </c>
      <c r="B1214" s="4" t="s">
        <v>3825</v>
      </c>
      <c r="C1214" s="4">
        <v>37671439</v>
      </c>
      <c r="D1214" s="4">
        <v>29165619</v>
      </c>
      <c r="E1214" s="4" t="s">
        <v>3826</v>
      </c>
      <c r="F1214" s="4" t="s">
        <v>26</v>
      </c>
      <c r="G1214" s="4" t="s">
        <v>3827</v>
      </c>
      <c r="H1214" s="4"/>
      <c r="I1214" s="4"/>
      <c r="J1214" s="4" t="s">
        <v>429</v>
      </c>
      <c r="K1214" s="4" t="s">
        <v>29</v>
      </c>
      <c r="L1214" s="5">
        <v>21819.38</v>
      </c>
      <c r="M1214" s="5">
        <v>28938.799999999999</v>
      </c>
      <c r="N1214" s="4">
        <v>0</v>
      </c>
      <c r="O1214" s="4" t="s">
        <v>30</v>
      </c>
      <c r="P1214" s="4" t="s">
        <v>1110</v>
      </c>
      <c r="Q1214" s="4" t="s">
        <v>32</v>
      </c>
      <c r="R1214" s="6"/>
      <c r="S1214" s="7">
        <f t="shared" si="191"/>
        <v>28938.799999999999</v>
      </c>
      <c r="T1214" s="7">
        <f t="shared" si="200"/>
        <v>10909.69</v>
      </c>
      <c r="U1214" s="7">
        <f t="shared" si="192"/>
        <v>10909.69</v>
      </c>
      <c r="V1214" s="7">
        <f t="shared" si="194"/>
        <v>3272.9070000000002</v>
      </c>
      <c r="W1214" s="7">
        <f t="shared" si="195"/>
        <v>720.03953999999999</v>
      </c>
      <c r="X1214" s="7">
        <f t="shared" si="193"/>
        <v>3992.9465399999999</v>
      </c>
      <c r="Y1214" s="7">
        <f>L1214+X1214</f>
        <v>25812.326540000002</v>
      </c>
      <c r="Z1214" s="4">
        <v>2</v>
      </c>
      <c r="AA1214" s="7">
        <f t="shared" si="196"/>
        <v>10324.930616000001</v>
      </c>
      <c r="AB1214" s="4">
        <v>3</v>
      </c>
      <c r="AC1214" s="7">
        <f t="shared" si="197"/>
        <v>6022.8761926666666</v>
      </c>
      <c r="AD1214">
        <v>3</v>
      </c>
      <c r="AE1214" s="8">
        <f t="shared" si="198"/>
        <v>7743.6979620000011</v>
      </c>
    </row>
    <row r="1215" spans="1:31" x14ac:dyDescent="0.25">
      <c r="A1215" s="4">
        <v>485368</v>
      </c>
      <c r="B1215" s="4" t="s">
        <v>3828</v>
      </c>
      <c r="C1215" s="4">
        <v>38002635</v>
      </c>
      <c r="D1215" s="4">
        <v>25447885</v>
      </c>
      <c r="E1215" s="4" t="s">
        <v>3829</v>
      </c>
      <c r="F1215" s="4" t="s">
        <v>232</v>
      </c>
      <c r="G1215" s="4" t="s">
        <v>3830</v>
      </c>
      <c r="H1215" s="4"/>
      <c r="I1215" s="4"/>
      <c r="J1215" s="4" t="s">
        <v>294</v>
      </c>
      <c r="K1215" s="4" t="s">
        <v>46</v>
      </c>
      <c r="L1215" s="5">
        <v>24736.69</v>
      </c>
      <c r="M1215" s="5">
        <v>31076.41</v>
      </c>
      <c r="N1215" s="4">
        <v>0</v>
      </c>
      <c r="O1215" s="4" t="s">
        <v>30</v>
      </c>
      <c r="P1215" s="4" t="s">
        <v>31</v>
      </c>
      <c r="Q1215" s="4" t="s">
        <v>32</v>
      </c>
      <c r="R1215" s="6"/>
      <c r="S1215" s="7">
        <f t="shared" si="191"/>
        <v>31076.41</v>
      </c>
      <c r="T1215" s="7">
        <f t="shared" si="200"/>
        <v>12368.344999999999</v>
      </c>
      <c r="U1215" s="7">
        <f t="shared" si="192"/>
        <v>12368.344999999999</v>
      </c>
      <c r="V1215" s="7">
        <f t="shared" si="194"/>
        <v>3710.5034999999998</v>
      </c>
      <c r="W1215" s="7">
        <f t="shared" si="195"/>
        <v>816.31076999999993</v>
      </c>
      <c r="X1215" s="7">
        <f t="shared" si="193"/>
        <v>4526.8142699999999</v>
      </c>
      <c r="Y1215" s="7">
        <f>L1215+X1215</f>
        <v>29263.504269999998</v>
      </c>
      <c r="Z1215" s="4">
        <v>2</v>
      </c>
      <c r="AA1215" s="7">
        <f t="shared" si="196"/>
        <v>11705.401707999999</v>
      </c>
      <c r="AB1215" s="4">
        <v>3</v>
      </c>
      <c r="AC1215" s="7">
        <f t="shared" si="197"/>
        <v>6828.1509963333328</v>
      </c>
      <c r="AD1215">
        <v>3</v>
      </c>
      <c r="AE1215" s="8">
        <f t="shared" si="198"/>
        <v>8779.051281</v>
      </c>
    </row>
    <row r="1216" spans="1:31" x14ac:dyDescent="0.25">
      <c r="A1216" s="4">
        <v>490761</v>
      </c>
      <c r="B1216" s="4" t="s">
        <v>3831</v>
      </c>
      <c r="C1216" s="4">
        <v>36725943</v>
      </c>
      <c r="D1216" s="4">
        <v>31867404</v>
      </c>
      <c r="E1216" s="4" t="s">
        <v>3832</v>
      </c>
      <c r="F1216" s="4" t="s">
        <v>232</v>
      </c>
      <c r="G1216" s="4" t="s">
        <v>3833</v>
      </c>
      <c r="H1216" s="4"/>
      <c r="I1216" s="4"/>
      <c r="J1216" s="4" t="s">
        <v>429</v>
      </c>
      <c r="K1216" s="4" t="s">
        <v>524</v>
      </c>
      <c r="L1216" s="5">
        <v>16502.060000000001</v>
      </c>
      <c r="M1216" s="5">
        <v>20356.04</v>
      </c>
      <c r="N1216" s="4">
        <v>0</v>
      </c>
      <c r="O1216" s="4" t="s">
        <v>30</v>
      </c>
      <c r="P1216" s="4" t="s">
        <v>31</v>
      </c>
      <c r="Q1216" s="4" t="s">
        <v>32</v>
      </c>
      <c r="R1216" s="6"/>
      <c r="S1216" s="7">
        <f t="shared" si="191"/>
        <v>20356.04</v>
      </c>
      <c r="T1216" s="7">
        <f t="shared" si="200"/>
        <v>8251.0300000000007</v>
      </c>
      <c r="U1216" s="7">
        <f t="shared" si="192"/>
        <v>8251.0300000000007</v>
      </c>
      <c r="V1216" s="7">
        <f t="shared" si="194"/>
        <v>2475.3090000000002</v>
      </c>
      <c r="W1216" s="7">
        <f t="shared" si="195"/>
        <v>544.56798000000003</v>
      </c>
      <c r="X1216" s="7">
        <f t="shared" si="193"/>
        <v>3019.87698</v>
      </c>
      <c r="Y1216" s="7">
        <f>L1216+X1216</f>
        <v>19521.936980000002</v>
      </c>
      <c r="Z1216" s="4">
        <v>2</v>
      </c>
      <c r="AA1216" s="7">
        <f t="shared" si="196"/>
        <v>7808.7747920000011</v>
      </c>
      <c r="AB1216" s="4">
        <v>3</v>
      </c>
      <c r="AC1216" s="7">
        <f t="shared" si="197"/>
        <v>4555.1186286666671</v>
      </c>
      <c r="AD1216">
        <v>3</v>
      </c>
      <c r="AE1216" s="8">
        <f t="shared" si="198"/>
        <v>5856.581094000001</v>
      </c>
    </row>
    <row r="1217" spans="1:31" x14ac:dyDescent="0.25">
      <c r="A1217" s="4">
        <v>487404</v>
      </c>
      <c r="B1217" s="4" t="s">
        <v>3834</v>
      </c>
      <c r="C1217" s="4">
        <v>29324945</v>
      </c>
      <c r="D1217" s="4">
        <v>30580332</v>
      </c>
      <c r="E1217" s="4" t="s">
        <v>3835</v>
      </c>
      <c r="F1217" s="4" t="s">
        <v>232</v>
      </c>
      <c r="G1217" s="4"/>
      <c r="H1217" s="4"/>
      <c r="I1217" s="4"/>
      <c r="J1217" s="4" t="s">
        <v>155</v>
      </c>
      <c r="K1217" s="4" t="s">
        <v>347</v>
      </c>
      <c r="L1217" s="5">
        <v>16505.349999999999</v>
      </c>
      <c r="M1217" s="5">
        <v>20693.05</v>
      </c>
      <c r="N1217" s="4">
        <v>0</v>
      </c>
      <c r="O1217" s="4" t="s">
        <v>47</v>
      </c>
      <c r="P1217" s="4" t="s">
        <v>31</v>
      </c>
      <c r="Q1217" s="4" t="s">
        <v>32</v>
      </c>
      <c r="R1217" s="6"/>
      <c r="S1217" s="7">
        <f t="shared" si="191"/>
        <v>20693.05</v>
      </c>
      <c r="T1217" s="7">
        <f t="shared" si="200"/>
        <v>8252.6749999999993</v>
      </c>
      <c r="U1217" s="7">
        <f t="shared" si="192"/>
        <v>8252.6749999999993</v>
      </c>
      <c r="V1217" s="7">
        <f t="shared" si="194"/>
        <v>2475.8024999999998</v>
      </c>
      <c r="W1217" s="7">
        <f t="shared" si="195"/>
        <v>544.67654999999991</v>
      </c>
      <c r="X1217" s="7">
        <f t="shared" si="193"/>
        <v>3020.4790499999999</v>
      </c>
      <c r="Y1217" s="7">
        <f>L1217+X1217</f>
        <v>19525.82905</v>
      </c>
      <c r="Z1217" s="4">
        <v>2</v>
      </c>
      <c r="AA1217" s="7">
        <f t="shared" si="196"/>
        <v>7810.3316200000008</v>
      </c>
      <c r="AB1217" s="4">
        <v>3</v>
      </c>
      <c r="AC1217" s="7">
        <f t="shared" si="197"/>
        <v>4556.0267783333329</v>
      </c>
      <c r="AD1217">
        <v>3</v>
      </c>
      <c r="AE1217" s="8">
        <f t="shared" si="198"/>
        <v>5857.7487150000006</v>
      </c>
    </row>
    <row r="1218" spans="1:31" x14ac:dyDescent="0.25">
      <c r="A1218" s="4">
        <v>488180</v>
      </c>
      <c r="B1218" s="4" t="s">
        <v>3836</v>
      </c>
      <c r="C1218" s="4">
        <v>42325859</v>
      </c>
      <c r="D1218" s="4">
        <v>29897338</v>
      </c>
      <c r="E1218" s="4" t="s">
        <v>3837</v>
      </c>
      <c r="F1218" s="4" t="s">
        <v>232</v>
      </c>
      <c r="G1218" s="4" t="s">
        <v>3838</v>
      </c>
      <c r="H1218" s="4"/>
      <c r="I1218" s="4"/>
      <c r="J1218" s="4" t="s">
        <v>155</v>
      </c>
      <c r="K1218" s="4" t="s">
        <v>347</v>
      </c>
      <c r="L1218" s="5">
        <v>24770.35</v>
      </c>
      <c r="M1218" s="5">
        <v>30939.7</v>
      </c>
      <c r="N1218" s="4">
        <v>0</v>
      </c>
      <c r="O1218" s="4" t="s">
        <v>47</v>
      </c>
      <c r="P1218" s="4" t="s">
        <v>31</v>
      </c>
      <c r="Q1218" s="4" t="s">
        <v>32</v>
      </c>
      <c r="R1218" s="6"/>
      <c r="S1218" s="7">
        <f t="shared" ref="S1218:S1281" si="201">M1218+N1218</f>
        <v>30939.7</v>
      </c>
      <c r="T1218" s="7">
        <f t="shared" si="200"/>
        <v>12385.174999999999</v>
      </c>
      <c r="U1218" s="7">
        <f t="shared" ref="U1218:U1281" si="202">T1218+N1218</f>
        <v>12385.174999999999</v>
      </c>
      <c r="V1218" s="7">
        <f t="shared" si="194"/>
        <v>3715.5524999999998</v>
      </c>
      <c r="W1218" s="7">
        <f t="shared" si="195"/>
        <v>817.42154999999991</v>
      </c>
      <c r="X1218" s="7">
        <f t="shared" ref="X1218:X1281" si="203">V1218+W1218</f>
        <v>4532.9740499999998</v>
      </c>
      <c r="Y1218" s="7">
        <f>L1218+X1218</f>
        <v>29303.324049999999</v>
      </c>
      <c r="Z1218" s="4">
        <v>2</v>
      </c>
      <c r="AA1218" s="7">
        <f t="shared" si="196"/>
        <v>11721.32962</v>
      </c>
      <c r="AB1218" s="4">
        <v>3</v>
      </c>
      <c r="AC1218" s="7">
        <f t="shared" si="197"/>
        <v>6837.442278333333</v>
      </c>
      <c r="AD1218">
        <v>3</v>
      </c>
      <c r="AE1218" s="8">
        <f t="shared" si="198"/>
        <v>8790.9972149999994</v>
      </c>
    </row>
    <row r="1219" spans="1:31" x14ac:dyDescent="0.25">
      <c r="A1219" s="4">
        <v>491323</v>
      </c>
      <c r="B1219" s="4" t="s">
        <v>3839</v>
      </c>
      <c r="C1219" s="4">
        <v>96108226</v>
      </c>
      <c r="D1219" s="4">
        <v>29645974</v>
      </c>
      <c r="E1219" s="4" t="s">
        <v>3840</v>
      </c>
      <c r="F1219" s="4" t="s">
        <v>232</v>
      </c>
      <c r="G1219" s="4" t="s">
        <v>3841</v>
      </c>
      <c r="H1219" s="4"/>
      <c r="I1219" s="4"/>
      <c r="J1219" s="4" t="s">
        <v>429</v>
      </c>
      <c r="K1219" s="4" t="s">
        <v>524</v>
      </c>
      <c r="L1219" s="5">
        <v>21905.89</v>
      </c>
      <c r="M1219" s="5">
        <v>26538.959999999999</v>
      </c>
      <c r="N1219" s="4">
        <v>0</v>
      </c>
      <c r="O1219" s="4" t="s">
        <v>30</v>
      </c>
      <c r="P1219" s="4" t="s">
        <v>1110</v>
      </c>
      <c r="Q1219" s="4" t="s">
        <v>32</v>
      </c>
      <c r="R1219" s="6"/>
      <c r="S1219" s="7">
        <f t="shared" si="201"/>
        <v>26538.959999999999</v>
      </c>
      <c r="T1219" s="7">
        <f t="shared" si="200"/>
        <v>10952.945</v>
      </c>
      <c r="U1219" s="7">
        <f t="shared" si="202"/>
        <v>10952.945</v>
      </c>
      <c r="V1219" s="7">
        <f t="shared" ref="V1219:V1282" si="204">L1219*15%</f>
        <v>3285.8834999999999</v>
      </c>
      <c r="W1219" s="7">
        <f t="shared" ref="W1219:W1282" si="205">V1219*22%</f>
        <v>722.89436999999998</v>
      </c>
      <c r="X1219" s="7">
        <f t="shared" si="203"/>
        <v>4008.7778699999999</v>
      </c>
      <c r="Y1219" s="7">
        <f>L1219+X1219</f>
        <v>25914.667869999997</v>
      </c>
      <c r="Z1219" s="4">
        <v>2</v>
      </c>
      <c r="AA1219" s="7">
        <f t="shared" ref="AA1219:AA1282" si="206">Y1219*80%/Z1219</f>
        <v>10365.867147999999</v>
      </c>
      <c r="AB1219" s="4">
        <v>3</v>
      </c>
      <c r="AC1219" s="7">
        <f t="shared" ref="AC1219:AC1282" si="207">Y1219*70%/AB1219</f>
        <v>6046.7558363333328</v>
      </c>
      <c r="AD1219">
        <v>3</v>
      </c>
      <c r="AE1219" s="8">
        <f t="shared" ref="AE1219:AE1282" si="208">Y1219*90%/AD1219</f>
        <v>7774.400361</v>
      </c>
    </row>
    <row r="1220" spans="1:31" x14ac:dyDescent="0.25">
      <c r="A1220" s="4">
        <v>490634</v>
      </c>
      <c r="B1220" s="4" t="s">
        <v>3842</v>
      </c>
      <c r="C1220" s="4">
        <v>34701576</v>
      </c>
      <c r="D1220" s="4">
        <v>30998685</v>
      </c>
      <c r="E1220" s="4" t="s">
        <v>3843</v>
      </c>
      <c r="F1220" s="4" t="s">
        <v>232</v>
      </c>
      <c r="G1220" s="4" t="s">
        <v>3844</v>
      </c>
      <c r="H1220" s="4"/>
      <c r="I1220" s="4"/>
      <c r="J1220" s="4" t="s">
        <v>429</v>
      </c>
      <c r="K1220" s="4" t="s">
        <v>524</v>
      </c>
      <c r="L1220" s="5">
        <v>21938.46</v>
      </c>
      <c r="M1220" s="5">
        <v>26740.05</v>
      </c>
      <c r="N1220" s="4">
        <v>0</v>
      </c>
      <c r="O1220" s="4" t="s">
        <v>30</v>
      </c>
      <c r="P1220" s="4" t="s">
        <v>1110</v>
      </c>
      <c r="Q1220" s="4" t="s">
        <v>32</v>
      </c>
      <c r="R1220" s="6"/>
      <c r="S1220" s="7">
        <f t="shared" si="201"/>
        <v>26740.05</v>
      </c>
      <c r="T1220" s="7">
        <f t="shared" si="200"/>
        <v>10969.23</v>
      </c>
      <c r="U1220" s="7">
        <f t="shared" si="202"/>
        <v>10969.23</v>
      </c>
      <c r="V1220" s="7">
        <f t="shared" si="204"/>
        <v>3290.7689999999998</v>
      </c>
      <c r="W1220" s="7">
        <f t="shared" si="205"/>
        <v>723.96917999999994</v>
      </c>
      <c r="X1220" s="7">
        <f t="shared" si="203"/>
        <v>4014.7381799999998</v>
      </c>
      <c r="Y1220" s="7">
        <f>L1220+X1220</f>
        <v>25953.198179999999</v>
      </c>
      <c r="Z1220" s="4">
        <v>2</v>
      </c>
      <c r="AA1220" s="7">
        <f t="shared" si="206"/>
        <v>10381.279272</v>
      </c>
      <c r="AB1220" s="4">
        <v>3</v>
      </c>
      <c r="AC1220" s="7">
        <f t="shared" si="207"/>
        <v>6055.7462420000002</v>
      </c>
      <c r="AD1220">
        <v>3</v>
      </c>
      <c r="AE1220" s="8">
        <f t="shared" si="208"/>
        <v>7785.9594539999998</v>
      </c>
    </row>
    <row r="1221" spans="1:31" x14ac:dyDescent="0.25">
      <c r="A1221" s="4">
        <v>488496</v>
      </c>
      <c r="B1221" s="4" t="s">
        <v>3845</v>
      </c>
      <c r="C1221" s="4">
        <v>11214815</v>
      </c>
      <c r="D1221" s="4">
        <v>24911303</v>
      </c>
      <c r="E1221" s="4" t="s">
        <v>3846</v>
      </c>
      <c r="F1221" s="4" t="s">
        <v>26</v>
      </c>
      <c r="G1221" s="4" t="s">
        <v>3847</v>
      </c>
      <c r="H1221" s="4"/>
      <c r="I1221" s="4"/>
      <c r="J1221" s="4" t="s">
        <v>441</v>
      </c>
      <c r="K1221" s="4" t="s">
        <v>108</v>
      </c>
      <c r="L1221" s="5">
        <v>30974.69</v>
      </c>
      <c r="M1221" s="5">
        <v>43657.99</v>
      </c>
      <c r="N1221" s="4">
        <v>0</v>
      </c>
      <c r="O1221" s="4" t="s">
        <v>30</v>
      </c>
      <c r="P1221" s="4" t="s">
        <v>31</v>
      </c>
      <c r="Q1221" s="4" t="s">
        <v>32</v>
      </c>
      <c r="R1221" s="6"/>
      <c r="S1221" s="7">
        <f t="shared" si="201"/>
        <v>43657.99</v>
      </c>
      <c r="T1221" s="7">
        <f>L1221*40%</f>
        <v>12389.876</v>
      </c>
      <c r="U1221" s="7">
        <f t="shared" si="202"/>
        <v>12389.876</v>
      </c>
      <c r="V1221" s="7">
        <f t="shared" si="204"/>
        <v>4646.2034999999996</v>
      </c>
      <c r="W1221" s="7">
        <f t="shared" si="205"/>
        <v>1022.16477</v>
      </c>
      <c r="X1221" s="7">
        <f t="shared" si="203"/>
        <v>5668.3682699999999</v>
      </c>
      <c r="Y1221" s="7">
        <f>L1221+X1221</f>
        <v>36643.058270000001</v>
      </c>
      <c r="Z1221" s="4">
        <v>2</v>
      </c>
      <c r="AA1221" s="7">
        <f t="shared" si="206"/>
        <v>14657.223308000001</v>
      </c>
      <c r="AB1221" s="4">
        <v>3</v>
      </c>
      <c r="AC1221" s="7">
        <f t="shared" si="207"/>
        <v>8550.046929666667</v>
      </c>
      <c r="AD1221">
        <v>3</v>
      </c>
      <c r="AE1221" s="8">
        <f t="shared" si="208"/>
        <v>10992.917481000002</v>
      </c>
    </row>
    <row r="1222" spans="1:31" x14ac:dyDescent="0.25">
      <c r="A1222" s="4">
        <v>486753</v>
      </c>
      <c r="B1222" s="4" t="s">
        <v>3848</v>
      </c>
      <c r="C1222" s="4">
        <v>46184602</v>
      </c>
      <c r="D1222" s="4">
        <v>29907643</v>
      </c>
      <c r="E1222" s="4" t="s">
        <v>3849</v>
      </c>
      <c r="F1222" s="4" t="s">
        <v>26</v>
      </c>
      <c r="G1222" s="4" t="s">
        <v>3850</v>
      </c>
      <c r="H1222" s="4"/>
      <c r="I1222" s="4"/>
      <c r="J1222" s="4" t="s">
        <v>28</v>
      </c>
      <c r="K1222" s="4" t="s">
        <v>29</v>
      </c>
      <c r="L1222" s="5">
        <v>30986.44</v>
      </c>
      <c r="M1222" s="5">
        <v>40594.61</v>
      </c>
      <c r="N1222" s="4">
        <v>0</v>
      </c>
      <c r="O1222" s="4" t="s">
        <v>30</v>
      </c>
      <c r="P1222" s="4" t="s">
        <v>31</v>
      </c>
      <c r="Q1222" s="4" t="s">
        <v>32</v>
      </c>
      <c r="R1222" s="6"/>
      <c r="S1222" s="7">
        <f t="shared" si="201"/>
        <v>40594.61</v>
      </c>
      <c r="T1222" s="7">
        <f>L1222*40%</f>
        <v>12394.576000000001</v>
      </c>
      <c r="U1222" s="7">
        <f t="shared" si="202"/>
        <v>12394.576000000001</v>
      </c>
      <c r="V1222" s="7">
        <f t="shared" si="204"/>
        <v>4647.9659999999994</v>
      </c>
      <c r="W1222" s="7">
        <f t="shared" si="205"/>
        <v>1022.5525199999998</v>
      </c>
      <c r="X1222" s="7">
        <f t="shared" si="203"/>
        <v>5670.5185199999996</v>
      </c>
      <c r="Y1222" s="7">
        <f>L1222+X1222</f>
        <v>36656.95852</v>
      </c>
      <c r="Z1222" s="4">
        <v>2</v>
      </c>
      <c r="AA1222" s="7">
        <f t="shared" si="206"/>
        <v>14662.783408000001</v>
      </c>
      <c r="AB1222" s="4">
        <v>3</v>
      </c>
      <c r="AC1222" s="7">
        <f t="shared" si="207"/>
        <v>8553.290321333332</v>
      </c>
      <c r="AD1222">
        <v>3</v>
      </c>
      <c r="AE1222" s="8">
        <f t="shared" si="208"/>
        <v>10997.087556</v>
      </c>
    </row>
    <row r="1223" spans="1:31" x14ac:dyDescent="0.25">
      <c r="A1223" s="4">
        <v>485293</v>
      </c>
      <c r="B1223" s="4" t="s">
        <v>3851</v>
      </c>
      <c r="C1223" s="4">
        <v>27260757</v>
      </c>
      <c r="D1223" s="4">
        <v>23212781</v>
      </c>
      <c r="E1223" s="4" t="s">
        <v>3852</v>
      </c>
      <c r="F1223" s="4" t="s">
        <v>232</v>
      </c>
      <c r="G1223" s="4" t="s">
        <v>3853</v>
      </c>
      <c r="H1223" s="4"/>
      <c r="I1223" s="4"/>
      <c r="J1223" s="4" t="s">
        <v>294</v>
      </c>
      <c r="K1223" s="4" t="s">
        <v>2157</v>
      </c>
      <c r="L1223" s="5">
        <v>16530.29</v>
      </c>
      <c r="M1223" s="5">
        <v>23087.360000000001</v>
      </c>
      <c r="N1223" s="4">
        <v>0</v>
      </c>
      <c r="O1223" s="4" t="s">
        <v>30</v>
      </c>
      <c r="P1223" s="4" t="s">
        <v>31</v>
      </c>
      <c r="Q1223" s="4" t="s">
        <v>32</v>
      </c>
      <c r="R1223" s="6"/>
      <c r="S1223" s="7">
        <f t="shared" si="201"/>
        <v>23087.360000000001</v>
      </c>
      <c r="T1223" s="7">
        <f>L1223*50%</f>
        <v>8265.1450000000004</v>
      </c>
      <c r="U1223" s="7">
        <f t="shared" si="202"/>
        <v>8265.1450000000004</v>
      </c>
      <c r="V1223" s="7">
        <f t="shared" si="204"/>
        <v>2479.5435000000002</v>
      </c>
      <c r="W1223" s="7">
        <f t="shared" si="205"/>
        <v>545.49957000000006</v>
      </c>
      <c r="X1223" s="7">
        <f t="shared" si="203"/>
        <v>3025.0430700000002</v>
      </c>
      <c r="Y1223" s="7">
        <f>L1223+X1223</f>
        <v>19555.333070000001</v>
      </c>
      <c r="Z1223" s="4">
        <v>2</v>
      </c>
      <c r="AA1223" s="7">
        <f t="shared" si="206"/>
        <v>7822.1332280000006</v>
      </c>
      <c r="AB1223" s="4">
        <v>3</v>
      </c>
      <c r="AC1223" s="7">
        <f t="shared" si="207"/>
        <v>4562.9110496666663</v>
      </c>
      <c r="AD1223">
        <v>3</v>
      </c>
      <c r="AE1223" s="8">
        <f t="shared" si="208"/>
        <v>5866.5999210000009</v>
      </c>
    </row>
    <row r="1224" spans="1:31" x14ac:dyDescent="0.25">
      <c r="A1224" s="4">
        <v>485977</v>
      </c>
      <c r="B1224" s="4" t="s">
        <v>3854</v>
      </c>
      <c r="C1224" s="4">
        <v>30438682</v>
      </c>
      <c r="D1224" s="4">
        <v>6524871</v>
      </c>
      <c r="E1224" s="4" t="s">
        <v>3855</v>
      </c>
      <c r="F1224" s="4" t="s">
        <v>26</v>
      </c>
      <c r="G1224" s="4" t="s">
        <v>3856</v>
      </c>
      <c r="H1224" s="4" t="s">
        <v>3857</v>
      </c>
      <c r="I1224" s="4"/>
      <c r="J1224" s="4" t="s">
        <v>28</v>
      </c>
      <c r="K1224" s="4" t="s">
        <v>29</v>
      </c>
      <c r="L1224" s="5">
        <v>30998.81</v>
      </c>
      <c r="M1224" s="5">
        <v>40611.89</v>
      </c>
      <c r="N1224" s="4">
        <v>0</v>
      </c>
      <c r="O1224" s="4" t="s">
        <v>30</v>
      </c>
      <c r="P1224" s="4" t="s">
        <v>31</v>
      </c>
      <c r="Q1224" s="4" t="s">
        <v>32</v>
      </c>
      <c r="R1224" s="6"/>
      <c r="S1224" s="7">
        <f t="shared" si="201"/>
        <v>40611.89</v>
      </c>
      <c r="T1224" s="7">
        <f>L1224*40%</f>
        <v>12399.524000000001</v>
      </c>
      <c r="U1224" s="7">
        <f t="shared" si="202"/>
        <v>12399.524000000001</v>
      </c>
      <c r="V1224" s="7">
        <f t="shared" si="204"/>
        <v>4649.8215</v>
      </c>
      <c r="W1224" s="7">
        <f t="shared" si="205"/>
        <v>1022.96073</v>
      </c>
      <c r="X1224" s="7">
        <f t="shared" si="203"/>
        <v>5672.7822299999998</v>
      </c>
      <c r="Y1224" s="7">
        <f>L1224+X1224</f>
        <v>36671.592230000002</v>
      </c>
      <c r="Z1224" s="4">
        <v>2</v>
      </c>
      <c r="AA1224" s="7">
        <f t="shared" si="206"/>
        <v>14668.636892000002</v>
      </c>
      <c r="AB1224" s="4">
        <v>3</v>
      </c>
      <c r="AC1224" s="7">
        <f t="shared" si="207"/>
        <v>8556.7048536666662</v>
      </c>
      <c r="AD1224">
        <v>3</v>
      </c>
      <c r="AE1224" s="8">
        <f t="shared" si="208"/>
        <v>11001.477669</v>
      </c>
    </row>
    <row r="1225" spans="1:31" x14ac:dyDescent="0.25">
      <c r="A1225" s="4">
        <v>488624</v>
      </c>
      <c r="B1225" s="4" t="s">
        <v>3858</v>
      </c>
      <c r="C1225" s="4">
        <v>30301895</v>
      </c>
      <c r="D1225" s="4">
        <v>7614482</v>
      </c>
      <c r="E1225" s="4" t="s">
        <v>3859</v>
      </c>
      <c r="F1225" s="4" t="s">
        <v>26</v>
      </c>
      <c r="G1225" s="4" t="s">
        <v>3860</v>
      </c>
      <c r="H1225" s="4"/>
      <c r="I1225" s="4"/>
      <c r="J1225" s="4" t="s">
        <v>441</v>
      </c>
      <c r="K1225" s="4" t="s">
        <v>1831</v>
      </c>
      <c r="L1225" s="5">
        <v>20673.22</v>
      </c>
      <c r="M1225" s="5">
        <v>27601.279999999999</v>
      </c>
      <c r="N1225" s="4">
        <v>0</v>
      </c>
      <c r="O1225" s="4" t="s">
        <v>30</v>
      </c>
      <c r="P1225" s="4" t="s">
        <v>31</v>
      </c>
      <c r="Q1225" s="4" t="s">
        <v>32</v>
      </c>
      <c r="R1225" s="6"/>
      <c r="S1225" s="7">
        <f t="shared" si="201"/>
        <v>27601.279999999999</v>
      </c>
      <c r="T1225" s="7">
        <f>L1225*40%</f>
        <v>8269.2880000000005</v>
      </c>
      <c r="U1225" s="7">
        <f t="shared" si="202"/>
        <v>8269.2880000000005</v>
      </c>
      <c r="V1225" s="7">
        <f t="shared" si="204"/>
        <v>3100.9830000000002</v>
      </c>
      <c r="W1225" s="7">
        <f t="shared" si="205"/>
        <v>682.21626000000003</v>
      </c>
      <c r="X1225" s="7">
        <f t="shared" si="203"/>
        <v>3783.1992600000003</v>
      </c>
      <c r="Y1225" s="7">
        <f>L1225+X1225</f>
        <v>24456.419260000002</v>
      </c>
      <c r="Z1225" s="4">
        <v>2</v>
      </c>
      <c r="AA1225" s="7">
        <f t="shared" si="206"/>
        <v>9782.567704000001</v>
      </c>
      <c r="AB1225" s="4">
        <v>3</v>
      </c>
      <c r="AC1225" s="7">
        <f t="shared" si="207"/>
        <v>5706.4978273333336</v>
      </c>
      <c r="AD1225">
        <v>3</v>
      </c>
      <c r="AE1225" s="8">
        <f t="shared" si="208"/>
        <v>7336.9257780000007</v>
      </c>
    </row>
    <row r="1226" spans="1:31" x14ac:dyDescent="0.25">
      <c r="A1226" s="4">
        <v>490530</v>
      </c>
      <c r="B1226" s="4" t="s">
        <v>3861</v>
      </c>
      <c r="C1226" s="4">
        <v>32155160</v>
      </c>
      <c r="D1226" s="4">
        <v>19950694</v>
      </c>
      <c r="E1226" s="4" t="s">
        <v>3862</v>
      </c>
      <c r="F1226" s="4" t="s">
        <v>232</v>
      </c>
      <c r="G1226" s="4" t="s">
        <v>3863</v>
      </c>
      <c r="H1226" s="4"/>
      <c r="I1226" s="4"/>
      <c r="J1226" s="4" t="s">
        <v>429</v>
      </c>
      <c r="K1226" s="4" t="s">
        <v>524</v>
      </c>
      <c r="L1226" s="5">
        <v>21961.88</v>
      </c>
      <c r="M1226" s="5">
        <v>26261.55</v>
      </c>
      <c r="N1226" s="4">
        <v>0</v>
      </c>
      <c r="O1226" s="4" t="s">
        <v>30</v>
      </c>
      <c r="P1226" s="4" t="s">
        <v>1110</v>
      </c>
      <c r="Q1226" s="4" t="s">
        <v>32</v>
      </c>
      <c r="R1226" s="6"/>
      <c r="S1226" s="7">
        <f t="shared" si="201"/>
        <v>26261.55</v>
      </c>
      <c r="T1226" s="7">
        <f>L1226*50%</f>
        <v>10980.94</v>
      </c>
      <c r="U1226" s="7">
        <f t="shared" si="202"/>
        <v>10980.94</v>
      </c>
      <c r="V1226" s="7">
        <f t="shared" si="204"/>
        <v>3294.2820000000002</v>
      </c>
      <c r="W1226" s="7">
        <f t="shared" si="205"/>
        <v>724.74204000000009</v>
      </c>
      <c r="X1226" s="7">
        <f t="shared" si="203"/>
        <v>4019.0240400000002</v>
      </c>
      <c r="Y1226" s="7">
        <f>L1226+X1226</f>
        <v>25980.904040000001</v>
      </c>
      <c r="Z1226" s="4">
        <v>2</v>
      </c>
      <c r="AA1226" s="7">
        <f t="shared" si="206"/>
        <v>10392.361616000002</v>
      </c>
      <c r="AB1226" s="4">
        <v>3</v>
      </c>
      <c r="AC1226" s="7">
        <f t="shared" si="207"/>
        <v>6062.2109426666657</v>
      </c>
      <c r="AD1226">
        <v>3</v>
      </c>
      <c r="AE1226" s="8">
        <f t="shared" si="208"/>
        <v>7794.2712120000006</v>
      </c>
    </row>
    <row r="1227" spans="1:31" x14ac:dyDescent="0.25">
      <c r="A1227" s="4">
        <v>490560</v>
      </c>
      <c r="B1227" s="4" t="s">
        <v>3864</v>
      </c>
      <c r="C1227" s="4">
        <v>33082666</v>
      </c>
      <c r="D1227" s="4">
        <v>29256329</v>
      </c>
      <c r="E1227" s="4" t="s">
        <v>3865</v>
      </c>
      <c r="F1227" s="4" t="s">
        <v>232</v>
      </c>
      <c r="G1227" s="4" t="s">
        <v>3866</v>
      </c>
      <c r="H1227" s="4"/>
      <c r="I1227" s="4"/>
      <c r="J1227" s="4" t="s">
        <v>429</v>
      </c>
      <c r="K1227" s="4" t="s">
        <v>524</v>
      </c>
      <c r="L1227" s="5">
        <v>21989.119999999999</v>
      </c>
      <c r="M1227" s="5">
        <v>26483.360000000001</v>
      </c>
      <c r="N1227" s="4">
        <v>0</v>
      </c>
      <c r="O1227" s="4" t="s">
        <v>30</v>
      </c>
      <c r="P1227" s="4" t="s">
        <v>1110</v>
      </c>
      <c r="Q1227" s="4" t="s">
        <v>32</v>
      </c>
      <c r="R1227" s="6"/>
      <c r="S1227" s="7">
        <f t="shared" si="201"/>
        <v>26483.360000000001</v>
      </c>
      <c r="T1227" s="7">
        <f>L1227*50%</f>
        <v>10994.56</v>
      </c>
      <c r="U1227" s="7">
        <f t="shared" si="202"/>
        <v>10994.56</v>
      </c>
      <c r="V1227" s="7">
        <f t="shared" si="204"/>
        <v>3298.3679999999999</v>
      </c>
      <c r="W1227" s="7">
        <f t="shared" si="205"/>
        <v>725.64095999999995</v>
      </c>
      <c r="X1227" s="7">
        <f t="shared" si="203"/>
        <v>4024.0089600000001</v>
      </c>
      <c r="Y1227" s="7">
        <f>L1227+X1227</f>
        <v>26013.128959999998</v>
      </c>
      <c r="Z1227" s="4">
        <v>2</v>
      </c>
      <c r="AA1227" s="7">
        <f t="shared" si="206"/>
        <v>10405.251584</v>
      </c>
      <c r="AB1227" s="4">
        <v>3</v>
      </c>
      <c r="AC1227" s="7">
        <f t="shared" si="207"/>
        <v>6069.7300906666651</v>
      </c>
      <c r="AD1227">
        <v>3</v>
      </c>
      <c r="AE1227" s="8">
        <f t="shared" si="208"/>
        <v>7803.9386879999993</v>
      </c>
    </row>
    <row r="1228" spans="1:31" x14ac:dyDescent="0.25">
      <c r="A1228" s="4">
        <v>487008</v>
      </c>
      <c r="B1228" s="4" t="s">
        <v>3867</v>
      </c>
      <c r="C1228" s="4">
        <v>13473547</v>
      </c>
      <c r="D1228" s="4">
        <v>19778534</v>
      </c>
      <c r="E1228" s="4" t="s">
        <v>3868</v>
      </c>
      <c r="F1228" s="4" t="s">
        <v>232</v>
      </c>
      <c r="G1228" s="4" t="s">
        <v>3869</v>
      </c>
      <c r="H1228" s="4"/>
      <c r="I1228" s="4"/>
      <c r="J1228" s="4" t="s">
        <v>155</v>
      </c>
      <c r="K1228" s="4" t="s">
        <v>347</v>
      </c>
      <c r="L1228" s="5">
        <v>24844.22</v>
      </c>
      <c r="M1228" s="5">
        <v>30083.78</v>
      </c>
      <c r="N1228" s="4">
        <v>0</v>
      </c>
      <c r="O1228" s="4" t="s">
        <v>47</v>
      </c>
      <c r="P1228" s="4" t="s">
        <v>31</v>
      </c>
      <c r="Q1228" s="4" t="s">
        <v>32</v>
      </c>
      <c r="R1228" s="6"/>
      <c r="S1228" s="7">
        <f t="shared" si="201"/>
        <v>30083.78</v>
      </c>
      <c r="T1228" s="7">
        <f>L1228*50%</f>
        <v>12422.11</v>
      </c>
      <c r="U1228" s="7">
        <f t="shared" si="202"/>
        <v>12422.11</v>
      </c>
      <c r="V1228" s="7">
        <f t="shared" si="204"/>
        <v>3726.6329999999998</v>
      </c>
      <c r="W1228" s="7">
        <f t="shared" si="205"/>
        <v>819.85925999999995</v>
      </c>
      <c r="X1228" s="7">
        <f t="shared" si="203"/>
        <v>4546.49226</v>
      </c>
      <c r="Y1228" s="7">
        <f>L1228+X1228</f>
        <v>29390.71226</v>
      </c>
      <c r="Z1228" s="4">
        <v>2</v>
      </c>
      <c r="AA1228" s="7">
        <f t="shared" si="206"/>
        <v>11756.284904</v>
      </c>
      <c r="AB1228" s="4">
        <v>3</v>
      </c>
      <c r="AC1228" s="7">
        <f t="shared" si="207"/>
        <v>6857.8328606666664</v>
      </c>
      <c r="AD1228">
        <v>3</v>
      </c>
      <c r="AE1228" s="8">
        <f t="shared" si="208"/>
        <v>8817.2136780000001</v>
      </c>
    </row>
    <row r="1229" spans="1:31" x14ac:dyDescent="0.25">
      <c r="A1229" s="4">
        <v>486202</v>
      </c>
      <c r="B1229" s="4" t="s">
        <v>3870</v>
      </c>
      <c r="C1229" s="4">
        <v>34455473</v>
      </c>
      <c r="D1229" s="4">
        <v>24868432</v>
      </c>
      <c r="E1229" s="4" t="s">
        <v>3871</v>
      </c>
      <c r="F1229" s="4" t="s">
        <v>26</v>
      </c>
      <c r="G1229" s="4" t="s">
        <v>3872</v>
      </c>
      <c r="H1229" s="4" t="s">
        <v>3873</v>
      </c>
      <c r="I1229" s="4"/>
      <c r="J1229" s="4" t="s">
        <v>28</v>
      </c>
      <c r="K1229" s="4" t="s">
        <v>29</v>
      </c>
      <c r="L1229" s="5">
        <v>20706.310000000001</v>
      </c>
      <c r="M1229" s="5">
        <v>26509.07</v>
      </c>
      <c r="N1229" s="4">
        <v>0</v>
      </c>
      <c r="O1229" s="4" t="s">
        <v>30</v>
      </c>
      <c r="P1229" s="4" t="s">
        <v>31</v>
      </c>
      <c r="Q1229" s="4" t="s">
        <v>32</v>
      </c>
      <c r="R1229" s="6"/>
      <c r="S1229" s="7">
        <f t="shared" si="201"/>
        <v>26509.07</v>
      </c>
      <c r="T1229" s="7">
        <f>L1229*40%</f>
        <v>8282.5240000000013</v>
      </c>
      <c r="U1229" s="7">
        <f t="shared" si="202"/>
        <v>8282.5240000000013</v>
      </c>
      <c r="V1229" s="7">
        <f t="shared" si="204"/>
        <v>3105.9465</v>
      </c>
      <c r="W1229" s="7">
        <f t="shared" si="205"/>
        <v>683.30822999999998</v>
      </c>
      <c r="X1229" s="7">
        <f t="shared" si="203"/>
        <v>3789.2547300000001</v>
      </c>
      <c r="Y1229" s="7">
        <f>L1229+X1229</f>
        <v>24495.564730000002</v>
      </c>
      <c r="Z1229" s="4">
        <v>2</v>
      </c>
      <c r="AA1229" s="7">
        <f t="shared" si="206"/>
        <v>9798.2258920000004</v>
      </c>
      <c r="AB1229" s="4">
        <v>3</v>
      </c>
      <c r="AC1229" s="7">
        <f t="shared" si="207"/>
        <v>5715.6317703333334</v>
      </c>
      <c r="AD1229">
        <v>3</v>
      </c>
      <c r="AE1229" s="8">
        <f t="shared" si="208"/>
        <v>7348.6694190000007</v>
      </c>
    </row>
    <row r="1230" spans="1:31" x14ac:dyDescent="0.25">
      <c r="A1230" s="4">
        <v>489832</v>
      </c>
      <c r="B1230" s="4" t="s">
        <v>3874</v>
      </c>
      <c r="C1230" s="4">
        <v>44718745</v>
      </c>
      <c r="D1230" s="4">
        <v>27023205</v>
      </c>
      <c r="E1230" s="4" t="s">
        <v>3875</v>
      </c>
      <c r="F1230" s="4" t="s">
        <v>26</v>
      </c>
      <c r="G1230" s="4" t="s">
        <v>3876</v>
      </c>
      <c r="H1230" s="4"/>
      <c r="I1230" s="4"/>
      <c r="J1230" s="4" t="s">
        <v>45</v>
      </c>
      <c r="K1230" s="4" t="s">
        <v>46</v>
      </c>
      <c r="L1230" s="5">
        <v>22063.4</v>
      </c>
      <c r="M1230" s="5">
        <v>27721.95</v>
      </c>
      <c r="N1230" s="4">
        <v>0</v>
      </c>
      <c r="O1230" s="4" t="s">
        <v>30</v>
      </c>
      <c r="P1230" s="4" t="s">
        <v>1110</v>
      </c>
      <c r="Q1230" s="4" t="s">
        <v>32</v>
      </c>
      <c r="R1230" s="6"/>
      <c r="S1230" s="7">
        <f t="shared" si="201"/>
        <v>27721.95</v>
      </c>
      <c r="T1230" s="7">
        <f t="shared" ref="T1230:T1242" si="209">L1230*50%</f>
        <v>11031.7</v>
      </c>
      <c r="U1230" s="7">
        <f t="shared" si="202"/>
        <v>11031.7</v>
      </c>
      <c r="V1230" s="7">
        <f t="shared" si="204"/>
        <v>3309.51</v>
      </c>
      <c r="W1230" s="7">
        <f t="shared" si="205"/>
        <v>728.09220000000005</v>
      </c>
      <c r="X1230" s="7">
        <f t="shared" si="203"/>
        <v>4037.6022000000003</v>
      </c>
      <c r="Y1230" s="7">
        <f>L1230+X1230</f>
        <v>26101.002200000003</v>
      </c>
      <c r="Z1230" s="4">
        <v>2</v>
      </c>
      <c r="AA1230" s="7">
        <f t="shared" si="206"/>
        <v>10440.400880000001</v>
      </c>
      <c r="AB1230" s="4">
        <v>3</v>
      </c>
      <c r="AC1230" s="7">
        <f t="shared" si="207"/>
        <v>6090.233846666667</v>
      </c>
      <c r="AD1230">
        <v>3</v>
      </c>
      <c r="AE1230" s="8">
        <f t="shared" si="208"/>
        <v>7830.3006600000008</v>
      </c>
    </row>
    <row r="1231" spans="1:31" x14ac:dyDescent="0.25">
      <c r="A1231" s="4">
        <v>488112</v>
      </c>
      <c r="B1231" s="4" t="s">
        <v>3877</v>
      </c>
      <c r="C1231" s="4">
        <v>41437775</v>
      </c>
      <c r="D1231" s="4">
        <v>23331067</v>
      </c>
      <c r="E1231" s="4" t="s">
        <v>3878</v>
      </c>
      <c r="F1231" s="4" t="s">
        <v>232</v>
      </c>
      <c r="G1231" s="4" t="s">
        <v>3879</v>
      </c>
      <c r="H1231" s="4"/>
      <c r="I1231" s="4"/>
      <c r="J1231" s="4" t="s">
        <v>155</v>
      </c>
      <c r="K1231" s="4" t="s">
        <v>347</v>
      </c>
      <c r="L1231" s="5">
        <v>16578.53</v>
      </c>
      <c r="M1231" s="5">
        <v>20294.400000000001</v>
      </c>
      <c r="N1231" s="4">
        <v>0</v>
      </c>
      <c r="O1231" s="4" t="s">
        <v>47</v>
      </c>
      <c r="P1231" s="4" t="s">
        <v>31</v>
      </c>
      <c r="Q1231" s="4" t="s">
        <v>32</v>
      </c>
      <c r="R1231" s="6"/>
      <c r="S1231" s="7">
        <f t="shared" si="201"/>
        <v>20294.400000000001</v>
      </c>
      <c r="T1231" s="7">
        <f t="shared" si="209"/>
        <v>8289.2649999999994</v>
      </c>
      <c r="U1231" s="7">
        <f t="shared" si="202"/>
        <v>8289.2649999999994</v>
      </c>
      <c r="V1231" s="7">
        <f t="shared" si="204"/>
        <v>2486.7794999999996</v>
      </c>
      <c r="W1231" s="7">
        <f t="shared" si="205"/>
        <v>547.09148999999991</v>
      </c>
      <c r="X1231" s="7">
        <f t="shared" si="203"/>
        <v>3033.8709899999994</v>
      </c>
      <c r="Y1231" s="7">
        <f>L1231+X1231</f>
        <v>19612.400989999998</v>
      </c>
      <c r="Z1231" s="4">
        <v>2</v>
      </c>
      <c r="AA1231" s="7">
        <f t="shared" si="206"/>
        <v>7844.9603959999995</v>
      </c>
      <c r="AB1231" s="4">
        <v>3</v>
      </c>
      <c r="AC1231" s="7">
        <f t="shared" si="207"/>
        <v>4576.2268976666664</v>
      </c>
      <c r="AD1231">
        <v>3</v>
      </c>
      <c r="AE1231" s="8">
        <f t="shared" si="208"/>
        <v>5883.7202969999998</v>
      </c>
    </row>
    <row r="1232" spans="1:31" x14ac:dyDescent="0.25">
      <c r="A1232" s="4">
        <v>489415</v>
      </c>
      <c r="B1232" s="4" t="s">
        <v>3880</v>
      </c>
      <c r="C1232" s="4">
        <v>35274142</v>
      </c>
      <c r="D1232" s="4">
        <v>27410391</v>
      </c>
      <c r="E1232" s="4" t="s">
        <v>3881</v>
      </c>
      <c r="F1232" s="4" t="s">
        <v>26</v>
      </c>
      <c r="G1232" s="4" t="s">
        <v>3882</v>
      </c>
      <c r="H1232" s="4"/>
      <c r="I1232" s="4"/>
      <c r="J1232" s="4" t="s">
        <v>45</v>
      </c>
      <c r="K1232" s="4" t="s">
        <v>46</v>
      </c>
      <c r="L1232" s="5">
        <v>22075.35</v>
      </c>
      <c r="M1232" s="5">
        <v>27737.25</v>
      </c>
      <c r="N1232" s="4">
        <v>0</v>
      </c>
      <c r="O1232" s="4" t="s">
        <v>30</v>
      </c>
      <c r="P1232" s="4" t="s">
        <v>1110</v>
      </c>
      <c r="Q1232" s="4" t="s">
        <v>32</v>
      </c>
      <c r="R1232" s="6"/>
      <c r="S1232" s="7">
        <f t="shared" si="201"/>
        <v>27737.25</v>
      </c>
      <c r="T1232" s="7">
        <f t="shared" si="209"/>
        <v>11037.674999999999</v>
      </c>
      <c r="U1232" s="7">
        <f t="shared" si="202"/>
        <v>11037.674999999999</v>
      </c>
      <c r="V1232" s="7">
        <f t="shared" si="204"/>
        <v>3311.3024999999998</v>
      </c>
      <c r="W1232" s="7">
        <f t="shared" si="205"/>
        <v>728.48654999999997</v>
      </c>
      <c r="X1232" s="7">
        <f t="shared" si="203"/>
        <v>4039.7890499999999</v>
      </c>
      <c r="Y1232" s="7">
        <f>L1232+X1232</f>
        <v>26115.139049999998</v>
      </c>
      <c r="Z1232" s="4">
        <v>2</v>
      </c>
      <c r="AA1232" s="7">
        <f t="shared" si="206"/>
        <v>10446.055619999999</v>
      </c>
      <c r="AB1232" s="4">
        <v>3</v>
      </c>
      <c r="AC1232" s="7">
        <f t="shared" si="207"/>
        <v>6093.5324449999998</v>
      </c>
      <c r="AD1232">
        <v>3</v>
      </c>
      <c r="AE1232" s="8">
        <f t="shared" si="208"/>
        <v>7834.5417149999994</v>
      </c>
    </row>
    <row r="1233" spans="1:31" x14ac:dyDescent="0.25">
      <c r="A1233" s="4">
        <v>491769</v>
      </c>
      <c r="B1233" s="4" t="s">
        <v>3883</v>
      </c>
      <c r="C1233" s="4">
        <v>39746757</v>
      </c>
      <c r="D1233" s="4">
        <v>29339892</v>
      </c>
      <c r="E1233" s="4" t="s">
        <v>3884</v>
      </c>
      <c r="F1233" s="4" t="s">
        <v>232</v>
      </c>
      <c r="G1233" s="4" t="s">
        <v>3885</v>
      </c>
      <c r="H1233" s="4"/>
      <c r="I1233" s="4"/>
      <c r="J1233" s="4" t="s">
        <v>40</v>
      </c>
      <c r="K1233" s="4" t="s">
        <v>347</v>
      </c>
      <c r="L1233" s="5">
        <v>16600.32</v>
      </c>
      <c r="M1233" s="5">
        <v>20559.12</v>
      </c>
      <c r="N1233" s="4">
        <v>0</v>
      </c>
      <c r="O1233" s="4" t="s">
        <v>30</v>
      </c>
      <c r="P1233" s="4" t="s">
        <v>31</v>
      </c>
      <c r="Q1233" s="4" t="s">
        <v>32</v>
      </c>
      <c r="R1233" s="6"/>
      <c r="S1233" s="7">
        <f t="shared" si="201"/>
        <v>20559.12</v>
      </c>
      <c r="T1233" s="7">
        <f t="shared" si="209"/>
        <v>8300.16</v>
      </c>
      <c r="U1233" s="7">
        <f t="shared" si="202"/>
        <v>8300.16</v>
      </c>
      <c r="V1233" s="7">
        <f t="shared" si="204"/>
        <v>2490.0479999999998</v>
      </c>
      <c r="W1233" s="7">
        <f t="shared" si="205"/>
        <v>547.81056000000001</v>
      </c>
      <c r="X1233" s="7">
        <f t="shared" si="203"/>
        <v>3037.8585599999997</v>
      </c>
      <c r="Y1233" s="7">
        <f>L1233+X1233</f>
        <v>19638.17856</v>
      </c>
      <c r="Z1233" s="4">
        <v>2</v>
      </c>
      <c r="AA1233" s="7">
        <f t="shared" si="206"/>
        <v>7855.2714240000005</v>
      </c>
      <c r="AB1233" s="4">
        <v>3</v>
      </c>
      <c r="AC1233" s="7">
        <f t="shared" si="207"/>
        <v>4582.2416640000001</v>
      </c>
      <c r="AD1233">
        <v>3</v>
      </c>
      <c r="AE1233" s="8">
        <f t="shared" si="208"/>
        <v>5891.4535680000008</v>
      </c>
    </row>
    <row r="1234" spans="1:31" x14ac:dyDescent="0.25">
      <c r="A1234" s="4">
        <v>491124</v>
      </c>
      <c r="B1234" s="4" t="s">
        <v>3886</v>
      </c>
      <c r="C1234" s="4">
        <v>44304335</v>
      </c>
      <c r="D1234" s="4">
        <v>29199957</v>
      </c>
      <c r="E1234" s="4" t="s">
        <v>3887</v>
      </c>
      <c r="F1234" s="4" t="s">
        <v>26</v>
      </c>
      <c r="G1234" s="4" t="s">
        <v>3888</v>
      </c>
      <c r="H1234" s="4"/>
      <c r="I1234" s="4"/>
      <c r="J1234" s="4" t="s">
        <v>429</v>
      </c>
      <c r="K1234" s="4" t="s">
        <v>29</v>
      </c>
      <c r="L1234" s="5">
        <v>22101.32</v>
      </c>
      <c r="M1234" s="5">
        <v>28764.41</v>
      </c>
      <c r="N1234" s="4">
        <v>0</v>
      </c>
      <c r="O1234" s="4" t="s">
        <v>30</v>
      </c>
      <c r="P1234" s="4" t="s">
        <v>1110</v>
      </c>
      <c r="Q1234" s="4" t="s">
        <v>32</v>
      </c>
      <c r="R1234" s="6"/>
      <c r="S1234" s="7">
        <f t="shared" si="201"/>
        <v>28764.41</v>
      </c>
      <c r="T1234" s="7">
        <f t="shared" si="209"/>
        <v>11050.66</v>
      </c>
      <c r="U1234" s="7">
        <f t="shared" si="202"/>
        <v>11050.66</v>
      </c>
      <c r="V1234" s="7">
        <f t="shared" si="204"/>
        <v>3315.1979999999999</v>
      </c>
      <c r="W1234" s="7">
        <f t="shared" si="205"/>
        <v>729.34356000000002</v>
      </c>
      <c r="X1234" s="7">
        <f t="shared" si="203"/>
        <v>4044.5415599999997</v>
      </c>
      <c r="Y1234" s="7">
        <f>L1234+X1234</f>
        <v>26145.861559999998</v>
      </c>
      <c r="Z1234" s="4">
        <v>2</v>
      </c>
      <c r="AA1234" s="7">
        <f t="shared" si="206"/>
        <v>10458.344623999999</v>
      </c>
      <c r="AB1234" s="4">
        <v>3</v>
      </c>
      <c r="AC1234" s="7">
        <f t="shared" si="207"/>
        <v>6100.7010306666662</v>
      </c>
      <c r="AD1234">
        <v>3</v>
      </c>
      <c r="AE1234" s="8">
        <f t="shared" si="208"/>
        <v>7843.758468</v>
      </c>
    </row>
    <row r="1235" spans="1:31" x14ac:dyDescent="0.25">
      <c r="A1235" s="4">
        <v>487752</v>
      </c>
      <c r="B1235" s="4" t="s">
        <v>3889</v>
      </c>
      <c r="C1235" s="4">
        <v>35322139</v>
      </c>
      <c r="D1235" s="4">
        <v>22464617</v>
      </c>
      <c r="E1235" s="4" t="s">
        <v>3890</v>
      </c>
      <c r="F1235" s="4" t="s">
        <v>232</v>
      </c>
      <c r="G1235" s="4" t="s">
        <v>3891</v>
      </c>
      <c r="H1235" s="4"/>
      <c r="I1235" s="4"/>
      <c r="J1235" s="4" t="s">
        <v>155</v>
      </c>
      <c r="K1235" s="4" t="s">
        <v>347</v>
      </c>
      <c r="L1235" s="5">
        <v>24916.83</v>
      </c>
      <c r="M1235" s="5">
        <v>30196.720000000001</v>
      </c>
      <c r="N1235" s="4">
        <v>0</v>
      </c>
      <c r="O1235" s="4" t="s">
        <v>47</v>
      </c>
      <c r="P1235" s="4" t="s">
        <v>31</v>
      </c>
      <c r="Q1235" s="4" t="s">
        <v>32</v>
      </c>
      <c r="R1235" s="6"/>
      <c r="S1235" s="7">
        <f t="shared" si="201"/>
        <v>30196.720000000001</v>
      </c>
      <c r="T1235" s="7">
        <f t="shared" si="209"/>
        <v>12458.415000000001</v>
      </c>
      <c r="U1235" s="7">
        <f t="shared" si="202"/>
        <v>12458.415000000001</v>
      </c>
      <c r="V1235" s="7">
        <f t="shared" si="204"/>
        <v>3737.5245</v>
      </c>
      <c r="W1235" s="7">
        <f t="shared" si="205"/>
        <v>822.25539000000003</v>
      </c>
      <c r="X1235" s="7">
        <f t="shared" si="203"/>
        <v>4559.7798899999998</v>
      </c>
      <c r="Y1235" s="7">
        <f>L1235+X1235</f>
        <v>29476.60989</v>
      </c>
      <c r="Z1235" s="4">
        <v>2</v>
      </c>
      <c r="AA1235" s="7">
        <f t="shared" si="206"/>
        <v>11790.643956</v>
      </c>
      <c r="AB1235" s="4">
        <v>3</v>
      </c>
      <c r="AC1235" s="7">
        <f t="shared" si="207"/>
        <v>6877.8756409999996</v>
      </c>
      <c r="AD1235">
        <v>3</v>
      </c>
      <c r="AE1235" s="8">
        <f t="shared" si="208"/>
        <v>8842.9829669999999</v>
      </c>
    </row>
    <row r="1236" spans="1:31" x14ac:dyDescent="0.25">
      <c r="A1236" s="4">
        <v>490602</v>
      </c>
      <c r="B1236" s="4" t="s">
        <v>3892</v>
      </c>
      <c r="C1236" s="4">
        <v>33939866</v>
      </c>
      <c r="D1236" s="4">
        <v>20810600</v>
      </c>
      <c r="E1236" s="4" t="s">
        <v>3893</v>
      </c>
      <c r="F1236" s="4" t="s">
        <v>232</v>
      </c>
      <c r="G1236" s="4" t="s">
        <v>3894</v>
      </c>
      <c r="H1236" s="4"/>
      <c r="I1236" s="4"/>
      <c r="J1236" s="4" t="s">
        <v>429</v>
      </c>
      <c r="K1236" s="4" t="s">
        <v>524</v>
      </c>
      <c r="L1236" s="5">
        <v>22128.799999999999</v>
      </c>
      <c r="M1236" s="5">
        <v>26207.73</v>
      </c>
      <c r="N1236" s="4">
        <v>0</v>
      </c>
      <c r="O1236" s="4" t="s">
        <v>30</v>
      </c>
      <c r="P1236" s="4" t="s">
        <v>1110</v>
      </c>
      <c r="Q1236" s="4" t="s">
        <v>32</v>
      </c>
      <c r="R1236" s="6"/>
      <c r="S1236" s="7">
        <f t="shared" si="201"/>
        <v>26207.73</v>
      </c>
      <c r="T1236" s="7">
        <f t="shared" si="209"/>
        <v>11064.4</v>
      </c>
      <c r="U1236" s="7">
        <f t="shared" si="202"/>
        <v>11064.4</v>
      </c>
      <c r="V1236" s="7">
        <f t="shared" si="204"/>
        <v>3319.3199999999997</v>
      </c>
      <c r="W1236" s="7">
        <f t="shared" si="205"/>
        <v>730.2503999999999</v>
      </c>
      <c r="X1236" s="7">
        <f t="shared" si="203"/>
        <v>4049.5703999999996</v>
      </c>
      <c r="Y1236" s="7">
        <f>L1236+X1236</f>
        <v>26178.3704</v>
      </c>
      <c r="Z1236" s="4">
        <v>2</v>
      </c>
      <c r="AA1236" s="7">
        <f t="shared" si="206"/>
        <v>10471.348160000001</v>
      </c>
      <c r="AB1236" s="4">
        <v>3</v>
      </c>
      <c r="AC1236" s="7">
        <f t="shared" si="207"/>
        <v>6108.2864266666656</v>
      </c>
      <c r="AD1236">
        <v>3</v>
      </c>
      <c r="AE1236" s="8">
        <f t="shared" si="208"/>
        <v>7853.5111200000001</v>
      </c>
    </row>
    <row r="1237" spans="1:31" x14ac:dyDescent="0.25">
      <c r="A1237" s="4">
        <v>490206</v>
      </c>
      <c r="B1237" s="4" t="s">
        <v>3895</v>
      </c>
      <c r="C1237" s="4">
        <v>23028369</v>
      </c>
      <c r="D1237" s="4">
        <v>28428387</v>
      </c>
      <c r="E1237" s="4" t="s">
        <v>3896</v>
      </c>
      <c r="F1237" s="4" t="s">
        <v>232</v>
      </c>
      <c r="G1237" s="4" t="s">
        <v>3897</v>
      </c>
      <c r="H1237" s="4"/>
      <c r="I1237" s="4"/>
      <c r="J1237" s="4" t="s">
        <v>429</v>
      </c>
      <c r="K1237" s="4" t="s">
        <v>524</v>
      </c>
      <c r="L1237" s="5">
        <v>16637.93</v>
      </c>
      <c r="M1237" s="5">
        <v>19954.57</v>
      </c>
      <c r="N1237" s="4">
        <v>0</v>
      </c>
      <c r="O1237" s="4" t="s">
        <v>30</v>
      </c>
      <c r="P1237" s="4" t="s">
        <v>31</v>
      </c>
      <c r="Q1237" s="4" t="s">
        <v>32</v>
      </c>
      <c r="R1237" s="6"/>
      <c r="S1237" s="7">
        <f t="shared" si="201"/>
        <v>19954.57</v>
      </c>
      <c r="T1237" s="7">
        <f t="shared" si="209"/>
        <v>8318.9650000000001</v>
      </c>
      <c r="U1237" s="7">
        <f t="shared" si="202"/>
        <v>8318.9650000000001</v>
      </c>
      <c r="V1237" s="7">
        <f t="shared" si="204"/>
        <v>2495.6895</v>
      </c>
      <c r="W1237" s="7">
        <f t="shared" si="205"/>
        <v>549.05169000000001</v>
      </c>
      <c r="X1237" s="7">
        <f t="shared" si="203"/>
        <v>3044.7411899999997</v>
      </c>
      <c r="Y1237" s="7">
        <f>L1237+X1237</f>
        <v>19682.671190000001</v>
      </c>
      <c r="Z1237" s="4">
        <v>2</v>
      </c>
      <c r="AA1237" s="7">
        <f t="shared" si="206"/>
        <v>7873.0684760000004</v>
      </c>
      <c r="AB1237" s="4">
        <v>3</v>
      </c>
      <c r="AC1237" s="7">
        <f t="shared" si="207"/>
        <v>4592.6232776666666</v>
      </c>
      <c r="AD1237">
        <v>3</v>
      </c>
      <c r="AE1237" s="8">
        <f t="shared" si="208"/>
        <v>5904.8013570000003</v>
      </c>
    </row>
    <row r="1238" spans="1:31" x14ac:dyDescent="0.25">
      <c r="A1238" s="4">
        <v>490757</v>
      </c>
      <c r="B1238" s="4" t="s">
        <v>3898</v>
      </c>
      <c r="C1238" s="4">
        <v>36689758</v>
      </c>
      <c r="D1238" s="4">
        <v>24602227</v>
      </c>
      <c r="E1238" s="4" t="s">
        <v>3899</v>
      </c>
      <c r="F1238" s="4" t="s">
        <v>232</v>
      </c>
      <c r="G1238" s="4" t="s">
        <v>3900</v>
      </c>
      <c r="H1238" s="4"/>
      <c r="I1238" s="4"/>
      <c r="J1238" s="4" t="s">
        <v>429</v>
      </c>
      <c r="K1238" s="4" t="s">
        <v>524</v>
      </c>
      <c r="L1238" s="5">
        <v>16641.57</v>
      </c>
      <c r="M1238" s="5">
        <v>19669.599999999999</v>
      </c>
      <c r="N1238" s="4">
        <v>0</v>
      </c>
      <c r="O1238" s="4" t="s">
        <v>30</v>
      </c>
      <c r="P1238" s="4" t="s">
        <v>31</v>
      </c>
      <c r="Q1238" s="4" t="s">
        <v>32</v>
      </c>
      <c r="R1238" s="6"/>
      <c r="S1238" s="7">
        <f t="shared" si="201"/>
        <v>19669.599999999999</v>
      </c>
      <c r="T1238" s="7">
        <f t="shared" si="209"/>
        <v>8320.7849999999999</v>
      </c>
      <c r="U1238" s="7">
        <f t="shared" si="202"/>
        <v>8320.7849999999999</v>
      </c>
      <c r="V1238" s="7">
        <f t="shared" si="204"/>
        <v>2496.2354999999998</v>
      </c>
      <c r="W1238" s="7">
        <f t="shared" si="205"/>
        <v>549.17180999999994</v>
      </c>
      <c r="X1238" s="7">
        <f t="shared" si="203"/>
        <v>3045.4073099999996</v>
      </c>
      <c r="Y1238" s="7">
        <f>L1238+X1238</f>
        <v>19686.977309999998</v>
      </c>
      <c r="Z1238" s="4">
        <v>2</v>
      </c>
      <c r="AA1238" s="7">
        <f t="shared" si="206"/>
        <v>7874.7909239999999</v>
      </c>
      <c r="AB1238" s="4">
        <v>3</v>
      </c>
      <c r="AC1238" s="7">
        <f t="shared" si="207"/>
        <v>4593.6280389999993</v>
      </c>
      <c r="AD1238">
        <v>3</v>
      </c>
      <c r="AE1238" s="8">
        <f t="shared" si="208"/>
        <v>5906.0931929999997</v>
      </c>
    </row>
    <row r="1239" spans="1:31" x14ac:dyDescent="0.25">
      <c r="A1239" s="4">
        <v>490108</v>
      </c>
      <c r="B1239" s="4" t="s">
        <v>3901</v>
      </c>
      <c r="C1239" s="4">
        <v>18011222</v>
      </c>
      <c r="D1239" s="4">
        <v>7218945</v>
      </c>
      <c r="E1239" s="4" t="s">
        <v>3902</v>
      </c>
      <c r="F1239" s="4" t="s">
        <v>232</v>
      </c>
      <c r="G1239" s="4" t="s">
        <v>3903</v>
      </c>
      <c r="H1239" s="4"/>
      <c r="I1239" s="4"/>
      <c r="J1239" s="4" t="s">
        <v>429</v>
      </c>
      <c r="K1239" s="4" t="s">
        <v>1554</v>
      </c>
      <c r="L1239" s="5">
        <v>16644.580000000002</v>
      </c>
      <c r="M1239" s="5">
        <v>19942.240000000002</v>
      </c>
      <c r="N1239" s="4">
        <v>0</v>
      </c>
      <c r="O1239" s="4" t="s">
        <v>30</v>
      </c>
      <c r="P1239" s="4" t="s">
        <v>31</v>
      </c>
      <c r="Q1239" s="4" t="s">
        <v>32</v>
      </c>
      <c r="R1239" s="6"/>
      <c r="S1239" s="7">
        <f t="shared" si="201"/>
        <v>19942.240000000002</v>
      </c>
      <c r="T1239" s="7">
        <f t="shared" si="209"/>
        <v>8322.2900000000009</v>
      </c>
      <c r="U1239" s="7">
        <f t="shared" si="202"/>
        <v>8322.2900000000009</v>
      </c>
      <c r="V1239" s="7">
        <f t="shared" si="204"/>
        <v>2496.6870000000004</v>
      </c>
      <c r="W1239" s="7">
        <f t="shared" si="205"/>
        <v>549.27114000000006</v>
      </c>
      <c r="X1239" s="7">
        <f t="shared" si="203"/>
        <v>3045.9581400000006</v>
      </c>
      <c r="Y1239" s="7">
        <f>L1239+X1239</f>
        <v>19690.538140000004</v>
      </c>
      <c r="Z1239" s="4">
        <v>2</v>
      </c>
      <c r="AA1239" s="7">
        <f t="shared" si="206"/>
        <v>7876.2152560000022</v>
      </c>
      <c r="AB1239" s="4">
        <v>3</v>
      </c>
      <c r="AC1239" s="7">
        <f t="shared" si="207"/>
        <v>4594.4588993333336</v>
      </c>
      <c r="AD1239">
        <v>3</v>
      </c>
      <c r="AE1239" s="8">
        <f t="shared" si="208"/>
        <v>5907.1614420000014</v>
      </c>
    </row>
    <row r="1240" spans="1:31" x14ac:dyDescent="0.25">
      <c r="A1240" s="4">
        <v>487885</v>
      </c>
      <c r="B1240" s="4" t="s">
        <v>3904</v>
      </c>
      <c r="C1240" s="4">
        <v>37571876</v>
      </c>
      <c r="D1240" s="4">
        <v>25446251</v>
      </c>
      <c r="E1240" s="4" t="s">
        <v>3905</v>
      </c>
      <c r="F1240" s="4" t="s">
        <v>232</v>
      </c>
      <c r="G1240" s="4" t="s">
        <v>3906</v>
      </c>
      <c r="H1240" s="4"/>
      <c r="I1240" s="4"/>
      <c r="J1240" s="4" t="s">
        <v>155</v>
      </c>
      <c r="K1240" s="4" t="s">
        <v>347</v>
      </c>
      <c r="L1240" s="5">
        <v>16647.22</v>
      </c>
      <c r="M1240" s="5">
        <v>20351.8</v>
      </c>
      <c r="N1240" s="4">
        <v>0</v>
      </c>
      <c r="O1240" s="4" t="s">
        <v>47</v>
      </c>
      <c r="P1240" s="4" t="s">
        <v>31</v>
      </c>
      <c r="Q1240" s="4" t="s">
        <v>32</v>
      </c>
      <c r="R1240" s="6"/>
      <c r="S1240" s="7">
        <f t="shared" si="201"/>
        <v>20351.8</v>
      </c>
      <c r="T1240" s="7">
        <f t="shared" si="209"/>
        <v>8323.61</v>
      </c>
      <c r="U1240" s="7">
        <f t="shared" si="202"/>
        <v>8323.61</v>
      </c>
      <c r="V1240" s="7">
        <f t="shared" si="204"/>
        <v>2497.0830000000001</v>
      </c>
      <c r="W1240" s="7">
        <f t="shared" si="205"/>
        <v>549.35825999999997</v>
      </c>
      <c r="X1240" s="7">
        <f t="shared" si="203"/>
        <v>3046.4412600000001</v>
      </c>
      <c r="Y1240" s="7">
        <f>L1240+X1240</f>
        <v>19693.661260000001</v>
      </c>
      <c r="Z1240" s="4">
        <v>2</v>
      </c>
      <c r="AA1240" s="7">
        <f t="shared" si="206"/>
        <v>7877.4645040000005</v>
      </c>
      <c r="AB1240" s="4">
        <v>3</v>
      </c>
      <c r="AC1240" s="7">
        <f t="shared" si="207"/>
        <v>4595.1876273333337</v>
      </c>
      <c r="AD1240">
        <v>3</v>
      </c>
      <c r="AE1240" s="8">
        <f t="shared" si="208"/>
        <v>5908.0983779999997</v>
      </c>
    </row>
    <row r="1241" spans="1:31" x14ac:dyDescent="0.25">
      <c r="A1241" s="4">
        <v>490677</v>
      </c>
      <c r="B1241" s="4" t="s">
        <v>3907</v>
      </c>
      <c r="C1241" s="4">
        <v>35572218</v>
      </c>
      <c r="D1241" s="4">
        <v>25384578</v>
      </c>
      <c r="E1241" s="4" t="s">
        <v>3908</v>
      </c>
      <c r="F1241" s="4" t="s">
        <v>232</v>
      </c>
      <c r="G1241" s="4" t="s">
        <v>3909</v>
      </c>
      <c r="H1241" s="4"/>
      <c r="I1241" s="4"/>
      <c r="J1241" s="4" t="s">
        <v>429</v>
      </c>
      <c r="K1241" s="4" t="s">
        <v>1554</v>
      </c>
      <c r="L1241" s="5">
        <v>16654.78</v>
      </c>
      <c r="M1241" s="5">
        <v>20132.580000000002</v>
      </c>
      <c r="N1241" s="4">
        <v>0</v>
      </c>
      <c r="O1241" s="4" t="s">
        <v>30</v>
      </c>
      <c r="P1241" s="4" t="s">
        <v>31</v>
      </c>
      <c r="Q1241" s="4" t="s">
        <v>32</v>
      </c>
      <c r="R1241" s="6"/>
      <c r="S1241" s="7">
        <f t="shared" si="201"/>
        <v>20132.580000000002</v>
      </c>
      <c r="T1241" s="7">
        <f t="shared" si="209"/>
        <v>8327.39</v>
      </c>
      <c r="U1241" s="7">
        <f t="shared" si="202"/>
        <v>8327.39</v>
      </c>
      <c r="V1241" s="7">
        <f t="shared" si="204"/>
        <v>2498.2169999999996</v>
      </c>
      <c r="W1241" s="7">
        <f t="shared" si="205"/>
        <v>549.60773999999992</v>
      </c>
      <c r="X1241" s="7">
        <f t="shared" si="203"/>
        <v>3047.8247399999996</v>
      </c>
      <c r="Y1241" s="7">
        <f>L1241+X1241</f>
        <v>19702.604739999999</v>
      </c>
      <c r="Z1241" s="4">
        <v>2</v>
      </c>
      <c r="AA1241" s="7">
        <f t="shared" si="206"/>
        <v>7881.0418959999997</v>
      </c>
      <c r="AB1241" s="4">
        <v>3</v>
      </c>
      <c r="AC1241" s="7">
        <f t="shared" si="207"/>
        <v>4597.2744393333332</v>
      </c>
      <c r="AD1241">
        <v>3</v>
      </c>
      <c r="AE1241" s="8">
        <f t="shared" si="208"/>
        <v>5910.781422</v>
      </c>
    </row>
    <row r="1242" spans="1:31" x14ac:dyDescent="0.25">
      <c r="A1242" s="4">
        <v>491319</v>
      </c>
      <c r="B1242" s="4" t="s">
        <v>3910</v>
      </c>
      <c r="C1242" s="4">
        <v>96036419</v>
      </c>
      <c r="D1242" s="4">
        <v>28027491</v>
      </c>
      <c r="E1242" s="4" t="s">
        <v>3911</v>
      </c>
      <c r="F1242" s="4" t="s">
        <v>232</v>
      </c>
      <c r="G1242" s="4" t="s">
        <v>3912</v>
      </c>
      <c r="H1242" s="4"/>
      <c r="I1242" s="4"/>
      <c r="J1242" s="4" t="s">
        <v>429</v>
      </c>
      <c r="K1242" s="4" t="s">
        <v>524</v>
      </c>
      <c r="L1242" s="5">
        <v>16669.310000000001</v>
      </c>
      <c r="M1242" s="5">
        <v>20175.95</v>
      </c>
      <c r="N1242" s="4">
        <v>0</v>
      </c>
      <c r="O1242" s="4" t="s">
        <v>30</v>
      </c>
      <c r="P1242" s="4" t="s">
        <v>31</v>
      </c>
      <c r="Q1242" s="4" t="s">
        <v>32</v>
      </c>
      <c r="R1242" s="6"/>
      <c r="S1242" s="7">
        <f t="shared" si="201"/>
        <v>20175.95</v>
      </c>
      <c r="T1242" s="7">
        <f t="shared" si="209"/>
        <v>8334.6550000000007</v>
      </c>
      <c r="U1242" s="7">
        <f t="shared" si="202"/>
        <v>8334.6550000000007</v>
      </c>
      <c r="V1242" s="7">
        <f t="shared" si="204"/>
        <v>2500.3965000000003</v>
      </c>
      <c r="W1242" s="7">
        <f t="shared" si="205"/>
        <v>550.08723000000009</v>
      </c>
      <c r="X1242" s="7">
        <f t="shared" si="203"/>
        <v>3050.4837300000004</v>
      </c>
      <c r="Y1242" s="7">
        <f>L1242+X1242</f>
        <v>19719.793730000001</v>
      </c>
      <c r="Z1242" s="4">
        <v>2</v>
      </c>
      <c r="AA1242" s="7">
        <f t="shared" si="206"/>
        <v>7887.9174920000005</v>
      </c>
      <c r="AB1242" s="4">
        <v>3</v>
      </c>
      <c r="AC1242" s="7">
        <f t="shared" si="207"/>
        <v>4601.2852036666673</v>
      </c>
      <c r="AD1242">
        <v>3</v>
      </c>
      <c r="AE1242" s="8">
        <f t="shared" si="208"/>
        <v>5915.9381190000013</v>
      </c>
    </row>
    <row r="1243" spans="1:31" x14ac:dyDescent="0.25">
      <c r="A1243" s="4">
        <v>485908</v>
      </c>
      <c r="B1243" s="4" t="s">
        <v>3913</v>
      </c>
      <c r="C1243" s="4">
        <v>29081393</v>
      </c>
      <c r="D1243" s="4">
        <v>6589642</v>
      </c>
      <c r="E1243" s="4" t="s">
        <v>3914</v>
      </c>
      <c r="F1243" s="4" t="s">
        <v>26</v>
      </c>
      <c r="G1243" s="4" t="s">
        <v>3915</v>
      </c>
      <c r="H1243" s="4"/>
      <c r="I1243" s="4"/>
      <c r="J1243" s="4" t="s">
        <v>28</v>
      </c>
      <c r="K1243" s="4" t="s">
        <v>63</v>
      </c>
      <c r="L1243" s="5">
        <v>31260.55</v>
      </c>
      <c r="M1243" s="5">
        <v>39967.67</v>
      </c>
      <c r="N1243" s="4">
        <v>0</v>
      </c>
      <c r="O1243" s="4" t="s">
        <v>30</v>
      </c>
      <c r="P1243" s="4" t="s">
        <v>31</v>
      </c>
      <c r="Q1243" s="4" t="s">
        <v>32</v>
      </c>
      <c r="R1243" s="6"/>
      <c r="S1243" s="7">
        <f t="shared" si="201"/>
        <v>39967.67</v>
      </c>
      <c r="T1243" s="7">
        <f>L1243*40%</f>
        <v>12504.220000000001</v>
      </c>
      <c r="U1243" s="7">
        <f t="shared" si="202"/>
        <v>12504.220000000001</v>
      </c>
      <c r="V1243" s="7">
        <f t="shared" si="204"/>
        <v>4689.0824999999995</v>
      </c>
      <c r="W1243" s="7">
        <f t="shared" si="205"/>
        <v>1031.5981499999998</v>
      </c>
      <c r="X1243" s="7">
        <f t="shared" si="203"/>
        <v>5720.6806499999993</v>
      </c>
      <c r="Y1243" s="7">
        <f>L1243+X1243</f>
        <v>36981.230649999998</v>
      </c>
      <c r="Z1243" s="4">
        <v>2</v>
      </c>
      <c r="AA1243" s="7">
        <f t="shared" si="206"/>
        <v>14792.492259999999</v>
      </c>
      <c r="AB1243" s="4">
        <v>3</v>
      </c>
      <c r="AC1243" s="7">
        <f t="shared" si="207"/>
        <v>8628.9538183333334</v>
      </c>
      <c r="AD1243">
        <v>3</v>
      </c>
      <c r="AE1243" s="8">
        <f t="shared" si="208"/>
        <v>11094.369194999999</v>
      </c>
    </row>
    <row r="1244" spans="1:31" x14ac:dyDescent="0.25">
      <c r="A1244" s="4">
        <v>491851</v>
      </c>
      <c r="B1244" s="4" t="s">
        <v>3916</v>
      </c>
      <c r="C1244" s="4">
        <v>45869771</v>
      </c>
      <c r="D1244" s="4">
        <v>32874120</v>
      </c>
      <c r="E1244" s="4" t="s">
        <v>3917</v>
      </c>
      <c r="F1244" s="4" t="s">
        <v>232</v>
      </c>
      <c r="G1244" s="4" t="s">
        <v>3918</v>
      </c>
      <c r="H1244" s="4"/>
      <c r="I1244" s="4"/>
      <c r="J1244" s="4" t="s">
        <v>40</v>
      </c>
      <c r="K1244" s="4" t="s">
        <v>524</v>
      </c>
      <c r="L1244" s="5">
        <v>16674.310000000001</v>
      </c>
      <c r="M1244" s="5">
        <v>20583.099999999999</v>
      </c>
      <c r="N1244" s="4">
        <v>0</v>
      </c>
      <c r="O1244" s="4" t="s">
        <v>30</v>
      </c>
      <c r="P1244" s="4" t="s">
        <v>31</v>
      </c>
      <c r="Q1244" s="4" t="s">
        <v>32</v>
      </c>
      <c r="R1244" s="6"/>
      <c r="S1244" s="7">
        <f t="shared" si="201"/>
        <v>20583.099999999999</v>
      </c>
      <c r="T1244" s="7">
        <f>L1244*50%</f>
        <v>8337.1550000000007</v>
      </c>
      <c r="U1244" s="7">
        <f t="shared" si="202"/>
        <v>8337.1550000000007</v>
      </c>
      <c r="V1244" s="7">
        <f t="shared" si="204"/>
        <v>2501.1465000000003</v>
      </c>
      <c r="W1244" s="7">
        <f t="shared" si="205"/>
        <v>550.25223000000005</v>
      </c>
      <c r="X1244" s="7">
        <f t="shared" si="203"/>
        <v>3051.3987300000003</v>
      </c>
      <c r="Y1244" s="7">
        <f>L1244+X1244</f>
        <v>19725.708730000002</v>
      </c>
      <c r="Z1244" s="4">
        <v>2</v>
      </c>
      <c r="AA1244" s="7">
        <f t="shared" si="206"/>
        <v>7890.2834920000014</v>
      </c>
      <c r="AB1244" s="4">
        <v>3</v>
      </c>
      <c r="AC1244" s="7">
        <f t="shared" si="207"/>
        <v>4602.6653703333332</v>
      </c>
      <c r="AD1244">
        <v>3</v>
      </c>
      <c r="AE1244" s="8">
        <f t="shared" si="208"/>
        <v>5917.7126190000008</v>
      </c>
    </row>
    <row r="1245" spans="1:31" x14ac:dyDescent="0.25">
      <c r="A1245" s="4">
        <v>486444</v>
      </c>
      <c r="B1245" s="4" t="s">
        <v>3919</v>
      </c>
      <c r="C1245" s="4">
        <v>39123899</v>
      </c>
      <c r="D1245" s="4">
        <v>1615043</v>
      </c>
      <c r="E1245" s="4" t="s">
        <v>3920</v>
      </c>
      <c r="F1245" s="4" t="s">
        <v>26</v>
      </c>
      <c r="G1245" s="4" t="s">
        <v>3921</v>
      </c>
      <c r="H1245" s="4"/>
      <c r="I1245" s="4"/>
      <c r="J1245" s="4" t="s">
        <v>28</v>
      </c>
      <c r="K1245" s="4" t="s">
        <v>29</v>
      </c>
      <c r="L1245" s="5">
        <v>31265.49</v>
      </c>
      <c r="M1245" s="5">
        <v>40388.01</v>
      </c>
      <c r="N1245" s="4">
        <v>0</v>
      </c>
      <c r="O1245" s="4" t="s">
        <v>30</v>
      </c>
      <c r="P1245" s="4" t="s">
        <v>31</v>
      </c>
      <c r="Q1245" s="4" t="s">
        <v>32</v>
      </c>
      <c r="R1245" s="6"/>
      <c r="S1245" s="7">
        <f t="shared" si="201"/>
        <v>40388.01</v>
      </c>
      <c r="T1245" s="7">
        <f>L1245*40%</f>
        <v>12506.196000000002</v>
      </c>
      <c r="U1245" s="7">
        <f t="shared" si="202"/>
        <v>12506.196000000002</v>
      </c>
      <c r="V1245" s="7">
        <f t="shared" si="204"/>
        <v>4689.8235000000004</v>
      </c>
      <c r="W1245" s="7">
        <f t="shared" si="205"/>
        <v>1031.76117</v>
      </c>
      <c r="X1245" s="7">
        <f t="shared" si="203"/>
        <v>5721.5846700000002</v>
      </c>
      <c r="Y1245" s="7">
        <f>L1245+X1245</f>
        <v>36987.074670000002</v>
      </c>
      <c r="Z1245" s="4">
        <v>2</v>
      </c>
      <c r="AA1245" s="7">
        <f t="shared" si="206"/>
        <v>14794.829868000001</v>
      </c>
      <c r="AB1245" s="4">
        <v>3</v>
      </c>
      <c r="AC1245" s="7">
        <f t="shared" si="207"/>
        <v>8630.3174230000004</v>
      </c>
      <c r="AD1245">
        <v>3</v>
      </c>
      <c r="AE1245" s="8">
        <f t="shared" si="208"/>
        <v>11096.122401000001</v>
      </c>
    </row>
    <row r="1246" spans="1:31" x14ac:dyDescent="0.25">
      <c r="A1246" s="4">
        <v>490300</v>
      </c>
      <c r="B1246" s="4" t="s">
        <v>3922</v>
      </c>
      <c r="C1246" s="4">
        <v>26345089</v>
      </c>
      <c r="D1246" s="4">
        <v>26479262</v>
      </c>
      <c r="E1246" s="4" t="s">
        <v>3923</v>
      </c>
      <c r="F1246" s="4" t="s">
        <v>232</v>
      </c>
      <c r="G1246" s="4" t="s">
        <v>3924</v>
      </c>
      <c r="H1246" s="4"/>
      <c r="I1246" s="4"/>
      <c r="J1246" s="4" t="s">
        <v>429</v>
      </c>
      <c r="K1246" s="4" t="s">
        <v>524</v>
      </c>
      <c r="L1246" s="5">
        <v>22253.23</v>
      </c>
      <c r="M1246" s="5">
        <v>26452.66</v>
      </c>
      <c r="N1246" s="4">
        <v>0</v>
      </c>
      <c r="O1246" s="4" t="s">
        <v>30</v>
      </c>
      <c r="P1246" s="4" t="s">
        <v>1110</v>
      </c>
      <c r="Q1246" s="4" t="s">
        <v>32</v>
      </c>
      <c r="R1246" s="6"/>
      <c r="S1246" s="7">
        <f t="shared" si="201"/>
        <v>26452.66</v>
      </c>
      <c r="T1246" s="7">
        <f>L1246*50%</f>
        <v>11126.615</v>
      </c>
      <c r="U1246" s="7">
        <f t="shared" si="202"/>
        <v>11126.615</v>
      </c>
      <c r="V1246" s="7">
        <f t="shared" si="204"/>
        <v>3337.9845</v>
      </c>
      <c r="W1246" s="7">
        <f t="shared" si="205"/>
        <v>734.35658999999998</v>
      </c>
      <c r="X1246" s="7">
        <f t="shared" si="203"/>
        <v>4072.3410899999999</v>
      </c>
      <c r="Y1246" s="7">
        <f>L1246+X1246</f>
        <v>26325.571089999998</v>
      </c>
      <c r="Z1246" s="4">
        <v>2</v>
      </c>
      <c r="AA1246" s="7">
        <f t="shared" si="206"/>
        <v>10530.228435999999</v>
      </c>
      <c r="AB1246" s="4">
        <v>3</v>
      </c>
      <c r="AC1246" s="7">
        <f t="shared" si="207"/>
        <v>6142.6332543333328</v>
      </c>
      <c r="AD1246">
        <v>3</v>
      </c>
      <c r="AE1246" s="8">
        <f t="shared" si="208"/>
        <v>7897.671327</v>
      </c>
    </row>
    <row r="1247" spans="1:31" x14ac:dyDescent="0.25">
      <c r="A1247" s="4">
        <v>486445</v>
      </c>
      <c r="B1247" s="4" t="s">
        <v>3925</v>
      </c>
      <c r="C1247" s="4">
        <v>39135159</v>
      </c>
      <c r="D1247" s="4">
        <v>29668865</v>
      </c>
      <c r="E1247" s="4" t="s">
        <v>3926</v>
      </c>
      <c r="F1247" s="4" t="s">
        <v>26</v>
      </c>
      <c r="G1247" s="4" t="s">
        <v>3927</v>
      </c>
      <c r="H1247" s="4"/>
      <c r="I1247" s="4"/>
      <c r="J1247" s="4" t="s">
        <v>28</v>
      </c>
      <c r="K1247" s="4" t="s">
        <v>29</v>
      </c>
      <c r="L1247" s="5">
        <v>31292.71</v>
      </c>
      <c r="M1247" s="5">
        <v>40884.6</v>
      </c>
      <c r="N1247" s="4">
        <v>0</v>
      </c>
      <c r="O1247" s="4" t="s">
        <v>30</v>
      </c>
      <c r="P1247" s="4" t="s">
        <v>31</v>
      </c>
      <c r="Q1247" s="4" t="s">
        <v>32</v>
      </c>
      <c r="R1247" s="6"/>
      <c r="S1247" s="7">
        <f t="shared" si="201"/>
        <v>40884.6</v>
      </c>
      <c r="T1247" s="7">
        <f>L1247*40%</f>
        <v>12517.084000000001</v>
      </c>
      <c r="U1247" s="7">
        <f t="shared" si="202"/>
        <v>12517.084000000001</v>
      </c>
      <c r="V1247" s="7">
        <f t="shared" si="204"/>
        <v>4693.9065000000001</v>
      </c>
      <c r="W1247" s="7">
        <f t="shared" si="205"/>
        <v>1032.6594299999999</v>
      </c>
      <c r="X1247" s="7">
        <f t="shared" si="203"/>
        <v>5726.5659299999998</v>
      </c>
      <c r="Y1247" s="7">
        <f>L1247+X1247</f>
        <v>37019.275929999996</v>
      </c>
      <c r="Z1247" s="4">
        <v>2</v>
      </c>
      <c r="AA1247" s="7">
        <f t="shared" si="206"/>
        <v>14807.710372</v>
      </c>
      <c r="AB1247" s="4">
        <v>3</v>
      </c>
      <c r="AC1247" s="7">
        <f t="shared" si="207"/>
        <v>8637.8310503333323</v>
      </c>
      <c r="AD1247">
        <v>3</v>
      </c>
      <c r="AE1247" s="8">
        <f t="shared" si="208"/>
        <v>11105.782778999999</v>
      </c>
    </row>
    <row r="1248" spans="1:31" x14ac:dyDescent="0.25">
      <c r="A1248" s="4">
        <v>489778</v>
      </c>
      <c r="B1248" s="4" t="s">
        <v>3928</v>
      </c>
      <c r="C1248" s="4">
        <v>43249806</v>
      </c>
      <c r="D1248" s="4">
        <v>26841827</v>
      </c>
      <c r="E1248" s="4" t="s">
        <v>3929</v>
      </c>
      <c r="F1248" s="4" t="s">
        <v>26</v>
      </c>
      <c r="G1248" s="4" t="s">
        <v>3930</v>
      </c>
      <c r="H1248" s="4"/>
      <c r="I1248" s="4"/>
      <c r="J1248" s="4" t="s">
        <v>45</v>
      </c>
      <c r="K1248" s="4" t="s">
        <v>46</v>
      </c>
      <c r="L1248" s="5">
        <v>22315.17</v>
      </c>
      <c r="M1248" s="5">
        <v>28343.9</v>
      </c>
      <c r="N1248" s="4">
        <v>0</v>
      </c>
      <c r="O1248" s="4" t="s">
        <v>47</v>
      </c>
      <c r="P1248" s="4" t="s">
        <v>1110</v>
      </c>
      <c r="Q1248" s="4" t="s">
        <v>32</v>
      </c>
      <c r="R1248" s="6"/>
      <c r="S1248" s="7">
        <f t="shared" si="201"/>
        <v>28343.9</v>
      </c>
      <c r="T1248" s="7">
        <f>L1248*50%</f>
        <v>11157.584999999999</v>
      </c>
      <c r="U1248" s="7">
        <f t="shared" si="202"/>
        <v>11157.584999999999</v>
      </c>
      <c r="V1248" s="7">
        <f t="shared" si="204"/>
        <v>3347.2754999999997</v>
      </c>
      <c r="W1248" s="7">
        <f t="shared" si="205"/>
        <v>736.40060999999992</v>
      </c>
      <c r="X1248" s="7">
        <f t="shared" si="203"/>
        <v>4083.6761099999994</v>
      </c>
      <c r="Y1248" s="7">
        <f>L1248+X1248</f>
        <v>26398.846109999999</v>
      </c>
      <c r="Z1248" s="4">
        <v>2</v>
      </c>
      <c r="AA1248" s="7">
        <f t="shared" si="206"/>
        <v>10559.538444</v>
      </c>
      <c r="AB1248" s="4">
        <v>3</v>
      </c>
      <c r="AC1248" s="7">
        <f t="shared" si="207"/>
        <v>6159.7307589999991</v>
      </c>
      <c r="AD1248">
        <v>3</v>
      </c>
      <c r="AE1248" s="8">
        <f t="shared" si="208"/>
        <v>7919.6538330000003</v>
      </c>
    </row>
    <row r="1249" spans="1:31" x14ac:dyDescent="0.25">
      <c r="A1249" s="4">
        <v>485936</v>
      </c>
      <c r="B1249" s="4" t="s">
        <v>3931</v>
      </c>
      <c r="C1249" s="4">
        <v>29616212</v>
      </c>
      <c r="D1249" s="4">
        <v>29904813</v>
      </c>
      <c r="E1249" s="4" t="s">
        <v>3932</v>
      </c>
      <c r="F1249" s="4" t="s">
        <v>26</v>
      </c>
      <c r="G1249" s="4" t="s">
        <v>3933</v>
      </c>
      <c r="H1249" s="4"/>
      <c r="I1249" s="4"/>
      <c r="J1249" s="4" t="s">
        <v>28</v>
      </c>
      <c r="K1249" s="4" t="s">
        <v>29</v>
      </c>
      <c r="L1249" s="5">
        <v>31321.35</v>
      </c>
      <c r="M1249" s="5">
        <v>41034.639999999999</v>
      </c>
      <c r="N1249" s="4">
        <v>0</v>
      </c>
      <c r="O1249" s="4" t="s">
        <v>30</v>
      </c>
      <c r="P1249" s="4" t="s">
        <v>31</v>
      </c>
      <c r="Q1249" s="4" t="s">
        <v>32</v>
      </c>
      <c r="R1249" s="6"/>
      <c r="S1249" s="7">
        <f t="shared" si="201"/>
        <v>41034.639999999999</v>
      </c>
      <c r="T1249" s="7">
        <f>L1249*40%</f>
        <v>12528.54</v>
      </c>
      <c r="U1249" s="7">
        <f t="shared" si="202"/>
        <v>12528.54</v>
      </c>
      <c r="V1249" s="7">
        <f t="shared" si="204"/>
        <v>4698.2024999999994</v>
      </c>
      <c r="W1249" s="7">
        <f t="shared" si="205"/>
        <v>1033.6045499999998</v>
      </c>
      <c r="X1249" s="7">
        <f t="shared" si="203"/>
        <v>5731.8070499999994</v>
      </c>
      <c r="Y1249" s="7">
        <f>L1249+X1249</f>
        <v>37053.157049999994</v>
      </c>
      <c r="Z1249" s="4">
        <v>2</v>
      </c>
      <c r="AA1249" s="7">
        <f t="shared" si="206"/>
        <v>14821.262819999998</v>
      </c>
      <c r="AB1249" s="4">
        <v>3</v>
      </c>
      <c r="AC1249" s="7">
        <f t="shared" si="207"/>
        <v>8645.736644999999</v>
      </c>
      <c r="AD1249">
        <v>3</v>
      </c>
      <c r="AE1249" s="8">
        <f t="shared" si="208"/>
        <v>11115.947114999997</v>
      </c>
    </row>
    <row r="1250" spans="1:31" x14ac:dyDescent="0.25">
      <c r="A1250" s="4">
        <v>486032</v>
      </c>
      <c r="B1250" s="4" t="s">
        <v>3934</v>
      </c>
      <c r="C1250" s="4">
        <v>31546036</v>
      </c>
      <c r="D1250" s="4">
        <v>21955535</v>
      </c>
      <c r="E1250" s="4" t="s">
        <v>3935</v>
      </c>
      <c r="F1250" s="4" t="s">
        <v>26</v>
      </c>
      <c r="G1250" s="4" t="s">
        <v>3936</v>
      </c>
      <c r="H1250" s="4" t="s">
        <v>3937</v>
      </c>
      <c r="I1250" s="4"/>
      <c r="J1250" s="4" t="s">
        <v>28</v>
      </c>
      <c r="K1250" s="4" t="s">
        <v>29</v>
      </c>
      <c r="L1250" s="5">
        <v>31335.94</v>
      </c>
      <c r="M1250" s="5">
        <v>39562.74</v>
      </c>
      <c r="N1250" s="4">
        <v>0</v>
      </c>
      <c r="O1250" s="4" t="s">
        <v>30</v>
      </c>
      <c r="P1250" s="4" t="s">
        <v>31</v>
      </c>
      <c r="Q1250" s="4" t="s">
        <v>32</v>
      </c>
      <c r="R1250" s="6"/>
      <c r="S1250" s="7">
        <f t="shared" si="201"/>
        <v>39562.74</v>
      </c>
      <c r="T1250" s="7">
        <f>L1250*40%</f>
        <v>12534.376</v>
      </c>
      <c r="U1250" s="7">
        <f t="shared" si="202"/>
        <v>12534.376</v>
      </c>
      <c r="V1250" s="7">
        <f t="shared" si="204"/>
        <v>4700.3909999999996</v>
      </c>
      <c r="W1250" s="7">
        <f t="shared" si="205"/>
        <v>1034.08602</v>
      </c>
      <c r="X1250" s="7">
        <f t="shared" si="203"/>
        <v>5734.4770199999994</v>
      </c>
      <c r="Y1250" s="7">
        <f>L1250+X1250</f>
        <v>37070.417020000001</v>
      </c>
      <c r="Z1250" s="4">
        <v>2</v>
      </c>
      <c r="AA1250" s="7">
        <f t="shared" si="206"/>
        <v>14828.166808000002</v>
      </c>
      <c r="AB1250" s="4">
        <v>3</v>
      </c>
      <c r="AC1250" s="7">
        <f t="shared" si="207"/>
        <v>8649.7639713333319</v>
      </c>
      <c r="AD1250">
        <v>3</v>
      </c>
      <c r="AE1250" s="8">
        <f t="shared" si="208"/>
        <v>11121.125106</v>
      </c>
    </row>
    <row r="1251" spans="1:31" x14ac:dyDescent="0.25">
      <c r="A1251" s="4">
        <v>486425</v>
      </c>
      <c r="B1251" s="4" t="s">
        <v>3938</v>
      </c>
      <c r="C1251" s="4">
        <v>38829503</v>
      </c>
      <c r="D1251" s="4">
        <v>29205927</v>
      </c>
      <c r="E1251" s="4" t="s">
        <v>3939</v>
      </c>
      <c r="F1251" s="4" t="s">
        <v>26</v>
      </c>
      <c r="G1251" s="4" t="s">
        <v>3940</v>
      </c>
      <c r="H1251" s="4"/>
      <c r="I1251" s="4"/>
      <c r="J1251" s="4" t="s">
        <v>28</v>
      </c>
      <c r="K1251" s="4" t="s">
        <v>29</v>
      </c>
      <c r="L1251" s="5">
        <v>31389.24</v>
      </c>
      <c r="M1251" s="5">
        <v>41123.19</v>
      </c>
      <c r="N1251" s="4">
        <v>0</v>
      </c>
      <c r="O1251" s="4" t="s">
        <v>30</v>
      </c>
      <c r="P1251" s="4" t="s">
        <v>57</v>
      </c>
      <c r="Q1251" s="4" t="s">
        <v>572</v>
      </c>
      <c r="R1251" s="6">
        <v>45443.604821145833</v>
      </c>
      <c r="S1251" s="7">
        <f t="shared" si="201"/>
        <v>41123.19</v>
      </c>
      <c r="T1251" s="7">
        <f>L1251*40%</f>
        <v>12555.696000000002</v>
      </c>
      <c r="U1251" s="7">
        <f t="shared" si="202"/>
        <v>12555.696000000002</v>
      </c>
      <c r="V1251" s="7">
        <f t="shared" si="204"/>
        <v>4708.3860000000004</v>
      </c>
      <c r="W1251" s="7">
        <f t="shared" si="205"/>
        <v>1035.84492</v>
      </c>
      <c r="X1251" s="7">
        <f t="shared" si="203"/>
        <v>5744.23092</v>
      </c>
      <c r="Y1251" s="7">
        <f>L1251+X1251</f>
        <v>37133.47092</v>
      </c>
      <c r="Z1251" s="4">
        <v>2</v>
      </c>
      <c r="AA1251" s="7">
        <f t="shared" si="206"/>
        <v>14853.388368</v>
      </c>
      <c r="AB1251" s="4">
        <v>3</v>
      </c>
      <c r="AC1251" s="7">
        <f t="shared" si="207"/>
        <v>8664.4765480000005</v>
      </c>
      <c r="AD1251">
        <v>3</v>
      </c>
      <c r="AE1251" s="8">
        <f t="shared" si="208"/>
        <v>11140.041276000002</v>
      </c>
    </row>
    <row r="1252" spans="1:31" x14ac:dyDescent="0.25">
      <c r="A1252" s="4">
        <v>487035</v>
      </c>
      <c r="B1252" s="4" t="s">
        <v>3941</v>
      </c>
      <c r="C1252" s="4">
        <v>14932686</v>
      </c>
      <c r="D1252" s="4">
        <v>23096355</v>
      </c>
      <c r="E1252" s="4" t="s">
        <v>3942</v>
      </c>
      <c r="F1252" s="4" t="s">
        <v>232</v>
      </c>
      <c r="G1252" s="4" t="s">
        <v>3943</v>
      </c>
      <c r="H1252" s="4"/>
      <c r="I1252" s="4"/>
      <c r="J1252" s="4" t="s">
        <v>155</v>
      </c>
      <c r="K1252" s="4" t="s">
        <v>347</v>
      </c>
      <c r="L1252" s="5">
        <v>16754.86</v>
      </c>
      <c r="M1252" s="5">
        <v>20441.330000000002</v>
      </c>
      <c r="N1252" s="4">
        <v>0</v>
      </c>
      <c r="O1252" s="4" t="s">
        <v>47</v>
      </c>
      <c r="P1252" s="4" t="s">
        <v>31</v>
      </c>
      <c r="Q1252" s="4" t="s">
        <v>32</v>
      </c>
      <c r="R1252" s="6"/>
      <c r="S1252" s="7">
        <f t="shared" si="201"/>
        <v>20441.330000000002</v>
      </c>
      <c r="T1252" s="7">
        <f>L1252*50%</f>
        <v>8377.43</v>
      </c>
      <c r="U1252" s="7">
        <f t="shared" si="202"/>
        <v>8377.43</v>
      </c>
      <c r="V1252" s="7">
        <f t="shared" si="204"/>
        <v>2513.2289999999998</v>
      </c>
      <c r="W1252" s="7">
        <f t="shared" si="205"/>
        <v>552.91037999999992</v>
      </c>
      <c r="X1252" s="7">
        <f t="shared" si="203"/>
        <v>3066.1393799999996</v>
      </c>
      <c r="Y1252" s="7">
        <f>L1252+X1252</f>
        <v>19820.999380000001</v>
      </c>
      <c r="Z1252" s="4">
        <v>2</v>
      </c>
      <c r="AA1252" s="7">
        <f t="shared" si="206"/>
        <v>7928.3997520000012</v>
      </c>
      <c r="AB1252" s="4">
        <v>3</v>
      </c>
      <c r="AC1252" s="7">
        <f t="shared" si="207"/>
        <v>4624.8998553333331</v>
      </c>
      <c r="AD1252">
        <v>3</v>
      </c>
      <c r="AE1252" s="8">
        <f t="shared" si="208"/>
        <v>5946.2998140000009</v>
      </c>
    </row>
    <row r="1253" spans="1:31" x14ac:dyDescent="0.25">
      <c r="A1253" s="4">
        <v>486834</v>
      </c>
      <c r="B1253" s="4" t="s">
        <v>3944</v>
      </c>
      <c r="C1253" s="4">
        <v>94834426</v>
      </c>
      <c r="D1253" s="4">
        <v>29359215</v>
      </c>
      <c r="E1253" s="4" t="s">
        <v>3945</v>
      </c>
      <c r="F1253" s="4" t="s">
        <v>26</v>
      </c>
      <c r="G1253" s="4" t="s">
        <v>3946</v>
      </c>
      <c r="H1253" s="4"/>
      <c r="I1253" s="4"/>
      <c r="J1253" s="4" t="s">
        <v>28</v>
      </c>
      <c r="K1253" s="4" t="s">
        <v>29</v>
      </c>
      <c r="L1253" s="5">
        <v>31417.96</v>
      </c>
      <c r="M1253" s="5">
        <v>40865.54</v>
      </c>
      <c r="N1253" s="4">
        <v>0</v>
      </c>
      <c r="O1253" s="4" t="s">
        <v>30</v>
      </c>
      <c r="P1253" s="4" t="s">
        <v>31</v>
      </c>
      <c r="Q1253" s="4" t="s">
        <v>32</v>
      </c>
      <c r="R1253" s="6"/>
      <c r="S1253" s="7">
        <f t="shared" si="201"/>
        <v>40865.54</v>
      </c>
      <c r="T1253" s="7">
        <f>L1253*40%</f>
        <v>12567.184000000001</v>
      </c>
      <c r="U1253" s="7">
        <f t="shared" si="202"/>
        <v>12567.184000000001</v>
      </c>
      <c r="V1253" s="7">
        <f t="shared" si="204"/>
        <v>4712.6939999999995</v>
      </c>
      <c r="W1253" s="7">
        <f t="shared" si="205"/>
        <v>1036.7926799999998</v>
      </c>
      <c r="X1253" s="7">
        <f t="shared" si="203"/>
        <v>5749.4866799999991</v>
      </c>
      <c r="Y1253" s="7">
        <f>L1253+X1253</f>
        <v>37167.446680000001</v>
      </c>
      <c r="Z1253" s="4">
        <v>2</v>
      </c>
      <c r="AA1253" s="7">
        <f t="shared" si="206"/>
        <v>14866.978672000001</v>
      </c>
      <c r="AB1253" s="4">
        <v>3</v>
      </c>
      <c r="AC1253" s="7">
        <f t="shared" si="207"/>
        <v>8672.4042253333337</v>
      </c>
      <c r="AD1253">
        <v>3</v>
      </c>
      <c r="AE1253" s="8">
        <f t="shared" si="208"/>
        <v>11150.234004</v>
      </c>
    </row>
    <row r="1254" spans="1:31" x14ac:dyDescent="0.25">
      <c r="A1254" s="4">
        <v>486904</v>
      </c>
      <c r="B1254" s="4" t="s">
        <v>3947</v>
      </c>
      <c r="C1254" s="4">
        <v>95856987</v>
      </c>
      <c r="D1254" s="4">
        <v>29552167</v>
      </c>
      <c r="E1254" s="4" t="s">
        <v>3948</v>
      </c>
      <c r="F1254" s="4" t="s">
        <v>26</v>
      </c>
      <c r="G1254" s="4" t="s">
        <v>3949</v>
      </c>
      <c r="H1254" s="4"/>
      <c r="I1254" s="4"/>
      <c r="J1254" s="4" t="s">
        <v>28</v>
      </c>
      <c r="K1254" s="4" t="s">
        <v>29</v>
      </c>
      <c r="L1254" s="5">
        <v>31426.560000000001</v>
      </c>
      <c r="M1254" s="5">
        <v>40983.82</v>
      </c>
      <c r="N1254" s="4">
        <v>0</v>
      </c>
      <c r="O1254" s="4" t="s">
        <v>30</v>
      </c>
      <c r="P1254" s="4" t="s">
        <v>31</v>
      </c>
      <c r="Q1254" s="4" t="s">
        <v>32</v>
      </c>
      <c r="R1254" s="6"/>
      <c r="S1254" s="7">
        <f t="shared" si="201"/>
        <v>40983.82</v>
      </c>
      <c r="T1254" s="7">
        <f>L1254*40%</f>
        <v>12570.624000000002</v>
      </c>
      <c r="U1254" s="7">
        <f t="shared" si="202"/>
        <v>12570.624000000002</v>
      </c>
      <c r="V1254" s="7">
        <f t="shared" si="204"/>
        <v>4713.9840000000004</v>
      </c>
      <c r="W1254" s="7">
        <f t="shared" si="205"/>
        <v>1037.0764800000002</v>
      </c>
      <c r="X1254" s="7">
        <f t="shared" si="203"/>
        <v>5751.0604800000001</v>
      </c>
      <c r="Y1254" s="7">
        <f>L1254+X1254</f>
        <v>37177.620479999998</v>
      </c>
      <c r="Z1254" s="4">
        <v>2</v>
      </c>
      <c r="AA1254" s="7">
        <f t="shared" si="206"/>
        <v>14871.048192</v>
      </c>
      <c r="AB1254" s="4">
        <v>3</v>
      </c>
      <c r="AC1254" s="7">
        <f t="shared" si="207"/>
        <v>8674.7781119999981</v>
      </c>
      <c r="AD1254">
        <v>3</v>
      </c>
      <c r="AE1254" s="8">
        <f t="shared" si="208"/>
        <v>11153.286144</v>
      </c>
    </row>
    <row r="1255" spans="1:31" x14ac:dyDescent="0.25">
      <c r="A1255" s="4">
        <v>490648</v>
      </c>
      <c r="B1255" s="4" t="s">
        <v>3950</v>
      </c>
      <c r="C1255" s="4">
        <v>34984229</v>
      </c>
      <c r="D1255" s="4">
        <v>29501554</v>
      </c>
      <c r="E1255" s="4" t="s">
        <v>3951</v>
      </c>
      <c r="F1255" s="4" t="s">
        <v>232</v>
      </c>
      <c r="G1255" s="4" t="s">
        <v>3952</v>
      </c>
      <c r="H1255" s="4"/>
      <c r="I1255" s="4"/>
      <c r="J1255" s="4" t="s">
        <v>429</v>
      </c>
      <c r="K1255" s="4" t="s">
        <v>347</v>
      </c>
      <c r="L1255" s="5">
        <v>16761.09</v>
      </c>
      <c r="M1255" s="5">
        <v>20804.57</v>
      </c>
      <c r="N1255" s="4">
        <v>0</v>
      </c>
      <c r="O1255" s="4" t="s">
        <v>30</v>
      </c>
      <c r="P1255" s="4" t="s">
        <v>31</v>
      </c>
      <c r="Q1255" s="4" t="s">
        <v>32</v>
      </c>
      <c r="R1255" s="6"/>
      <c r="S1255" s="7">
        <f t="shared" si="201"/>
        <v>20804.57</v>
      </c>
      <c r="T1255" s="7">
        <f t="shared" ref="T1255:T1261" si="210">L1255*50%</f>
        <v>8380.5450000000001</v>
      </c>
      <c r="U1255" s="7">
        <f t="shared" si="202"/>
        <v>8380.5450000000001</v>
      </c>
      <c r="V1255" s="7">
        <f t="shared" si="204"/>
        <v>2514.1635000000001</v>
      </c>
      <c r="W1255" s="7">
        <f t="shared" si="205"/>
        <v>553.11597000000006</v>
      </c>
      <c r="X1255" s="7">
        <f t="shared" si="203"/>
        <v>3067.2794700000004</v>
      </c>
      <c r="Y1255" s="7">
        <f>L1255+X1255</f>
        <v>19828.369470000001</v>
      </c>
      <c r="Z1255" s="4">
        <v>2</v>
      </c>
      <c r="AA1255" s="7">
        <f t="shared" si="206"/>
        <v>7931.3477880000009</v>
      </c>
      <c r="AB1255" s="4">
        <v>3</v>
      </c>
      <c r="AC1255" s="7">
        <f t="shared" si="207"/>
        <v>4626.6195429999998</v>
      </c>
      <c r="AD1255">
        <v>3</v>
      </c>
      <c r="AE1255" s="8">
        <f t="shared" si="208"/>
        <v>5948.5108410000003</v>
      </c>
    </row>
    <row r="1256" spans="1:31" x14ac:dyDescent="0.25">
      <c r="A1256" s="4">
        <v>490275</v>
      </c>
      <c r="B1256" s="4" t="s">
        <v>3953</v>
      </c>
      <c r="C1256" s="4">
        <v>25275328</v>
      </c>
      <c r="D1256" s="4">
        <v>22743606</v>
      </c>
      <c r="E1256" s="4" t="s">
        <v>3954</v>
      </c>
      <c r="F1256" s="4" t="s">
        <v>232</v>
      </c>
      <c r="G1256" s="4" t="s">
        <v>3955</v>
      </c>
      <c r="H1256" s="4"/>
      <c r="I1256" s="4"/>
      <c r="J1256" s="4" t="s">
        <v>429</v>
      </c>
      <c r="K1256" s="4" t="s">
        <v>524</v>
      </c>
      <c r="L1256" s="5">
        <v>22380.29</v>
      </c>
      <c r="M1256" s="5">
        <v>26376.06</v>
      </c>
      <c r="N1256" s="4">
        <v>0</v>
      </c>
      <c r="O1256" s="4" t="s">
        <v>30</v>
      </c>
      <c r="P1256" s="4" t="s">
        <v>1110</v>
      </c>
      <c r="Q1256" s="4" t="s">
        <v>32</v>
      </c>
      <c r="R1256" s="6"/>
      <c r="S1256" s="7">
        <f t="shared" si="201"/>
        <v>26376.06</v>
      </c>
      <c r="T1256" s="7">
        <f t="shared" si="210"/>
        <v>11190.145</v>
      </c>
      <c r="U1256" s="7">
        <f t="shared" si="202"/>
        <v>11190.145</v>
      </c>
      <c r="V1256" s="7">
        <f t="shared" si="204"/>
        <v>3357.0435000000002</v>
      </c>
      <c r="W1256" s="7">
        <f t="shared" si="205"/>
        <v>738.54957000000002</v>
      </c>
      <c r="X1256" s="7">
        <f t="shared" si="203"/>
        <v>4095.5930700000004</v>
      </c>
      <c r="Y1256" s="7">
        <f>L1256+X1256</f>
        <v>26475.88307</v>
      </c>
      <c r="Z1256" s="4">
        <v>2</v>
      </c>
      <c r="AA1256" s="7">
        <f t="shared" si="206"/>
        <v>10590.353228</v>
      </c>
      <c r="AB1256" s="4">
        <v>3</v>
      </c>
      <c r="AC1256" s="7">
        <f t="shared" si="207"/>
        <v>6177.7060496666663</v>
      </c>
      <c r="AD1256">
        <v>3</v>
      </c>
      <c r="AE1256" s="8">
        <f t="shared" si="208"/>
        <v>7942.7649210000009</v>
      </c>
    </row>
    <row r="1257" spans="1:31" x14ac:dyDescent="0.25">
      <c r="A1257" s="4">
        <v>487355</v>
      </c>
      <c r="B1257" s="4" t="s">
        <v>3956</v>
      </c>
      <c r="C1257" s="4">
        <v>27961794</v>
      </c>
      <c r="D1257" s="4">
        <v>6169737</v>
      </c>
      <c r="E1257" s="4" t="s">
        <v>3957</v>
      </c>
      <c r="F1257" s="4" t="s">
        <v>232</v>
      </c>
      <c r="G1257" s="4" t="s">
        <v>3958</v>
      </c>
      <c r="H1257" s="4" t="s">
        <v>3958</v>
      </c>
      <c r="I1257" s="4"/>
      <c r="J1257" s="4" t="s">
        <v>155</v>
      </c>
      <c r="K1257" s="4" t="s">
        <v>347</v>
      </c>
      <c r="L1257" s="5">
        <v>16777.39</v>
      </c>
      <c r="M1257" s="5">
        <v>20435.919999999998</v>
      </c>
      <c r="N1257" s="4">
        <v>0</v>
      </c>
      <c r="O1257" s="4" t="s">
        <v>47</v>
      </c>
      <c r="P1257" s="4" t="s">
        <v>31</v>
      </c>
      <c r="Q1257" s="4" t="s">
        <v>32</v>
      </c>
      <c r="R1257" s="6"/>
      <c r="S1257" s="7">
        <f t="shared" si="201"/>
        <v>20435.919999999998</v>
      </c>
      <c r="T1257" s="7">
        <f t="shared" si="210"/>
        <v>8388.6949999999997</v>
      </c>
      <c r="U1257" s="7">
        <f t="shared" si="202"/>
        <v>8388.6949999999997</v>
      </c>
      <c r="V1257" s="7">
        <f t="shared" si="204"/>
        <v>2516.6084999999998</v>
      </c>
      <c r="W1257" s="7">
        <f t="shared" si="205"/>
        <v>553.65386999999998</v>
      </c>
      <c r="X1257" s="7">
        <f t="shared" si="203"/>
        <v>3070.2623699999999</v>
      </c>
      <c r="Y1257" s="7">
        <f>L1257+X1257</f>
        <v>19847.65237</v>
      </c>
      <c r="Z1257" s="4">
        <v>2</v>
      </c>
      <c r="AA1257" s="7">
        <f t="shared" si="206"/>
        <v>7939.0609480000003</v>
      </c>
      <c r="AB1257" s="4">
        <v>3</v>
      </c>
      <c r="AC1257" s="7">
        <f t="shared" si="207"/>
        <v>4631.1188863333327</v>
      </c>
      <c r="AD1257">
        <v>3</v>
      </c>
      <c r="AE1257" s="8">
        <f t="shared" si="208"/>
        <v>5954.2957109999998</v>
      </c>
    </row>
    <row r="1258" spans="1:31" x14ac:dyDescent="0.25">
      <c r="A1258" s="4">
        <v>490039</v>
      </c>
      <c r="B1258" s="4" t="s">
        <v>3959</v>
      </c>
      <c r="C1258" s="4">
        <v>12876340</v>
      </c>
      <c r="D1258" s="4">
        <v>7947443</v>
      </c>
      <c r="E1258" s="4" t="s">
        <v>3960</v>
      </c>
      <c r="F1258" s="4" t="s">
        <v>232</v>
      </c>
      <c r="G1258" s="4"/>
      <c r="H1258" s="4"/>
      <c r="I1258" s="4"/>
      <c r="J1258" s="4" t="s">
        <v>429</v>
      </c>
      <c r="K1258" s="4" t="s">
        <v>1554</v>
      </c>
      <c r="L1258" s="5">
        <v>16801.96</v>
      </c>
      <c r="M1258" s="5">
        <v>20130.990000000002</v>
      </c>
      <c r="N1258" s="4">
        <v>0</v>
      </c>
      <c r="O1258" s="4" t="s">
        <v>30</v>
      </c>
      <c r="P1258" s="4" t="s">
        <v>31</v>
      </c>
      <c r="Q1258" s="4" t="s">
        <v>32</v>
      </c>
      <c r="R1258" s="6"/>
      <c r="S1258" s="7">
        <f t="shared" si="201"/>
        <v>20130.990000000002</v>
      </c>
      <c r="T1258" s="7">
        <f t="shared" si="210"/>
        <v>8400.98</v>
      </c>
      <c r="U1258" s="7">
        <f t="shared" si="202"/>
        <v>8400.98</v>
      </c>
      <c r="V1258" s="7">
        <f t="shared" si="204"/>
        <v>2520.2939999999999</v>
      </c>
      <c r="W1258" s="7">
        <f t="shared" si="205"/>
        <v>554.46467999999993</v>
      </c>
      <c r="X1258" s="7">
        <f t="shared" si="203"/>
        <v>3074.7586799999999</v>
      </c>
      <c r="Y1258" s="7">
        <f>L1258+X1258</f>
        <v>19876.718679999998</v>
      </c>
      <c r="Z1258" s="4">
        <v>2</v>
      </c>
      <c r="AA1258" s="7">
        <f t="shared" si="206"/>
        <v>7950.6874719999996</v>
      </c>
      <c r="AB1258" s="4">
        <v>3</v>
      </c>
      <c r="AC1258" s="7">
        <f t="shared" si="207"/>
        <v>4637.9010253333327</v>
      </c>
      <c r="AD1258">
        <v>3</v>
      </c>
      <c r="AE1258" s="8">
        <f t="shared" si="208"/>
        <v>5963.0156040000002</v>
      </c>
    </row>
    <row r="1259" spans="1:31" x14ac:dyDescent="0.25">
      <c r="A1259" s="4">
        <v>491046</v>
      </c>
      <c r="B1259" s="4" t="s">
        <v>3961</v>
      </c>
      <c r="C1259" s="4">
        <v>42682011</v>
      </c>
      <c r="D1259" s="4">
        <v>29629266</v>
      </c>
      <c r="E1259" s="4" t="s">
        <v>3962</v>
      </c>
      <c r="F1259" s="4" t="s">
        <v>232</v>
      </c>
      <c r="G1259" s="4" t="s">
        <v>3963</v>
      </c>
      <c r="H1259" s="4"/>
      <c r="I1259" s="4"/>
      <c r="J1259" s="4" t="s">
        <v>429</v>
      </c>
      <c r="K1259" s="4" t="s">
        <v>524</v>
      </c>
      <c r="L1259" s="5">
        <v>16804.77</v>
      </c>
      <c r="M1259" s="5">
        <v>32150.11</v>
      </c>
      <c r="N1259" s="4">
        <v>0</v>
      </c>
      <c r="O1259" s="4" t="s">
        <v>30</v>
      </c>
      <c r="P1259" s="4" t="s">
        <v>31</v>
      </c>
      <c r="Q1259" s="4" t="s">
        <v>32</v>
      </c>
      <c r="R1259" s="6"/>
      <c r="S1259" s="7">
        <f t="shared" si="201"/>
        <v>32150.11</v>
      </c>
      <c r="T1259" s="7">
        <f t="shared" si="210"/>
        <v>8402.3850000000002</v>
      </c>
      <c r="U1259" s="7">
        <f t="shared" si="202"/>
        <v>8402.3850000000002</v>
      </c>
      <c r="V1259" s="7">
        <f t="shared" si="204"/>
        <v>2520.7154999999998</v>
      </c>
      <c r="W1259" s="7">
        <f t="shared" si="205"/>
        <v>554.55741</v>
      </c>
      <c r="X1259" s="7">
        <f t="shared" si="203"/>
        <v>3075.2729099999997</v>
      </c>
      <c r="Y1259" s="7">
        <f>L1259+X1259</f>
        <v>19880.04291</v>
      </c>
      <c r="Z1259" s="4">
        <v>2</v>
      </c>
      <c r="AA1259" s="7">
        <f t="shared" si="206"/>
        <v>7952.0171640000008</v>
      </c>
      <c r="AB1259" s="4">
        <v>3</v>
      </c>
      <c r="AC1259" s="7">
        <f t="shared" si="207"/>
        <v>4638.6766789999992</v>
      </c>
      <c r="AD1259">
        <v>3</v>
      </c>
      <c r="AE1259" s="8">
        <f t="shared" si="208"/>
        <v>5964.0128729999997</v>
      </c>
    </row>
    <row r="1260" spans="1:31" x14ac:dyDescent="0.25">
      <c r="A1260" s="4">
        <v>487916</v>
      </c>
      <c r="B1260" s="4" t="s">
        <v>3964</v>
      </c>
      <c r="C1260" s="4">
        <v>38154005</v>
      </c>
      <c r="D1260" s="4">
        <v>28729508</v>
      </c>
      <c r="E1260" s="4" t="s">
        <v>3965</v>
      </c>
      <c r="F1260" s="4" t="s">
        <v>232</v>
      </c>
      <c r="G1260" s="4" t="s">
        <v>3147</v>
      </c>
      <c r="H1260" s="4"/>
      <c r="I1260" s="4"/>
      <c r="J1260" s="4" t="s">
        <v>155</v>
      </c>
      <c r="K1260" s="4" t="s">
        <v>347</v>
      </c>
      <c r="L1260" s="5">
        <v>25216.75</v>
      </c>
      <c r="M1260" s="5">
        <v>31162.38</v>
      </c>
      <c r="N1260" s="4">
        <v>0</v>
      </c>
      <c r="O1260" s="4" t="s">
        <v>47</v>
      </c>
      <c r="P1260" s="4" t="s">
        <v>31</v>
      </c>
      <c r="Q1260" s="4" t="s">
        <v>32</v>
      </c>
      <c r="R1260" s="6"/>
      <c r="S1260" s="7">
        <f t="shared" si="201"/>
        <v>31162.38</v>
      </c>
      <c r="T1260" s="7">
        <f t="shared" si="210"/>
        <v>12608.375</v>
      </c>
      <c r="U1260" s="7">
        <f t="shared" si="202"/>
        <v>12608.375</v>
      </c>
      <c r="V1260" s="7">
        <f t="shared" si="204"/>
        <v>3782.5124999999998</v>
      </c>
      <c r="W1260" s="7">
        <f t="shared" si="205"/>
        <v>832.15274999999997</v>
      </c>
      <c r="X1260" s="7">
        <f t="shared" si="203"/>
        <v>4614.66525</v>
      </c>
      <c r="Y1260" s="7">
        <f>L1260+X1260</f>
        <v>29831.415249999998</v>
      </c>
      <c r="Z1260" s="4">
        <v>2</v>
      </c>
      <c r="AA1260" s="7">
        <f t="shared" si="206"/>
        <v>11932.5661</v>
      </c>
      <c r="AB1260" s="4">
        <v>3</v>
      </c>
      <c r="AC1260" s="7">
        <f t="shared" si="207"/>
        <v>6960.6635583333327</v>
      </c>
      <c r="AD1260">
        <v>3</v>
      </c>
      <c r="AE1260" s="8">
        <f t="shared" si="208"/>
        <v>8949.4245749999991</v>
      </c>
    </row>
    <row r="1261" spans="1:31" x14ac:dyDescent="0.25">
      <c r="A1261" s="4">
        <v>490461</v>
      </c>
      <c r="B1261" s="4" t="s">
        <v>3966</v>
      </c>
      <c r="C1261" s="4">
        <v>30918761</v>
      </c>
      <c r="D1261" s="4">
        <v>27493161</v>
      </c>
      <c r="E1261" s="4" t="s">
        <v>3967</v>
      </c>
      <c r="F1261" s="4" t="s">
        <v>26</v>
      </c>
      <c r="G1261" s="4" t="s">
        <v>3968</v>
      </c>
      <c r="H1261" s="4"/>
      <c r="I1261" s="4"/>
      <c r="J1261" s="4" t="s">
        <v>429</v>
      </c>
      <c r="K1261" s="4" t="s">
        <v>2719</v>
      </c>
      <c r="L1261" s="5">
        <v>22481.54</v>
      </c>
      <c r="M1261" s="5">
        <v>33703.86</v>
      </c>
      <c r="N1261" s="4">
        <v>0</v>
      </c>
      <c r="O1261" s="4" t="s">
        <v>30</v>
      </c>
      <c r="P1261" s="4" t="s">
        <v>1110</v>
      </c>
      <c r="Q1261" s="4" t="s">
        <v>32</v>
      </c>
      <c r="R1261" s="6"/>
      <c r="S1261" s="7">
        <f t="shared" si="201"/>
        <v>33703.86</v>
      </c>
      <c r="T1261" s="7">
        <f t="shared" si="210"/>
        <v>11240.77</v>
      </c>
      <c r="U1261" s="7">
        <f t="shared" si="202"/>
        <v>11240.77</v>
      </c>
      <c r="V1261" s="7">
        <f t="shared" si="204"/>
        <v>3372.2310000000002</v>
      </c>
      <c r="W1261" s="7">
        <f t="shared" si="205"/>
        <v>741.89082000000008</v>
      </c>
      <c r="X1261" s="7">
        <f t="shared" si="203"/>
        <v>4114.1218200000003</v>
      </c>
      <c r="Y1261" s="7">
        <f>L1261+X1261</f>
        <v>26595.661820000001</v>
      </c>
      <c r="Z1261" s="4">
        <v>2</v>
      </c>
      <c r="AA1261" s="7">
        <f t="shared" si="206"/>
        <v>10638.264728000002</v>
      </c>
      <c r="AB1261" s="4">
        <v>3</v>
      </c>
      <c r="AC1261" s="7">
        <f t="shared" si="207"/>
        <v>6205.6544246666663</v>
      </c>
      <c r="AD1261">
        <v>3</v>
      </c>
      <c r="AE1261" s="8">
        <f t="shared" si="208"/>
        <v>7978.6985460000005</v>
      </c>
    </row>
    <row r="1262" spans="1:31" x14ac:dyDescent="0.25">
      <c r="A1262" s="4">
        <v>486338</v>
      </c>
      <c r="B1262" s="4" t="s">
        <v>3969</v>
      </c>
      <c r="C1262" s="4">
        <v>36992549</v>
      </c>
      <c r="D1262" s="4">
        <v>29708604</v>
      </c>
      <c r="E1262" s="4" t="s">
        <v>3970</v>
      </c>
      <c r="F1262" s="4" t="s">
        <v>26</v>
      </c>
      <c r="G1262" s="4" t="s">
        <v>3971</v>
      </c>
      <c r="H1262" s="4"/>
      <c r="I1262" s="4"/>
      <c r="J1262" s="4" t="s">
        <v>28</v>
      </c>
      <c r="K1262" s="4" t="s">
        <v>29</v>
      </c>
      <c r="L1262" s="5">
        <v>31534.09</v>
      </c>
      <c r="M1262" s="5">
        <v>41225.800000000003</v>
      </c>
      <c r="N1262" s="4">
        <v>0</v>
      </c>
      <c r="O1262" s="4" t="s">
        <v>30</v>
      </c>
      <c r="P1262" s="4" t="s">
        <v>31</v>
      </c>
      <c r="Q1262" s="4" t="s">
        <v>32</v>
      </c>
      <c r="R1262" s="6"/>
      <c r="S1262" s="7">
        <f t="shared" si="201"/>
        <v>41225.800000000003</v>
      </c>
      <c r="T1262" s="7">
        <f>L1262*40%</f>
        <v>12613.636</v>
      </c>
      <c r="U1262" s="7">
        <f t="shared" si="202"/>
        <v>12613.636</v>
      </c>
      <c r="V1262" s="7">
        <f t="shared" si="204"/>
        <v>4730.1134999999995</v>
      </c>
      <c r="W1262" s="7">
        <f t="shared" si="205"/>
        <v>1040.6249699999998</v>
      </c>
      <c r="X1262" s="7">
        <f t="shared" si="203"/>
        <v>5770.7384699999993</v>
      </c>
      <c r="Y1262" s="7">
        <f>L1262+X1262</f>
        <v>37304.82847</v>
      </c>
      <c r="Z1262" s="4">
        <v>2</v>
      </c>
      <c r="AA1262" s="7">
        <f t="shared" si="206"/>
        <v>14921.931388000001</v>
      </c>
      <c r="AB1262" s="4">
        <v>3</v>
      </c>
      <c r="AC1262" s="7">
        <f t="shared" si="207"/>
        <v>8704.4599763333335</v>
      </c>
      <c r="AD1262">
        <v>3</v>
      </c>
      <c r="AE1262" s="8">
        <f t="shared" si="208"/>
        <v>11191.448541</v>
      </c>
    </row>
    <row r="1263" spans="1:31" x14ac:dyDescent="0.25">
      <c r="A1263" s="4">
        <v>490268</v>
      </c>
      <c r="B1263" s="4" t="s">
        <v>3972</v>
      </c>
      <c r="C1263" s="4">
        <v>25041786</v>
      </c>
      <c r="D1263" s="4">
        <v>6257923</v>
      </c>
      <c r="E1263" s="4" t="s">
        <v>3973</v>
      </c>
      <c r="F1263" s="4" t="s">
        <v>26</v>
      </c>
      <c r="G1263" s="4"/>
      <c r="H1263" s="4"/>
      <c r="I1263" s="4"/>
      <c r="J1263" s="4" t="s">
        <v>429</v>
      </c>
      <c r="K1263" s="4" t="s">
        <v>3974</v>
      </c>
      <c r="L1263" s="5">
        <v>22515.96</v>
      </c>
      <c r="M1263" s="5">
        <v>32705.72</v>
      </c>
      <c r="N1263" s="4">
        <v>0</v>
      </c>
      <c r="O1263" s="4" t="s">
        <v>30</v>
      </c>
      <c r="P1263" s="4" t="s">
        <v>1110</v>
      </c>
      <c r="Q1263" s="4" t="s">
        <v>32</v>
      </c>
      <c r="R1263" s="6"/>
      <c r="S1263" s="7">
        <f t="shared" si="201"/>
        <v>32705.72</v>
      </c>
      <c r="T1263" s="7">
        <f>L1263*50%</f>
        <v>11257.98</v>
      </c>
      <c r="U1263" s="7">
        <f t="shared" si="202"/>
        <v>11257.98</v>
      </c>
      <c r="V1263" s="7">
        <f t="shared" si="204"/>
        <v>3377.3939999999998</v>
      </c>
      <c r="W1263" s="7">
        <f t="shared" si="205"/>
        <v>743.02667999999994</v>
      </c>
      <c r="X1263" s="7">
        <f t="shared" si="203"/>
        <v>4120.4206799999993</v>
      </c>
      <c r="Y1263" s="7">
        <f>L1263+X1263</f>
        <v>26636.380679999998</v>
      </c>
      <c r="Z1263" s="4">
        <v>2</v>
      </c>
      <c r="AA1263" s="7">
        <f t="shared" si="206"/>
        <v>10654.552272000001</v>
      </c>
      <c r="AB1263" s="4">
        <v>3</v>
      </c>
      <c r="AC1263" s="7">
        <f t="shared" si="207"/>
        <v>6215.155491999999</v>
      </c>
      <c r="AD1263">
        <v>3</v>
      </c>
      <c r="AE1263" s="8">
        <f t="shared" si="208"/>
        <v>7990.9142039999997</v>
      </c>
    </row>
    <row r="1264" spans="1:31" x14ac:dyDescent="0.25">
      <c r="A1264" s="4">
        <v>487481</v>
      </c>
      <c r="B1264" s="4" t="s">
        <v>3975</v>
      </c>
      <c r="C1264" s="4">
        <v>30852749</v>
      </c>
      <c r="D1264" s="4">
        <v>21622332</v>
      </c>
      <c r="E1264" s="4" t="s">
        <v>3976</v>
      </c>
      <c r="F1264" s="4" t="s">
        <v>232</v>
      </c>
      <c r="G1264" s="4" t="s">
        <v>3977</v>
      </c>
      <c r="H1264" s="4"/>
      <c r="I1264" s="4"/>
      <c r="J1264" s="4" t="s">
        <v>155</v>
      </c>
      <c r="K1264" s="4" t="s">
        <v>347</v>
      </c>
      <c r="L1264" s="5">
        <v>25305.08</v>
      </c>
      <c r="M1264" s="5">
        <v>30859.94</v>
      </c>
      <c r="N1264" s="4">
        <v>0</v>
      </c>
      <c r="O1264" s="4" t="s">
        <v>47</v>
      </c>
      <c r="P1264" s="4" t="s">
        <v>31</v>
      </c>
      <c r="Q1264" s="4" t="s">
        <v>32</v>
      </c>
      <c r="R1264" s="6"/>
      <c r="S1264" s="7">
        <f t="shared" si="201"/>
        <v>30859.94</v>
      </c>
      <c r="T1264" s="7">
        <f>L1264*50%</f>
        <v>12652.54</v>
      </c>
      <c r="U1264" s="7">
        <f t="shared" si="202"/>
        <v>12652.54</v>
      </c>
      <c r="V1264" s="7">
        <f t="shared" si="204"/>
        <v>3795.7620000000002</v>
      </c>
      <c r="W1264" s="7">
        <f t="shared" si="205"/>
        <v>835.0676400000001</v>
      </c>
      <c r="X1264" s="7">
        <f t="shared" si="203"/>
        <v>4630.8296399999999</v>
      </c>
      <c r="Y1264" s="7">
        <f>L1264+X1264</f>
        <v>29935.909640000002</v>
      </c>
      <c r="Z1264" s="4">
        <v>2</v>
      </c>
      <c r="AA1264" s="7">
        <f t="shared" si="206"/>
        <v>11974.363856000002</v>
      </c>
      <c r="AB1264" s="4">
        <v>3</v>
      </c>
      <c r="AC1264" s="7">
        <f t="shared" si="207"/>
        <v>6985.0455826666666</v>
      </c>
      <c r="AD1264">
        <v>3</v>
      </c>
      <c r="AE1264" s="8">
        <f t="shared" si="208"/>
        <v>8980.7728920000009</v>
      </c>
    </row>
    <row r="1265" spans="1:31" x14ac:dyDescent="0.25">
      <c r="A1265" s="4">
        <v>486160</v>
      </c>
      <c r="B1265" s="4" t="s">
        <v>3978</v>
      </c>
      <c r="C1265" s="4">
        <v>33744994</v>
      </c>
      <c r="D1265" s="4">
        <v>30475962</v>
      </c>
      <c r="E1265" s="4" t="s">
        <v>3979</v>
      </c>
      <c r="F1265" s="4" t="s">
        <v>26</v>
      </c>
      <c r="G1265" s="4" t="s">
        <v>3980</v>
      </c>
      <c r="H1265" s="4"/>
      <c r="I1265" s="4"/>
      <c r="J1265" s="4" t="s">
        <v>28</v>
      </c>
      <c r="K1265" s="4" t="s">
        <v>29</v>
      </c>
      <c r="L1265" s="5">
        <v>31742.44</v>
      </c>
      <c r="M1265" s="5">
        <v>41620.92</v>
      </c>
      <c r="N1265" s="4">
        <v>0</v>
      </c>
      <c r="O1265" s="4" t="s">
        <v>30</v>
      </c>
      <c r="P1265" s="4" t="s">
        <v>31</v>
      </c>
      <c r="Q1265" s="4" t="s">
        <v>32</v>
      </c>
      <c r="R1265" s="6"/>
      <c r="S1265" s="7">
        <f t="shared" si="201"/>
        <v>41620.92</v>
      </c>
      <c r="T1265" s="7">
        <f>L1265*40%</f>
        <v>12696.976000000001</v>
      </c>
      <c r="U1265" s="7">
        <f t="shared" si="202"/>
        <v>12696.976000000001</v>
      </c>
      <c r="V1265" s="7">
        <f t="shared" si="204"/>
        <v>4761.366</v>
      </c>
      <c r="W1265" s="7">
        <f t="shared" si="205"/>
        <v>1047.5005200000001</v>
      </c>
      <c r="X1265" s="7">
        <f t="shared" si="203"/>
        <v>5808.8665199999996</v>
      </c>
      <c r="Y1265" s="7">
        <f>L1265+X1265</f>
        <v>37551.306519999998</v>
      </c>
      <c r="Z1265" s="4">
        <v>2</v>
      </c>
      <c r="AA1265" s="7">
        <f t="shared" si="206"/>
        <v>15020.522607999999</v>
      </c>
      <c r="AB1265" s="4">
        <v>3</v>
      </c>
      <c r="AC1265" s="7">
        <f t="shared" si="207"/>
        <v>8761.9715213333329</v>
      </c>
      <c r="AD1265">
        <v>3</v>
      </c>
      <c r="AE1265" s="8">
        <f t="shared" si="208"/>
        <v>11265.391955999999</v>
      </c>
    </row>
    <row r="1266" spans="1:31" x14ac:dyDescent="0.25">
      <c r="A1266" s="4">
        <v>491522</v>
      </c>
      <c r="B1266" s="4" t="s">
        <v>3981</v>
      </c>
      <c r="C1266" s="4">
        <v>28034601</v>
      </c>
      <c r="D1266" s="4">
        <v>1433429</v>
      </c>
      <c r="E1266" s="4" t="s">
        <v>3982</v>
      </c>
      <c r="F1266" s="4" t="s">
        <v>26</v>
      </c>
      <c r="G1266" s="4" t="s">
        <v>3983</v>
      </c>
      <c r="H1266" s="4"/>
      <c r="I1266" s="4"/>
      <c r="J1266" s="4" t="s">
        <v>40</v>
      </c>
      <c r="K1266" s="4" t="s">
        <v>46</v>
      </c>
      <c r="L1266" s="5">
        <v>22633.25</v>
      </c>
      <c r="M1266" s="5">
        <v>29151.96</v>
      </c>
      <c r="N1266" s="4">
        <v>0</v>
      </c>
      <c r="O1266" s="4" t="s">
        <v>30</v>
      </c>
      <c r="P1266" s="4" t="s">
        <v>1110</v>
      </c>
      <c r="Q1266" s="4" t="s">
        <v>32</v>
      </c>
      <c r="R1266" s="6"/>
      <c r="S1266" s="7">
        <f t="shared" si="201"/>
        <v>29151.96</v>
      </c>
      <c r="T1266" s="7">
        <f>L1266*50%</f>
        <v>11316.625</v>
      </c>
      <c r="U1266" s="7">
        <f t="shared" si="202"/>
        <v>11316.625</v>
      </c>
      <c r="V1266" s="7">
        <f t="shared" si="204"/>
        <v>3394.9874999999997</v>
      </c>
      <c r="W1266" s="7">
        <f t="shared" si="205"/>
        <v>746.89724999999999</v>
      </c>
      <c r="X1266" s="7">
        <f t="shared" si="203"/>
        <v>4141.8847499999993</v>
      </c>
      <c r="Y1266" s="7">
        <f>L1266+X1266</f>
        <v>26775.134749999997</v>
      </c>
      <c r="Z1266" s="4">
        <v>2</v>
      </c>
      <c r="AA1266" s="7">
        <f t="shared" si="206"/>
        <v>10710.053899999999</v>
      </c>
      <c r="AB1266" s="4">
        <v>3</v>
      </c>
      <c r="AC1266" s="7">
        <f t="shared" si="207"/>
        <v>6247.5314416666661</v>
      </c>
      <c r="AD1266">
        <v>3</v>
      </c>
      <c r="AE1266" s="8">
        <f t="shared" si="208"/>
        <v>8032.5404249999992</v>
      </c>
    </row>
    <row r="1267" spans="1:31" x14ac:dyDescent="0.25">
      <c r="A1267" s="4">
        <v>490859</v>
      </c>
      <c r="B1267" s="4" t="s">
        <v>3984</v>
      </c>
      <c r="C1267" s="4">
        <v>38695248</v>
      </c>
      <c r="D1267" s="4">
        <v>29529784</v>
      </c>
      <c r="E1267" s="4" t="s">
        <v>3985</v>
      </c>
      <c r="F1267" s="4" t="s">
        <v>232</v>
      </c>
      <c r="G1267" s="4" t="s">
        <v>3986</v>
      </c>
      <c r="H1267" s="4"/>
      <c r="I1267" s="4"/>
      <c r="J1267" s="4" t="s">
        <v>429</v>
      </c>
      <c r="K1267" s="4" t="s">
        <v>524</v>
      </c>
      <c r="L1267" s="5">
        <v>16934.46</v>
      </c>
      <c r="M1267" s="5">
        <v>20474.810000000001</v>
      </c>
      <c r="N1267" s="4">
        <v>0</v>
      </c>
      <c r="O1267" s="4" t="s">
        <v>30</v>
      </c>
      <c r="P1267" s="4" t="s">
        <v>31</v>
      </c>
      <c r="Q1267" s="4" t="s">
        <v>32</v>
      </c>
      <c r="R1267" s="6"/>
      <c r="S1267" s="7">
        <f t="shared" si="201"/>
        <v>20474.810000000001</v>
      </c>
      <c r="T1267" s="7">
        <f>L1267*50%</f>
        <v>8467.23</v>
      </c>
      <c r="U1267" s="7">
        <f t="shared" si="202"/>
        <v>8467.23</v>
      </c>
      <c r="V1267" s="7">
        <f t="shared" si="204"/>
        <v>2540.1689999999999</v>
      </c>
      <c r="W1267" s="7">
        <f t="shared" si="205"/>
        <v>558.83717999999999</v>
      </c>
      <c r="X1267" s="7">
        <f t="shared" si="203"/>
        <v>3099.0061799999999</v>
      </c>
      <c r="Y1267" s="7">
        <f>L1267+X1267</f>
        <v>20033.466179999999</v>
      </c>
      <c r="Z1267" s="4">
        <v>2</v>
      </c>
      <c r="AA1267" s="7">
        <f t="shared" si="206"/>
        <v>8013.3864720000001</v>
      </c>
      <c r="AB1267" s="4">
        <v>3</v>
      </c>
      <c r="AC1267" s="7">
        <f t="shared" si="207"/>
        <v>4674.4754419999999</v>
      </c>
      <c r="AD1267">
        <v>3</v>
      </c>
      <c r="AE1267" s="8">
        <f t="shared" si="208"/>
        <v>6010.0398539999997</v>
      </c>
    </row>
    <row r="1268" spans="1:31" x14ac:dyDescent="0.25">
      <c r="A1268" s="4">
        <v>488285</v>
      </c>
      <c r="B1268" s="4" t="s">
        <v>3987</v>
      </c>
      <c r="C1268" s="4">
        <v>44746968</v>
      </c>
      <c r="D1268" s="4">
        <v>25021252</v>
      </c>
      <c r="E1268" s="4" t="s">
        <v>3988</v>
      </c>
      <c r="F1268" s="4" t="s">
        <v>232</v>
      </c>
      <c r="G1268" s="4"/>
      <c r="H1268" s="4"/>
      <c r="I1268" s="4"/>
      <c r="J1268" s="4" t="s">
        <v>155</v>
      </c>
      <c r="K1268" s="4" t="s">
        <v>347</v>
      </c>
      <c r="L1268" s="5">
        <v>25414.71</v>
      </c>
      <c r="M1268" s="5">
        <v>31697.09</v>
      </c>
      <c r="N1268" s="4">
        <v>0</v>
      </c>
      <c r="O1268" s="4" t="s">
        <v>47</v>
      </c>
      <c r="P1268" s="4" t="s">
        <v>31</v>
      </c>
      <c r="Q1268" s="4" t="s">
        <v>32</v>
      </c>
      <c r="R1268" s="6"/>
      <c r="S1268" s="7">
        <f t="shared" si="201"/>
        <v>31697.09</v>
      </c>
      <c r="T1268" s="7">
        <f>L1268*50%</f>
        <v>12707.355</v>
      </c>
      <c r="U1268" s="7">
        <f t="shared" si="202"/>
        <v>12707.355</v>
      </c>
      <c r="V1268" s="7">
        <f t="shared" si="204"/>
        <v>3812.2064999999998</v>
      </c>
      <c r="W1268" s="7">
        <f t="shared" si="205"/>
        <v>838.68543</v>
      </c>
      <c r="X1268" s="7">
        <f t="shared" si="203"/>
        <v>4650.8919299999998</v>
      </c>
      <c r="Y1268" s="7">
        <f>L1268+X1268</f>
        <v>30065.601929999997</v>
      </c>
      <c r="Z1268" s="4">
        <v>2</v>
      </c>
      <c r="AA1268" s="7">
        <f t="shared" si="206"/>
        <v>12026.240771999999</v>
      </c>
      <c r="AB1268" s="4">
        <v>3</v>
      </c>
      <c r="AC1268" s="7">
        <f t="shared" si="207"/>
        <v>7015.3071169999994</v>
      </c>
      <c r="AD1268">
        <v>3</v>
      </c>
      <c r="AE1268" s="8">
        <f t="shared" si="208"/>
        <v>9019.6805789999999</v>
      </c>
    </row>
    <row r="1269" spans="1:31" x14ac:dyDescent="0.25">
      <c r="A1269" s="4">
        <v>486760</v>
      </c>
      <c r="B1269" s="4" t="s">
        <v>3989</v>
      </c>
      <c r="C1269" s="4">
        <v>4736869</v>
      </c>
      <c r="D1269" s="4">
        <v>3047363</v>
      </c>
      <c r="E1269" s="4" t="s">
        <v>3990</v>
      </c>
      <c r="F1269" s="4" t="s">
        <v>26</v>
      </c>
      <c r="G1269" s="4" t="s">
        <v>3991</v>
      </c>
      <c r="H1269" s="4"/>
      <c r="I1269" s="4"/>
      <c r="J1269" s="4" t="s">
        <v>28</v>
      </c>
      <c r="K1269" s="4" t="s">
        <v>29</v>
      </c>
      <c r="L1269" s="5">
        <v>31777.41</v>
      </c>
      <c r="M1269" s="5">
        <v>40292.42</v>
      </c>
      <c r="N1269" s="4">
        <v>0</v>
      </c>
      <c r="O1269" s="4" t="s">
        <v>30</v>
      </c>
      <c r="P1269" s="4" t="s">
        <v>31</v>
      </c>
      <c r="Q1269" s="4" t="s">
        <v>32</v>
      </c>
      <c r="R1269" s="6"/>
      <c r="S1269" s="7">
        <f t="shared" si="201"/>
        <v>40292.42</v>
      </c>
      <c r="T1269" s="7">
        <f>L1269*40%</f>
        <v>12710.964</v>
      </c>
      <c r="U1269" s="7">
        <f t="shared" si="202"/>
        <v>12710.964</v>
      </c>
      <c r="V1269" s="7">
        <f t="shared" si="204"/>
        <v>4766.6115</v>
      </c>
      <c r="W1269" s="7">
        <f t="shared" si="205"/>
        <v>1048.65453</v>
      </c>
      <c r="X1269" s="7">
        <f t="shared" si="203"/>
        <v>5815.2660299999998</v>
      </c>
      <c r="Y1269" s="7">
        <f>L1269+X1269</f>
        <v>37592.676030000002</v>
      </c>
      <c r="Z1269" s="4">
        <v>2</v>
      </c>
      <c r="AA1269" s="7">
        <f t="shared" si="206"/>
        <v>15037.070412000001</v>
      </c>
      <c r="AB1269" s="4">
        <v>3</v>
      </c>
      <c r="AC1269" s="7">
        <f t="shared" si="207"/>
        <v>8771.6244070000012</v>
      </c>
      <c r="AD1269">
        <v>3</v>
      </c>
      <c r="AE1269" s="8">
        <f t="shared" si="208"/>
        <v>11277.802809000001</v>
      </c>
    </row>
    <row r="1270" spans="1:31" x14ac:dyDescent="0.25">
      <c r="A1270" s="4">
        <v>487855</v>
      </c>
      <c r="B1270" s="4" t="s">
        <v>3992</v>
      </c>
      <c r="C1270" s="4">
        <v>36972279</v>
      </c>
      <c r="D1270" s="4">
        <v>26451922</v>
      </c>
      <c r="E1270" s="4" t="s">
        <v>3993</v>
      </c>
      <c r="F1270" s="4" t="s">
        <v>232</v>
      </c>
      <c r="G1270" s="4" t="s">
        <v>3994</v>
      </c>
      <c r="H1270" s="4"/>
      <c r="I1270" s="4"/>
      <c r="J1270" s="4" t="s">
        <v>155</v>
      </c>
      <c r="K1270" s="4" t="s">
        <v>347</v>
      </c>
      <c r="L1270" s="5">
        <v>16954.22</v>
      </c>
      <c r="M1270" s="5">
        <v>20744.060000000001</v>
      </c>
      <c r="N1270" s="4">
        <v>0</v>
      </c>
      <c r="O1270" s="4" t="s">
        <v>47</v>
      </c>
      <c r="P1270" s="4" t="s">
        <v>31</v>
      </c>
      <c r="Q1270" s="4" t="s">
        <v>32</v>
      </c>
      <c r="R1270" s="6"/>
      <c r="S1270" s="7">
        <f t="shared" si="201"/>
        <v>20744.060000000001</v>
      </c>
      <c r="T1270" s="7">
        <f>L1270*50%</f>
        <v>8477.11</v>
      </c>
      <c r="U1270" s="7">
        <f t="shared" si="202"/>
        <v>8477.11</v>
      </c>
      <c r="V1270" s="7">
        <f t="shared" si="204"/>
        <v>2543.1330000000003</v>
      </c>
      <c r="W1270" s="7">
        <f t="shared" si="205"/>
        <v>559.48926000000006</v>
      </c>
      <c r="X1270" s="7">
        <f t="shared" si="203"/>
        <v>3102.6222600000001</v>
      </c>
      <c r="Y1270" s="7">
        <f>L1270+X1270</f>
        <v>20056.842260000001</v>
      </c>
      <c r="Z1270" s="4">
        <v>2</v>
      </c>
      <c r="AA1270" s="7">
        <f t="shared" si="206"/>
        <v>8022.7369040000012</v>
      </c>
      <c r="AB1270" s="4">
        <v>3</v>
      </c>
      <c r="AC1270" s="7">
        <f t="shared" si="207"/>
        <v>4679.9298606666662</v>
      </c>
      <c r="AD1270">
        <v>3</v>
      </c>
      <c r="AE1270" s="8">
        <f t="shared" si="208"/>
        <v>6017.052678</v>
      </c>
    </row>
    <row r="1271" spans="1:31" x14ac:dyDescent="0.25">
      <c r="A1271" s="4">
        <v>490974</v>
      </c>
      <c r="B1271" s="4" t="s">
        <v>3995</v>
      </c>
      <c r="C1271" s="4">
        <v>41140899</v>
      </c>
      <c r="D1271" s="4">
        <v>32882514</v>
      </c>
      <c r="E1271" s="4" t="s">
        <v>3996</v>
      </c>
      <c r="F1271" s="4" t="s">
        <v>232</v>
      </c>
      <c r="G1271" s="4" t="s">
        <v>3997</v>
      </c>
      <c r="H1271" s="4"/>
      <c r="I1271" s="4"/>
      <c r="J1271" s="4" t="s">
        <v>429</v>
      </c>
      <c r="K1271" s="4" t="s">
        <v>524</v>
      </c>
      <c r="L1271" s="5">
        <v>22686.52</v>
      </c>
      <c r="M1271" s="5">
        <v>27880.26</v>
      </c>
      <c r="N1271" s="4">
        <v>0</v>
      </c>
      <c r="O1271" s="4" t="s">
        <v>30</v>
      </c>
      <c r="P1271" s="4" t="s">
        <v>1110</v>
      </c>
      <c r="Q1271" s="4" t="s">
        <v>32</v>
      </c>
      <c r="R1271" s="6"/>
      <c r="S1271" s="7">
        <f t="shared" si="201"/>
        <v>27880.26</v>
      </c>
      <c r="T1271" s="7">
        <f>L1271*50%</f>
        <v>11343.26</v>
      </c>
      <c r="U1271" s="7">
        <f t="shared" si="202"/>
        <v>11343.26</v>
      </c>
      <c r="V1271" s="7">
        <f t="shared" si="204"/>
        <v>3402.9780000000001</v>
      </c>
      <c r="W1271" s="7">
        <f t="shared" si="205"/>
        <v>748.65516000000002</v>
      </c>
      <c r="X1271" s="7">
        <f t="shared" si="203"/>
        <v>4151.6331600000003</v>
      </c>
      <c r="Y1271" s="7">
        <f>L1271+X1271</f>
        <v>26838.153160000002</v>
      </c>
      <c r="Z1271" s="4">
        <v>2</v>
      </c>
      <c r="AA1271" s="7">
        <f t="shared" si="206"/>
        <v>10735.261264000001</v>
      </c>
      <c r="AB1271" s="4">
        <v>3</v>
      </c>
      <c r="AC1271" s="7">
        <f t="shared" si="207"/>
        <v>6262.2357373333334</v>
      </c>
      <c r="AD1271">
        <v>3</v>
      </c>
      <c r="AE1271" s="8">
        <f t="shared" si="208"/>
        <v>8051.4459480000005</v>
      </c>
    </row>
    <row r="1272" spans="1:31" x14ac:dyDescent="0.25">
      <c r="A1272" s="4">
        <v>488449</v>
      </c>
      <c r="B1272" s="4" t="s">
        <v>3998</v>
      </c>
      <c r="C1272" s="4">
        <v>95869316</v>
      </c>
      <c r="D1272" s="4">
        <v>29130616</v>
      </c>
      <c r="E1272" s="4" t="s">
        <v>3999</v>
      </c>
      <c r="F1272" s="4" t="s">
        <v>232</v>
      </c>
      <c r="G1272" s="4"/>
      <c r="H1272" s="4"/>
      <c r="I1272" s="4"/>
      <c r="J1272" s="4" t="s">
        <v>155</v>
      </c>
      <c r="K1272" s="4" t="s">
        <v>347</v>
      </c>
      <c r="L1272" s="5">
        <v>25491.34</v>
      </c>
      <c r="M1272" s="5">
        <v>31511.61</v>
      </c>
      <c r="N1272" s="4">
        <v>0</v>
      </c>
      <c r="O1272" s="4" t="s">
        <v>47</v>
      </c>
      <c r="P1272" s="4" t="s">
        <v>31</v>
      </c>
      <c r="Q1272" s="4" t="s">
        <v>32</v>
      </c>
      <c r="R1272" s="6"/>
      <c r="S1272" s="7">
        <f t="shared" si="201"/>
        <v>31511.61</v>
      </c>
      <c r="T1272" s="7">
        <f>L1272*50%</f>
        <v>12745.67</v>
      </c>
      <c r="U1272" s="7">
        <f t="shared" si="202"/>
        <v>12745.67</v>
      </c>
      <c r="V1272" s="7">
        <f t="shared" si="204"/>
        <v>3823.701</v>
      </c>
      <c r="W1272" s="7">
        <f t="shared" si="205"/>
        <v>841.21421999999995</v>
      </c>
      <c r="X1272" s="7">
        <f t="shared" si="203"/>
        <v>4664.9152199999999</v>
      </c>
      <c r="Y1272" s="7">
        <f>L1272+X1272</f>
        <v>30156.255219999999</v>
      </c>
      <c r="Z1272" s="4">
        <v>2</v>
      </c>
      <c r="AA1272" s="7">
        <f t="shared" si="206"/>
        <v>12062.502088000001</v>
      </c>
      <c r="AB1272" s="4">
        <v>3</v>
      </c>
      <c r="AC1272" s="7">
        <f t="shared" si="207"/>
        <v>7036.4595513333325</v>
      </c>
      <c r="AD1272">
        <v>3</v>
      </c>
      <c r="AE1272" s="8">
        <f t="shared" si="208"/>
        <v>9046.8765660000008</v>
      </c>
    </row>
    <row r="1273" spans="1:31" x14ac:dyDescent="0.25">
      <c r="A1273" s="4">
        <v>490254</v>
      </c>
      <c r="B1273" s="4" t="s">
        <v>4000</v>
      </c>
      <c r="C1273" s="4">
        <v>24621873</v>
      </c>
      <c r="D1273" s="4">
        <v>5836499</v>
      </c>
      <c r="E1273" s="4" t="s">
        <v>4001</v>
      </c>
      <c r="F1273" s="4" t="s">
        <v>232</v>
      </c>
      <c r="G1273" s="4" t="s">
        <v>4002</v>
      </c>
      <c r="H1273" s="4"/>
      <c r="I1273" s="4"/>
      <c r="J1273" s="4" t="s">
        <v>429</v>
      </c>
      <c r="K1273" s="4" t="s">
        <v>524</v>
      </c>
      <c r="L1273" s="5">
        <v>16996.13</v>
      </c>
      <c r="M1273" s="5">
        <v>20571.82</v>
      </c>
      <c r="N1273" s="4">
        <v>0</v>
      </c>
      <c r="O1273" s="4" t="s">
        <v>30</v>
      </c>
      <c r="P1273" s="4" t="s">
        <v>31</v>
      </c>
      <c r="Q1273" s="4" t="s">
        <v>32</v>
      </c>
      <c r="R1273" s="6"/>
      <c r="S1273" s="7">
        <f t="shared" si="201"/>
        <v>20571.82</v>
      </c>
      <c r="T1273" s="7">
        <f>L1273*50%</f>
        <v>8498.0650000000005</v>
      </c>
      <c r="U1273" s="7">
        <f t="shared" si="202"/>
        <v>8498.0650000000005</v>
      </c>
      <c r="V1273" s="7">
        <f t="shared" si="204"/>
        <v>2549.4195</v>
      </c>
      <c r="W1273" s="7">
        <f t="shared" si="205"/>
        <v>560.87229000000002</v>
      </c>
      <c r="X1273" s="7">
        <f t="shared" si="203"/>
        <v>3110.2917900000002</v>
      </c>
      <c r="Y1273" s="7">
        <f>L1273+X1273</f>
        <v>20106.42179</v>
      </c>
      <c r="Z1273" s="4">
        <v>2</v>
      </c>
      <c r="AA1273" s="7">
        <f t="shared" si="206"/>
        <v>8042.5687160000007</v>
      </c>
      <c r="AB1273" s="4">
        <v>3</v>
      </c>
      <c r="AC1273" s="7">
        <f t="shared" si="207"/>
        <v>4691.4984176666667</v>
      </c>
      <c r="AD1273">
        <v>3</v>
      </c>
      <c r="AE1273" s="8">
        <f t="shared" si="208"/>
        <v>6031.9265370000003</v>
      </c>
    </row>
    <row r="1274" spans="1:31" x14ac:dyDescent="0.25">
      <c r="A1274" s="4">
        <v>485845</v>
      </c>
      <c r="B1274" s="4" t="s">
        <v>4003</v>
      </c>
      <c r="C1274" s="4">
        <v>27678022</v>
      </c>
      <c r="D1274" s="4">
        <v>6691102</v>
      </c>
      <c r="E1274" s="4" t="s">
        <v>4004</v>
      </c>
      <c r="F1274" s="4" t="s">
        <v>26</v>
      </c>
      <c r="G1274" s="4" t="s">
        <v>4005</v>
      </c>
      <c r="H1274" s="4" t="s">
        <v>4006</v>
      </c>
      <c r="I1274" s="4"/>
      <c r="J1274" s="4" t="s">
        <v>28</v>
      </c>
      <c r="K1274" s="4" t="s">
        <v>29</v>
      </c>
      <c r="L1274" s="5">
        <v>21246.639999999999</v>
      </c>
      <c r="M1274" s="5">
        <v>27579.759999999998</v>
      </c>
      <c r="N1274" s="4">
        <v>0</v>
      </c>
      <c r="O1274" s="4" t="s">
        <v>30</v>
      </c>
      <c r="P1274" s="4" t="s">
        <v>31</v>
      </c>
      <c r="Q1274" s="4" t="s">
        <v>32</v>
      </c>
      <c r="R1274" s="6"/>
      <c r="S1274" s="7">
        <f t="shared" si="201"/>
        <v>27579.759999999998</v>
      </c>
      <c r="T1274" s="7">
        <f>L1274*40%</f>
        <v>8498.6560000000009</v>
      </c>
      <c r="U1274" s="7">
        <f t="shared" si="202"/>
        <v>8498.6560000000009</v>
      </c>
      <c r="V1274" s="7">
        <f t="shared" si="204"/>
        <v>3186.9959999999996</v>
      </c>
      <c r="W1274" s="7">
        <f t="shared" si="205"/>
        <v>701.13911999999993</v>
      </c>
      <c r="X1274" s="7">
        <f t="shared" si="203"/>
        <v>3888.1351199999995</v>
      </c>
      <c r="Y1274" s="7">
        <f>L1274+X1274</f>
        <v>25134.775119999998</v>
      </c>
      <c r="Z1274" s="4">
        <v>2</v>
      </c>
      <c r="AA1274" s="7">
        <f t="shared" si="206"/>
        <v>10053.910048</v>
      </c>
      <c r="AB1274" s="4">
        <v>3</v>
      </c>
      <c r="AC1274" s="7">
        <f t="shared" si="207"/>
        <v>5864.7808613333327</v>
      </c>
      <c r="AD1274">
        <v>3</v>
      </c>
      <c r="AE1274" s="8">
        <f t="shared" si="208"/>
        <v>7540.4325360000003</v>
      </c>
    </row>
    <row r="1275" spans="1:31" x14ac:dyDescent="0.25">
      <c r="A1275" s="4">
        <v>491248</v>
      </c>
      <c r="B1275" s="4" t="s">
        <v>4007</v>
      </c>
      <c r="C1275" s="4">
        <v>94067543</v>
      </c>
      <c r="D1275" s="4">
        <v>1923999</v>
      </c>
      <c r="E1275" s="4" t="s">
        <v>4008</v>
      </c>
      <c r="F1275" s="4" t="s">
        <v>232</v>
      </c>
      <c r="G1275" s="4"/>
      <c r="H1275" s="4"/>
      <c r="I1275" s="4"/>
      <c r="J1275" s="4" t="s">
        <v>429</v>
      </c>
      <c r="K1275" s="4" t="s">
        <v>524</v>
      </c>
      <c r="L1275" s="5">
        <v>17031.810000000001</v>
      </c>
      <c r="M1275" s="5">
        <v>20652.080000000002</v>
      </c>
      <c r="N1275" s="4">
        <v>0</v>
      </c>
      <c r="O1275" s="4" t="s">
        <v>30</v>
      </c>
      <c r="P1275" s="4" t="s">
        <v>31</v>
      </c>
      <c r="Q1275" s="4" t="s">
        <v>32</v>
      </c>
      <c r="R1275" s="6"/>
      <c r="S1275" s="7">
        <f t="shared" si="201"/>
        <v>20652.080000000002</v>
      </c>
      <c r="T1275" s="7">
        <f>L1275*50%</f>
        <v>8515.9050000000007</v>
      </c>
      <c r="U1275" s="7">
        <f t="shared" si="202"/>
        <v>8515.9050000000007</v>
      </c>
      <c r="V1275" s="7">
        <f t="shared" si="204"/>
        <v>2554.7715000000003</v>
      </c>
      <c r="W1275" s="7">
        <f t="shared" si="205"/>
        <v>562.04973000000007</v>
      </c>
      <c r="X1275" s="7">
        <f t="shared" si="203"/>
        <v>3116.8212300000005</v>
      </c>
      <c r="Y1275" s="7">
        <f>L1275+X1275</f>
        <v>20148.631230000003</v>
      </c>
      <c r="Z1275" s="4">
        <v>2</v>
      </c>
      <c r="AA1275" s="7">
        <f t="shared" si="206"/>
        <v>8059.4524920000013</v>
      </c>
      <c r="AB1275" s="4">
        <v>3</v>
      </c>
      <c r="AC1275" s="7">
        <f t="shared" si="207"/>
        <v>4701.3472870000005</v>
      </c>
      <c r="AD1275">
        <v>3</v>
      </c>
      <c r="AE1275" s="8">
        <f t="shared" si="208"/>
        <v>6044.5893690000012</v>
      </c>
    </row>
    <row r="1276" spans="1:31" x14ac:dyDescent="0.25">
      <c r="A1276" s="4">
        <v>490434</v>
      </c>
      <c r="B1276" s="4" t="s">
        <v>4009</v>
      </c>
      <c r="C1276" s="4">
        <v>30340116</v>
      </c>
      <c r="D1276" s="4">
        <v>7670496</v>
      </c>
      <c r="E1276" s="4" t="s">
        <v>4010</v>
      </c>
      <c r="F1276" s="4" t="s">
        <v>232</v>
      </c>
      <c r="G1276" s="4" t="s">
        <v>4011</v>
      </c>
      <c r="H1276" s="4"/>
      <c r="I1276" s="4"/>
      <c r="J1276" s="4" t="s">
        <v>429</v>
      </c>
      <c r="K1276" s="4" t="s">
        <v>4012</v>
      </c>
      <c r="L1276" s="5">
        <v>17039.009999999998</v>
      </c>
      <c r="M1276" s="5">
        <v>63106.8</v>
      </c>
      <c r="N1276" s="4">
        <v>0</v>
      </c>
      <c r="O1276" s="4" t="s">
        <v>30</v>
      </c>
      <c r="P1276" s="4" t="s">
        <v>31</v>
      </c>
      <c r="Q1276" s="4" t="s">
        <v>32</v>
      </c>
      <c r="R1276" s="6"/>
      <c r="S1276" s="7">
        <f t="shared" si="201"/>
        <v>63106.8</v>
      </c>
      <c r="T1276" s="7">
        <f>L1276*50%</f>
        <v>8519.5049999999992</v>
      </c>
      <c r="U1276" s="7">
        <f t="shared" si="202"/>
        <v>8519.5049999999992</v>
      </c>
      <c r="V1276" s="7">
        <f t="shared" si="204"/>
        <v>2555.8514999999998</v>
      </c>
      <c r="W1276" s="7">
        <f t="shared" si="205"/>
        <v>562.28733</v>
      </c>
      <c r="X1276" s="7">
        <f t="shared" si="203"/>
        <v>3118.1388299999999</v>
      </c>
      <c r="Y1276" s="7">
        <f>L1276+X1276</f>
        <v>20157.148829999998</v>
      </c>
      <c r="Z1276" s="4">
        <v>2</v>
      </c>
      <c r="AA1276" s="7">
        <f t="shared" si="206"/>
        <v>8062.8595319999995</v>
      </c>
      <c r="AB1276" s="4">
        <v>3</v>
      </c>
      <c r="AC1276" s="7">
        <f t="shared" si="207"/>
        <v>4703.3347269999995</v>
      </c>
      <c r="AD1276">
        <v>3</v>
      </c>
      <c r="AE1276" s="8">
        <f t="shared" si="208"/>
        <v>6047.1446489999989</v>
      </c>
    </row>
    <row r="1277" spans="1:31" x14ac:dyDescent="0.25">
      <c r="A1277" s="4">
        <v>486725</v>
      </c>
      <c r="B1277" s="4" t="s">
        <v>4013</v>
      </c>
      <c r="C1277" s="4">
        <v>45205888</v>
      </c>
      <c r="D1277" s="4">
        <v>29678163</v>
      </c>
      <c r="E1277" s="4" t="s">
        <v>4014</v>
      </c>
      <c r="F1277" s="4" t="s">
        <v>26</v>
      </c>
      <c r="G1277" s="4" t="s">
        <v>4015</v>
      </c>
      <c r="H1277" s="4"/>
      <c r="I1277" s="4"/>
      <c r="J1277" s="4" t="s">
        <v>28</v>
      </c>
      <c r="K1277" s="4" t="s">
        <v>29</v>
      </c>
      <c r="L1277" s="5">
        <v>31992.68</v>
      </c>
      <c r="M1277" s="5">
        <v>41798.730000000003</v>
      </c>
      <c r="N1277" s="4">
        <v>0</v>
      </c>
      <c r="O1277" s="4" t="s">
        <v>30</v>
      </c>
      <c r="P1277" s="4" t="s">
        <v>31</v>
      </c>
      <c r="Q1277" s="4" t="s">
        <v>32</v>
      </c>
      <c r="R1277" s="6"/>
      <c r="S1277" s="7">
        <f t="shared" si="201"/>
        <v>41798.730000000003</v>
      </c>
      <c r="T1277" s="7">
        <f>L1277*40%</f>
        <v>12797.072</v>
      </c>
      <c r="U1277" s="7">
        <f t="shared" si="202"/>
        <v>12797.072</v>
      </c>
      <c r="V1277" s="7">
        <f t="shared" si="204"/>
        <v>4798.902</v>
      </c>
      <c r="W1277" s="7">
        <f t="shared" si="205"/>
        <v>1055.7584400000001</v>
      </c>
      <c r="X1277" s="7">
        <f t="shared" si="203"/>
        <v>5854.6604399999997</v>
      </c>
      <c r="Y1277" s="7">
        <f>L1277+X1277</f>
        <v>37847.34044</v>
      </c>
      <c r="Z1277" s="4">
        <v>2</v>
      </c>
      <c r="AA1277" s="7">
        <f t="shared" si="206"/>
        <v>15138.936176000001</v>
      </c>
      <c r="AB1277" s="4">
        <v>3</v>
      </c>
      <c r="AC1277" s="7">
        <f t="shared" si="207"/>
        <v>8831.0461026666653</v>
      </c>
      <c r="AD1277">
        <v>3</v>
      </c>
      <c r="AE1277" s="8">
        <f t="shared" si="208"/>
        <v>11354.202132</v>
      </c>
    </row>
    <row r="1278" spans="1:31" x14ac:dyDescent="0.25">
      <c r="A1278" s="4">
        <v>486421</v>
      </c>
      <c r="B1278" s="4" t="s">
        <v>4016</v>
      </c>
      <c r="C1278" s="4">
        <v>38726692</v>
      </c>
      <c r="D1278" s="4">
        <v>23866847</v>
      </c>
      <c r="E1278" s="4" t="s">
        <v>4017</v>
      </c>
      <c r="F1278" s="4" t="s">
        <v>26</v>
      </c>
      <c r="G1278" s="4" t="s">
        <v>4018</v>
      </c>
      <c r="H1278" s="4"/>
      <c r="I1278" s="4"/>
      <c r="J1278" s="4" t="s">
        <v>28</v>
      </c>
      <c r="K1278" s="4" t="s">
        <v>29</v>
      </c>
      <c r="L1278" s="5">
        <v>21329.84</v>
      </c>
      <c r="M1278" s="5">
        <v>27017.56</v>
      </c>
      <c r="N1278" s="4">
        <v>0</v>
      </c>
      <c r="O1278" s="4" t="s">
        <v>30</v>
      </c>
      <c r="P1278" s="4" t="s">
        <v>31</v>
      </c>
      <c r="Q1278" s="4" t="s">
        <v>32</v>
      </c>
      <c r="R1278" s="6"/>
      <c r="S1278" s="7">
        <f t="shared" si="201"/>
        <v>27017.56</v>
      </c>
      <c r="T1278" s="7">
        <f>L1278*40%</f>
        <v>8531.9359999999997</v>
      </c>
      <c r="U1278" s="7">
        <f t="shared" si="202"/>
        <v>8531.9359999999997</v>
      </c>
      <c r="V1278" s="7">
        <f t="shared" si="204"/>
        <v>3199.4760000000001</v>
      </c>
      <c r="W1278" s="7">
        <f t="shared" si="205"/>
        <v>703.88472000000002</v>
      </c>
      <c r="X1278" s="7">
        <f t="shared" si="203"/>
        <v>3903.3607200000001</v>
      </c>
      <c r="Y1278" s="7">
        <f>L1278+X1278</f>
        <v>25233.200720000001</v>
      </c>
      <c r="Z1278" s="4">
        <v>2</v>
      </c>
      <c r="AA1278" s="7">
        <f t="shared" si="206"/>
        <v>10093.280288000002</v>
      </c>
      <c r="AB1278" s="4">
        <v>3</v>
      </c>
      <c r="AC1278" s="7">
        <f t="shared" si="207"/>
        <v>5887.7468346666656</v>
      </c>
      <c r="AD1278">
        <v>3</v>
      </c>
      <c r="AE1278" s="8">
        <f t="shared" si="208"/>
        <v>7569.9602160000004</v>
      </c>
    </row>
    <row r="1279" spans="1:31" x14ac:dyDescent="0.25">
      <c r="A1279" s="4">
        <v>484257</v>
      </c>
      <c r="B1279" s="4" t="s">
        <v>4019</v>
      </c>
      <c r="C1279" s="4">
        <v>43445594</v>
      </c>
      <c r="D1279" s="4">
        <v>31230945</v>
      </c>
      <c r="E1279" s="4" t="s">
        <v>4020</v>
      </c>
      <c r="F1279" s="4" t="s">
        <v>232</v>
      </c>
      <c r="G1279" s="4" t="s">
        <v>4021</v>
      </c>
      <c r="H1279" s="4"/>
      <c r="I1279" s="4"/>
      <c r="J1279" s="4" t="s">
        <v>107</v>
      </c>
      <c r="K1279" s="4" t="s">
        <v>46</v>
      </c>
      <c r="L1279" s="5">
        <v>17065.55</v>
      </c>
      <c r="M1279" s="5">
        <v>22016.67</v>
      </c>
      <c r="N1279" s="4">
        <v>0</v>
      </c>
      <c r="O1279" s="4" t="s">
        <v>30</v>
      </c>
      <c r="P1279" s="4" t="s">
        <v>31</v>
      </c>
      <c r="Q1279" s="4" t="s">
        <v>32</v>
      </c>
      <c r="R1279" s="6"/>
      <c r="S1279" s="7">
        <f t="shared" si="201"/>
        <v>22016.67</v>
      </c>
      <c r="T1279" s="7">
        <f>L1279*50%</f>
        <v>8532.7749999999996</v>
      </c>
      <c r="U1279" s="7">
        <f t="shared" si="202"/>
        <v>8532.7749999999996</v>
      </c>
      <c r="V1279" s="7">
        <f t="shared" si="204"/>
        <v>2559.8325</v>
      </c>
      <c r="W1279" s="7">
        <f t="shared" si="205"/>
        <v>563.16314999999997</v>
      </c>
      <c r="X1279" s="7">
        <f t="shared" si="203"/>
        <v>3122.9956499999998</v>
      </c>
      <c r="Y1279" s="7">
        <f>L1279+X1279</f>
        <v>20188.54565</v>
      </c>
      <c r="Z1279" s="4">
        <v>2</v>
      </c>
      <c r="AA1279" s="7">
        <f t="shared" si="206"/>
        <v>8075.4182600000004</v>
      </c>
      <c r="AB1279" s="4">
        <v>3</v>
      </c>
      <c r="AC1279" s="7">
        <f t="shared" si="207"/>
        <v>4710.6606516666661</v>
      </c>
      <c r="AD1279">
        <v>3</v>
      </c>
      <c r="AE1279" s="8">
        <f t="shared" si="208"/>
        <v>6056.5636950000007</v>
      </c>
    </row>
    <row r="1280" spans="1:31" x14ac:dyDescent="0.25">
      <c r="A1280" s="4">
        <v>488170</v>
      </c>
      <c r="B1280" s="4" t="s">
        <v>4022</v>
      </c>
      <c r="C1280" s="4">
        <v>42238956</v>
      </c>
      <c r="D1280" s="4">
        <v>29373795</v>
      </c>
      <c r="E1280" s="4" t="s">
        <v>4023</v>
      </c>
      <c r="F1280" s="4" t="s">
        <v>232</v>
      </c>
      <c r="G1280" s="4"/>
      <c r="H1280" s="4"/>
      <c r="I1280" s="4"/>
      <c r="J1280" s="4" t="s">
        <v>155</v>
      </c>
      <c r="K1280" s="4" t="s">
        <v>347</v>
      </c>
      <c r="L1280" s="5">
        <v>25599.599999999999</v>
      </c>
      <c r="M1280" s="5">
        <v>31741.72</v>
      </c>
      <c r="N1280" s="4">
        <v>0</v>
      </c>
      <c r="O1280" s="4" t="s">
        <v>47</v>
      </c>
      <c r="P1280" s="4" t="s">
        <v>31</v>
      </c>
      <c r="Q1280" s="4" t="s">
        <v>32</v>
      </c>
      <c r="R1280" s="6"/>
      <c r="S1280" s="7">
        <f t="shared" si="201"/>
        <v>31741.72</v>
      </c>
      <c r="T1280" s="7">
        <f>L1280*50%</f>
        <v>12799.8</v>
      </c>
      <c r="U1280" s="7">
        <f t="shared" si="202"/>
        <v>12799.8</v>
      </c>
      <c r="V1280" s="7">
        <f t="shared" si="204"/>
        <v>3839.9399999999996</v>
      </c>
      <c r="W1280" s="7">
        <f t="shared" si="205"/>
        <v>844.78679999999997</v>
      </c>
      <c r="X1280" s="7">
        <f t="shared" si="203"/>
        <v>4684.7267999999995</v>
      </c>
      <c r="Y1280" s="7">
        <f>L1280+X1280</f>
        <v>30284.326799999999</v>
      </c>
      <c r="Z1280" s="4">
        <v>2</v>
      </c>
      <c r="AA1280" s="7">
        <f t="shared" si="206"/>
        <v>12113.73072</v>
      </c>
      <c r="AB1280" s="4">
        <v>3</v>
      </c>
      <c r="AC1280" s="7">
        <f t="shared" si="207"/>
        <v>7066.3429199999991</v>
      </c>
      <c r="AD1280">
        <v>3</v>
      </c>
      <c r="AE1280" s="8">
        <f t="shared" si="208"/>
        <v>9085.2980399999997</v>
      </c>
    </row>
    <row r="1281" spans="1:31" x14ac:dyDescent="0.25">
      <c r="A1281" s="4">
        <v>488754</v>
      </c>
      <c r="B1281" s="4" t="s">
        <v>4024</v>
      </c>
      <c r="C1281" s="4">
        <v>41765634</v>
      </c>
      <c r="D1281" s="4">
        <v>29574805</v>
      </c>
      <c r="E1281" s="4" t="s">
        <v>4025</v>
      </c>
      <c r="F1281" s="4" t="s">
        <v>26</v>
      </c>
      <c r="G1281" s="4" t="s">
        <v>4026</v>
      </c>
      <c r="H1281" s="4"/>
      <c r="I1281" s="4"/>
      <c r="J1281" s="4" t="s">
        <v>441</v>
      </c>
      <c r="K1281" s="4" t="s">
        <v>29</v>
      </c>
      <c r="L1281" s="5">
        <v>32080.35</v>
      </c>
      <c r="M1281" s="5">
        <v>41837.25</v>
      </c>
      <c r="N1281" s="4">
        <v>0</v>
      </c>
      <c r="O1281" s="4" t="s">
        <v>30</v>
      </c>
      <c r="P1281" s="4" t="s">
        <v>31</v>
      </c>
      <c r="Q1281" s="4" t="s">
        <v>32</v>
      </c>
      <c r="R1281" s="6"/>
      <c r="S1281" s="7">
        <f t="shared" si="201"/>
        <v>41837.25</v>
      </c>
      <c r="T1281" s="7">
        <f>L1281*40%</f>
        <v>12832.14</v>
      </c>
      <c r="U1281" s="7">
        <f t="shared" si="202"/>
        <v>12832.14</v>
      </c>
      <c r="V1281" s="7">
        <f t="shared" si="204"/>
        <v>4812.0524999999998</v>
      </c>
      <c r="W1281" s="7">
        <f t="shared" si="205"/>
        <v>1058.65155</v>
      </c>
      <c r="X1281" s="7">
        <f t="shared" si="203"/>
        <v>5870.7040500000003</v>
      </c>
      <c r="Y1281" s="7">
        <f>L1281+X1281</f>
        <v>37951.054049999999</v>
      </c>
      <c r="Z1281" s="4">
        <v>2</v>
      </c>
      <c r="AA1281" s="7">
        <f t="shared" si="206"/>
        <v>15180.421620000001</v>
      </c>
      <c r="AB1281" s="4">
        <v>3</v>
      </c>
      <c r="AC1281" s="7">
        <f t="shared" si="207"/>
        <v>8855.2459449999988</v>
      </c>
      <c r="AD1281">
        <v>3</v>
      </c>
      <c r="AE1281" s="8">
        <f t="shared" si="208"/>
        <v>11385.316214999999</v>
      </c>
    </row>
    <row r="1282" spans="1:31" x14ac:dyDescent="0.25">
      <c r="A1282" s="4">
        <v>488204</v>
      </c>
      <c r="B1282" s="4" t="s">
        <v>4027</v>
      </c>
      <c r="C1282" s="4">
        <v>42791645</v>
      </c>
      <c r="D1282" s="4">
        <v>25967021</v>
      </c>
      <c r="E1282" s="4" t="s">
        <v>4028</v>
      </c>
      <c r="F1282" s="4" t="s">
        <v>232</v>
      </c>
      <c r="G1282" s="4" t="s">
        <v>4029</v>
      </c>
      <c r="H1282" s="4" t="s">
        <v>4030</v>
      </c>
      <c r="I1282" s="4"/>
      <c r="J1282" s="4" t="s">
        <v>155</v>
      </c>
      <c r="K1282" s="4" t="s">
        <v>347</v>
      </c>
      <c r="L1282" s="5">
        <v>25667.35</v>
      </c>
      <c r="M1282" s="5">
        <v>31378.87</v>
      </c>
      <c r="N1282" s="4">
        <v>0</v>
      </c>
      <c r="O1282" s="4" t="s">
        <v>47</v>
      </c>
      <c r="P1282" s="4" t="s">
        <v>31</v>
      </c>
      <c r="Q1282" s="4" t="s">
        <v>32</v>
      </c>
      <c r="R1282" s="6"/>
      <c r="S1282" s="7">
        <f t="shared" ref="S1282:S1345" si="211">M1282+N1282</f>
        <v>31378.87</v>
      </c>
      <c r="T1282" s="7">
        <f>L1282*50%</f>
        <v>12833.674999999999</v>
      </c>
      <c r="U1282" s="7">
        <f t="shared" ref="U1282:U1345" si="212">T1282+N1282</f>
        <v>12833.674999999999</v>
      </c>
      <c r="V1282" s="7">
        <f t="shared" si="204"/>
        <v>3850.1024999999995</v>
      </c>
      <c r="W1282" s="7">
        <f t="shared" si="205"/>
        <v>847.02254999999991</v>
      </c>
      <c r="X1282" s="7">
        <f t="shared" ref="X1282:X1345" si="213">V1282+W1282</f>
        <v>4697.1250499999996</v>
      </c>
      <c r="Y1282" s="7">
        <f>L1282+X1282</f>
        <v>30364.475049999997</v>
      </c>
      <c r="Z1282" s="4">
        <v>2</v>
      </c>
      <c r="AA1282" s="7">
        <f t="shared" si="206"/>
        <v>12145.79002</v>
      </c>
      <c r="AB1282" s="4">
        <v>3</v>
      </c>
      <c r="AC1282" s="7">
        <f t="shared" si="207"/>
        <v>7085.0441783333326</v>
      </c>
      <c r="AD1282">
        <v>3</v>
      </c>
      <c r="AE1282" s="8">
        <f t="shared" si="208"/>
        <v>9109.3425149999985</v>
      </c>
    </row>
    <row r="1283" spans="1:31" x14ac:dyDescent="0.25">
      <c r="A1283" s="4">
        <v>491203</v>
      </c>
      <c r="B1283" s="4" t="s">
        <v>4031</v>
      </c>
      <c r="C1283" s="4">
        <v>46190931</v>
      </c>
      <c r="D1283" s="4">
        <v>30526351</v>
      </c>
      <c r="E1283" s="4" t="s">
        <v>4032</v>
      </c>
      <c r="F1283" s="4" t="s">
        <v>26</v>
      </c>
      <c r="G1283" s="4" t="s">
        <v>4033</v>
      </c>
      <c r="H1283" s="4"/>
      <c r="I1283" s="4"/>
      <c r="J1283" s="4" t="s">
        <v>429</v>
      </c>
      <c r="K1283" s="4" t="s">
        <v>46</v>
      </c>
      <c r="L1283" s="5">
        <v>22721.94</v>
      </c>
      <c r="M1283" s="5">
        <v>29173.88</v>
      </c>
      <c r="N1283" s="4">
        <v>0</v>
      </c>
      <c r="O1283" s="4" t="s">
        <v>30</v>
      </c>
      <c r="P1283" s="4" t="s">
        <v>1110</v>
      </c>
      <c r="Q1283" s="4" t="s">
        <v>32</v>
      </c>
      <c r="R1283" s="6"/>
      <c r="S1283" s="7">
        <f t="shared" si="211"/>
        <v>29173.88</v>
      </c>
      <c r="T1283" s="7">
        <f>L1283*50%</f>
        <v>11360.97</v>
      </c>
      <c r="U1283" s="7">
        <f t="shared" si="212"/>
        <v>11360.97</v>
      </c>
      <c r="V1283" s="7">
        <f t="shared" ref="V1283:V1346" si="214">L1283*15%</f>
        <v>3408.2909999999997</v>
      </c>
      <c r="W1283" s="7">
        <f t="shared" ref="W1283:W1346" si="215">V1283*22%</f>
        <v>749.8240199999999</v>
      </c>
      <c r="X1283" s="7">
        <f t="shared" si="213"/>
        <v>4158.1150199999993</v>
      </c>
      <c r="Y1283" s="7">
        <f>L1283+X1283</f>
        <v>26880.05502</v>
      </c>
      <c r="Z1283" s="4">
        <v>2</v>
      </c>
      <c r="AA1283" s="7">
        <f t="shared" ref="AA1283:AA1346" si="216">Y1283*80%/Z1283</f>
        <v>10752.022008</v>
      </c>
      <c r="AB1283" s="4">
        <v>3</v>
      </c>
      <c r="AC1283" s="7">
        <f t="shared" ref="AC1283:AC1346" si="217">Y1283*70%/AB1283</f>
        <v>6272.0128379999996</v>
      </c>
      <c r="AD1283">
        <v>3</v>
      </c>
      <c r="AE1283" s="8">
        <f t="shared" ref="AE1283:AE1346" si="218">Y1283*90%/AD1283</f>
        <v>8064.0165059999999</v>
      </c>
    </row>
    <row r="1284" spans="1:31" x14ac:dyDescent="0.25">
      <c r="A1284" s="4">
        <v>488080</v>
      </c>
      <c r="B1284" s="4" t="s">
        <v>4034</v>
      </c>
      <c r="C1284" s="4">
        <v>40766060</v>
      </c>
      <c r="D1284" s="4">
        <v>29652415</v>
      </c>
      <c r="E1284" s="4" t="s">
        <v>4035</v>
      </c>
      <c r="F1284" s="4" t="s">
        <v>26</v>
      </c>
      <c r="G1284" s="4" t="s">
        <v>4036</v>
      </c>
      <c r="H1284" s="4"/>
      <c r="I1284" s="4"/>
      <c r="J1284" s="4" t="s">
        <v>155</v>
      </c>
      <c r="K1284" s="4" t="s">
        <v>108</v>
      </c>
      <c r="L1284" s="5">
        <v>32146.06</v>
      </c>
      <c r="M1284" s="5">
        <v>42722.46</v>
      </c>
      <c r="N1284" s="4">
        <v>0</v>
      </c>
      <c r="O1284" s="4" t="s">
        <v>47</v>
      </c>
      <c r="P1284" s="4" t="s">
        <v>31</v>
      </c>
      <c r="Q1284" s="4" t="s">
        <v>32</v>
      </c>
      <c r="R1284" s="6"/>
      <c r="S1284" s="7">
        <f t="shared" si="211"/>
        <v>42722.46</v>
      </c>
      <c r="T1284" s="7">
        <f>L1284*40%</f>
        <v>12858.424000000001</v>
      </c>
      <c r="U1284" s="7">
        <f t="shared" si="212"/>
        <v>12858.424000000001</v>
      </c>
      <c r="V1284" s="7">
        <f t="shared" si="214"/>
        <v>4821.9089999999997</v>
      </c>
      <c r="W1284" s="7">
        <f t="shared" si="215"/>
        <v>1060.81998</v>
      </c>
      <c r="X1284" s="7">
        <f t="shared" si="213"/>
        <v>5882.7289799999999</v>
      </c>
      <c r="Y1284" s="7">
        <f>L1284+X1284</f>
        <v>38028.788979999998</v>
      </c>
      <c r="Z1284" s="4">
        <v>2</v>
      </c>
      <c r="AA1284" s="7">
        <f t="shared" si="216"/>
        <v>15211.515592</v>
      </c>
      <c r="AB1284" s="4">
        <v>3</v>
      </c>
      <c r="AC1284" s="7">
        <f t="shared" si="217"/>
        <v>8873.3840953333329</v>
      </c>
      <c r="AD1284">
        <v>3</v>
      </c>
      <c r="AE1284" s="8">
        <f t="shared" si="218"/>
        <v>11408.636694000001</v>
      </c>
    </row>
    <row r="1285" spans="1:31" x14ac:dyDescent="0.25">
      <c r="A1285" s="4">
        <v>488266</v>
      </c>
      <c r="B1285" s="4" t="s">
        <v>4037</v>
      </c>
      <c r="C1285" s="4">
        <v>44167645</v>
      </c>
      <c r="D1285" s="4">
        <v>31416174</v>
      </c>
      <c r="E1285" s="4" t="s">
        <v>4038</v>
      </c>
      <c r="F1285" s="4" t="s">
        <v>232</v>
      </c>
      <c r="G1285" s="4" t="s">
        <v>4039</v>
      </c>
      <c r="H1285" s="4"/>
      <c r="I1285" s="4"/>
      <c r="J1285" s="4" t="s">
        <v>155</v>
      </c>
      <c r="K1285" s="4" t="s">
        <v>434</v>
      </c>
      <c r="L1285" s="5">
        <v>17162.400000000001</v>
      </c>
      <c r="M1285" s="5">
        <v>21629.22</v>
      </c>
      <c r="N1285" s="4">
        <v>0</v>
      </c>
      <c r="O1285" s="4" t="s">
        <v>47</v>
      </c>
      <c r="P1285" s="4" t="s">
        <v>31</v>
      </c>
      <c r="Q1285" s="4" t="s">
        <v>32</v>
      </c>
      <c r="R1285" s="6"/>
      <c r="S1285" s="7">
        <f t="shared" si="211"/>
        <v>21629.22</v>
      </c>
      <c r="T1285" s="7">
        <f t="shared" ref="T1285:T1293" si="219">L1285*50%</f>
        <v>8581.2000000000007</v>
      </c>
      <c r="U1285" s="7">
        <f t="shared" si="212"/>
        <v>8581.2000000000007</v>
      </c>
      <c r="V1285" s="7">
        <f t="shared" si="214"/>
        <v>2574.36</v>
      </c>
      <c r="W1285" s="7">
        <f t="shared" si="215"/>
        <v>566.35919999999999</v>
      </c>
      <c r="X1285" s="7">
        <f t="shared" si="213"/>
        <v>3140.7192</v>
      </c>
      <c r="Y1285" s="7">
        <f>L1285+X1285</f>
        <v>20303.119200000001</v>
      </c>
      <c r="Z1285" s="4">
        <v>2</v>
      </c>
      <c r="AA1285" s="7">
        <f t="shared" si="216"/>
        <v>8121.2476800000004</v>
      </c>
      <c r="AB1285" s="4">
        <v>3</v>
      </c>
      <c r="AC1285" s="7">
        <f t="shared" si="217"/>
        <v>4737.3944799999999</v>
      </c>
      <c r="AD1285">
        <v>3</v>
      </c>
      <c r="AE1285" s="8">
        <f t="shared" si="218"/>
        <v>6090.9357600000003</v>
      </c>
    </row>
    <row r="1286" spans="1:31" x14ac:dyDescent="0.25">
      <c r="A1286" s="4">
        <v>491081</v>
      </c>
      <c r="B1286" s="4" t="s">
        <v>4040</v>
      </c>
      <c r="C1286" s="4">
        <v>43319447</v>
      </c>
      <c r="D1286" s="4">
        <v>25589762</v>
      </c>
      <c r="E1286" s="4" t="s">
        <v>4041</v>
      </c>
      <c r="F1286" s="4" t="s">
        <v>232</v>
      </c>
      <c r="G1286" s="4" t="s">
        <v>4042</v>
      </c>
      <c r="H1286" s="4"/>
      <c r="I1286" s="4"/>
      <c r="J1286" s="4" t="s">
        <v>429</v>
      </c>
      <c r="K1286" s="4" t="s">
        <v>347</v>
      </c>
      <c r="L1286" s="5">
        <v>22858.78</v>
      </c>
      <c r="M1286" s="5">
        <v>28454.959999999999</v>
      </c>
      <c r="N1286" s="4">
        <v>0</v>
      </c>
      <c r="O1286" s="4" t="s">
        <v>30</v>
      </c>
      <c r="P1286" s="4" t="s">
        <v>1110</v>
      </c>
      <c r="Q1286" s="4" t="s">
        <v>32</v>
      </c>
      <c r="R1286" s="6"/>
      <c r="S1286" s="7">
        <f t="shared" si="211"/>
        <v>28454.959999999999</v>
      </c>
      <c r="T1286" s="7">
        <f t="shared" si="219"/>
        <v>11429.39</v>
      </c>
      <c r="U1286" s="7">
        <f t="shared" si="212"/>
        <v>11429.39</v>
      </c>
      <c r="V1286" s="7">
        <f t="shared" si="214"/>
        <v>3428.8169999999996</v>
      </c>
      <c r="W1286" s="7">
        <f t="shared" si="215"/>
        <v>754.33973999999989</v>
      </c>
      <c r="X1286" s="7">
        <f t="shared" si="213"/>
        <v>4183.1567399999994</v>
      </c>
      <c r="Y1286" s="7">
        <f>L1286+X1286</f>
        <v>27041.936739999997</v>
      </c>
      <c r="Z1286" s="4">
        <v>2</v>
      </c>
      <c r="AA1286" s="7">
        <f t="shared" si="216"/>
        <v>10816.774696</v>
      </c>
      <c r="AB1286" s="4">
        <v>3</v>
      </c>
      <c r="AC1286" s="7">
        <f t="shared" si="217"/>
        <v>6309.7852393333314</v>
      </c>
      <c r="AD1286">
        <v>3</v>
      </c>
      <c r="AE1286" s="8">
        <f t="shared" si="218"/>
        <v>8112.5810219999994</v>
      </c>
    </row>
    <row r="1287" spans="1:31" x14ac:dyDescent="0.25">
      <c r="A1287" s="4">
        <v>485339</v>
      </c>
      <c r="B1287" s="4" t="s">
        <v>4043</v>
      </c>
      <c r="C1287" s="4">
        <v>32823226</v>
      </c>
      <c r="D1287" s="4">
        <v>29325009</v>
      </c>
      <c r="E1287" s="4" t="s">
        <v>4044</v>
      </c>
      <c r="F1287" s="4" t="s">
        <v>232</v>
      </c>
      <c r="G1287" s="4" t="s">
        <v>4045</v>
      </c>
      <c r="H1287" s="4"/>
      <c r="I1287" s="4"/>
      <c r="J1287" s="4" t="s">
        <v>294</v>
      </c>
      <c r="K1287" s="4" t="s">
        <v>469</v>
      </c>
      <c r="L1287" s="5">
        <v>17176.060000000001</v>
      </c>
      <c r="M1287" s="5">
        <v>26044.85</v>
      </c>
      <c r="N1287" s="4">
        <v>0</v>
      </c>
      <c r="O1287" s="4" t="s">
        <v>30</v>
      </c>
      <c r="P1287" s="4" t="s">
        <v>57</v>
      </c>
      <c r="Q1287" s="4" t="s">
        <v>32</v>
      </c>
      <c r="R1287" s="6">
        <v>45419.703439814817</v>
      </c>
      <c r="S1287" s="7">
        <f t="shared" si="211"/>
        <v>26044.85</v>
      </c>
      <c r="T1287" s="7">
        <f t="shared" si="219"/>
        <v>8588.0300000000007</v>
      </c>
      <c r="U1287" s="7">
        <f t="shared" si="212"/>
        <v>8588.0300000000007</v>
      </c>
      <c r="V1287" s="7">
        <f t="shared" si="214"/>
        <v>2576.4090000000001</v>
      </c>
      <c r="W1287" s="7">
        <f t="shared" si="215"/>
        <v>566.80998</v>
      </c>
      <c r="X1287" s="7">
        <f t="shared" si="213"/>
        <v>3143.2189800000001</v>
      </c>
      <c r="Y1287" s="7">
        <f>L1287+X1287</f>
        <v>20319.278980000003</v>
      </c>
      <c r="Z1287" s="4">
        <v>2</v>
      </c>
      <c r="AA1287" s="7">
        <f t="shared" si="216"/>
        <v>8127.7115920000015</v>
      </c>
      <c r="AB1287" s="4">
        <v>3</v>
      </c>
      <c r="AC1287" s="7">
        <f t="shared" si="217"/>
        <v>4741.1650953333337</v>
      </c>
      <c r="AD1287">
        <v>3</v>
      </c>
      <c r="AE1287" s="8">
        <f t="shared" si="218"/>
        <v>6095.7836940000016</v>
      </c>
    </row>
    <row r="1288" spans="1:31" x14ac:dyDescent="0.25">
      <c r="A1288" s="4">
        <v>487894</v>
      </c>
      <c r="B1288" s="4" t="s">
        <v>4046</v>
      </c>
      <c r="C1288" s="4">
        <v>37782620</v>
      </c>
      <c r="D1288" s="4">
        <v>19985549</v>
      </c>
      <c r="E1288" s="4" t="s">
        <v>4047</v>
      </c>
      <c r="F1288" s="4" t="s">
        <v>232</v>
      </c>
      <c r="G1288" s="4" t="s">
        <v>4048</v>
      </c>
      <c r="H1288" s="4" t="s">
        <v>4049</v>
      </c>
      <c r="I1288" s="4"/>
      <c r="J1288" s="4" t="s">
        <v>155</v>
      </c>
      <c r="K1288" s="4" t="s">
        <v>347</v>
      </c>
      <c r="L1288" s="5">
        <v>25783.52</v>
      </c>
      <c r="M1288" s="5">
        <v>31528.55</v>
      </c>
      <c r="N1288" s="4">
        <v>0</v>
      </c>
      <c r="O1288" s="4" t="s">
        <v>47</v>
      </c>
      <c r="P1288" s="4" t="s">
        <v>31</v>
      </c>
      <c r="Q1288" s="4" t="s">
        <v>32</v>
      </c>
      <c r="R1288" s="6"/>
      <c r="S1288" s="7">
        <f t="shared" si="211"/>
        <v>31528.55</v>
      </c>
      <c r="T1288" s="7">
        <f t="shared" si="219"/>
        <v>12891.76</v>
      </c>
      <c r="U1288" s="7">
        <f t="shared" si="212"/>
        <v>12891.76</v>
      </c>
      <c r="V1288" s="7">
        <f t="shared" si="214"/>
        <v>3867.5279999999998</v>
      </c>
      <c r="W1288" s="7">
        <f t="shared" si="215"/>
        <v>850.85615999999993</v>
      </c>
      <c r="X1288" s="7">
        <f t="shared" si="213"/>
        <v>4718.3841599999996</v>
      </c>
      <c r="Y1288" s="7">
        <f>L1288+X1288</f>
        <v>30501.904159999998</v>
      </c>
      <c r="Z1288" s="4">
        <v>2</v>
      </c>
      <c r="AA1288" s="7">
        <f t="shared" si="216"/>
        <v>12200.761664</v>
      </c>
      <c r="AB1288" s="4">
        <v>3</v>
      </c>
      <c r="AC1288" s="7">
        <f t="shared" si="217"/>
        <v>7117.1109706666657</v>
      </c>
      <c r="AD1288">
        <v>3</v>
      </c>
      <c r="AE1288" s="8">
        <f t="shared" si="218"/>
        <v>9150.5712480000002</v>
      </c>
    </row>
    <row r="1289" spans="1:31" x14ac:dyDescent="0.25">
      <c r="A1289" s="4">
        <v>488212</v>
      </c>
      <c r="B1289" s="4" t="s">
        <v>4050</v>
      </c>
      <c r="C1289" s="4">
        <v>42932270</v>
      </c>
      <c r="D1289" s="4">
        <v>29341628</v>
      </c>
      <c r="E1289" s="4" t="s">
        <v>4051</v>
      </c>
      <c r="F1289" s="4" t="s">
        <v>232</v>
      </c>
      <c r="G1289" s="4" t="s">
        <v>4052</v>
      </c>
      <c r="H1289" s="4"/>
      <c r="I1289" s="4"/>
      <c r="J1289" s="4" t="s">
        <v>155</v>
      </c>
      <c r="K1289" s="4" t="s">
        <v>347</v>
      </c>
      <c r="L1289" s="5">
        <v>25815.95</v>
      </c>
      <c r="M1289" s="5">
        <v>31997.32</v>
      </c>
      <c r="N1289" s="4">
        <v>0</v>
      </c>
      <c r="O1289" s="4" t="s">
        <v>47</v>
      </c>
      <c r="P1289" s="4" t="s">
        <v>31</v>
      </c>
      <c r="Q1289" s="4" t="s">
        <v>32</v>
      </c>
      <c r="R1289" s="6"/>
      <c r="S1289" s="7">
        <f t="shared" si="211"/>
        <v>31997.32</v>
      </c>
      <c r="T1289" s="7">
        <f t="shared" si="219"/>
        <v>12907.975</v>
      </c>
      <c r="U1289" s="7">
        <f t="shared" si="212"/>
        <v>12907.975</v>
      </c>
      <c r="V1289" s="7">
        <f t="shared" si="214"/>
        <v>3872.3924999999999</v>
      </c>
      <c r="W1289" s="7">
        <f t="shared" si="215"/>
        <v>851.92634999999996</v>
      </c>
      <c r="X1289" s="7">
        <f t="shared" si="213"/>
        <v>4724.3188499999997</v>
      </c>
      <c r="Y1289" s="7">
        <f>L1289+X1289</f>
        <v>30540.26885</v>
      </c>
      <c r="Z1289" s="4">
        <v>2</v>
      </c>
      <c r="AA1289" s="7">
        <f t="shared" si="216"/>
        <v>12216.107540000001</v>
      </c>
      <c r="AB1289" s="4">
        <v>3</v>
      </c>
      <c r="AC1289" s="7">
        <f t="shared" si="217"/>
        <v>7126.062731666666</v>
      </c>
      <c r="AD1289">
        <v>3</v>
      </c>
      <c r="AE1289" s="8">
        <f t="shared" si="218"/>
        <v>9162.0806549999998</v>
      </c>
    </row>
    <row r="1290" spans="1:31" x14ac:dyDescent="0.25">
      <c r="A1290" s="4">
        <v>487224</v>
      </c>
      <c r="B1290" s="4" t="s">
        <v>4053</v>
      </c>
      <c r="C1290" s="4">
        <v>24636347</v>
      </c>
      <c r="D1290" s="4">
        <v>2422854</v>
      </c>
      <c r="E1290" s="4" t="s">
        <v>4054</v>
      </c>
      <c r="F1290" s="4" t="s">
        <v>232</v>
      </c>
      <c r="G1290" s="4" t="s">
        <v>4055</v>
      </c>
      <c r="H1290" s="4"/>
      <c r="I1290" s="4"/>
      <c r="J1290" s="4" t="s">
        <v>155</v>
      </c>
      <c r="K1290" s="4" t="s">
        <v>347</v>
      </c>
      <c r="L1290" s="5">
        <v>25847.16</v>
      </c>
      <c r="M1290" s="5">
        <v>31651.279999999999</v>
      </c>
      <c r="N1290" s="4">
        <v>0</v>
      </c>
      <c r="O1290" s="4" t="s">
        <v>47</v>
      </c>
      <c r="P1290" s="4" t="s">
        <v>31</v>
      </c>
      <c r="Q1290" s="4" t="s">
        <v>32</v>
      </c>
      <c r="R1290" s="6"/>
      <c r="S1290" s="7">
        <f t="shared" si="211"/>
        <v>31651.279999999999</v>
      </c>
      <c r="T1290" s="7">
        <f t="shared" si="219"/>
        <v>12923.58</v>
      </c>
      <c r="U1290" s="7">
        <f t="shared" si="212"/>
        <v>12923.58</v>
      </c>
      <c r="V1290" s="7">
        <f t="shared" si="214"/>
        <v>3877.0739999999996</v>
      </c>
      <c r="W1290" s="7">
        <f t="shared" si="215"/>
        <v>852.95627999999988</v>
      </c>
      <c r="X1290" s="7">
        <f t="shared" si="213"/>
        <v>4730.030279999999</v>
      </c>
      <c r="Y1290" s="7">
        <f>L1290+X1290</f>
        <v>30577.190279999999</v>
      </c>
      <c r="Z1290" s="4">
        <v>2</v>
      </c>
      <c r="AA1290" s="7">
        <f t="shared" si="216"/>
        <v>12230.876112</v>
      </c>
      <c r="AB1290" s="4">
        <v>3</v>
      </c>
      <c r="AC1290" s="7">
        <f t="shared" si="217"/>
        <v>7134.6777319999992</v>
      </c>
      <c r="AD1290">
        <v>3</v>
      </c>
      <c r="AE1290" s="8">
        <f t="shared" si="218"/>
        <v>9173.1570840000004</v>
      </c>
    </row>
    <row r="1291" spans="1:31" x14ac:dyDescent="0.25">
      <c r="A1291" s="4">
        <v>490642</v>
      </c>
      <c r="B1291" s="4" t="s">
        <v>4056</v>
      </c>
      <c r="C1291" s="4">
        <v>34841199</v>
      </c>
      <c r="D1291" s="4">
        <v>24126780</v>
      </c>
      <c r="E1291" s="4" t="s">
        <v>4057</v>
      </c>
      <c r="F1291" s="4" t="s">
        <v>26</v>
      </c>
      <c r="G1291" s="4" t="s">
        <v>4058</v>
      </c>
      <c r="H1291" s="4"/>
      <c r="I1291" s="4"/>
      <c r="J1291" s="4" t="s">
        <v>429</v>
      </c>
      <c r="K1291" s="4" t="s">
        <v>430</v>
      </c>
      <c r="L1291" s="5">
        <v>22929.07</v>
      </c>
      <c r="M1291" s="5">
        <v>49920.160000000003</v>
      </c>
      <c r="N1291" s="4">
        <v>0</v>
      </c>
      <c r="O1291" s="4" t="s">
        <v>30</v>
      </c>
      <c r="P1291" s="4" t="s">
        <v>1110</v>
      </c>
      <c r="Q1291" s="4" t="s">
        <v>32</v>
      </c>
      <c r="R1291" s="6"/>
      <c r="S1291" s="7">
        <f t="shared" si="211"/>
        <v>49920.160000000003</v>
      </c>
      <c r="T1291" s="7">
        <f t="shared" si="219"/>
        <v>11464.535</v>
      </c>
      <c r="U1291" s="7">
        <f t="shared" si="212"/>
        <v>11464.535</v>
      </c>
      <c r="V1291" s="7">
        <f t="shared" si="214"/>
        <v>3439.3604999999998</v>
      </c>
      <c r="W1291" s="7">
        <f t="shared" si="215"/>
        <v>756.65931</v>
      </c>
      <c r="X1291" s="7">
        <f t="shared" si="213"/>
        <v>4196.0198099999998</v>
      </c>
      <c r="Y1291" s="7">
        <f>L1291+X1291</f>
        <v>27125.089809999998</v>
      </c>
      <c r="Z1291" s="4">
        <v>2</v>
      </c>
      <c r="AA1291" s="7">
        <f t="shared" si="216"/>
        <v>10850.035924</v>
      </c>
      <c r="AB1291" s="4">
        <v>3</v>
      </c>
      <c r="AC1291" s="7">
        <f t="shared" si="217"/>
        <v>6329.187622333332</v>
      </c>
      <c r="AD1291">
        <v>3</v>
      </c>
      <c r="AE1291" s="8">
        <f t="shared" si="218"/>
        <v>8137.5269429999998</v>
      </c>
    </row>
    <row r="1292" spans="1:31" x14ac:dyDescent="0.25">
      <c r="A1292" s="4">
        <v>485311</v>
      </c>
      <c r="B1292" s="4" t="s">
        <v>4059</v>
      </c>
      <c r="C1292" s="4">
        <v>29196616</v>
      </c>
      <c r="D1292" s="4">
        <v>20426073</v>
      </c>
      <c r="E1292" s="4" t="s">
        <v>4060</v>
      </c>
      <c r="F1292" s="4" t="s">
        <v>232</v>
      </c>
      <c r="G1292" s="4" t="s">
        <v>4061</v>
      </c>
      <c r="H1292" s="4"/>
      <c r="I1292" s="4"/>
      <c r="J1292" s="4" t="s">
        <v>294</v>
      </c>
      <c r="K1292" s="4" t="s">
        <v>1267</v>
      </c>
      <c r="L1292" s="5">
        <v>17264.580000000002</v>
      </c>
      <c r="M1292" s="5">
        <v>24339.57</v>
      </c>
      <c r="N1292" s="4">
        <v>0</v>
      </c>
      <c r="O1292" s="4" t="s">
        <v>30</v>
      </c>
      <c r="P1292" s="4" t="s">
        <v>31</v>
      </c>
      <c r="Q1292" s="4" t="s">
        <v>32</v>
      </c>
      <c r="R1292" s="6"/>
      <c r="S1292" s="7">
        <f t="shared" si="211"/>
        <v>24339.57</v>
      </c>
      <c r="T1292" s="7">
        <f t="shared" si="219"/>
        <v>8632.2900000000009</v>
      </c>
      <c r="U1292" s="7">
        <f t="shared" si="212"/>
        <v>8632.2900000000009</v>
      </c>
      <c r="V1292" s="7">
        <f t="shared" si="214"/>
        <v>2589.6870000000004</v>
      </c>
      <c r="W1292" s="7">
        <f t="shared" si="215"/>
        <v>569.7311400000001</v>
      </c>
      <c r="X1292" s="7">
        <f t="shared" si="213"/>
        <v>3159.4181400000007</v>
      </c>
      <c r="Y1292" s="7">
        <f>L1292+X1292</f>
        <v>20423.998140000003</v>
      </c>
      <c r="Z1292" s="4">
        <v>2</v>
      </c>
      <c r="AA1292" s="7">
        <f t="shared" si="216"/>
        <v>8169.5992560000013</v>
      </c>
      <c r="AB1292" s="4">
        <v>3</v>
      </c>
      <c r="AC1292" s="7">
        <f t="shared" si="217"/>
        <v>4765.5995660000008</v>
      </c>
      <c r="AD1292">
        <v>3</v>
      </c>
      <c r="AE1292" s="8">
        <f t="shared" si="218"/>
        <v>6127.199442000001</v>
      </c>
    </row>
    <row r="1293" spans="1:31" x14ac:dyDescent="0.25">
      <c r="A1293" s="4">
        <v>490037</v>
      </c>
      <c r="B1293" s="4" t="s">
        <v>4062</v>
      </c>
      <c r="C1293" s="4">
        <v>12713487</v>
      </c>
      <c r="D1293" s="4">
        <v>5240316</v>
      </c>
      <c r="E1293" s="4" t="s">
        <v>4063</v>
      </c>
      <c r="F1293" s="4" t="s">
        <v>26</v>
      </c>
      <c r="G1293" s="4" t="s">
        <v>4064</v>
      </c>
      <c r="H1293" s="4"/>
      <c r="I1293" s="4"/>
      <c r="J1293" s="4" t="s">
        <v>429</v>
      </c>
      <c r="K1293" s="4" t="s">
        <v>3974</v>
      </c>
      <c r="L1293" s="5">
        <v>22968.85</v>
      </c>
      <c r="M1293" s="5">
        <v>56491.83</v>
      </c>
      <c r="N1293" s="4">
        <v>0</v>
      </c>
      <c r="O1293" s="4" t="s">
        <v>30</v>
      </c>
      <c r="P1293" s="4" t="s">
        <v>1110</v>
      </c>
      <c r="Q1293" s="4" t="s">
        <v>32</v>
      </c>
      <c r="R1293" s="6"/>
      <c r="S1293" s="7">
        <f t="shared" si="211"/>
        <v>56491.83</v>
      </c>
      <c r="T1293" s="7">
        <f t="shared" si="219"/>
        <v>11484.424999999999</v>
      </c>
      <c r="U1293" s="7">
        <f t="shared" si="212"/>
        <v>11484.424999999999</v>
      </c>
      <c r="V1293" s="7">
        <f t="shared" si="214"/>
        <v>3445.3274999999999</v>
      </c>
      <c r="W1293" s="7">
        <f t="shared" si="215"/>
        <v>757.97204999999997</v>
      </c>
      <c r="X1293" s="7">
        <f t="shared" si="213"/>
        <v>4203.2995499999997</v>
      </c>
      <c r="Y1293" s="7">
        <f>L1293+X1293</f>
        <v>27172.149549999998</v>
      </c>
      <c r="Z1293" s="4">
        <v>2</v>
      </c>
      <c r="AA1293" s="7">
        <f t="shared" si="216"/>
        <v>10868.85982</v>
      </c>
      <c r="AB1293" s="4">
        <v>3</v>
      </c>
      <c r="AC1293" s="7">
        <f t="shared" si="217"/>
        <v>6340.1682283333321</v>
      </c>
      <c r="AD1293">
        <v>3</v>
      </c>
      <c r="AE1293" s="8">
        <f t="shared" si="218"/>
        <v>8151.6448649999993</v>
      </c>
    </row>
    <row r="1294" spans="1:31" x14ac:dyDescent="0.25">
      <c r="A1294" s="4">
        <v>486029</v>
      </c>
      <c r="B1294" s="4" t="s">
        <v>4065</v>
      </c>
      <c r="C1294" s="4">
        <v>31507478</v>
      </c>
      <c r="D1294" s="4">
        <v>30759395</v>
      </c>
      <c r="E1294" s="4" t="s">
        <v>4066</v>
      </c>
      <c r="F1294" s="4" t="s">
        <v>26</v>
      </c>
      <c r="G1294" s="4" t="s">
        <v>4067</v>
      </c>
      <c r="H1294" s="4"/>
      <c r="I1294" s="4"/>
      <c r="J1294" s="4" t="s">
        <v>28</v>
      </c>
      <c r="K1294" s="4" t="s">
        <v>29</v>
      </c>
      <c r="L1294" s="5">
        <v>32427.57</v>
      </c>
      <c r="M1294" s="5">
        <v>42535.06</v>
      </c>
      <c r="N1294" s="4">
        <v>0</v>
      </c>
      <c r="O1294" s="4" t="s">
        <v>30</v>
      </c>
      <c r="P1294" s="4" t="s">
        <v>31</v>
      </c>
      <c r="Q1294" s="4" t="s">
        <v>32</v>
      </c>
      <c r="R1294" s="6"/>
      <c r="S1294" s="7">
        <f t="shared" si="211"/>
        <v>42535.06</v>
      </c>
      <c r="T1294" s="7">
        <f>L1294*40%</f>
        <v>12971.028</v>
      </c>
      <c r="U1294" s="7">
        <f t="shared" si="212"/>
        <v>12971.028</v>
      </c>
      <c r="V1294" s="7">
        <f t="shared" si="214"/>
        <v>4864.1354999999994</v>
      </c>
      <c r="W1294" s="7">
        <f t="shared" si="215"/>
        <v>1070.1098099999999</v>
      </c>
      <c r="X1294" s="7">
        <f t="shared" si="213"/>
        <v>5934.2453099999993</v>
      </c>
      <c r="Y1294" s="7">
        <f>L1294+X1294</f>
        <v>38361.815309999998</v>
      </c>
      <c r="Z1294" s="4">
        <v>2</v>
      </c>
      <c r="AA1294" s="7">
        <f t="shared" si="216"/>
        <v>15344.726124000001</v>
      </c>
      <c r="AB1294" s="4">
        <v>3</v>
      </c>
      <c r="AC1294" s="7">
        <f t="shared" si="217"/>
        <v>8951.0902389999992</v>
      </c>
      <c r="AD1294">
        <v>3</v>
      </c>
      <c r="AE1294" s="8">
        <f t="shared" si="218"/>
        <v>11508.544592999999</v>
      </c>
    </row>
    <row r="1295" spans="1:31" x14ac:dyDescent="0.25">
      <c r="A1295" s="4">
        <v>490302</v>
      </c>
      <c r="B1295" s="4" t="s">
        <v>4068</v>
      </c>
      <c r="C1295" s="4">
        <v>26412619</v>
      </c>
      <c r="D1295" s="4">
        <v>28166350</v>
      </c>
      <c r="E1295" s="4" t="s">
        <v>4069</v>
      </c>
      <c r="F1295" s="4" t="s">
        <v>232</v>
      </c>
      <c r="G1295" s="4" t="s">
        <v>4070</v>
      </c>
      <c r="H1295" s="4"/>
      <c r="I1295" s="4"/>
      <c r="J1295" s="4" t="s">
        <v>429</v>
      </c>
      <c r="K1295" s="4" t="s">
        <v>524</v>
      </c>
      <c r="L1295" s="5">
        <v>17301.580000000002</v>
      </c>
      <c r="M1295" s="5">
        <v>20711.34</v>
      </c>
      <c r="N1295" s="4">
        <v>0</v>
      </c>
      <c r="O1295" s="4" t="s">
        <v>30</v>
      </c>
      <c r="P1295" s="4" t="s">
        <v>31</v>
      </c>
      <c r="Q1295" s="4" t="s">
        <v>32</v>
      </c>
      <c r="R1295" s="6"/>
      <c r="S1295" s="7">
        <f t="shared" si="211"/>
        <v>20711.34</v>
      </c>
      <c r="T1295" s="7">
        <f>L1295*50%</f>
        <v>8650.7900000000009</v>
      </c>
      <c r="U1295" s="7">
        <f t="shared" si="212"/>
        <v>8650.7900000000009</v>
      </c>
      <c r="V1295" s="7">
        <f t="shared" si="214"/>
        <v>2595.2370000000001</v>
      </c>
      <c r="W1295" s="7">
        <f t="shared" si="215"/>
        <v>570.95213999999999</v>
      </c>
      <c r="X1295" s="7">
        <f t="shared" si="213"/>
        <v>3166.18914</v>
      </c>
      <c r="Y1295" s="7">
        <f>L1295+X1295</f>
        <v>20467.76914</v>
      </c>
      <c r="Z1295" s="4">
        <v>2</v>
      </c>
      <c r="AA1295" s="7">
        <f t="shared" si="216"/>
        <v>8187.1076560000001</v>
      </c>
      <c r="AB1295" s="4">
        <v>3</v>
      </c>
      <c r="AC1295" s="7">
        <f t="shared" si="217"/>
        <v>4775.8127993333337</v>
      </c>
      <c r="AD1295">
        <v>3</v>
      </c>
      <c r="AE1295" s="8">
        <f t="shared" si="218"/>
        <v>6140.330742000001</v>
      </c>
    </row>
    <row r="1296" spans="1:31" x14ac:dyDescent="0.25">
      <c r="A1296" s="4">
        <v>486703</v>
      </c>
      <c r="B1296" s="4" t="s">
        <v>4071</v>
      </c>
      <c r="C1296" s="4">
        <v>44591123</v>
      </c>
      <c r="D1296" s="4">
        <v>29559353</v>
      </c>
      <c r="E1296" s="4" t="s">
        <v>4072</v>
      </c>
      <c r="F1296" s="4" t="s">
        <v>26</v>
      </c>
      <c r="G1296" s="4" t="s">
        <v>4073</v>
      </c>
      <c r="H1296" s="4"/>
      <c r="I1296" s="4"/>
      <c r="J1296" s="4" t="s">
        <v>28</v>
      </c>
      <c r="K1296" s="4" t="s">
        <v>29</v>
      </c>
      <c r="L1296" s="5">
        <v>32455.51</v>
      </c>
      <c r="M1296" s="5">
        <v>42272.34</v>
      </c>
      <c r="N1296" s="4">
        <v>0</v>
      </c>
      <c r="O1296" s="4" t="s">
        <v>30</v>
      </c>
      <c r="P1296" s="4" t="s">
        <v>31</v>
      </c>
      <c r="Q1296" s="4" t="s">
        <v>32</v>
      </c>
      <c r="R1296" s="6"/>
      <c r="S1296" s="7">
        <f t="shared" si="211"/>
        <v>42272.34</v>
      </c>
      <c r="T1296" s="7">
        <f>L1296*40%</f>
        <v>12982.204</v>
      </c>
      <c r="U1296" s="7">
        <f t="shared" si="212"/>
        <v>12982.204</v>
      </c>
      <c r="V1296" s="7">
        <f t="shared" si="214"/>
        <v>4868.3264999999992</v>
      </c>
      <c r="W1296" s="7">
        <f t="shared" si="215"/>
        <v>1071.0318299999999</v>
      </c>
      <c r="X1296" s="7">
        <f t="shared" si="213"/>
        <v>5939.3583299999991</v>
      </c>
      <c r="Y1296" s="7">
        <f>L1296+X1296</f>
        <v>38394.868329999998</v>
      </c>
      <c r="Z1296" s="4">
        <v>2</v>
      </c>
      <c r="AA1296" s="7">
        <f t="shared" si="216"/>
        <v>15357.947332</v>
      </c>
      <c r="AB1296" s="4">
        <v>3</v>
      </c>
      <c r="AC1296" s="7">
        <f t="shared" si="217"/>
        <v>8958.8026103333323</v>
      </c>
      <c r="AD1296">
        <v>3</v>
      </c>
      <c r="AE1296" s="8">
        <f t="shared" si="218"/>
        <v>11518.460499000001</v>
      </c>
    </row>
    <row r="1297" spans="1:31" x14ac:dyDescent="0.25">
      <c r="A1297" s="4">
        <v>487619</v>
      </c>
      <c r="B1297" s="4" t="s">
        <v>4074</v>
      </c>
      <c r="C1297" s="4">
        <v>33158200</v>
      </c>
      <c r="D1297" s="4">
        <v>24088016</v>
      </c>
      <c r="E1297" s="4" t="s">
        <v>4075</v>
      </c>
      <c r="F1297" s="4" t="s">
        <v>232</v>
      </c>
      <c r="G1297" s="4" t="s">
        <v>4076</v>
      </c>
      <c r="H1297" s="4" t="s">
        <v>4077</v>
      </c>
      <c r="I1297" s="4"/>
      <c r="J1297" s="4" t="s">
        <v>155</v>
      </c>
      <c r="K1297" s="4" t="s">
        <v>1846</v>
      </c>
      <c r="L1297" s="5">
        <v>25979.86</v>
      </c>
      <c r="M1297" s="5">
        <v>31820.14</v>
      </c>
      <c r="N1297" s="4">
        <v>0</v>
      </c>
      <c r="O1297" s="4" t="s">
        <v>47</v>
      </c>
      <c r="P1297" s="4" t="s">
        <v>31</v>
      </c>
      <c r="Q1297" s="4" t="s">
        <v>32</v>
      </c>
      <c r="R1297" s="6"/>
      <c r="S1297" s="7">
        <f t="shared" si="211"/>
        <v>31820.14</v>
      </c>
      <c r="T1297" s="7">
        <f>L1297*50%</f>
        <v>12989.93</v>
      </c>
      <c r="U1297" s="7">
        <f t="shared" si="212"/>
        <v>12989.93</v>
      </c>
      <c r="V1297" s="7">
        <f t="shared" si="214"/>
        <v>3896.9789999999998</v>
      </c>
      <c r="W1297" s="7">
        <f t="shared" si="215"/>
        <v>857.33537999999999</v>
      </c>
      <c r="X1297" s="7">
        <f t="shared" si="213"/>
        <v>4754.3143799999998</v>
      </c>
      <c r="Y1297" s="7">
        <f>L1297+X1297</f>
        <v>30734.17438</v>
      </c>
      <c r="Z1297" s="4">
        <v>2</v>
      </c>
      <c r="AA1297" s="7">
        <f t="shared" si="216"/>
        <v>12293.669752000002</v>
      </c>
      <c r="AB1297" s="4">
        <v>3</v>
      </c>
      <c r="AC1297" s="7">
        <f t="shared" si="217"/>
        <v>7171.3073553333334</v>
      </c>
      <c r="AD1297">
        <v>3</v>
      </c>
      <c r="AE1297" s="8">
        <f t="shared" si="218"/>
        <v>9220.2523139999994</v>
      </c>
    </row>
    <row r="1298" spans="1:31" x14ac:dyDescent="0.25">
      <c r="A1298" s="4">
        <v>490763</v>
      </c>
      <c r="B1298" s="4" t="s">
        <v>4078</v>
      </c>
      <c r="C1298" s="4">
        <v>36733234</v>
      </c>
      <c r="D1298" s="4">
        <v>23079746</v>
      </c>
      <c r="E1298" s="4" t="s">
        <v>4079</v>
      </c>
      <c r="F1298" s="4" t="s">
        <v>26</v>
      </c>
      <c r="G1298" s="4" t="s">
        <v>4080</v>
      </c>
      <c r="H1298" s="4"/>
      <c r="I1298" s="4"/>
      <c r="J1298" s="4" t="s">
        <v>429</v>
      </c>
      <c r="K1298" s="4" t="s">
        <v>430</v>
      </c>
      <c r="L1298" s="5">
        <v>23017.15</v>
      </c>
      <c r="M1298" s="5">
        <v>34442.92</v>
      </c>
      <c r="N1298" s="4">
        <v>0</v>
      </c>
      <c r="O1298" s="4" t="s">
        <v>30</v>
      </c>
      <c r="P1298" s="4" t="s">
        <v>1110</v>
      </c>
      <c r="Q1298" s="4" t="s">
        <v>32</v>
      </c>
      <c r="R1298" s="6"/>
      <c r="S1298" s="7">
        <f t="shared" si="211"/>
        <v>34442.92</v>
      </c>
      <c r="T1298" s="7">
        <f>L1298*50%</f>
        <v>11508.575000000001</v>
      </c>
      <c r="U1298" s="7">
        <f t="shared" si="212"/>
        <v>11508.575000000001</v>
      </c>
      <c r="V1298" s="7">
        <f t="shared" si="214"/>
        <v>3452.5725000000002</v>
      </c>
      <c r="W1298" s="7">
        <f t="shared" si="215"/>
        <v>759.56595000000004</v>
      </c>
      <c r="X1298" s="7">
        <f t="shared" si="213"/>
        <v>4212.1384500000004</v>
      </c>
      <c r="Y1298" s="7">
        <f>L1298+X1298</f>
        <v>27229.28845</v>
      </c>
      <c r="Z1298" s="4">
        <v>2</v>
      </c>
      <c r="AA1298" s="7">
        <f t="shared" si="216"/>
        <v>10891.715380000001</v>
      </c>
      <c r="AB1298" s="4">
        <v>3</v>
      </c>
      <c r="AC1298" s="7">
        <f t="shared" si="217"/>
        <v>6353.5006383333321</v>
      </c>
      <c r="AD1298">
        <v>3</v>
      </c>
      <c r="AE1298" s="8">
        <f t="shared" si="218"/>
        <v>8168.7865350000002</v>
      </c>
    </row>
    <row r="1299" spans="1:31" x14ac:dyDescent="0.25">
      <c r="A1299" s="4">
        <v>490159</v>
      </c>
      <c r="B1299" s="4" t="s">
        <v>4081</v>
      </c>
      <c r="C1299" s="4">
        <v>21011387</v>
      </c>
      <c r="D1299" s="4">
        <v>32906489</v>
      </c>
      <c r="E1299" s="4" t="s">
        <v>4082</v>
      </c>
      <c r="F1299" s="4" t="s">
        <v>232</v>
      </c>
      <c r="G1299" s="4" t="s">
        <v>4083</v>
      </c>
      <c r="H1299" s="4"/>
      <c r="I1299" s="4"/>
      <c r="J1299" s="4" t="s">
        <v>429</v>
      </c>
      <c r="K1299" s="4" t="s">
        <v>524</v>
      </c>
      <c r="L1299" s="5">
        <v>17374.64</v>
      </c>
      <c r="M1299" s="5">
        <v>21431.97</v>
      </c>
      <c r="N1299" s="4">
        <v>0</v>
      </c>
      <c r="O1299" s="4" t="s">
        <v>30</v>
      </c>
      <c r="P1299" s="4" t="s">
        <v>31</v>
      </c>
      <c r="Q1299" s="4" t="s">
        <v>32</v>
      </c>
      <c r="R1299" s="6"/>
      <c r="S1299" s="7">
        <f t="shared" si="211"/>
        <v>21431.97</v>
      </c>
      <c r="T1299" s="7">
        <f>L1299*50%</f>
        <v>8687.32</v>
      </c>
      <c r="U1299" s="7">
        <f t="shared" si="212"/>
        <v>8687.32</v>
      </c>
      <c r="V1299" s="7">
        <f t="shared" si="214"/>
        <v>2606.1959999999999</v>
      </c>
      <c r="W1299" s="7">
        <f t="shared" si="215"/>
        <v>573.36311999999998</v>
      </c>
      <c r="X1299" s="7">
        <f t="shared" si="213"/>
        <v>3179.5591199999999</v>
      </c>
      <c r="Y1299" s="7">
        <f>L1299+X1299</f>
        <v>20554.199119999997</v>
      </c>
      <c r="Z1299" s="4">
        <v>2</v>
      </c>
      <c r="AA1299" s="7">
        <f t="shared" si="216"/>
        <v>8221.6796479999994</v>
      </c>
      <c r="AB1299" s="4">
        <v>3</v>
      </c>
      <c r="AC1299" s="7">
        <f t="shared" si="217"/>
        <v>4795.9797946666658</v>
      </c>
      <c r="AD1299">
        <v>3</v>
      </c>
      <c r="AE1299" s="8">
        <f t="shared" si="218"/>
        <v>6166.259736</v>
      </c>
    </row>
    <row r="1300" spans="1:31" x14ac:dyDescent="0.25">
      <c r="A1300" s="4">
        <v>491171</v>
      </c>
      <c r="B1300" s="4" t="s">
        <v>4084</v>
      </c>
      <c r="C1300" s="4">
        <v>4535522</v>
      </c>
      <c r="D1300" s="4">
        <v>27526725</v>
      </c>
      <c r="E1300" s="4" t="s">
        <v>4085</v>
      </c>
      <c r="F1300" s="4" t="s">
        <v>232</v>
      </c>
      <c r="G1300" s="4" t="s">
        <v>4086</v>
      </c>
      <c r="H1300" s="4"/>
      <c r="I1300" s="4"/>
      <c r="J1300" s="4" t="s">
        <v>429</v>
      </c>
      <c r="K1300" s="4" t="s">
        <v>314</v>
      </c>
      <c r="L1300" s="5">
        <v>23111.77</v>
      </c>
      <c r="M1300" s="5">
        <v>38497.629999999997</v>
      </c>
      <c r="N1300" s="4">
        <v>0</v>
      </c>
      <c r="O1300" s="4" t="s">
        <v>30</v>
      </c>
      <c r="P1300" s="4" t="s">
        <v>1110</v>
      </c>
      <c r="Q1300" s="4" t="s">
        <v>32</v>
      </c>
      <c r="R1300" s="6"/>
      <c r="S1300" s="7">
        <f t="shared" si="211"/>
        <v>38497.629999999997</v>
      </c>
      <c r="T1300" s="7">
        <f>L1300*50%</f>
        <v>11555.885</v>
      </c>
      <c r="U1300" s="7">
        <f t="shared" si="212"/>
        <v>11555.885</v>
      </c>
      <c r="V1300" s="7">
        <f t="shared" si="214"/>
        <v>3466.7655</v>
      </c>
      <c r="W1300" s="7">
        <f t="shared" si="215"/>
        <v>762.68840999999998</v>
      </c>
      <c r="X1300" s="7">
        <f t="shared" si="213"/>
        <v>4229.4539100000002</v>
      </c>
      <c r="Y1300" s="7">
        <f>L1300+X1300</f>
        <v>27341.223910000001</v>
      </c>
      <c r="Z1300" s="4">
        <v>2</v>
      </c>
      <c r="AA1300" s="7">
        <f t="shared" si="216"/>
        <v>10936.489564000001</v>
      </c>
      <c r="AB1300" s="4">
        <v>3</v>
      </c>
      <c r="AC1300" s="7">
        <f t="shared" si="217"/>
        <v>6379.6189123333324</v>
      </c>
      <c r="AD1300">
        <v>3</v>
      </c>
      <c r="AE1300" s="8">
        <f t="shared" si="218"/>
        <v>8202.3671730000005</v>
      </c>
    </row>
    <row r="1301" spans="1:31" x14ac:dyDescent="0.25">
      <c r="A1301" s="4">
        <v>485913</v>
      </c>
      <c r="B1301" s="4" t="s">
        <v>4087</v>
      </c>
      <c r="C1301" s="4">
        <v>29129970</v>
      </c>
      <c r="D1301" s="4">
        <v>29233515</v>
      </c>
      <c r="E1301" s="4" t="s">
        <v>4088</v>
      </c>
      <c r="F1301" s="4" t="s">
        <v>26</v>
      </c>
      <c r="G1301" s="4" t="s">
        <v>4089</v>
      </c>
      <c r="H1301" s="4"/>
      <c r="I1301" s="4"/>
      <c r="J1301" s="4" t="s">
        <v>28</v>
      </c>
      <c r="K1301" s="4" t="s">
        <v>29</v>
      </c>
      <c r="L1301" s="5">
        <v>32654.61</v>
      </c>
      <c r="M1301" s="5">
        <v>42321.94</v>
      </c>
      <c r="N1301" s="4">
        <v>0</v>
      </c>
      <c r="O1301" s="4" t="s">
        <v>30</v>
      </c>
      <c r="P1301" s="4" t="s">
        <v>31</v>
      </c>
      <c r="Q1301" s="4" t="s">
        <v>32</v>
      </c>
      <c r="R1301" s="6"/>
      <c r="S1301" s="7">
        <f t="shared" si="211"/>
        <v>42321.94</v>
      </c>
      <c r="T1301" s="7">
        <f>L1301*40%</f>
        <v>13061.844000000001</v>
      </c>
      <c r="U1301" s="7">
        <f t="shared" si="212"/>
        <v>13061.844000000001</v>
      </c>
      <c r="V1301" s="7">
        <f t="shared" si="214"/>
        <v>4898.1914999999999</v>
      </c>
      <c r="W1301" s="7">
        <f t="shared" si="215"/>
        <v>1077.60213</v>
      </c>
      <c r="X1301" s="7">
        <f t="shared" si="213"/>
        <v>5975.7936300000001</v>
      </c>
      <c r="Y1301" s="7">
        <f>L1301+X1301</f>
        <v>38630.403630000001</v>
      </c>
      <c r="Z1301" s="4">
        <v>2</v>
      </c>
      <c r="AA1301" s="7">
        <f t="shared" si="216"/>
        <v>15452.161452</v>
      </c>
      <c r="AB1301" s="4">
        <v>3</v>
      </c>
      <c r="AC1301" s="7">
        <f t="shared" si="217"/>
        <v>9013.7608469999996</v>
      </c>
      <c r="AD1301">
        <v>3</v>
      </c>
      <c r="AE1301" s="8">
        <f t="shared" si="218"/>
        <v>11589.121089</v>
      </c>
    </row>
    <row r="1302" spans="1:31" x14ac:dyDescent="0.25">
      <c r="A1302" s="4">
        <v>488685</v>
      </c>
      <c r="B1302" s="4" t="s">
        <v>4090</v>
      </c>
      <c r="C1302" s="4">
        <v>34996244</v>
      </c>
      <c r="D1302" s="4">
        <v>30403629</v>
      </c>
      <c r="E1302" s="4" t="s">
        <v>4091</v>
      </c>
      <c r="F1302" s="4" t="s">
        <v>232</v>
      </c>
      <c r="G1302" s="4"/>
      <c r="H1302" s="4"/>
      <c r="I1302" s="4"/>
      <c r="J1302" s="4" t="s">
        <v>441</v>
      </c>
      <c r="K1302" s="4" t="s">
        <v>347</v>
      </c>
      <c r="L1302" s="5">
        <v>26134.65</v>
      </c>
      <c r="M1302" s="5">
        <v>32675.02</v>
      </c>
      <c r="N1302" s="4">
        <v>0</v>
      </c>
      <c r="O1302" s="4" t="s">
        <v>30</v>
      </c>
      <c r="P1302" s="4" t="s">
        <v>31</v>
      </c>
      <c r="Q1302" s="4" t="s">
        <v>32</v>
      </c>
      <c r="R1302" s="6"/>
      <c r="S1302" s="7">
        <f t="shared" si="211"/>
        <v>32675.02</v>
      </c>
      <c r="T1302" s="7">
        <f>L1302*50%</f>
        <v>13067.325000000001</v>
      </c>
      <c r="U1302" s="7">
        <f t="shared" si="212"/>
        <v>13067.325000000001</v>
      </c>
      <c r="V1302" s="7">
        <f t="shared" si="214"/>
        <v>3920.1975000000002</v>
      </c>
      <c r="W1302" s="7">
        <f t="shared" si="215"/>
        <v>862.4434500000001</v>
      </c>
      <c r="X1302" s="7">
        <f t="shared" si="213"/>
        <v>4782.64095</v>
      </c>
      <c r="Y1302" s="7">
        <f>L1302+X1302</f>
        <v>30917.290950000002</v>
      </c>
      <c r="Z1302" s="4">
        <v>2</v>
      </c>
      <c r="AA1302" s="7">
        <f t="shared" si="216"/>
        <v>12366.916380000002</v>
      </c>
      <c r="AB1302" s="4">
        <v>3</v>
      </c>
      <c r="AC1302" s="7">
        <f t="shared" si="217"/>
        <v>7214.0345549999993</v>
      </c>
      <c r="AD1302">
        <v>3</v>
      </c>
      <c r="AE1302" s="8">
        <f t="shared" si="218"/>
        <v>9275.1872850000018</v>
      </c>
    </row>
    <row r="1303" spans="1:31" x14ac:dyDescent="0.25">
      <c r="A1303" s="4">
        <v>490357</v>
      </c>
      <c r="B1303" s="4" t="s">
        <v>4092</v>
      </c>
      <c r="C1303" s="4">
        <v>28064794</v>
      </c>
      <c r="D1303" s="4">
        <v>25932853</v>
      </c>
      <c r="E1303" s="4" t="s">
        <v>4093</v>
      </c>
      <c r="F1303" s="4" t="s">
        <v>232</v>
      </c>
      <c r="G1303" s="4" t="s">
        <v>4094</v>
      </c>
      <c r="H1303" s="4"/>
      <c r="I1303" s="4"/>
      <c r="J1303" s="4" t="s">
        <v>429</v>
      </c>
      <c r="K1303" s="4" t="s">
        <v>524</v>
      </c>
      <c r="L1303" s="5">
        <v>23113.24</v>
      </c>
      <c r="M1303" s="5">
        <v>27483.39</v>
      </c>
      <c r="N1303" s="4">
        <v>0</v>
      </c>
      <c r="O1303" s="4" t="s">
        <v>30</v>
      </c>
      <c r="P1303" s="4" t="s">
        <v>1110</v>
      </c>
      <c r="Q1303" s="4" t="s">
        <v>32</v>
      </c>
      <c r="R1303" s="6"/>
      <c r="S1303" s="7">
        <f t="shared" si="211"/>
        <v>27483.39</v>
      </c>
      <c r="T1303" s="7">
        <f>L1303*50%</f>
        <v>11556.62</v>
      </c>
      <c r="U1303" s="7">
        <f t="shared" si="212"/>
        <v>11556.62</v>
      </c>
      <c r="V1303" s="7">
        <f t="shared" si="214"/>
        <v>3466.9860000000003</v>
      </c>
      <c r="W1303" s="7">
        <f t="shared" si="215"/>
        <v>762.73692000000005</v>
      </c>
      <c r="X1303" s="7">
        <f t="shared" si="213"/>
        <v>4229.7229200000002</v>
      </c>
      <c r="Y1303" s="7">
        <f>L1303+X1303</f>
        <v>27342.962920000002</v>
      </c>
      <c r="Z1303" s="4">
        <v>2</v>
      </c>
      <c r="AA1303" s="7">
        <f t="shared" si="216"/>
        <v>10937.185168000002</v>
      </c>
      <c r="AB1303" s="4">
        <v>3</v>
      </c>
      <c r="AC1303" s="7">
        <f t="shared" si="217"/>
        <v>6380.0246813333333</v>
      </c>
      <c r="AD1303">
        <v>3</v>
      </c>
      <c r="AE1303" s="8">
        <f t="shared" si="218"/>
        <v>8202.8888760000009</v>
      </c>
    </row>
    <row r="1304" spans="1:31" x14ac:dyDescent="0.25">
      <c r="A1304" s="4">
        <v>490395</v>
      </c>
      <c r="B1304" s="4" t="s">
        <v>4095</v>
      </c>
      <c r="C1304" s="4">
        <v>29166214</v>
      </c>
      <c r="D1304" s="4">
        <v>29386488</v>
      </c>
      <c r="E1304" s="4" t="s">
        <v>4096</v>
      </c>
      <c r="F1304" s="4" t="s">
        <v>232</v>
      </c>
      <c r="G1304" s="4" t="s">
        <v>4097</v>
      </c>
      <c r="H1304" s="4"/>
      <c r="I1304" s="4"/>
      <c r="J1304" s="4" t="s">
        <v>429</v>
      </c>
      <c r="K1304" s="4" t="s">
        <v>524</v>
      </c>
      <c r="L1304" s="5">
        <v>17428.3</v>
      </c>
      <c r="M1304" s="5">
        <v>21009.06</v>
      </c>
      <c r="N1304" s="4">
        <v>0</v>
      </c>
      <c r="O1304" s="4" t="s">
        <v>30</v>
      </c>
      <c r="P1304" s="4" t="s">
        <v>31</v>
      </c>
      <c r="Q1304" s="4" t="s">
        <v>32</v>
      </c>
      <c r="R1304" s="6"/>
      <c r="S1304" s="7">
        <f t="shared" si="211"/>
        <v>21009.06</v>
      </c>
      <c r="T1304" s="7">
        <f>L1304*50%</f>
        <v>8714.15</v>
      </c>
      <c r="U1304" s="7">
        <f t="shared" si="212"/>
        <v>8714.15</v>
      </c>
      <c r="V1304" s="7">
        <f t="shared" si="214"/>
        <v>2614.2449999999999</v>
      </c>
      <c r="W1304" s="7">
        <f t="shared" si="215"/>
        <v>575.13389999999993</v>
      </c>
      <c r="X1304" s="7">
        <f t="shared" si="213"/>
        <v>3189.3788999999997</v>
      </c>
      <c r="Y1304" s="7">
        <f>L1304+X1304</f>
        <v>20617.678899999999</v>
      </c>
      <c r="Z1304" s="4">
        <v>2</v>
      </c>
      <c r="AA1304" s="7">
        <f t="shared" si="216"/>
        <v>8247.0715600000003</v>
      </c>
      <c r="AB1304" s="4">
        <v>3</v>
      </c>
      <c r="AC1304" s="7">
        <f t="shared" si="217"/>
        <v>4810.7917433333323</v>
      </c>
      <c r="AD1304">
        <v>3</v>
      </c>
      <c r="AE1304" s="8">
        <f t="shared" si="218"/>
        <v>6185.3036700000002</v>
      </c>
    </row>
    <row r="1305" spans="1:31" x14ac:dyDescent="0.25">
      <c r="A1305" s="4">
        <v>490864</v>
      </c>
      <c r="B1305" s="4" t="s">
        <v>4098</v>
      </c>
      <c r="C1305" s="4">
        <v>38803544</v>
      </c>
      <c r="D1305" s="4">
        <v>20868773</v>
      </c>
      <c r="E1305" s="4" t="s">
        <v>4099</v>
      </c>
      <c r="F1305" s="4" t="s">
        <v>232</v>
      </c>
      <c r="G1305" s="4" t="s">
        <v>4100</v>
      </c>
      <c r="H1305" s="4"/>
      <c r="I1305" s="4"/>
      <c r="J1305" s="4" t="s">
        <v>429</v>
      </c>
      <c r="K1305" s="4" t="s">
        <v>524</v>
      </c>
      <c r="L1305" s="5">
        <v>23117.3</v>
      </c>
      <c r="M1305" s="5">
        <v>28029.99</v>
      </c>
      <c r="N1305" s="4">
        <v>0</v>
      </c>
      <c r="O1305" s="4" t="s">
        <v>30</v>
      </c>
      <c r="P1305" s="4" t="s">
        <v>1110</v>
      </c>
      <c r="Q1305" s="4" t="s">
        <v>32</v>
      </c>
      <c r="R1305" s="6"/>
      <c r="S1305" s="7">
        <f t="shared" si="211"/>
        <v>28029.99</v>
      </c>
      <c r="T1305" s="7">
        <f>L1305*50%</f>
        <v>11558.65</v>
      </c>
      <c r="U1305" s="7">
        <f t="shared" si="212"/>
        <v>11558.65</v>
      </c>
      <c r="V1305" s="7">
        <f t="shared" si="214"/>
        <v>3467.5949999999998</v>
      </c>
      <c r="W1305" s="7">
        <f t="shared" si="215"/>
        <v>762.87090000000001</v>
      </c>
      <c r="X1305" s="7">
        <f t="shared" si="213"/>
        <v>4230.4659000000001</v>
      </c>
      <c r="Y1305" s="7">
        <f>L1305+X1305</f>
        <v>27347.765899999999</v>
      </c>
      <c r="Z1305" s="4">
        <v>2</v>
      </c>
      <c r="AA1305" s="7">
        <f t="shared" si="216"/>
        <v>10939.10636</v>
      </c>
      <c r="AB1305" s="4">
        <v>3</v>
      </c>
      <c r="AC1305" s="7">
        <f t="shared" si="217"/>
        <v>6381.1453766666664</v>
      </c>
      <c r="AD1305">
        <v>3</v>
      </c>
      <c r="AE1305" s="8">
        <f t="shared" si="218"/>
        <v>8204.3297700000003</v>
      </c>
    </row>
    <row r="1306" spans="1:31" x14ac:dyDescent="0.25">
      <c r="A1306" s="4">
        <v>488699</v>
      </c>
      <c r="B1306" s="4" t="s">
        <v>4101</v>
      </c>
      <c r="C1306" s="4">
        <v>36662591</v>
      </c>
      <c r="D1306" s="4">
        <v>32666942</v>
      </c>
      <c r="E1306" s="4" t="s">
        <v>4102</v>
      </c>
      <c r="F1306" s="4" t="s">
        <v>232</v>
      </c>
      <c r="G1306" s="4" t="s">
        <v>4103</v>
      </c>
      <c r="H1306" s="4"/>
      <c r="I1306" s="4"/>
      <c r="J1306" s="4" t="s">
        <v>441</v>
      </c>
      <c r="K1306" s="4" t="s">
        <v>347</v>
      </c>
      <c r="L1306" s="5">
        <v>17432.259999999998</v>
      </c>
      <c r="M1306" s="5">
        <v>21914.66</v>
      </c>
      <c r="N1306" s="4">
        <v>0</v>
      </c>
      <c r="O1306" s="4" t="s">
        <v>30</v>
      </c>
      <c r="P1306" s="4" t="s">
        <v>31</v>
      </c>
      <c r="Q1306" s="4" t="s">
        <v>32</v>
      </c>
      <c r="R1306" s="6"/>
      <c r="S1306" s="7">
        <f t="shared" si="211"/>
        <v>21914.66</v>
      </c>
      <c r="T1306" s="7">
        <f>L1306*50%</f>
        <v>8716.1299999999992</v>
      </c>
      <c r="U1306" s="7">
        <f t="shared" si="212"/>
        <v>8716.1299999999992</v>
      </c>
      <c r="V1306" s="7">
        <f t="shared" si="214"/>
        <v>2614.8389999999995</v>
      </c>
      <c r="W1306" s="7">
        <f t="shared" si="215"/>
        <v>575.26457999999991</v>
      </c>
      <c r="X1306" s="7">
        <f t="shared" si="213"/>
        <v>3190.1035799999995</v>
      </c>
      <c r="Y1306" s="7">
        <f>L1306+X1306</f>
        <v>20622.363579999997</v>
      </c>
      <c r="Z1306" s="4">
        <v>2</v>
      </c>
      <c r="AA1306" s="7">
        <f t="shared" si="216"/>
        <v>8248.9454319999986</v>
      </c>
      <c r="AB1306" s="4">
        <v>3</v>
      </c>
      <c r="AC1306" s="7">
        <f t="shared" si="217"/>
        <v>4811.8848353333324</v>
      </c>
      <c r="AD1306">
        <v>3</v>
      </c>
      <c r="AE1306" s="8">
        <f t="shared" si="218"/>
        <v>6186.7090739999994</v>
      </c>
    </row>
    <row r="1307" spans="1:31" x14ac:dyDescent="0.25">
      <c r="A1307" s="4">
        <v>488771</v>
      </c>
      <c r="B1307" s="4" t="s">
        <v>4104</v>
      </c>
      <c r="C1307" s="4">
        <v>44547424</v>
      </c>
      <c r="D1307" s="4">
        <v>30887626</v>
      </c>
      <c r="E1307" s="4" t="s">
        <v>4105</v>
      </c>
      <c r="F1307" s="4" t="s">
        <v>26</v>
      </c>
      <c r="G1307" s="4" t="s">
        <v>4106</v>
      </c>
      <c r="H1307" s="4"/>
      <c r="I1307" s="4"/>
      <c r="J1307" s="4" t="s">
        <v>441</v>
      </c>
      <c r="K1307" s="4" t="s">
        <v>29</v>
      </c>
      <c r="L1307" s="5">
        <v>32707.53</v>
      </c>
      <c r="M1307" s="5">
        <v>42997.55</v>
      </c>
      <c r="N1307" s="4">
        <v>0</v>
      </c>
      <c r="O1307" s="4" t="s">
        <v>47</v>
      </c>
      <c r="P1307" s="4" t="s">
        <v>31</v>
      </c>
      <c r="Q1307" s="4" t="s">
        <v>32</v>
      </c>
      <c r="R1307" s="6"/>
      <c r="S1307" s="7">
        <f t="shared" si="211"/>
        <v>42997.55</v>
      </c>
      <c r="T1307" s="7">
        <f>L1307*40%</f>
        <v>13083.012000000001</v>
      </c>
      <c r="U1307" s="7">
        <f t="shared" si="212"/>
        <v>13083.012000000001</v>
      </c>
      <c r="V1307" s="7">
        <f t="shared" si="214"/>
        <v>4906.1295</v>
      </c>
      <c r="W1307" s="7">
        <f t="shared" si="215"/>
        <v>1079.3484900000001</v>
      </c>
      <c r="X1307" s="7">
        <f t="shared" si="213"/>
        <v>5985.4779900000003</v>
      </c>
      <c r="Y1307" s="7">
        <f>L1307+X1307</f>
        <v>38693.007989999998</v>
      </c>
      <c r="Z1307" s="4">
        <v>2</v>
      </c>
      <c r="AA1307" s="7">
        <f t="shared" si="216"/>
        <v>15477.203196</v>
      </c>
      <c r="AB1307" s="4">
        <v>3</v>
      </c>
      <c r="AC1307" s="7">
        <f t="shared" si="217"/>
        <v>9028.3685309999983</v>
      </c>
      <c r="AD1307">
        <v>3</v>
      </c>
      <c r="AE1307" s="8">
        <f t="shared" si="218"/>
        <v>11607.902397</v>
      </c>
    </row>
    <row r="1308" spans="1:31" x14ac:dyDescent="0.25">
      <c r="A1308" s="4">
        <v>488299</v>
      </c>
      <c r="B1308" s="4" t="s">
        <v>4107</v>
      </c>
      <c r="C1308" s="4">
        <v>45120304</v>
      </c>
      <c r="D1308" s="4">
        <v>28291557</v>
      </c>
      <c r="E1308" s="4" t="s">
        <v>4108</v>
      </c>
      <c r="F1308" s="4" t="s">
        <v>232</v>
      </c>
      <c r="G1308" s="4" t="s">
        <v>4109</v>
      </c>
      <c r="H1308" s="4"/>
      <c r="I1308" s="4"/>
      <c r="J1308" s="4" t="s">
        <v>155</v>
      </c>
      <c r="K1308" s="4" t="s">
        <v>347</v>
      </c>
      <c r="L1308" s="5">
        <v>26174.38</v>
      </c>
      <c r="M1308" s="5">
        <v>32173.43</v>
      </c>
      <c r="N1308" s="4">
        <v>0</v>
      </c>
      <c r="O1308" s="4" t="s">
        <v>47</v>
      </c>
      <c r="P1308" s="4" t="s">
        <v>31</v>
      </c>
      <c r="Q1308" s="4" t="s">
        <v>32</v>
      </c>
      <c r="R1308" s="6"/>
      <c r="S1308" s="7">
        <f t="shared" si="211"/>
        <v>32173.43</v>
      </c>
      <c r="T1308" s="7">
        <f>L1308*50%</f>
        <v>13087.19</v>
      </c>
      <c r="U1308" s="7">
        <f t="shared" si="212"/>
        <v>13087.19</v>
      </c>
      <c r="V1308" s="7">
        <f t="shared" si="214"/>
        <v>3926.1570000000002</v>
      </c>
      <c r="W1308" s="7">
        <f t="shared" si="215"/>
        <v>863.75454000000002</v>
      </c>
      <c r="X1308" s="7">
        <f t="shared" si="213"/>
        <v>4789.9115400000001</v>
      </c>
      <c r="Y1308" s="7">
        <f>L1308+X1308</f>
        <v>30964.291540000002</v>
      </c>
      <c r="Z1308" s="4">
        <v>2</v>
      </c>
      <c r="AA1308" s="7">
        <f t="shared" si="216"/>
        <v>12385.716616000002</v>
      </c>
      <c r="AB1308" s="4">
        <v>3</v>
      </c>
      <c r="AC1308" s="7">
        <f t="shared" si="217"/>
        <v>7225.0013593333342</v>
      </c>
      <c r="AD1308">
        <v>3</v>
      </c>
      <c r="AE1308" s="8">
        <f t="shared" si="218"/>
        <v>9289.2874620000002</v>
      </c>
    </row>
    <row r="1309" spans="1:31" x14ac:dyDescent="0.25">
      <c r="A1309" s="4">
        <v>491774</v>
      </c>
      <c r="B1309" s="4" t="s">
        <v>4110</v>
      </c>
      <c r="C1309" s="4">
        <v>40111142</v>
      </c>
      <c r="D1309" s="4">
        <v>29546334</v>
      </c>
      <c r="E1309" s="4" t="s">
        <v>4111</v>
      </c>
      <c r="F1309" s="4" t="s">
        <v>232</v>
      </c>
      <c r="G1309" s="4" t="s">
        <v>4112</v>
      </c>
      <c r="H1309" s="4"/>
      <c r="I1309" s="4"/>
      <c r="J1309" s="4" t="s">
        <v>40</v>
      </c>
      <c r="K1309" s="4" t="s">
        <v>524</v>
      </c>
      <c r="L1309" s="5">
        <v>17450.29</v>
      </c>
      <c r="M1309" s="5">
        <v>21122.62</v>
      </c>
      <c r="N1309" s="4">
        <v>0</v>
      </c>
      <c r="O1309" s="4" t="s">
        <v>47</v>
      </c>
      <c r="P1309" s="4" t="s">
        <v>31</v>
      </c>
      <c r="Q1309" s="4" t="s">
        <v>32</v>
      </c>
      <c r="R1309" s="6"/>
      <c r="S1309" s="7">
        <f t="shared" si="211"/>
        <v>21122.62</v>
      </c>
      <c r="T1309" s="7">
        <f>L1309*50%</f>
        <v>8725.1450000000004</v>
      </c>
      <c r="U1309" s="7">
        <f t="shared" si="212"/>
        <v>8725.1450000000004</v>
      </c>
      <c r="V1309" s="7">
        <f t="shared" si="214"/>
        <v>2617.5435000000002</v>
      </c>
      <c r="W1309" s="7">
        <f t="shared" si="215"/>
        <v>575.85957000000008</v>
      </c>
      <c r="X1309" s="7">
        <f t="shared" si="213"/>
        <v>3193.4030700000003</v>
      </c>
      <c r="Y1309" s="7">
        <f>L1309+X1309</f>
        <v>20643.693070000001</v>
      </c>
      <c r="Z1309" s="4">
        <v>2</v>
      </c>
      <c r="AA1309" s="7">
        <f t="shared" si="216"/>
        <v>8257.4772280000016</v>
      </c>
      <c r="AB1309" s="4">
        <v>3</v>
      </c>
      <c r="AC1309" s="7">
        <f t="shared" si="217"/>
        <v>4816.8617163333338</v>
      </c>
      <c r="AD1309">
        <v>3</v>
      </c>
      <c r="AE1309" s="8">
        <f t="shared" si="218"/>
        <v>6193.1079209999998</v>
      </c>
    </row>
    <row r="1310" spans="1:31" x14ac:dyDescent="0.25">
      <c r="A1310" s="4">
        <v>487750</v>
      </c>
      <c r="B1310" s="4" t="s">
        <v>4113</v>
      </c>
      <c r="C1310" s="4">
        <v>35241993</v>
      </c>
      <c r="D1310" s="4">
        <v>24419971</v>
      </c>
      <c r="E1310" s="4" t="s">
        <v>4114</v>
      </c>
      <c r="F1310" s="4" t="s">
        <v>232</v>
      </c>
      <c r="G1310" s="4" t="s">
        <v>4115</v>
      </c>
      <c r="H1310" s="4"/>
      <c r="I1310" s="4"/>
      <c r="J1310" s="4" t="s">
        <v>155</v>
      </c>
      <c r="K1310" s="4" t="s">
        <v>347</v>
      </c>
      <c r="L1310" s="5">
        <v>26180.86</v>
      </c>
      <c r="M1310" s="5">
        <v>32014</v>
      </c>
      <c r="N1310" s="4">
        <v>0</v>
      </c>
      <c r="O1310" s="4" t="s">
        <v>47</v>
      </c>
      <c r="P1310" s="4" t="s">
        <v>31</v>
      </c>
      <c r="Q1310" s="4" t="s">
        <v>32</v>
      </c>
      <c r="R1310" s="6"/>
      <c r="S1310" s="7">
        <f t="shared" si="211"/>
        <v>32014</v>
      </c>
      <c r="T1310" s="7">
        <f>L1310*50%</f>
        <v>13090.43</v>
      </c>
      <c r="U1310" s="7">
        <f t="shared" si="212"/>
        <v>13090.43</v>
      </c>
      <c r="V1310" s="7">
        <f t="shared" si="214"/>
        <v>3927.1289999999999</v>
      </c>
      <c r="W1310" s="7">
        <f t="shared" si="215"/>
        <v>863.96838000000002</v>
      </c>
      <c r="X1310" s="7">
        <f t="shared" si="213"/>
        <v>4791.0973800000002</v>
      </c>
      <c r="Y1310" s="7">
        <f>L1310+X1310</f>
        <v>30971.95738</v>
      </c>
      <c r="Z1310" s="4">
        <v>2</v>
      </c>
      <c r="AA1310" s="7">
        <f t="shared" si="216"/>
        <v>12388.782952000001</v>
      </c>
      <c r="AB1310" s="4">
        <v>3</v>
      </c>
      <c r="AC1310" s="7">
        <f t="shared" si="217"/>
        <v>7226.790055333332</v>
      </c>
      <c r="AD1310">
        <v>3</v>
      </c>
      <c r="AE1310" s="8">
        <f t="shared" si="218"/>
        <v>9291.587214000001</v>
      </c>
    </row>
    <row r="1311" spans="1:31" x14ac:dyDescent="0.25">
      <c r="A1311" s="4">
        <v>486492</v>
      </c>
      <c r="B1311" s="4" t="s">
        <v>4116</v>
      </c>
      <c r="C1311" s="4">
        <v>39948229</v>
      </c>
      <c r="D1311" s="4">
        <v>20012196</v>
      </c>
      <c r="E1311" s="4" t="s">
        <v>4117</v>
      </c>
      <c r="F1311" s="4" t="s">
        <v>26</v>
      </c>
      <c r="G1311" s="4"/>
      <c r="H1311" s="4"/>
      <c r="I1311" s="4"/>
      <c r="J1311" s="4" t="s">
        <v>28</v>
      </c>
      <c r="K1311" s="4" t="s">
        <v>29</v>
      </c>
      <c r="L1311" s="5">
        <v>32763.31</v>
      </c>
      <c r="M1311" s="5">
        <v>43072.36</v>
      </c>
      <c r="N1311" s="4">
        <v>0</v>
      </c>
      <c r="O1311" s="4" t="s">
        <v>30</v>
      </c>
      <c r="P1311" s="4" t="s">
        <v>31</v>
      </c>
      <c r="Q1311" s="4" t="s">
        <v>32</v>
      </c>
      <c r="R1311" s="6"/>
      <c r="S1311" s="7">
        <f t="shared" si="211"/>
        <v>43072.36</v>
      </c>
      <c r="T1311" s="7">
        <f>L1311*40%</f>
        <v>13105.324000000001</v>
      </c>
      <c r="U1311" s="7">
        <f t="shared" si="212"/>
        <v>13105.324000000001</v>
      </c>
      <c r="V1311" s="7">
        <f t="shared" si="214"/>
        <v>4914.4965000000002</v>
      </c>
      <c r="W1311" s="7">
        <f t="shared" si="215"/>
        <v>1081.18923</v>
      </c>
      <c r="X1311" s="7">
        <f t="shared" si="213"/>
        <v>5995.6857300000001</v>
      </c>
      <c r="Y1311" s="7">
        <f>L1311+X1311</f>
        <v>38758.995730000002</v>
      </c>
      <c r="Z1311" s="4">
        <v>2</v>
      </c>
      <c r="AA1311" s="7">
        <f t="shared" si="216"/>
        <v>15503.598292000002</v>
      </c>
      <c r="AB1311" s="4">
        <v>3</v>
      </c>
      <c r="AC1311" s="7">
        <f t="shared" si="217"/>
        <v>9043.7656703333323</v>
      </c>
      <c r="AD1311">
        <v>3</v>
      </c>
      <c r="AE1311" s="8">
        <f t="shared" si="218"/>
        <v>11627.698719</v>
      </c>
    </row>
    <row r="1312" spans="1:31" x14ac:dyDescent="0.25">
      <c r="A1312" s="4">
        <v>490523</v>
      </c>
      <c r="B1312" s="4" t="s">
        <v>4118</v>
      </c>
      <c r="C1312" s="4">
        <v>32071771</v>
      </c>
      <c r="D1312" s="4">
        <v>8279414</v>
      </c>
      <c r="E1312" s="4" t="s">
        <v>4119</v>
      </c>
      <c r="F1312" s="4" t="s">
        <v>26</v>
      </c>
      <c r="G1312" s="4" t="s">
        <v>4120</v>
      </c>
      <c r="H1312" s="4"/>
      <c r="I1312" s="4"/>
      <c r="J1312" s="4" t="s">
        <v>429</v>
      </c>
      <c r="K1312" s="4" t="s">
        <v>1763</v>
      </c>
      <c r="L1312" s="5">
        <v>23173.040000000001</v>
      </c>
      <c r="M1312" s="5">
        <v>34018.28</v>
      </c>
      <c r="N1312" s="4">
        <v>0</v>
      </c>
      <c r="O1312" s="4" t="s">
        <v>30</v>
      </c>
      <c r="P1312" s="4" t="s">
        <v>1110</v>
      </c>
      <c r="Q1312" s="4" t="s">
        <v>32</v>
      </c>
      <c r="R1312" s="6"/>
      <c r="S1312" s="7">
        <f t="shared" si="211"/>
        <v>34018.28</v>
      </c>
      <c r="T1312" s="7">
        <f>L1312*50%</f>
        <v>11586.52</v>
      </c>
      <c r="U1312" s="7">
        <f t="shared" si="212"/>
        <v>11586.52</v>
      </c>
      <c r="V1312" s="7">
        <f t="shared" si="214"/>
        <v>3475.9560000000001</v>
      </c>
      <c r="W1312" s="7">
        <f t="shared" si="215"/>
        <v>764.71032000000002</v>
      </c>
      <c r="X1312" s="7">
        <f t="shared" si="213"/>
        <v>4240.6663200000003</v>
      </c>
      <c r="Y1312" s="7">
        <f>L1312+X1312</f>
        <v>27413.706320000001</v>
      </c>
      <c r="Z1312" s="4">
        <v>2</v>
      </c>
      <c r="AA1312" s="7">
        <f t="shared" si="216"/>
        <v>10965.482528</v>
      </c>
      <c r="AB1312" s="4">
        <v>3</v>
      </c>
      <c r="AC1312" s="7">
        <f t="shared" si="217"/>
        <v>6396.5314746666663</v>
      </c>
      <c r="AD1312">
        <v>3</v>
      </c>
      <c r="AE1312" s="8">
        <f t="shared" si="218"/>
        <v>8224.1118960000003</v>
      </c>
    </row>
    <row r="1313" spans="1:31" x14ac:dyDescent="0.25">
      <c r="A1313" s="4">
        <v>491168</v>
      </c>
      <c r="B1313" s="4" t="s">
        <v>4121</v>
      </c>
      <c r="C1313" s="4">
        <v>45324431</v>
      </c>
      <c r="D1313" s="4">
        <v>27766413</v>
      </c>
      <c r="E1313" s="4" t="s">
        <v>4122</v>
      </c>
      <c r="F1313" s="4" t="s">
        <v>232</v>
      </c>
      <c r="G1313" s="4" t="s">
        <v>4123</v>
      </c>
      <c r="H1313" s="4"/>
      <c r="I1313" s="4"/>
      <c r="J1313" s="4" t="s">
        <v>429</v>
      </c>
      <c r="K1313" s="4" t="s">
        <v>524</v>
      </c>
      <c r="L1313" s="5">
        <v>17484.98</v>
      </c>
      <c r="M1313" s="5">
        <v>21239.1</v>
      </c>
      <c r="N1313" s="4">
        <v>0</v>
      </c>
      <c r="O1313" s="4" t="s">
        <v>30</v>
      </c>
      <c r="P1313" s="4" t="s">
        <v>31</v>
      </c>
      <c r="Q1313" s="4" t="s">
        <v>32</v>
      </c>
      <c r="R1313" s="6"/>
      <c r="S1313" s="7">
        <f t="shared" si="211"/>
        <v>21239.1</v>
      </c>
      <c r="T1313" s="7">
        <f>L1313*50%</f>
        <v>8742.49</v>
      </c>
      <c r="U1313" s="7">
        <f t="shared" si="212"/>
        <v>8742.49</v>
      </c>
      <c r="V1313" s="7">
        <f t="shared" si="214"/>
        <v>2622.7469999999998</v>
      </c>
      <c r="W1313" s="7">
        <f t="shared" si="215"/>
        <v>577.00433999999996</v>
      </c>
      <c r="X1313" s="7">
        <f t="shared" si="213"/>
        <v>3199.7513399999998</v>
      </c>
      <c r="Y1313" s="7">
        <f>L1313+X1313</f>
        <v>20684.731339999998</v>
      </c>
      <c r="Z1313" s="4">
        <v>2</v>
      </c>
      <c r="AA1313" s="7">
        <f t="shared" si="216"/>
        <v>8273.8925359999994</v>
      </c>
      <c r="AB1313" s="4">
        <v>3</v>
      </c>
      <c r="AC1313" s="7">
        <f t="shared" si="217"/>
        <v>4826.437312666666</v>
      </c>
      <c r="AD1313">
        <v>3</v>
      </c>
      <c r="AE1313" s="8">
        <f t="shared" si="218"/>
        <v>6205.4194019999995</v>
      </c>
    </row>
    <row r="1314" spans="1:31" x14ac:dyDescent="0.25">
      <c r="A1314" s="4">
        <v>486433</v>
      </c>
      <c r="B1314" s="4" t="s">
        <v>4124</v>
      </c>
      <c r="C1314" s="4">
        <v>38904568</v>
      </c>
      <c r="D1314" s="4">
        <v>27979597</v>
      </c>
      <c r="E1314" s="4" t="s">
        <v>4125</v>
      </c>
      <c r="F1314" s="4" t="s">
        <v>26</v>
      </c>
      <c r="G1314" s="4" t="s">
        <v>4126</v>
      </c>
      <c r="H1314" s="4"/>
      <c r="I1314" s="4"/>
      <c r="J1314" s="4" t="s">
        <v>28</v>
      </c>
      <c r="K1314" s="4" t="s">
        <v>29</v>
      </c>
      <c r="L1314" s="5">
        <v>32809.43</v>
      </c>
      <c r="M1314" s="5">
        <v>42867.47</v>
      </c>
      <c r="N1314" s="4">
        <v>0</v>
      </c>
      <c r="O1314" s="4" t="s">
        <v>30</v>
      </c>
      <c r="P1314" s="4" t="s">
        <v>31</v>
      </c>
      <c r="Q1314" s="4" t="s">
        <v>32</v>
      </c>
      <c r="R1314" s="6"/>
      <c r="S1314" s="7">
        <f t="shared" si="211"/>
        <v>42867.47</v>
      </c>
      <c r="T1314" s="7">
        <f>L1314*40%</f>
        <v>13123.772000000001</v>
      </c>
      <c r="U1314" s="7">
        <f t="shared" si="212"/>
        <v>13123.772000000001</v>
      </c>
      <c r="V1314" s="7">
        <f t="shared" si="214"/>
        <v>4921.4144999999999</v>
      </c>
      <c r="W1314" s="7">
        <f t="shared" si="215"/>
        <v>1082.71119</v>
      </c>
      <c r="X1314" s="7">
        <f t="shared" si="213"/>
        <v>6004.1256899999998</v>
      </c>
      <c r="Y1314" s="7">
        <f>L1314+X1314</f>
        <v>38813.555690000001</v>
      </c>
      <c r="Z1314" s="4">
        <v>2</v>
      </c>
      <c r="AA1314" s="7">
        <f t="shared" si="216"/>
        <v>15525.422276000001</v>
      </c>
      <c r="AB1314" s="4">
        <v>3</v>
      </c>
      <c r="AC1314" s="7">
        <f t="shared" si="217"/>
        <v>9056.4963276666658</v>
      </c>
      <c r="AD1314">
        <v>3</v>
      </c>
      <c r="AE1314" s="8">
        <f t="shared" si="218"/>
        <v>11644.066707</v>
      </c>
    </row>
    <row r="1315" spans="1:31" x14ac:dyDescent="0.25">
      <c r="A1315" s="4">
        <v>486758</v>
      </c>
      <c r="B1315" s="4" t="s">
        <v>4127</v>
      </c>
      <c r="C1315" s="4">
        <v>46473064</v>
      </c>
      <c r="D1315" s="4">
        <v>30961697</v>
      </c>
      <c r="E1315" s="4" t="s">
        <v>4128</v>
      </c>
      <c r="F1315" s="4" t="s">
        <v>26</v>
      </c>
      <c r="G1315" s="4" t="s">
        <v>4129</v>
      </c>
      <c r="H1315" s="4"/>
      <c r="I1315" s="4"/>
      <c r="J1315" s="4" t="s">
        <v>28</v>
      </c>
      <c r="K1315" s="4" t="s">
        <v>29</v>
      </c>
      <c r="L1315" s="5">
        <v>32863.089999999997</v>
      </c>
      <c r="M1315" s="5">
        <v>43054.46</v>
      </c>
      <c r="N1315" s="4">
        <v>0</v>
      </c>
      <c r="O1315" s="4" t="s">
        <v>30</v>
      </c>
      <c r="P1315" s="4" t="s">
        <v>31</v>
      </c>
      <c r="Q1315" s="4" t="s">
        <v>32</v>
      </c>
      <c r="R1315" s="6"/>
      <c r="S1315" s="7">
        <f t="shared" si="211"/>
        <v>43054.46</v>
      </c>
      <c r="T1315" s="7">
        <f>L1315*40%</f>
        <v>13145.235999999999</v>
      </c>
      <c r="U1315" s="7">
        <f t="shared" si="212"/>
        <v>13145.235999999999</v>
      </c>
      <c r="V1315" s="7">
        <f t="shared" si="214"/>
        <v>4929.4634999999989</v>
      </c>
      <c r="W1315" s="7">
        <f t="shared" si="215"/>
        <v>1084.4819699999998</v>
      </c>
      <c r="X1315" s="7">
        <f t="shared" si="213"/>
        <v>6013.9454699999987</v>
      </c>
      <c r="Y1315" s="7">
        <f>L1315+X1315</f>
        <v>38877.035469999995</v>
      </c>
      <c r="Z1315" s="4">
        <v>2</v>
      </c>
      <c r="AA1315" s="7">
        <f t="shared" si="216"/>
        <v>15550.814187999998</v>
      </c>
      <c r="AB1315" s="4">
        <v>3</v>
      </c>
      <c r="AC1315" s="7">
        <f t="shared" si="217"/>
        <v>9071.3082763333314</v>
      </c>
      <c r="AD1315">
        <v>3</v>
      </c>
      <c r="AE1315" s="8">
        <f t="shared" si="218"/>
        <v>11663.110640999999</v>
      </c>
    </row>
    <row r="1316" spans="1:31" x14ac:dyDescent="0.25">
      <c r="A1316" s="4">
        <v>491148</v>
      </c>
      <c r="B1316" s="4" t="s">
        <v>4130</v>
      </c>
      <c r="C1316" s="4">
        <v>44950587</v>
      </c>
      <c r="D1316" s="4">
        <v>28403499</v>
      </c>
      <c r="E1316" s="4" t="s">
        <v>4131</v>
      </c>
      <c r="F1316" s="4" t="s">
        <v>232</v>
      </c>
      <c r="G1316" s="4" t="s">
        <v>4132</v>
      </c>
      <c r="H1316" s="4"/>
      <c r="I1316" s="4"/>
      <c r="J1316" s="4" t="s">
        <v>429</v>
      </c>
      <c r="K1316" s="4" t="s">
        <v>524</v>
      </c>
      <c r="L1316" s="5">
        <v>17528.16</v>
      </c>
      <c r="M1316" s="5">
        <v>21003.24</v>
      </c>
      <c r="N1316" s="4">
        <v>0</v>
      </c>
      <c r="O1316" s="4" t="s">
        <v>30</v>
      </c>
      <c r="P1316" s="4" t="s">
        <v>31</v>
      </c>
      <c r="Q1316" s="4" t="s">
        <v>32</v>
      </c>
      <c r="R1316" s="6"/>
      <c r="S1316" s="7">
        <f t="shared" si="211"/>
        <v>21003.24</v>
      </c>
      <c r="T1316" s="7">
        <f>L1316*50%</f>
        <v>8764.08</v>
      </c>
      <c r="U1316" s="7">
        <f t="shared" si="212"/>
        <v>8764.08</v>
      </c>
      <c r="V1316" s="7">
        <f t="shared" si="214"/>
        <v>2629.2239999999997</v>
      </c>
      <c r="W1316" s="7">
        <f t="shared" si="215"/>
        <v>578.42927999999995</v>
      </c>
      <c r="X1316" s="7">
        <f t="shared" si="213"/>
        <v>3207.6532799999995</v>
      </c>
      <c r="Y1316" s="7">
        <f>L1316+X1316</f>
        <v>20735.813279999998</v>
      </c>
      <c r="Z1316" s="4">
        <v>2</v>
      </c>
      <c r="AA1316" s="7">
        <f t="shared" si="216"/>
        <v>8294.325311999999</v>
      </c>
      <c r="AB1316" s="4">
        <v>3</v>
      </c>
      <c r="AC1316" s="7">
        <f t="shared" si="217"/>
        <v>4838.3564319999996</v>
      </c>
      <c r="AD1316">
        <v>3</v>
      </c>
      <c r="AE1316" s="8">
        <f t="shared" si="218"/>
        <v>6220.7439839999997</v>
      </c>
    </row>
    <row r="1317" spans="1:31" x14ac:dyDescent="0.25">
      <c r="A1317" s="4">
        <v>491067</v>
      </c>
      <c r="B1317" s="4" t="s">
        <v>4133</v>
      </c>
      <c r="C1317" s="4">
        <v>43041473</v>
      </c>
      <c r="D1317" s="4">
        <v>29401916</v>
      </c>
      <c r="E1317" s="4" t="s">
        <v>4134</v>
      </c>
      <c r="F1317" s="4" t="s">
        <v>232</v>
      </c>
      <c r="G1317" s="4" t="s">
        <v>4135</v>
      </c>
      <c r="H1317" s="4"/>
      <c r="I1317" s="4"/>
      <c r="J1317" s="4" t="s">
        <v>429</v>
      </c>
      <c r="K1317" s="4" t="s">
        <v>524</v>
      </c>
      <c r="L1317" s="5">
        <v>17529.73</v>
      </c>
      <c r="M1317" s="5">
        <v>21106.240000000002</v>
      </c>
      <c r="N1317" s="4">
        <v>0</v>
      </c>
      <c r="O1317" s="4" t="s">
        <v>30</v>
      </c>
      <c r="P1317" s="4" t="s">
        <v>31</v>
      </c>
      <c r="Q1317" s="4" t="s">
        <v>32</v>
      </c>
      <c r="R1317" s="6"/>
      <c r="S1317" s="7">
        <f t="shared" si="211"/>
        <v>21106.240000000002</v>
      </c>
      <c r="T1317" s="7">
        <f>L1317*50%</f>
        <v>8764.8649999999998</v>
      </c>
      <c r="U1317" s="7">
        <f t="shared" si="212"/>
        <v>8764.8649999999998</v>
      </c>
      <c r="V1317" s="7">
        <f t="shared" si="214"/>
        <v>2629.4594999999999</v>
      </c>
      <c r="W1317" s="7">
        <f t="shared" si="215"/>
        <v>578.48108999999999</v>
      </c>
      <c r="X1317" s="7">
        <f t="shared" si="213"/>
        <v>3207.9405900000002</v>
      </c>
      <c r="Y1317" s="7">
        <f>L1317+X1317</f>
        <v>20737.670590000002</v>
      </c>
      <c r="Z1317" s="4">
        <v>2</v>
      </c>
      <c r="AA1317" s="7">
        <f t="shared" si="216"/>
        <v>8295.068236000001</v>
      </c>
      <c r="AB1317" s="4">
        <v>3</v>
      </c>
      <c r="AC1317" s="7">
        <f t="shared" si="217"/>
        <v>4838.7898043333334</v>
      </c>
      <c r="AD1317">
        <v>3</v>
      </c>
      <c r="AE1317" s="8">
        <f t="shared" si="218"/>
        <v>6221.3011770000012</v>
      </c>
    </row>
    <row r="1318" spans="1:31" x14ac:dyDescent="0.25">
      <c r="A1318" s="4">
        <v>486283</v>
      </c>
      <c r="B1318" s="4" t="s">
        <v>4136</v>
      </c>
      <c r="C1318" s="4">
        <v>35900185</v>
      </c>
      <c r="D1318" s="4">
        <v>30961707</v>
      </c>
      <c r="E1318" s="4" t="s">
        <v>4137</v>
      </c>
      <c r="F1318" s="4" t="s">
        <v>26</v>
      </c>
      <c r="G1318" s="4" t="s">
        <v>4138</v>
      </c>
      <c r="H1318" s="4"/>
      <c r="I1318" s="4"/>
      <c r="J1318" s="4" t="s">
        <v>28</v>
      </c>
      <c r="K1318" s="4" t="s">
        <v>29</v>
      </c>
      <c r="L1318" s="5">
        <v>32897.410000000003</v>
      </c>
      <c r="M1318" s="5">
        <v>43098.75</v>
      </c>
      <c r="N1318" s="4">
        <v>0</v>
      </c>
      <c r="O1318" s="4" t="s">
        <v>30</v>
      </c>
      <c r="P1318" s="4" t="s">
        <v>31</v>
      </c>
      <c r="Q1318" s="4" t="s">
        <v>32</v>
      </c>
      <c r="R1318" s="6"/>
      <c r="S1318" s="7">
        <f t="shared" si="211"/>
        <v>43098.75</v>
      </c>
      <c r="T1318" s="7">
        <f>L1318*40%</f>
        <v>13158.964000000002</v>
      </c>
      <c r="U1318" s="7">
        <f t="shared" si="212"/>
        <v>13158.964000000002</v>
      </c>
      <c r="V1318" s="7">
        <f t="shared" si="214"/>
        <v>4934.6115</v>
      </c>
      <c r="W1318" s="7">
        <f t="shared" si="215"/>
        <v>1085.6145300000001</v>
      </c>
      <c r="X1318" s="7">
        <f t="shared" si="213"/>
        <v>6020.2260299999998</v>
      </c>
      <c r="Y1318" s="7">
        <f>L1318+X1318</f>
        <v>38917.636030000001</v>
      </c>
      <c r="Z1318" s="4">
        <v>2</v>
      </c>
      <c r="AA1318" s="7">
        <f t="shared" si="216"/>
        <v>15567.054412000001</v>
      </c>
      <c r="AB1318" s="4">
        <v>3</v>
      </c>
      <c r="AC1318" s="7">
        <f t="shared" si="217"/>
        <v>9080.7817403333338</v>
      </c>
      <c r="AD1318">
        <v>3</v>
      </c>
      <c r="AE1318" s="8">
        <f t="shared" si="218"/>
        <v>11675.290809</v>
      </c>
    </row>
    <row r="1319" spans="1:31" x14ac:dyDescent="0.25">
      <c r="A1319" s="4">
        <v>490959</v>
      </c>
      <c r="B1319" s="4" t="s">
        <v>4139</v>
      </c>
      <c r="C1319" s="4">
        <v>40773942</v>
      </c>
      <c r="D1319" s="4">
        <v>28369268</v>
      </c>
      <c r="E1319" s="4" t="s">
        <v>4140</v>
      </c>
      <c r="F1319" s="4" t="s">
        <v>232</v>
      </c>
      <c r="G1319" s="4" t="s">
        <v>4141</v>
      </c>
      <c r="H1319" s="4"/>
      <c r="I1319" s="4"/>
      <c r="J1319" s="4" t="s">
        <v>429</v>
      </c>
      <c r="K1319" s="4" t="s">
        <v>524</v>
      </c>
      <c r="L1319" s="5">
        <v>23271.17</v>
      </c>
      <c r="M1319" s="5">
        <v>28121.07</v>
      </c>
      <c r="N1319" s="4">
        <v>0</v>
      </c>
      <c r="O1319" s="4" t="s">
        <v>30</v>
      </c>
      <c r="P1319" s="4" t="s">
        <v>1110</v>
      </c>
      <c r="Q1319" s="4" t="s">
        <v>32</v>
      </c>
      <c r="R1319" s="6"/>
      <c r="S1319" s="7">
        <f t="shared" si="211"/>
        <v>28121.07</v>
      </c>
      <c r="T1319" s="7">
        <f>L1319*50%</f>
        <v>11635.584999999999</v>
      </c>
      <c r="U1319" s="7">
        <f t="shared" si="212"/>
        <v>11635.584999999999</v>
      </c>
      <c r="V1319" s="7">
        <f t="shared" si="214"/>
        <v>3490.6754999999998</v>
      </c>
      <c r="W1319" s="7">
        <f t="shared" si="215"/>
        <v>767.94860999999992</v>
      </c>
      <c r="X1319" s="7">
        <f t="shared" si="213"/>
        <v>4258.6241099999997</v>
      </c>
      <c r="Y1319" s="7">
        <f>L1319+X1319</f>
        <v>27529.794109999999</v>
      </c>
      <c r="Z1319" s="4">
        <v>2</v>
      </c>
      <c r="AA1319" s="7">
        <f t="shared" si="216"/>
        <v>11011.917644000001</v>
      </c>
      <c r="AB1319" s="4">
        <v>3</v>
      </c>
      <c r="AC1319" s="7">
        <f t="shared" si="217"/>
        <v>6423.618625666666</v>
      </c>
      <c r="AD1319">
        <v>3</v>
      </c>
      <c r="AE1319" s="8">
        <f t="shared" si="218"/>
        <v>8258.9382329999989</v>
      </c>
    </row>
    <row r="1320" spans="1:31" x14ac:dyDescent="0.25">
      <c r="A1320" s="4">
        <v>487686</v>
      </c>
      <c r="B1320" s="4" t="s">
        <v>4142</v>
      </c>
      <c r="C1320" s="4">
        <v>34232588</v>
      </c>
      <c r="D1320" s="4">
        <v>24813136</v>
      </c>
      <c r="E1320" s="4" t="s">
        <v>4143</v>
      </c>
      <c r="F1320" s="4" t="s">
        <v>232</v>
      </c>
      <c r="G1320" s="4" t="s">
        <v>4144</v>
      </c>
      <c r="H1320" s="4"/>
      <c r="I1320" s="4"/>
      <c r="J1320" s="4" t="s">
        <v>155</v>
      </c>
      <c r="K1320" s="4" t="s">
        <v>347</v>
      </c>
      <c r="L1320" s="5">
        <v>17573.5</v>
      </c>
      <c r="M1320" s="5">
        <v>21485.24</v>
      </c>
      <c r="N1320" s="4">
        <v>0</v>
      </c>
      <c r="O1320" s="4" t="s">
        <v>47</v>
      </c>
      <c r="P1320" s="4" t="s">
        <v>31</v>
      </c>
      <c r="Q1320" s="4" t="s">
        <v>32</v>
      </c>
      <c r="R1320" s="6"/>
      <c r="S1320" s="7">
        <f t="shared" si="211"/>
        <v>21485.24</v>
      </c>
      <c r="T1320" s="7">
        <f>L1320*50%</f>
        <v>8786.75</v>
      </c>
      <c r="U1320" s="7">
        <f t="shared" si="212"/>
        <v>8786.75</v>
      </c>
      <c r="V1320" s="7">
        <f t="shared" si="214"/>
        <v>2636.0250000000001</v>
      </c>
      <c r="W1320" s="7">
        <f t="shared" si="215"/>
        <v>579.92550000000006</v>
      </c>
      <c r="X1320" s="7">
        <f t="shared" si="213"/>
        <v>3215.9504999999999</v>
      </c>
      <c r="Y1320" s="7">
        <f>L1320+X1320</f>
        <v>20789.450499999999</v>
      </c>
      <c r="Z1320" s="4">
        <v>2</v>
      </c>
      <c r="AA1320" s="7">
        <f t="shared" si="216"/>
        <v>8315.7801999999992</v>
      </c>
      <c r="AB1320" s="4">
        <v>3</v>
      </c>
      <c r="AC1320" s="7">
        <f t="shared" si="217"/>
        <v>4850.871783333333</v>
      </c>
      <c r="AD1320">
        <v>3</v>
      </c>
      <c r="AE1320" s="8">
        <f t="shared" si="218"/>
        <v>6236.8351499999999</v>
      </c>
    </row>
    <row r="1321" spans="1:31" x14ac:dyDescent="0.25">
      <c r="A1321" s="4">
        <v>485662</v>
      </c>
      <c r="B1321" s="4" t="s">
        <v>4145</v>
      </c>
      <c r="C1321" s="4">
        <v>23440074</v>
      </c>
      <c r="D1321" s="4">
        <v>23154256</v>
      </c>
      <c r="E1321" s="4" t="s">
        <v>4146</v>
      </c>
      <c r="F1321" s="4" t="s">
        <v>26</v>
      </c>
      <c r="G1321" s="4" t="s">
        <v>4147</v>
      </c>
      <c r="H1321" s="4"/>
      <c r="I1321" s="4"/>
      <c r="J1321" s="4" t="s">
        <v>28</v>
      </c>
      <c r="K1321" s="4" t="s">
        <v>29</v>
      </c>
      <c r="L1321" s="5">
        <v>32976.9</v>
      </c>
      <c r="M1321" s="5">
        <v>42439.74</v>
      </c>
      <c r="N1321" s="4">
        <v>0</v>
      </c>
      <c r="O1321" s="4" t="s">
        <v>30</v>
      </c>
      <c r="P1321" s="4" t="s">
        <v>31</v>
      </c>
      <c r="Q1321" s="4" t="s">
        <v>32</v>
      </c>
      <c r="R1321" s="6"/>
      <c r="S1321" s="7">
        <f t="shared" si="211"/>
        <v>42439.74</v>
      </c>
      <c r="T1321" s="7">
        <f>L1321*40%</f>
        <v>13190.760000000002</v>
      </c>
      <c r="U1321" s="7">
        <f t="shared" si="212"/>
        <v>13190.760000000002</v>
      </c>
      <c r="V1321" s="7">
        <f t="shared" si="214"/>
        <v>4946.5349999999999</v>
      </c>
      <c r="W1321" s="7">
        <f t="shared" si="215"/>
        <v>1088.2376999999999</v>
      </c>
      <c r="X1321" s="7">
        <f t="shared" si="213"/>
        <v>6034.7726999999995</v>
      </c>
      <c r="Y1321" s="7">
        <f>L1321+X1321</f>
        <v>39011.672700000003</v>
      </c>
      <c r="Z1321" s="4">
        <v>2</v>
      </c>
      <c r="AA1321" s="7">
        <f t="shared" si="216"/>
        <v>15604.669080000001</v>
      </c>
      <c r="AB1321" s="4">
        <v>3</v>
      </c>
      <c r="AC1321" s="7">
        <f t="shared" si="217"/>
        <v>9102.7236300000004</v>
      </c>
      <c r="AD1321">
        <v>3</v>
      </c>
      <c r="AE1321" s="8">
        <f t="shared" si="218"/>
        <v>11703.501810000002</v>
      </c>
    </row>
    <row r="1322" spans="1:31" x14ac:dyDescent="0.25">
      <c r="A1322" s="4">
        <v>490049</v>
      </c>
      <c r="B1322" s="4" t="s">
        <v>4148</v>
      </c>
      <c r="C1322" s="4">
        <v>13454374</v>
      </c>
      <c r="D1322" s="4">
        <v>28276902</v>
      </c>
      <c r="E1322" s="4" t="s">
        <v>4149</v>
      </c>
      <c r="F1322" s="4" t="s">
        <v>232</v>
      </c>
      <c r="G1322" s="4" t="s">
        <v>4150</v>
      </c>
      <c r="H1322" s="4"/>
      <c r="I1322" s="4"/>
      <c r="J1322" s="4" t="s">
        <v>429</v>
      </c>
      <c r="K1322" s="4" t="s">
        <v>524</v>
      </c>
      <c r="L1322" s="5">
        <v>17621.28</v>
      </c>
      <c r="M1322" s="5">
        <v>21772.36</v>
      </c>
      <c r="N1322" s="4">
        <v>0</v>
      </c>
      <c r="O1322" s="4" t="s">
        <v>30</v>
      </c>
      <c r="P1322" s="4" t="s">
        <v>31</v>
      </c>
      <c r="Q1322" s="4" t="s">
        <v>32</v>
      </c>
      <c r="R1322" s="6"/>
      <c r="S1322" s="7">
        <f t="shared" si="211"/>
        <v>21772.36</v>
      </c>
      <c r="T1322" s="7">
        <f t="shared" ref="T1322:T1327" si="220">L1322*50%</f>
        <v>8810.64</v>
      </c>
      <c r="U1322" s="7">
        <f t="shared" si="212"/>
        <v>8810.64</v>
      </c>
      <c r="V1322" s="7">
        <f t="shared" si="214"/>
        <v>2643.1919999999996</v>
      </c>
      <c r="W1322" s="7">
        <f t="shared" si="215"/>
        <v>581.50223999999992</v>
      </c>
      <c r="X1322" s="7">
        <f t="shared" si="213"/>
        <v>3224.6942399999994</v>
      </c>
      <c r="Y1322" s="7">
        <f>L1322+X1322</f>
        <v>20845.97424</v>
      </c>
      <c r="Z1322" s="4">
        <v>2</v>
      </c>
      <c r="AA1322" s="7">
        <f t="shared" si="216"/>
        <v>8338.3896960000002</v>
      </c>
      <c r="AB1322" s="4">
        <v>3</v>
      </c>
      <c r="AC1322" s="7">
        <f t="shared" si="217"/>
        <v>4864.0606559999997</v>
      </c>
      <c r="AD1322">
        <v>3</v>
      </c>
      <c r="AE1322" s="8">
        <f t="shared" si="218"/>
        <v>6253.7922719999997</v>
      </c>
    </row>
    <row r="1323" spans="1:31" x14ac:dyDescent="0.25">
      <c r="A1323" s="4">
        <v>491004</v>
      </c>
      <c r="B1323" s="4" t="s">
        <v>4151</v>
      </c>
      <c r="C1323" s="4">
        <v>41921975</v>
      </c>
      <c r="D1323" s="4">
        <v>27393376</v>
      </c>
      <c r="E1323" s="4" t="s">
        <v>4152</v>
      </c>
      <c r="F1323" s="4" t="s">
        <v>232</v>
      </c>
      <c r="G1323" s="4" t="s">
        <v>4153</v>
      </c>
      <c r="H1323" s="4"/>
      <c r="I1323" s="4"/>
      <c r="J1323" s="4" t="s">
        <v>429</v>
      </c>
      <c r="K1323" s="4" t="s">
        <v>524</v>
      </c>
      <c r="L1323" s="5">
        <v>23345.48</v>
      </c>
      <c r="M1323" s="5">
        <v>27664.82</v>
      </c>
      <c r="N1323" s="4">
        <v>0</v>
      </c>
      <c r="O1323" s="4" t="s">
        <v>30</v>
      </c>
      <c r="P1323" s="4" t="s">
        <v>1110</v>
      </c>
      <c r="Q1323" s="4" t="s">
        <v>32</v>
      </c>
      <c r="R1323" s="6"/>
      <c r="S1323" s="7">
        <f t="shared" si="211"/>
        <v>27664.82</v>
      </c>
      <c r="T1323" s="7">
        <f t="shared" si="220"/>
        <v>11672.74</v>
      </c>
      <c r="U1323" s="7">
        <f t="shared" si="212"/>
        <v>11672.74</v>
      </c>
      <c r="V1323" s="7">
        <f t="shared" si="214"/>
        <v>3501.8219999999997</v>
      </c>
      <c r="W1323" s="7">
        <f t="shared" si="215"/>
        <v>770.4008399999999</v>
      </c>
      <c r="X1323" s="7">
        <f t="shared" si="213"/>
        <v>4272.2228399999995</v>
      </c>
      <c r="Y1323" s="7">
        <f>L1323+X1323</f>
        <v>27617.702839999998</v>
      </c>
      <c r="Z1323" s="4">
        <v>2</v>
      </c>
      <c r="AA1323" s="7">
        <f t="shared" si="216"/>
        <v>11047.081136000001</v>
      </c>
      <c r="AB1323" s="4">
        <v>3</v>
      </c>
      <c r="AC1323" s="7">
        <f t="shared" si="217"/>
        <v>6444.1306626666656</v>
      </c>
      <c r="AD1323">
        <v>3</v>
      </c>
      <c r="AE1323" s="8">
        <f t="shared" si="218"/>
        <v>8285.3108520000005</v>
      </c>
    </row>
    <row r="1324" spans="1:31" x14ac:dyDescent="0.25">
      <c r="A1324" s="4">
        <v>490332</v>
      </c>
      <c r="B1324" s="4" t="s">
        <v>4154</v>
      </c>
      <c r="C1324" s="4">
        <v>27204081</v>
      </c>
      <c r="D1324" s="4">
        <v>28374172</v>
      </c>
      <c r="E1324" s="4" t="s">
        <v>4155</v>
      </c>
      <c r="F1324" s="4" t="s">
        <v>232</v>
      </c>
      <c r="G1324" s="4" t="s">
        <v>4156</v>
      </c>
      <c r="H1324" s="4"/>
      <c r="I1324" s="4"/>
      <c r="J1324" s="4" t="s">
        <v>429</v>
      </c>
      <c r="K1324" s="4" t="s">
        <v>524</v>
      </c>
      <c r="L1324" s="5">
        <v>17646.41</v>
      </c>
      <c r="M1324" s="5">
        <v>21139.919999999998</v>
      </c>
      <c r="N1324" s="4">
        <v>0</v>
      </c>
      <c r="O1324" s="4" t="s">
        <v>30</v>
      </c>
      <c r="P1324" s="4" t="s">
        <v>31</v>
      </c>
      <c r="Q1324" s="4" t="s">
        <v>32</v>
      </c>
      <c r="R1324" s="6"/>
      <c r="S1324" s="7">
        <f t="shared" si="211"/>
        <v>21139.919999999998</v>
      </c>
      <c r="T1324" s="7">
        <f t="shared" si="220"/>
        <v>8823.2049999999999</v>
      </c>
      <c r="U1324" s="7">
        <f t="shared" si="212"/>
        <v>8823.2049999999999</v>
      </c>
      <c r="V1324" s="7">
        <f t="shared" si="214"/>
        <v>2646.9614999999999</v>
      </c>
      <c r="W1324" s="7">
        <f t="shared" si="215"/>
        <v>582.33152999999993</v>
      </c>
      <c r="X1324" s="7">
        <f t="shared" si="213"/>
        <v>3229.2930299999998</v>
      </c>
      <c r="Y1324" s="7">
        <f>L1324+X1324</f>
        <v>20875.703030000001</v>
      </c>
      <c r="Z1324" s="4">
        <v>2</v>
      </c>
      <c r="AA1324" s="7">
        <f t="shared" si="216"/>
        <v>8350.2812119999999</v>
      </c>
      <c r="AB1324" s="4">
        <v>3</v>
      </c>
      <c r="AC1324" s="7">
        <f t="shared" si="217"/>
        <v>4870.9973736666661</v>
      </c>
      <c r="AD1324">
        <v>3</v>
      </c>
      <c r="AE1324" s="8">
        <f t="shared" si="218"/>
        <v>6262.7109090000004</v>
      </c>
    </row>
    <row r="1325" spans="1:31" x14ac:dyDescent="0.25">
      <c r="A1325" s="4">
        <v>488287</v>
      </c>
      <c r="B1325" s="4" t="s">
        <v>4157</v>
      </c>
      <c r="C1325" s="4">
        <v>44796887</v>
      </c>
      <c r="D1325" s="4">
        <v>29513851</v>
      </c>
      <c r="E1325" s="4" t="s">
        <v>4158</v>
      </c>
      <c r="F1325" s="4" t="s">
        <v>232</v>
      </c>
      <c r="G1325" s="4" t="s">
        <v>4159</v>
      </c>
      <c r="H1325" s="4"/>
      <c r="I1325" s="4"/>
      <c r="J1325" s="4" t="s">
        <v>155</v>
      </c>
      <c r="K1325" s="4" t="s">
        <v>347</v>
      </c>
      <c r="L1325" s="5">
        <v>26473.29</v>
      </c>
      <c r="M1325" s="5">
        <v>32843.51</v>
      </c>
      <c r="N1325" s="4">
        <v>0</v>
      </c>
      <c r="O1325" s="4" t="s">
        <v>47</v>
      </c>
      <c r="P1325" s="4" t="s">
        <v>57</v>
      </c>
      <c r="Q1325" s="4" t="s">
        <v>32</v>
      </c>
      <c r="R1325" s="6">
        <v>45434.793211574077</v>
      </c>
      <c r="S1325" s="7">
        <f t="shared" si="211"/>
        <v>32843.51</v>
      </c>
      <c r="T1325" s="7">
        <f t="shared" si="220"/>
        <v>13236.645</v>
      </c>
      <c r="U1325" s="7">
        <f t="shared" si="212"/>
        <v>13236.645</v>
      </c>
      <c r="V1325" s="7">
        <f t="shared" si="214"/>
        <v>3970.9935</v>
      </c>
      <c r="W1325" s="7">
        <f t="shared" si="215"/>
        <v>873.61856999999998</v>
      </c>
      <c r="X1325" s="7">
        <f t="shared" si="213"/>
        <v>4844.6120700000001</v>
      </c>
      <c r="Y1325" s="7">
        <f>L1325+X1325</f>
        <v>31317.90207</v>
      </c>
      <c r="Z1325" s="4">
        <v>2</v>
      </c>
      <c r="AA1325" s="7">
        <f t="shared" si="216"/>
        <v>12527.160828</v>
      </c>
      <c r="AB1325" s="4">
        <v>3</v>
      </c>
      <c r="AC1325" s="7">
        <f t="shared" si="217"/>
        <v>7307.5104829999991</v>
      </c>
      <c r="AD1325">
        <v>3</v>
      </c>
      <c r="AE1325" s="8">
        <f t="shared" si="218"/>
        <v>9395.370621</v>
      </c>
    </row>
    <row r="1326" spans="1:31" x14ac:dyDescent="0.25">
      <c r="A1326" s="4">
        <v>490020</v>
      </c>
      <c r="B1326" s="4" t="s">
        <v>4160</v>
      </c>
      <c r="C1326" s="4">
        <v>11482604</v>
      </c>
      <c r="D1326" s="4">
        <v>641292</v>
      </c>
      <c r="E1326" s="4" t="s">
        <v>4161</v>
      </c>
      <c r="F1326" s="4" t="s">
        <v>232</v>
      </c>
      <c r="G1326" s="4" t="s">
        <v>4162</v>
      </c>
      <c r="H1326" s="4"/>
      <c r="I1326" s="4"/>
      <c r="J1326" s="4" t="s">
        <v>429</v>
      </c>
      <c r="K1326" s="4" t="s">
        <v>524</v>
      </c>
      <c r="L1326" s="5">
        <v>17658.28</v>
      </c>
      <c r="M1326" s="5">
        <v>20726.79</v>
      </c>
      <c r="N1326" s="4">
        <v>0</v>
      </c>
      <c r="O1326" s="4" t="s">
        <v>30</v>
      </c>
      <c r="P1326" s="4" t="s">
        <v>31</v>
      </c>
      <c r="Q1326" s="4" t="s">
        <v>32</v>
      </c>
      <c r="R1326" s="6"/>
      <c r="S1326" s="7">
        <f t="shared" si="211"/>
        <v>20726.79</v>
      </c>
      <c r="T1326" s="7">
        <f t="shared" si="220"/>
        <v>8829.14</v>
      </c>
      <c r="U1326" s="7">
        <f t="shared" si="212"/>
        <v>8829.14</v>
      </c>
      <c r="V1326" s="7">
        <f t="shared" si="214"/>
        <v>2648.7419999999997</v>
      </c>
      <c r="W1326" s="7">
        <f t="shared" si="215"/>
        <v>582.72323999999992</v>
      </c>
      <c r="X1326" s="7">
        <f t="shared" si="213"/>
        <v>3231.4652399999995</v>
      </c>
      <c r="Y1326" s="7">
        <f>L1326+X1326</f>
        <v>20889.745239999997</v>
      </c>
      <c r="Z1326" s="4">
        <v>2</v>
      </c>
      <c r="AA1326" s="7">
        <f t="shared" si="216"/>
        <v>8355.898095999999</v>
      </c>
      <c r="AB1326" s="4">
        <v>3</v>
      </c>
      <c r="AC1326" s="7">
        <f t="shared" si="217"/>
        <v>4874.2738893333326</v>
      </c>
      <c r="AD1326">
        <v>3</v>
      </c>
      <c r="AE1326" s="8">
        <f t="shared" si="218"/>
        <v>6266.9235719999997</v>
      </c>
    </row>
    <row r="1327" spans="1:31" x14ac:dyDescent="0.25">
      <c r="A1327" s="4">
        <v>487735</v>
      </c>
      <c r="B1327" s="4" t="s">
        <v>4163</v>
      </c>
      <c r="C1327" s="4">
        <v>35068572</v>
      </c>
      <c r="D1327" s="4">
        <v>1988898</v>
      </c>
      <c r="E1327" s="4" t="s">
        <v>4164</v>
      </c>
      <c r="F1327" s="4" t="s">
        <v>232</v>
      </c>
      <c r="G1327" s="4"/>
      <c r="H1327" s="4"/>
      <c r="I1327" s="4"/>
      <c r="J1327" s="4" t="s">
        <v>155</v>
      </c>
      <c r="K1327" s="4" t="s">
        <v>347</v>
      </c>
      <c r="L1327" s="5">
        <v>17662.25</v>
      </c>
      <c r="M1327" s="5">
        <v>21823.22</v>
      </c>
      <c r="N1327" s="4">
        <v>0</v>
      </c>
      <c r="O1327" s="4" t="s">
        <v>47</v>
      </c>
      <c r="P1327" s="4" t="s">
        <v>31</v>
      </c>
      <c r="Q1327" s="4" t="s">
        <v>32</v>
      </c>
      <c r="R1327" s="6"/>
      <c r="S1327" s="7">
        <f t="shared" si="211"/>
        <v>21823.22</v>
      </c>
      <c r="T1327" s="7">
        <f t="shared" si="220"/>
        <v>8831.125</v>
      </c>
      <c r="U1327" s="7">
        <f t="shared" si="212"/>
        <v>8831.125</v>
      </c>
      <c r="V1327" s="7">
        <f t="shared" si="214"/>
        <v>2649.3375000000001</v>
      </c>
      <c r="W1327" s="7">
        <f t="shared" si="215"/>
        <v>582.85424999999998</v>
      </c>
      <c r="X1327" s="7">
        <f t="shared" si="213"/>
        <v>3232.19175</v>
      </c>
      <c r="Y1327" s="7">
        <f>L1327+X1327</f>
        <v>20894.441749999998</v>
      </c>
      <c r="Z1327" s="4">
        <v>2</v>
      </c>
      <c r="AA1327" s="7">
        <f t="shared" si="216"/>
        <v>8357.7767000000003</v>
      </c>
      <c r="AB1327" s="4">
        <v>3</v>
      </c>
      <c r="AC1327" s="7">
        <f t="shared" si="217"/>
        <v>4875.3697416666664</v>
      </c>
      <c r="AD1327">
        <v>3</v>
      </c>
      <c r="AE1327" s="8">
        <f t="shared" si="218"/>
        <v>6268.3325249999989</v>
      </c>
    </row>
    <row r="1328" spans="1:31" x14ac:dyDescent="0.25">
      <c r="A1328" s="4">
        <v>486685</v>
      </c>
      <c r="B1328" s="4" t="s">
        <v>4165</v>
      </c>
      <c r="C1328" s="4">
        <v>43788489</v>
      </c>
      <c r="D1328" s="4">
        <v>30667198</v>
      </c>
      <c r="E1328" s="4" t="s">
        <v>4166</v>
      </c>
      <c r="F1328" s="4" t="s">
        <v>26</v>
      </c>
      <c r="G1328" s="4" t="s">
        <v>4167</v>
      </c>
      <c r="H1328" s="4"/>
      <c r="I1328" s="4"/>
      <c r="J1328" s="4" t="s">
        <v>28</v>
      </c>
      <c r="K1328" s="4" t="s">
        <v>29</v>
      </c>
      <c r="L1328" s="5">
        <v>33122.050000000003</v>
      </c>
      <c r="M1328" s="5">
        <v>43394.35</v>
      </c>
      <c r="N1328" s="4">
        <v>0</v>
      </c>
      <c r="O1328" s="4" t="s">
        <v>30</v>
      </c>
      <c r="P1328" s="4" t="s">
        <v>31</v>
      </c>
      <c r="Q1328" s="4" t="s">
        <v>32</v>
      </c>
      <c r="R1328" s="6"/>
      <c r="S1328" s="7">
        <f t="shared" si="211"/>
        <v>43394.35</v>
      </c>
      <c r="T1328" s="7">
        <f>L1328*40%</f>
        <v>13248.820000000002</v>
      </c>
      <c r="U1328" s="7">
        <f t="shared" si="212"/>
        <v>13248.820000000002</v>
      </c>
      <c r="V1328" s="7">
        <f t="shared" si="214"/>
        <v>4968.3074999999999</v>
      </c>
      <c r="W1328" s="7">
        <f t="shared" si="215"/>
        <v>1093.02765</v>
      </c>
      <c r="X1328" s="7">
        <f t="shared" si="213"/>
        <v>6061.3351499999999</v>
      </c>
      <c r="Y1328" s="7">
        <f>L1328+X1328</f>
        <v>39183.385150000002</v>
      </c>
      <c r="Z1328" s="4">
        <v>2</v>
      </c>
      <c r="AA1328" s="7">
        <f t="shared" si="216"/>
        <v>15673.354060000001</v>
      </c>
      <c r="AB1328" s="4">
        <v>3</v>
      </c>
      <c r="AC1328" s="7">
        <f t="shared" si="217"/>
        <v>9142.7898683333333</v>
      </c>
      <c r="AD1328">
        <v>3</v>
      </c>
      <c r="AE1328" s="8">
        <f t="shared" si="218"/>
        <v>11755.015545000002</v>
      </c>
    </row>
    <row r="1329" spans="1:31" x14ac:dyDescent="0.25">
      <c r="A1329" s="4">
        <v>486317</v>
      </c>
      <c r="B1329" s="4" t="s">
        <v>4168</v>
      </c>
      <c r="C1329" s="4">
        <v>36446693</v>
      </c>
      <c r="D1329" s="4">
        <v>24857710</v>
      </c>
      <c r="E1329" s="4" t="s">
        <v>4169</v>
      </c>
      <c r="F1329" s="4" t="s">
        <v>26</v>
      </c>
      <c r="G1329" s="4" t="s">
        <v>4170</v>
      </c>
      <c r="H1329" s="4" t="s">
        <v>4171</v>
      </c>
      <c r="I1329" s="4"/>
      <c r="J1329" s="4" t="s">
        <v>28</v>
      </c>
      <c r="K1329" s="4" t="s">
        <v>29</v>
      </c>
      <c r="L1329" s="5">
        <v>33153.919999999998</v>
      </c>
      <c r="M1329" s="5">
        <v>42717.3</v>
      </c>
      <c r="N1329" s="4">
        <v>0</v>
      </c>
      <c r="O1329" s="4" t="s">
        <v>30</v>
      </c>
      <c r="P1329" s="4" t="s">
        <v>31</v>
      </c>
      <c r="Q1329" s="4" t="s">
        <v>32</v>
      </c>
      <c r="R1329" s="6"/>
      <c r="S1329" s="7">
        <f t="shared" si="211"/>
        <v>42717.3</v>
      </c>
      <c r="T1329" s="7">
        <f>L1329*40%</f>
        <v>13261.567999999999</v>
      </c>
      <c r="U1329" s="7">
        <f t="shared" si="212"/>
        <v>13261.567999999999</v>
      </c>
      <c r="V1329" s="7">
        <f t="shared" si="214"/>
        <v>4973.0879999999997</v>
      </c>
      <c r="W1329" s="7">
        <f t="shared" si="215"/>
        <v>1094.07936</v>
      </c>
      <c r="X1329" s="7">
        <f t="shared" si="213"/>
        <v>6067.1673599999995</v>
      </c>
      <c r="Y1329" s="7">
        <f>L1329+X1329</f>
        <v>39221.087359999998</v>
      </c>
      <c r="Z1329" s="4">
        <v>2</v>
      </c>
      <c r="AA1329" s="7">
        <f t="shared" si="216"/>
        <v>15688.434944000001</v>
      </c>
      <c r="AB1329" s="4">
        <v>3</v>
      </c>
      <c r="AC1329" s="7">
        <f t="shared" si="217"/>
        <v>9151.5870506666652</v>
      </c>
      <c r="AD1329">
        <v>3</v>
      </c>
      <c r="AE1329" s="8">
        <f t="shared" si="218"/>
        <v>11766.326207999999</v>
      </c>
    </row>
    <row r="1330" spans="1:31" x14ac:dyDescent="0.25">
      <c r="A1330" s="4">
        <v>485648</v>
      </c>
      <c r="B1330" s="4" t="s">
        <v>4172</v>
      </c>
      <c r="C1330" s="4">
        <v>22846268</v>
      </c>
      <c r="D1330" s="4">
        <v>23671683</v>
      </c>
      <c r="E1330" s="4" t="s">
        <v>4173</v>
      </c>
      <c r="F1330" s="4" t="s">
        <v>26</v>
      </c>
      <c r="G1330" s="4" t="s">
        <v>4174</v>
      </c>
      <c r="H1330" s="4" t="s">
        <v>4175</v>
      </c>
      <c r="I1330" s="4"/>
      <c r="J1330" s="4" t="s">
        <v>28</v>
      </c>
      <c r="K1330" s="4" t="s">
        <v>29</v>
      </c>
      <c r="L1330" s="5">
        <v>22104.76</v>
      </c>
      <c r="M1330" s="5">
        <v>28252.95</v>
      </c>
      <c r="N1330" s="4">
        <v>0</v>
      </c>
      <c r="O1330" s="4" t="s">
        <v>30</v>
      </c>
      <c r="P1330" s="4" t="s">
        <v>31</v>
      </c>
      <c r="Q1330" s="4" t="s">
        <v>32</v>
      </c>
      <c r="R1330" s="6"/>
      <c r="S1330" s="7">
        <f t="shared" si="211"/>
        <v>28252.95</v>
      </c>
      <c r="T1330" s="7">
        <f>L1330*40%</f>
        <v>8841.9040000000005</v>
      </c>
      <c r="U1330" s="7">
        <f t="shared" si="212"/>
        <v>8841.9040000000005</v>
      </c>
      <c r="V1330" s="7">
        <f t="shared" si="214"/>
        <v>3315.7139999999995</v>
      </c>
      <c r="W1330" s="7">
        <f t="shared" si="215"/>
        <v>729.45707999999991</v>
      </c>
      <c r="X1330" s="7">
        <f t="shared" si="213"/>
        <v>4045.1710799999992</v>
      </c>
      <c r="Y1330" s="7">
        <f>L1330+X1330</f>
        <v>26149.931079999998</v>
      </c>
      <c r="Z1330" s="4">
        <v>2</v>
      </c>
      <c r="AA1330" s="7">
        <f t="shared" si="216"/>
        <v>10459.972432</v>
      </c>
      <c r="AB1330" s="4">
        <v>3</v>
      </c>
      <c r="AC1330" s="7">
        <f t="shared" si="217"/>
        <v>6101.6505853333329</v>
      </c>
      <c r="AD1330">
        <v>3</v>
      </c>
      <c r="AE1330" s="8">
        <f t="shared" si="218"/>
        <v>7844.9793239999999</v>
      </c>
    </row>
    <row r="1331" spans="1:31" x14ac:dyDescent="0.25">
      <c r="A1331" s="4">
        <v>491705</v>
      </c>
      <c r="B1331" s="4" t="s">
        <v>4176</v>
      </c>
      <c r="C1331" s="4">
        <v>36608431</v>
      </c>
      <c r="D1331" s="4">
        <v>2665614</v>
      </c>
      <c r="E1331" s="4" t="s">
        <v>4177</v>
      </c>
      <c r="F1331" s="4" t="s">
        <v>232</v>
      </c>
      <c r="G1331" s="4" t="s">
        <v>4178</v>
      </c>
      <c r="H1331" s="4"/>
      <c r="I1331" s="4"/>
      <c r="J1331" s="4" t="s">
        <v>40</v>
      </c>
      <c r="K1331" s="4" t="s">
        <v>800</v>
      </c>
      <c r="L1331" s="5">
        <v>17696.77</v>
      </c>
      <c r="M1331" s="5">
        <v>23530.3</v>
      </c>
      <c r="N1331" s="4">
        <v>0</v>
      </c>
      <c r="O1331" s="4" t="s">
        <v>30</v>
      </c>
      <c r="P1331" s="4" t="s">
        <v>31</v>
      </c>
      <c r="Q1331" s="4" t="s">
        <v>32</v>
      </c>
      <c r="R1331" s="6"/>
      <c r="S1331" s="7">
        <f t="shared" si="211"/>
        <v>23530.3</v>
      </c>
      <c r="T1331" s="7">
        <f>L1331*50%</f>
        <v>8848.3850000000002</v>
      </c>
      <c r="U1331" s="7">
        <f t="shared" si="212"/>
        <v>8848.3850000000002</v>
      </c>
      <c r="V1331" s="7">
        <f t="shared" si="214"/>
        <v>2654.5155</v>
      </c>
      <c r="W1331" s="7">
        <f t="shared" si="215"/>
        <v>583.99341000000004</v>
      </c>
      <c r="X1331" s="7">
        <f t="shared" si="213"/>
        <v>3238.50891</v>
      </c>
      <c r="Y1331" s="7">
        <f>L1331+X1331</f>
        <v>20935.278910000001</v>
      </c>
      <c r="Z1331" s="4">
        <v>2</v>
      </c>
      <c r="AA1331" s="7">
        <f t="shared" si="216"/>
        <v>8374.1115640000007</v>
      </c>
      <c r="AB1331" s="4">
        <v>3</v>
      </c>
      <c r="AC1331" s="7">
        <f t="shared" si="217"/>
        <v>4884.898412333333</v>
      </c>
      <c r="AD1331">
        <v>3</v>
      </c>
      <c r="AE1331" s="8">
        <f t="shared" si="218"/>
        <v>6280.583673000001</v>
      </c>
    </row>
    <row r="1332" spans="1:31" x14ac:dyDescent="0.25">
      <c r="A1332" s="4">
        <v>490607</v>
      </c>
      <c r="B1332" s="4" t="s">
        <v>4179</v>
      </c>
      <c r="C1332" s="4">
        <v>33999553</v>
      </c>
      <c r="D1332" s="4">
        <v>1623808</v>
      </c>
      <c r="E1332" s="4" t="s">
        <v>4180</v>
      </c>
      <c r="F1332" s="4" t="s">
        <v>232</v>
      </c>
      <c r="G1332" s="4" t="s">
        <v>4181</v>
      </c>
      <c r="H1332" s="4"/>
      <c r="I1332" s="4"/>
      <c r="J1332" s="4" t="s">
        <v>429</v>
      </c>
      <c r="K1332" s="4" t="s">
        <v>524</v>
      </c>
      <c r="L1332" s="5">
        <v>17705.990000000002</v>
      </c>
      <c r="M1332" s="5">
        <v>20869.57</v>
      </c>
      <c r="N1332" s="4">
        <v>0</v>
      </c>
      <c r="O1332" s="4" t="s">
        <v>30</v>
      </c>
      <c r="P1332" s="4" t="s">
        <v>31</v>
      </c>
      <c r="Q1332" s="4" t="s">
        <v>32</v>
      </c>
      <c r="R1332" s="6"/>
      <c r="S1332" s="7">
        <f t="shared" si="211"/>
        <v>20869.57</v>
      </c>
      <c r="T1332" s="7">
        <f>L1332*50%</f>
        <v>8852.9950000000008</v>
      </c>
      <c r="U1332" s="7">
        <f t="shared" si="212"/>
        <v>8852.9950000000008</v>
      </c>
      <c r="V1332" s="7">
        <f t="shared" si="214"/>
        <v>2655.8985000000002</v>
      </c>
      <c r="W1332" s="7">
        <f t="shared" si="215"/>
        <v>584.29767000000004</v>
      </c>
      <c r="X1332" s="7">
        <f t="shared" si="213"/>
        <v>3240.1961700000002</v>
      </c>
      <c r="Y1332" s="7">
        <f>L1332+X1332</f>
        <v>20946.186170000001</v>
      </c>
      <c r="Z1332" s="4">
        <v>2</v>
      </c>
      <c r="AA1332" s="7">
        <f t="shared" si="216"/>
        <v>8378.4744680000003</v>
      </c>
      <c r="AB1332" s="4">
        <v>3</v>
      </c>
      <c r="AC1332" s="7">
        <f t="shared" si="217"/>
        <v>4887.4434396666666</v>
      </c>
      <c r="AD1332">
        <v>3</v>
      </c>
      <c r="AE1332" s="8">
        <f t="shared" si="218"/>
        <v>6283.8558510000003</v>
      </c>
    </row>
    <row r="1333" spans="1:31" x14ac:dyDescent="0.25">
      <c r="A1333" s="4">
        <v>486801</v>
      </c>
      <c r="B1333" s="4" t="s">
        <v>4182</v>
      </c>
      <c r="C1333" s="4">
        <v>93883741</v>
      </c>
      <c r="D1333" s="4">
        <v>26629667</v>
      </c>
      <c r="E1333" s="4" t="s">
        <v>4183</v>
      </c>
      <c r="F1333" s="4" t="s">
        <v>26</v>
      </c>
      <c r="G1333" s="4" t="s">
        <v>4184</v>
      </c>
      <c r="H1333" s="4"/>
      <c r="I1333" s="4"/>
      <c r="J1333" s="4" t="s">
        <v>28</v>
      </c>
      <c r="K1333" s="4" t="s">
        <v>29</v>
      </c>
      <c r="L1333" s="5">
        <v>33205.68</v>
      </c>
      <c r="M1333" s="5">
        <v>43347.1</v>
      </c>
      <c r="N1333" s="4">
        <v>0</v>
      </c>
      <c r="O1333" s="4" t="s">
        <v>30</v>
      </c>
      <c r="P1333" s="4" t="s">
        <v>31</v>
      </c>
      <c r="Q1333" s="4" t="s">
        <v>32</v>
      </c>
      <c r="R1333" s="6"/>
      <c r="S1333" s="7">
        <f t="shared" si="211"/>
        <v>43347.1</v>
      </c>
      <c r="T1333" s="7">
        <f>L1333*40%</f>
        <v>13282.272000000001</v>
      </c>
      <c r="U1333" s="7">
        <f t="shared" si="212"/>
        <v>13282.272000000001</v>
      </c>
      <c r="V1333" s="7">
        <f t="shared" si="214"/>
        <v>4980.8519999999999</v>
      </c>
      <c r="W1333" s="7">
        <f t="shared" si="215"/>
        <v>1095.7874400000001</v>
      </c>
      <c r="X1333" s="7">
        <f t="shared" si="213"/>
        <v>6076.6394399999999</v>
      </c>
      <c r="Y1333" s="7">
        <f>L1333+X1333</f>
        <v>39282.319439999999</v>
      </c>
      <c r="Z1333" s="4">
        <v>2</v>
      </c>
      <c r="AA1333" s="7">
        <f t="shared" si="216"/>
        <v>15712.927776</v>
      </c>
      <c r="AB1333" s="4">
        <v>3</v>
      </c>
      <c r="AC1333" s="7">
        <f t="shared" si="217"/>
        <v>9165.8745359999994</v>
      </c>
      <c r="AD1333">
        <v>3</v>
      </c>
      <c r="AE1333" s="8">
        <f t="shared" si="218"/>
        <v>11784.695831999999</v>
      </c>
    </row>
    <row r="1334" spans="1:31" x14ac:dyDescent="0.25">
      <c r="A1334" s="4">
        <v>490436</v>
      </c>
      <c r="B1334" s="4" t="s">
        <v>4185</v>
      </c>
      <c r="C1334" s="4">
        <v>30358482</v>
      </c>
      <c r="D1334" s="4">
        <v>20167420</v>
      </c>
      <c r="E1334" s="4" t="s">
        <v>4186</v>
      </c>
      <c r="F1334" s="4" t="s">
        <v>232</v>
      </c>
      <c r="G1334" s="4" t="s">
        <v>4187</v>
      </c>
      <c r="H1334" s="4"/>
      <c r="I1334" s="4"/>
      <c r="J1334" s="4" t="s">
        <v>429</v>
      </c>
      <c r="K1334" s="4" t="s">
        <v>524</v>
      </c>
      <c r="L1334" s="5">
        <v>17710.29</v>
      </c>
      <c r="M1334" s="5">
        <v>20930.849999999999</v>
      </c>
      <c r="N1334" s="4">
        <v>0</v>
      </c>
      <c r="O1334" s="4" t="s">
        <v>30</v>
      </c>
      <c r="P1334" s="4" t="s">
        <v>31</v>
      </c>
      <c r="Q1334" s="4" t="s">
        <v>32</v>
      </c>
      <c r="R1334" s="6"/>
      <c r="S1334" s="7">
        <f t="shared" si="211"/>
        <v>20930.849999999999</v>
      </c>
      <c r="T1334" s="7">
        <f t="shared" ref="T1334:T1343" si="221">L1334*50%</f>
        <v>8855.1450000000004</v>
      </c>
      <c r="U1334" s="7">
        <f t="shared" si="212"/>
        <v>8855.1450000000004</v>
      </c>
      <c r="V1334" s="7">
        <f t="shared" si="214"/>
        <v>2656.5435000000002</v>
      </c>
      <c r="W1334" s="7">
        <f t="shared" si="215"/>
        <v>584.43957</v>
      </c>
      <c r="X1334" s="7">
        <f t="shared" si="213"/>
        <v>3240.9830700000002</v>
      </c>
      <c r="Y1334" s="7">
        <f>L1334+X1334</f>
        <v>20951.273070000003</v>
      </c>
      <c r="Z1334" s="4">
        <v>2</v>
      </c>
      <c r="AA1334" s="7">
        <f t="shared" si="216"/>
        <v>8380.5092280000008</v>
      </c>
      <c r="AB1334" s="4">
        <v>3</v>
      </c>
      <c r="AC1334" s="7">
        <f t="shared" si="217"/>
        <v>4888.6303830000006</v>
      </c>
      <c r="AD1334">
        <v>3</v>
      </c>
      <c r="AE1334" s="8">
        <f t="shared" si="218"/>
        <v>6285.3819210000011</v>
      </c>
    </row>
    <row r="1335" spans="1:31" x14ac:dyDescent="0.25">
      <c r="A1335" s="4">
        <v>491223</v>
      </c>
      <c r="B1335" s="4" t="s">
        <v>4188</v>
      </c>
      <c r="C1335" s="4">
        <v>6954758</v>
      </c>
      <c r="D1335" s="4">
        <v>2242376</v>
      </c>
      <c r="E1335" s="4" t="s">
        <v>4189</v>
      </c>
      <c r="F1335" s="4" t="s">
        <v>232</v>
      </c>
      <c r="G1335" s="4"/>
      <c r="H1335" s="4"/>
      <c r="I1335" s="4"/>
      <c r="J1335" s="4" t="s">
        <v>429</v>
      </c>
      <c r="K1335" s="4" t="s">
        <v>524</v>
      </c>
      <c r="L1335" s="5">
        <v>17710.919999999998</v>
      </c>
      <c r="M1335" s="5">
        <v>20893.64</v>
      </c>
      <c r="N1335" s="4">
        <v>0</v>
      </c>
      <c r="O1335" s="4" t="s">
        <v>30</v>
      </c>
      <c r="P1335" s="4" t="s">
        <v>31</v>
      </c>
      <c r="Q1335" s="4" t="s">
        <v>32</v>
      </c>
      <c r="R1335" s="6"/>
      <c r="S1335" s="7">
        <f t="shared" si="211"/>
        <v>20893.64</v>
      </c>
      <c r="T1335" s="7">
        <f t="shared" si="221"/>
        <v>8855.4599999999991</v>
      </c>
      <c r="U1335" s="7">
        <f t="shared" si="212"/>
        <v>8855.4599999999991</v>
      </c>
      <c r="V1335" s="7">
        <f t="shared" si="214"/>
        <v>2656.6379999999995</v>
      </c>
      <c r="W1335" s="7">
        <f t="shared" si="215"/>
        <v>584.46035999999992</v>
      </c>
      <c r="X1335" s="7">
        <f t="shared" si="213"/>
        <v>3241.0983599999995</v>
      </c>
      <c r="Y1335" s="7">
        <f>L1335+X1335</f>
        <v>20952.018359999998</v>
      </c>
      <c r="Z1335" s="4">
        <v>2</v>
      </c>
      <c r="AA1335" s="7">
        <f t="shared" si="216"/>
        <v>8380.8073439999989</v>
      </c>
      <c r="AB1335" s="4">
        <v>3</v>
      </c>
      <c r="AC1335" s="7">
        <f t="shared" si="217"/>
        <v>4888.8042839999989</v>
      </c>
      <c r="AD1335">
        <v>3</v>
      </c>
      <c r="AE1335" s="8">
        <f t="shared" si="218"/>
        <v>6285.6055079999996</v>
      </c>
    </row>
    <row r="1336" spans="1:31" x14ac:dyDescent="0.25">
      <c r="A1336" s="4">
        <v>486976</v>
      </c>
      <c r="B1336" s="4" t="s">
        <v>4190</v>
      </c>
      <c r="C1336" s="4">
        <v>11358202</v>
      </c>
      <c r="D1336" s="4">
        <v>21755659</v>
      </c>
      <c r="E1336" s="4" t="s">
        <v>4191</v>
      </c>
      <c r="F1336" s="4" t="s">
        <v>232</v>
      </c>
      <c r="G1336" s="4" t="s">
        <v>4192</v>
      </c>
      <c r="H1336" s="4"/>
      <c r="I1336" s="4"/>
      <c r="J1336" s="4" t="s">
        <v>155</v>
      </c>
      <c r="K1336" s="4" t="s">
        <v>347</v>
      </c>
      <c r="L1336" s="5">
        <v>26566.560000000001</v>
      </c>
      <c r="M1336" s="5">
        <v>32976.339999999997</v>
      </c>
      <c r="N1336" s="4">
        <v>0</v>
      </c>
      <c r="O1336" s="4" t="s">
        <v>47</v>
      </c>
      <c r="P1336" s="4" t="s">
        <v>31</v>
      </c>
      <c r="Q1336" s="4" t="s">
        <v>32</v>
      </c>
      <c r="R1336" s="6"/>
      <c r="S1336" s="7">
        <f t="shared" si="211"/>
        <v>32976.339999999997</v>
      </c>
      <c r="T1336" s="7">
        <f t="shared" si="221"/>
        <v>13283.28</v>
      </c>
      <c r="U1336" s="7">
        <f t="shared" si="212"/>
        <v>13283.28</v>
      </c>
      <c r="V1336" s="7">
        <f t="shared" si="214"/>
        <v>3984.9839999999999</v>
      </c>
      <c r="W1336" s="7">
        <f t="shared" si="215"/>
        <v>876.69647999999995</v>
      </c>
      <c r="X1336" s="7">
        <f t="shared" si="213"/>
        <v>4861.68048</v>
      </c>
      <c r="Y1336" s="7">
        <f>L1336+X1336</f>
        <v>31428.24048</v>
      </c>
      <c r="Z1336" s="4">
        <v>2</v>
      </c>
      <c r="AA1336" s="7">
        <f t="shared" si="216"/>
        <v>12571.296192000002</v>
      </c>
      <c r="AB1336" s="4">
        <v>3</v>
      </c>
      <c r="AC1336" s="7">
        <f t="shared" si="217"/>
        <v>7333.2561119999991</v>
      </c>
      <c r="AD1336">
        <v>3</v>
      </c>
      <c r="AE1336" s="8">
        <f t="shared" si="218"/>
        <v>9428.4721440000012</v>
      </c>
    </row>
    <row r="1337" spans="1:31" x14ac:dyDescent="0.25">
      <c r="A1337" s="4">
        <v>487695</v>
      </c>
      <c r="B1337" s="4" t="s">
        <v>4193</v>
      </c>
      <c r="C1337" s="4">
        <v>34427933</v>
      </c>
      <c r="D1337" s="4">
        <v>29635725</v>
      </c>
      <c r="E1337" s="4" t="s">
        <v>4194</v>
      </c>
      <c r="F1337" s="4" t="s">
        <v>232</v>
      </c>
      <c r="G1337" s="4" t="s">
        <v>4195</v>
      </c>
      <c r="H1337" s="4"/>
      <c r="I1337" s="4"/>
      <c r="J1337" s="4" t="s">
        <v>155</v>
      </c>
      <c r="K1337" s="4" t="s">
        <v>347</v>
      </c>
      <c r="L1337" s="5">
        <v>26576.080000000002</v>
      </c>
      <c r="M1337" s="5">
        <v>33118.75</v>
      </c>
      <c r="N1337" s="4">
        <v>0</v>
      </c>
      <c r="O1337" s="4" t="s">
        <v>47</v>
      </c>
      <c r="P1337" s="4" t="s">
        <v>31</v>
      </c>
      <c r="Q1337" s="4" t="s">
        <v>32</v>
      </c>
      <c r="R1337" s="6"/>
      <c r="S1337" s="7">
        <f t="shared" si="211"/>
        <v>33118.75</v>
      </c>
      <c r="T1337" s="7">
        <f t="shared" si="221"/>
        <v>13288.04</v>
      </c>
      <c r="U1337" s="7">
        <f t="shared" si="212"/>
        <v>13288.04</v>
      </c>
      <c r="V1337" s="7">
        <f t="shared" si="214"/>
        <v>3986.4120000000003</v>
      </c>
      <c r="W1337" s="7">
        <f t="shared" si="215"/>
        <v>877.01064000000008</v>
      </c>
      <c r="X1337" s="7">
        <f t="shared" si="213"/>
        <v>4863.4226400000007</v>
      </c>
      <c r="Y1337" s="7">
        <f>L1337+X1337</f>
        <v>31439.502640000002</v>
      </c>
      <c r="Z1337" s="4">
        <v>2</v>
      </c>
      <c r="AA1337" s="7">
        <f t="shared" si="216"/>
        <v>12575.801056000002</v>
      </c>
      <c r="AB1337" s="4">
        <v>3</v>
      </c>
      <c r="AC1337" s="7">
        <f t="shared" si="217"/>
        <v>7335.8839493333335</v>
      </c>
      <c r="AD1337">
        <v>3</v>
      </c>
      <c r="AE1337" s="8">
        <f t="shared" si="218"/>
        <v>9431.8507920000011</v>
      </c>
    </row>
    <row r="1338" spans="1:31" x14ac:dyDescent="0.25">
      <c r="A1338" s="4">
        <v>491644</v>
      </c>
      <c r="B1338" s="4" t="s">
        <v>4196</v>
      </c>
      <c r="C1338" s="4">
        <v>33742191</v>
      </c>
      <c r="D1338" s="4">
        <v>20328944</v>
      </c>
      <c r="E1338" s="4" t="s">
        <v>4197</v>
      </c>
      <c r="F1338" s="4" t="s">
        <v>26</v>
      </c>
      <c r="G1338" s="4" t="s">
        <v>4198</v>
      </c>
      <c r="H1338" s="4"/>
      <c r="I1338" s="4"/>
      <c r="J1338" s="4" t="s">
        <v>40</v>
      </c>
      <c r="K1338" s="4" t="s">
        <v>1096</v>
      </c>
      <c r="L1338" s="5">
        <v>23404.34</v>
      </c>
      <c r="M1338" s="5">
        <v>34257.15</v>
      </c>
      <c r="N1338" s="4">
        <v>0</v>
      </c>
      <c r="O1338" s="4" t="s">
        <v>30</v>
      </c>
      <c r="P1338" s="4" t="s">
        <v>1110</v>
      </c>
      <c r="Q1338" s="4" t="s">
        <v>32</v>
      </c>
      <c r="R1338" s="6"/>
      <c r="S1338" s="7">
        <f t="shared" si="211"/>
        <v>34257.15</v>
      </c>
      <c r="T1338" s="7">
        <f t="shared" si="221"/>
        <v>11702.17</v>
      </c>
      <c r="U1338" s="7">
        <f t="shared" si="212"/>
        <v>11702.17</v>
      </c>
      <c r="V1338" s="7">
        <f t="shared" si="214"/>
        <v>3510.6509999999998</v>
      </c>
      <c r="W1338" s="7">
        <f t="shared" si="215"/>
        <v>772.34321999999997</v>
      </c>
      <c r="X1338" s="7">
        <f t="shared" si="213"/>
        <v>4282.9942199999996</v>
      </c>
      <c r="Y1338" s="7">
        <f>L1338+X1338</f>
        <v>27687.334220000001</v>
      </c>
      <c r="Z1338" s="4">
        <v>2</v>
      </c>
      <c r="AA1338" s="7">
        <f t="shared" si="216"/>
        <v>11074.933688000001</v>
      </c>
      <c r="AB1338" s="4">
        <v>3</v>
      </c>
      <c r="AC1338" s="7">
        <f t="shared" si="217"/>
        <v>6460.3779846666666</v>
      </c>
      <c r="AD1338">
        <v>3</v>
      </c>
      <c r="AE1338" s="8">
        <f t="shared" si="218"/>
        <v>8306.2002659999998</v>
      </c>
    </row>
    <row r="1339" spans="1:31" x14ac:dyDescent="0.25">
      <c r="A1339" s="4">
        <v>490024</v>
      </c>
      <c r="B1339" s="4" t="s">
        <v>4199</v>
      </c>
      <c r="C1339" s="4">
        <v>12176972</v>
      </c>
      <c r="D1339" s="4">
        <v>20790272</v>
      </c>
      <c r="E1339" s="4" t="s">
        <v>4200</v>
      </c>
      <c r="F1339" s="4" t="s">
        <v>232</v>
      </c>
      <c r="G1339" s="4" t="s">
        <v>4201</v>
      </c>
      <c r="H1339" s="4"/>
      <c r="I1339" s="4"/>
      <c r="J1339" s="4" t="s">
        <v>429</v>
      </c>
      <c r="K1339" s="4" t="s">
        <v>524</v>
      </c>
      <c r="L1339" s="5">
        <v>17746.71</v>
      </c>
      <c r="M1339" s="5">
        <v>21352.73</v>
      </c>
      <c r="N1339" s="4">
        <v>0</v>
      </c>
      <c r="O1339" s="4" t="s">
        <v>30</v>
      </c>
      <c r="P1339" s="4" t="s">
        <v>31</v>
      </c>
      <c r="Q1339" s="4" t="s">
        <v>32</v>
      </c>
      <c r="R1339" s="6"/>
      <c r="S1339" s="7">
        <f t="shared" si="211"/>
        <v>21352.73</v>
      </c>
      <c r="T1339" s="7">
        <f t="shared" si="221"/>
        <v>8873.3549999999996</v>
      </c>
      <c r="U1339" s="7">
        <f t="shared" si="212"/>
        <v>8873.3549999999996</v>
      </c>
      <c r="V1339" s="7">
        <f t="shared" si="214"/>
        <v>2662.0065</v>
      </c>
      <c r="W1339" s="7">
        <f t="shared" si="215"/>
        <v>585.64143000000001</v>
      </c>
      <c r="X1339" s="7">
        <f t="shared" si="213"/>
        <v>3247.6479300000001</v>
      </c>
      <c r="Y1339" s="7">
        <f>L1339+X1339</f>
        <v>20994.357929999998</v>
      </c>
      <c r="Z1339" s="4">
        <v>2</v>
      </c>
      <c r="AA1339" s="7">
        <f t="shared" si="216"/>
        <v>8397.7431720000004</v>
      </c>
      <c r="AB1339" s="4">
        <v>3</v>
      </c>
      <c r="AC1339" s="7">
        <f t="shared" si="217"/>
        <v>4898.6835169999995</v>
      </c>
      <c r="AD1339">
        <v>3</v>
      </c>
      <c r="AE1339" s="8">
        <f t="shared" si="218"/>
        <v>6298.3073789999989</v>
      </c>
    </row>
    <row r="1340" spans="1:31" x14ac:dyDescent="0.25">
      <c r="A1340" s="4">
        <v>488448</v>
      </c>
      <c r="B1340" s="4" t="s">
        <v>4202</v>
      </c>
      <c r="C1340" s="4">
        <v>95860689</v>
      </c>
      <c r="D1340" s="4">
        <v>31632993</v>
      </c>
      <c r="E1340" s="4" t="s">
        <v>4203</v>
      </c>
      <c r="F1340" s="4" t="s">
        <v>232</v>
      </c>
      <c r="G1340" s="4" t="s">
        <v>4204</v>
      </c>
      <c r="H1340" s="4" t="s">
        <v>4205</v>
      </c>
      <c r="I1340" s="4"/>
      <c r="J1340" s="4" t="s">
        <v>155</v>
      </c>
      <c r="K1340" s="4" t="s">
        <v>347</v>
      </c>
      <c r="L1340" s="5">
        <v>26622.99</v>
      </c>
      <c r="M1340" s="5">
        <v>33673.79</v>
      </c>
      <c r="N1340" s="4">
        <v>0</v>
      </c>
      <c r="O1340" s="4" t="s">
        <v>47</v>
      </c>
      <c r="P1340" s="4" t="s">
        <v>31</v>
      </c>
      <c r="Q1340" s="4" t="s">
        <v>32</v>
      </c>
      <c r="R1340" s="6"/>
      <c r="S1340" s="7">
        <f t="shared" si="211"/>
        <v>33673.79</v>
      </c>
      <c r="T1340" s="7">
        <f t="shared" si="221"/>
        <v>13311.495000000001</v>
      </c>
      <c r="U1340" s="7">
        <f t="shared" si="212"/>
        <v>13311.495000000001</v>
      </c>
      <c r="V1340" s="7">
        <f t="shared" si="214"/>
        <v>3993.4485</v>
      </c>
      <c r="W1340" s="7">
        <f t="shared" si="215"/>
        <v>878.55867000000001</v>
      </c>
      <c r="X1340" s="7">
        <f t="shared" si="213"/>
        <v>4872.0071699999999</v>
      </c>
      <c r="Y1340" s="7">
        <f>L1340+X1340</f>
        <v>31494.997170000002</v>
      </c>
      <c r="Z1340" s="4">
        <v>2</v>
      </c>
      <c r="AA1340" s="7">
        <f t="shared" si="216"/>
        <v>12597.998868000002</v>
      </c>
      <c r="AB1340" s="4">
        <v>3</v>
      </c>
      <c r="AC1340" s="7">
        <f t="shared" si="217"/>
        <v>7348.8326729999999</v>
      </c>
      <c r="AD1340">
        <v>3</v>
      </c>
      <c r="AE1340" s="8">
        <f t="shared" si="218"/>
        <v>9448.4991510000018</v>
      </c>
    </row>
    <row r="1341" spans="1:31" x14ac:dyDescent="0.25">
      <c r="A1341" s="4">
        <v>490141</v>
      </c>
      <c r="B1341" s="4" t="s">
        <v>4206</v>
      </c>
      <c r="C1341" s="4">
        <v>19050952</v>
      </c>
      <c r="D1341" s="4">
        <v>21161226</v>
      </c>
      <c r="E1341" s="4" t="s">
        <v>4207</v>
      </c>
      <c r="F1341" s="4" t="s">
        <v>26</v>
      </c>
      <c r="G1341" s="4" t="s">
        <v>4208</v>
      </c>
      <c r="H1341" s="4"/>
      <c r="I1341" s="4"/>
      <c r="J1341" s="4" t="s">
        <v>429</v>
      </c>
      <c r="K1341" s="4" t="s">
        <v>1218</v>
      </c>
      <c r="L1341" s="5">
        <v>23498.77</v>
      </c>
      <c r="M1341" s="5">
        <v>30407.42</v>
      </c>
      <c r="N1341" s="4">
        <v>0</v>
      </c>
      <c r="O1341" s="4" t="s">
        <v>30</v>
      </c>
      <c r="P1341" s="4" t="s">
        <v>1110</v>
      </c>
      <c r="Q1341" s="4" t="s">
        <v>32</v>
      </c>
      <c r="R1341" s="6"/>
      <c r="S1341" s="7">
        <f t="shared" si="211"/>
        <v>30407.42</v>
      </c>
      <c r="T1341" s="7">
        <f t="shared" si="221"/>
        <v>11749.385</v>
      </c>
      <c r="U1341" s="7">
        <f t="shared" si="212"/>
        <v>11749.385</v>
      </c>
      <c r="V1341" s="7">
        <f t="shared" si="214"/>
        <v>3524.8155000000002</v>
      </c>
      <c r="W1341" s="7">
        <f t="shared" si="215"/>
        <v>775.45941000000005</v>
      </c>
      <c r="X1341" s="7">
        <f t="shared" si="213"/>
        <v>4300.2749100000001</v>
      </c>
      <c r="Y1341" s="7">
        <f>L1341+X1341</f>
        <v>27799.044910000001</v>
      </c>
      <c r="Z1341" s="4">
        <v>2</v>
      </c>
      <c r="AA1341" s="7">
        <f t="shared" si="216"/>
        <v>11119.617964000001</v>
      </c>
      <c r="AB1341" s="4">
        <v>3</v>
      </c>
      <c r="AC1341" s="7">
        <f t="shared" si="217"/>
        <v>6486.4438123333339</v>
      </c>
      <c r="AD1341">
        <v>3</v>
      </c>
      <c r="AE1341" s="8">
        <f t="shared" si="218"/>
        <v>8339.7134729999998</v>
      </c>
    </row>
    <row r="1342" spans="1:31" x14ac:dyDescent="0.25">
      <c r="A1342" s="4">
        <v>488217</v>
      </c>
      <c r="B1342" s="4" t="s">
        <v>4209</v>
      </c>
      <c r="C1342" s="4">
        <v>42975132</v>
      </c>
      <c r="D1342" s="4">
        <v>28373474</v>
      </c>
      <c r="E1342" s="4" t="s">
        <v>4210</v>
      </c>
      <c r="F1342" s="4" t="s">
        <v>232</v>
      </c>
      <c r="G1342" s="4" t="s">
        <v>4211</v>
      </c>
      <c r="H1342" s="4"/>
      <c r="I1342" s="4"/>
      <c r="J1342" s="4" t="s">
        <v>155</v>
      </c>
      <c r="K1342" s="4" t="s">
        <v>347</v>
      </c>
      <c r="L1342" s="5">
        <v>26630.42</v>
      </c>
      <c r="M1342" s="5">
        <v>32829.730000000003</v>
      </c>
      <c r="N1342" s="4">
        <v>0</v>
      </c>
      <c r="O1342" s="4" t="s">
        <v>47</v>
      </c>
      <c r="P1342" s="4" t="s">
        <v>31</v>
      </c>
      <c r="Q1342" s="4" t="s">
        <v>32</v>
      </c>
      <c r="R1342" s="6"/>
      <c r="S1342" s="7">
        <f t="shared" si="211"/>
        <v>32829.730000000003</v>
      </c>
      <c r="T1342" s="7">
        <f t="shared" si="221"/>
        <v>13315.21</v>
      </c>
      <c r="U1342" s="7">
        <f t="shared" si="212"/>
        <v>13315.21</v>
      </c>
      <c r="V1342" s="7">
        <f t="shared" si="214"/>
        <v>3994.5629999999996</v>
      </c>
      <c r="W1342" s="7">
        <f t="shared" si="215"/>
        <v>878.80385999999987</v>
      </c>
      <c r="X1342" s="7">
        <f t="shared" si="213"/>
        <v>4873.3668599999992</v>
      </c>
      <c r="Y1342" s="7">
        <f>L1342+X1342</f>
        <v>31503.786859999997</v>
      </c>
      <c r="Z1342" s="4">
        <v>2</v>
      </c>
      <c r="AA1342" s="7">
        <f t="shared" si="216"/>
        <v>12601.514744</v>
      </c>
      <c r="AB1342" s="4">
        <v>3</v>
      </c>
      <c r="AC1342" s="7">
        <f t="shared" si="217"/>
        <v>7350.8836006666652</v>
      </c>
      <c r="AD1342">
        <v>3</v>
      </c>
      <c r="AE1342" s="8">
        <f t="shared" si="218"/>
        <v>9451.1360579999982</v>
      </c>
    </row>
    <row r="1343" spans="1:31" x14ac:dyDescent="0.25">
      <c r="A1343" s="4">
        <v>490501</v>
      </c>
      <c r="B1343" s="4" t="s">
        <v>4212</v>
      </c>
      <c r="C1343" s="4">
        <v>31655933</v>
      </c>
      <c r="D1343" s="4">
        <v>2943137</v>
      </c>
      <c r="E1343" s="4" t="s">
        <v>4213</v>
      </c>
      <c r="F1343" s="4" t="s">
        <v>232</v>
      </c>
      <c r="G1343" s="4" t="s">
        <v>4214</v>
      </c>
      <c r="H1343" s="4"/>
      <c r="I1343" s="4"/>
      <c r="J1343" s="4" t="s">
        <v>429</v>
      </c>
      <c r="K1343" s="4" t="s">
        <v>524</v>
      </c>
      <c r="L1343" s="5">
        <v>17757.689999999999</v>
      </c>
      <c r="M1343" s="5">
        <v>21160.5</v>
      </c>
      <c r="N1343" s="4">
        <v>0</v>
      </c>
      <c r="O1343" s="4" t="s">
        <v>30</v>
      </c>
      <c r="P1343" s="4" t="s">
        <v>31</v>
      </c>
      <c r="Q1343" s="4" t="s">
        <v>32</v>
      </c>
      <c r="R1343" s="6"/>
      <c r="S1343" s="7">
        <f t="shared" si="211"/>
        <v>21160.5</v>
      </c>
      <c r="T1343" s="7">
        <f t="shared" si="221"/>
        <v>8878.8449999999993</v>
      </c>
      <c r="U1343" s="7">
        <f t="shared" si="212"/>
        <v>8878.8449999999993</v>
      </c>
      <c r="V1343" s="7">
        <f t="shared" si="214"/>
        <v>2663.6534999999999</v>
      </c>
      <c r="W1343" s="7">
        <f t="shared" si="215"/>
        <v>586.00377000000003</v>
      </c>
      <c r="X1343" s="7">
        <f t="shared" si="213"/>
        <v>3249.6572699999997</v>
      </c>
      <c r="Y1343" s="7">
        <f>L1343+X1343</f>
        <v>21007.347269999998</v>
      </c>
      <c r="Z1343" s="4">
        <v>2</v>
      </c>
      <c r="AA1343" s="7">
        <f t="shared" si="216"/>
        <v>8402.9389080000001</v>
      </c>
      <c r="AB1343" s="4">
        <v>3</v>
      </c>
      <c r="AC1343" s="7">
        <f t="shared" si="217"/>
        <v>4901.7143629999991</v>
      </c>
      <c r="AD1343">
        <v>3</v>
      </c>
      <c r="AE1343" s="8">
        <f t="shared" si="218"/>
        <v>6302.2041810000001</v>
      </c>
    </row>
    <row r="1344" spans="1:31" x14ac:dyDescent="0.25">
      <c r="A1344" s="4">
        <v>486656</v>
      </c>
      <c r="B1344" s="4" t="s">
        <v>4215</v>
      </c>
      <c r="C1344" s="4">
        <v>43118136</v>
      </c>
      <c r="D1344" s="4">
        <v>26459148</v>
      </c>
      <c r="E1344" s="4" t="s">
        <v>4216</v>
      </c>
      <c r="F1344" s="4" t="s">
        <v>26</v>
      </c>
      <c r="G1344" s="4" t="s">
        <v>4217</v>
      </c>
      <c r="H1344" s="4"/>
      <c r="I1344" s="4"/>
      <c r="J1344" s="4" t="s">
        <v>28</v>
      </c>
      <c r="K1344" s="4" t="s">
        <v>29</v>
      </c>
      <c r="L1344" s="5">
        <v>22204.65</v>
      </c>
      <c r="M1344" s="5">
        <v>29189.52</v>
      </c>
      <c r="N1344" s="4">
        <v>0</v>
      </c>
      <c r="O1344" s="4" t="s">
        <v>30</v>
      </c>
      <c r="P1344" s="4" t="s">
        <v>31</v>
      </c>
      <c r="Q1344" s="4" t="s">
        <v>32</v>
      </c>
      <c r="R1344" s="6"/>
      <c r="S1344" s="7">
        <f t="shared" si="211"/>
        <v>29189.52</v>
      </c>
      <c r="T1344" s="7">
        <f>L1344*40%</f>
        <v>8881.86</v>
      </c>
      <c r="U1344" s="7">
        <f t="shared" si="212"/>
        <v>8881.86</v>
      </c>
      <c r="V1344" s="7">
        <f t="shared" si="214"/>
        <v>3330.6975000000002</v>
      </c>
      <c r="W1344" s="7">
        <f t="shared" si="215"/>
        <v>732.75345000000004</v>
      </c>
      <c r="X1344" s="7">
        <f t="shared" si="213"/>
        <v>4063.4509500000004</v>
      </c>
      <c r="Y1344" s="7">
        <f>L1344+X1344</f>
        <v>26268.10095</v>
      </c>
      <c r="Z1344" s="4">
        <v>2</v>
      </c>
      <c r="AA1344" s="7">
        <f t="shared" si="216"/>
        <v>10507.240380000001</v>
      </c>
      <c r="AB1344" s="4">
        <v>3</v>
      </c>
      <c r="AC1344" s="7">
        <f t="shared" si="217"/>
        <v>6129.2235549999996</v>
      </c>
      <c r="AD1344">
        <v>3</v>
      </c>
      <c r="AE1344" s="8">
        <f t="shared" si="218"/>
        <v>7880.4302849999995</v>
      </c>
    </row>
    <row r="1345" spans="1:31" x14ac:dyDescent="0.25">
      <c r="A1345" s="4">
        <v>487045</v>
      </c>
      <c r="B1345" s="4" t="s">
        <v>4218</v>
      </c>
      <c r="C1345" s="4">
        <v>16409958</v>
      </c>
      <c r="D1345" s="4">
        <v>843690</v>
      </c>
      <c r="E1345" s="4" t="s">
        <v>4219</v>
      </c>
      <c r="F1345" s="4" t="s">
        <v>232</v>
      </c>
      <c r="G1345" s="4" t="s">
        <v>4220</v>
      </c>
      <c r="H1345" s="4"/>
      <c r="I1345" s="4"/>
      <c r="J1345" s="4" t="s">
        <v>155</v>
      </c>
      <c r="K1345" s="4" t="s">
        <v>347</v>
      </c>
      <c r="L1345" s="5">
        <v>26653.55</v>
      </c>
      <c r="M1345" s="5">
        <v>32284.9</v>
      </c>
      <c r="N1345" s="4">
        <v>0</v>
      </c>
      <c r="O1345" s="4" t="s">
        <v>47</v>
      </c>
      <c r="P1345" s="4" t="s">
        <v>31</v>
      </c>
      <c r="Q1345" s="4" t="s">
        <v>32</v>
      </c>
      <c r="R1345" s="6"/>
      <c r="S1345" s="7">
        <f t="shared" si="211"/>
        <v>32284.9</v>
      </c>
      <c r="T1345" s="7">
        <f>L1345*50%</f>
        <v>13326.775</v>
      </c>
      <c r="U1345" s="7">
        <f t="shared" si="212"/>
        <v>13326.775</v>
      </c>
      <c r="V1345" s="7">
        <f t="shared" si="214"/>
        <v>3998.0324999999998</v>
      </c>
      <c r="W1345" s="7">
        <f t="shared" si="215"/>
        <v>879.56714999999997</v>
      </c>
      <c r="X1345" s="7">
        <f t="shared" si="213"/>
        <v>4877.5996500000001</v>
      </c>
      <c r="Y1345" s="7">
        <f>L1345+X1345</f>
        <v>31531.149649999999</v>
      </c>
      <c r="Z1345" s="4">
        <v>2</v>
      </c>
      <c r="AA1345" s="7">
        <f t="shared" si="216"/>
        <v>12612.459860000001</v>
      </c>
      <c r="AB1345" s="4">
        <v>3</v>
      </c>
      <c r="AC1345" s="7">
        <f t="shared" si="217"/>
        <v>7357.2682516666655</v>
      </c>
      <c r="AD1345">
        <v>3</v>
      </c>
      <c r="AE1345" s="8">
        <f t="shared" si="218"/>
        <v>9459.3448950000002</v>
      </c>
    </row>
    <row r="1346" spans="1:31" x14ac:dyDescent="0.25">
      <c r="A1346" s="4">
        <v>487560</v>
      </c>
      <c r="B1346" s="4" t="s">
        <v>4221</v>
      </c>
      <c r="C1346" s="4">
        <v>32145338</v>
      </c>
      <c r="D1346" s="4">
        <v>2280631</v>
      </c>
      <c r="E1346" s="4" t="s">
        <v>4222</v>
      </c>
      <c r="F1346" s="4" t="s">
        <v>232</v>
      </c>
      <c r="G1346" s="4" t="s">
        <v>4223</v>
      </c>
      <c r="H1346" s="4"/>
      <c r="I1346" s="4"/>
      <c r="J1346" s="4" t="s">
        <v>155</v>
      </c>
      <c r="K1346" s="4" t="s">
        <v>347</v>
      </c>
      <c r="L1346" s="5">
        <v>26678.12</v>
      </c>
      <c r="M1346" s="5">
        <v>32622.07</v>
      </c>
      <c r="N1346" s="4">
        <v>0</v>
      </c>
      <c r="O1346" s="4" t="s">
        <v>47</v>
      </c>
      <c r="P1346" s="4" t="s">
        <v>31</v>
      </c>
      <c r="Q1346" s="4" t="s">
        <v>32</v>
      </c>
      <c r="R1346" s="6"/>
      <c r="S1346" s="7">
        <f t="shared" ref="S1346:S1409" si="222">M1346+N1346</f>
        <v>32622.07</v>
      </c>
      <c r="T1346" s="7">
        <f>L1346*50%</f>
        <v>13339.06</v>
      </c>
      <c r="U1346" s="7">
        <f t="shared" ref="U1346:U1409" si="223">T1346+N1346</f>
        <v>13339.06</v>
      </c>
      <c r="V1346" s="7">
        <f t="shared" si="214"/>
        <v>4001.7179999999998</v>
      </c>
      <c r="W1346" s="7">
        <f t="shared" si="215"/>
        <v>880.37795999999992</v>
      </c>
      <c r="X1346" s="7">
        <f t="shared" ref="X1346:X1409" si="224">V1346+W1346</f>
        <v>4882.0959599999996</v>
      </c>
      <c r="Y1346" s="7">
        <f>L1346+X1346</f>
        <v>31560.215959999998</v>
      </c>
      <c r="Z1346" s="4">
        <v>2</v>
      </c>
      <c r="AA1346" s="7">
        <f t="shared" si="216"/>
        <v>12624.086384</v>
      </c>
      <c r="AB1346" s="4">
        <v>3</v>
      </c>
      <c r="AC1346" s="7">
        <f t="shared" si="217"/>
        <v>7364.0503906666663</v>
      </c>
      <c r="AD1346">
        <v>3</v>
      </c>
      <c r="AE1346" s="8">
        <f t="shared" si="218"/>
        <v>9468.0647879999997</v>
      </c>
    </row>
    <row r="1347" spans="1:31" x14ac:dyDescent="0.25">
      <c r="A1347" s="4">
        <v>488476</v>
      </c>
      <c r="B1347" s="4" t="s">
        <v>4224</v>
      </c>
      <c r="C1347" s="4">
        <v>96067801</v>
      </c>
      <c r="D1347" s="4">
        <v>26653937</v>
      </c>
      <c r="E1347" s="4" t="s">
        <v>4225</v>
      </c>
      <c r="F1347" s="4" t="s">
        <v>232</v>
      </c>
      <c r="G1347" s="4" t="s">
        <v>4226</v>
      </c>
      <c r="H1347" s="4"/>
      <c r="I1347" s="4"/>
      <c r="J1347" s="4" t="s">
        <v>155</v>
      </c>
      <c r="K1347" s="4" t="s">
        <v>1846</v>
      </c>
      <c r="L1347" s="5">
        <v>26684.48</v>
      </c>
      <c r="M1347" s="5">
        <v>32160.2</v>
      </c>
      <c r="N1347" s="4">
        <v>0</v>
      </c>
      <c r="O1347" s="4" t="s">
        <v>47</v>
      </c>
      <c r="P1347" s="4" t="s">
        <v>31</v>
      </c>
      <c r="Q1347" s="4" t="s">
        <v>32</v>
      </c>
      <c r="R1347" s="6"/>
      <c r="S1347" s="7">
        <f t="shared" si="222"/>
        <v>32160.2</v>
      </c>
      <c r="T1347" s="7">
        <f>L1347*50%</f>
        <v>13342.24</v>
      </c>
      <c r="U1347" s="7">
        <f t="shared" si="223"/>
        <v>13342.24</v>
      </c>
      <c r="V1347" s="7">
        <f t="shared" ref="V1347:V1410" si="225">L1347*15%</f>
        <v>4002.6719999999996</v>
      </c>
      <c r="W1347" s="7">
        <f t="shared" ref="W1347:W1410" si="226">V1347*22%</f>
        <v>880.58783999999991</v>
      </c>
      <c r="X1347" s="7">
        <f t="shared" si="224"/>
        <v>4883.2598399999997</v>
      </c>
      <c r="Y1347" s="7">
        <f>L1347+X1347</f>
        <v>31567.739839999998</v>
      </c>
      <c r="Z1347" s="4">
        <v>2</v>
      </c>
      <c r="AA1347" s="7">
        <f t="shared" ref="AA1347:AA1410" si="227">Y1347*80%/Z1347</f>
        <v>12627.095936</v>
      </c>
      <c r="AB1347" s="4">
        <v>3</v>
      </c>
      <c r="AC1347" s="7">
        <f t="shared" ref="AC1347:AC1410" si="228">Y1347*70%/AB1347</f>
        <v>7365.8059626666654</v>
      </c>
      <c r="AD1347">
        <v>3</v>
      </c>
      <c r="AE1347" s="8">
        <f t="shared" ref="AE1347:AE1410" si="229">Y1347*90%/AD1347</f>
        <v>9470.3219520000002</v>
      </c>
    </row>
    <row r="1348" spans="1:31" x14ac:dyDescent="0.25">
      <c r="A1348" s="4">
        <v>488260</v>
      </c>
      <c r="B1348" s="4" t="s">
        <v>4227</v>
      </c>
      <c r="C1348" s="4">
        <v>44065226</v>
      </c>
      <c r="D1348" s="4">
        <v>29558157</v>
      </c>
      <c r="E1348" s="4" t="s">
        <v>4228</v>
      </c>
      <c r="F1348" s="4" t="s">
        <v>232</v>
      </c>
      <c r="G1348" s="4" t="s">
        <v>4229</v>
      </c>
      <c r="H1348" s="4"/>
      <c r="I1348" s="4"/>
      <c r="J1348" s="4" t="s">
        <v>155</v>
      </c>
      <c r="K1348" s="4" t="s">
        <v>347</v>
      </c>
      <c r="L1348" s="5">
        <v>26690.07</v>
      </c>
      <c r="M1348" s="5">
        <v>33461.519999999997</v>
      </c>
      <c r="N1348" s="4">
        <v>0</v>
      </c>
      <c r="O1348" s="4" t="s">
        <v>47</v>
      </c>
      <c r="P1348" s="4" t="s">
        <v>31</v>
      </c>
      <c r="Q1348" s="4" t="s">
        <v>32</v>
      </c>
      <c r="R1348" s="6"/>
      <c r="S1348" s="7">
        <f t="shared" si="222"/>
        <v>33461.519999999997</v>
      </c>
      <c r="T1348" s="7">
        <f>L1348*50%</f>
        <v>13345.035</v>
      </c>
      <c r="U1348" s="7">
        <f t="shared" si="223"/>
        <v>13345.035</v>
      </c>
      <c r="V1348" s="7">
        <f t="shared" si="225"/>
        <v>4003.5104999999999</v>
      </c>
      <c r="W1348" s="7">
        <f t="shared" si="226"/>
        <v>880.77230999999995</v>
      </c>
      <c r="X1348" s="7">
        <f t="shared" si="224"/>
        <v>4884.2828099999997</v>
      </c>
      <c r="Y1348" s="7">
        <f>L1348+X1348</f>
        <v>31574.35281</v>
      </c>
      <c r="Z1348" s="4">
        <v>2</v>
      </c>
      <c r="AA1348" s="7">
        <f t="shared" si="227"/>
        <v>12629.741124</v>
      </c>
      <c r="AB1348" s="4">
        <v>3</v>
      </c>
      <c r="AC1348" s="7">
        <f t="shared" si="228"/>
        <v>7367.3489889999992</v>
      </c>
      <c r="AD1348">
        <v>3</v>
      </c>
      <c r="AE1348" s="8">
        <f t="shared" si="229"/>
        <v>9472.3058430000001</v>
      </c>
    </row>
    <row r="1349" spans="1:31" x14ac:dyDescent="0.25">
      <c r="A1349" s="4">
        <v>490033</v>
      </c>
      <c r="B1349" s="4" t="s">
        <v>4230</v>
      </c>
      <c r="C1349" s="4">
        <v>12453390</v>
      </c>
      <c r="D1349" s="4">
        <v>5785535</v>
      </c>
      <c r="E1349" s="4" t="s">
        <v>4231</v>
      </c>
      <c r="F1349" s="4" t="s">
        <v>232</v>
      </c>
      <c r="G1349" s="4" t="s">
        <v>4232</v>
      </c>
      <c r="H1349" s="4"/>
      <c r="I1349" s="4"/>
      <c r="J1349" s="4" t="s">
        <v>429</v>
      </c>
      <c r="K1349" s="4" t="s">
        <v>3303</v>
      </c>
      <c r="L1349" s="5">
        <v>23529.96</v>
      </c>
      <c r="M1349" s="5">
        <v>28536.48</v>
      </c>
      <c r="N1349" s="4">
        <v>0</v>
      </c>
      <c r="O1349" s="4" t="s">
        <v>30</v>
      </c>
      <c r="P1349" s="4" t="s">
        <v>1110</v>
      </c>
      <c r="Q1349" s="4" t="s">
        <v>32</v>
      </c>
      <c r="R1349" s="6"/>
      <c r="S1349" s="7">
        <f t="shared" si="222"/>
        <v>28536.48</v>
      </c>
      <c r="T1349" s="7">
        <f>L1349*50%</f>
        <v>11764.98</v>
      </c>
      <c r="U1349" s="7">
        <f t="shared" si="223"/>
        <v>11764.98</v>
      </c>
      <c r="V1349" s="7">
        <f t="shared" si="225"/>
        <v>3529.4939999999997</v>
      </c>
      <c r="W1349" s="7">
        <f t="shared" si="226"/>
        <v>776.48867999999993</v>
      </c>
      <c r="X1349" s="7">
        <f t="shared" si="224"/>
        <v>4305.9826799999992</v>
      </c>
      <c r="Y1349" s="7">
        <f>L1349+X1349</f>
        <v>27835.94268</v>
      </c>
      <c r="Z1349" s="4">
        <v>2</v>
      </c>
      <c r="AA1349" s="7">
        <f t="shared" si="227"/>
        <v>11134.377072000001</v>
      </c>
      <c r="AB1349" s="4">
        <v>3</v>
      </c>
      <c r="AC1349" s="7">
        <f t="shared" si="228"/>
        <v>6495.0532919999996</v>
      </c>
      <c r="AD1349">
        <v>3</v>
      </c>
      <c r="AE1349" s="8">
        <f t="shared" si="229"/>
        <v>8350.7828040000004</v>
      </c>
    </row>
    <row r="1350" spans="1:31" x14ac:dyDescent="0.25">
      <c r="A1350" s="4">
        <v>485789</v>
      </c>
      <c r="B1350" s="4" t="s">
        <v>4233</v>
      </c>
      <c r="C1350" s="4">
        <v>26137241</v>
      </c>
      <c r="D1350" s="4">
        <v>30959425</v>
      </c>
      <c r="E1350" s="4" t="s">
        <v>4234</v>
      </c>
      <c r="F1350" s="4" t="s">
        <v>26</v>
      </c>
      <c r="G1350" s="4" t="s">
        <v>4235</v>
      </c>
      <c r="H1350" s="4"/>
      <c r="I1350" s="4"/>
      <c r="J1350" s="4" t="s">
        <v>28</v>
      </c>
      <c r="K1350" s="4" t="s">
        <v>29</v>
      </c>
      <c r="L1350" s="5">
        <v>33391.629999999997</v>
      </c>
      <c r="M1350" s="5">
        <v>43746.42</v>
      </c>
      <c r="N1350" s="4">
        <v>0</v>
      </c>
      <c r="O1350" s="4" t="s">
        <v>30</v>
      </c>
      <c r="P1350" s="4" t="s">
        <v>31</v>
      </c>
      <c r="Q1350" s="4" t="s">
        <v>32</v>
      </c>
      <c r="R1350" s="6"/>
      <c r="S1350" s="7">
        <f t="shared" si="222"/>
        <v>43746.42</v>
      </c>
      <c r="T1350" s="7">
        <f>L1350*40%</f>
        <v>13356.652</v>
      </c>
      <c r="U1350" s="7">
        <f t="shared" si="223"/>
        <v>13356.652</v>
      </c>
      <c r="V1350" s="7">
        <f t="shared" si="225"/>
        <v>5008.7444999999998</v>
      </c>
      <c r="W1350" s="7">
        <f t="shared" si="226"/>
        <v>1101.9237900000001</v>
      </c>
      <c r="X1350" s="7">
        <f t="shared" si="224"/>
        <v>6110.6682899999996</v>
      </c>
      <c r="Y1350" s="7">
        <f>L1350+X1350</f>
        <v>39502.298289999999</v>
      </c>
      <c r="Z1350" s="4">
        <v>2</v>
      </c>
      <c r="AA1350" s="7">
        <f t="shared" si="227"/>
        <v>15800.919316</v>
      </c>
      <c r="AB1350" s="4">
        <v>3</v>
      </c>
      <c r="AC1350" s="7">
        <f t="shared" si="228"/>
        <v>9217.2029343333325</v>
      </c>
      <c r="AD1350">
        <v>3</v>
      </c>
      <c r="AE1350" s="8">
        <f t="shared" si="229"/>
        <v>11850.689487000001</v>
      </c>
    </row>
    <row r="1351" spans="1:31" x14ac:dyDescent="0.25">
      <c r="A1351" s="4">
        <v>490755</v>
      </c>
      <c r="B1351" s="4" t="s">
        <v>4236</v>
      </c>
      <c r="C1351" s="4">
        <v>36672313</v>
      </c>
      <c r="D1351" s="4">
        <v>29691486</v>
      </c>
      <c r="E1351" s="4" t="s">
        <v>4237</v>
      </c>
      <c r="F1351" s="4" t="s">
        <v>232</v>
      </c>
      <c r="G1351" s="4" t="s">
        <v>4238</v>
      </c>
      <c r="H1351" s="4"/>
      <c r="I1351" s="4"/>
      <c r="J1351" s="4" t="s">
        <v>429</v>
      </c>
      <c r="K1351" s="4" t="s">
        <v>524</v>
      </c>
      <c r="L1351" s="5">
        <v>17838.189999999999</v>
      </c>
      <c r="M1351" s="5">
        <v>21646.71</v>
      </c>
      <c r="N1351" s="4">
        <v>0</v>
      </c>
      <c r="O1351" s="4" t="s">
        <v>30</v>
      </c>
      <c r="P1351" s="4" t="s">
        <v>31</v>
      </c>
      <c r="Q1351" s="4" t="s">
        <v>32</v>
      </c>
      <c r="R1351" s="6"/>
      <c r="S1351" s="7">
        <f t="shared" si="222"/>
        <v>21646.71</v>
      </c>
      <c r="T1351" s="7">
        <f>L1351*50%</f>
        <v>8919.0949999999993</v>
      </c>
      <c r="U1351" s="7">
        <f t="shared" si="223"/>
        <v>8919.0949999999993</v>
      </c>
      <c r="V1351" s="7">
        <f t="shared" si="225"/>
        <v>2675.7284999999997</v>
      </c>
      <c r="W1351" s="7">
        <f t="shared" si="226"/>
        <v>588.66026999999997</v>
      </c>
      <c r="X1351" s="7">
        <f t="shared" si="224"/>
        <v>3264.3887699999996</v>
      </c>
      <c r="Y1351" s="7">
        <f>L1351+X1351</f>
        <v>21102.57877</v>
      </c>
      <c r="Z1351" s="4">
        <v>2</v>
      </c>
      <c r="AA1351" s="7">
        <f t="shared" si="227"/>
        <v>8441.031508</v>
      </c>
      <c r="AB1351" s="4">
        <v>3</v>
      </c>
      <c r="AC1351" s="7">
        <f t="shared" si="228"/>
        <v>4923.935046333333</v>
      </c>
      <c r="AD1351">
        <v>3</v>
      </c>
      <c r="AE1351" s="8">
        <f t="shared" si="229"/>
        <v>6330.773631</v>
      </c>
    </row>
    <row r="1352" spans="1:31" x14ac:dyDescent="0.25">
      <c r="A1352" s="4">
        <v>486882</v>
      </c>
      <c r="B1352" s="4" t="s">
        <v>4239</v>
      </c>
      <c r="C1352" s="4">
        <v>95655607</v>
      </c>
      <c r="D1352" s="4">
        <v>24260393</v>
      </c>
      <c r="E1352" s="4" t="s">
        <v>4240</v>
      </c>
      <c r="F1352" s="4" t="s">
        <v>26</v>
      </c>
      <c r="G1352" s="4" t="s">
        <v>4241</v>
      </c>
      <c r="H1352" s="4"/>
      <c r="I1352" s="4"/>
      <c r="J1352" s="4" t="s">
        <v>28</v>
      </c>
      <c r="K1352" s="4" t="s">
        <v>29</v>
      </c>
      <c r="L1352" s="5">
        <v>33457.82</v>
      </c>
      <c r="M1352" s="5">
        <v>42870.720000000001</v>
      </c>
      <c r="N1352" s="4">
        <v>0</v>
      </c>
      <c r="O1352" s="4" t="s">
        <v>30</v>
      </c>
      <c r="P1352" s="4" t="s">
        <v>31</v>
      </c>
      <c r="Q1352" s="4" t="s">
        <v>32</v>
      </c>
      <c r="R1352" s="6"/>
      <c r="S1352" s="7">
        <f t="shared" si="222"/>
        <v>42870.720000000001</v>
      </c>
      <c r="T1352" s="7">
        <f>L1352*40%</f>
        <v>13383.128000000001</v>
      </c>
      <c r="U1352" s="7">
        <f t="shared" si="223"/>
        <v>13383.128000000001</v>
      </c>
      <c r="V1352" s="7">
        <f t="shared" si="225"/>
        <v>5018.6729999999998</v>
      </c>
      <c r="W1352" s="7">
        <f t="shared" si="226"/>
        <v>1104.10806</v>
      </c>
      <c r="X1352" s="7">
        <f t="shared" si="224"/>
        <v>6122.7810599999993</v>
      </c>
      <c r="Y1352" s="7">
        <f>L1352+X1352</f>
        <v>39580.601060000001</v>
      </c>
      <c r="Z1352" s="4">
        <v>2</v>
      </c>
      <c r="AA1352" s="7">
        <f t="shared" si="227"/>
        <v>15832.240424000001</v>
      </c>
      <c r="AB1352" s="4">
        <v>3</v>
      </c>
      <c r="AC1352" s="7">
        <f t="shared" si="228"/>
        <v>9235.4735806666667</v>
      </c>
      <c r="AD1352">
        <v>3</v>
      </c>
      <c r="AE1352" s="8">
        <f t="shared" si="229"/>
        <v>11874.180318000001</v>
      </c>
    </row>
    <row r="1353" spans="1:31" x14ac:dyDescent="0.25">
      <c r="A1353" s="4">
        <v>488463</v>
      </c>
      <c r="B1353" s="4" t="s">
        <v>4242</v>
      </c>
      <c r="C1353" s="4">
        <v>95971139</v>
      </c>
      <c r="D1353" s="4">
        <v>26604338</v>
      </c>
      <c r="E1353" s="4" t="s">
        <v>4243</v>
      </c>
      <c r="F1353" s="4" t="s">
        <v>232</v>
      </c>
      <c r="G1353" s="4" t="s">
        <v>4244</v>
      </c>
      <c r="H1353" s="4"/>
      <c r="I1353" s="4"/>
      <c r="J1353" s="4" t="s">
        <v>155</v>
      </c>
      <c r="K1353" s="4" t="s">
        <v>347</v>
      </c>
      <c r="L1353" s="5">
        <v>26773.15</v>
      </c>
      <c r="M1353" s="5">
        <v>32713.57</v>
      </c>
      <c r="N1353" s="4">
        <v>0</v>
      </c>
      <c r="O1353" s="4" t="s">
        <v>47</v>
      </c>
      <c r="P1353" s="4" t="s">
        <v>31</v>
      </c>
      <c r="Q1353" s="4" t="s">
        <v>32</v>
      </c>
      <c r="R1353" s="6"/>
      <c r="S1353" s="7">
        <f t="shared" si="222"/>
        <v>32713.57</v>
      </c>
      <c r="T1353" s="7">
        <f t="shared" ref="T1353:T1359" si="230">L1353*50%</f>
        <v>13386.575000000001</v>
      </c>
      <c r="U1353" s="7">
        <f t="shared" si="223"/>
        <v>13386.575000000001</v>
      </c>
      <c r="V1353" s="7">
        <f t="shared" si="225"/>
        <v>4015.9724999999999</v>
      </c>
      <c r="W1353" s="7">
        <f t="shared" si="226"/>
        <v>883.51395000000002</v>
      </c>
      <c r="X1353" s="7">
        <f t="shared" si="224"/>
        <v>4899.4864500000003</v>
      </c>
      <c r="Y1353" s="7">
        <f>L1353+X1353</f>
        <v>31672.636450000002</v>
      </c>
      <c r="Z1353" s="4">
        <v>2</v>
      </c>
      <c r="AA1353" s="7">
        <f t="shared" si="227"/>
        <v>12669.054580000002</v>
      </c>
      <c r="AB1353" s="4">
        <v>3</v>
      </c>
      <c r="AC1353" s="7">
        <f t="shared" si="228"/>
        <v>7390.2818383333333</v>
      </c>
      <c r="AD1353">
        <v>3</v>
      </c>
      <c r="AE1353" s="8">
        <f t="shared" si="229"/>
        <v>9501.7909350000009</v>
      </c>
    </row>
    <row r="1354" spans="1:31" x14ac:dyDescent="0.25">
      <c r="A1354" s="4">
        <v>486660</v>
      </c>
      <c r="B1354" s="4" t="s">
        <v>4245</v>
      </c>
      <c r="C1354" s="4">
        <v>43214413</v>
      </c>
      <c r="D1354" s="4">
        <v>28052345</v>
      </c>
      <c r="E1354" s="4" t="s">
        <v>4246</v>
      </c>
      <c r="F1354" s="4" t="s">
        <v>232</v>
      </c>
      <c r="G1354" s="4" t="s">
        <v>4247</v>
      </c>
      <c r="H1354" s="4" t="s">
        <v>4248</v>
      </c>
      <c r="I1354" s="4"/>
      <c r="J1354" s="4" t="s">
        <v>28</v>
      </c>
      <c r="K1354" s="4" t="s">
        <v>4249</v>
      </c>
      <c r="L1354" s="5">
        <v>26776.93</v>
      </c>
      <c r="M1354" s="5">
        <v>43072.68</v>
      </c>
      <c r="N1354" s="4">
        <v>0</v>
      </c>
      <c r="O1354" s="4" t="s">
        <v>30</v>
      </c>
      <c r="P1354" s="4" t="s">
        <v>31</v>
      </c>
      <c r="Q1354" s="4" t="s">
        <v>32</v>
      </c>
      <c r="R1354" s="6"/>
      <c r="S1354" s="7">
        <f t="shared" si="222"/>
        <v>43072.68</v>
      </c>
      <c r="T1354" s="7">
        <f t="shared" si="230"/>
        <v>13388.465</v>
      </c>
      <c r="U1354" s="7">
        <f t="shared" si="223"/>
        <v>13388.465</v>
      </c>
      <c r="V1354" s="7">
        <f t="shared" si="225"/>
        <v>4016.5394999999999</v>
      </c>
      <c r="W1354" s="7">
        <f t="shared" si="226"/>
        <v>883.63869</v>
      </c>
      <c r="X1354" s="7">
        <f t="shared" si="224"/>
        <v>4900.1781899999996</v>
      </c>
      <c r="Y1354" s="7">
        <f>L1354+X1354</f>
        <v>31677.108189999999</v>
      </c>
      <c r="Z1354" s="4">
        <v>2</v>
      </c>
      <c r="AA1354" s="7">
        <f t="shared" si="227"/>
        <v>12670.843276</v>
      </c>
      <c r="AB1354" s="4">
        <v>3</v>
      </c>
      <c r="AC1354" s="7">
        <f t="shared" si="228"/>
        <v>7391.3252443333331</v>
      </c>
      <c r="AD1354">
        <v>3</v>
      </c>
      <c r="AE1354" s="8">
        <f t="shared" si="229"/>
        <v>9503.1324569999997</v>
      </c>
    </row>
    <row r="1355" spans="1:31" x14ac:dyDescent="0.25">
      <c r="A1355" s="4">
        <v>484860</v>
      </c>
      <c r="B1355" s="4" t="s">
        <v>4250</v>
      </c>
      <c r="C1355" s="4">
        <v>96120375</v>
      </c>
      <c r="D1355" s="4">
        <v>29385161</v>
      </c>
      <c r="E1355" s="4" t="s">
        <v>4251</v>
      </c>
      <c r="F1355" s="4" t="s">
        <v>232</v>
      </c>
      <c r="G1355" s="4" t="s">
        <v>4252</v>
      </c>
      <c r="H1355" s="4"/>
      <c r="I1355" s="4"/>
      <c r="J1355" s="4" t="s">
        <v>1234</v>
      </c>
      <c r="K1355" s="4" t="s">
        <v>46</v>
      </c>
      <c r="L1355" s="5">
        <v>26831.02</v>
      </c>
      <c r="M1355" s="5">
        <v>34363.57</v>
      </c>
      <c r="N1355" s="4">
        <v>0</v>
      </c>
      <c r="O1355" s="4" t="s">
        <v>30</v>
      </c>
      <c r="P1355" s="4" t="s">
        <v>31</v>
      </c>
      <c r="Q1355" s="4" t="s">
        <v>32</v>
      </c>
      <c r="R1355" s="6"/>
      <c r="S1355" s="7">
        <f t="shared" si="222"/>
        <v>34363.57</v>
      </c>
      <c r="T1355" s="7">
        <f t="shared" si="230"/>
        <v>13415.51</v>
      </c>
      <c r="U1355" s="7">
        <f t="shared" si="223"/>
        <v>13415.51</v>
      </c>
      <c r="V1355" s="7">
        <f t="shared" si="225"/>
        <v>4024.6529999999998</v>
      </c>
      <c r="W1355" s="7">
        <f t="shared" si="226"/>
        <v>885.42365999999993</v>
      </c>
      <c r="X1355" s="7">
        <f t="shared" si="224"/>
        <v>4910.0766599999997</v>
      </c>
      <c r="Y1355" s="7">
        <f>L1355+X1355</f>
        <v>31741.096659999999</v>
      </c>
      <c r="Z1355" s="4">
        <v>2</v>
      </c>
      <c r="AA1355" s="7">
        <f t="shared" si="227"/>
        <v>12696.438664000001</v>
      </c>
      <c r="AB1355" s="4">
        <v>3</v>
      </c>
      <c r="AC1355" s="7">
        <f t="shared" si="228"/>
        <v>7406.2558873333328</v>
      </c>
      <c r="AD1355">
        <v>3</v>
      </c>
      <c r="AE1355" s="8">
        <f t="shared" si="229"/>
        <v>9522.328997999999</v>
      </c>
    </row>
    <row r="1356" spans="1:31" x14ac:dyDescent="0.25">
      <c r="A1356" s="4">
        <v>488415</v>
      </c>
      <c r="B1356" s="4" t="s">
        <v>4253</v>
      </c>
      <c r="C1356" s="4">
        <v>94971133</v>
      </c>
      <c r="D1356" s="4">
        <v>27959739</v>
      </c>
      <c r="E1356" s="4" t="s">
        <v>4254</v>
      </c>
      <c r="F1356" s="4" t="s">
        <v>232</v>
      </c>
      <c r="G1356" s="4"/>
      <c r="H1356" s="4"/>
      <c r="I1356" s="4"/>
      <c r="J1356" s="4" t="s">
        <v>155</v>
      </c>
      <c r="K1356" s="4" t="s">
        <v>347</v>
      </c>
      <c r="L1356" s="5">
        <v>17890.66</v>
      </c>
      <c r="M1356" s="5">
        <v>21961.45</v>
      </c>
      <c r="N1356" s="4">
        <v>0</v>
      </c>
      <c r="O1356" s="4" t="s">
        <v>47</v>
      </c>
      <c r="P1356" s="4" t="s">
        <v>498</v>
      </c>
      <c r="Q1356" s="4" t="s">
        <v>499</v>
      </c>
      <c r="R1356" s="6">
        <v>45436.608685729167</v>
      </c>
      <c r="S1356" s="7">
        <f t="shared" si="222"/>
        <v>21961.45</v>
      </c>
      <c r="T1356" s="7">
        <f t="shared" si="230"/>
        <v>8945.33</v>
      </c>
      <c r="U1356" s="7">
        <f t="shared" si="223"/>
        <v>8945.33</v>
      </c>
      <c r="V1356" s="7">
        <f t="shared" si="225"/>
        <v>2683.5989999999997</v>
      </c>
      <c r="W1356" s="7">
        <f t="shared" si="226"/>
        <v>590.39177999999993</v>
      </c>
      <c r="X1356" s="7">
        <f t="shared" si="224"/>
        <v>3273.9907799999996</v>
      </c>
      <c r="Y1356" s="7">
        <f>L1356+X1356</f>
        <v>21164.65078</v>
      </c>
      <c r="Z1356" s="4">
        <v>2</v>
      </c>
      <c r="AA1356" s="7">
        <f t="shared" si="227"/>
        <v>8465.8603120000007</v>
      </c>
      <c r="AB1356" s="4">
        <v>3</v>
      </c>
      <c r="AC1356" s="7">
        <f t="shared" si="228"/>
        <v>4938.4185153333328</v>
      </c>
      <c r="AD1356">
        <v>3</v>
      </c>
      <c r="AE1356" s="8">
        <f t="shared" si="229"/>
        <v>6349.3952339999996</v>
      </c>
    </row>
    <row r="1357" spans="1:31" x14ac:dyDescent="0.25">
      <c r="A1357" s="4">
        <v>491029</v>
      </c>
      <c r="B1357" s="4" t="s">
        <v>4255</v>
      </c>
      <c r="C1357" s="4">
        <v>42508062</v>
      </c>
      <c r="D1357" s="4">
        <v>29543261</v>
      </c>
      <c r="E1357" s="4" t="s">
        <v>4256</v>
      </c>
      <c r="F1357" s="4" t="s">
        <v>232</v>
      </c>
      <c r="G1357" s="4" t="s">
        <v>4257</v>
      </c>
      <c r="H1357" s="4"/>
      <c r="I1357" s="4"/>
      <c r="J1357" s="4" t="s">
        <v>429</v>
      </c>
      <c r="K1357" s="4" t="s">
        <v>524</v>
      </c>
      <c r="L1357" s="5">
        <v>17917.72</v>
      </c>
      <c r="M1357" s="5">
        <v>21869.87</v>
      </c>
      <c r="N1357" s="4">
        <v>0</v>
      </c>
      <c r="O1357" s="4" t="s">
        <v>30</v>
      </c>
      <c r="P1357" s="4" t="s">
        <v>31</v>
      </c>
      <c r="Q1357" s="4" t="s">
        <v>32</v>
      </c>
      <c r="R1357" s="6"/>
      <c r="S1357" s="7">
        <f t="shared" si="222"/>
        <v>21869.87</v>
      </c>
      <c r="T1357" s="7">
        <f t="shared" si="230"/>
        <v>8958.86</v>
      </c>
      <c r="U1357" s="7">
        <f t="shared" si="223"/>
        <v>8958.86</v>
      </c>
      <c r="V1357" s="7">
        <f t="shared" si="225"/>
        <v>2687.6579999999999</v>
      </c>
      <c r="W1357" s="7">
        <f t="shared" si="226"/>
        <v>591.28476000000001</v>
      </c>
      <c r="X1357" s="7">
        <f t="shared" si="224"/>
        <v>3278.9427599999999</v>
      </c>
      <c r="Y1357" s="7">
        <f>L1357+X1357</f>
        <v>21196.662759999999</v>
      </c>
      <c r="Z1357" s="4">
        <v>2</v>
      </c>
      <c r="AA1357" s="7">
        <f t="shared" si="227"/>
        <v>8478.6651039999997</v>
      </c>
      <c r="AB1357" s="4">
        <v>3</v>
      </c>
      <c r="AC1357" s="7">
        <f t="shared" si="228"/>
        <v>4945.8879773333329</v>
      </c>
      <c r="AD1357">
        <v>3</v>
      </c>
      <c r="AE1357" s="8">
        <f t="shared" si="229"/>
        <v>6358.9988279999998</v>
      </c>
    </row>
    <row r="1358" spans="1:31" x14ac:dyDescent="0.25">
      <c r="A1358" s="4">
        <v>490151</v>
      </c>
      <c r="B1358" s="4" t="s">
        <v>4258</v>
      </c>
      <c r="C1358" s="4">
        <v>20354485</v>
      </c>
      <c r="D1358" s="4">
        <v>27911275</v>
      </c>
      <c r="E1358" s="4" t="s">
        <v>4259</v>
      </c>
      <c r="F1358" s="4" t="s">
        <v>232</v>
      </c>
      <c r="G1358" s="4" t="s">
        <v>4260</v>
      </c>
      <c r="H1358" s="4"/>
      <c r="I1358" s="4"/>
      <c r="J1358" s="4" t="s">
        <v>429</v>
      </c>
      <c r="K1358" s="4" t="s">
        <v>524</v>
      </c>
      <c r="L1358" s="5">
        <v>17929.990000000002</v>
      </c>
      <c r="M1358" s="5">
        <v>21442.49</v>
      </c>
      <c r="N1358" s="4">
        <v>0</v>
      </c>
      <c r="O1358" s="4" t="s">
        <v>30</v>
      </c>
      <c r="P1358" s="4" t="s">
        <v>31</v>
      </c>
      <c r="Q1358" s="4" t="s">
        <v>32</v>
      </c>
      <c r="R1358" s="6"/>
      <c r="S1358" s="7">
        <f t="shared" si="222"/>
        <v>21442.49</v>
      </c>
      <c r="T1358" s="7">
        <f t="shared" si="230"/>
        <v>8964.9950000000008</v>
      </c>
      <c r="U1358" s="7">
        <f t="shared" si="223"/>
        <v>8964.9950000000008</v>
      </c>
      <c r="V1358" s="7">
        <f t="shared" si="225"/>
        <v>2689.4985000000001</v>
      </c>
      <c r="W1358" s="7">
        <f t="shared" si="226"/>
        <v>591.68967000000009</v>
      </c>
      <c r="X1358" s="7">
        <f t="shared" si="224"/>
        <v>3281.1881700000004</v>
      </c>
      <c r="Y1358" s="7">
        <f>L1358+X1358</f>
        <v>21211.178170000003</v>
      </c>
      <c r="Z1358" s="4">
        <v>2</v>
      </c>
      <c r="AA1358" s="7">
        <f t="shared" si="227"/>
        <v>8484.4712680000011</v>
      </c>
      <c r="AB1358" s="4">
        <v>3</v>
      </c>
      <c r="AC1358" s="7">
        <f t="shared" si="228"/>
        <v>4949.2749063333331</v>
      </c>
      <c r="AD1358">
        <v>3</v>
      </c>
      <c r="AE1358" s="8">
        <f t="shared" si="229"/>
        <v>6363.3534510000018</v>
      </c>
    </row>
    <row r="1359" spans="1:31" x14ac:dyDescent="0.25">
      <c r="A1359" s="4">
        <v>490752</v>
      </c>
      <c r="B1359" s="4" t="s">
        <v>4261</v>
      </c>
      <c r="C1359" s="4">
        <v>36632801</v>
      </c>
      <c r="D1359" s="4">
        <v>22152798</v>
      </c>
      <c r="E1359" s="4" t="s">
        <v>4262</v>
      </c>
      <c r="F1359" s="4" t="s">
        <v>232</v>
      </c>
      <c r="G1359" s="4" t="s">
        <v>4263</v>
      </c>
      <c r="H1359" s="4"/>
      <c r="I1359" s="4"/>
      <c r="J1359" s="4" t="s">
        <v>429</v>
      </c>
      <c r="K1359" s="4" t="s">
        <v>524</v>
      </c>
      <c r="L1359" s="5">
        <v>17937.04</v>
      </c>
      <c r="M1359" s="5">
        <v>21355.49</v>
      </c>
      <c r="N1359" s="4">
        <v>0</v>
      </c>
      <c r="O1359" s="4" t="s">
        <v>30</v>
      </c>
      <c r="P1359" s="4" t="s">
        <v>31</v>
      </c>
      <c r="Q1359" s="4" t="s">
        <v>32</v>
      </c>
      <c r="R1359" s="6"/>
      <c r="S1359" s="7">
        <f t="shared" si="222"/>
        <v>21355.49</v>
      </c>
      <c r="T1359" s="7">
        <f t="shared" si="230"/>
        <v>8968.52</v>
      </c>
      <c r="U1359" s="7">
        <f t="shared" si="223"/>
        <v>8968.52</v>
      </c>
      <c r="V1359" s="7">
        <f t="shared" si="225"/>
        <v>2690.556</v>
      </c>
      <c r="W1359" s="7">
        <f t="shared" si="226"/>
        <v>591.92232000000001</v>
      </c>
      <c r="X1359" s="7">
        <f t="shared" si="224"/>
        <v>3282.4783200000002</v>
      </c>
      <c r="Y1359" s="7">
        <f>L1359+X1359</f>
        <v>21219.518320000003</v>
      </c>
      <c r="Z1359" s="4">
        <v>2</v>
      </c>
      <c r="AA1359" s="7">
        <f t="shared" si="227"/>
        <v>8487.8073280000008</v>
      </c>
      <c r="AB1359" s="4">
        <v>3</v>
      </c>
      <c r="AC1359" s="7">
        <f t="shared" si="228"/>
        <v>4951.2209413333339</v>
      </c>
      <c r="AD1359">
        <v>3</v>
      </c>
      <c r="AE1359" s="8">
        <f t="shared" si="229"/>
        <v>6365.855496000001</v>
      </c>
    </row>
    <row r="1360" spans="1:31" x14ac:dyDescent="0.25">
      <c r="A1360" s="4">
        <v>486564</v>
      </c>
      <c r="B1360" s="4" t="s">
        <v>4264</v>
      </c>
      <c r="C1360" s="4">
        <v>41253460</v>
      </c>
      <c r="D1360" s="4">
        <v>29128302</v>
      </c>
      <c r="E1360" s="4" t="s">
        <v>4265</v>
      </c>
      <c r="F1360" s="4" t="s">
        <v>26</v>
      </c>
      <c r="G1360" s="4" t="s">
        <v>4266</v>
      </c>
      <c r="H1360" s="4"/>
      <c r="I1360" s="4"/>
      <c r="J1360" s="4" t="s">
        <v>28</v>
      </c>
      <c r="K1360" s="4" t="s">
        <v>29</v>
      </c>
      <c r="L1360" s="5">
        <v>33664.15</v>
      </c>
      <c r="M1360" s="5">
        <v>43605.95</v>
      </c>
      <c r="N1360" s="4">
        <v>0</v>
      </c>
      <c r="O1360" s="4" t="s">
        <v>30</v>
      </c>
      <c r="P1360" s="4" t="s">
        <v>31</v>
      </c>
      <c r="Q1360" s="4" t="s">
        <v>32</v>
      </c>
      <c r="R1360" s="6"/>
      <c r="S1360" s="7">
        <f t="shared" si="222"/>
        <v>43605.95</v>
      </c>
      <c r="T1360" s="7">
        <f>L1360*40%</f>
        <v>13465.660000000002</v>
      </c>
      <c r="U1360" s="7">
        <f t="shared" si="223"/>
        <v>13465.660000000002</v>
      </c>
      <c r="V1360" s="7">
        <f t="shared" si="225"/>
        <v>5049.6225000000004</v>
      </c>
      <c r="W1360" s="7">
        <f t="shared" si="226"/>
        <v>1110.91695</v>
      </c>
      <c r="X1360" s="7">
        <f t="shared" si="224"/>
        <v>6160.5394500000002</v>
      </c>
      <c r="Y1360" s="7">
        <f>L1360+X1360</f>
        <v>39824.689450000005</v>
      </c>
      <c r="Z1360" s="4">
        <v>2</v>
      </c>
      <c r="AA1360" s="7">
        <f t="shared" si="227"/>
        <v>15929.875780000002</v>
      </c>
      <c r="AB1360" s="4">
        <v>3</v>
      </c>
      <c r="AC1360" s="7">
        <f t="shared" si="228"/>
        <v>9292.4275383333352</v>
      </c>
      <c r="AD1360">
        <v>3</v>
      </c>
      <c r="AE1360" s="8">
        <f t="shared" si="229"/>
        <v>11947.406835000002</v>
      </c>
    </row>
    <row r="1361" spans="1:31" x14ac:dyDescent="0.25">
      <c r="A1361" s="4">
        <v>490723</v>
      </c>
      <c r="B1361" s="4" t="s">
        <v>4267</v>
      </c>
      <c r="C1361" s="4">
        <v>36294252</v>
      </c>
      <c r="D1361" s="4">
        <v>29380872</v>
      </c>
      <c r="E1361" s="4" t="s">
        <v>4268</v>
      </c>
      <c r="F1361" s="4" t="s">
        <v>232</v>
      </c>
      <c r="G1361" s="4" t="s">
        <v>4269</v>
      </c>
      <c r="H1361" s="4"/>
      <c r="I1361" s="4"/>
      <c r="J1361" s="4" t="s">
        <v>429</v>
      </c>
      <c r="K1361" s="4" t="s">
        <v>524</v>
      </c>
      <c r="L1361" s="5">
        <v>17960.900000000001</v>
      </c>
      <c r="M1361" s="5">
        <v>21626.13</v>
      </c>
      <c r="N1361" s="4">
        <v>0</v>
      </c>
      <c r="O1361" s="4" t="s">
        <v>30</v>
      </c>
      <c r="P1361" s="4" t="s">
        <v>31</v>
      </c>
      <c r="Q1361" s="4" t="s">
        <v>32</v>
      </c>
      <c r="R1361" s="6"/>
      <c r="S1361" s="7">
        <f t="shared" si="222"/>
        <v>21626.13</v>
      </c>
      <c r="T1361" s="7">
        <f>L1361*50%</f>
        <v>8980.4500000000007</v>
      </c>
      <c r="U1361" s="7">
        <f t="shared" si="223"/>
        <v>8980.4500000000007</v>
      </c>
      <c r="V1361" s="7">
        <f t="shared" si="225"/>
        <v>2694.1350000000002</v>
      </c>
      <c r="W1361" s="7">
        <f t="shared" si="226"/>
        <v>592.7097</v>
      </c>
      <c r="X1361" s="7">
        <f t="shared" si="224"/>
        <v>3286.8447000000001</v>
      </c>
      <c r="Y1361" s="7">
        <f>L1361+X1361</f>
        <v>21247.744700000003</v>
      </c>
      <c r="Z1361" s="4">
        <v>2</v>
      </c>
      <c r="AA1361" s="7">
        <f t="shared" si="227"/>
        <v>8499.0978800000012</v>
      </c>
      <c r="AB1361" s="4">
        <v>3</v>
      </c>
      <c r="AC1361" s="7">
        <f t="shared" si="228"/>
        <v>4957.8070966666664</v>
      </c>
      <c r="AD1361">
        <v>3</v>
      </c>
      <c r="AE1361" s="8">
        <f t="shared" si="229"/>
        <v>6374.3234100000009</v>
      </c>
    </row>
    <row r="1362" spans="1:31" x14ac:dyDescent="0.25">
      <c r="A1362" s="4">
        <v>485679</v>
      </c>
      <c r="B1362" s="4" t="s">
        <v>4270</v>
      </c>
      <c r="C1362" s="4">
        <v>23824827</v>
      </c>
      <c r="D1362" s="4">
        <v>4733163</v>
      </c>
      <c r="E1362" s="4" t="s">
        <v>4271</v>
      </c>
      <c r="F1362" s="4" t="s">
        <v>232</v>
      </c>
      <c r="G1362" s="4" t="s">
        <v>4272</v>
      </c>
      <c r="H1362" s="4"/>
      <c r="I1362" s="4"/>
      <c r="J1362" s="4" t="s">
        <v>28</v>
      </c>
      <c r="K1362" s="4" t="s">
        <v>46</v>
      </c>
      <c r="L1362" s="5">
        <v>26943.98</v>
      </c>
      <c r="M1362" s="5">
        <v>33912.19</v>
      </c>
      <c r="N1362" s="4">
        <v>0</v>
      </c>
      <c r="O1362" s="4" t="s">
        <v>30</v>
      </c>
      <c r="P1362" s="4" t="s">
        <v>586</v>
      </c>
      <c r="Q1362" s="4" t="s">
        <v>572</v>
      </c>
      <c r="R1362" s="6">
        <v>45457.631140740741</v>
      </c>
      <c r="S1362" s="7">
        <f t="shared" si="222"/>
        <v>33912.19</v>
      </c>
      <c r="T1362" s="7">
        <f>L1362*50%</f>
        <v>13471.99</v>
      </c>
      <c r="U1362" s="7">
        <f t="shared" si="223"/>
        <v>13471.99</v>
      </c>
      <c r="V1362" s="7">
        <f t="shared" si="225"/>
        <v>4041.5969999999998</v>
      </c>
      <c r="W1362" s="7">
        <f t="shared" si="226"/>
        <v>889.15134</v>
      </c>
      <c r="X1362" s="7">
        <f t="shared" si="224"/>
        <v>4930.7483400000001</v>
      </c>
      <c r="Y1362" s="7">
        <f>L1362+X1362</f>
        <v>31874.728340000001</v>
      </c>
      <c r="Z1362" s="4">
        <v>2</v>
      </c>
      <c r="AA1362" s="7">
        <f t="shared" si="227"/>
        <v>12749.891336000001</v>
      </c>
      <c r="AB1362" s="4">
        <v>3</v>
      </c>
      <c r="AC1362" s="7">
        <f t="shared" si="228"/>
        <v>7437.4366126666673</v>
      </c>
      <c r="AD1362">
        <v>3</v>
      </c>
      <c r="AE1362" s="8">
        <f t="shared" si="229"/>
        <v>9562.4185020000004</v>
      </c>
    </row>
    <row r="1363" spans="1:31" x14ac:dyDescent="0.25">
      <c r="A1363" s="4">
        <v>490591</v>
      </c>
      <c r="B1363" s="4" t="s">
        <v>4273</v>
      </c>
      <c r="C1363" s="4">
        <v>33739766</v>
      </c>
      <c r="D1363" s="4">
        <v>26226014</v>
      </c>
      <c r="E1363" s="4" t="s">
        <v>4274</v>
      </c>
      <c r="F1363" s="4" t="s">
        <v>232</v>
      </c>
      <c r="G1363" s="4" t="s">
        <v>4275</v>
      </c>
      <c r="H1363" s="4"/>
      <c r="I1363" s="4"/>
      <c r="J1363" s="4" t="s">
        <v>429</v>
      </c>
      <c r="K1363" s="4" t="s">
        <v>524</v>
      </c>
      <c r="L1363" s="5">
        <v>23629.439999999999</v>
      </c>
      <c r="M1363" s="5">
        <v>28642.66</v>
      </c>
      <c r="N1363" s="4">
        <v>0</v>
      </c>
      <c r="O1363" s="4" t="s">
        <v>30</v>
      </c>
      <c r="P1363" s="4" t="s">
        <v>1110</v>
      </c>
      <c r="Q1363" s="4" t="s">
        <v>32</v>
      </c>
      <c r="R1363" s="6"/>
      <c r="S1363" s="7">
        <f t="shared" si="222"/>
        <v>28642.66</v>
      </c>
      <c r="T1363" s="7">
        <f>L1363*50%</f>
        <v>11814.72</v>
      </c>
      <c r="U1363" s="7">
        <f t="shared" si="223"/>
        <v>11814.72</v>
      </c>
      <c r="V1363" s="7">
        <f t="shared" si="225"/>
        <v>3544.4159999999997</v>
      </c>
      <c r="W1363" s="7">
        <f t="shared" si="226"/>
        <v>779.7715199999999</v>
      </c>
      <c r="X1363" s="7">
        <f t="shared" si="224"/>
        <v>4324.1875199999995</v>
      </c>
      <c r="Y1363" s="7">
        <f>L1363+X1363</f>
        <v>27953.627519999998</v>
      </c>
      <c r="Z1363" s="4">
        <v>2</v>
      </c>
      <c r="AA1363" s="7">
        <f t="shared" si="227"/>
        <v>11181.451008</v>
      </c>
      <c r="AB1363" s="4">
        <v>3</v>
      </c>
      <c r="AC1363" s="7">
        <f t="shared" si="228"/>
        <v>6522.5130879999997</v>
      </c>
      <c r="AD1363">
        <v>3</v>
      </c>
      <c r="AE1363" s="8">
        <f t="shared" si="229"/>
        <v>8386.0882559999991</v>
      </c>
    </row>
    <row r="1364" spans="1:31" x14ac:dyDescent="0.25">
      <c r="A1364" s="4">
        <v>490400</v>
      </c>
      <c r="B1364" s="4" t="s">
        <v>4276</v>
      </c>
      <c r="C1364" s="4">
        <v>29333835</v>
      </c>
      <c r="D1364" s="4">
        <v>29546789</v>
      </c>
      <c r="E1364" s="4" t="s">
        <v>4277</v>
      </c>
      <c r="F1364" s="4" t="s">
        <v>232</v>
      </c>
      <c r="G1364" s="4" t="s">
        <v>4278</v>
      </c>
      <c r="H1364" s="4"/>
      <c r="I1364" s="4"/>
      <c r="J1364" s="4" t="s">
        <v>429</v>
      </c>
      <c r="K1364" s="4" t="s">
        <v>524</v>
      </c>
      <c r="L1364" s="5">
        <v>17985.150000000001</v>
      </c>
      <c r="M1364" s="5">
        <v>21769.02</v>
      </c>
      <c r="N1364" s="4">
        <v>0</v>
      </c>
      <c r="O1364" s="4" t="s">
        <v>30</v>
      </c>
      <c r="P1364" s="4" t="s">
        <v>31</v>
      </c>
      <c r="Q1364" s="4" t="s">
        <v>32</v>
      </c>
      <c r="R1364" s="6"/>
      <c r="S1364" s="7">
        <f t="shared" si="222"/>
        <v>21769.02</v>
      </c>
      <c r="T1364" s="7">
        <f>L1364*50%</f>
        <v>8992.5750000000007</v>
      </c>
      <c r="U1364" s="7">
        <f t="shared" si="223"/>
        <v>8992.5750000000007</v>
      </c>
      <c r="V1364" s="7">
        <f t="shared" si="225"/>
        <v>2697.7725</v>
      </c>
      <c r="W1364" s="7">
        <f t="shared" si="226"/>
        <v>593.50995</v>
      </c>
      <c r="X1364" s="7">
        <f t="shared" si="224"/>
        <v>3291.2824500000002</v>
      </c>
      <c r="Y1364" s="7">
        <f>L1364+X1364</f>
        <v>21276.43245</v>
      </c>
      <c r="Z1364" s="4">
        <v>2</v>
      </c>
      <c r="AA1364" s="7">
        <f t="shared" si="227"/>
        <v>8510.5729800000008</v>
      </c>
      <c r="AB1364" s="4">
        <v>3</v>
      </c>
      <c r="AC1364" s="7">
        <f t="shared" si="228"/>
        <v>4964.5009049999999</v>
      </c>
      <c r="AD1364">
        <v>3</v>
      </c>
      <c r="AE1364" s="8">
        <f t="shared" si="229"/>
        <v>6382.9297350000006</v>
      </c>
    </row>
    <row r="1365" spans="1:31" x14ac:dyDescent="0.25">
      <c r="A1365" s="4">
        <v>486240</v>
      </c>
      <c r="B1365" s="4" t="s">
        <v>4279</v>
      </c>
      <c r="C1365" s="4">
        <v>35134350</v>
      </c>
      <c r="D1365" s="4">
        <v>30405086</v>
      </c>
      <c r="E1365" s="4" t="s">
        <v>4280</v>
      </c>
      <c r="F1365" s="4" t="s">
        <v>26</v>
      </c>
      <c r="G1365" s="4" t="s">
        <v>4281</v>
      </c>
      <c r="H1365" s="4"/>
      <c r="I1365" s="4"/>
      <c r="J1365" s="4" t="s">
        <v>28</v>
      </c>
      <c r="K1365" s="4" t="s">
        <v>29</v>
      </c>
      <c r="L1365" s="5">
        <v>33737.51</v>
      </c>
      <c r="M1365" s="5">
        <v>44198.96</v>
      </c>
      <c r="N1365" s="4">
        <v>0</v>
      </c>
      <c r="O1365" s="4" t="s">
        <v>30</v>
      </c>
      <c r="P1365" s="4" t="s">
        <v>31</v>
      </c>
      <c r="Q1365" s="4" t="s">
        <v>32</v>
      </c>
      <c r="R1365" s="6"/>
      <c r="S1365" s="7">
        <f t="shared" si="222"/>
        <v>44198.96</v>
      </c>
      <c r="T1365" s="7">
        <f>L1365*40%</f>
        <v>13495.004000000001</v>
      </c>
      <c r="U1365" s="7">
        <f t="shared" si="223"/>
        <v>13495.004000000001</v>
      </c>
      <c r="V1365" s="7">
        <f t="shared" si="225"/>
        <v>5060.6265000000003</v>
      </c>
      <c r="W1365" s="7">
        <f t="shared" si="226"/>
        <v>1113.3378300000002</v>
      </c>
      <c r="X1365" s="7">
        <f t="shared" si="224"/>
        <v>6173.9643300000007</v>
      </c>
      <c r="Y1365" s="7">
        <f>L1365+X1365</f>
        <v>39911.474330000005</v>
      </c>
      <c r="Z1365" s="4">
        <v>2</v>
      </c>
      <c r="AA1365" s="7">
        <f t="shared" si="227"/>
        <v>15964.589732000002</v>
      </c>
      <c r="AB1365" s="4">
        <v>3</v>
      </c>
      <c r="AC1365" s="7">
        <f t="shared" si="228"/>
        <v>9312.6773436666681</v>
      </c>
      <c r="AD1365">
        <v>3</v>
      </c>
      <c r="AE1365" s="8">
        <f t="shared" si="229"/>
        <v>11973.442299000002</v>
      </c>
    </row>
    <row r="1366" spans="1:31" x14ac:dyDescent="0.25">
      <c r="A1366" s="4">
        <v>490441</v>
      </c>
      <c r="B1366" s="4" t="s">
        <v>4282</v>
      </c>
      <c r="C1366" s="4">
        <v>30424888</v>
      </c>
      <c r="D1366" s="4">
        <v>19693882</v>
      </c>
      <c r="E1366" s="4" t="s">
        <v>4283</v>
      </c>
      <c r="F1366" s="4" t="s">
        <v>232</v>
      </c>
      <c r="G1366" s="4"/>
      <c r="H1366" s="4"/>
      <c r="I1366" s="4"/>
      <c r="J1366" s="4" t="s">
        <v>429</v>
      </c>
      <c r="K1366" s="4" t="s">
        <v>524</v>
      </c>
      <c r="L1366" s="5">
        <v>18007.21</v>
      </c>
      <c r="M1366" s="5">
        <v>21665.39</v>
      </c>
      <c r="N1366" s="4">
        <v>0</v>
      </c>
      <c r="O1366" s="4" t="s">
        <v>30</v>
      </c>
      <c r="P1366" s="4" t="s">
        <v>31</v>
      </c>
      <c r="Q1366" s="4" t="s">
        <v>32</v>
      </c>
      <c r="R1366" s="6"/>
      <c r="S1366" s="7">
        <f t="shared" si="222"/>
        <v>21665.39</v>
      </c>
      <c r="T1366" s="7">
        <f>L1366*50%</f>
        <v>9003.6049999999996</v>
      </c>
      <c r="U1366" s="7">
        <f t="shared" si="223"/>
        <v>9003.6049999999996</v>
      </c>
      <c r="V1366" s="7">
        <f t="shared" si="225"/>
        <v>2701.0814999999998</v>
      </c>
      <c r="W1366" s="7">
        <f t="shared" si="226"/>
        <v>594.23793000000001</v>
      </c>
      <c r="X1366" s="7">
        <f t="shared" si="224"/>
        <v>3295.3194299999996</v>
      </c>
      <c r="Y1366" s="7">
        <f>L1366+X1366</f>
        <v>21302.529429999999</v>
      </c>
      <c r="Z1366" s="4">
        <v>2</v>
      </c>
      <c r="AA1366" s="7">
        <f t="shared" si="227"/>
        <v>8521.0117719999998</v>
      </c>
      <c r="AB1366" s="4">
        <v>3</v>
      </c>
      <c r="AC1366" s="7">
        <f t="shared" si="228"/>
        <v>4970.5902003333331</v>
      </c>
      <c r="AD1366">
        <v>3</v>
      </c>
      <c r="AE1366" s="8">
        <f t="shared" si="229"/>
        <v>6390.7588289999994</v>
      </c>
    </row>
    <row r="1367" spans="1:31" x14ac:dyDescent="0.25">
      <c r="A1367" s="4">
        <v>488383</v>
      </c>
      <c r="B1367" s="4" t="s">
        <v>4284</v>
      </c>
      <c r="C1367" s="4">
        <v>93965891</v>
      </c>
      <c r="D1367" s="4">
        <v>1360152</v>
      </c>
      <c r="E1367" s="4" t="s">
        <v>4285</v>
      </c>
      <c r="F1367" s="4" t="s">
        <v>232</v>
      </c>
      <c r="G1367" s="4" t="s">
        <v>4286</v>
      </c>
      <c r="H1367" s="4" t="s">
        <v>4287</v>
      </c>
      <c r="I1367" s="4"/>
      <c r="J1367" s="4" t="s">
        <v>155</v>
      </c>
      <c r="K1367" s="4" t="s">
        <v>4288</v>
      </c>
      <c r="L1367" s="5">
        <v>27028.42</v>
      </c>
      <c r="M1367" s="5">
        <v>32734.62</v>
      </c>
      <c r="N1367" s="4">
        <v>0</v>
      </c>
      <c r="O1367" s="4" t="s">
        <v>47</v>
      </c>
      <c r="P1367" s="4" t="s">
        <v>31</v>
      </c>
      <c r="Q1367" s="4" t="s">
        <v>32</v>
      </c>
      <c r="R1367" s="6"/>
      <c r="S1367" s="7">
        <f t="shared" si="222"/>
        <v>32734.62</v>
      </c>
      <c r="T1367" s="7">
        <f>L1367*50%</f>
        <v>13514.21</v>
      </c>
      <c r="U1367" s="7">
        <f t="shared" si="223"/>
        <v>13514.21</v>
      </c>
      <c r="V1367" s="7">
        <f t="shared" si="225"/>
        <v>4054.2629999999995</v>
      </c>
      <c r="W1367" s="7">
        <f t="shared" si="226"/>
        <v>891.93785999999989</v>
      </c>
      <c r="X1367" s="7">
        <f t="shared" si="224"/>
        <v>4946.200859999999</v>
      </c>
      <c r="Y1367" s="7">
        <f>L1367+X1367</f>
        <v>31974.620859999995</v>
      </c>
      <c r="Z1367" s="4">
        <v>2</v>
      </c>
      <c r="AA1367" s="7">
        <f t="shared" si="227"/>
        <v>12789.848343999998</v>
      </c>
      <c r="AB1367" s="4">
        <v>3</v>
      </c>
      <c r="AC1367" s="7">
        <f t="shared" si="228"/>
        <v>7460.744867333332</v>
      </c>
      <c r="AD1367">
        <v>3</v>
      </c>
      <c r="AE1367" s="8">
        <f t="shared" si="229"/>
        <v>9592.3862579999986</v>
      </c>
    </row>
    <row r="1368" spans="1:31" x14ac:dyDescent="0.25">
      <c r="A1368" s="4">
        <v>486617</v>
      </c>
      <c r="B1368" s="4" t="s">
        <v>4289</v>
      </c>
      <c r="C1368" s="4">
        <v>42440252</v>
      </c>
      <c r="D1368" s="4">
        <v>28436648</v>
      </c>
      <c r="E1368" s="4" t="s">
        <v>4290</v>
      </c>
      <c r="F1368" s="4" t="s">
        <v>26</v>
      </c>
      <c r="G1368" s="4" t="s">
        <v>4291</v>
      </c>
      <c r="H1368" s="4"/>
      <c r="I1368" s="4"/>
      <c r="J1368" s="4" t="s">
        <v>28</v>
      </c>
      <c r="K1368" s="4" t="s">
        <v>1728</v>
      </c>
      <c r="L1368" s="5">
        <v>33811.75</v>
      </c>
      <c r="M1368" s="5">
        <v>53140.19</v>
      </c>
      <c r="N1368" s="4">
        <v>0</v>
      </c>
      <c r="O1368" s="4" t="s">
        <v>30</v>
      </c>
      <c r="P1368" s="4" t="s">
        <v>31</v>
      </c>
      <c r="Q1368" s="4" t="s">
        <v>32</v>
      </c>
      <c r="R1368" s="6"/>
      <c r="S1368" s="7">
        <f t="shared" si="222"/>
        <v>53140.19</v>
      </c>
      <c r="T1368" s="7">
        <f>L1368*40%</f>
        <v>13524.7</v>
      </c>
      <c r="U1368" s="7">
        <f t="shared" si="223"/>
        <v>13524.7</v>
      </c>
      <c r="V1368" s="7">
        <f t="shared" si="225"/>
        <v>5071.7624999999998</v>
      </c>
      <c r="W1368" s="7">
        <f t="shared" si="226"/>
        <v>1115.78775</v>
      </c>
      <c r="X1368" s="7">
        <f t="shared" si="224"/>
        <v>6187.5502500000002</v>
      </c>
      <c r="Y1368" s="7">
        <f>L1368+X1368</f>
        <v>39999.30025</v>
      </c>
      <c r="Z1368" s="4">
        <v>2</v>
      </c>
      <c r="AA1368" s="7">
        <f t="shared" si="227"/>
        <v>15999.7201</v>
      </c>
      <c r="AB1368" s="4">
        <v>3</v>
      </c>
      <c r="AC1368" s="7">
        <f t="shared" si="228"/>
        <v>9333.1700583333331</v>
      </c>
      <c r="AD1368">
        <v>3</v>
      </c>
      <c r="AE1368" s="8">
        <f t="shared" si="229"/>
        <v>11999.790074999999</v>
      </c>
    </row>
    <row r="1369" spans="1:31" x14ac:dyDescent="0.25">
      <c r="A1369" s="4">
        <v>486684</v>
      </c>
      <c r="B1369" s="4" t="s">
        <v>4292</v>
      </c>
      <c r="C1369" s="4">
        <v>43782681</v>
      </c>
      <c r="D1369" s="4">
        <v>26596383</v>
      </c>
      <c r="E1369" s="4" t="s">
        <v>4293</v>
      </c>
      <c r="F1369" s="4" t="s">
        <v>26</v>
      </c>
      <c r="G1369" s="4" t="s">
        <v>4294</v>
      </c>
      <c r="H1369" s="4"/>
      <c r="I1369" s="4"/>
      <c r="J1369" s="4" t="s">
        <v>28</v>
      </c>
      <c r="K1369" s="4" t="s">
        <v>29</v>
      </c>
      <c r="L1369" s="5">
        <v>33848.67</v>
      </c>
      <c r="M1369" s="5">
        <v>43846.239999999998</v>
      </c>
      <c r="N1369" s="4">
        <v>0</v>
      </c>
      <c r="O1369" s="4" t="s">
        <v>30</v>
      </c>
      <c r="P1369" s="4" t="s">
        <v>31</v>
      </c>
      <c r="Q1369" s="4" t="s">
        <v>32</v>
      </c>
      <c r="R1369" s="6"/>
      <c r="S1369" s="7">
        <f t="shared" si="222"/>
        <v>43846.239999999998</v>
      </c>
      <c r="T1369" s="7">
        <f>L1369*40%</f>
        <v>13539.468000000001</v>
      </c>
      <c r="U1369" s="7">
        <f t="shared" si="223"/>
        <v>13539.468000000001</v>
      </c>
      <c r="V1369" s="7">
        <f t="shared" si="225"/>
        <v>5077.3004999999994</v>
      </c>
      <c r="W1369" s="7">
        <f t="shared" si="226"/>
        <v>1117.0061099999998</v>
      </c>
      <c r="X1369" s="7">
        <f t="shared" si="224"/>
        <v>6194.3066099999996</v>
      </c>
      <c r="Y1369" s="7">
        <f>L1369+X1369</f>
        <v>40042.976609999998</v>
      </c>
      <c r="Z1369" s="4">
        <v>2</v>
      </c>
      <c r="AA1369" s="7">
        <f t="shared" si="227"/>
        <v>16017.190644</v>
      </c>
      <c r="AB1369" s="4">
        <v>3</v>
      </c>
      <c r="AC1369" s="7">
        <f t="shared" si="228"/>
        <v>9343.3612089999988</v>
      </c>
      <c r="AD1369">
        <v>3</v>
      </c>
      <c r="AE1369" s="8">
        <f t="shared" si="229"/>
        <v>12012.892983</v>
      </c>
    </row>
    <row r="1370" spans="1:31" x14ac:dyDescent="0.25">
      <c r="A1370" s="4">
        <v>491228</v>
      </c>
      <c r="B1370" s="4" t="s">
        <v>4295</v>
      </c>
      <c r="C1370" s="4">
        <v>8029096</v>
      </c>
      <c r="D1370" s="4">
        <v>4637892</v>
      </c>
      <c r="E1370" s="4" t="s">
        <v>4296</v>
      </c>
      <c r="F1370" s="4" t="s">
        <v>232</v>
      </c>
      <c r="G1370" s="4" t="s">
        <v>4297</v>
      </c>
      <c r="H1370" s="4"/>
      <c r="I1370" s="4"/>
      <c r="J1370" s="4" t="s">
        <v>429</v>
      </c>
      <c r="K1370" s="4" t="s">
        <v>3657</v>
      </c>
      <c r="L1370" s="5">
        <v>23634.28</v>
      </c>
      <c r="M1370" s="5">
        <v>27933.759999999998</v>
      </c>
      <c r="N1370" s="4">
        <v>0</v>
      </c>
      <c r="O1370" s="4" t="s">
        <v>30</v>
      </c>
      <c r="P1370" s="4" t="s">
        <v>1110</v>
      </c>
      <c r="Q1370" s="4" t="s">
        <v>32</v>
      </c>
      <c r="R1370" s="6"/>
      <c r="S1370" s="7">
        <f t="shared" si="222"/>
        <v>27933.759999999998</v>
      </c>
      <c r="T1370" s="7">
        <f t="shared" ref="T1370:T1394" si="231">L1370*50%</f>
        <v>11817.14</v>
      </c>
      <c r="U1370" s="7">
        <f t="shared" si="223"/>
        <v>11817.14</v>
      </c>
      <c r="V1370" s="7">
        <f t="shared" si="225"/>
        <v>3545.1419999999998</v>
      </c>
      <c r="W1370" s="7">
        <f t="shared" si="226"/>
        <v>779.93124</v>
      </c>
      <c r="X1370" s="7">
        <f t="shared" si="224"/>
        <v>4325.0732399999997</v>
      </c>
      <c r="Y1370" s="7">
        <f>L1370+X1370</f>
        <v>27959.353239999997</v>
      </c>
      <c r="Z1370" s="4">
        <v>2</v>
      </c>
      <c r="AA1370" s="7">
        <f t="shared" si="227"/>
        <v>11183.741296</v>
      </c>
      <c r="AB1370" s="4">
        <v>3</v>
      </c>
      <c r="AC1370" s="7">
        <f t="shared" si="228"/>
        <v>6523.8490893333319</v>
      </c>
      <c r="AD1370">
        <v>3</v>
      </c>
      <c r="AE1370" s="8">
        <f t="shared" si="229"/>
        <v>8387.8059720000001</v>
      </c>
    </row>
    <row r="1371" spans="1:31" x14ac:dyDescent="0.25">
      <c r="A1371" s="4">
        <v>488339</v>
      </c>
      <c r="B1371" s="4" t="s">
        <v>4298</v>
      </c>
      <c r="C1371" s="4">
        <v>51173829</v>
      </c>
      <c r="D1371" s="4">
        <v>29178931</v>
      </c>
      <c r="E1371" s="4" t="s">
        <v>4299</v>
      </c>
      <c r="F1371" s="4" t="s">
        <v>232</v>
      </c>
      <c r="G1371" s="4"/>
      <c r="H1371" s="4"/>
      <c r="I1371" s="4"/>
      <c r="J1371" s="4" t="s">
        <v>155</v>
      </c>
      <c r="K1371" s="4" t="s">
        <v>347</v>
      </c>
      <c r="L1371" s="5">
        <v>27102.17</v>
      </c>
      <c r="M1371" s="5">
        <v>33509.800000000003</v>
      </c>
      <c r="N1371" s="4">
        <v>0</v>
      </c>
      <c r="O1371" s="4" t="s">
        <v>47</v>
      </c>
      <c r="P1371" s="4" t="s">
        <v>31</v>
      </c>
      <c r="Q1371" s="4" t="s">
        <v>32</v>
      </c>
      <c r="R1371" s="6"/>
      <c r="S1371" s="7">
        <f t="shared" si="222"/>
        <v>33509.800000000003</v>
      </c>
      <c r="T1371" s="7">
        <f t="shared" si="231"/>
        <v>13551.084999999999</v>
      </c>
      <c r="U1371" s="7">
        <f t="shared" si="223"/>
        <v>13551.084999999999</v>
      </c>
      <c r="V1371" s="7">
        <f t="shared" si="225"/>
        <v>4065.3254999999995</v>
      </c>
      <c r="W1371" s="7">
        <f t="shared" si="226"/>
        <v>894.37160999999992</v>
      </c>
      <c r="X1371" s="7">
        <f t="shared" si="224"/>
        <v>4959.6971099999992</v>
      </c>
      <c r="Y1371" s="7">
        <f>L1371+X1371</f>
        <v>32061.867109999999</v>
      </c>
      <c r="Z1371" s="4">
        <v>2</v>
      </c>
      <c r="AA1371" s="7">
        <f t="shared" si="227"/>
        <v>12824.746844000001</v>
      </c>
      <c r="AB1371" s="4">
        <v>3</v>
      </c>
      <c r="AC1371" s="7">
        <f t="shared" si="228"/>
        <v>7481.1023256666658</v>
      </c>
      <c r="AD1371">
        <v>3</v>
      </c>
      <c r="AE1371" s="8">
        <f t="shared" si="229"/>
        <v>9618.5601330000009</v>
      </c>
    </row>
    <row r="1372" spans="1:31" x14ac:dyDescent="0.25">
      <c r="A1372" s="4">
        <v>487167</v>
      </c>
      <c r="B1372" s="4" t="s">
        <v>4300</v>
      </c>
      <c r="C1372" s="4">
        <v>22779718</v>
      </c>
      <c r="D1372" s="4">
        <v>25998627</v>
      </c>
      <c r="E1372" s="4" t="s">
        <v>4301</v>
      </c>
      <c r="F1372" s="4" t="s">
        <v>232</v>
      </c>
      <c r="G1372" s="4" t="s">
        <v>4302</v>
      </c>
      <c r="H1372" s="4"/>
      <c r="I1372" s="4"/>
      <c r="J1372" s="4" t="s">
        <v>155</v>
      </c>
      <c r="K1372" s="4" t="s">
        <v>1846</v>
      </c>
      <c r="L1372" s="5">
        <v>27120.38</v>
      </c>
      <c r="M1372" s="5">
        <v>32970.629999999997</v>
      </c>
      <c r="N1372" s="4">
        <v>0</v>
      </c>
      <c r="O1372" s="4" t="s">
        <v>47</v>
      </c>
      <c r="P1372" s="4" t="s">
        <v>31</v>
      </c>
      <c r="Q1372" s="4" t="s">
        <v>32</v>
      </c>
      <c r="R1372" s="6"/>
      <c r="S1372" s="7">
        <f t="shared" si="222"/>
        <v>32970.629999999997</v>
      </c>
      <c r="T1372" s="7">
        <f t="shared" si="231"/>
        <v>13560.19</v>
      </c>
      <c r="U1372" s="7">
        <f t="shared" si="223"/>
        <v>13560.19</v>
      </c>
      <c r="V1372" s="7">
        <f t="shared" si="225"/>
        <v>4068.0569999999998</v>
      </c>
      <c r="W1372" s="7">
        <f t="shared" si="226"/>
        <v>894.97253999999998</v>
      </c>
      <c r="X1372" s="7">
        <f t="shared" si="224"/>
        <v>4963.0295399999995</v>
      </c>
      <c r="Y1372" s="7">
        <f>L1372+X1372</f>
        <v>32083.409540000001</v>
      </c>
      <c r="Z1372" s="4">
        <v>2</v>
      </c>
      <c r="AA1372" s="7">
        <f t="shared" si="227"/>
        <v>12833.363816000001</v>
      </c>
      <c r="AB1372" s="4">
        <v>3</v>
      </c>
      <c r="AC1372" s="7">
        <f t="shared" si="228"/>
        <v>7486.1288926666666</v>
      </c>
      <c r="AD1372">
        <v>3</v>
      </c>
      <c r="AE1372" s="8">
        <f t="shared" si="229"/>
        <v>9625.0228619999998</v>
      </c>
    </row>
    <row r="1373" spans="1:31" x14ac:dyDescent="0.25">
      <c r="A1373" s="4">
        <v>488124</v>
      </c>
      <c r="B1373" s="4" t="s">
        <v>4303</v>
      </c>
      <c r="C1373" s="4">
        <v>41637599</v>
      </c>
      <c r="D1373" s="4">
        <v>29675221</v>
      </c>
      <c r="E1373" s="4" t="s">
        <v>4304</v>
      </c>
      <c r="F1373" s="4" t="s">
        <v>232</v>
      </c>
      <c r="G1373" s="4" t="s">
        <v>4305</v>
      </c>
      <c r="H1373" s="4"/>
      <c r="I1373" s="4"/>
      <c r="J1373" s="4" t="s">
        <v>155</v>
      </c>
      <c r="K1373" s="4" t="s">
        <v>1846</v>
      </c>
      <c r="L1373" s="5">
        <v>27124</v>
      </c>
      <c r="M1373" s="5">
        <v>34509.61</v>
      </c>
      <c r="N1373" s="4">
        <v>0</v>
      </c>
      <c r="O1373" s="4" t="s">
        <v>47</v>
      </c>
      <c r="P1373" s="4" t="s">
        <v>31</v>
      </c>
      <c r="Q1373" s="4" t="s">
        <v>32</v>
      </c>
      <c r="R1373" s="6"/>
      <c r="S1373" s="7">
        <f t="shared" si="222"/>
        <v>34509.61</v>
      </c>
      <c r="T1373" s="7">
        <f t="shared" si="231"/>
        <v>13562</v>
      </c>
      <c r="U1373" s="7">
        <f t="shared" si="223"/>
        <v>13562</v>
      </c>
      <c r="V1373" s="7">
        <f t="shared" si="225"/>
        <v>4068.6</v>
      </c>
      <c r="W1373" s="7">
        <f t="shared" si="226"/>
        <v>895.09199999999998</v>
      </c>
      <c r="X1373" s="7">
        <f t="shared" si="224"/>
        <v>4963.692</v>
      </c>
      <c r="Y1373" s="7">
        <f>L1373+X1373</f>
        <v>32087.691999999999</v>
      </c>
      <c r="Z1373" s="4">
        <v>2</v>
      </c>
      <c r="AA1373" s="7">
        <f t="shared" si="227"/>
        <v>12835.076800000001</v>
      </c>
      <c r="AB1373" s="4">
        <v>3</v>
      </c>
      <c r="AC1373" s="7">
        <f t="shared" si="228"/>
        <v>7487.1281333333327</v>
      </c>
      <c r="AD1373">
        <v>3</v>
      </c>
      <c r="AE1373" s="8">
        <f t="shared" si="229"/>
        <v>9626.3076000000001</v>
      </c>
    </row>
    <row r="1374" spans="1:31" x14ac:dyDescent="0.25">
      <c r="A1374" s="4">
        <v>490181</v>
      </c>
      <c r="B1374" s="4" t="s">
        <v>4306</v>
      </c>
      <c r="C1374" s="4">
        <v>22191071</v>
      </c>
      <c r="D1374" s="4">
        <v>7653268</v>
      </c>
      <c r="E1374" s="4" t="s">
        <v>4307</v>
      </c>
      <c r="F1374" s="4" t="s">
        <v>232</v>
      </c>
      <c r="G1374" s="4"/>
      <c r="H1374" s="4"/>
      <c r="I1374" s="4"/>
      <c r="J1374" s="4" t="s">
        <v>429</v>
      </c>
      <c r="K1374" s="4" t="s">
        <v>524</v>
      </c>
      <c r="L1374" s="5">
        <v>18083.490000000002</v>
      </c>
      <c r="M1374" s="5">
        <v>21333.41</v>
      </c>
      <c r="N1374" s="4">
        <v>0</v>
      </c>
      <c r="O1374" s="4" t="s">
        <v>30</v>
      </c>
      <c r="P1374" s="4" t="s">
        <v>31</v>
      </c>
      <c r="Q1374" s="4" t="s">
        <v>32</v>
      </c>
      <c r="R1374" s="6"/>
      <c r="S1374" s="7">
        <f t="shared" si="222"/>
        <v>21333.41</v>
      </c>
      <c r="T1374" s="7">
        <f t="shared" si="231"/>
        <v>9041.7450000000008</v>
      </c>
      <c r="U1374" s="7">
        <f t="shared" si="223"/>
        <v>9041.7450000000008</v>
      </c>
      <c r="V1374" s="7">
        <f t="shared" si="225"/>
        <v>2712.5235000000002</v>
      </c>
      <c r="W1374" s="7">
        <f t="shared" si="226"/>
        <v>596.75517000000002</v>
      </c>
      <c r="X1374" s="7">
        <f t="shared" si="224"/>
        <v>3309.2786700000001</v>
      </c>
      <c r="Y1374" s="7">
        <f>L1374+X1374</f>
        <v>21392.768670000001</v>
      </c>
      <c r="Z1374" s="4">
        <v>2</v>
      </c>
      <c r="AA1374" s="7">
        <f t="shared" si="227"/>
        <v>8557.1074680000002</v>
      </c>
      <c r="AB1374" s="4">
        <v>3</v>
      </c>
      <c r="AC1374" s="7">
        <f t="shared" si="228"/>
        <v>4991.6460230000002</v>
      </c>
      <c r="AD1374">
        <v>3</v>
      </c>
      <c r="AE1374" s="8">
        <f t="shared" si="229"/>
        <v>6417.8306010000006</v>
      </c>
    </row>
    <row r="1375" spans="1:31" x14ac:dyDescent="0.25">
      <c r="A1375" s="4">
        <v>490963</v>
      </c>
      <c r="B1375" s="4" t="s">
        <v>4308</v>
      </c>
      <c r="C1375" s="4">
        <v>40892692</v>
      </c>
      <c r="D1375" s="4">
        <v>20923100</v>
      </c>
      <c r="E1375" s="4" t="s">
        <v>4309</v>
      </c>
      <c r="F1375" s="4" t="s">
        <v>232</v>
      </c>
      <c r="G1375" s="4" t="s">
        <v>4310</v>
      </c>
      <c r="H1375" s="4"/>
      <c r="I1375" s="4"/>
      <c r="J1375" s="4" t="s">
        <v>429</v>
      </c>
      <c r="K1375" s="4" t="s">
        <v>524</v>
      </c>
      <c r="L1375" s="5">
        <v>23637.95</v>
      </c>
      <c r="M1375" s="5">
        <v>28297.52</v>
      </c>
      <c r="N1375" s="4">
        <v>0</v>
      </c>
      <c r="O1375" s="4" t="s">
        <v>30</v>
      </c>
      <c r="P1375" s="4" t="s">
        <v>1110</v>
      </c>
      <c r="Q1375" s="4" t="s">
        <v>32</v>
      </c>
      <c r="R1375" s="6"/>
      <c r="S1375" s="7">
        <f t="shared" si="222"/>
        <v>28297.52</v>
      </c>
      <c r="T1375" s="7">
        <f t="shared" si="231"/>
        <v>11818.975</v>
      </c>
      <c r="U1375" s="7">
        <f t="shared" si="223"/>
        <v>11818.975</v>
      </c>
      <c r="V1375" s="7">
        <f t="shared" si="225"/>
        <v>3545.6925000000001</v>
      </c>
      <c r="W1375" s="7">
        <f t="shared" si="226"/>
        <v>780.05235000000005</v>
      </c>
      <c r="X1375" s="7">
        <f t="shared" si="224"/>
        <v>4325.74485</v>
      </c>
      <c r="Y1375" s="7">
        <f>L1375+X1375</f>
        <v>27963.69485</v>
      </c>
      <c r="Z1375" s="4">
        <v>2</v>
      </c>
      <c r="AA1375" s="7">
        <f t="shared" si="227"/>
        <v>11185.477940000001</v>
      </c>
      <c r="AB1375" s="4">
        <v>3</v>
      </c>
      <c r="AC1375" s="7">
        <f t="shared" si="228"/>
        <v>6524.8621316666658</v>
      </c>
      <c r="AD1375">
        <v>3</v>
      </c>
      <c r="AE1375" s="8">
        <f t="shared" si="229"/>
        <v>8389.1084549999996</v>
      </c>
    </row>
    <row r="1376" spans="1:31" x14ac:dyDescent="0.25">
      <c r="A1376" s="4">
        <v>490104</v>
      </c>
      <c r="B1376" s="4" t="s">
        <v>4311</v>
      </c>
      <c r="C1376" s="4">
        <v>17832486</v>
      </c>
      <c r="D1376" s="4">
        <v>27958418</v>
      </c>
      <c r="E1376" s="4" t="s">
        <v>4312</v>
      </c>
      <c r="F1376" s="4" t="s">
        <v>232</v>
      </c>
      <c r="G1376" s="4" t="s">
        <v>4313</v>
      </c>
      <c r="H1376" s="4"/>
      <c r="I1376" s="4"/>
      <c r="J1376" s="4" t="s">
        <v>429</v>
      </c>
      <c r="K1376" s="4" t="s">
        <v>524</v>
      </c>
      <c r="L1376" s="5">
        <v>18092.810000000001</v>
      </c>
      <c r="M1376" s="5">
        <v>22235.8</v>
      </c>
      <c r="N1376" s="4">
        <v>0</v>
      </c>
      <c r="O1376" s="4" t="s">
        <v>30</v>
      </c>
      <c r="P1376" s="4" t="s">
        <v>31</v>
      </c>
      <c r="Q1376" s="4" t="s">
        <v>32</v>
      </c>
      <c r="R1376" s="6"/>
      <c r="S1376" s="7">
        <f t="shared" si="222"/>
        <v>22235.8</v>
      </c>
      <c r="T1376" s="7">
        <f t="shared" si="231"/>
        <v>9046.4050000000007</v>
      </c>
      <c r="U1376" s="7">
        <f t="shared" si="223"/>
        <v>9046.4050000000007</v>
      </c>
      <c r="V1376" s="7">
        <f t="shared" si="225"/>
        <v>2713.9214999999999</v>
      </c>
      <c r="W1376" s="7">
        <f t="shared" si="226"/>
        <v>597.06272999999999</v>
      </c>
      <c r="X1376" s="7">
        <f t="shared" si="224"/>
        <v>3310.98423</v>
      </c>
      <c r="Y1376" s="7">
        <f>L1376+X1376</f>
        <v>21403.79423</v>
      </c>
      <c r="Z1376" s="4">
        <v>2</v>
      </c>
      <c r="AA1376" s="7">
        <f t="shared" si="227"/>
        <v>8561.5176919999994</v>
      </c>
      <c r="AB1376" s="4">
        <v>3</v>
      </c>
      <c r="AC1376" s="7">
        <f t="shared" si="228"/>
        <v>4994.2186536666659</v>
      </c>
      <c r="AD1376">
        <v>3</v>
      </c>
      <c r="AE1376" s="8">
        <f t="shared" si="229"/>
        <v>6421.138269</v>
      </c>
    </row>
    <row r="1377" spans="1:31" x14ac:dyDescent="0.25">
      <c r="A1377" s="4">
        <v>491094</v>
      </c>
      <c r="B1377" s="4" t="s">
        <v>4314</v>
      </c>
      <c r="C1377" s="4">
        <v>43582398</v>
      </c>
      <c r="D1377" s="4">
        <v>27919418</v>
      </c>
      <c r="E1377" s="4" t="s">
        <v>4315</v>
      </c>
      <c r="F1377" s="4" t="s">
        <v>232</v>
      </c>
      <c r="G1377" s="4" t="s">
        <v>4316</v>
      </c>
      <c r="H1377" s="4"/>
      <c r="I1377" s="4"/>
      <c r="J1377" s="4" t="s">
        <v>429</v>
      </c>
      <c r="K1377" s="4" t="s">
        <v>524</v>
      </c>
      <c r="L1377" s="5">
        <v>23651.94</v>
      </c>
      <c r="M1377" s="5">
        <v>28289.01</v>
      </c>
      <c r="N1377" s="4">
        <v>0</v>
      </c>
      <c r="O1377" s="4" t="s">
        <v>30</v>
      </c>
      <c r="P1377" s="4" t="s">
        <v>1110</v>
      </c>
      <c r="Q1377" s="4" t="s">
        <v>32</v>
      </c>
      <c r="R1377" s="6"/>
      <c r="S1377" s="7">
        <f t="shared" si="222"/>
        <v>28289.01</v>
      </c>
      <c r="T1377" s="7">
        <f t="shared" si="231"/>
        <v>11825.97</v>
      </c>
      <c r="U1377" s="7">
        <f t="shared" si="223"/>
        <v>11825.97</v>
      </c>
      <c r="V1377" s="7">
        <f t="shared" si="225"/>
        <v>3547.7909999999997</v>
      </c>
      <c r="W1377" s="7">
        <f t="shared" si="226"/>
        <v>780.51401999999996</v>
      </c>
      <c r="X1377" s="7">
        <f t="shared" si="224"/>
        <v>4328.3050199999998</v>
      </c>
      <c r="Y1377" s="7">
        <f>L1377+X1377</f>
        <v>27980.245019999998</v>
      </c>
      <c r="Z1377" s="4">
        <v>2</v>
      </c>
      <c r="AA1377" s="7">
        <f t="shared" si="227"/>
        <v>11192.098008000001</v>
      </c>
      <c r="AB1377" s="4">
        <v>3</v>
      </c>
      <c r="AC1377" s="7">
        <f t="shared" si="228"/>
        <v>6528.723837999999</v>
      </c>
      <c r="AD1377">
        <v>3</v>
      </c>
      <c r="AE1377" s="8">
        <f t="shared" si="229"/>
        <v>8394.0735059999988</v>
      </c>
    </row>
    <row r="1378" spans="1:31" x14ac:dyDescent="0.25">
      <c r="A1378" s="4">
        <v>491217</v>
      </c>
      <c r="B1378" s="4" t="s">
        <v>4317</v>
      </c>
      <c r="C1378" s="4">
        <v>50891555</v>
      </c>
      <c r="D1378" s="4">
        <v>25961256</v>
      </c>
      <c r="E1378" s="4" t="s">
        <v>4318</v>
      </c>
      <c r="F1378" s="4" t="s">
        <v>232</v>
      </c>
      <c r="G1378" s="4" t="s">
        <v>4319</v>
      </c>
      <c r="H1378" s="4"/>
      <c r="I1378" s="4"/>
      <c r="J1378" s="4" t="s">
        <v>429</v>
      </c>
      <c r="K1378" s="4" t="s">
        <v>524</v>
      </c>
      <c r="L1378" s="5">
        <v>18147.21</v>
      </c>
      <c r="M1378" s="5">
        <v>21635.37</v>
      </c>
      <c r="N1378" s="4">
        <v>0</v>
      </c>
      <c r="O1378" s="4" t="s">
        <v>30</v>
      </c>
      <c r="P1378" s="4" t="s">
        <v>31</v>
      </c>
      <c r="Q1378" s="4" t="s">
        <v>32</v>
      </c>
      <c r="R1378" s="6"/>
      <c r="S1378" s="7">
        <f t="shared" si="222"/>
        <v>21635.37</v>
      </c>
      <c r="T1378" s="7">
        <f t="shared" si="231"/>
        <v>9073.6049999999996</v>
      </c>
      <c r="U1378" s="7">
        <f t="shared" si="223"/>
        <v>9073.6049999999996</v>
      </c>
      <c r="V1378" s="7">
        <f t="shared" si="225"/>
        <v>2722.0814999999998</v>
      </c>
      <c r="W1378" s="7">
        <f t="shared" si="226"/>
        <v>598.85793000000001</v>
      </c>
      <c r="X1378" s="7">
        <f t="shared" si="224"/>
        <v>3320.9394299999999</v>
      </c>
      <c r="Y1378" s="7">
        <f>L1378+X1378</f>
        <v>21468.149429999998</v>
      </c>
      <c r="Z1378" s="4">
        <v>2</v>
      </c>
      <c r="AA1378" s="7">
        <f t="shared" si="227"/>
        <v>8587.2597719999994</v>
      </c>
      <c r="AB1378" s="4">
        <v>3</v>
      </c>
      <c r="AC1378" s="7">
        <f t="shared" si="228"/>
        <v>5009.2348669999992</v>
      </c>
      <c r="AD1378">
        <v>3</v>
      </c>
      <c r="AE1378" s="8">
        <f t="shared" si="229"/>
        <v>6440.444829</v>
      </c>
    </row>
    <row r="1379" spans="1:31" x14ac:dyDescent="0.25">
      <c r="A1379" s="4">
        <v>490242</v>
      </c>
      <c r="B1379" s="4" t="s">
        <v>4320</v>
      </c>
      <c r="C1379" s="4">
        <v>24213425</v>
      </c>
      <c r="D1379" s="4">
        <v>29687127</v>
      </c>
      <c r="E1379" s="4" t="s">
        <v>4321</v>
      </c>
      <c r="F1379" s="4" t="s">
        <v>232</v>
      </c>
      <c r="G1379" s="4" t="s">
        <v>4322</v>
      </c>
      <c r="H1379" s="4"/>
      <c r="I1379" s="4"/>
      <c r="J1379" s="4" t="s">
        <v>429</v>
      </c>
      <c r="K1379" s="4" t="s">
        <v>524</v>
      </c>
      <c r="L1379" s="5">
        <v>18173.62</v>
      </c>
      <c r="M1379" s="5">
        <v>22052.39</v>
      </c>
      <c r="N1379" s="4">
        <v>0</v>
      </c>
      <c r="O1379" s="4" t="s">
        <v>30</v>
      </c>
      <c r="P1379" s="4" t="s">
        <v>31</v>
      </c>
      <c r="Q1379" s="4" t="s">
        <v>32</v>
      </c>
      <c r="R1379" s="6"/>
      <c r="S1379" s="7">
        <f t="shared" si="222"/>
        <v>22052.39</v>
      </c>
      <c r="T1379" s="7">
        <f t="shared" si="231"/>
        <v>9086.81</v>
      </c>
      <c r="U1379" s="7">
        <f t="shared" si="223"/>
        <v>9086.81</v>
      </c>
      <c r="V1379" s="7">
        <f t="shared" si="225"/>
        <v>2726.0429999999997</v>
      </c>
      <c r="W1379" s="7">
        <f t="shared" si="226"/>
        <v>599.7294599999999</v>
      </c>
      <c r="X1379" s="7">
        <f t="shared" si="224"/>
        <v>3325.7724599999997</v>
      </c>
      <c r="Y1379" s="7">
        <f>L1379+X1379</f>
        <v>21499.392459999999</v>
      </c>
      <c r="Z1379" s="4">
        <v>2</v>
      </c>
      <c r="AA1379" s="7">
        <f t="shared" si="227"/>
        <v>8599.7569839999996</v>
      </c>
      <c r="AB1379" s="4">
        <v>3</v>
      </c>
      <c r="AC1379" s="7">
        <f t="shared" si="228"/>
        <v>5016.5249073333325</v>
      </c>
      <c r="AD1379">
        <v>3</v>
      </c>
      <c r="AE1379" s="8">
        <f t="shared" si="229"/>
        <v>6449.8177380000006</v>
      </c>
    </row>
    <row r="1380" spans="1:31" x14ac:dyDescent="0.25">
      <c r="A1380" s="4">
        <v>487568</v>
      </c>
      <c r="B1380" s="4" t="s">
        <v>4323</v>
      </c>
      <c r="C1380" s="4">
        <v>32287634</v>
      </c>
      <c r="D1380" s="4">
        <v>9669921</v>
      </c>
      <c r="E1380" s="4" t="s">
        <v>4324</v>
      </c>
      <c r="F1380" s="4" t="s">
        <v>232</v>
      </c>
      <c r="G1380" s="4"/>
      <c r="H1380" s="4"/>
      <c r="I1380" s="4"/>
      <c r="J1380" s="4" t="s">
        <v>155</v>
      </c>
      <c r="K1380" s="4" t="s">
        <v>347</v>
      </c>
      <c r="L1380" s="5">
        <v>27262.02</v>
      </c>
      <c r="M1380" s="5">
        <v>34395.050000000003</v>
      </c>
      <c r="N1380" s="4">
        <v>0</v>
      </c>
      <c r="O1380" s="4" t="s">
        <v>47</v>
      </c>
      <c r="P1380" s="4" t="s">
        <v>31</v>
      </c>
      <c r="Q1380" s="4" t="s">
        <v>32</v>
      </c>
      <c r="R1380" s="6"/>
      <c r="S1380" s="7">
        <f t="shared" si="222"/>
        <v>34395.050000000003</v>
      </c>
      <c r="T1380" s="7">
        <f t="shared" si="231"/>
        <v>13631.01</v>
      </c>
      <c r="U1380" s="7">
        <f t="shared" si="223"/>
        <v>13631.01</v>
      </c>
      <c r="V1380" s="7">
        <f t="shared" si="225"/>
        <v>4089.3029999999999</v>
      </c>
      <c r="W1380" s="7">
        <f t="shared" si="226"/>
        <v>899.64666</v>
      </c>
      <c r="X1380" s="7">
        <f t="shared" si="224"/>
        <v>4988.9496600000002</v>
      </c>
      <c r="Y1380" s="7">
        <f>L1380+X1380</f>
        <v>32250.969660000002</v>
      </c>
      <c r="Z1380" s="4">
        <v>2</v>
      </c>
      <c r="AA1380" s="7">
        <f t="shared" si="227"/>
        <v>12900.387864000002</v>
      </c>
      <c r="AB1380" s="4">
        <v>3</v>
      </c>
      <c r="AC1380" s="7">
        <f t="shared" si="228"/>
        <v>7525.2262540000002</v>
      </c>
      <c r="AD1380">
        <v>3</v>
      </c>
      <c r="AE1380" s="8">
        <f t="shared" si="229"/>
        <v>9675.2908980000011</v>
      </c>
    </row>
    <row r="1381" spans="1:31" x14ac:dyDescent="0.25">
      <c r="A1381" s="4">
        <v>490941</v>
      </c>
      <c r="B1381" s="4" t="s">
        <v>4325</v>
      </c>
      <c r="C1381" s="4">
        <v>40518923</v>
      </c>
      <c r="D1381" s="4">
        <v>31092706</v>
      </c>
      <c r="E1381" s="4" t="s">
        <v>4326</v>
      </c>
      <c r="F1381" s="4" t="s">
        <v>232</v>
      </c>
      <c r="G1381" s="4" t="s">
        <v>4327</v>
      </c>
      <c r="H1381" s="4"/>
      <c r="I1381" s="4"/>
      <c r="J1381" s="4" t="s">
        <v>429</v>
      </c>
      <c r="K1381" s="4" t="s">
        <v>524</v>
      </c>
      <c r="L1381" s="5">
        <v>23657.97</v>
      </c>
      <c r="M1381" s="5">
        <v>29035.37</v>
      </c>
      <c r="N1381" s="4">
        <v>0</v>
      </c>
      <c r="O1381" s="4" t="s">
        <v>30</v>
      </c>
      <c r="P1381" s="4" t="s">
        <v>1110</v>
      </c>
      <c r="Q1381" s="4" t="s">
        <v>32</v>
      </c>
      <c r="R1381" s="6"/>
      <c r="S1381" s="7">
        <f t="shared" si="222"/>
        <v>29035.37</v>
      </c>
      <c r="T1381" s="7">
        <f t="shared" si="231"/>
        <v>11828.985000000001</v>
      </c>
      <c r="U1381" s="7">
        <f t="shared" si="223"/>
        <v>11828.985000000001</v>
      </c>
      <c r="V1381" s="7">
        <f t="shared" si="225"/>
        <v>3548.6955000000003</v>
      </c>
      <c r="W1381" s="7">
        <f t="shared" si="226"/>
        <v>780.71301000000005</v>
      </c>
      <c r="X1381" s="7">
        <f t="shared" si="224"/>
        <v>4329.4085100000002</v>
      </c>
      <c r="Y1381" s="7">
        <f>L1381+X1381</f>
        <v>27987.378510000002</v>
      </c>
      <c r="Z1381" s="4">
        <v>2</v>
      </c>
      <c r="AA1381" s="7">
        <f t="shared" si="227"/>
        <v>11194.951404000001</v>
      </c>
      <c r="AB1381" s="4">
        <v>3</v>
      </c>
      <c r="AC1381" s="7">
        <f t="shared" si="228"/>
        <v>6530.3883190000006</v>
      </c>
      <c r="AD1381">
        <v>3</v>
      </c>
      <c r="AE1381" s="8">
        <f t="shared" si="229"/>
        <v>8396.2135530000014</v>
      </c>
    </row>
    <row r="1382" spans="1:31" x14ac:dyDescent="0.25">
      <c r="A1382" s="4">
        <v>488729</v>
      </c>
      <c r="B1382" s="4" t="s">
        <v>4328</v>
      </c>
      <c r="C1382" s="4">
        <v>39251114</v>
      </c>
      <c r="D1382" s="4">
        <v>31283849</v>
      </c>
      <c r="E1382" s="4" t="s">
        <v>4329</v>
      </c>
      <c r="F1382" s="4" t="s">
        <v>232</v>
      </c>
      <c r="G1382" s="4" t="s">
        <v>4330</v>
      </c>
      <c r="H1382" s="4"/>
      <c r="I1382" s="4"/>
      <c r="J1382" s="4" t="s">
        <v>441</v>
      </c>
      <c r="K1382" s="4" t="s">
        <v>347</v>
      </c>
      <c r="L1382" s="5">
        <v>27303.63</v>
      </c>
      <c r="M1382" s="5">
        <v>34326.620000000003</v>
      </c>
      <c r="N1382" s="4">
        <v>0</v>
      </c>
      <c r="O1382" s="4" t="s">
        <v>30</v>
      </c>
      <c r="P1382" s="4" t="s">
        <v>31</v>
      </c>
      <c r="Q1382" s="4" t="s">
        <v>572</v>
      </c>
      <c r="R1382" s="6">
        <v>45446.463791354166</v>
      </c>
      <c r="S1382" s="7">
        <f t="shared" si="222"/>
        <v>34326.620000000003</v>
      </c>
      <c r="T1382" s="7">
        <f t="shared" si="231"/>
        <v>13651.815000000001</v>
      </c>
      <c r="U1382" s="7">
        <f t="shared" si="223"/>
        <v>13651.815000000001</v>
      </c>
      <c r="V1382" s="7">
        <f t="shared" si="225"/>
        <v>4095.5445</v>
      </c>
      <c r="W1382" s="7">
        <f t="shared" si="226"/>
        <v>901.01978999999994</v>
      </c>
      <c r="X1382" s="7">
        <f t="shared" si="224"/>
        <v>4996.5642900000003</v>
      </c>
      <c r="Y1382" s="7">
        <f>L1382+X1382</f>
        <v>32300.194289999999</v>
      </c>
      <c r="Z1382" s="4">
        <v>2</v>
      </c>
      <c r="AA1382" s="7">
        <f t="shared" si="227"/>
        <v>12920.077716</v>
      </c>
      <c r="AB1382" s="4">
        <v>3</v>
      </c>
      <c r="AC1382" s="7">
        <f t="shared" si="228"/>
        <v>7536.7120009999999</v>
      </c>
      <c r="AD1382">
        <v>3</v>
      </c>
      <c r="AE1382" s="8">
        <f t="shared" si="229"/>
        <v>9690.0582869999998</v>
      </c>
    </row>
    <row r="1383" spans="1:31" x14ac:dyDescent="0.25">
      <c r="A1383" s="4">
        <v>490145</v>
      </c>
      <c r="B1383" s="4" t="s">
        <v>4331</v>
      </c>
      <c r="C1383" s="4">
        <v>20058057</v>
      </c>
      <c r="D1383" s="4">
        <v>28359386</v>
      </c>
      <c r="E1383" s="4" t="s">
        <v>4332</v>
      </c>
      <c r="F1383" s="4" t="s">
        <v>232</v>
      </c>
      <c r="G1383" s="4" t="s">
        <v>4333</v>
      </c>
      <c r="H1383" s="4"/>
      <c r="I1383" s="4"/>
      <c r="J1383" s="4" t="s">
        <v>429</v>
      </c>
      <c r="K1383" s="4" t="s">
        <v>524</v>
      </c>
      <c r="L1383" s="5">
        <v>18207.73</v>
      </c>
      <c r="M1383" s="5">
        <v>22076.02</v>
      </c>
      <c r="N1383" s="4">
        <v>0</v>
      </c>
      <c r="O1383" s="4" t="s">
        <v>30</v>
      </c>
      <c r="P1383" s="4" t="s">
        <v>31</v>
      </c>
      <c r="Q1383" s="4" t="s">
        <v>32</v>
      </c>
      <c r="R1383" s="6"/>
      <c r="S1383" s="7">
        <f t="shared" si="222"/>
        <v>22076.02</v>
      </c>
      <c r="T1383" s="7">
        <f t="shared" si="231"/>
        <v>9103.8649999999998</v>
      </c>
      <c r="U1383" s="7">
        <f t="shared" si="223"/>
        <v>9103.8649999999998</v>
      </c>
      <c r="V1383" s="7">
        <f t="shared" si="225"/>
        <v>2731.1594999999998</v>
      </c>
      <c r="W1383" s="7">
        <f t="shared" si="226"/>
        <v>600.8550899999999</v>
      </c>
      <c r="X1383" s="7">
        <f t="shared" si="224"/>
        <v>3332.0145899999998</v>
      </c>
      <c r="Y1383" s="7">
        <f>L1383+X1383</f>
        <v>21539.744589999998</v>
      </c>
      <c r="Z1383" s="4">
        <v>2</v>
      </c>
      <c r="AA1383" s="7">
        <f t="shared" si="227"/>
        <v>8615.8978360000001</v>
      </c>
      <c r="AB1383" s="4">
        <v>3</v>
      </c>
      <c r="AC1383" s="7">
        <f t="shared" si="228"/>
        <v>5025.9404043333325</v>
      </c>
      <c r="AD1383">
        <v>3</v>
      </c>
      <c r="AE1383" s="8">
        <f t="shared" si="229"/>
        <v>6461.9233769999992</v>
      </c>
    </row>
    <row r="1384" spans="1:31" x14ac:dyDescent="0.25">
      <c r="A1384" s="4">
        <v>489742</v>
      </c>
      <c r="B1384" s="4" t="s">
        <v>4334</v>
      </c>
      <c r="C1384" s="4">
        <v>42377685</v>
      </c>
      <c r="D1384" s="4">
        <v>26659220</v>
      </c>
      <c r="E1384" s="4" t="s">
        <v>4335</v>
      </c>
      <c r="F1384" s="4" t="s">
        <v>26</v>
      </c>
      <c r="G1384" s="4" t="s">
        <v>4336</v>
      </c>
      <c r="H1384" s="4"/>
      <c r="I1384" s="4"/>
      <c r="J1384" s="4" t="s">
        <v>45</v>
      </c>
      <c r="K1384" s="4" t="s">
        <v>46</v>
      </c>
      <c r="L1384" s="5">
        <v>23677.17</v>
      </c>
      <c r="M1384" s="5">
        <v>29764.240000000002</v>
      </c>
      <c r="N1384" s="4">
        <v>0</v>
      </c>
      <c r="O1384" s="4" t="s">
        <v>30</v>
      </c>
      <c r="P1384" s="4" t="s">
        <v>1110</v>
      </c>
      <c r="Q1384" s="4" t="s">
        <v>32</v>
      </c>
      <c r="R1384" s="6"/>
      <c r="S1384" s="7">
        <f t="shared" si="222"/>
        <v>29764.240000000002</v>
      </c>
      <c r="T1384" s="7">
        <f t="shared" si="231"/>
        <v>11838.584999999999</v>
      </c>
      <c r="U1384" s="7">
        <f t="shared" si="223"/>
        <v>11838.584999999999</v>
      </c>
      <c r="V1384" s="7">
        <f t="shared" si="225"/>
        <v>3551.5754999999995</v>
      </c>
      <c r="W1384" s="7">
        <f t="shared" si="226"/>
        <v>781.34660999999994</v>
      </c>
      <c r="X1384" s="7">
        <f t="shared" si="224"/>
        <v>4332.9221099999995</v>
      </c>
      <c r="Y1384" s="7">
        <f>L1384+X1384</f>
        <v>28010.092109999998</v>
      </c>
      <c r="Z1384" s="4">
        <v>2</v>
      </c>
      <c r="AA1384" s="7">
        <f t="shared" si="227"/>
        <v>11204.036844</v>
      </c>
      <c r="AB1384" s="4">
        <v>3</v>
      </c>
      <c r="AC1384" s="7">
        <f t="shared" si="228"/>
        <v>6535.6881589999984</v>
      </c>
      <c r="AD1384">
        <v>3</v>
      </c>
      <c r="AE1384" s="8">
        <f t="shared" si="229"/>
        <v>8403.0276329999997</v>
      </c>
    </row>
    <row r="1385" spans="1:31" x14ac:dyDescent="0.25">
      <c r="A1385" s="4">
        <v>487103</v>
      </c>
      <c r="B1385" s="4" t="s">
        <v>4337</v>
      </c>
      <c r="C1385" s="4">
        <v>19009465</v>
      </c>
      <c r="D1385" s="4">
        <v>29348289</v>
      </c>
      <c r="E1385" s="4" t="s">
        <v>4338</v>
      </c>
      <c r="F1385" s="4" t="s">
        <v>232</v>
      </c>
      <c r="G1385" s="4" t="s">
        <v>4339</v>
      </c>
      <c r="H1385" s="4"/>
      <c r="I1385" s="4"/>
      <c r="J1385" s="4" t="s">
        <v>155</v>
      </c>
      <c r="K1385" s="4" t="s">
        <v>347</v>
      </c>
      <c r="L1385" s="5">
        <v>18237.18</v>
      </c>
      <c r="M1385" s="5">
        <v>37071.18</v>
      </c>
      <c r="N1385" s="4">
        <v>0</v>
      </c>
      <c r="O1385" s="4" t="s">
        <v>47</v>
      </c>
      <c r="P1385" s="4" t="s">
        <v>31</v>
      </c>
      <c r="Q1385" s="4" t="s">
        <v>32</v>
      </c>
      <c r="R1385" s="6"/>
      <c r="S1385" s="7">
        <f t="shared" si="222"/>
        <v>37071.18</v>
      </c>
      <c r="T1385" s="7">
        <f t="shared" si="231"/>
        <v>9118.59</v>
      </c>
      <c r="U1385" s="7">
        <f t="shared" si="223"/>
        <v>9118.59</v>
      </c>
      <c r="V1385" s="7">
        <f t="shared" si="225"/>
        <v>2735.5769999999998</v>
      </c>
      <c r="W1385" s="7">
        <f t="shared" si="226"/>
        <v>601.82693999999992</v>
      </c>
      <c r="X1385" s="7">
        <f t="shared" si="224"/>
        <v>3337.4039399999997</v>
      </c>
      <c r="Y1385" s="7">
        <f>L1385+X1385</f>
        <v>21574.58394</v>
      </c>
      <c r="Z1385" s="4">
        <v>2</v>
      </c>
      <c r="AA1385" s="7">
        <f t="shared" si="227"/>
        <v>8629.8335760000009</v>
      </c>
      <c r="AB1385" s="4">
        <v>3</v>
      </c>
      <c r="AC1385" s="7">
        <f t="shared" si="228"/>
        <v>5034.0695859999996</v>
      </c>
      <c r="AD1385">
        <v>3</v>
      </c>
      <c r="AE1385" s="8">
        <f t="shared" si="229"/>
        <v>6472.3751819999998</v>
      </c>
    </row>
    <row r="1386" spans="1:31" x14ac:dyDescent="0.25">
      <c r="A1386" s="4">
        <v>491123</v>
      </c>
      <c r="B1386" s="4" t="s">
        <v>4340</v>
      </c>
      <c r="C1386" s="4">
        <v>44303700</v>
      </c>
      <c r="D1386" s="4">
        <v>29184344</v>
      </c>
      <c r="E1386" s="4" t="s">
        <v>4341</v>
      </c>
      <c r="F1386" s="4" t="s">
        <v>232</v>
      </c>
      <c r="G1386" s="4" t="s">
        <v>4342</v>
      </c>
      <c r="H1386" s="4"/>
      <c r="I1386" s="4"/>
      <c r="J1386" s="4" t="s">
        <v>429</v>
      </c>
      <c r="K1386" s="4" t="s">
        <v>524</v>
      </c>
      <c r="L1386" s="5">
        <v>18238.93</v>
      </c>
      <c r="M1386" s="5">
        <v>21944.25</v>
      </c>
      <c r="N1386" s="4">
        <v>0</v>
      </c>
      <c r="O1386" s="4" t="s">
        <v>30</v>
      </c>
      <c r="P1386" s="4" t="s">
        <v>31</v>
      </c>
      <c r="Q1386" s="4" t="s">
        <v>32</v>
      </c>
      <c r="R1386" s="6"/>
      <c r="S1386" s="7">
        <f t="shared" si="222"/>
        <v>21944.25</v>
      </c>
      <c r="T1386" s="7">
        <f t="shared" si="231"/>
        <v>9119.4650000000001</v>
      </c>
      <c r="U1386" s="7">
        <f t="shared" si="223"/>
        <v>9119.4650000000001</v>
      </c>
      <c r="V1386" s="7">
        <f t="shared" si="225"/>
        <v>2735.8395</v>
      </c>
      <c r="W1386" s="7">
        <f t="shared" si="226"/>
        <v>601.88468999999998</v>
      </c>
      <c r="X1386" s="7">
        <f t="shared" si="224"/>
        <v>3337.7241899999999</v>
      </c>
      <c r="Y1386" s="7">
        <f>L1386+X1386</f>
        <v>21576.654190000001</v>
      </c>
      <c r="Z1386" s="4">
        <v>2</v>
      </c>
      <c r="AA1386" s="7">
        <f t="shared" si="227"/>
        <v>8630.6616760000015</v>
      </c>
      <c r="AB1386" s="4">
        <v>3</v>
      </c>
      <c r="AC1386" s="7">
        <f t="shared" si="228"/>
        <v>5034.5526443333338</v>
      </c>
      <c r="AD1386">
        <v>3</v>
      </c>
      <c r="AE1386" s="8">
        <f t="shared" si="229"/>
        <v>6472.9962569999998</v>
      </c>
    </row>
    <row r="1387" spans="1:31" x14ac:dyDescent="0.25">
      <c r="A1387" s="4">
        <v>491425</v>
      </c>
      <c r="B1387" s="4" t="s">
        <v>4343</v>
      </c>
      <c r="C1387" s="4">
        <v>22535343</v>
      </c>
      <c r="D1387" s="4">
        <v>21142833</v>
      </c>
      <c r="E1387" s="4" t="s">
        <v>4344</v>
      </c>
      <c r="F1387" s="4" t="s">
        <v>232</v>
      </c>
      <c r="G1387" s="4" t="s">
        <v>4345</v>
      </c>
      <c r="H1387" s="4"/>
      <c r="I1387" s="4"/>
      <c r="J1387" s="4" t="s">
        <v>40</v>
      </c>
      <c r="K1387" s="4" t="s">
        <v>347</v>
      </c>
      <c r="L1387" s="5">
        <v>18244.330000000002</v>
      </c>
      <c r="M1387" s="5">
        <v>22569.85</v>
      </c>
      <c r="N1387" s="4">
        <v>0</v>
      </c>
      <c r="O1387" s="4" t="s">
        <v>30</v>
      </c>
      <c r="P1387" s="4" t="s">
        <v>31</v>
      </c>
      <c r="Q1387" s="4" t="s">
        <v>32</v>
      </c>
      <c r="R1387" s="6"/>
      <c r="S1387" s="7">
        <f t="shared" si="222"/>
        <v>22569.85</v>
      </c>
      <c r="T1387" s="7">
        <f t="shared" si="231"/>
        <v>9122.1650000000009</v>
      </c>
      <c r="U1387" s="7">
        <f t="shared" si="223"/>
        <v>9122.1650000000009</v>
      </c>
      <c r="V1387" s="7">
        <f t="shared" si="225"/>
        <v>2736.6495</v>
      </c>
      <c r="W1387" s="7">
        <f t="shared" si="226"/>
        <v>602.06289000000004</v>
      </c>
      <c r="X1387" s="7">
        <f t="shared" si="224"/>
        <v>3338.7123900000001</v>
      </c>
      <c r="Y1387" s="7">
        <f>L1387+X1387</f>
        <v>21583.042390000002</v>
      </c>
      <c r="Z1387" s="4">
        <v>2</v>
      </c>
      <c r="AA1387" s="7">
        <f t="shared" si="227"/>
        <v>8633.216956000002</v>
      </c>
      <c r="AB1387" s="4">
        <v>3</v>
      </c>
      <c r="AC1387" s="7">
        <f t="shared" si="228"/>
        <v>5036.0432243333335</v>
      </c>
      <c r="AD1387">
        <v>3</v>
      </c>
      <c r="AE1387" s="8">
        <f t="shared" si="229"/>
        <v>6474.9127170000002</v>
      </c>
    </row>
    <row r="1388" spans="1:31" x14ac:dyDescent="0.25">
      <c r="A1388" s="4">
        <v>487629</v>
      </c>
      <c r="B1388" s="4" t="s">
        <v>4346</v>
      </c>
      <c r="C1388" s="4">
        <v>33305355</v>
      </c>
      <c r="D1388" s="4">
        <v>27660937</v>
      </c>
      <c r="E1388" s="4" t="s">
        <v>4347</v>
      </c>
      <c r="F1388" s="4" t="s">
        <v>232</v>
      </c>
      <c r="G1388" s="4" t="s">
        <v>4348</v>
      </c>
      <c r="H1388" s="4"/>
      <c r="I1388" s="4"/>
      <c r="J1388" s="4" t="s">
        <v>155</v>
      </c>
      <c r="K1388" s="4" t="s">
        <v>347</v>
      </c>
      <c r="L1388" s="5">
        <v>27386.720000000001</v>
      </c>
      <c r="M1388" s="5">
        <v>32807.93</v>
      </c>
      <c r="N1388" s="4">
        <v>0</v>
      </c>
      <c r="O1388" s="4" t="s">
        <v>47</v>
      </c>
      <c r="P1388" s="4" t="s">
        <v>31</v>
      </c>
      <c r="Q1388" s="4" t="s">
        <v>32</v>
      </c>
      <c r="R1388" s="6"/>
      <c r="S1388" s="7">
        <f t="shared" si="222"/>
        <v>32807.93</v>
      </c>
      <c r="T1388" s="7">
        <f t="shared" si="231"/>
        <v>13693.36</v>
      </c>
      <c r="U1388" s="7">
        <f t="shared" si="223"/>
        <v>13693.36</v>
      </c>
      <c r="V1388" s="7">
        <f t="shared" si="225"/>
        <v>4108.0079999999998</v>
      </c>
      <c r="W1388" s="7">
        <f t="shared" si="226"/>
        <v>903.76175999999998</v>
      </c>
      <c r="X1388" s="7">
        <f t="shared" si="224"/>
        <v>5011.7697600000001</v>
      </c>
      <c r="Y1388" s="7">
        <f>L1388+X1388</f>
        <v>32398.48976</v>
      </c>
      <c r="Z1388" s="4">
        <v>2</v>
      </c>
      <c r="AA1388" s="7">
        <f t="shared" si="227"/>
        <v>12959.395904000001</v>
      </c>
      <c r="AB1388" s="4">
        <v>3</v>
      </c>
      <c r="AC1388" s="7">
        <f t="shared" si="228"/>
        <v>7559.6476106666669</v>
      </c>
      <c r="AD1388">
        <v>3</v>
      </c>
      <c r="AE1388" s="8">
        <f t="shared" si="229"/>
        <v>9719.5469279999998</v>
      </c>
    </row>
    <row r="1389" spans="1:31" x14ac:dyDescent="0.25">
      <c r="A1389" s="4">
        <v>488152</v>
      </c>
      <c r="B1389" s="4" t="s">
        <v>4349</v>
      </c>
      <c r="C1389" s="4">
        <v>42062850</v>
      </c>
      <c r="D1389" s="4">
        <v>27007362</v>
      </c>
      <c r="E1389" s="4" t="s">
        <v>4350</v>
      </c>
      <c r="F1389" s="4" t="s">
        <v>232</v>
      </c>
      <c r="G1389" s="4" t="s">
        <v>4351</v>
      </c>
      <c r="H1389" s="4"/>
      <c r="I1389" s="4"/>
      <c r="J1389" s="4" t="s">
        <v>155</v>
      </c>
      <c r="K1389" s="4" t="s">
        <v>347</v>
      </c>
      <c r="L1389" s="5">
        <v>27435.91</v>
      </c>
      <c r="M1389" s="5">
        <v>34635.449999999997</v>
      </c>
      <c r="N1389" s="4">
        <v>0</v>
      </c>
      <c r="O1389" s="4" t="s">
        <v>47</v>
      </c>
      <c r="P1389" s="4" t="s">
        <v>31</v>
      </c>
      <c r="Q1389" s="4" t="s">
        <v>32</v>
      </c>
      <c r="R1389" s="6"/>
      <c r="S1389" s="7">
        <f t="shared" si="222"/>
        <v>34635.449999999997</v>
      </c>
      <c r="T1389" s="7">
        <f t="shared" si="231"/>
        <v>13717.955</v>
      </c>
      <c r="U1389" s="7">
        <f t="shared" si="223"/>
        <v>13717.955</v>
      </c>
      <c r="V1389" s="7">
        <f t="shared" si="225"/>
        <v>4115.3864999999996</v>
      </c>
      <c r="W1389" s="7">
        <f t="shared" si="226"/>
        <v>905.38502999999992</v>
      </c>
      <c r="X1389" s="7">
        <f t="shared" si="224"/>
        <v>5020.77153</v>
      </c>
      <c r="Y1389" s="7">
        <f>L1389+X1389</f>
        <v>32456.681530000002</v>
      </c>
      <c r="Z1389" s="4">
        <v>2</v>
      </c>
      <c r="AA1389" s="7">
        <f t="shared" si="227"/>
        <v>12982.672612000002</v>
      </c>
      <c r="AB1389" s="4">
        <v>3</v>
      </c>
      <c r="AC1389" s="7">
        <f t="shared" si="228"/>
        <v>7573.2256903333328</v>
      </c>
      <c r="AD1389">
        <v>3</v>
      </c>
      <c r="AE1389" s="8">
        <f t="shared" si="229"/>
        <v>9737.0044590000016</v>
      </c>
    </row>
    <row r="1390" spans="1:31" x14ac:dyDescent="0.25">
      <c r="A1390" s="4">
        <v>491946</v>
      </c>
      <c r="B1390" s="4" t="s">
        <v>4352</v>
      </c>
      <c r="C1390" s="4">
        <v>21981695</v>
      </c>
      <c r="D1390" s="4">
        <v>997757</v>
      </c>
      <c r="E1390" s="4" t="s">
        <v>4353</v>
      </c>
      <c r="F1390" s="4" t="s">
        <v>26</v>
      </c>
      <c r="G1390" s="4"/>
      <c r="H1390" s="4" t="s">
        <v>4354</v>
      </c>
      <c r="I1390" s="4"/>
      <c r="J1390" s="4" t="s">
        <v>1108</v>
      </c>
      <c r="K1390" s="4" t="s">
        <v>46</v>
      </c>
      <c r="L1390" s="5">
        <v>23774.85</v>
      </c>
      <c r="M1390" s="5">
        <v>30114.16</v>
      </c>
      <c r="N1390" s="4">
        <v>0</v>
      </c>
      <c r="O1390" s="4" t="s">
        <v>30</v>
      </c>
      <c r="P1390" s="4" t="s">
        <v>1110</v>
      </c>
      <c r="Q1390" s="4" t="s">
        <v>32</v>
      </c>
      <c r="R1390" s="6"/>
      <c r="S1390" s="7">
        <f t="shared" si="222"/>
        <v>30114.16</v>
      </c>
      <c r="T1390" s="7">
        <f t="shared" si="231"/>
        <v>11887.424999999999</v>
      </c>
      <c r="U1390" s="7">
        <f t="shared" si="223"/>
        <v>11887.424999999999</v>
      </c>
      <c r="V1390" s="7">
        <f t="shared" si="225"/>
        <v>3566.2274999999995</v>
      </c>
      <c r="W1390" s="7">
        <f t="shared" si="226"/>
        <v>784.57004999999992</v>
      </c>
      <c r="X1390" s="7">
        <f t="shared" si="224"/>
        <v>4350.7975499999993</v>
      </c>
      <c r="Y1390" s="7">
        <f>L1390+X1390</f>
        <v>28125.647549999998</v>
      </c>
      <c r="Z1390" s="4">
        <v>2</v>
      </c>
      <c r="AA1390" s="7">
        <f t="shared" si="227"/>
        <v>11250.25902</v>
      </c>
      <c r="AB1390" s="4">
        <v>3</v>
      </c>
      <c r="AC1390" s="7">
        <f t="shared" si="228"/>
        <v>6562.6510949999983</v>
      </c>
      <c r="AD1390">
        <v>3</v>
      </c>
      <c r="AE1390" s="8">
        <f t="shared" si="229"/>
        <v>8437.6942650000001</v>
      </c>
    </row>
    <row r="1391" spans="1:31" x14ac:dyDescent="0.25">
      <c r="A1391" s="4">
        <v>491181</v>
      </c>
      <c r="B1391" s="4" t="s">
        <v>4355</v>
      </c>
      <c r="C1391" s="4">
        <v>45582967</v>
      </c>
      <c r="D1391" s="4">
        <v>28438522</v>
      </c>
      <c r="E1391" s="4" t="s">
        <v>4356</v>
      </c>
      <c r="F1391" s="4" t="s">
        <v>232</v>
      </c>
      <c r="G1391" s="4" t="s">
        <v>4357</v>
      </c>
      <c r="H1391" s="4"/>
      <c r="I1391" s="4"/>
      <c r="J1391" s="4" t="s">
        <v>429</v>
      </c>
      <c r="K1391" s="4" t="s">
        <v>524</v>
      </c>
      <c r="L1391" s="5">
        <v>18334.96</v>
      </c>
      <c r="M1391" s="5">
        <v>22171.74</v>
      </c>
      <c r="N1391" s="4">
        <v>0</v>
      </c>
      <c r="O1391" s="4" t="s">
        <v>30</v>
      </c>
      <c r="P1391" s="4" t="s">
        <v>31</v>
      </c>
      <c r="Q1391" s="4" t="s">
        <v>32</v>
      </c>
      <c r="R1391" s="6"/>
      <c r="S1391" s="7">
        <f t="shared" si="222"/>
        <v>22171.74</v>
      </c>
      <c r="T1391" s="7">
        <f t="shared" si="231"/>
        <v>9167.48</v>
      </c>
      <c r="U1391" s="7">
        <f t="shared" si="223"/>
        <v>9167.48</v>
      </c>
      <c r="V1391" s="7">
        <f t="shared" si="225"/>
        <v>2750.2439999999997</v>
      </c>
      <c r="W1391" s="7">
        <f t="shared" si="226"/>
        <v>605.05367999999999</v>
      </c>
      <c r="X1391" s="7">
        <f t="shared" si="224"/>
        <v>3355.2976799999997</v>
      </c>
      <c r="Y1391" s="7">
        <f>L1391+X1391</f>
        <v>21690.257679999999</v>
      </c>
      <c r="Z1391" s="4">
        <v>2</v>
      </c>
      <c r="AA1391" s="7">
        <f t="shared" si="227"/>
        <v>8676.1030719999999</v>
      </c>
      <c r="AB1391" s="4">
        <v>3</v>
      </c>
      <c r="AC1391" s="7">
        <f t="shared" si="228"/>
        <v>5061.0601253333325</v>
      </c>
      <c r="AD1391">
        <v>3</v>
      </c>
      <c r="AE1391" s="8">
        <f t="shared" si="229"/>
        <v>6507.0773039999995</v>
      </c>
    </row>
    <row r="1392" spans="1:31" x14ac:dyDescent="0.25">
      <c r="A1392" s="4">
        <v>491144</v>
      </c>
      <c r="B1392" s="4" t="s">
        <v>4358</v>
      </c>
      <c r="C1392" s="4">
        <v>44907130</v>
      </c>
      <c r="D1392" s="4">
        <v>30595452</v>
      </c>
      <c r="E1392" s="4" t="s">
        <v>4359</v>
      </c>
      <c r="F1392" s="4" t="s">
        <v>232</v>
      </c>
      <c r="G1392" s="4" t="s">
        <v>4360</v>
      </c>
      <c r="H1392" s="4"/>
      <c r="I1392" s="4"/>
      <c r="J1392" s="4" t="s">
        <v>429</v>
      </c>
      <c r="K1392" s="4" t="s">
        <v>524</v>
      </c>
      <c r="L1392" s="5">
        <v>23867.51</v>
      </c>
      <c r="M1392" s="5">
        <v>29091.11</v>
      </c>
      <c r="N1392" s="4">
        <v>0</v>
      </c>
      <c r="O1392" s="4" t="s">
        <v>30</v>
      </c>
      <c r="P1392" s="4" t="s">
        <v>1110</v>
      </c>
      <c r="Q1392" s="4" t="s">
        <v>32</v>
      </c>
      <c r="R1392" s="6"/>
      <c r="S1392" s="7">
        <f t="shared" si="222"/>
        <v>29091.11</v>
      </c>
      <c r="T1392" s="7">
        <f t="shared" si="231"/>
        <v>11933.754999999999</v>
      </c>
      <c r="U1392" s="7">
        <f t="shared" si="223"/>
        <v>11933.754999999999</v>
      </c>
      <c r="V1392" s="7">
        <f t="shared" si="225"/>
        <v>3580.1264999999999</v>
      </c>
      <c r="W1392" s="7">
        <f t="shared" si="226"/>
        <v>787.62783000000002</v>
      </c>
      <c r="X1392" s="7">
        <f t="shared" si="224"/>
        <v>4367.7543299999998</v>
      </c>
      <c r="Y1392" s="7">
        <f>L1392+X1392</f>
        <v>28235.264329999998</v>
      </c>
      <c r="Z1392" s="4">
        <v>2</v>
      </c>
      <c r="AA1392" s="7">
        <f t="shared" si="227"/>
        <v>11294.105732</v>
      </c>
      <c r="AB1392" s="4">
        <v>3</v>
      </c>
      <c r="AC1392" s="7">
        <f t="shared" si="228"/>
        <v>6588.2283436666658</v>
      </c>
      <c r="AD1392">
        <v>3</v>
      </c>
      <c r="AE1392" s="8">
        <f t="shared" si="229"/>
        <v>8470.5792989999991</v>
      </c>
    </row>
    <row r="1393" spans="1:31" x14ac:dyDescent="0.25">
      <c r="A1393" s="4">
        <v>488769</v>
      </c>
      <c r="B1393" s="4" t="s">
        <v>4361</v>
      </c>
      <c r="C1393" s="4">
        <v>44337317</v>
      </c>
      <c r="D1393" s="4">
        <v>29125235</v>
      </c>
      <c r="E1393" s="4" t="s">
        <v>4362</v>
      </c>
      <c r="F1393" s="4" t="s">
        <v>232</v>
      </c>
      <c r="G1393" s="4" t="s">
        <v>4363</v>
      </c>
      <c r="H1393" s="4"/>
      <c r="I1393" s="4"/>
      <c r="J1393" s="4" t="s">
        <v>441</v>
      </c>
      <c r="K1393" s="4" t="s">
        <v>347</v>
      </c>
      <c r="L1393" s="5">
        <v>27592.58</v>
      </c>
      <c r="M1393" s="5">
        <v>34495.54</v>
      </c>
      <c r="N1393" s="4">
        <v>0</v>
      </c>
      <c r="O1393" s="4" t="s">
        <v>30</v>
      </c>
      <c r="P1393" s="4" t="s">
        <v>31</v>
      </c>
      <c r="Q1393" s="4" t="s">
        <v>32</v>
      </c>
      <c r="R1393" s="6"/>
      <c r="S1393" s="7">
        <f t="shared" si="222"/>
        <v>34495.54</v>
      </c>
      <c r="T1393" s="7">
        <f t="shared" si="231"/>
        <v>13796.29</v>
      </c>
      <c r="U1393" s="7">
        <f t="shared" si="223"/>
        <v>13796.29</v>
      </c>
      <c r="V1393" s="7">
        <f t="shared" si="225"/>
        <v>4138.8869999999997</v>
      </c>
      <c r="W1393" s="7">
        <f t="shared" si="226"/>
        <v>910.55513999999994</v>
      </c>
      <c r="X1393" s="7">
        <f t="shared" si="224"/>
        <v>5049.4421399999992</v>
      </c>
      <c r="Y1393" s="7">
        <f>L1393+X1393</f>
        <v>32642.022140000001</v>
      </c>
      <c r="Z1393" s="4">
        <v>2</v>
      </c>
      <c r="AA1393" s="7">
        <f t="shared" si="227"/>
        <v>13056.808856000001</v>
      </c>
      <c r="AB1393" s="4">
        <v>3</v>
      </c>
      <c r="AC1393" s="7">
        <f t="shared" si="228"/>
        <v>7616.4718326666662</v>
      </c>
      <c r="AD1393">
        <v>3</v>
      </c>
      <c r="AE1393" s="8">
        <f t="shared" si="229"/>
        <v>9792.6066420000006</v>
      </c>
    </row>
    <row r="1394" spans="1:31" x14ac:dyDescent="0.25">
      <c r="A1394" s="4">
        <v>484155</v>
      </c>
      <c r="B1394" s="4" t="s">
        <v>4364</v>
      </c>
      <c r="C1394" s="4">
        <v>23185516</v>
      </c>
      <c r="D1394" s="4">
        <v>30988403</v>
      </c>
      <c r="E1394" s="4" t="s">
        <v>4365</v>
      </c>
      <c r="F1394" s="4" t="s">
        <v>232</v>
      </c>
      <c r="G1394" s="4" t="s">
        <v>4366</v>
      </c>
      <c r="H1394" s="4"/>
      <c r="I1394" s="4"/>
      <c r="J1394" s="4" t="s">
        <v>107</v>
      </c>
      <c r="K1394" s="4" t="s">
        <v>46</v>
      </c>
      <c r="L1394" s="5">
        <v>27600.55</v>
      </c>
      <c r="M1394" s="5">
        <v>35550.839999999997</v>
      </c>
      <c r="N1394" s="4">
        <v>0</v>
      </c>
      <c r="O1394" s="4" t="s">
        <v>30</v>
      </c>
      <c r="P1394" s="4" t="s">
        <v>31</v>
      </c>
      <c r="Q1394" s="4" t="s">
        <v>32</v>
      </c>
      <c r="R1394" s="6"/>
      <c r="S1394" s="7">
        <f t="shared" si="222"/>
        <v>35550.839999999997</v>
      </c>
      <c r="T1394" s="7">
        <f t="shared" si="231"/>
        <v>13800.275</v>
      </c>
      <c r="U1394" s="7">
        <f t="shared" si="223"/>
        <v>13800.275</v>
      </c>
      <c r="V1394" s="7">
        <f t="shared" si="225"/>
        <v>4140.0824999999995</v>
      </c>
      <c r="W1394" s="7">
        <f t="shared" si="226"/>
        <v>910.81814999999995</v>
      </c>
      <c r="X1394" s="7">
        <f t="shared" si="224"/>
        <v>5050.9006499999996</v>
      </c>
      <c r="Y1394" s="7">
        <f>L1394+X1394</f>
        <v>32651.450649999999</v>
      </c>
      <c r="Z1394" s="4">
        <v>2</v>
      </c>
      <c r="AA1394" s="7">
        <f t="shared" si="227"/>
        <v>13060.580260000001</v>
      </c>
      <c r="AB1394" s="4">
        <v>3</v>
      </c>
      <c r="AC1394" s="7">
        <f t="shared" si="228"/>
        <v>7618.6718183333323</v>
      </c>
      <c r="AD1394">
        <v>3</v>
      </c>
      <c r="AE1394" s="8">
        <f t="shared" si="229"/>
        <v>9795.435195</v>
      </c>
    </row>
    <row r="1395" spans="1:31" x14ac:dyDescent="0.25">
      <c r="A1395" s="4">
        <v>486594</v>
      </c>
      <c r="B1395" s="4" t="s">
        <v>4367</v>
      </c>
      <c r="C1395" s="4">
        <v>41904617</v>
      </c>
      <c r="D1395" s="4">
        <v>30758528</v>
      </c>
      <c r="E1395" s="4" t="s">
        <v>4368</v>
      </c>
      <c r="F1395" s="4" t="s">
        <v>26</v>
      </c>
      <c r="G1395" s="4" t="s">
        <v>4369</v>
      </c>
      <c r="H1395" s="4"/>
      <c r="I1395" s="4"/>
      <c r="J1395" s="4" t="s">
        <v>28</v>
      </c>
      <c r="K1395" s="4" t="s">
        <v>29</v>
      </c>
      <c r="L1395" s="5">
        <v>34503.99</v>
      </c>
      <c r="M1395" s="5">
        <v>45360.86</v>
      </c>
      <c r="N1395" s="4">
        <v>0</v>
      </c>
      <c r="O1395" s="4" t="s">
        <v>30</v>
      </c>
      <c r="P1395" s="4" t="s">
        <v>31</v>
      </c>
      <c r="Q1395" s="4" t="s">
        <v>32</v>
      </c>
      <c r="R1395" s="6"/>
      <c r="S1395" s="7">
        <f t="shared" si="222"/>
        <v>45360.86</v>
      </c>
      <c r="T1395" s="7">
        <f>L1395*40%</f>
        <v>13801.596</v>
      </c>
      <c r="U1395" s="7">
        <f t="shared" si="223"/>
        <v>13801.596</v>
      </c>
      <c r="V1395" s="7">
        <f t="shared" si="225"/>
        <v>5175.5984999999991</v>
      </c>
      <c r="W1395" s="7">
        <f t="shared" si="226"/>
        <v>1138.6316699999998</v>
      </c>
      <c r="X1395" s="7">
        <f t="shared" si="224"/>
        <v>6314.2301699999989</v>
      </c>
      <c r="Y1395" s="7">
        <f>L1395+X1395</f>
        <v>40818.220170000001</v>
      </c>
      <c r="Z1395" s="4">
        <v>2</v>
      </c>
      <c r="AA1395" s="7">
        <f t="shared" si="227"/>
        <v>16327.288068000002</v>
      </c>
      <c r="AB1395" s="4">
        <v>3</v>
      </c>
      <c r="AC1395" s="7">
        <f t="shared" si="228"/>
        <v>9524.2513729999991</v>
      </c>
      <c r="AD1395">
        <v>3</v>
      </c>
      <c r="AE1395" s="8">
        <f t="shared" si="229"/>
        <v>12245.466051000001</v>
      </c>
    </row>
    <row r="1396" spans="1:31" x14ac:dyDescent="0.25">
      <c r="A1396" s="4">
        <v>490981</v>
      </c>
      <c r="B1396" s="4" t="s">
        <v>4370</v>
      </c>
      <c r="C1396" s="4">
        <v>41389860</v>
      </c>
      <c r="D1396" s="4">
        <v>21319570</v>
      </c>
      <c r="E1396" s="4" t="s">
        <v>4371</v>
      </c>
      <c r="F1396" s="4" t="s">
        <v>26</v>
      </c>
      <c r="G1396" s="4" t="s">
        <v>4372</v>
      </c>
      <c r="H1396" s="4"/>
      <c r="I1396" s="4"/>
      <c r="J1396" s="4" t="s">
        <v>429</v>
      </c>
      <c r="K1396" s="4" t="s">
        <v>108</v>
      </c>
      <c r="L1396" s="5">
        <v>23877.02</v>
      </c>
      <c r="M1396" s="5">
        <v>31101.77</v>
      </c>
      <c r="N1396" s="4">
        <v>0</v>
      </c>
      <c r="O1396" s="4" t="s">
        <v>30</v>
      </c>
      <c r="P1396" s="4" t="s">
        <v>1110</v>
      </c>
      <c r="Q1396" s="4" t="s">
        <v>32</v>
      </c>
      <c r="R1396" s="6"/>
      <c r="S1396" s="7">
        <f t="shared" si="222"/>
        <v>31101.77</v>
      </c>
      <c r="T1396" s="7">
        <f>L1396*50%</f>
        <v>11938.51</v>
      </c>
      <c r="U1396" s="7">
        <f t="shared" si="223"/>
        <v>11938.51</v>
      </c>
      <c r="V1396" s="7">
        <f t="shared" si="225"/>
        <v>3581.5529999999999</v>
      </c>
      <c r="W1396" s="7">
        <f t="shared" si="226"/>
        <v>787.94165999999996</v>
      </c>
      <c r="X1396" s="7">
        <f t="shared" si="224"/>
        <v>4369.4946600000003</v>
      </c>
      <c r="Y1396" s="7">
        <f>L1396+X1396</f>
        <v>28246.514660000001</v>
      </c>
      <c r="Z1396" s="4">
        <v>2</v>
      </c>
      <c r="AA1396" s="7">
        <f t="shared" si="227"/>
        <v>11298.605864000001</v>
      </c>
      <c r="AB1396" s="4">
        <v>3</v>
      </c>
      <c r="AC1396" s="7">
        <f t="shared" si="228"/>
        <v>6590.8534206666664</v>
      </c>
      <c r="AD1396">
        <v>3</v>
      </c>
      <c r="AE1396" s="8">
        <f t="shared" si="229"/>
        <v>8473.9543979999999</v>
      </c>
    </row>
    <row r="1397" spans="1:31" x14ac:dyDescent="0.25">
      <c r="A1397" s="4">
        <v>490531</v>
      </c>
      <c r="B1397" s="4" t="s">
        <v>4373</v>
      </c>
      <c r="C1397" s="4">
        <v>32158238</v>
      </c>
      <c r="D1397" s="4">
        <v>1221509</v>
      </c>
      <c r="E1397" s="4" t="s">
        <v>4374</v>
      </c>
      <c r="F1397" s="4" t="s">
        <v>232</v>
      </c>
      <c r="G1397" s="4" t="s">
        <v>4375</v>
      </c>
      <c r="H1397" s="4"/>
      <c r="I1397" s="4"/>
      <c r="J1397" s="4" t="s">
        <v>429</v>
      </c>
      <c r="K1397" s="4" t="s">
        <v>3806</v>
      </c>
      <c r="L1397" s="5">
        <v>23949.97</v>
      </c>
      <c r="M1397" s="5">
        <v>28106.66</v>
      </c>
      <c r="N1397" s="4">
        <v>0</v>
      </c>
      <c r="O1397" s="4" t="s">
        <v>30</v>
      </c>
      <c r="P1397" s="4" t="s">
        <v>1110</v>
      </c>
      <c r="Q1397" s="4" t="s">
        <v>32</v>
      </c>
      <c r="R1397" s="6"/>
      <c r="S1397" s="7">
        <f t="shared" si="222"/>
        <v>28106.66</v>
      </c>
      <c r="T1397" s="7">
        <f>L1397*50%</f>
        <v>11974.985000000001</v>
      </c>
      <c r="U1397" s="7">
        <f t="shared" si="223"/>
        <v>11974.985000000001</v>
      </c>
      <c r="V1397" s="7">
        <f t="shared" si="225"/>
        <v>3592.4955</v>
      </c>
      <c r="W1397" s="7">
        <f t="shared" si="226"/>
        <v>790.34901000000002</v>
      </c>
      <c r="X1397" s="7">
        <f t="shared" si="224"/>
        <v>4382.8445099999999</v>
      </c>
      <c r="Y1397" s="7">
        <f>L1397+X1397</f>
        <v>28332.81451</v>
      </c>
      <c r="Z1397" s="4">
        <v>2</v>
      </c>
      <c r="AA1397" s="7">
        <f t="shared" si="227"/>
        <v>11333.125804000001</v>
      </c>
      <c r="AB1397" s="4">
        <v>3</v>
      </c>
      <c r="AC1397" s="7">
        <f t="shared" si="228"/>
        <v>6610.9900523333336</v>
      </c>
      <c r="AD1397">
        <v>3</v>
      </c>
      <c r="AE1397" s="8">
        <f t="shared" si="229"/>
        <v>8499.8443530000004</v>
      </c>
    </row>
    <row r="1398" spans="1:31" x14ac:dyDescent="0.25">
      <c r="A1398" s="4">
        <v>487838</v>
      </c>
      <c r="B1398" s="4" t="s">
        <v>4376</v>
      </c>
      <c r="C1398" s="4">
        <v>36767737</v>
      </c>
      <c r="D1398" s="4">
        <v>24420084</v>
      </c>
      <c r="E1398" s="4" t="s">
        <v>4377</v>
      </c>
      <c r="F1398" s="4" t="s">
        <v>26</v>
      </c>
      <c r="G1398" s="4" t="s">
        <v>4378</v>
      </c>
      <c r="H1398" s="4"/>
      <c r="I1398" s="4"/>
      <c r="J1398" s="4" t="s">
        <v>155</v>
      </c>
      <c r="K1398" s="4" t="s">
        <v>29</v>
      </c>
      <c r="L1398" s="5">
        <v>34569.370000000003</v>
      </c>
      <c r="M1398" s="5">
        <v>56042.64</v>
      </c>
      <c r="N1398" s="4">
        <v>0</v>
      </c>
      <c r="O1398" s="4" t="s">
        <v>47</v>
      </c>
      <c r="P1398" s="4" t="s">
        <v>31</v>
      </c>
      <c r="Q1398" s="4" t="s">
        <v>32</v>
      </c>
      <c r="R1398" s="6"/>
      <c r="S1398" s="7">
        <f t="shared" si="222"/>
        <v>56042.64</v>
      </c>
      <c r="T1398" s="7">
        <f>L1398*40%</f>
        <v>13827.748000000001</v>
      </c>
      <c r="U1398" s="7">
        <f t="shared" si="223"/>
        <v>13827.748000000001</v>
      </c>
      <c r="V1398" s="7">
        <f t="shared" si="225"/>
        <v>5185.4054999999998</v>
      </c>
      <c r="W1398" s="7">
        <f t="shared" si="226"/>
        <v>1140.7892099999999</v>
      </c>
      <c r="X1398" s="7">
        <f t="shared" si="224"/>
        <v>6326.1947099999998</v>
      </c>
      <c r="Y1398" s="7">
        <f>L1398+X1398</f>
        <v>40895.564710000006</v>
      </c>
      <c r="Z1398" s="4">
        <v>2</v>
      </c>
      <c r="AA1398" s="7">
        <f t="shared" si="227"/>
        <v>16358.225884000003</v>
      </c>
      <c r="AB1398" s="4">
        <v>3</v>
      </c>
      <c r="AC1398" s="7">
        <f t="shared" si="228"/>
        <v>9542.2984323333349</v>
      </c>
      <c r="AD1398">
        <v>3</v>
      </c>
      <c r="AE1398" s="8">
        <f t="shared" si="229"/>
        <v>12268.669413000003</v>
      </c>
    </row>
    <row r="1399" spans="1:31" x14ac:dyDescent="0.25">
      <c r="A1399" s="4">
        <v>488751</v>
      </c>
      <c r="B1399" s="4" t="s">
        <v>4379</v>
      </c>
      <c r="C1399" s="4">
        <v>41570175</v>
      </c>
      <c r="D1399" s="4">
        <v>23856921</v>
      </c>
      <c r="E1399" s="4" t="s">
        <v>4380</v>
      </c>
      <c r="F1399" s="4" t="s">
        <v>232</v>
      </c>
      <c r="G1399" s="4" t="s">
        <v>4381</v>
      </c>
      <c r="H1399" s="4"/>
      <c r="I1399" s="4"/>
      <c r="J1399" s="4" t="s">
        <v>441</v>
      </c>
      <c r="K1399" s="4" t="s">
        <v>347</v>
      </c>
      <c r="L1399" s="5">
        <v>27668.04</v>
      </c>
      <c r="M1399" s="5">
        <v>34784.5</v>
      </c>
      <c r="N1399" s="4">
        <v>0</v>
      </c>
      <c r="O1399" s="4" t="s">
        <v>30</v>
      </c>
      <c r="P1399" s="4" t="s">
        <v>31</v>
      </c>
      <c r="Q1399" s="4" t="s">
        <v>32</v>
      </c>
      <c r="R1399" s="6"/>
      <c r="S1399" s="7">
        <f t="shared" si="222"/>
        <v>34784.5</v>
      </c>
      <c r="T1399" s="7">
        <f t="shared" ref="T1399:T1404" si="232">L1399*50%</f>
        <v>13834.02</v>
      </c>
      <c r="U1399" s="7">
        <f t="shared" si="223"/>
        <v>13834.02</v>
      </c>
      <c r="V1399" s="7">
        <f t="shared" si="225"/>
        <v>4150.2060000000001</v>
      </c>
      <c r="W1399" s="7">
        <f t="shared" si="226"/>
        <v>913.04532000000006</v>
      </c>
      <c r="X1399" s="7">
        <f t="shared" si="224"/>
        <v>5063.2513200000003</v>
      </c>
      <c r="Y1399" s="7">
        <f>L1399+X1399</f>
        <v>32731.29132</v>
      </c>
      <c r="Z1399" s="4">
        <v>2</v>
      </c>
      <c r="AA1399" s="7">
        <f t="shared" si="227"/>
        <v>13092.516528</v>
      </c>
      <c r="AB1399" s="4">
        <v>3</v>
      </c>
      <c r="AC1399" s="7">
        <f t="shared" si="228"/>
        <v>7637.3013079999992</v>
      </c>
      <c r="AD1399">
        <v>3</v>
      </c>
      <c r="AE1399" s="8">
        <f t="shared" si="229"/>
        <v>9819.3873960000001</v>
      </c>
    </row>
    <row r="1400" spans="1:31" x14ac:dyDescent="0.25">
      <c r="A1400" s="4">
        <v>491511</v>
      </c>
      <c r="B1400" s="4" t="s">
        <v>4382</v>
      </c>
      <c r="C1400" s="4">
        <v>27736586</v>
      </c>
      <c r="D1400" s="4">
        <v>30400429</v>
      </c>
      <c r="E1400" s="4" t="s">
        <v>4383</v>
      </c>
      <c r="F1400" s="4" t="s">
        <v>232</v>
      </c>
      <c r="G1400" s="4" t="s">
        <v>4384</v>
      </c>
      <c r="H1400" s="4"/>
      <c r="I1400" s="4"/>
      <c r="J1400" s="4" t="s">
        <v>40</v>
      </c>
      <c r="K1400" s="4" t="s">
        <v>347</v>
      </c>
      <c r="L1400" s="5">
        <v>23976.38</v>
      </c>
      <c r="M1400" s="5">
        <v>29955.43</v>
      </c>
      <c r="N1400" s="4">
        <v>0</v>
      </c>
      <c r="O1400" s="4" t="s">
        <v>30</v>
      </c>
      <c r="P1400" s="4" t="s">
        <v>1110</v>
      </c>
      <c r="Q1400" s="4" t="s">
        <v>32</v>
      </c>
      <c r="R1400" s="6"/>
      <c r="S1400" s="7">
        <f t="shared" si="222"/>
        <v>29955.43</v>
      </c>
      <c r="T1400" s="7">
        <f t="shared" si="232"/>
        <v>11988.19</v>
      </c>
      <c r="U1400" s="7">
        <f t="shared" si="223"/>
        <v>11988.19</v>
      </c>
      <c r="V1400" s="7">
        <f t="shared" si="225"/>
        <v>3596.4569999999999</v>
      </c>
      <c r="W1400" s="7">
        <f t="shared" si="226"/>
        <v>791.22054000000003</v>
      </c>
      <c r="X1400" s="7">
        <f t="shared" si="224"/>
        <v>4387.6775399999997</v>
      </c>
      <c r="Y1400" s="7">
        <f>L1400+X1400</f>
        <v>28364.057540000002</v>
      </c>
      <c r="Z1400" s="4">
        <v>2</v>
      </c>
      <c r="AA1400" s="7">
        <f t="shared" si="227"/>
        <v>11345.623016000001</v>
      </c>
      <c r="AB1400" s="4">
        <v>3</v>
      </c>
      <c r="AC1400" s="7">
        <f t="shared" si="228"/>
        <v>6618.2800926666669</v>
      </c>
      <c r="AD1400">
        <v>3</v>
      </c>
      <c r="AE1400" s="8">
        <f t="shared" si="229"/>
        <v>8509.2172620000001</v>
      </c>
    </row>
    <row r="1401" spans="1:31" x14ac:dyDescent="0.25">
      <c r="A1401" s="4">
        <v>489589</v>
      </c>
      <c r="B1401" s="4" t="s">
        <v>4385</v>
      </c>
      <c r="C1401" s="4">
        <v>39067111</v>
      </c>
      <c r="D1401" s="4">
        <v>21984892</v>
      </c>
      <c r="E1401" s="4" t="s">
        <v>4386</v>
      </c>
      <c r="F1401" s="4" t="s">
        <v>232</v>
      </c>
      <c r="G1401" s="4" t="s">
        <v>4387</v>
      </c>
      <c r="H1401" s="4"/>
      <c r="I1401" s="4"/>
      <c r="J1401" s="4" t="s">
        <v>45</v>
      </c>
      <c r="K1401" s="4" t="s">
        <v>4388</v>
      </c>
      <c r="L1401" s="5">
        <v>18466.759999999998</v>
      </c>
      <c r="M1401" s="5">
        <v>21961.05</v>
      </c>
      <c r="N1401" s="4">
        <v>0</v>
      </c>
      <c r="O1401" s="4" t="s">
        <v>30</v>
      </c>
      <c r="P1401" s="4" t="s">
        <v>31</v>
      </c>
      <c r="Q1401" s="4" t="s">
        <v>32</v>
      </c>
      <c r="R1401" s="6"/>
      <c r="S1401" s="7">
        <f t="shared" si="222"/>
        <v>21961.05</v>
      </c>
      <c r="T1401" s="7">
        <f t="shared" si="232"/>
        <v>9233.3799999999992</v>
      </c>
      <c r="U1401" s="7">
        <f t="shared" si="223"/>
        <v>9233.3799999999992</v>
      </c>
      <c r="V1401" s="7">
        <f t="shared" si="225"/>
        <v>2770.0139999999997</v>
      </c>
      <c r="W1401" s="7">
        <f t="shared" si="226"/>
        <v>609.40307999999993</v>
      </c>
      <c r="X1401" s="7">
        <f t="shared" si="224"/>
        <v>3379.4170799999997</v>
      </c>
      <c r="Y1401" s="7">
        <f>L1401+X1401</f>
        <v>21846.177079999998</v>
      </c>
      <c r="Z1401" s="4">
        <v>2</v>
      </c>
      <c r="AA1401" s="7">
        <f t="shared" si="227"/>
        <v>8738.4708319999991</v>
      </c>
      <c r="AB1401" s="4">
        <v>3</v>
      </c>
      <c r="AC1401" s="7">
        <f t="shared" si="228"/>
        <v>5097.4413186666652</v>
      </c>
      <c r="AD1401">
        <v>3</v>
      </c>
      <c r="AE1401" s="8">
        <f t="shared" si="229"/>
        <v>6553.8531240000002</v>
      </c>
    </row>
    <row r="1402" spans="1:31" x14ac:dyDescent="0.25">
      <c r="A1402" s="4">
        <v>487991</v>
      </c>
      <c r="B1402" s="4" t="s">
        <v>4389</v>
      </c>
      <c r="C1402" s="4">
        <v>39137886</v>
      </c>
      <c r="D1402" s="4">
        <v>23808994</v>
      </c>
      <c r="E1402" s="4" t="s">
        <v>4390</v>
      </c>
      <c r="F1402" s="4" t="s">
        <v>232</v>
      </c>
      <c r="G1402" s="4" t="s">
        <v>4391</v>
      </c>
      <c r="H1402" s="4"/>
      <c r="I1402" s="4"/>
      <c r="J1402" s="4" t="s">
        <v>155</v>
      </c>
      <c r="K1402" s="4" t="s">
        <v>347</v>
      </c>
      <c r="L1402" s="5">
        <v>18493.03</v>
      </c>
      <c r="M1402" s="5">
        <v>23163.439999999999</v>
      </c>
      <c r="N1402" s="4">
        <v>0</v>
      </c>
      <c r="O1402" s="4" t="s">
        <v>47</v>
      </c>
      <c r="P1402" s="4" t="s">
        <v>31</v>
      </c>
      <c r="Q1402" s="4" t="s">
        <v>32</v>
      </c>
      <c r="R1402" s="6"/>
      <c r="S1402" s="7">
        <f t="shared" si="222"/>
        <v>23163.439999999999</v>
      </c>
      <c r="T1402" s="7">
        <f t="shared" si="232"/>
        <v>9246.5149999999994</v>
      </c>
      <c r="U1402" s="7">
        <f t="shared" si="223"/>
        <v>9246.5149999999994</v>
      </c>
      <c r="V1402" s="7">
        <f t="shared" si="225"/>
        <v>2773.9544999999998</v>
      </c>
      <c r="W1402" s="7">
        <f t="shared" si="226"/>
        <v>610.26999000000001</v>
      </c>
      <c r="X1402" s="7">
        <f t="shared" si="224"/>
        <v>3384.2244899999996</v>
      </c>
      <c r="Y1402" s="7">
        <f>L1402+X1402</f>
        <v>21877.254489999999</v>
      </c>
      <c r="Z1402" s="4">
        <v>2</v>
      </c>
      <c r="AA1402" s="7">
        <f t="shared" si="227"/>
        <v>8750.9017960000001</v>
      </c>
      <c r="AB1402" s="4">
        <v>3</v>
      </c>
      <c r="AC1402" s="7">
        <f t="shared" si="228"/>
        <v>5104.6927143333332</v>
      </c>
      <c r="AD1402">
        <v>3</v>
      </c>
      <c r="AE1402" s="8">
        <f t="shared" si="229"/>
        <v>6563.1763470000005</v>
      </c>
    </row>
    <row r="1403" spans="1:31" x14ac:dyDescent="0.25">
      <c r="A1403" s="4">
        <v>491126</v>
      </c>
      <c r="B1403" s="4" t="s">
        <v>4392</v>
      </c>
      <c r="C1403" s="4">
        <v>44334071</v>
      </c>
      <c r="D1403" s="4">
        <v>29399561</v>
      </c>
      <c r="E1403" s="4" t="s">
        <v>4393</v>
      </c>
      <c r="F1403" s="4" t="s">
        <v>232</v>
      </c>
      <c r="G1403" s="4" t="s">
        <v>4394</v>
      </c>
      <c r="H1403" s="4"/>
      <c r="I1403" s="4"/>
      <c r="J1403" s="4" t="s">
        <v>429</v>
      </c>
      <c r="K1403" s="4" t="s">
        <v>524</v>
      </c>
      <c r="L1403" s="5">
        <v>24011.98</v>
      </c>
      <c r="M1403" s="5">
        <v>28973.07</v>
      </c>
      <c r="N1403" s="4">
        <v>0</v>
      </c>
      <c r="O1403" s="4" t="s">
        <v>30</v>
      </c>
      <c r="P1403" s="4" t="s">
        <v>1110</v>
      </c>
      <c r="Q1403" s="4" t="s">
        <v>32</v>
      </c>
      <c r="R1403" s="6"/>
      <c r="S1403" s="7">
        <f t="shared" si="222"/>
        <v>28973.07</v>
      </c>
      <c r="T1403" s="7">
        <f t="shared" si="232"/>
        <v>12005.99</v>
      </c>
      <c r="U1403" s="7">
        <f t="shared" si="223"/>
        <v>12005.99</v>
      </c>
      <c r="V1403" s="7">
        <f t="shared" si="225"/>
        <v>3601.797</v>
      </c>
      <c r="W1403" s="7">
        <f t="shared" si="226"/>
        <v>792.39534000000003</v>
      </c>
      <c r="X1403" s="7">
        <f t="shared" si="224"/>
        <v>4394.1923399999996</v>
      </c>
      <c r="Y1403" s="7">
        <f>L1403+X1403</f>
        <v>28406.172339999997</v>
      </c>
      <c r="Z1403" s="4">
        <v>2</v>
      </c>
      <c r="AA1403" s="7">
        <f t="shared" si="227"/>
        <v>11362.468935999999</v>
      </c>
      <c r="AB1403" s="4">
        <v>3</v>
      </c>
      <c r="AC1403" s="7">
        <f t="shared" si="228"/>
        <v>6628.1068793333325</v>
      </c>
      <c r="AD1403">
        <v>3</v>
      </c>
      <c r="AE1403" s="8">
        <f t="shared" si="229"/>
        <v>8521.8517019999999</v>
      </c>
    </row>
    <row r="1404" spans="1:31" x14ac:dyDescent="0.25">
      <c r="A1404" s="4">
        <v>487848</v>
      </c>
      <c r="B1404" s="4" t="s">
        <v>4395</v>
      </c>
      <c r="C1404" s="4">
        <v>36875957</v>
      </c>
      <c r="D1404" s="4">
        <v>27593614</v>
      </c>
      <c r="E1404" s="4" t="s">
        <v>4396</v>
      </c>
      <c r="F1404" s="4" t="s">
        <v>232</v>
      </c>
      <c r="G1404" s="4" t="s">
        <v>4397</v>
      </c>
      <c r="H1404" s="4"/>
      <c r="I1404" s="4"/>
      <c r="J1404" s="4" t="s">
        <v>155</v>
      </c>
      <c r="K1404" s="4" t="s">
        <v>347</v>
      </c>
      <c r="L1404" s="5">
        <v>18541.37</v>
      </c>
      <c r="M1404" s="5">
        <v>22728.27</v>
      </c>
      <c r="N1404" s="4">
        <v>0</v>
      </c>
      <c r="O1404" s="4" t="s">
        <v>47</v>
      </c>
      <c r="P1404" s="4" t="s">
        <v>31</v>
      </c>
      <c r="Q1404" s="4" t="s">
        <v>32</v>
      </c>
      <c r="R1404" s="6"/>
      <c r="S1404" s="7">
        <f t="shared" si="222"/>
        <v>22728.27</v>
      </c>
      <c r="T1404" s="7">
        <f t="shared" si="232"/>
        <v>9270.6849999999995</v>
      </c>
      <c r="U1404" s="7">
        <f t="shared" si="223"/>
        <v>9270.6849999999995</v>
      </c>
      <c r="V1404" s="7">
        <f t="shared" si="225"/>
        <v>2781.2054999999996</v>
      </c>
      <c r="W1404" s="7">
        <f t="shared" si="226"/>
        <v>611.86520999999993</v>
      </c>
      <c r="X1404" s="7">
        <f t="shared" si="224"/>
        <v>3393.0707099999995</v>
      </c>
      <c r="Y1404" s="7">
        <f>L1404+X1404</f>
        <v>21934.440709999999</v>
      </c>
      <c r="Z1404" s="4">
        <v>2</v>
      </c>
      <c r="AA1404" s="7">
        <f t="shared" si="227"/>
        <v>8773.7762839999996</v>
      </c>
      <c r="AB1404" s="4">
        <v>3</v>
      </c>
      <c r="AC1404" s="7">
        <f t="shared" si="228"/>
        <v>5118.0361656666655</v>
      </c>
      <c r="AD1404">
        <v>3</v>
      </c>
      <c r="AE1404" s="8">
        <f t="shared" si="229"/>
        <v>6580.3322130000006</v>
      </c>
    </row>
    <row r="1405" spans="1:31" x14ac:dyDescent="0.25">
      <c r="A1405" s="4">
        <v>488644</v>
      </c>
      <c r="B1405" s="4" t="s">
        <v>4398</v>
      </c>
      <c r="C1405" s="4">
        <v>32423813</v>
      </c>
      <c r="D1405" s="4">
        <v>27759445</v>
      </c>
      <c r="E1405" s="4" t="s">
        <v>4399</v>
      </c>
      <c r="F1405" s="4" t="s">
        <v>26</v>
      </c>
      <c r="G1405" s="4" t="s">
        <v>4400</v>
      </c>
      <c r="H1405" s="4"/>
      <c r="I1405" s="4"/>
      <c r="J1405" s="4" t="s">
        <v>441</v>
      </c>
      <c r="K1405" s="4" t="s">
        <v>108</v>
      </c>
      <c r="L1405" s="5">
        <v>34814.6</v>
      </c>
      <c r="M1405" s="5">
        <v>46649.58</v>
      </c>
      <c r="N1405" s="4">
        <v>0</v>
      </c>
      <c r="O1405" s="4" t="s">
        <v>30</v>
      </c>
      <c r="P1405" s="4" t="s">
        <v>31</v>
      </c>
      <c r="Q1405" s="4" t="s">
        <v>32</v>
      </c>
      <c r="R1405" s="6"/>
      <c r="S1405" s="7">
        <f t="shared" si="222"/>
        <v>46649.58</v>
      </c>
      <c r="T1405" s="7">
        <f>L1405*40%</f>
        <v>13925.84</v>
      </c>
      <c r="U1405" s="7">
        <f t="shared" si="223"/>
        <v>13925.84</v>
      </c>
      <c r="V1405" s="7">
        <f t="shared" si="225"/>
        <v>5222.1899999999996</v>
      </c>
      <c r="W1405" s="7">
        <f t="shared" si="226"/>
        <v>1148.8817999999999</v>
      </c>
      <c r="X1405" s="7">
        <f t="shared" si="224"/>
        <v>6371.0717999999997</v>
      </c>
      <c r="Y1405" s="7">
        <f>L1405+X1405</f>
        <v>41185.671799999996</v>
      </c>
      <c r="Z1405" s="4">
        <v>2</v>
      </c>
      <c r="AA1405" s="7">
        <f t="shared" si="227"/>
        <v>16474.26872</v>
      </c>
      <c r="AB1405" s="4">
        <v>3</v>
      </c>
      <c r="AC1405" s="7">
        <f t="shared" si="228"/>
        <v>9609.9900866666649</v>
      </c>
      <c r="AD1405">
        <v>3</v>
      </c>
      <c r="AE1405" s="8">
        <f t="shared" si="229"/>
        <v>12355.70154</v>
      </c>
    </row>
    <row r="1406" spans="1:31" x14ac:dyDescent="0.25">
      <c r="A1406" s="4">
        <v>485640</v>
      </c>
      <c r="B1406" s="4" t="s">
        <v>4401</v>
      </c>
      <c r="C1406" s="4">
        <v>22663830</v>
      </c>
      <c r="D1406" s="4">
        <v>29260366</v>
      </c>
      <c r="E1406" s="4" t="s">
        <v>4402</v>
      </c>
      <c r="F1406" s="4" t="s">
        <v>26</v>
      </c>
      <c r="G1406" s="4" t="s">
        <v>4403</v>
      </c>
      <c r="H1406" s="4"/>
      <c r="I1406" s="4"/>
      <c r="J1406" s="4" t="s">
        <v>28</v>
      </c>
      <c r="K1406" s="4" t="s">
        <v>29</v>
      </c>
      <c r="L1406" s="5">
        <v>34815.81</v>
      </c>
      <c r="M1406" s="5">
        <v>45162.13</v>
      </c>
      <c r="N1406" s="4">
        <v>0</v>
      </c>
      <c r="O1406" s="4" t="s">
        <v>30</v>
      </c>
      <c r="P1406" s="4" t="s">
        <v>31</v>
      </c>
      <c r="Q1406" s="4" t="s">
        <v>32</v>
      </c>
      <c r="R1406" s="6"/>
      <c r="S1406" s="7">
        <f t="shared" si="222"/>
        <v>45162.13</v>
      </c>
      <c r="T1406" s="7">
        <f>L1406*40%</f>
        <v>13926.324000000001</v>
      </c>
      <c r="U1406" s="7">
        <f t="shared" si="223"/>
        <v>13926.324000000001</v>
      </c>
      <c r="V1406" s="7">
        <f t="shared" si="225"/>
        <v>5222.3714999999993</v>
      </c>
      <c r="W1406" s="7">
        <f t="shared" si="226"/>
        <v>1148.9217299999998</v>
      </c>
      <c r="X1406" s="7">
        <f t="shared" si="224"/>
        <v>6371.2932299999993</v>
      </c>
      <c r="Y1406" s="7">
        <f>L1406+X1406</f>
        <v>41187.103229999993</v>
      </c>
      <c r="Z1406" s="4">
        <v>2</v>
      </c>
      <c r="AA1406" s="7">
        <f t="shared" si="227"/>
        <v>16474.841291999997</v>
      </c>
      <c r="AB1406" s="4">
        <v>3</v>
      </c>
      <c r="AC1406" s="7">
        <f t="shared" si="228"/>
        <v>9610.3240869999972</v>
      </c>
      <c r="AD1406">
        <v>3</v>
      </c>
      <c r="AE1406" s="8">
        <f t="shared" si="229"/>
        <v>12356.130968999998</v>
      </c>
    </row>
    <row r="1407" spans="1:31" x14ac:dyDescent="0.25">
      <c r="A1407" s="4">
        <v>486628</v>
      </c>
      <c r="B1407" s="4" t="s">
        <v>4404</v>
      </c>
      <c r="C1407" s="4">
        <v>42655569</v>
      </c>
      <c r="D1407" s="4">
        <v>28174579</v>
      </c>
      <c r="E1407" s="4" t="s">
        <v>4405</v>
      </c>
      <c r="F1407" s="4" t="s">
        <v>26</v>
      </c>
      <c r="G1407" s="4" t="s">
        <v>4406</v>
      </c>
      <c r="H1407" s="4"/>
      <c r="I1407" s="4"/>
      <c r="J1407" s="4" t="s">
        <v>28</v>
      </c>
      <c r="K1407" s="4" t="s">
        <v>29</v>
      </c>
      <c r="L1407" s="5">
        <v>34853</v>
      </c>
      <c r="M1407" s="5">
        <v>45358.9</v>
      </c>
      <c r="N1407" s="4">
        <v>0</v>
      </c>
      <c r="O1407" s="4" t="s">
        <v>30</v>
      </c>
      <c r="P1407" s="4" t="s">
        <v>31</v>
      </c>
      <c r="Q1407" s="4" t="s">
        <v>32</v>
      </c>
      <c r="R1407" s="6"/>
      <c r="S1407" s="7">
        <f t="shared" si="222"/>
        <v>45358.9</v>
      </c>
      <c r="T1407" s="7">
        <f>L1407*40%</f>
        <v>13941.2</v>
      </c>
      <c r="U1407" s="7">
        <f t="shared" si="223"/>
        <v>13941.2</v>
      </c>
      <c r="V1407" s="7">
        <f t="shared" si="225"/>
        <v>5227.95</v>
      </c>
      <c r="W1407" s="7">
        <f t="shared" si="226"/>
        <v>1150.1489999999999</v>
      </c>
      <c r="X1407" s="7">
        <f t="shared" si="224"/>
        <v>6378.0990000000002</v>
      </c>
      <c r="Y1407" s="7">
        <f>L1407+X1407</f>
        <v>41231.099000000002</v>
      </c>
      <c r="Z1407" s="4">
        <v>2</v>
      </c>
      <c r="AA1407" s="7">
        <f t="shared" si="227"/>
        <v>16492.439600000002</v>
      </c>
      <c r="AB1407" s="4">
        <v>3</v>
      </c>
      <c r="AC1407" s="7">
        <f t="shared" si="228"/>
        <v>9620.589766666666</v>
      </c>
      <c r="AD1407">
        <v>3</v>
      </c>
      <c r="AE1407" s="8">
        <f t="shared" si="229"/>
        <v>12369.329700000002</v>
      </c>
    </row>
    <row r="1408" spans="1:31" x14ac:dyDescent="0.25">
      <c r="A1408" s="4">
        <v>490722</v>
      </c>
      <c r="B1408" s="4" t="s">
        <v>4407</v>
      </c>
      <c r="C1408" s="4">
        <v>36288853</v>
      </c>
      <c r="D1408" s="4">
        <v>29372498</v>
      </c>
      <c r="E1408" s="4" t="s">
        <v>4408</v>
      </c>
      <c r="F1408" s="4" t="s">
        <v>232</v>
      </c>
      <c r="G1408" s="4" t="s">
        <v>4409</v>
      </c>
      <c r="H1408" s="4"/>
      <c r="I1408" s="4"/>
      <c r="J1408" s="4" t="s">
        <v>429</v>
      </c>
      <c r="K1408" s="4" t="s">
        <v>524</v>
      </c>
      <c r="L1408" s="5">
        <v>18601.21</v>
      </c>
      <c r="M1408" s="5">
        <v>22419.43</v>
      </c>
      <c r="N1408" s="4">
        <v>0</v>
      </c>
      <c r="O1408" s="4" t="s">
        <v>30</v>
      </c>
      <c r="P1408" s="4" t="s">
        <v>31</v>
      </c>
      <c r="Q1408" s="4" t="s">
        <v>32</v>
      </c>
      <c r="R1408" s="6"/>
      <c r="S1408" s="7">
        <f t="shared" si="222"/>
        <v>22419.43</v>
      </c>
      <c r="T1408" s="7">
        <f>L1408*50%</f>
        <v>9300.6049999999996</v>
      </c>
      <c r="U1408" s="7">
        <f t="shared" si="223"/>
        <v>9300.6049999999996</v>
      </c>
      <c r="V1408" s="7">
        <f t="shared" si="225"/>
        <v>2790.1814999999997</v>
      </c>
      <c r="W1408" s="7">
        <f t="shared" si="226"/>
        <v>613.83992999999998</v>
      </c>
      <c r="X1408" s="7">
        <f t="shared" si="224"/>
        <v>3404.0214299999998</v>
      </c>
      <c r="Y1408" s="7">
        <f>L1408+X1408</f>
        <v>22005.23143</v>
      </c>
      <c r="Z1408" s="4">
        <v>2</v>
      </c>
      <c r="AA1408" s="7">
        <f t="shared" si="227"/>
        <v>8802.0925719999996</v>
      </c>
      <c r="AB1408" s="4">
        <v>3</v>
      </c>
      <c r="AC1408" s="7">
        <f t="shared" si="228"/>
        <v>5134.5540003333326</v>
      </c>
      <c r="AD1408">
        <v>3</v>
      </c>
      <c r="AE1408" s="8">
        <f t="shared" si="229"/>
        <v>6601.5694290000001</v>
      </c>
    </row>
    <row r="1409" spans="1:31" x14ac:dyDescent="0.25">
      <c r="A1409" s="4">
        <v>488417</v>
      </c>
      <c r="B1409" s="4" t="s">
        <v>4410</v>
      </c>
      <c r="C1409" s="4">
        <v>95008795</v>
      </c>
      <c r="D1409" s="4">
        <v>29448123</v>
      </c>
      <c r="E1409" s="4" t="s">
        <v>4411</v>
      </c>
      <c r="F1409" s="4" t="s">
        <v>232</v>
      </c>
      <c r="G1409" s="4" t="s">
        <v>4412</v>
      </c>
      <c r="H1409" s="4"/>
      <c r="I1409" s="4"/>
      <c r="J1409" s="4" t="s">
        <v>155</v>
      </c>
      <c r="K1409" s="4" t="s">
        <v>347</v>
      </c>
      <c r="L1409" s="5">
        <v>27923.46</v>
      </c>
      <c r="M1409" s="5">
        <v>34831.35</v>
      </c>
      <c r="N1409" s="4">
        <v>0</v>
      </c>
      <c r="O1409" s="4" t="s">
        <v>47</v>
      </c>
      <c r="P1409" s="4" t="s">
        <v>31</v>
      </c>
      <c r="Q1409" s="4" t="s">
        <v>32</v>
      </c>
      <c r="R1409" s="6"/>
      <c r="S1409" s="7">
        <f t="shared" si="222"/>
        <v>34831.35</v>
      </c>
      <c r="T1409" s="7">
        <f>L1409*50%</f>
        <v>13961.73</v>
      </c>
      <c r="U1409" s="7">
        <f t="shared" si="223"/>
        <v>13961.73</v>
      </c>
      <c r="V1409" s="7">
        <f t="shared" si="225"/>
        <v>4188.5189999999993</v>
      </c>
      <c r="W1409" s="7">
        <f t="shared" si="226"/>
        <v>921.47417999999982</v>
      </c>
      <c r="X1409" s="7">
        <f t="shared" si="224"/>
        <v>5109.9931799999995</v>
      </c>
      <c r="Y1409" s="7">
        <f>L1409+X1409</f>
        <v>33033.453179999997</v>
      </c>
      <c r="Z1409" s="4">
        <v>2</v>
      </c>
      <c r="AA1409" s="7">
        <f t="shared" si="227"/>
        <v>13213.381271999999</v>
      </c>
      <c r="AB1409" s="4">
        <v>3</v>
      </c>
      <c r="AC1409" s="7">
        <f t="shared" si="228"/>
        <v>7707.8057419999996</v>
      </c>
      <c r="AD1409">
        <v>3</v>
      </c>
      <c r="AE1409" s="8">
        <f t="shared" si="229"/>
        <v>9910.035953999999</v>
      </c>
    </row>
    <row r="1410" spans="1:31" x14ac:dyDescent="0.25">
      <c r="A1410" s="4">
        <v>490726</v>
      </c>
      <c r="B1410" s="4" t="s">
        <v>4413</v>
      </c>
      <c r="C1410" s="4">
        <v>36330270</v>
      </c>
      <c r="D1410" s="4">
        <v>29599540</v>
      </c>
      <c r="E1410" s="4" t="s">
        <v>4414</v>
      </c>
      <c r="F1410" s="4" t="s">
        <v>232</v>
      </c>
      <c r="G1410" s="4" t="s">
        <v>4415</v>
      </c>
      <c r="H1410" s="4"/>
      <c r="I1410" s="4"/>
      <c r="J1410" s="4" t="s">
        <v>429</v>
      </c>
      <c r="K1410" s="4" t="s">
        <v>524</v>
      </c>
      <c r="L1410" s="5">
        <v>18629.490000000002</v>
      </c>
      <c r="M1410" s="5">
        <v>22548.46</v>
      </c>
      <c r="N1410" s="4">
        <v>0</v>
      </c>
      <c r="O1410" s="4" t="s">
        <v>30</v>
      </c>
      <c r="P1410" s="4" t="s">
        <v>31</v>
      </c>
      <c r="Q1410" s="4" t="s">
        <v>32</v>
      </c>
      <c r="R1410" s="6"/>
      <c r="S1410" s="7">
        <f t="shared" ref="S1410:S1473" si="233">M1410+N1410</f>
        <v>22548.46</v>
      </c>
      <c r="T1410" s="7">
        <f>L1410*50%</f>
        <v>9314.7450000000008</v>
      </c>
      <c r="U1410" s="7">
        <f t="shared" ref="U1410:U1473" si="234">T1410+N1410</f>
        <v>9314.7450000000008</v>
      </c>
      <c r="V1410" s="7">
        <f t="shared" si="225"/>
        <v>2794.4235000000003</v>
      </c>
      <c r="W1410" s="7">
        <f t="shared" si="226"/>
        <v>614.77317000000005</v>
      </c>
      <c r="X1410" s="7">
        <f t="shared" ref="X1410:X1473" si="235">V1410+W1410</f>
        <v>3409.1966700000003</v>
      </c>
      <c r="Y1410" s="7">
        <f>L1410+X1410</f>
        <v>22038.686670000003</v>
      </c>
      <c r="Z1410" s="4">
        <v>2</v>
      </c>
      <c r="AA1410" s="7">
        <f t="shared" si="227"/>
        <v>8815.4746680000007</v>
      </c>
      <c r="AB1410" s="4">
        <v>3</v>
      </c>
      <c r="AC1410" s="7">
        <f t="shared" si="228"/>
        <v>5142.3602230000006</v>
      </c>
      <c r="AD1410">
        <v>3</v>
      </c>
      <c r="AE1410" s="8">
        <f t="shared" si="229"/>
        <v>6611.606001000001</v>
      </c>
    </row>
    <row r="1411" spans="1:31" x14ac:dyDescent="0.25">
      <c r="A1411" s="4">
        <v>487558</v>
      </c>
      <c r="B1411" s="4" t="s">
        <v>4416</v>
      </c>
      <c r="C1411" s="4">
        <v>32122872</v>
      </c>
      <c r="D1411" s="4">
        <v>27369558</v>
      </c>
      <c r="E1411" s="4" t="s">
        <v>4417</v>
      </c>
      <c r="F1411" s="4" t="s">
        <v>232</v>
      </c>
      <c r="G1411" s="4" t="s">
        <v>4418</v>
      </c>
      <c r="H1411" s="4"/>
      <c r="I1411" s="4"/>
      <c r="J1411" s="4" t="s">
        <v>155</v>
      </c>
      <c r="K1411" s="4" t="s">
        <v>347</v>
      </c>
      <c r="L1411" s="5">
        <v>27947.07</v>
      </c>
      <c r="M1411" s="5">
        <v>35135.19</v>
      </c>
      <c r="N1411" s="4">
        <v>0</v>
      </c>
      <c r="O1411" s="4" t="s">
        <v>47</v>
      </c>
      <c r="P1411" s="4" t="s">
        <v>31</v>
      </c>
      <c r="Q1411" s="4" t="s">
        <v>32</v>
      </c>
      <c r="R1411" s="6"/>
      <c r="S1411" s="7">
        <f t="shared" si="233"/>
        <v>35135.19</v>
      </c>
      <c r="T1411" s="7">
        <f>L1411*50%</f>
        <v>13973.535</v>
      </c>
      <c r="U1411" s="7">
        <f t="shared" si="234"/>
        <v>13973.535</v>
      </c>
      <c r="V1411" s="7">
        <f t="shared" ref="V1411:V1474" si="236">L1411*15%</f>
        <v>4192.0604999999996</v>
      </c>
      <c r="W1411" s="7">
        <f t="shared" ref="W1411:W1474" si="237">V1411*22%</f>
        <v>922.25330999999994</v>
      </c>
      <c r="X1411" s="7">
        <f t="shared" si="235"/>
        <v>5114.3138099999996</v>
      </c>
      <c r="Y1411" s="7">
        <f>L1411+X1411</f>
        <v>33061.383809999999</v>
      </c>
      <c r="Z1411" s="4">
        <v>2</v>
      </c>
      <c r="AA1411" s="7">
        <f t="shared" ref="AA1411:AA1474" si="238">Y1411*80%/Z1411</f>
        <v>13224.553524000001</v>
      </c>
      <c r="AB1411" s="4">
        <v>3</v>
      </c>
      <c r="AC1411" s="7">
        <f t="shared" ref="AC1411:AC1474" si="239">Y1411*70%/AB1411</f>
        <v>7714.3228889999991</v>
      </c>
      <c r="AD1411">
        <v>3</v>
      </c>
      <c r="AE1411" s="8">
        <f t="shared" ref="AE1411:AE1474" si="240">Y1411*90%/AD1411</f>
        <v>9918.4151430000002</v>
      </c>
    </row>
    <row r="1412" spans="1:31" x14ac:dyDescent="0.25">
      <c r="A1412" s="4">
        <v>484834</v>
      </c>
      <c r="B1412" s="4" t="s">
        <v>4419</v>
      </c>
      <c r="C1412" s="4">
        <v>95233385</v>
      </c>
      <c r="D1412" s="4">
        <v>31091005</v>
      </c>
      <c r="E1412" s="4" t="s">
        <v>4420</v>
      </c>
      <c r="F1412" s="4" t="s">
        <v>232</v>
      </c>
      <c r="G1412" s="4" t="s">
        <v>4421</v>
      </c>
      <c r="H1412" s="4"/>
      <c r="I1412" s="4"/>
      <c r="J1412" s="4" t="s">
        <v>1234</v>
      </c>
      <c r="K1412" s="4" t="s">
        <v>46</v>
      </c>
      <c r="L1412" s="5">
        <v>18639.939999999999</v>
      </c>
      <c r="M1412" s="5">
        <v>24025.84</v>
      </c>
      <c r="N1412" s="4">
        <v>0</v>
      </c>
      <c r="O1412" s="4" t="s">
        <v>30</v>
      </c>
      <c r="P1412" s="4" t="s">
        <v>31</v>
      </c>
      <c r="Q1412" s="4" t="s">
        <v>32</v>
      </c>
      <c r="R1412" s="6"/>
      <c r="S1412" s="7">
        <f t="shared" si="233"/>
        <v>24025.84</v>
      </c>
      <c r="T1412" s="7">
        <f>L1412*50%</f>
        <v>9319.9699999999993</v>
      </c>
      <c r="U1412" s="7">
        <f t="shared" si="234"/>
        <v>9319.9699999999993</v>
      </c>
      <c r="V1412" s="7">
        <f t="shared" si="236"/>
        <v>2795.9909999999995</v>
      </c>
      <c r="W1412" s="7">
        <f t="shared" si="237"/>
        <v>615.11801999999989</v>
      </c>
      <c r="X1412" s="7">
        <f t="shared" si="235"/>
        <v>3411.1090199999994</v>
      </c>
      <c r="Y1412" s="7">
        <f>L1412+X1412</f>
        <v>22051.049019999999</v>
      </c>
      <c r="Z1412" s="4">
        <v>2</v>
      </c>
      <c r="AA1412" s="7">
        <f t="shared" si="238"/>
        <v>8820.4196080000002</v>
      </c>
      <c r="AB1412" s="4">
        <v>3</v>
      </c>
      <c r="AC1412" s="7">
        <f t="shared" si="239"/>
        <v>5145.2447713333322</v>
      </c>
      <c r="AD1412">
        <v>3</v>
      </c>
      <c r="AE1412" s="8">
        <f t="shared" si="240"/>
        <v>6615.3147060000001</v>
      </c>
    </row>
    <row r="1413" spans="1:31" x14ac:dyDescent="0.25">
      <c r="A1413" s="4">
        <v>486434</v>
      </c>
      <c r="B1413" s="4" t="s">
        <v>4422</v>
      </c>
      <c r="C1413" s="4">
        <v>38921542</v>
      </c>
      <c r="D1413" s="4">
        <v>19914010</v>
      </c>
      <c r="E1413" s="4" t="s">
        <v>4423</v>
      </c>
      <c r="F1413" s="4" t="s">
        <v>26</v>
      </c>
      <c r="G1413" s="4" t="s">
        <v>4424</v>
      </c>
      <c r="H1413" s="4"/>
      <c r="I1413" s="4"/>
      <c r="J1413" s="4" t="s">
        <v>28</v>
      </c>
      <c r="K1413" s="4" t="s">
        <v>29</v>
      </c>
      <c r="L1413" s="5">
        <v>23301.53</v>
      </c>
      <c r="M1413" s="5">
        <v>33571.279999999999</v>
      </c>
      <c r="N1413" s="4">
        <v>0</v>
      </c>
      <c r="O1413" s="4" t="s">
        <v>30</v>
      </c>
      <c r="P1413" s="4" t="s">
        <v>31</v>
      </c>
      <c r="Q1413" s="4" t="s">
        <v>32</v>
      </c>
      <c r="R1413" s="6"/>
      <c r="S1413" s="7">
        <f t="shared" si="233"/>
        <v>33571.279999999999</v>
      </c>
      <c r="T1413" s="7">
        <f>L1413*40%</f>
        <v>9320.6119999999992</v>
      </c>
      <c r="U1413" s="7">
        <f t="shared" si="234"/>
        <v>9320.6119999999992</v>
      </c>
      <c r="V1413" s="7">
        <f t="shared" si="236"/>
        <v>3495.2294999999999</v>
      </c>
      <c r="W1413" s="7">
        <f t="shared" si="237"/>
        <v>768.95048999999995</v>
      </c>
      <c r="X1413" s="7">
        <f t="shared" si="235"/>
        <v>4264.1799899999996</v>
      </c>
      <c r="Y1413" s="7">
        <f>L1413+X1413</f>
        <v>27565.709989999999</v>
      </c>
      <c r="Z1413" s="4">
        <v>2</v>
      </c>
      <c r="AA1413" s="7">
        <f t="shared" si="238"/>
        <v>11026.283996</v>
      </c>
      <c r="AB1413" s="4">
        <v>3</v>
      </c>
      <c r="AC1413" s="7">
        <f t="shared" si="239"/>
        <v>6431.9989976666657</v>
      </c>
      <c r="AD1413">
        <v>3</v>
      </c>
      <c r="AE1413" s="8">
        <f t="shared" si="240"/>
        <v>8269.7129970000005</v>
      </c>
    </row>
    <row r="1414" spans="1:31" x14ac:dyDescent="0.25">
      <c r="A1414" s="4">
        <v>490928</v>
      </c>
      <c r="B1414" s="4" t="s">
        <v>4425</v>
      </c>
      <c r="C1414" s="4">
        <v>40346422</v>
      </c>
      <c r="D1414" s="4">
        <v>30905648</v>
      </c>
      <c r="E1414" s="4" t="s">
        <v>4426</v>
      </c>
      <c r="F1414" s="4" t="s">
        <v>232</v>
      </c>
      <c r="G1414" s="4" t="s">
        <v>4427</v>
      </c>
      <c r="H1414" s="4"/>
      <c r="I1414" s="4"/>
      <c r="J1414" s="4" t="s">
        <v>429</v>
      </c>
      <c r="K1414" s="4" t="s">
        <v>524</v>
      </c>
      <c r="L1414" s="5">
        <v>18674.46</v>
      </c>
      <c r="M1414" s="5">
        <v>22737.79</v>
      </c>
      <c r="N1414" s="4">
        <v>0</v>
      </c>
      <c r="O1414" s="4" t="s">
        <v>30</v>
      </c>
      <c r="P1414" s="4" t="s">
        <v>31</v>
      </c>
      <c r="Q1414" s="4" t="s">
        <v>32</v>
      </c>
      <c r="R1414" s="6"/>
      <c r="S1414" s="7">
        <f t="shared" si="233"/>
        <v>22737.79</v>
      </c>
      <c r="T1414" s="7">
        <f>L1414*50%</f>
        <v>9337.23</v>
      </c>
      <c r="U1414" s="7">
        <f t="shared" si="234"/>
        <v>9337.23</v>
      </c>
      <c r="V1414" s="7">
        <f t="shared" si="236"/>
        <v>2801.1689999999999</v>
      </c>
      <c r="W1414" s="7">
        <f t="shared" si="237"/>
        <v>616.25717999999995</v>
      </c>
      <c r="X1414" s="7">
        <f t="shared" si="235"/>
        <v>3417.4261799999999</v>
      </c>
      <c r="Y1414" s="7">
        <f>L1414+X1414</f>
        <v>22091.886179999998</v>
      </c>
      <c r="Z1414" s="4">
        <v>2</v>
      </c>
      <c r="AA1414" s="7">
        <f t="shared" si="238"/>
        <v>8836.7544719999987</v>
      </c>
      <c r="AB1414" s="4">
        <v>3</v>
      </c>
      <c r="AC1414" s="7">
        <f t="shared" si="239"/>
        <v>5154.7734419999988</v>
      </c>
      <c r="AD1414">
        <v>3</v>
      </c>
      <c r="AE1414" s="8">
        <f t="shared" si="240"/>
        <v>6627.5658539999995</v>
      </c>
    </row>
    <row r="1415" spans="1:31" x14ac:dyDescent="0.25">
      <c r="A1415" s="4">
        <v>488322</v>
      </c>
      <c r="B1415" s="4" t="s">
        <v>4428</v>
      </c>
      <c r="C1415" s="4">
        <v>45966545</v>
      </c>
      <c r="D1415" s="4">
        <v>29525708</v>
      </c>
      <c r="E1415" s="4" t="s">
        <v>4429</v>
      </c>
      <c r="F1415" s="4" t="s">
        <v>232</v>
      </c>
      <c r="G1415" s="4"/>
      <c r="H1415" s="4"/>
      <c r="I1415" s="4"/>
      <c r="J1415" s="4" t="s">
        <v>155</v>
      </c>
      <c r="K1415" s="4" t="s">
        <v>347</v>
      </c>
      <c r="L1415" s="5">
        <v>28067.040000000001</v>
      </c>
      <c r="M1415" s="5">
        <v>34976.43</v>
      </c>
      <c r="N1415" s="4">
        <v>0</v>
      </c>
      <c r="O1415" s="4" t="s">
        <v>47</v>
      </c>
      <c r="P1415" s="4" t="s">
        <v>31</v>
      </c>
      <c r="Q1415" s="4" t="s">
        <v>32</v>
      </c>
      <c r="R1415" s="6"/>
      <c r="S1415" s="7">
        <f t="shared" si="233"/>
        <v>34976.43</v>
      </c>
      <c r="T1415" s="7">
        <f>L1415*50%</f>
        <v>14033.52</v>
      </c>
      <c r="U1415" s="7">
        <f t="shared" si="234"/>
        <v>14033.52</v>
      </c>
      <c r="V1415" s="7">
        <f t="shared" si="236"/>
        <v>4210.0559999999996</v>
      </c>
      <c r="W1415" s="7">
        <f t="shared" si="237"/>
        <v>926.21231999999986</v>
      </c>
      <c r="X1415" s="7">
        <f t="shared" si="235"/>
        <v>5136.2683199999992</v>
      </c>
      <c r="Y1415" s="7">
        <f>L1415+X1415</f>
        <v>33203.308319999996</v>
      </c>
      <c r="Z1415" s="4">
        <v>2</v>
      </c>
      <c r="AA1415" s="7">
        <f t="shared" si="238"/>
        <v>13281.323327999999</v>
      </c>
      <c r="AB1415" s="4">
        <v>3</v>
      </c>
      <c r="AC1415" s="7">
        <f t="shared" si="239"/>
        <v>7747.4386079999995</v>
      </c>
      <c r="AD1415">
        <v>3</v>
      </c>
      <c r="AE1415" s="8">
        <f t="shared" si="240"/>
        <v>9960.9924959999989</v>
      </c>
    </row>
    <row r="1416" spans="1:31" x14ac:dyDescent="0.25">
      <c r="A1416" s="4">
        <v>487972</v>
      </c>
      <c r="B1416" s="4" t="s">
        <v>4430</v>
      </c>
      <c r="C1416" s="4">
        <v>38901948</v>
      </c>
      <c r="D1416" s="4">
        <v>27825517</v>
      </c>
      <c r="E1416" s="4" t="s">
        <v>4431</v>
      </c>
      <c r="F1416" s="4" t="s">
        <v>232</v>
      </c>
      <c r="G1416" s="4" t="s">
        <v>4432</v>
      </c>
      <c r="H1416" s="4"/>
      <c r="I1416" s="4"/>
      <c r="J1416" s="4" t="s">
        <v>155</v>
      </c>
      <c r="K1416" s="4" t="s">
        <v>347</v>
      </c>
      <c r="L1416" s="5">
        <v>28069.67</v>
      </c>
      <c r="M1416" s="5">
        <v>35092.9</v>
      </c>
      <c r="N1416" s="4">
        <v>0</v>
      </c>
      <c r="O1416" s="4" t="s">
        <v>47</v>
      </c>
      <c r="P1416" s="4" t="s">
        <v>31</v>
      </c>
      <c r="Q1416" s="4" t="s">
        <v>32</v>
      </c>
      <c r="R1416" s="6"/>
      <c r="S1416" s="7">
        <f t="shared" si="233"/>
        <v>35092.9</v>
      </c>
      <c r="T1416" s="7">
        <f>L1416*50%</f>
        <v>14034.834999999999</v>
      </c>
      <c r="U1416" s="7">
        <f t="shared" si="234"/>
        <v>14034.834999999999</v>
      </c>
      <c r="V1416" s="7">
        <f t="shared" si="236"/>
        <v>4210.4504999999999</v>
      </c>
      <c r="W1416" s="7">
        <f t="shared" si="237"/>
        <v>926.29911000000004</v>
      </c>
      <c r="X1416" s="7">
        <f t="shared" si="235"/>
        <v>5136.7496099999998</v>
      </c>
      <c r="Y1416" s="7">
        <f>L1416+X1416</f>
        <v>33206.419609999997</v>
      </c>
      <c r="Z1416" s="4">
        <v>2</v>
      </c>
      <c r="AA1416" s="7">
        <f t="shared" si="238"/>
        <v>13282.567843999999</v>
      </c>
      <c r="AB1416" s="4">
        <v>3</v>
      </c>
      <c r="AC1416" s="7">
        <f t="shared" si="239"/>
        <v>7748.1645756666658</v>
      </c>
      <c r="AD1416">
        <v>3</v>
      </c>
      <c r="AE1416" s="8">
        <f t="shared" si="240"/>
        <v>9961.9258829999999</v>
      </c>
    </row>
    <row r="1417" spans="1:31" x14ac:dyDescent="0.25">
      <c r="A1417" s="4">
        <v>487794</v>
      </c>
      <c r="B1417" s="4" t="s">
        <v>4433</v>
      </c>
      <c r="C1417" s="4">
        <v>35985493</v>
      </c>
      <c r="D1417" s="4">
        <v>20815701</v>
      </c>
      <c r="E1417" s="4" t="s">
        <v>4434</v>
      </c>
      <c r="F1417" s="4" t="s">
        <v>26</v>
      </c>
      <c r="G1417" s="4" t="s">
        <v>4435</v>
      </c>
      <c r="H1417" s="4"/>
      <c r="I1417" s="4"/>
      <c r="J1417" s="4" t="s">
        <v>155</v>
      </c>
      <c r="K1417" s="4" t="s">
        <v>29</v>
      </c>
      <c r="L1417" s="5">
        <v>35124.06</v>
      </c>
      <c r="M1417" s="5">
        <v>44972.57</v>
      </c>
      <c r="N1417" s="4">
        <v>0</v>
      </c>
      <c r="O1417" s="4" t="s">
        <v>47</v>
      </c>
      <c r="P1417" s="4" t="s">
        <v>31</v>
      </c>
      <c r="Q1417" s="4" t="s">
        <v>32</v>
      </c>
      <c r="R1417" s="6"/>
      <c r="S1417" s="7">
        <f t="shared" si="233"/>
        <v>44972.57</v>
      </c>
      <c r="T1417" s="7">
        <f>L1417*40%</f>
        <v>14049.624</v>
      </c>
      <c r="U1417" s="7">
        <f t="shared" si="234"/>
        <v>14049.624</v>
      </c>
      <c r="V1417" s="7">
        <f t="shared" si="236"/>
        <v>5268.6089999999995</v>
      </c>
      <c r="W1417" s="7">
        <f t="shared" si="237"/>
        <v>1159.0939799999999</v>
      </c>
      <c r="X1417" s="7">
        <f t="shared" si="235"/>
        <v>6427.7029799999991</v>
      </c>
      <c r="Y1417" s="7">
        <f>L1417+X1417</f>
        <v>41551.76298</v>
      </c>
      <c r="Z1417" s="4">
        <v>2</v>
      </c>
      <c r="AA1417" s="7">
        <f t="shared" si="238"/>
        <v>16620.705192000001</v>
      </c>
      <c r="AB1417" s="4">
        <v>3</v>
      </c>
      <c r="AC1417" s="7">
        <f t="shared" si="239"/>
        <v>9695.4113619999989</v>
      </c>
      <c r="AD1417">
        <v>3</v>
      </c>
      <c r="AE1417" s="8">
        <f t="shared" si="240"/>
        <v>12465.528894000001</v>
      </c>
    </row>
    <row r="1418" spans="1:31" x14ac:dyDescent="0.25">
      <c r="A1418" s="4">
        <v>487913</v>
      </c>
      <c r="B1418" s="4" t="s">
        <v>4436</v>
      </c>
      <c r="C1418" s="4">
        <v>38068058</v>
      </c>
      <c r="D1418" s="4">
        <v>30905137</v>
      </c>
      <c r="E1418" s="4" t="s">
        <v>4437</v>
      </c>
      <c r="F1418" s="4" t="s">
        <v>232</v>
      </c>
      <c r="G1418" s="4" t="s">
        <v>4438</v>
      </c>
      <c r="H1418" s="4" t="s">
        <v>4439</v>
      </c>
      <c r="I1418" s="4"/>
      <c r="J1418" s="4" t="s">
        <v>155</v>
      </c>
      <c r="K1418" s="4" t="s">
        <v>347</v>
      </c>
      <c r="L1418" s="5">
        <v>28105.62</v>
      </c>
      <c r="M1418" s="5">
        <v>35137.22</v>
      </c>
      <c r="N1418" s="4">
        <v>0</v>
      </c>
      <c r="O1418" s="4" t="s">
        <v>47</v>
      </c>
      <c r="P1418" s="4" t="s">
        <v>31</v>
      </c>
      <c r="Q1418" s="4" t="s">
        <v>32</v>
      </c>
      <c r="R1418" s="6"/>
      <c r="S1418" s="7">
        <f t="shared" si="233"/>
        <v>35137.22</v>
      </c>
      <c r="T1418" s="7">
        <f>L1418*50%</f>
        <v>14052.81</v>
      </c>
      <c r="U1418" s="7">
        <f t="shared" si="234"/>
        <v>14052.81</v>
      </c>
      <c r="V1418" s="7">
        <f t="shared" si="236"/>
        <v>4215.8429999999998</v>
      </c>
      <c r="W1418" s="7">
        <f t="shared" si="237"/>
        <v>927.48545999999999</v>
      </c>
      <c r="X1418" s="7">
        <f t="shared" si="235"/>
        <v>5143.3284599999997</v>
      </c>
      <c r="Y1418" s="7">
        <f>L1418+X1418</f>
        <v>33248.94846</v>
      </c>
      <c r="Z1418" s="4">
        <v>2</v>
      </c>
      <c r="AA1418" s="7">
        <f t="shared" si="238"/>
        <v>13299.579384000001</v>
      </c>
      <c r="AB1418" s="4">
        <v>3</v>
      </c>
      <c r="AC1418" s="7">
        <f t="shared" si="239"/>
        <v>7758.0879739999991</v>
      </c>
      <c r="AD1418">
        <v>3</v>
      </c>
      <c r="AE1418" s="8">
        <f t="shared" si="240"/>
        <v>9974.6845379999995</v>
      </c>
    </row>
    <row r="1419" spans="1:31" x14ac:dyDescent="0.25">
      <c r="A1419" s="4">
        <v>485708</v>
      </c>
      <c r="B1419" s="4" t="s">
        <v>4440</v>
      </c>
      <c r="C1419" s="4">
        <v>24379961</v>
      </c>
      <c r="D1419" s="4">
        <v>7478047</v>
      </c>
      <c r="E1419" s="4" t="s">
        <v>4441</v>
      </c>
      <c r="F1419" s="4" t="s">
        <v>26</v>
      </c>
      <c r="G1419" s="4" t="s">
        <v>4442</v>
      </c>
      <c r="H1419" s="4"/>
      <c r="I1419" s="4"/>
      <c r="J1419" s="4" t="s">
        <v>28</v>
      </c>
      <c r="K1419" s="4" t="s">
        <v>29</v>
      </c>
      <c r="L1419" s="5">
        <v>23430.31</v>
      </c>
      <c r="M1419" s="5">
        <v>29687.919999999998</v>
      </c>
      <c r="N1419" s="4">
        <v>0</v>
      </c>
      <c r="O1419" s="4" t="s">
        <v>30</v>
      </c>
      <c r="P1419" s="4" t="s">
        <v>31</v>
      </c>
      <c r="Q1419" s="4" t="s">
        <v>32</v>
      </c>
      <c r="R1419" s="6"/>
      <c r="S1419" s="7">
        <f t="shared" si="233"/>
        <v>29687.919999999998</v>
      </c>
      <c r="T1419" s="7">
        <f>L1419*40%</f>
        <v>9372.1240000000016</v>
      </c>
      <c r="U1419" s="7">
        <f t="shared" si="234"/>
        <v>9372.1240000000016</v>
      </c>
      <c r="V1419" s="7">
        <f t="shared" si="236"/>
        <v>3514.5464999999999</v>
      </c>
      <c r="W1419" s="7">
        <f t="shared" si="237"/>
        <v>773.20023000000003</v>
      </c>
      <c r="X1419" s="7">
        <f t="shared" si="235"/>
        <v>4287.7467299999998</v>
      </c>
      <c r="Y1419" s="7">
        <f>L1419+X1419</f>
        <v>27718.05673</v>
      </c>
      <c r="Z1419" s="4">
        <v>2</v>
      </c>
      <c r="AA1419" s="7">
        <f t="shared" si="238"/>
        <v>11087.222692000001</v>
      </c>
      <c r="AB1419" s="4">
        <v>3</v>
      </c>
      <c r="AC1419" s="7">
        <f t="shared" si="239"/>
        <v>6467.546570333333</v>
      </c>
      <c r="AD1419">
        <v>3</v>
      </c>
      <c r="AE1419" s="8">
        <f t="shared" si="240"/>
        <v>8315.4170190000004</v>
      </c>
    </row>
    <row r="1420" spans="1:31" x14ac:dyDescent="0.25">
      <c r="A1420" s="4">
        <v>486108</v>
      </c>
      <c r="B1420" s="4" t="s">
        <v>4443</v>
      </c>
      <c r="C1420" s="4">
        <v>32753491</v>
      </c>
      <c r="D1420" s="4">
        <v>30828765</v>
      </c>
      <c r="E1420" s="4" t="s">
        <v>4444</v>
      </c>
      <c r="F1420" s="4" t="s">
        <v>26</v>
      </c>
      <c r="G1420" s="4"/>
      <c r="H1420" s="4"/>
      <c r="I1420" s="4"/>
      <c r="J1420" s="4" t="s">
        <v>28</v>
      </c>
      <c r="K1420" s="4" t="s">
        <v>29</v>
      </c>
      <c r="L1420" s="5">
        <v>35154.959999999999</v>
      </c>
      <c r="M1420" s="5">
        <v>46059.32</v>
      </c>
      <c r="N1420" s="4">
        <v>0</v>
      </c>
      <c r="O1420" s="4" t="s">
        <v>30</v>
      </c>
      <c r="P1420" s="4" t="s">
        <v>31</v>
      </c>
      <c r="Q1420" s="4" t="s">
        <v>32</v>
      </c>
      <c r="R1420" s="6"/>
      <c r="S1420" s="7">
        <f t="shared" si="233"/>
        <v>46059.32</v>
      </c>
      <c r="T1420" s="7">
        <f>L1420*40%</f>
        <v>14061.984</v>
      </c>
      <c r="U1420" s="7">
        <f t="shared" si="234"/>
        <v>14061.984</v>
      </c>
      <c r="V1420" s="7">
        <f t="shared" si="236"/>
        <v>5273.2439999999997</v>
      </c>
      <c r="W1420" s="7">
        <f t="shared" si="237"/>
        <v>1160.1136799999999</v>
      </c>
      <c r="X1420" s="7">
        <f t="shared" si="235"/>
        <v>6433.3576799999992</v>
      </c>
      <c r="Y1420" s="7">
        <f>L1420+X1420</f>
        <v>41588.31768</v>
      </c>
      <c r="Z1420" s="4">
        <v>2</v>
      </c>
      <c r="AA1420" s="7">
        <f t="shared" si="238"/>
        <v>16635.327072</v>
      </c>
      <c r="AB1420" s="4">
        <v>3</v>
      </c>
      <c r="AC1420" s="7">
        <f t="shared" si="239"/>
        <v>9703.9407919999994</v>
      </c>
      <c r="AD1420">
        <v>3</v>
      </c>
      <c r="AE1420" s="8">
        <f t="shared" si="240"/>
        <v>12476.495304000002</v>
      </c>
    </row>
    <row r="1421" spans="1:31" x14ac:dyDescent="0.25">
      <c r="A1421" s="4">
        <v>488114</v>
      </c>
      <c r="B1421" s="4" t="s">
        <v>4445</v>
      </c>
      <c r="C1421" s="4">
        <v>41483003</v>
      </c>
      <c r="D1421" s="4">
        <v>29190273</v>
      </c>
      <c r="E1421" s="4" t="s">
        <v>4446</v>
      </c>
      <c r="F1421" s="4" t="s">
        <v>232</v>
      </c>
      <c r="G1421" s="4" t="s">
        <v>4447</v>
      </c>
      <c r="H1421" s="4"/>
      <c r="I1421" s="4"/>
      <c r="J1421" s="4" t="s">
        <v>155</v>
      </c>
      <c r="K1421" s="4" t="s">
        <v>347</v>
      </c>
      <c r="L1421" s="5">
        <v>18764.13</v>
      </c>
      <c r="M1421" s="5">
        <v>23197.63</v>
      </c>
      <c r="N1421" s="4">
        <v>0</v>
      </c>
      <c r="O1421" s="4" t="s">
        <v>47</v>
      </c>
      <c r="P1421" s="4" t="s">
        <v>31</v>
      </c>
      <c r="Q1421" s="4" t="s">
        <v>32</v>
      </c>
      <c r="R1421" s="6"/>
      <c r="S1421" s="7">
        <f t="shared" si="233"/>
        <v>23197.63</v>
      </c>
      <c r="T1421" s="7">
        <f>L1421*50%</f>
        <v>9382.0650000000005</v>
      </c>
      <c r="U1421" s="7">
        <f t="shared" si="234"/>
        <v>9382.0650000000005</v>
      </c>
      <c r="V1421" s="7">
        <f t="shared" si="236"/>
        <v>2814.6195000000002</v>
      </c>
      <c r="W1421" s="7">
        <f t="shared" si="237"/>
        <v>619.21629000000007</v>
      </c>
      <c r="X1421" s="7">
        <f t="shared" si="235"/>
        <v>3433.8357900000001</v>
      </c>
      <c r="Y1421" s="7">
        <f>L1421+X1421</f>
        <v>22197.965790000002</v>
      </c>
      <c r="Z1421" s="4">
        <v>2</v>
      </c>
      <c r="AA1421" s="7">
        <f t="shared" si="238"/>
        <v>8879.1863160000012</v>
      </c>
      <c r="AB1421" s="4">
        <v>3</v>
      </c>
      <c r="AC1421" s="7">
        <f t="shared" si="239"/>
        <v>5179.5253510000002</v>
      </c>
      <c r="AD1421">
        <v>3</v>
      </c>
      <c r="AE1421" s="8">
        <f t="shared" si="240"/>
        <v>6659.3897370000013</v>
      </c>
    </row>
    <row r="1422" spans="1:31" x14ac:dyDescent="0.25">
      <c r="A1422" s="4">
        <v>490401</v>
      </c>
      <c r="B1422" s="4" t="s">
        <v>4448</v>
      </c>
      <c r="C1422" s="4">
        <v>29359656</v>
      </c>
      <c r="D1422" s="4">
        <v>29892881</v>
      </c>
      <c r="E1422" s="4" t="s">
        <v>4449</v>
      </c>
      <c r="F1422" s="4" t="s">
        <v>232</v>
      </c>
      <c r="G1422" s="4" t="s">
        <v>4450</v>
      </c>
      <c r="H1422" s="4"/>
      <c r="I1422" s="4"/>
      <c r="J1422" s="4" t="s">
        <v>429</v>
      </c>
      <c r="K1422" s="4" t="s">
        <v>524</v>
      </c>
      <c r="L1422" s="5">
        <v>24166.38</v>
      </c>
      <c r="M1422" s="5">
        <v>29556.48</v>
      </c>
      <c r="N1422" s="4">
        <v>0</v>
      </c>
      <c r="O1422" s="4" t="s">
        <v>30</v>
      </c>
      <c r="P1422" s="4" t="s">
        <v>1110</v>
      </c>
      <c r="Q1422" s="4" t="s">
        <v>32</v>
      </c>
      <c r="R1422" s="6"/>
      <c r="S1422" s="7">
        <f t="shared" si="233"/>
        <v>29556.48</v>
      </c>
      <c r="T1422" s="7">
        <f>L1422*50%</f>
        <v>12083.19</v>
      </c>
      <c r="U1422" s="7">
        <f t="shared" si="234"/>
        <v>12083.19</v>
      </c>
      <c r="V1422" s="7">
        <f t="shared" si="236"/>
        <v>3624.9569999999999</v>
      </c>
      <c r="W1422" s="7">
        <f t="shared" si="237"/>
        <v>797.49054000000001</v>
      </c>
      <c r="X1422" s="7">
        <f t="shared" si="235"/>
        <v>4422.4475400000001</v>
      </c>
      <c r="Y1422" s="7">
        <f>L1422+X1422</f>
        <v>28588.827540000002</v>
      </c>
      <c r="Z1422" s="4">
        <v>2</v>
      </c>
      <c r="AA1422" s="7">
        <f t="shared" si="238"/>
        <v>11435.531016000001</v>
      </c>
      <c r="AB1422" s="4">
        <v>3</v>
      </c>
      <c r="AC1422" s="7">
        <f t="shared" si="239"/>
        <v>6670.7264260000002</v>
      </c>
      <c r="AD1422">
        <v>3</v>
      </c>
      <c r="AE1422" s="8">
        <f t="shared" si="240"/>
        <v>8576.6482620000006</v>
      </c>
    </row>
    <row r="1423" spans="1:31" x14ac:dyDescent="0.25">
      <c r="A1423" s="4">
        <v>487869</v>
      </c>
      <c r="B1423" s="4" t="s">
        <v>4451</v>
      </c>
      <c r="C1423" s="4">
        <v>37170497</v>
      </c>
      <c r="D1423" s="4">
        <v>28018538</v>
      </c>
      <c r="E1423" s="4" t="s">
        <v>4452</v>
      </c>
      <c r="F1423" s="4" t="s">
        <v>232</v>
      </c>
      <c r="G1423" s="4" t="s">
        <v>4453</v>
      </c>
      <c r="H1423" s="4"/>
      <c r="I1423" s="4"/>
      <c r="J1423" s="4" t="s">
        <v>155</v>
      </c>
      <c r="K1423" s="4" t="s">
        <v>347</v>
      </c>
      <c r="L1423" s="5">
        <v>28175.03</v>
      </c>
      <c r="M1423" s="5">
        <v>34597.71</v>
      </c>
      <c r="N1423" s="4">
        <v>0</v>
      </c>
      <c r="O1423" s="4" t="s">
        <v>47</v>
      </c>
      <c r="P1423" s="4" t="s">
        <v>31</v>
      </c>
      <c r="Q1423" s="4" t="s">
        <v>32</v>
      </c>
      <c r="R1423" s="6"/>
      <c r="S1423" s="7">
        <f t="shared" si="233"/>
        <v>34597.71</v>
      </c>
      <c r="T1423" s="7">
        <f>L1423*50%</f>
        <v>14087.514999999999</v>
      </c>
      <c r="U1423" s="7">
        <f t="shared" si="234"/>
        <v>14087.514999999999</v>
      </c>
      <c r="V1423" s="7">
        <f t="shared" si="236"/>
        <v>4226.2545</v>
      </c>
      <c r="W1423" s="7">
        <f t="shared" si="237"/>
        <v>929.77598999999998</v>
      </c>
      <c r="X1423" s="7">
        <f t="shared" si="235"/>
        <v>5156.0304900000001</v>
      </c>
      <c r="Y1423" s="7">
        <f>L1423+X1423</f>
        <v>33331.060489999996</v>
      </c>
      <c r="Z1423" s="4">
        <v>2</v>
      </c>
      <c r="AA1423" s="7">
        <f t="shared" si="238"/>
        <v>13332.424196</v>
      </c>
      <c r="AB1423" s="4">
        <v>3</v>
      </c>
      <c r="AC1423" s="7">
        <f t="shared" si="239"/>
        <v>7777.2474476666648</v>
      </c>
      <c r="AD1423">
        <v>3</v>
      </c>
      <c r="AE1423" s="8">
        <f t="shared" si="240"/>
        <v>9999.318147</v>
      </c>
    </row>
    <row r="1424" spans="1:31" x14ac:dyDescent="0.25">
      <c r="A1424" s="4">
        <v>486632</v>
      </c>
      <c r="B1424" s="4" t="s">
        <v>4454</v>
      </c>
      <c r="C1424" s="4">
        <v>42716540</v>
      </c>
      <c r="D1424" s="4">
        <v>29133648</v>
      </c>
      <c r="E1424" s="4" t="s">
        <v>4455</v>
      </c>
      <c r="F1424" s="4" t="s">
        <v>26</v>
      </c>
      <c r="G1424" s="4" t="s">
        <v>4456</v>
      </c>
      <c r="H1424" s="4"/>
      <c r="I1424" s="4"/>
      <c r="J1424" s="4" t="s">
        <v>28</v>
      </c>
      <c r="K1424" s="4" t="s">
        <v>29</v>
      </c>
      <c r="L1424" s="5">
        <v>23479.3</v>
      </c>
      <c r="M1424" s="5">
        <v>30418.66</v>
      </c>
      <c r="N1424" s="4">
        <v>0</v>
      </c>
      <c r="O1424" s="4" t="s">
        <v>30</v>
      </c>
      <c r="P1424" s="4" t="s">
        <v>31</v>
      </c>
      <c r="Q1424" s="4" t="s">
        <v>32</v>
      </c>
      <c r="R1424" s="6"/>
      <c r="S1424" s="7">
        <f t="shared" si="233"/>
        <v>30418.66</v>
      </c>
      <c r="T1424" s="7">
        <f>L1424*40%</f>
        <v>9391.7199999999993</v>
      </c>
      <c r="U1424" s="7">
        <f t="shared" si="234"/>
        <v>9391.7199999999993</v>
      </c>
      <c r="V1424" s="7">
        <f t="shared" si="236"/>
        <v>3521.895</v>
      </c>
      <c r="W1424" s="7">
        <f t="shared" si="237"/>
        <v>774.81690000000003</v>
      </c>
      <c r="X1424" s="7">
        <f t="shared" si="235"/>
        <v>4296.7119000000002</v>
      </c>
      <c r="Y1424" s="7">
        <f>L1424+X1424</f>
        <v>27776.011899999998</v>
      </c>
      <c r="Z1424" s="4">
        <v>2</v>
      </c>
      <c r="AA1424" s="7">
        <f t="shared" si="238"/>
        <v>11110.404759999999</v>
      </c>
      <c r="AB1424" s="4">
        <v>3</v>
      </c>
      <c r="AC1424" s="7">
        <f t="shared" si="239"/>
        <v>6481.0694433333329</v>
      </c>
      <c r="AD1424">
        <v>3</v>
      </c>
      <c r="AE1424" s="8">
        <f t="shared" si="240"/>
        <v>8332.80357</v>
      </c>
    </row>
    <row r="1425" spans="1:31" x14ac:dyDescent="0.25">
      <c r="A1425" s="4">
        <v>486012</v>
      </c>
      <c r="B1425" s="4" t="s">
        <v>4457</v>
      </c>
      <c r="C1425" s="4">
        <v>31220045</v>
      </c>
      <c r="D1425" s="4">
        <v>7524210</v>
      </c>
      <c r="E1425" s="4" t="s">
        <v>4458</v>
      </c>
      <c r="F1425" s="4" t="s">
        <v>26</v>
      </c>
      <c r="G1425" s="4" t="s">
        <v>4459</v>
      </c>
      <c r="H1425" s="4" t="s">
        <v>4460</v>
      </c>
      <c r="I1425" s="4"/>
      <c r="J1425" s="4" t="s">
        <v>28</v>
      </c>
      <c r="K1425" s="4" t="s">
        <v>29</v>
      </c>
      <c r="L1425" s="5">
        <v>35233.07</v>
      </c>
      <c r="M1425" s="5">
        <v>46161.16</v>
      </c>
      <c r="N1425" s="4">
        <v>0</v>
      </c>
      <c r="O1425" s="4" t="s">
        <v>30</v>
      </c>
      <c r="P1425" s="4" t="s">
        <v>31</v>
      </c>
      <c r="Q1425" s="4" t="s">
        <v>32</v>
      </c>
      <c r="R1425" s="6"/>
      <c r="S1425" s="7">
        <f t="shared" si="233"/>
        <v>46161.16</v>
      </c>
      <c r="T1425" s="7">
        <f>L1425*40%</f>
        <v>14093.228000000001</v>
      </c>
      <c r="U1425" s="7">
        <f t="shared" si="234"/>
        <v>14093.228000000001</v>
      </c>
      <c r="V1425" s="7">
        <f t="shared" si="236"/>
        <v>5284.9605000000001</v>
      </c>
      <c r="W1425" s="7">
        <f t="shared" si="237"/>
        <v>1162.6913099999999</v>
      </c>
      <c r="X1425" s="7">
        <f t="shared" si="235"/>
        <v>6447.6518100000003</v>
      </c>
      <c r="Y1425" s="7">
        <f>L1425+X1425</f>
        <v>41680.721810000003</v>
      </c>
      <c r="Z1425" s="4">
        <v>2</v>
      </c>
      <c r="AA1425" s="7">
        <f t="shared" si="238"/>
        <v>16672.288724000002</v>
      </c>
      <c r="AB1425" s="4">
        <v>3</v>
      </c>
      <c r="AC1425" s="7">
        <f t="shared" si="239"/>
        <v>9725.5017556666662</v>
      </c>
      <c r="AD1425">
        <v>3</v>
      </c>
      <c r="AE1425" s="8">
        <f t="shared" si="240"/>
        <v>12504.216543000002</v>
      </c>
    </row>
    <row r="1426" spans="1:31" x14ac:dyDescent="0.25">
      <c r="A1426" s="4">
        <v>486393</v>
      </c>
      <c r="B1426" s="4" t="s">
        <v>4461</v>
      </c>
      <c r="C1426" s="4">
        <v>38085297</v>
      </c>
      <c r="D1426" s="4">
        <v>26649519</v>
      </c>
      <c r="E1426" s="4" t="s">
        <v>4462</v>
      </c>
      <c r="F1426" s="4" t="s">
        <v>26</v>
      </c>
      <c r="G1426" s="4" t="s">
        <v>4463</v>
      </c>
      <c r="H1426" s="4"/>
      <c r="I1426" s="4"/>
      <c r="J1426" s="4" t="s">
        <v>28</v>
      </c>
      <c r="K1426" s="4" t="s">
        <v>29</v>
      </c>
      <c r="L1426" s="5">
        <v>35256.269999999997</v>
      </c>
      <c r="M1426" s="5">
        <v>45138.36</v>
      </c>
      <c r="N1426" s="4">
        <v>0</v>
      </c>
      <c r="O1426" s="4" t="s">
        <v>30</v>
      </c>
      <c r="P1426" s="4" t="s">
        <v>31</v>
      </c>
      <c r="Q1426" s="4" t="s">
        <v>32</v>
      </c>
      <c r="R1426" s="6"/>
      <c r="S1426" s="7">
        <f t="shared" si="233"/>
        <v>45138.36</v>
      </c>
      <c r="T1426" s="7">
        <f>L1426*40%</f>
        <v>14102.508</v>
      </c>
      <c r="U1426" s="7">
        <f t="shared" si="234"/>
        <v>14102.508</v>
      </c>
      <c r="V1426" s="7">
        <f t="shared" si="236"/>
        <v>5288.4404999999997</v>
      </c>
      <c r="W1426" s="7">
        <f t="shared" si="237"/>
        <v>1163.4569099999999</v>
      </c>
      <c r="X1426" s="7">
        <f t="shared" si="235"/>
        <v>6451.8974099999996</v>
      </c>
      <c r="Y1426" s="7">
        <f>L1426+X1426</f>
        <v>41708.167409999995</v>
      </c>
      <c r="Z1426" s="4">
        <v>2</v>
      </c>
      <c r="AA1426" s="7">
        <f t="shared" si="238"/>
        <v>16683.266963999999</v>
      </c>
      <c r="AB1426" s="4">
        <v>3</v>
      </c>
      <c r="AC1426" s="7">
        <f t="shared" si="239"/>
        <v>9731.9057289999982</v>
      </c>
      <c r="AD1426">
        <v>3</v>
      </c>
      <c r="AE1426" s="8">
        <f t="shared" si="240"/>
        <v>12512.450223</v>
      </c>
    </row>
    <row r="1427" spans="1:31" x14ac:dyDescent="0.25">
      <c r="A1427" s="4">
        <v>491231</v>
      </c>
      <c r="B1427" s="4" t="s">
        <v>4464</v>
      </c>
      <c r="C1427" s="4">
        <v>8143599</v>
      </c>
      <c r="D1427" s="4">
        <v>515664</v>
      </c>
      <c r="E1427" s="4" t="s">
        <v>4465</v>
      </c>
      <c r="F1427" s="4" t="s">
        <v>232</v>
      </c>
      <c r="G1427" s="4"/>
      <c r="H1427" s="4"/>
      <c r="I1427" s="4"/>
      <c r="J1427" s="4" t="s">
        <v>429</v>
      </c>
      <c r="K1427" s="4" t="s">
        <v>524</v>
      </c>
      <c r="L1427" s="5">
        <v>18827.05</v>
      </c>
      <c r="M1427" s="5">
        <v>22211.25</v>
      </c>
      <c r="N1427" s="4">
        <v>0</v>
      </c>
      <c r="O1427" s="4" t="s">
        <v>30</v>
      </c>
      <c r="P1427" s="4" t="s">
        <v>31</v>
      </c>
      <c r="Q1427" s="4" t="s">
        <v>32</v>
      </c>
      <c r="R1427" s="6"/>
      <c r="S1427" s="7">
        <f t="shared" si="233"/>
        <v>22211.25</v>
      </c>
      <c r="T1427" s="7">
        <f>L1427*50%</f>
        <v>9413.5249999999996</v>
      </c>
      <c r="U1427" s="7">
        <f t="shared" si="234"/>
        <v>9413.5249999999996</v>
      </c>
      <c r="V1427" s="7">
        <f t="shared" si="236"/>
        <v>2824.0574999999999</v>
      </c>
      <c r="W1427" s="7">
        <f t="shared" si="237"/>
        <v>621.29264999999998</v>
      </c>
      <c r="X1427" s="7">
        <f t="shared" si="235"/>
        <v>3445.3501499999998</v>
      </c>
      <c r="Y1427" s="7">
        <f>L1427+X1427</f>
        <v>22272.400149999998</v>
      </c>
      <c r="Z1427" s="4">
        <v>2</v>
      </c>
      <c r="AA1427" s="7">
        <f t="shared" si="238"/>
        <v>8908.9600599999994</v>
      </c>
      <c r="AB1427" s="4">
        <v>3</v>
      </c>
      <c r="AC1427" s="7">
        <f t="shared" si="239"/>
        <v>5196.8933683333325</v>
      </c>
      <c r="AD1427">
        <v>3</v>
      </c>
      <c r="AE1427" s="8">
        <f t="shared" si="240"/>
        <v>6681.7200449999991</v>
      </c>
    </row>
    <row r="1428" spans="1:31" x14ac:dyDescent="0.25">
      <c r="A1428" s="4">
        <v>486800</v>
      </c>
      <c r="B1428" s="4" t="s">
        <v>4466</v>
      </c>
      <c r="C1428" s="4">
        <v>93870688</v>
      </c>
      <c r="D1428" s="4">
        <v>28176606</v>
      </c>
      <c r="E1428" s="4" t="s">
        <v>4467</v>
      </c>
      <c r="F1428" s="4" t="s">
        <v>26</v>
      </c>
      <c r="G1428" s="4" t="s">
        <v>4468</v>
      </c>
      <c r="H1428" s="4"/>
      <c r="I1428" s="4"/>
      <c r="J1428" s="4" t="s">
        <v>28</v>
      </c>
      <c r="K1428" s="4" t="s">
        <v>29</v>
      </c>
      <c r="L1428" s="5">
        <v>23535.29</v>
      </c>
      <c r="M1428" s="5">
        <v>30280.74</v>
      </c>
      <c r="N1428" s="4">
        <v>0</v>
      </c>
      <c r="O1428" s="4" t="s">
        <v>30</v>
      </c>
      <c r="P1428" s="4" t="s">
        <v>31</v>
      </c>
      <c r="Q1428" s="4" t="s">
        <v>32</v>
      </c>
      <c r="R1428" s="6"/>
      <c r="S1428" s="7">
        <f t="shared" si="233"/>
        <v>30280.74</v>
      </c>
      <c r="T1428" s="7">
        <f>L1428*40%</f>
        <v>9414.116</v>
      </c>
      <c r="U1428" s="7">
        <f t="shared" si="234"/>
        <v>9414.116</v>
      </c>
      <c r="V1428" s="7">
        <f t="shared" si="236"/>
        <v>3530.2935000000002</v>
      </c>
      <c r="W1428" s="7">
        <f t="shared" si="237"/>
        <v>776.66457000000003</v>
      </c>
      <c r="X1428" s="7">
        <f t="shared" si="235"/>
        <v>4306.9580700000006</v>
      </c>
      <c r="Y1428" s="7">
        <f>L1428+X1428</f>
        <v>27842.248070000001</v>
      </c>
      <c r="Z1428" s="4">
        <v>2</v>
      </c>
      <c r="AA1428" s="7">
        <f t="shared" si="238"/>
        <v>11136.899228000002</v>
      </c>
      <c r="AB1428" s="4">
        <v>3</v>
      </c>
      <c r="AC1428" s="7">
        <f t="shared" si="239"/>
        <v>6496.5245496666657</v>
      </c>
      <c r="AD1428">
        <v>3</v>
      </c>
      <c r="AE1428" s="8">
        <f t="shared" si="240"/>
        <v>8352.6744210000015</v>
      </c>
    </row>
    <row r="1429" spans="1:31" x14ac:dyDescent="0.25">
      <c r="A1429" s="4">
        <v>489139</v>
      </c>
      <c r="B1429" s="4" t="s">
        <v>4469</v>
      </c>
      <c r="C1429" s="4">
        <v>28122189</v>
      </c>
      <c r="D1429" s="4">
        <v>6867048</v>
      </c>
      <c r="E1429" s="4" t="s">
        <v>4470</v>
      </c>
      <c r="F1429" s="4" t="s">
        <v>26</v>
      </c>
      <c r="G1429" s="4" t="s">
        <v>4471</v>
      </c>
      <c r="H1429" s="4" t="s">
        <v>4472</v>
      </c>
      <c r="I1429" s="4"/>
      <c r="J1429" s="4" t="s">
        <v>45</v>
      </c>
      <c r="K1429" s="4" t="s">
        <v>46</v>
      </c>
      <c r="L1429" s="5">
        <v>24293.87</v>
      </c>
      <c r="M1429" s="5">
        <v>30171.21</v>
      </c>
      <c r="N1429" s="4">
        <v>0</v>
      </c>
      <c r="O1429" s="4" t="s">
        <v>30</v>
      </c>
      <c r="P1429" s="4" t="s">
        <v>1110</v>
      </c>
      <c r="Q1429" s="4" t="s">
        <v>32</v>
      </c>
      <c r="R1429" s="6"/>
      <c r="S1429" s="7">
        <f t="shared" si="233"/>
        <v>30171.21</v>
      </c>
      <c r="T1429" s="7">
        <f t="shared" ref="T1429:T1434" si="241">L1429*50%</f>
        <v>12146.934999999999</v>
      </c>
      <c r="U1429" s="7">
        <f t="shared" si="234"/>
        <v>12146.934999999999</v>
      </c>
      <c r="V1429" s="7">
        <f t="shared" si="236"/>
        <v>3644.0804999999996</v>
      </c>
      <c r="W1429" s="7">
        <f t="shared" si="237"/>
        <v>801.69770999999992</v>
      </c>
      <c r="X1429" s="7">
        <f t="shared" si="235"/>
        <v>4445.7782099999995</v>
      </c>
      <c r="Y1429" s="7">
        <f>L1429+X1429</f>
        <v>28739.648209999999</v>
      </c>
      <c r="Z1429" s="4">
        <v>2</v>
      </c>
      <c r="AA1429" s="7">
        <f t="shared" si="238"/>
        <v>11495.859284</v>
      </c>
      <c r="AB1429" s="4">
        <v>3</v>
      </c>
      <c r="AC1429" s="7">
        <f t="shared" si="239"/>
        <v>6705.917915666666</v>
      </c>
      <c r="AD1429">
        <v>3</v>
      </c>
      <c r="AE1429" s="8">
        <f t="shared" si="240"/>
        <v>8621.8944630000005</v>
      </c>
    </row>
    <row r="1430" spans="1:31" x14ac:dyDescent="0.25">
      <c r="A1430" s="4">
        <v>489392</v>
      </c>
      <c r="B1430" s="4" t="s">
        <v>4473</v>
      </c>
      <c r="C1430" s="4">
        <v>34924679</v>
      </c>
      <c r="D1430" s="4">
        <v>8015701</v>
      </c>
      <c r="E1430" s="4" t="s">
        <v>4474</v>
      </c>
      <c r="F1430" s="4" t="s">
        <v>26</v>
      </c>
      <c r="G1430" s="4" t="s">
        <v>4475</v>
      </c>
      <c r="H1430" s="4"/>
      <c r="I1430" s="4"/>
      <c r="J1430" s="4" t="s">
        <v>45</v>
      </c>
      <c r="K1430" s="4" t="s">
        <v>29</v>
      </c>
      <c r="L1430" s="5">
        <v>24365.71</v>
      </c>
      <c r="M1430" s="5">
        <v>31922.71</v>
      </c>
      <c r="N1430" s="4">
        <v>0</v>
      </c>
      <c r="O1430" s="4" t="s">
        <v>47</v>
      </c>
      <c r="P1430" s="4" t="s">
        <v>1110</v>
      </c>
      <c r="Q1430" s="4" t="s">
        <v>32</v>
      </c>
      <c r="R1430" s="6"/>
      <c r="S1430" s="7">
        <f t="shared" si="233"/>
        <v>31922.71</v>
      </c>
      <c r="T1430" s="7">
        <f t="shared" si="241"/>
        <v>12182.855</v>
      </c>
      <c r="U1430" s="7">
        <f t="shared" si="234"/>
        <v>12182.855</v>
      </c>
      <c r="V1430" s="7">
        <f t="shared" si="236"/>
        <v>3654.8564999999999</v>
      </c>
      <c r="W1430" s="7">
        <f t="shared" si="237"/>
        <v>804.06842999999992</v>
      </c>
      <c r="X1430" s="7">
        <f t="shared" si="235"/>
        <v>4458.9249300000001</v>
      </c>
      <c r="Y1430" s="7">
        <f>L1430+X1430</f>
        <v>28824.63493</v>
      </c>
      <c r="Z1430" s="4">
        <v>2</v>
      </c>
      <c r="AA1430" s="7">
        <f t="shared" si="238"/>
        <v>11529.853972000001</v>
      </c>
      <c r="AB1430" s="4">
        <v>3</v>
      </c>
      <c r="AC1430" s="7">
        <f t="shared" si="239"/>
        <v>6725.7481503333329</v>
      </c>
      <c r="AD1430">
        <v>3</v>
      </c>
      <c r="AE1430" s="8">
        <f t="shared" si="240"/>
        <v>8647.3904789999997</v>
      </c>
    </row>
    <row r="1431" spans="1:31" x14ac:dyDescent="0.25">
      <c r="A1431" s="4">
        <v>487541</v>
      </c>
      <c r="B1431" s="4" t="s">
        <v>4476</v>
      </c>
      <c r="C1431" s="4">
        <v>31825187</v>
      </c>
      <c r="D1431" s="4">
        <v>29628076</v>
      </c>
      <c r="E1431" s="4" t="s">
        <v>4477</v>
      </c>
      <c r="F1431" s="4" t="s">
        <v>232</v>
      </c>
      <c r="G1431" s="4" t="s">
        <v>4478</v>
      </c>
      <c r="H1431" s="4"/>
      <c r="I1431" s="4"/>
      <c r="J1431" s="4" t="s">
        <v>155</v>
      </c>
      <c r="K1431" s="4" t="s">
        <v>347</v>
      </c>
      <c r="L1431" s="5">
        <v>28267.13</v>
      </c>
      <c r="M1431" s="5">
        <v>35406.519999999997</v>
      </c>
      <c r="N1431" s="4">
        <v>0</v>
      </c>
      <c r="O1431" s="4" t="s">
        <v>47</v>
      </c>
      <c r="P1431" s="4" t="s">
        <v>31</v>
      </c>
      <c r="Q1431" s="4" t="s">
        <v>32</v>
      </c>
      <c r="R1431" s="6"/>
      <c r="S1431" s="7">
        <f t="shared" si="233"/>
        <v>35406.519999999997</v>
      </c>
      <c r="T1431" s="7">
        <f t="shared" si="241"/>
        <v>14133.565000000001</v>
      </c>
      <c r="U1431" s="7">
        <f t="shared" si="234"/>
        <v>14133.565000000001</v>
      </c>
      <c r="V1431" s="7">
        <f t="shared" si="236"/>
        <v>4240.0694999999996</v>
      </c>
      <c r="W1431" s="7">
        <f t="shared" si="237"/>
        <v>932.81528999999989</v>
      </c>
      <c r="X1431" s="7">
        <f t="shared" si="235"/>
        <v>5172.8847899999992</v>
      </c>
      <c r="Y1431" s="7">
        <f>L1431+X1431</f>
        <v>33440.014790000001</v>
      </c>
      <c r="Z1431" s="4">
        <v>2</v>
      </c>
      <c r="AA1431" s="7">
        <f t="shared" si="238"/>
        <v>13376.005916000002</v>
      </c>
      <c r="AB1431" s="4">
        <v>3</v>
      </c>
      <c r="AC1431" s="7">
        <f t="shared" si="239"/>
        <v>7802.6701176666656</v>
      </c>
      <c r="AD1431">
        <v>3</v>
      </c>
      <c r="AE1431" s="8">
        <f t="shared" si="240"/>
        <v>10032.004437000001</v>
      </c>
    </row>
    <row r="1432" spans="1:31" x14ac:dyDescent="0.25">
      <c r="A1432" s="4">
        <v>488950</v>
      </c>
      <c r="B1432" s="4" t="s">
        <v>4479</v>
      </c>
      <c r="C1432" s="4">
        <v>22133859</v>
      </c>
      <c r="D1432" s="4">
        <v>24103246</v>
      </c>
      <c r="E1432" s="4" t="s">
        <v>4480</v>
      </c>
      <c r="F1432" s="4" t="s">
        <v>26</v>
      </c>
      <c r="G1432" s="4"/>
      <c r="H1432" s="4"/>
      <c r="I1432" s="4"/>
      <c r="J1432" s="4" t="s">
        <v>45</v>
      </c>
      <c r="K1432" s="4" t="s">
        <v>46</v>
      </c>
      <c r="L1432" s="5">
        <v>24397.040000000001</v>
      </c>
      <c r="M1432" s="5">
        <v>30337.35</v>
      </c>
      <c r="N1432" s="4">
        <v>0</v>
      </c>
      <c r="O1432" s="4" t="s">
        <v>47</v>
      </c>
      <c r="P1432" s="4" t="s">
        <v>1110</v>
      </c>
      <c r="Q1432" s="4" t="s">
        <v>32</v>
      </c>
      <c r="R1432" s="6"/>
      <c r="S1432" s="7">
        <f t="shared" si="233"/>
        <v>30337.35</v>
      </c>
      <c r="T1432" s="7">
        <f t="shared" si="241"/>
        <v>12198.52</v>
      </c>
      <c r="U1432" s="7">
        <f t="shared" si="234"/>
        <v>12198.52</v>
      </c>
      <c r="V1432" s="7">
        <f t="shared" si="236"/>
        <v>3659.556</v>
      </c>
      <c r="W1432" s="7">
        <f t="shared" si="237"/>
        <v>805.10231999999996</v>
      </c>
      <c r="X1432" s="7">
        <f t="shared" si="235"/>
        <v>4464.6583200000005</v>
      </c>
      <c r="Y1432" s="7">
        <f>L1432+X1432</f>
        <v>28861.698320000003</v>
      </c>
      <c r="Z1432" s="4">
        <v>2</v>
      </c>
      <c r="AA1432" s="7">
        <f t="shared" si="238"/>
        <v>11544.679328000002</v>
      </c>
      <c r="AB1432" s="4">
        <v>3</v>
      </c>
      <c r="AC1432" s="7">
        <f t="shared" si="239"/>
        <v>6734.3962746666666</v>
      </c>
      <c r="AD1432">
        <v>3</v>
      </c>
      <c r="AE1432" s="8">
        <f t="shared" si="240"/>
        <v>8658.5094960000006</v>
      </c>
    </row>
    <row r="1433" spans="1:31" x14ac:dyDescent="0.25">
      <c r="A1433" s="4">
        <v>491145</v>
      </c>
      <c r="B1433" s="4" t="s">
        <v>4481</v>
      </c>
      <c r="C1433" s="4">
        <v>44908836</v>
      </c>
      <c r="D1433" s="4">
        <v>29662642</v>
      </c>
      <c r="E1433" s="4" t="s">
        <v>4482</v>
      </c>
      <c r="F1433" s="4" t="s">
        <v>26</v>
      </c>
      <c r="G1433" s="4"/>
      <c r="H1433" s="4"/>
      <c r="I1433" s="4"/>
      <c r="J1433" s="4" t="s">
        <v>429</v>
      </c>
      <c r="K1433" s="4" t="s">
        <v>29</v>
      </c>
      <c r="L1433" s="5">
        <v>24398.42</v>
      </c>
      <c r="M1433" s="5">
        <v>31818.82</v>
      </c>
      <c r="N1433" s="4">
        <v>0</v>
      </c>
      <c r="O1433" s="4" t="s">
        <v>30</v>
      </c>
      <c r="P1433" s="4" t="s">
        <v>1110</v>
      </c>
      <c r="Q1433" s="4" t="s">
        <v>32</v>
      </c>
      <c r="R1433" s="6"/>
      <c r="S1433" s="7">
        <f t="shared" si="233"/>
        <v>31818.82</v>
      </c>
      <c r="T1433" s="7">
        <f t="shared" si="241"/>
        <v>12199.21</v>
      </c>
      <c r="U1433" s="7">
        <f t="shared" si="234"/>
        <v>12199.21</v>
      </c>
      <c r="V1433" s="7">
        <f t="shared" si="236"/>
        <v>3659.7629999999995</v>
      </c>
      <c r="W1433" s="7">
        <f t="shared" si="237"/>
        <v>805.14785999999992</v>
      </c>
      <c r="X1433" s="7">
        <f t="shared" si="235"/>
        <v>4464.910859999999</v>
      </c>
      <c r="Y1433" s="7">
        <f>L1433+X1433</f>
        <v>28863.330859999998</v>
      </c>
      <c r="Z1433" s="4">
        <v>2</v>
      </c>
      <c r="AA1433" s="7">
        <f t="shared" si="238"/>
        <v>11545.332344</v>
      </c>
      <c r="AB1433" s="4">
        <v>3</v>
      </c>
      <c r="AC1433" s="7">
        <f t="shared" si="239"/>
        <v>6734.7772006666664</v>
      </c>
      <c r="AD1433">
        <v>3</v>
      </c>
      <c r="AE1433" s="8">
        <f t="shared" si="240"/>
        <v>8658.9992579999998</v>
      </c>
    </row>
    <row r="1434" spans="1:31" x14ac:dyDescent="0.25">
      <c r="A1434" s="4">
        <v>488275</v>
      </c>
      <c r="B1434" s="4" t="s">
        <v>4483</v>
      </c>
      <c r="C1434" s="4">
        <v>44311630</v>
      </c>
      <c r="D1434" s="4">
        <v>30908115</v>
      </c>
      <c r="E1434" s="4" t="s">
        <v>4484</v>
      </c>
      <c r="F1434" s="4" t="s">
        <v>232</v>
      </c>
      <c r="G1434" s="4" t="s">
        <v>4485</v>
      </c>
      <c r="H1434" s="4"/>
      <c r="I1434" s="4"/>
      <c r="J1434" s="4" t="s">
        <v>155</v>
      </c>
      <c r="K1434" s="4" t="s">
        <v>347</v>
      </c>
      <c r="L1434" s="5">
        <v>28358.6</v>
      </c>
      <c r="M1434" s="5">
        <v>35452.730000000003</v>
      </c>
      <c r="N1434" s="4">
        <v>0</v>
      </c>
      <c r="O1434" s="4" t="s">
        <v>47</v>
      </c>
      <c r="P1434" s="4" t="s">
        <v>31</v>
      </c>
      <c r="Q1434" s="4" t="s">
        <v>32</v>
      </c>
      <c r="R1434" s="6"/>
      <c r="S1434" s="7">
        <f t="shared" si="233"/>
        <v>35452.730000000003</v>
      </c>
      <c r="T1434" s="7">
        <f t="shared" si="241"/>
        <v>14179.3</v>
      </c>
      <c r="U1434" s="7">
        <f t="shared" si="234"/>
        <v>14179.3</v>
      </c>
      <c r="V1434" s="7">
        <f t="shared" si="236"/>
        <v>4253.79</v>
      </c>
      <c r="W1434" s="7">
        <f t="shared" si="237"/>
        <v>935.8338</v>
      </c>
      <c r="X1434" s="7">
        <f t="shared" si="235"/>
        <v>5189.6238000000003</v>
      </c>
      <c r="Y1434" s="7">
        <f>L1434+X1434</f>
        <v>33548.2238</v>
      </c>
      <c r="Z1434" s="4">
        <v>2</v>
      </c>
      <c r="AA1434" s="7">
        <f t="shared" si="238"/>
        <v>13419.28952</v>
      </c>
      <c r="AB1434" s="4">
        <v>3</v>
      </c>
      <c r="AC1434" s="7">
        <f t="shared" si="239"/>
        <v>7827.9188866666664</v>
      </c>
      <c r="AD1434">
        <v>3</v>
      </c>
      <c r="AE1434" s="8">
        <f t="shared" si="240"/>
        <v>10064.467140000001</v>
      </c>
    </row>
    <row r="1435" spans="1:31" x14ac:dyDescent="0.25">
      <c r="A1435" s="4">
        <v>485700</v>
      </c>
      <c r="B1435" s="4" t="s">
        <v>4486</v>
      </c>
      <c r="C1435" s="4">
        <v>24230059</v>
      </c>
      <c r="D1435" s="4">
        <v>8606959</v>
      </c>
      <c r="E1435" s="4" t="s">
        <v>4487</v>
      </c>
      <c r="F1435" s="4" t="s">
        <v>26</v>
      </c>
      <c r="G1435" s="4" t="s">
        <v>4488</v>
      </c>
      <c r="H1435" s="4"/>
      <c r="I1435" s="4"/>
      <c r="J1435" s="4" t="s">
        <v>28</v>
      </c>
      <c r="K1435" s="4" t="s">
        <v>29</v>
      </c>
      <c r="L1435" s="5">
        <v>35462.46</v>
      </c>
      <c r="M1435" s="5">
        <v>44918.61</v>
      </c>
      <c r="N1435" s="4">
        <v>0</v>
      </c>
      <c r="O1435" s="4" t="s">
        <v>30</v>
      </c>
      <c r="P1435" s="4" t="s">
        <v>31</v>
      </c>
      <c r="Q1435" s="4" t="s">
        <v>32</v>
      </c>
      <c r="R1435" s="6"/>
      <c r="S1435" s="7">
        <f t="shared" si="233"/>
        <v>44918.61</v>
      </c>
      <c r="T1435" s="7">
        <f>L1435*40%</f>
        <v>14184.984</v>
      </c>
      <c r="U1435" s="7">
        <f t="shared" si="234"/>
        <v>14184.984</v>
      </c>
      <c r="V1435" s="7">
        <f t="shared" si="236"/>
        <v>5319.3689999999997</v>
      </c>
      <c r="W1435" s="7">
        <f t="shared" si="237"/>
        <v>1170.26118</v>
      </c>
      <c r="X1435" s="7">
        <f t="shared" si="235"/>
        <v>6489.6301800000001</v>
      </c>
      <c r="Y1435" s="7">
        <f>L1435+X1435</f>
        <v>41952.090179999999</v>
      </c>
      <c r="Z1435" s="4">
        <v>2</v>
      </c>
      <c r="AA1435" s="7">
        <f t="shared" si="238"/>
        <v>16780.836072000002</v>
      </c>
      <c r="AB1435" s="4">
        <v>3</v>
      </c>
      <c r="AC1435" s="7">
        <f t="shared" si="239"/>
        <v>9788.8210419999996</v>
      </c>
      <c r="AD1435">
        <v>3</v>
      </c>
      <c r="AE1435" s="8">
        <f t="shared" si="240"/>
        <v>12585.627053999999</v>
      </c>
    </row>
    <row r="1436" spans="1:31" x14ac:dyDescent="0.25">
      <c r="A1436" s="4">
        <v>488237</v>
      </c>
      <c r="B1436" s="4" t="s">
        <v>4489</v>
      </c>
      <c r="C1436" s="4">
        <v>43291739</v>
      </c>
      <c r="D1436" s="4">
        <v>29389172</v>
      </c>
      <c r="E1436" s="4" t="s">
        <v>4490</v>
      </c>
      <c r="F1436" s="4" t="s">
        <v>232</v>
      </c>
      <c r="G1436" s="4" t="s">
        <v>4491</v>
      </c>
      <c r="H1436" s="4"/>
      <c r="I1436" s="4"/>
      <c r="J1436" s="4" t="s">
        <v>155</v>
      </c>
      <c r="K1436" s="4" t="s">
        <v>347</v>
      </c>
      <c r="L1436" s="5">
        <v>28389.9</v>
      </c>
      <c r="M1436" s="5">
        <v>35491.57</v>
      </c>
      <c r="N1436" s="4">
        <v>0</v>
      </c>
      <c r="O1436" s="4" t="s">
        <v>47</v>
      </c>
      <c r="P1436" s="4" t="s">
        <v>31</v>
      </c>
      <c r="Q1436" s="4" t="s">
        <v>32</v>
      </c>
      <c r="R1436" s="6"/>
      <c r="S1436" s="7">
        <f t="shared" si="233"/>
        <v>35491.57</v>
      </c>
      <c r="T1436" s="7">
        <f>L1436*50%</f>
        <v>14194.95</v>
      </c>
      <c r="U1436" s="7">
        <f t="shared" si="234"/>
        <v>14194.95</v>
      </c>
      <c r="V1436" s="7">
        <f t="shared" si="236"/>
        <v>4258.4849999999997</v>
      </c>
      <c r="W1436" s="7">
        <f t="shared" si="237"/>
        <v>936.86669999999992</v>
      </c>
      <c r="X1436" s="7">
        <f t="shared" si="235"/>
        <v>5195.3516999999993</v>
      </c>
      <c r="Y1436" s="7">
        <f>L1436+X1436</f>
        <v>33585.251700000001</v>
      </c>
      <c r="Z1436" s="4">
        <v>2</v>
      </c>
      <c r="AA1436" s="7">
        <f t="shared" si="238"/>
        <v>13434.100680000001</v>
      </c>
      <c r="AB1436" s="4">
        <v>3</v>
      </c>
      <c r="AC1436" s="7">
        <f t="shared" si="239"/>
        <v>7836.5587299999997</v>
      </c>
      <c r="AD1436">
        <v>3</v>
      </c>
      <c r="AE1436" s="8">
        <f t="shared" si="240"/>
        <v>10075.575510000001</v>
      </c>
    </row>
    <row r="1437" spans="1:31" x14ac:dyDescent="0.25">
      <c r="A1437" s="4">
        <v>491214</v>
      </c>
      <c r="B1437" s="4" t="s">
        <v>4492</v>
      </c>
      <c r="C1437" s="4">
        <v>48145811</v>
      </c>
      <c r="D1437" s="4">
        <v>21492678</v>
      </c>
      <c r="E1437" s="4" t="s">
        <v>4493</v>
      </c>
      <c r="F1437" s="4" t="s">
        <v>232</v>
      </c>
      <c r="G1437" s="4" t="s">
        <v>4494</v>
      </c>
      <c r="H1437" s="4"/>
      <c r="I1437" s="4"/>
      <c r="J1437" s="4" t="s">
        <v>429</v>
      </c>
      <c r="K1437" s="4" t="s">
        <v>524</v>
      </c>
      <c r="L1437" s="5">
        <v>18932.09</v>
      </c>
      <c r="M1437" s="5">
        <v>22681.17</v>
      </c>
      <c r="N1437" s="4">
        <v>0</v>
      </c>
      <c r="O1437" s="4" t="s">
        <v>30</v>
      </c>
      <c r="P1437" s="4" t="s">
        <v>31</v>
      </c>
      <c r="Q1437" s="4" t="s">
        <v>32</v>
      </c>
      <c r="R1437" s="6"/>
      <c r="S1437" s="7">
        <f t="shared" si="233"/>
        <v>22681.17</v>
      </c>
      <c r="T1437" s="7">
        <f>L1437*50%</f>
        <v>9466.0450000000001</v>
      </c>
      <c r="U1437" s="7">
        <f t="shared" si="234"/>
        <v>9466.0450000000001</v>
      </c>
      <c r="V1437" s="7">
        <f t="shared" si="236"/>
        <v>2839.8134999999997</v>
      </c>
      <c r="W1437" s="7">
        <f t="shared" si="237"/>
        <v>624.75896999999998</v>
      </c>
      <c r="X1437" s="7">
        <f t="shared" si="235"/>
        <v>3464.5724699999996</v>
      </c>
      <c r="Y1437" s="7">
        <f>L1437+X1437</f>
        <v>22396.662469999999</v>
      </c>
      <c r="Z1437" s="4">
        <v>2</v>
      </c>
      <c r="AA1437" s="7">
        <f t="shared" si="238"/>
        <v>8958.6649880000004</v>
      </c>
      <c r="AB1437" s="4">
        <v>3</v>
      </c>
      <c r="AC1437" s="7">
        <f t="shared" si="239"/>
        <v>5225.887909666666</v>
      </c>
      <c r="AD1437">
        <v>3</v>
      </c>
      <c r="AE1437" s="8">
        <f t="shared" si="240"/>
        <v>6718.9987409999994</v>
      </c>
    </row>
    <row r="1438" spans="1:31" x14ac:dyDescent="0.25">
      <c r="A1438" s="4">
        <v>486286</v>
      </c>
      <c r="B1438" s="4" t="s">
        <v>4495</v>
      </c>
      <c r="C1438" s="4">
        <v>35959408</v>
      </c>
      <c r="D1438" s="4">
        <v>20616043</v>
      </c>
      <c r="E1438" s="4" t="s">
        <v>4496</v>
      </c>
      <c r="F1438" s="4" t="s">
        <v>26</v>
      </c>
      <c r="G1438" s="4" t="s">
        <v>4497</v>
      </c>
      <c r="H1438" s="4"/>
      <c r="I1438" s="4"/>
      <c r="J1438" s="4" t="s">
        <v>28</v>
      </c>
      <c r="K1438" s="4" t="s">
        <v>29</v>
      </c>
      <c r="L1438" s="5">
        <v>23673.22</v>
      </c>
      <c r="M1438" s="5">
        <v>30817.1</v>
      </c>
      <c r="N1438" s="4">
        <v>0</v>
      </c>
      <c r="O1438" s="4" t="s">
        <v>30</v>
      </c>
      <c r="P1438" s="4" t="s">
        <v>31</v>
      </c>
      <c r="Q1438" s="4" t="s">
        <v>32</v>
      </c>
      <c r="R1438" s="6"/>
      <c r="S1438" s="7">
        <f t="shared" si="233"/>
        <v>30817.1</v>
      </c>
      <c r="T1438" s="7">
        <f>L1438*40%</f>
        <v>9469.2880000000005</v>
      </c>
      <c r="U1438" s="7">
        <f t="shared" si="234"/>
        <v>9469.2880000000005</v>
      </c>
      <c r="V1438" s="7">
        <f t="shared" si="236"/>
        <v>3550.9830000000002</v>
      </c>
      <c r="W1438" s="7">
        <f t="shared" si="237"/>
        <v>781.21626000000003</v>
      </c>
      <c r="X1438" s="7">
        <f t="shared" si="235"/>
        <v>4332.1992600000003</v>
      </c>
      <c r="Y1438" s="7">
        <f>L1438+X1438</f>
        <v>28005.419260000002</v>
      </c>
      <c r="Z1438" s="4">
        <v>2</v>
      </c>
      <c r="AA1438" s="7">
        <f t="shared" si="238"/>
        <v>11202.167704000001</v>
      </c>
      <c r="AB1438" s="4">
        <v>3</v>
      </c>
      <c r="AC1438" s="7">
        <f t="shared" si="239"/>
        <v>6534.597827333334</v>
      </c>
      <c r="AD1438">
        <v>3</v>
      </c>
      <c r="AE1438" s="8">
        <f t="shared" si="240"/>
        <v>8401.6257780000014</v>
      </c>
    </row>
    <row r="1439" spans="1:31" x14ac:dyDescent="0.25">
      <c r="A1439" s="4">
        <v>490616</v>
      </c>
      <c r="B1439" s="4" t="s">
        <v>4498</v>
      </c>
      <c r="C1439" s="4">
        <v>34313911</v>
      </c>
      <c r="D1439" s="4">
        <v>23846365</v>
      </c>
      <c r="E1439" s="4" t="s">
        <v>4499</v>
      </c>
      <c r="F1439" s="4" t="s">
        <v>232</v>
      </c>
      <c r="G1439" s="4" t="s">
        <v>4500</v>
      </c>
      <c r="H1439" s="4"/>
      <c r="I1439" s="4"/>
      <c r="J1439" s="4" t="s">
        <v>429</v>
      </c>
      <c r="K1439" s="4" t="s">
        <v>524</v>
      </c>
      <c r="L1439" s="5">
        <v>18953.810000000001</v>
      </c>
      <c r="M1439" s="5">
        <v>22826.41</v>
      </c>
      <c r="N1439" s="4">
        <v>0</v>
      </c>
      <c r="O1439" s="4" t="s">
        <v>30</v>
      </c>
      <c r="P1439" s="4" t="s">
        <v>31</v>
      </c>
      <c r="Q1439" s="4" t="s">
        <v>32</v>
      </c>
      <c r="R1439" s="6"/>
      <c r="S1439" s="7">
        <f t="shared" si="233"/>
        <v>22826.41</v>
      </c>
      <c r="T1439" s="7">
        <f t="shared" ref="T1439:T1449" si="242">L1439*50%</f>
        <v>9476.9050000000007</v>
      </c>
      <c r="U1439" s="7">
        <f t="shared" si="234"/>
        <v>9476.9050000000007</v>
      </c>
      <c r="V1439" s="7">
        <f t="shared" si="236"/>
        <v>2843.0715</v>
      </c>
      <c r="W1439" s="7">
        <f t="shared" si="237"/>
        <v>625.47573</v>
      </c>
      <c r="X1439" s="7">
        <f t="shared" si="235"/>
        <v>3468.5472300000001</v>
      </c>
      <c r="Y1439" s="7">
        <f>L1439+X1439</f>
        <v>22422.357230000001</v>
      </c>
      <c r="Z1439" s="4">
        <v>2</v>
      </c>
      <c r="AA1439" s="7">
        <f t="shared" si="238"/>
        <v>8968.9428920000009</v>
      </c>
      <c r="AB1439" s="4">
        <v>3</v>
      </c>
      <c r="AC1439" s="7">
        <f t="shared" si="239"/>
        <v>5231.8833536666671</v>
      </c>
      <c r="AD1439">
        <v>3</v>
      </c>
      <c r="AE1439" s="8">
        <f t="shared" si="240"/>
        <v>6726.7071690000012</v>
      </c>
    </row>
    <row r="1440" spans="1:31" x14ac:dyDescent="0.25">
      <c r="A1440" s="4">
        <v>488255</v>
      </c>
      <c r="B1440" s="4" t="s">
        <v>4501</v>
      </c>
      <c r="C1440" s="4">
        <v>43735993</v>
      </c>
      <c r="D1440" s="4">
        <v>29516983</v>
      </c>
      <c r="E1440" s="4" t="s">
        <v>4502</v>
      </c>
      <c r="F1440" s="4" t="s">
        <v>232</v>
      </c>
      <c r="G1440" s="4" t="s">
        <v>4503</v>
      </c>
      <c r="H1440" s="4"/>
      <c r="I1440" s="4"/>
      <c r="J1440" s="4" t="s">
        <v>155</v>
      </c>
      <c r="K1440" s="4" t="s">
        <v>347</v>
      </c>
      <c r="L1440" s="5">
        <v>28435.26</v>
      </c>
      <c r="M1440" s="5">
        <v>35526.39</v>
      </c>
      <c r="N1440" s="4">
        <v>0</v>
      </c>
      <c r="O1440" s="4" t="s">
        <v>47</v>
      </c>
      <c r="P1440" s="4" t="s">
        <v>31</v>
      </c>
      <c r="Q1440" s="4" t="s">
        <v>32</v>
      </c>
      <c r="R1440" s="6"/>
      <c r="S1440" s="7">
        <f t="shared" si="233"/>
        <v>35526.39</v>
      </c>
      <c r="T1440" s="7">
        <f t="shared" si="242"/>
        <v>14217.63</v>
      </c>
      <c r="U1440" s="7">
        <f t="shared" si="234"/>
        <v>14217.63</v>
      </c>
      <c r="V1440" s="7">
        <f t="shared" si="236"/>
        <v>4265.2889999999998</v>
      </c>
      <c r="W1440" s="7">
        <f t="shared" si="237"/>
        <v>938.36357999999996</v>
      </c>
      <c r="X1440" s="7">
        <f t="shared" si="235"/>
        <v>5203.6525799999999</v>
      </c>
      <c r="Y1440" s="7">
        <f>L1440+X1440</f>
        <v>33638.912579999997</v>
      </c>
      <c r="Z1440" s="4">
        <v>2</v>
      </c>
      <c r="AA1440" s="7">
        <f t="shared" si="238"/>
        <v>13455.565031999999</v>
      </c>
      <c r="AB1440" s="4">
        <v>3</v>
      </c>
      <c r="AC1440" s="7">
        <f t="shared" si="239"/>
        <v>7849.0796019999989</v>
      </c>
      <c r="AD1440">
        <v>3</v>
      </c>
      <c r="AE1440" s="8">
        <f t="shared" si="240"/>
        <v>10091.673773999999</v>
      </c>
    </row>
    <row r="1441" spans="1:31" x14ac:dyDescent="0.25">
      <c r="A1441" s="4">
        <v>488326</v>
      </c>
      <c r="B1441" s="4" t="s">
        <v>4504</v>
      </c>
      <c r="C1441" s="4">
        <v>46162344</v>
      </c>
      <c r="D1441" s="4">
        <v>31632748</v>
      </c>
      <c r="E1441" s="4" t="s">
        <v>4505</v>
      </c>
      <c r="F1441" s="4" t="s">
        <v>232</v>
      </c>
      <c r="G1441" s="4" t="s">
        <v>4506</v>
      </c>
      <c r="H1441" s="4" t="s">
        <v>4507</v>
      </c>
      <c r="I1441" s="4"/>
      <c r="J1441" s="4" t="s">
        <v>155</v>
      </c>
      <c r="K1441" s="4" t="s">
        <v>347</v>
      </c>
      <c r="L1441" s="5">
        <v>28498.77</v>
      </c>
      <c r="M1441" s="5">
        <v>35826.46</v>
      </c>
      <c r="N1441" s="4">
        <v>0</v>
      </c>
      <c r="O1441" s="4" t="s">
        <v>47</v>
      </c>
      <c r="P1441" s="4" t="s">
        <v>31</v>
      </c>
      <c r="Q1441" s="4" t="s">
        <v>32</v>
      </c>
      <c r="R1441" s="6"/>
      <c r="S1441" s="7">
        <f t="shared" si="233"/>
        <v>35826.46</v>
      </c>
      <c r="T1441" s="7">
        <f t="shared" si="242"/>
        <v>14249.385</v>
      </c>
      <c r="U1441" s="7">
        <f t="shared" si="234"/>
        <v>14249.385</v>
      </c>
      <c r="V1441" s="7">
        <f t="shared" si="236"/>
        <v>4274.8154999999997</v>
      </c>
      <c r="W1441" s="7">
        <f t="shared" si="237"/>
        <v>940.45940999999993</v>
      </c>
      <c r="X1441" s="7">
        <f t="shared" si="235"/>
        <v>5215.2749100000001</v>
      </c>
      <c r="Y1441" s="7">
        <f>L1441+X1441</f>
        <v>33714.044909999997</v>
      </c>
      <c r="Z1441" s="4">
        <v>2</v>
      </c>
      <c r="AA1441" s="7">
        <f t="shared" si="238"/>
        <v>13485.617963999999</v>
      </c>
      <c r="AB1441" s="4">
        <v>3</v>
      </c>
      <c r="AC1441" s="7">
        <f t="shared" si="239"/>
        <v>7866.610478999999</v>
      </c>
      <c r="AD1441">
        <v>3</v>
      </c>
      <c r="AE1441" s="8">
        <f t="shared" si="240"/>
        <v>10114.213473</v>
      </c>
    </row>
    <row r="1442" spans="1:31" x14ac:dyDescent="0.25">
      <c r="A1442" s="4">
        <v>491254</v>
      </c>
      <c r="B1442" s="4" t="s">
        <v>4508</v>
      </c>
      <c r="C1442" s="4">
        <v>94484973</v>
      </c>
      <c r="D1442" s="4">
        <v>26413481</v>
      </c>
      <c r="E1442" s="4" t="s">
        <v>4509</v>
      </c>
      <c r="F1442" s="4" t="s">
        <v>232</v>
      </c>
      <c r="G1442" s="4" t="s">
        <v>4510</v>
      </c>
      <c r="H1442" s="4"/>
      <c r="I1442" s="4"/>
      <c r="J1442" s="4" t="s">
        <v>429</v>
      </c>
      <c r="K1442" s="4" t="s">
        <v>524</v>
      </c>
      <c r="L1442" s="5">
        <v>24422.59</v>
      </c>
      <c r="M1442" s="5">
        <v>29040.63</v>
      </c>
      <c r="N1442" s="4">
        <v>0</v>
      </c>
      <c r="O1442" s="4" t="s">
        <v>30</v>
      </c>
      <c r="P1442" s="4" t="s">
        <v>1110</v>
      </c>
      <c r="Q1442" s="4" t="s">
        <v>32</v>
      </c>
      <c r="R1442" s="6"/>
      <c r="S1442" s="7">
        <f t="shared" si="233"/>
        <v>29040.63</v>
      </c>
      <c r="T1442" s="7">
        <f t="shared" si="242"/>
        <v>12211.295</v>
      </c>
      <c r="U1442" s="7">
        <f t="shared" si="234"/>
        <v>12211.295</v>
      </c>
      <c r="V1442" s="7">
        <f t="shared" si="236"/>
        <v>3663.3885</v>
      </c>
      <c r="W1442" s="7">
        <f t="shared" si="237"/>
        <v>805.94547</v>
      </c>
      <c r="X1442" s="7">
        <f t="shared" si="235"/>
        <v>4469.3339699999997</v>
      </c>
      <c r="Y1442" s="7">
        <f>L1442+X1442</f>
        <v>28891.92397</v>
      </c>
      <c r="Z1442" s="4">
        <v>2</v>
      </c>
      <c r="AA1442" s="7">
        <f t="shared" si="238"/>
        <v>11556.769588000001</v>
      </c>
      <c r="AB1442" s="4">
        <v>3</v>
      </c>
      <c r="AC1442" s="7">
        <f t="shared" si="239"/>
        <v>6741.4489263333335</v>
      </c>
      <c r="AD1442">
        <v>3</v>
      </c>
      <c r="AE1442" s="8">
        <f t="shared" si="240"/>
        <v>8667.5771910000003</v>
      </c>
    </row>
    <row r="1443" spans="1:31" x14ac:dyDescent="0.25">
      <c r="A1443" s="4">
        <v>490647</v>
      </c>
      <c r="B1443" s="4" t="s">
        <v>4511</v>
      </c>
      <c r="C1443" s="4">
        <v>34934700</v>
      </c>
      <c r="D1443" s="4">
        <v>9508778</v>
      </c>
      <c r="E1443" s="4" t="s">
        <v>4512</v>
      </c>
      <c r="F1443" s="4" t="s">
        <v>232</v>
      </c>
      <c r="G1443" s="4" t="s">
        <v>4513</v>
      </c>
      <c r="H1443" s="4"/>
      <c r="I1443" s="4"/>
      <c r="J1443" s="4" t="s">
        <v>429</v>
      </c>
      <c r="K1443" s="4" t="s">
        <v>524</v>
      </c>
      <c r="L1443" s="5">
        <v>19013.259999999998</v>
      </c>
      <c r="M1443" s="5">
        <v>22637.88</v>
      </c>
      <c r="N1443" s="4">
        <v>0</v>
      </c>
      <c r="O1443" s="4" t="s">
        <v>30</v>
      </c>
      <c r="P1443" s="4" t="s">
        <v>31</v>
      </c>
      <c r="Q1443" s="4" t="s">
        <v>32</v>
      </c>
      <c r="R1443" s="6"/>
      <c r="S1443" s="7">
        <f t="shared" si="233"/>
        <v>22637.88</v>
      </c>
      <c r="T1443" s="7">
        <f t="shared" si="242"/>
        <v>9506.6299999999992</v>
      </c>
      <c r="U1443" s="7">
        <f t="shared" si="234"/>
        <v>9506.6299999999992</v>
      </c>
      <c r="V1443" s="7">
        <f t="shared" si="236"/>
        <v>2851.9889999999996</v>
      </c>
      <c r="W1443" s="7">
        <f t="shared" si="237"/>
        <v>627.43757999999991</v>
      </c>
      <c r="X1443" s="7">
        <f t="shared" si="235"/>
        <v>3479.4265799999994</v>
      </c>
      <c r="Y1443" s="7">
        <f>L1443+X1443</f>
        <v>22492.686579999998</v>
      </c>
      <c r="Z1443" s="4">
        <v>2</v>
      </c>
      <c r="AA1443" s="7">
        <f t="shared" si="238"/>
        <v>8997.0746319999998</v>
      </c>
      <c r="AB1443" s="4">
        <v>3</v>
      </c>
      <c r="AC1443" s="7">
        <f t="shared" si="239"/>
        <v>5248.2935353333323</v>
      </c>
      <c r="AD1443">
        <v>3</v>
      </c>
      <c r="AE1443" s="8">
        <f t="shared" si="240"/>
        <v>6747.805973999999</v>
      </c>
    </row>
    <row r="1444" spans="1:31" x14ac:dyDescent="0.25">
      <c r="A1444" s="4">
        <v>487861</v>
      </c>
      <c r="B1444" s="4" t="s">
        <v>4514</v>
      </c>
      <c r="C1444" s="4">
        <v>37008089</v>
      </c>
      <c r="D1444" s="4">
        <v>26415891</v>
      </c>
      <c r="E1444" s="4" t="s">
        <v>4515</v>
      </c>
      <c r="F1444" s="4" t="s">
        <v>232</v>
      </c>
      <c r="G1444" s="4" t="s">
        <v>4516</v>
      </c>
      <c r="H1444" s="4"/>
      <c r="I1444" s="4"/>
      <c r="J1444" s="4" t="s">
        <v>155</v>
      </c>
      <c r="K1444" s="4" t="s">
        <v>347</v>
      </c>
      <c r="L1444" s="5">
        <v>19021.05</v>
      </c>
      <c r="M1444" s="5">
        <v>23345.25</v>
      </c>
      <c r="N1444" s="4">
        <v>0</v>
      </c>
      <c r="O1444" s="4" t="s">
        <v>47</v>
      </c>
      <c r="P1444" s="4" t="s">
        <v>31</v>
      </c>
      <c r="Q1444" s="4" t="s">
        <v>32</v>
      </c>
      <c r="R1444" s="6"/>
      <c r="S1444" s="7">
        <f t="shared" si="233"/>
        <v>23345.25</v>
      </c>
      <c r="T1444" s="7">
        <f t="shared" si="242"/>
        <v>9510.5249999999996</v>
      </c>
      <c r="U1444" s="7">
        <f t="shared" si="234"/>
        <v>9510.5249999999996</v>
      </c>
      <c r="V1444" s="7">
        <f t="shared" si="236"/>
        <v>2853.1574999999998</v>
      </c>
      <c r="W1444" s="7">
        <f t="shared" si="237"/>
        <v>627.69464999999991</v>
      </c>
      <c r="X1444" s="7">
        <f t="shared" si="235"/>
        <v>3480.8521499999997</v>
      </c>
      <c r="Y1444" s="7">
        <f>L1444+X1444</f>
        <v>22501.902149999998</v>
      </c>
      <c r="Z1444" s="4">
        <v>2</v>
      </c>
      <c r="AA1444" s="7">
        <f t="shared" si="238"/>
        <v>9000.7608600000003</v>
      </c>
      <c r="AB1444" s="4">
        <v>3</v>
      </c>
      <c r="AC1444" s="7">
        <f t="shared" si="239"/>
        <v>5250.4438349999991</v>
      </c>
      <c r="AD1444">
        <v>3</v>
      </c>
      <c r="AE1444" s="8">
        <f t="shared" si="240"/>
        <v>6750.5706449999998</v>
      </c>
    </row>
    <row r="1445" spans="1:31" x14ac:dyDescent="0.25">
      <c r="A1445" s="4">
        <v>485295</v>
      </c>
      <c r="B1445" s="4" t="s">
        <v>4517</v>
      </c>
      <c r="C1445" s="4">
        <v>27503811</v>
      </c>
      <c r="D1445" s="4">
        <v>22361138</v>
      </c>
      <c r="E1445" s="4" t="s">
        <v>4518</v>
      </c>
      <c r="F1445" s="4" t="s">
        <v>232</v>
      </c>
      <c r="G1445" s="4" t="s">
        <v>4519</v>
      </c>
      <c r="H1445" s="4"/>
      <c r="I1445" s="4"/>
      <c r="J1445" s="4" t="s">
        <v>294</v>
      </c>
      <c r="K1445" s="4" t="s">
        <v>4520</v>
      </c>
      <c r="L1445" s="5">
        <v>19028.13</v>
      </c>
      <c r="M1445" s="5">
        <v>99231.92</v>
      </c>
      <c r="N1445" s="4">
        <v>0</v>
      </c>
      <c r="O1445" s="4" t="s">
        <v>30</v>
      </c>
      <c r="P1445" s="4" t="s">
        <v>31</v>
      </c>
      <c r="Q1445" s="4" t="s">
        <v>32</v>
      </c>
      <c r="R1445" s="6"/>
      <c r="S1445" s="7">
        <f t="shared" si="233"/>
        <v>99231.92</v>
      </c>
      <c r="T1445" s="7">
        <f t="shared" si="242"/>
        <v>9514.0650000000005</v>
      </c>
      <c r="U1445" s="7">
        <f t="shared" si="234"/>
        <v>9514.0650000000005</v>
      </c>
      <c r="V1445" s="7">
        <f t="shared" si="236"/>
        <v>2854.2195000000002</v>
      </c>
      <c r="W1445" s="7">
        <f t="shared" si="237"/>
        <v>627.92829000000006</v>
      </c>
      <c r="X1445" s="7">
        <f t="shared" si="235"/>
        <v>3482.14779</v>
      </c>
      <c r="Y1445" s="7">
        <f>L1445+X1445</f>
        <v>22510.27779</v>
      </c>
      <c r="Z1445" s="4">
        <v>2</v>
      </c>
      <c r="AA1445" s="7">
        <f t="shared" si="238"/>
        <v>9004.111116</v>
      </c>
      <c r="AB1445" s="4">
        <v>3</v>
      </c>
      <c r="AC1445" s="7">
        <f t="shared" si="239"/>
        <v>5252.3981509999994</v>
      </c>
      <c r="AD1445">
        <v>3</v>
      </c>
      <c r="AE1445" s="8">
        <f t="shared" si="240"/>
        <v>6753.083337</v>
      </c>
    </row>
    <row r="1446" spans="1:31" x14ac:dyDescent="0.25">
      <c r="A1446" s="4">
        <v>492104</v>
      </c>
      <c r="B1446" s="4" t="s">
        <v>4521</v>
      </c>
      <c r="C1446" s="4">
        <v>94464843</v>
      </c>
      <c r="D1446" s="4">
        <v>27914274</v>
      </c>
      <c r="E1446" s="4" t="s">
        <v>4522</v>
      </c>
      <c r="F1446" s="4" t="s">
        <v>232</v>
      </c>
      <c r="G1446" s="4"/>
      <c r="H1446" s="4" t="s">
        <v>4523</v>
      </c>
      <c r="I1446" s="4"/>
      <c r="J1446" s="4" t="s">
        <v>1108</v>
      </c>
      <c r="K1446" s="4" t="s">
        <v>3245</v>
      </c>
      <c r="L1446" s="5">
        <v>24517.01</v>
      </c>
      <c r="M1446" s="5">
        <v>29294.94</v>
      </c>
      <c r="N1446" s="4">
        <v>0</v>
      </c>
      <c r="O1446" s="4" t="s">
        <v>30</v>
      </c>
      <c r="P1446" s="4" t="s">
        <v>1110</v>
      </c>
      <c r="Q1446" s="4" t="s">
        <v>32</v>
      </c>
      <c r="R1446" s="6"/>
      <c r="S1446" s="7">
        <f t="shared" si="233"/>
        <v>29294.94</v>
      </c>
      <c r="T1446" s="7">
        <f t="shared" si="242"/>
        <v>12258.504999999999</v>
      </c>
      <c r="U1446" s="7">
        <f t="shared" si="234"/>
        <v>12258.504999999999</v>
      </c>
      <c r="V1446" s="7">
        <f t="shared" si="236"/>
        <v>3677.5514999999996</v>
      </c>
      <c r="W1446" s="7">
        <f t="shared" si="237"/>
        <v>809.06132999999988</v>
      </c>
      <c r="X1446" s="7">
        <f t="shared" si="235"/>
        <v>4486.6128299999991</v>
      </c>
      <c r="Y1446" s="7">
        <f>L1446+X1446</f>
        <v>29003.622829999997</v>
      </c>
      <c r="Z1446" s="4">
        <v>2</v>
      </c>
      <c r="AA1446" s="7">
        <f t="shared" si="238"/>
        <v>11601.449132</v>
      </c>
      <c r="AB1446" s="4">
        <v>3</v>
      </c>
      <c r="AC1446" s="7">
        <f t="shared" si="239"/>
        <v>6767.5119936666661</v>
      </c>
      <c r="AD1446">
        <v>3</v>
      </c>
      <c r="AE1446" s="8">
        <f t="shared" si="240"/>
        <v>8701.0868489999993</v>
      </c>
    </row>
    <row r="1447" spans="1:31" x14ac:dyDescent="0.25">
      <c r="A1447" s="4">
        <v>488328</v>
      </c>
      <c r="B1447" s="4" t="s">
        <v>4524</v>
      </c>
      <c r="C1447" s="4">
        <v>46278869</v>
      </c>
      <c r="D1447" s="4">
        <v>30999283</v>
      </c>
      <c r="E1447" s="4" t="s">
        <v>4525</v>
      </c>
      <c r="F1447" s="4" t="s">
        <v>232</v>
      </c>
      <c r="G1447" s="4" t="s">
        <v>4526</v>
      </c>
      <c r="H1447" s="4"/>
      <c r="I1447" s="4"/>
      <c r="J1447" s="4" t="s">
        <v>155</v>
      </c>
      <c r="K1447" s="4" t="s">
        <v>347</v>
      </c>
      <c r="L1447" s="5">
        <v>28552.6</v>
      </c>
      <c r="M1447" s="5">
        <v>35763.71</v>
      </c>
      <c r="N1447" s="4">
        <v>0</v>
      </c>
      <c r="O1447" s="4" t="s">
        <v>47</v>
      </c>
      <c r="P1447" s="4" t="s">
        <v>31</v>
      </c>
      <c r="Q1447" s="4" t="s">
        <v>32</v>
      </c>
      <c r="R1447" s="6"/>
      <c r="S1447" s="7">
        <f t="shared" si="233"/>
        <v>35763.71</v>
      </c>
      <c r="T1447" s="7">
        <f t="shared" si="242"/>
        <v>14276.3</v>
      </c>
      <c r="U1447" s="7">
        <f t="shared" si="234"/>
        <v>14276.3</v>
      </c>
      <c r="V1447" s="7">
        <f t="shared" si="236"/>
        <v>4282.8899999999994</v>
      </c>
      <c r="W1447" s="7">
        <f t="shared" si="237"/>
        <v>942.23579999999993</v>
      </c>
      <c r="X1447" s="7">
        <f t="shared" si="235"/>
        <v>5225.1257999999998</v>
      </c>
      <c r="Y1447" s="7">
        <f>L1447+X1447</f>
        <v>33777.7258</v>
      </c>
      <c r="Z1447" s="4">
        <v>2</v>
      </c>
      <c r="AA1447" s="7">
        <f t="shared" si="238"/>
        <v>13511.090320000001</v>
      </c>
      <c r="AB1447" s="4">
        <v>3</v>
      </c>
      <c r="AC1447" s="7">
        <f t="shared" si="239"/>
        <v>7881.4693533333329</v>
      </c>
      <c r="AD1447">
        <v>3</v>
      </c>
      <c r="AE1447" s="8">
        <f t="shared" si="240"/>
        <v>10133.31774</v>
      </c>
    </row>
    <row r="1448" spans="1:31" x14ac:dyDescent="0.25">
      <c r="A1448" s="4">
        <v>490472</v>
      </c>
      <c r="B1448" s="4" t="s">
        <v>4527</v>
      </c>
      <c r="C1448" s="4">
        <v>31122544</v>
      </c>
      <c r="D1448" s="4">
        <v>22420301</v>
      </c>
      <c r="E1448" s="4" t="s">
        <v>4528</v>
      </c>
      <c r="F1448" s="4" t="s">
        <v>232</v>
      </c>
      <c r="G1448" s="4" t="s">
        <v>4529</v>
      </c>
      <c r="H1448" s="4"/>
      <c r="I1448" s="4"/>
      <c r="J1448" s="4" t="s">
        <v>429</v>
      </c>
      <c r="K1448" s="4" t="s">
        <v>524</v>
      </c>
      <c r="L1448" s="5">
        <v>24519.15</v>
      </c>
      <c r="M1448" s="5">
        <v>29350.97</v>
      </c>
      <c r="N1448" s="4">
        <v>0</v>
      </c>
      <c r="O1448" s="4" t="s">
        <v>30</v>
      </c>
      <c r="P1448" s="4" t="s">
        <v>1110</v>
      </c>
      <c r="Q1448" s="4" t="s">
        <v>32</v>
      </c>
      <c r="R1448" s="6"/>
      <c r="S1448" s="7">
        <f t="shared" si="233"/>
        <v>29350.97</v>
      </c>
      <c r="T1448" s="7">
        <f t="shared" si="242"/>
        <v>12259.575000000001</v>
      </c>
      <c r="U1448" s="7">
        <f t="shared" si="234"/>
        <v>12259.575000000001</v>
      </c>
      <c r="V1448" s="7">
        <f t="shared" si="236"/>
        <v>3677.8724999999999</v>
      </c>
      <c r="W1448" s="7">
        <f t="shared" si="237"/>
        <v>809.13194999999996</v>
      </c>
      <c r="X1448" s="7">
        <f t="shared" si="235"/>
        <v>4487.0044500000004</v>
      </c>
      <c r="Y1448" s="7">
        <f>L1448+X1448</f>
        <v>29006.154450000002</v>
      </c>
      <c r="Z1448" s="4">
        <v>2</v>
      </c>
      <c r="AA1448" s="7">
        <f t="shared" si="238"/>
        <v>11602.461780000001</v>
      </c>
      <c r="AB1448" s="4">
        <v>3</v>
      </c>
      <c r="AC1448" s="7">
        <f t="shared" si="239"/>
        <v>6768.1027050000002</v>
      </c>
      <c r="AD1448">
        <v>3</v>
      </c>
      <c r="AE1448" s="8">
        <f t="shared" si="240"/>
        <v>8701.8463350000002</v>
      </c>
    </row>
    <row r="1449" spans="1:31" x14ac:dyDescent="0.25">
      <c r="A1449" s="4">
        <v>484236</v>
      </c>
      <c r="B1449" s="4" t="s">
        <v>4530</v>
      </c>
      <c r="C1449" s="4">
        <v>38679346</v>
      </c>
      <c r="D1449" s="4">
        <v>29637962</v>
      </c>
      <c r="E1449" s="4" t="s">
        <v>4531</v>
      </c>
      <c r="F1449" s="4" t="s">
        <v>232</v>
      </c>
      <c r="G1449" s="4" t="s">
        <v>4532</v>
      </c>
      <c r="H1449" s="4" t="s">
        <v>4533</v>
      </c>
      <c r="I1449" s="4"/>
      <c r="J1449" s="4" t="s">
        <v>107</v>
      </c>
      <c r="K1449" s="4" t="s">
        <v>46</v>
      </c>
      <c r="L1449" s="5">
        <v>28586.04</v>
      </c>
      <c r="M1449" s="5">
        <v>36707.03</v>
      </c>
      <c r="N1449" s="4">
        <v>0</v>
      </c>
      <c r="O1449" s="4" t="s">
        <v>30</v>
      </c>
      <c r="P1449" s="4" t="s">
        <v>31</v>
      </c>
      <c r="Q1449" s="4" t="s">
        <v>32</v>
      </c>
      <c r="R1449" s="6"/>
      <c r="S1449" s="7">
        <f t="shared" si="233"/>
        <v>36707.03</v>
      </c>
      <c r="T1449" s="7">
        <f t="shared" si="242"/>
        <v>14293.02</v>
      </c>
      <c r="U1449" s="7">
        <f t="shared" si="234"/>
        <v>14293.02</v>
      </c>
      <c r="V1449" s="7">
        <f t="shared" si="236"/>
        <v>4287.9059999999999</v>
      </c>
      <c r="W1449" s="7">
        <f t="shared" si="237"/>
        <v>943.33932000000004</v>
      </c>
      <c r="X1449" s="7">
        <f t="shared" si="235"/>
        <v>5231.24532</v>
      </c>
      <c r="Y1449" s="7">
        <f>L1449+X1449</f>
        <v>33817.285320000003</v>
      </c>
      <c r="Z1449" s="4">
        <v>2</v>
      </c>
      <c r="AA1449" s="7">
        <f t="shared" si="238"/>
        <v>13526.914128000002</v>
      </c>
      <c r="AB1449" s="4">
        <v>3</v>
      </c>
      <c r="AC1449" s="7">
        <f t="shared" si="239"/>
        <v>7890.6999079999996</v>
      </c>
      <c r="AD1449">
        <v>3</v>
      </c>
      <c r="AE1449" s="8">
        <f t="shared" si="240"/>
        <v>10145.185596000001</v>
      </c>
    </row>
    <row r="1450" spans="1:31" x14ac:dyDescent="0.25">
      <c r="A1450" s="4">
        <v>488777</v>
      </c>
      <c r="B1450" s="4" t="s">
        <v>4534</v>
      </c>
      <c r="C1450" s="4">
        <v>45271878</v>
      </c>
      <c r="D1450" s="4">
        <v>28457219</v>
      </c>
      <c r="E1450" s="4" t="s">
        <v>4535</v>
      </c>
      <c r="F1450" s="4" t="s">
        <v>26</v>
      </c>
      <c r="G1450" s="4" t="s">
        <v>4536</v>
      </c>
      <c r="H1450" s="4"/>
      <c r="I1450" s="4"/>
      <c r="J1450" s="4" t="s">
        <v>441</v>
      </c>
      <c r="K1450" s="4" t="s">
        <v>108</v>
      </c>
      <c r="L1450" s="5">
        <v>35787.440000000002</v>
      </c>
      <c r="M1450" s="5">
        <v>47374.81</v>
      </c>
      <c r="N1450" s="4">
        <v>0</v>
      </c>
      <c r="O1450" s="4" t="s">
        <v>47</v>
      </c>
      <c r="P1450" s="4" t="s">
        <v>31</v>
      </c>
      <c r="Q1450" s="4" t="s">
        <v>32</v>
      </c>
      <c r="R1450" s="6"/>
      <c r="S1450" s="7">
        <f t="shared" si="233"/>
        <v>47374.81</v>
      </c>
      <c r="T1450" s="7">
        <f>L1450*40%</f>
        <v>14314.976000000002</v>
      </c>
      <c r="U1450" s="7">
        <f t="shared" si="234"/>
        <v>14314.976000000002</v>
      </c>
      <c r="V1450" s="7">
        <f t="shared" si="236"/>
        <v>5368.116</v>
      </c>
      <c r="W1450" s="7">
        <f t="shared" si="237"/>
        <v>1180.98552</v>
      </c>
      <c r="X1450" s="7">
        <f t="shared" si="235"/>
        <v>6549.1015200000002</v>
      </c>
      <c r="Y1450" s="7">
        <f>L1450+X1450</f>
        <v>42336.541519999999</v>
      </c>
      <c r="Z1450" s="4">
        <v>2</v>
      </c>
      <c r="AA1450" s="7">
        <f t="shared" si="238"/>
        <v>16934.616608</v>
      </c>
      <c r="AB1450" s="4">
        <v>3</v>
      </c>
      <c r="AC1450" s="7">
        <f t="shared" si="239"/>
        <v>9878.5263546666665</v>
      </c>
      <c r="AD1450">
        <v>3</v>
      </c>
      <c r="AE1450" s="8">
        <f t="shared" si="240"/>
        <v>12700.962456000001</v>
      </c>
    </row>
    <row r="1451" spans="1:31" x14ac:dyDescent="0.25">
      <c r="A1451" s="4">
        <v>491005</v>
      </c>
      <c r="B1451" s="4" t="s">
        <v>4537</v>
      </c>
      <c r="C1451" s="4">
        <v>41924305</v>
      </c>
      <c r="D1451" s="4">
        <v>27573891</v>
      </c>
      <c r="E1451" s="4" t="s">
        <v>4538</v>
      </c>
      <c r="F1451" s="4" t="s">
        <v>232</v>
      </c>
      <c r="G1451" s="4" t="s">
        <v>4539</v>
      </c>
      <c r="H1451" s="4"/>
      <c r="I1451" s="4"/>
      <c r="J1451" s="4" t="s">
        <v>429</v>
      </c>
      <c r="K1451" s="4" t="s">
        <v>524</v>
      </c>
      <c r="L1451" s="5">
        <v>24543.19</v>
      </c>
      <c r="M1451" s="5">
        <v>29289.56</v>
      </c>
      <c r="N1451" s="4">
        <v>0</v>
      </c>
      <c r="O1451" s="4" t="s">
        <v>30</v>
      </c>
      <c r="P1451" s="4" t="s">
        <v>1110</v>
      </c>
      <c r="Q1451" s="4" t="s">
        <v>32</v>
      </c>
      <c r="R1451" s="6"/>
      <c r="S1451" s="7">
        <f t="shared" si="233"/>
        <v>29289.56</v>
      </c>
      <c r="T1451" s="7">
        <f>L1451*50%</f>
        <v>12271.594999999999</v>
      </c>
      <c r="U1451" s="7">
        <f t="shared" si="234"/>
        <v>12271.594999999999</v>
      </c>
      <c r="V1451" s="7">
        <f t="shared" si="236"/>
        <v>3681.4784999999997</v>
      </c>
      <c r="W1451" s="7">
        <f t="shared" si="237"/>
        <v>809.92526999999995</v>
      </c>
      <c r="X1451" s="7">
        <f t="shared" si="235"/>
        <v>4491.4037699999999</v>
      </c>
      <c r="Y1451" s="7">
        <f>L1451+X1451</f>
        <v>29034.593769999999</v>
      </c>
      <c r="Z1451" s="4">
        <v>2</v>
      </c>
      <c r="AA1451" s="7">
        <f t="shared" si="238"/>
        <v>11613.837508000001</v>
      </c>
      <c r="AB1451" s="4">
        <v>3</v>
      </c>
      <c r="AC1451" s="7">
        <f t="shared" si="239"/>
        <v>6774.738546333333</v>
      </c>
      <c r="AD1451">
        <v>3</v>
      </c>
      <c r="AE1451" s="8">
        <f t="shared" si="240"/>
        <v>8710.3781309999995</v>
      </c>
    </row>
    <row r="1452" spans="1:31" x14ac:dyDescent="0.25">
      <c r="A1452" s="4">
        <v>488084</v>
      </c>
      <c r="B1452" s="4" t="s">
        <v>4540</v>
      </c>
      <c r="C1452" s="4">
        <v>40938290</v>
      </c>
      <c r="D1452" s="4">
        <v>23171618</v>
      </c>
      <c r="E1452" s="4" t="s">
        <v>4541</v>
      </c>
      <c r="F1452" s="4" t="s">
        <v>232</v>
      </c>
      <c r="G1452" s="4" t="s">
        <v>4542</v>
      </c>
      <c r="H1452" s="4" t="s">
        <v>4543</v>
      </c>
      <c r="I1452" s="4"/>
      <c r="J1452" s="4" t="s">
        <v>155</v>
      </c>
      <c r="K1452" s="4" t="s">
        <v>347</v>
      </c>
      <c r="L1452" s="5">
        <v>28635.97</v>
      </c>
      <c r="M1452" s="5">
        <v>35586.18</v>
      </c>
      <c r="N1452" s="4">
        <v>0</v>
      </c>
      <c r="O1452" s="4" t="s">
        <v>47</v>
      </c>
      <c r="P1452" s="4" t="s">
        <v>31</v>
      </c>
      <c r="Q1452" s="4" t="s">
        <v>32</v>
      </c>
      <c r="R1452" s="6"/>
      <c r="S1452" s="7">
        <f t="shared" si="233"/>
        <v>35586.18</v>
      </c>
      <c r="T1452" s="7">
        <f>L1452*50%</f>
        <v>14317.985000000001</v>
      </c>
      <c r="U1452" s="7">
        <f t="shared" si="234"/>
        <v>14317.985000000001</v>
      </c>
      <c r="V1452" s="7">
        <f t="shared" si="236"/>
        <v>4295.3954999999996</v>
      </c>
      <c r="W1452" s="7">
        <f t="shared" si="237"/>
        <v>944.98700999999994</v>
      </c>
      <c r="X1452" s="7">
        <f t="shared" si="235"/>
        <v>5240.3825099999995</v>
      </c>
      <c r="Y1452" s="7">
        <f>L1452+X1452</f>
        <v>33876.352509999997</v>
      </c>
      <c r="Z1452" s="4">
        <v>2</v>
      </c>
      <c r="AA1452" s="7">
        <f t="shared" si="238"/>
        <v>13550.541003999999</v>
      </c>
      <c r="AB1452" s="4">
        <v>3</v>
      </c>
      <c r="AC1452" s="7">
        <f t="shared" si="239"/>
        <v>7904.4822523333323</v>
      </c>
      <c r="AD1452">
        <v>3</v>
      </c>
      <c r="AE1452" s="8">
        <f t="shared" si="240"/>
        <v>10162.905752999999</v>
      </c>
    </row>
    <row r="1453" spans="1:31" x14ac:dyDescent="0.25">
      <c r="A1453" s="4">
        <v>486254</v>
      </c>
      <c r="B1453" s="4" t="s">
        <v>4544</v>
      </c>
      <c r="C1453" s="4">
        <v>35346344</v>
      </c>
      <c r="D1453" s="4">
        <v>28207938</v>
      </c>
      <c r="E1453" s="4" t="s">
        <v>4545</v>
      </c>
      <c r="F1453" s="4" t="s">
        <v>26</v>
      </c>
      <c r="G1453" s="4" t="s">
        <v>4546</v>
      </c>
      <c r="H1453" s="4"/>
      <c r="I1453" s="4"/>
      <c r="J1453" s="4" t="s">
        <v>28</v>
      </c>
      <c r="K1453" s="4" t="s">
        <v>260</v>
      </c>
      <c r="L1453" s="5">
        <v>23868.76</v>
      </c>
      <c r="M1453" s="5">
        <v>30655.61</v>
      </c>
      <c r="N1453" s="4">
        <v>0</v>
      </c>
      <c r="O1453" s="4" t="s">
        <v>30</v>
      </c>
      <c r="P1453" s="4" t="s">
        <v>31</v>
      </c>
      <c r="Q1453" s="4" t="s">
        <v>32</v>
      </c>
      <c r="R1453" s="6"/>
      <c r="S1453" s="7">
        <f t="shared" si="233"/>
        <v>30655.61</v>
      </c>
      <c r="T1453" s="7">
        <f>L1453*40%</f>
        <v>9547.503999999999</v>
      </c>
      <c r="U1453" s="7">
        <f t="shared" si="234"/>
        <v>9547.503999999999</v>
      </c>
      <c r="V1453" s="7">
        <f t="shared" si="236"/>
        <v>3580.3139999999999</v>
      </c>
      <c r="W1453" s="7">
        <f t="shared" si="237"/>
        <v>787.66908000000001</v>
      </c>
      <c r="X1453" s="7">
        <f t="shared" si="235"/>
        <v>4367.98308</v>
      </c>
      <c r="Y1453" s="7">
        <f>L1453+X1453</f>
        <v>28236.74308</v>
      </c>
      <c r="Z1453" s="4">
        <v>2</v>
      </c>
      <c r="AA1453" s="7">
        <f t="shared" si="238"/>
        <v>11294.697232</v>
      </c>
      <c r="AB1453" s="4">
        <v>3</v>
      </c>
      <c r="AC1453" s="7">
        <f t="shared" si="239"/>
        <v>6588.5733853333331</v>
      </c>
      <c r="AD1453">
        <v>3</v>
      </c>
      <c r="AE1453" s="8">
        <f t="shared" si="240"/>
        <v>8471.0229240000008</v>
      </c>
    </row>
    <row r="1454" spans="1:31" x14ac:dyDescent="0.25">
      <c r="A1454" s="4">
        <v>485465</v>
      </c>
      <c r="B1454" s="4" t="s">
        <v>4547</v>
      </c>
      <c r="C1454" s="4">
        <v>13376615</v>
      </c>
      <c r="D1454" s="4">
        <v>29527636</v>
      </c>
      <c r="E1454" s="4" t="s">
        <v>4548</v>
      </c>
      <c r="F1454" s="4" t="s">
        <v>26</v>
      </c>
      <c r="G1454" s="4" t="s">
        <v>4549</v>
      </c>
      <c r="H1454" s="4"/>
      <c r="I1454" s="4"/>
      <c r="J1454" s="4" t="s">
        <v>28</v>
      </c>
      <c r="K1454" s="4" t="s">
        <v>1267</v>
      </c>
      <c r="L1454" s="5">
        <v>35810.730000000003</v>
      </c>
      <c r="M1454" s="5">
        <v>47926.28</v>
      </c>
      <c r="N1454" s="4">
        <v>0</v>
      </c>
      <c r="O1454" s="4" t="s">
        <v>30</v>
      </c>
      <c r="P1454" s="4" t="s">
        <v>498</v>
      </c>
      <c r="Q1454" s="4" t="s">
        <v>499</v>
      </c>
      <c r="R1454" s="6">
        <v>45436.616463275466</v>
      </c>
      <c r="S1454" s="7">
        <f t="shared" si="233"/>
        <v>47926.28</v>
      </c>
      <c r="T1454" s="7">
        <f>L1454*40%</f>
        <v>14324.292000000001</v>
      </c>
      <c r="U1454" s="7">
        <f t="shared" si="234"/>
        <v>14324.292000000001</v>
      </c>
      <c r="V1454" s="7">
        <f t="shared" si="236"/>
        <v>5371.6095000000005</v>
      </c>
      <c r="W1454" s="7">
        <f t="shared" si="237"/>
        <v>1181.7540900000001</v>
      </c>
      <c r="X1454" s="7">
        <f t="shared" si="235"/>
        <v>6553.3635900000008</v>
      </c>
      <c r="Y1454" s="7">
        <f>L1454+X1454</f>
        <v>42364.093590000004</v>
      </c>
      <c r="Z1454" s="4">
        <v>2</v>
      </c>
      <c r="AA1454" s="7">
        <f t="shared" si="238"/>
        <v>16945.637436000001</v>
      </c>
      <c r="AB1454" s="4">
        <v>3</v>
      </c>
      <c r="AC1454" s="7">
        <f t="shared" si="239"/>
        <v>9884.9551709999996</v>
      </c>
      <c r="AD1454">
        <v>3</v>
      </c>
      <c r="AE1454" s="8">
        <f t="shared" si="240"/>
        <v>12709.228077000002</v>
      </c>
    </row>
    <row r="1455" spans="1:31" x14ac:dyDescent="0.25">
      <c r="A1455" s="4">
        <v>491079</v>
      </c>
      <c r="B1455" s="4" t="s">
        <v>4550</v>
      </c>
      <c r="C1455" s="4">
        <v>43265899</v>
      </c>
      <c r="D1455" s="4">
        <v>26719806</v>
      </c>
      <c r="E1455" s="4" t="s">
        <v>4551</v>
      </c>
      <c r="F1455" s="4" t="s">
        <v>232</v>
      </c>
      <c r="G1455" s="4" t="s">
        <v>4552</v>
      </c>
      <c r="H1455" s="4"/>
      <c r="I1455" s="4"/>
      <c r="J1455" s="4" t="s">
        <v>429</v>
      </c>
      <c r="K1455" s="4" t="s">
        <v>524</v>
      </c>
      <c r="L1455" s="5">
        <v>19099.759999999998</v>
      </c>
      <c r="M1455" s="5">
        <v>22761.65</v>
      </c>
      <c r="N1455" s="4">
        <v>0</v>
      </c>
      <c r="O1455" s="4" t="s">
        <v>30</v>
      </c>
      <c r="P1455" s="4" t="s">
        <v>31</v>
      </c>
      <c r="Q1455" s="4" t="s">
        <v>32</v>
      </c>
      <c r="R1455" s="6"/>
      <c r="S1455" s="7">
        <f t="shared" si="233"/>
        <v>22761.65</v>
      </c>
      <c r="T1455" s="7">
        <f>L1455*50%</f>
        <v>9549.8799999999992</v>
      </c>
      <c r="U1455" s="7">
        <f t="shared" si="234"/>
        <v>9549.8799999999992</v>
      </c>
      <c r="V1455" s="7">
        <f t="shared" si="236"/>
        <v>2864.9639999999995</v>
      </c>
      <c r="W1455" s="7">
        <f t="shared" si="237"/>
        <v>630.29207999999994</v>
      </c>
      <c r="X1455" s="7">
        <f t="shared" si="235"/>
        <v>3495.2560799999992</v>
      </c>
      <c r="Y1455" s="7">
        <f>L1455+X1455</f>
        <v>22595.016079999998</v>
      </c>
      <c r="Z1455" s="4">
        <v>2</v>
      </c>
      <c r="AA1455" s="7">
        <f t="shared" si="238"/>
        <v>9038.0064320000001</v>
      </c>
      <c r="AB1455" s="4">
        <v>3</v>
      </c>
      <c r="AC1455" s="7">
        <f t="shared" si="239"/>
        <v>5272.1704186666657</v>
      </c>
      <c r="AD1455">
        <v>3</v>
      </c>
      <c r="AE1455" s="8">
        <f t="shared" si="240"/>
        <v>6778.5048239999996</v>
      </c>
    </row>
    <row r="1456" spans="1:31" x14ac:dyDescent="0.25">
      <c r="A1456" s="4">
        <v>490983</v>
      </c>
      <c r="B1456" s="4" t="s">
        <v>4553</v>
      </c>
      <c r="C1456" s="4">
        <v>41407630</v>
      </c>
      <c r="D1456" s="4">
        <v>29444248</v>
      </c>
      <c r="E1456" s="4" t="s">
        <v>4554</v>
      </c>
      <c r="F1456" s="4" t="s">
        <v>26</v>
      </c>
      <c r="G1456" s="4" t="s">
        <v>4555</v>
      </c>
      <c r="H1456" s="4"/>
      <c r="I1456" s="4"/>
      <c r="J1456" s="4" t="s">
        <v>429</v>
      </c>
      <c r="K1456" s="4" t="s">
        <v>46</v>
      </c>
      <c r="L1456" s="5">
        <v>24563.95</v>
      </c>
      <c r="M1456" s="5">
        <v>31364.76</v>
      </c>
      <c r="N1456" s="4">
        <v>0</v>
      </c>
      <c r="O1456" s="4" t="s">
        <v>30</v>
      </c>
      <c r="P1456" s="4" t="s">
        <v>1110</v>
      </c>
      <c r="Q1456" s="4" t="s">
        <v>32</v>
      </c>
      <c r="R1456" s="6"/>
      <c r="S1456" s="7">
        <f t="shared" si="233"/>
        <v>31364.76</v>
      </c>
      <c r="T1456" s="7">
        <f>L1456*50%</f>
        <v>12281.975</v>
      </c>
      <c r="U1456" s="7">
        <f t="shared" si="234"/>
        <v>12281.975</v>
      </c>
      <c r="V1456" s="7">
        <f t="shared" si="236"/>
        <v>3684.5924999999997</v>
      </c>
      <c r="W1456" s="7">
        <f t="shared" si="237"/>
        <v>810.61034999999993</v>
      </c>
      <c r="X1456" s="7">
        <f t="shared" si="235"/>
        <v>4495.2028499999997</v>
      </c>
      <c r="Y1456" s="7">
        <f>L1456+X1456</f>
        <v>29059.152849999999</v>
      </c>
      <c r="Z1456" s="4">
        <v>2</v>
      </c>
      <c r="AA1456" s="7">
        <f t="shared" si="238"/>
        <v>11623.66114</v>
      </c>
      <c r="AB1456" s="4">
        <v>3</v>
      </c>
      <c r="AC1456" s="7">
        <f t="shared" si="239"/>
        <v>6780.4689983333328</v>
      </c>
      <c r="AD1456">
        <v>3</v>
      </c>
      <c r="AE1456" s="8">
        <f t="shared" si="240"/>
        <v>8717.7458549999992</v>
      </c>
    </row>
    <row r="1457" spans="1:31" x14ac:dyDescent="0.25">
      <c r="A1457" s="4">
        <v>490552</v>
      </c>
      <c r="B1457" s="4" t="s">
        <v>4556</v>
      </c>
      <c r="C1457" s="4">
        <v>32942825</v>
      </c>
      <c r="D1457" s="4">
        <v>20573492</v>
      </c>
      <c r="E1457" s="4" t="s">
        <v>4557</v>
      </c>
      <c r="F1457" s="4" t="s">
        <v>232</v>
      </c>
      <c r="G1457" s="4" t="s">
        <v>4558</v>
      </c>
      <c r="H1457" s="4"/>
      <c r="I1457" s="4"/>
      <c r="J1457" s="4" t="s">
        <v>429</v>
      </c>
      <c r="K1457" s="4" t="s">
        <v>524</v>
      </c>
      <c r="L1457" s="5">
        <v>24592.9</v>
      </c>
      <c r="M1457" s="5">
        <v>29332.66</v>
      </c>
      <c r="N1457" s="4">
        <v>0</v>
      </c>
      <c r="O1457" s="4" t="s">
        <v>30</v>
      </c>
      <c r="P1457" s="4" t="s">
        <v>1110</v>
      </c>
      <c r="Q1457" s="4" t="s">
        <v>32</v>
      </c>
      <c r="R1457" s="6"/>
      <c r="S1457" s="7">
        <f t="shared" si="233"/>
        <v>29332.66</v>
      </c>
      <c r="T1457" s="7">
        <f>L1457*50%</f>
        <v>12296.45</v>
      </c>
      <c r="U1457" s="7">
        <f t="shared" si="234"/>
        <v>12296.45</v>
      </c>
      <c r="V1457" s="7">
        <f t="shared" si="236"/>
        <v>3688.9349999999999</v>
      </c>
      <c r="W1457" s="7">
        <f t="shared" si="237"/>
        <v>811.56569999999999</v>
      </c>
      <c r="X1457" s="7">
        <f t="shared" si="235"/>
        <v>4500.5006999999996</v>
      </c>
      <c r="Y1457" s="7">
        <f>L1457+X1457</f>
        <v>29093.400700000002</v>
      </c>
      <c r="Z1457" s="4">
        <v>2</v>
      </c>
      <c r="AA1457" s="7">
        <f t="shared" si="238"/>
        <v>11637.360280000001</v>
      </c>
      <c r="AB1457" s="4">
        <v>3</v>
      </c>
      <c r="AC1457" s="7">
        <f t="shared" si="239"/>
        <v>6788.4601633333332</v>
      </c>
      <c r="AD1457">
        <v>3</v>
      </c>
      <c r="AE1457" s="8">
        <f t="shared" si="240"/>
        <v>8728.0202100000006</v>
      </c>
    </row>
    <row r="1458" spans="1:31" x14ac:dyDescent="0.25">
      <c r="A1458" s="4">
        <v>488140</v>
      </c>
      <c r="B1458" s="4" t="s">
        <v>4559</v>
      </c>
      <c r="C1458" s="4">
        <v>41890946</v>
      </c>
      <c r="D1458" s="4">
        <v>31165041</v>
      </c>
      <c r="E1458" s="4" t="s">
        <v>4560</v>
      </c>
      <c r="F1458" s="4" t="s">
        <v>232</v>
      </c>
      <c r="G1458" s="4" t="s">
        <v>4561</v>
      </c>
      <c r="H1458" s="4"/>
      <c r="I1458" s="4"/>
      <c r="J1458" s="4" t="s">
        <v>155</v>
      </c>
      <c r="K1458" s="4" t="s">
        <v>347</v>
      </c>
      <c r="L1458" s="5">
        <v>28706.97</v>
      </c>
      <c r="M1458" s="5">
        <v>35990.06</v>
      </c>
      <c r="N1458" s="4">
        <v>0</v>
      </c>
      <c r="O1458" s="4" t="s">
        <v>47</v>
      </c>
      <c r="P1458" s="4" t="s">
        <v>31</v>
      </c>
      <c r="Q1458" s="4" t="s">
        <v>32</v>
      </c>
      <c r="R1458" s="6"/>
      <c r="S1458" s="7">
        <f t="shared" si="233"/>
        <v>35990.06</v>
      </c>
      <c r="T1458" s="7">
        <f>L1458*50%</f>
        <v>14353.485000000001</v>
      </c>
      <c r="U1458" s="7">
        <f t="shared" si="234"/>
        <v>14353.485000000001</v>
      </c>
      <c r="V1458" s="7">
        <f t="shared" si="236"/>
        <v>4306.0455000000002</v>
      </c>
      <c r="W1458" s="7">
        <f t="shared" si="237"/>
        <v>947.33001000000002</v>
      </c>
      <c r="X1458" s="7">
        <f t="shared" si="235"/>
        <v>5253.3755099999998</v>
      </c>
      <c r="Y1458" s="7">
        <f>L1458+X1458</f>
        <v>33960.345509999999</v>
      </c>
      <c r="Z1458" s="4">
        <v>2</v>
      </c>
      <c r="AA1458" s="7">
        <f t="shared" si="238"/>
        <v>13584.138204000001</v>
      </c>
      <c r="AB1458" s="4">
        <v>3</v>
      </c>
      <c r="AC1458" s="7">
        <f t="shared" si="239"/>
        <v>7924.0806189999994</v>
      </c>
      <c r="AD1458">
        <v>3</v>
      </c>
      <c r="AE1458" s="8">
        <f t="shared" si="240"/>
        <v>10188.103653</v>
      </c>
    </row>
    <row r="1459" spans="1:31" x14ac:dyDescent="0.25">
      <c r="A1459" s="4">
        <v>490598</v>
      </c>
      <c r="B1459" s="4" t="s">
        <v>4562</v>
      </c>
      <c r="C1459" s="4">
        <v>33848442</v>
      </c>
      <c r="D1459" s="4">
        <v>4869281</v>
      </c>
      <c r="E1459" s="4" t="s">
        <v>4563</v>
      </c>
      <c r="F1459" s="4" t="s">
        <v>232</v>
      </c>
      <c r="G1459" s="4"/>
      <c r="H1459" s="4"/>
      <c r="I1459" s="4"/>
      <c r="J1459" s="4" t="s">
        <v>429</v>
      </c>
      <c r="K1459" s="4" t="s">
        <v>524</v>
      </c>
      <c r="L1459" s="5">
        <v>19139.79</v>
      </c>
      <c r="M1459" s="5">
        <v>36565.56</v>
      </c>
      <c r="N1459" s="4">
        <v>0</v>
      </c>
      <c r="O1459" s="4" t="s">
        <v>30</v>
      </c>
      <c r="P1459" s="4" t="s">
        <v>31</v>
      </c>
      <c r="Q1459" s="4" t="s">
        <v>32</v>
      </c>
      <c r="R1459" s="6"/>
      <c r="S1459" s="7">
        <f t="shared" si="233"/>
        <v>36565.56</v>
      </c>
      <c r="T1459" s="7">
        <f>L1459*50%</f>
        <v>9569.8950000000004</v>
      </c>
      <c r="U1459" s="7">
        <f t="shared" si="234"/>
        <v>9569.8950000000004</v>
      </c>
      <c r="V1459" s="7">
        <f t="shared" si="236"/>
        <v>2870.9684999999999</v>
      </c>
      <c r="W1459" s="7">
        <f t="shared" si="237"/>
        <v>631.61306999999999</v>
      </c>
      <c r="X1459" s="7">
        <f t="shared" si="235"/>
        <v>3502.5815699999998</v>
      </c>
      <c r="Y1459" s="7">
        <f>L1459+X1459</f>
        <v>22642.371569999999</v>
      </c>
      <c r="Z1459" s="4">
        <v>2</v>
      </c>
      <c r="AA1459" s="7">
        <f t="shared" si="238"/>
        <v>9056.9486280000001</v>
      </c>
      <c r="AB1459" s="4">
        <v>3</v>
      </c>
      <c r="AC1459" s="7">
        <f t="shared" si="239"/>
        <v>5283.2200329999996</v>
      </c>
      <c r="AD1459">
        <v>3</v>
      </c>
      <c r="AE1459" s="8">
        <f t="shared" si="240"/>
        <v>6792.7114709999996</v>
      </c>
    </row>
    <row r="1460" spans="1:31" x14ac:dyDescent="0.25">
      <c r="A1460" s="4">
        <v>485710</v>
      </c>
      <c r="B1460" s="4" t="s">
        <v>4564</v>
      </c>
      <c r="C1460" s="4">
        <v>24419762</v>
      </c>
      <c r="D1460" s="4">
        <v>29351038</v>
      </c>
      <c r="E1460" s="4" t="s">
        <v>4565</v>
      </c>
      <c r="F1460" s="4" t="s">
        <v>26</v>
      </c>
      <c r="G1460" s="4" t="s">
        <v>4566</v>
      </c>
      <c r="H1460" s="4"/>
      <c r="I1460" s="4"/>
      <c r="J1460" s="4" t="s">
        <v>28</v>
      </c>
      <c r="K1460" s="4" t="s">
        <v>29</v>
      </c>
      <c r="L1460" s="5">
        <v>35926.230000000003</v>
      </c>
      <c r="M1460" s="5">
        <v>46755.53</v>
      </c>
      <c r="N1460" s="4">
        <v>0</v>
      </c>
      <c r="O1460" s="4" t="s">
        <v>30</v>
      </c>
      <c r="P1460" s="4" t="s">
        <v>31</v>
      </c>
      <c r="Q1460" s="4" t="s">
        <v>32</v>
      </c>
      <c r="R1460" s="6"/>
      <c r="S1460" s="7">
        <f t="shared" si="233"/>
        <v>46755.53</v>
      </c>
      <c r="T1460" s="7">
        <f>L1460*40%</f>
        <v>14370.492000000002</v>
      </c>
      <c r="U1460" s="7">
        <f t="shared" si="234"/>
        <v>14370.492000000002</v>
      </c>
      <c r="V1460" s="7">
        <f t="shared" si="236"/>
        <v>5388.9345000000003</v>
      </c>
      <c r="W1460" s="7">
        <f t="shared" si="237"/>
        <v>1185.5655900000002</v>
      </c>
      <c r="X1460" s="7">
        <f t="shared" si="235"/>
        <v>6574.5000900000005</v>
      </c>
      <c r="Y1460" s="7">
        <f>L1460+X1460</f>
        <v>42500.730090000005</v>
      </c>
      <c r="Z1460" s="4">
        <v>2</v>
      </c>
      <c r="AA1460" s="7">
        <f t="shared" si="238"/>
        <v>17000.292036000003</v>
      </c>
      <c r="AB1460" s="4">
        <v>3</v>
      </c>
      <c r="AC1460" s="7">
        <f t="shared" si="239"/>
        <v>9916.8370210000012</v>
      </c>
      <c r="AD1460">
        <v>3</v>
      </c>
      <c r="AE1460" s="8">
        <f t="shared" si="240"/>
        <v>12750.219027000001</v>
      </c>
    </row>
    <row r="1461" spans="1:31" x14ac:dyDescent="0.25">
      <c r="A1461" s="4">
        <v>487106</v>
      </c>
      <c r="B1461" s="4" t="s">
        <v>4567</v>
      </c>
      <c r="C1461" s="4">
        <v>19046708</v>
      </c>
      <c r="D1461" s="4">
        <v>25453035</v>
      </c>
      <c r="E1461" s="4" t="s">
        <v>4568</v>
      </c>
      <c r="F1461" s="4" t="s">
        <v>232</v>
      </c>
      <c r="G1461" s="4" t="s">
        <v>4569</v>
      </c>
      <c r="H1461" s="4"/>
      <c r="I1461" s="4"/>
      <c r="J1461" s="4" t="s">
        <v>155</v>
      </c>
      <c r="K1461" s="4" t="s">
        <v>347</v>
      </c>
      <c r="L1461" s="5">
        <v>28760.06</v>
      </c>
      <c r="M1461" s="5">
        <v>35300.269999999997</v>
      </c>
      <c r="N1461" s="4">
        <v>0</v>
      </c>
      <c r="O1461" s="4" t="s">
        <v>47</v>
      </c>
      <c r="P1461" s="4" t="s">
        <v>31</v>
      </c>
      <c r="Q1461" s="4" t="s">
        <v>32</v>
      </c>
      <c r="R1461" s="6"/>
      <c r="S1461" s="7">
        <f t="shared" si="233"/>
        <v>35300.269999999997</v>
      </c>
      <c r="T1461" s="7">
        <f>L1461*50%</f>
        <v>14380.03</v>
      </c>
      <c r="U1461" s="7">
        <f t="shared" si="234"/>
        <v>14380.03</v>
      </c>
      <c r="V1461" s="7">
        <f t="shared" si="236"/>
        <v>4314.009</v>
      </c>
      <c r="W1461" s="7">
        <f t="shared" si="237"/>
        <v>949.08198000000004</v>
      </c>
      <c r="X1461" s="7">
        <f t="shared" si="235"/>
        <v>5263.0909799999999</v>
      </c>
      <c r="Y1461" s="7">
        <f>L1461+X1461</f>
        <v>34023.150979999999</v>
      </c>
      <c r="Z1461" s="4">
        <v>2</v>
      </c>
      <c r="AA1461" s="7">
        <f t="shared" si="238"/>
        <v>13609.260392</v>
      </c>
      <c r="AB1461" s="4">
        <v>3</v>
      </c>
      <c r="AC1461" s="7">
        <f t="shared" si="239"/>
        <v>7938.7352286666655</v>
      </c>
      <c r="AD1461">
        <v>3</v>
      </c>
      <c r="AE1461" s="8">
        <f t="shared" si="240"/>
        <v>10206.945293999999</v>
      </c>
    </row>
    <row r="1462" spans="1:31" x14ac:dyDescent="0.25">
      <c r="A1462" s="4">
        <v>488295</v>
      </c>
      <c r="B1462" s="4" t="s">
        <v>4570</v>
      </c>
      <c r="C1462" s="4">
        <v>45033718</v>
      </c>
      <c r="D1462" s="4">
        <v>31014186</v>
      </c>
      <c r="E1462" s="4" t="s">
        <v>4571</v>
      </c>
      <c r="F1462" s="4" t="s">
        <v>232</v>
      </c>
      <c r="G1462" s="4" t="s">
        <v>4572</v>
      </c>
      <c r="H1462" s="4"/>
      <c r="I1462" s="4"/>
      <c r="J1462" s="4" t="s">
        <v>155</v>
      </c>
      <c r="K1462" s="4" t="s">
        <v>347</v>
      </c>
      <c r="L1462" s="5">
        <v>28808.41</v>
      </c>
      <c r="M1462" s="5">
        <v>36217.26</v>
      </c>
      <c r="N1462" s="4">
        <v>0</v>
      </c>
      <c r="O1462" s="4" t="s">
        <v>47</v>
      </c>
      <c r="P1462" s="4" t="s">
        <v>31</v>
      </c>
      <c r="Q1462" s="4" t="s">
        <v>32</v>
      </c>
      <c r="R1462" s="6"/>
      <c r="S1462" s="7">
        <f t="shared" si="233"/>
        <v>36217.26</v>
      </c>
      <c r="T1462" s="7">
        <f>L1462*50%</f>
        <v>14404.205</v>
      </c>
      <c r="U1462" s="7">
        <f t="shared" si="234"/>
        <v>14404.205</v>
      </c>
      <c r="V1462" s="7">
        <f t="shared" si="236"/>
        <v>4321.2614999999996</v>
      </c>
      <c r="W1462" s="7">
        <f t="shared" si="237"/>
        <v>950.67752999999993</v>
      </c>
      <c r="X1462" s="7">
        <f t="shared" si="235"/>
        <v>5271.9390299999995</v>
      </c>
      <c r="Y1462" s="7">
        <f>L1462+X1462</f>
        <v>34080.349029999998</v>
      </c>
      <c r="Z1462" s="4">
        <v>2</v>
      </c>
      <c r="AA1462" s="7">
        <f t="shared" si="238"/>
        <v>13632.139611999999</v>
      </c>
      <c r="AB1462" s="4">
        <v>3</v>
      </c>
      <c r="AC1462" s="7">
        <f t="shared" si="239"/>
        <v>7952.0814403333325</v>
      </c>
      <c r="AD1462">
        <v>3</v>
      </c>
      <c r="AE1462" s="8">
        <f t="shared" si="240"/>
        <v>10224.104708999999</v>
      </c>
    </row>
    <row r="1463" spans="1:31" x14ac:dyDescent="0.25">
      <c r="A1463" s="4">
        <v>488095</v>
      </c>
      <c r="B1463" s="4" t="s">
        <v>4573</v>
      </c>
      <c r="C1463" s="4">
        <v>41069771</v>
      </c>
      <c r="D1463" s="4">
        <v>29865174</v>
      </c>
      <c r="E1463" s="4" t="s">
        <v>4574</v>
      </c>
      <c r="F1463" s="4" t="s">
        <v>232</v>
      </c>
      <c r="G1463" s="4" t="s">
        <v>4575</v>
      </c>
      <c r="H1463" s="4"/>
      <c r="I1463" s="4"/>
      <c r="J1463" s="4" t="s">
        <v>155</v>
      </c>
      <c r="K1463" s="4" t="s">
        <v>347</v>
      </c>
      <c r="L1463" s="5">
        <v>28811.9</v>
      </c>
      <c r="M1463" s="5">
        <v>35998.57</v>
      </c>
      <c r="N1463" s="4">
        <v>0</v>
      </c>
      <c r="O1463" s="4" t="s">
        <v>47</v>
      </c>
      <c r="P1463" s="4" t="s">
        <v>57</v>
      </c>
      <c r="Q1463" s="4" t="s">
        <v>32</v>
      </c>
      <c r="R1463" s="6">
        <v>45434.78194108796</v>
      </c>
      <c r="S1463" s="7">
        <f t="shared" si="233"/>
        <v>35998.57</v>
      </c>
      <c r="T1463" s="7">
        <f>L1463*50%</f>
        <v>14405.95</v>
      </c>
      <c r="U1463" s="7">
        <f t="shared" si="234"/>
        <v>14405.95</v>
      </c>
      <c r="V1463" s="7">
        <f t="shared" si="236"/>
        <v>4321.7849999999999</v>
      </c>
      <c r="W1463" s="7">
        <f t="shared" si="237"/>
        <v>950.79269999999997</v>
      </c>
      <c r="X1463" s="7">
        <f t="shared" si="235"/>
        <v>5272.5776999999998</v>
      </c>
      <c r="Y1463" s="7">
        <f>L1463+X1463</f>
        <v>34084.477700000003</v>
      </c>
      <c r="Z1463" s="4">
        <v>2</v>
      </c>
      <c r="AA1463" s="7">
        <f t="shared" si="238"/>
        <v>13633.791080000003</v>
      </c>
      <c r="AB1463" s="4">
        <v>3</v>
      </c>
      <c r="AC1463" s="7">
        <f t="shared" si="239"/>
        <v>7953.0447966666661</v>
      </c>
      <c r="AD1463">
        <v>3</v>
      </c>
      <c r="AE1463" s="8">
        <f t="shared" si="240"/>
        <v>10225.343310000002</v>
      </c>
    </row>
    <row r="1464" spans="1:31" x14ac:dyDescent="0.25">
      <c r="A1464" s="4">
        <v>486038</v>
      </c>
      <c r="B1464" s="4" t="s">
        <v>4576</v>
      </c>
      <c r="C1464" s="4">
        <v>31639739</v>
      </c>
      <c r="D1464" s="4">
        <v>8891708</v>
      </c>
      <c r="E1464" s="4" t="s">
        <v>4577</v>
      </c>
      <c r="F1464" s="4" t="s">
        <v>26</v>
      </c>
      <c r="G1464" s="4" t="s">
        <v>4578</v>
      </c>
      <c r="H1464" s="4"/>
      <c r="I1464" s="4"/>
      <c r="J1464" s="4" t="s">
        <v>28</v>
      </c>
      <c r="K1464" s="4" t="s">
        <v>29</v>
      </c>
      <c r="L1464" s="5">
        <v>24043.59</v>
      </c>
      <c r="M1464" s="5">
        <v>30610.58</v>
      </c>
      <c r="N1464" s="4">
        <v>0</v>
      </c>
      <c r="O1464" s="4" t="s">
        <v>30</v>
      </c>
      <c r="P1464" s="4" t="s">
        <v>31</v>
      </c>
      <c r="Q1464" s="4" t="s">
        <v>32</v>
      </c>
      <c r="R1464" s="6"/>
      <c r="S1464" s="7">
        <f t="shared" si="233"/>
        <v>30610.58</v>
      </c>
      <c r="T1464" s="7">
        <f>L1464*40%</f>
        <v>9617.4359999999997</v>
      </c>
      <c r="U1464" s="7">
        <f t="shared" si="234"/>
        <v>9617.4359999999997</v>
      </c>
      <c r="V1464" s="7">
        <f t="shared" si="236"/>
        <v>3606.5385000000001</v>
      </c>
      <c r="W1464" s="7">
        <f t="shared" si="237"/>
        <v>793.43847000000005</v>
      </c>
      <c r="X1464" s="7">
        <f t="shared" si="235"/>
        <v>4399.9769699999997</v>
      </c>
      <c r="Y1464" s="7">
        <f>L1464+X1464</f>
        <v>28443.56697</v>
      </c>
      <c r="Z1464" s="4">
        <v>2</v>
      </c>
      <c r="AA1464" s="7">
        <f t="shared" si="238"/>
        <v>11377.426788000001</v>
      </c>
      <c r="AB1464" s="4">
        <v>3</v>
      </c>
      <c r="AC1464" s="7">
        <f t="shared" si="239"/>
        <v>6636.8322929999995</v>
      </c>
      <c r="AD1464">
        <v>3</v>
      </c>
      <c r="AE1464" s="8">
        <f t="shared" si="240"/>
        <v>8533.0700909999996</v>
      </c>
    </row>
    <row r="1465" spans="1:31" x14ac:dyDescent="0.25">
      <c r="A1465" s="4">
        <v>488665</v>
      </c>
      <c r="B1465" s="4" t="s">
        <v>4579</v>
      </c>
      <c r="C1465" s="4">
        <v>33460995</v>
      </c>
      <c r="D1465" s="4">
        <v>30978166</v>
      </c>
      <c r="E1465" s="4" t="s">
        <v>4580</v>
      </c>
      <c r="F1465" s="4" t="s">
        <v>232</v>
      </c>
      <c r="G1465" s="4" t="s">
        <v>4581</v>
      </c>
      <c r="H1465" s="4" t="s">
        <v>4582</v>
      </c>
      <c r="I1465" s="4"/>
      <c r="J1465" s="4" t="s">
        <v>441</v>
      </c>
      <c r="K1465" s="4" t="s">
        <v>4583</v>
      </c>
      <c r="L1465" s="5">
        <v>28951.49</v>
      </c>
      <c r="M1465" s="5">
        <v>36328.35</v>
      </c>
      <c r="N1465" s="4">
        <v>0</v>
      </c>
      <c r="O1465" s="4" t="s">
        <v>30</v>
      </c>
      <c r="P1465" s="4" t="s">
        <v>31</v>
      </c>
      <c r="Q1465" s="4" t="s">
        <v>32</v>
      </c>
      <c r="R1465" s="6"/>
      <c r="S1465" s="7">
        <f t="shared" si="233"/>
        <v>36328.35</v>
      </c>
      <c r="T1465" s="7">
        <f t="shared" ref="T1465:T1484" si="243">L1465*50%</f>
        <v>14475.745000000001</v>
      </c>
      <c r="U1465" s="7">
        <f t="shared" si="234"/>
        <v>14475.745000000001</v>
      </c>
      <c r="V1465" s="7">
        <f t="shared" si="236"/>
        <v>4342.7235000000001</v>
      </c>
      <c r="W1465" s="7">
        <f t="shared" si="237"/>
        <v>955.39917000000003</v>
      </c>
      <c r="X1465" s="7">
        <f t="shared" si="235"/>
        <v>5298.1226699999997</v>
      </c>
      <c r="Y1465" s="7">
        <f>L1465+X1465</f>
        <v>34249.612670000002</v>
      </c>
      <c r="Z1465" s="4">
        <v>2</v>
      </c>
      <c r="AA1465" s="7">
        <f t="shared" si="238"/>
        <v>13699.845068000002</v>
      </c>
      <c r="AB1465" s="4">
        <v>3</v>
      </c>
      <c r="AC1465" s="7">
        <f t="shared" si="239"/>
        <v>7991.5762896666665</v>
      </c>
      <c r="AD1465">
        <v>3</v>
      </c>
      <c r="AE1465" s="8">
        <f t="shared" si="240"/>
        <v>10274.883801000002</v>
      </c>
    </row>
    <row r="1466" spans="1:31" x14ac:dyDescent="0.25">
      <c r="A1466" s="4">
        <v>490728</v>
      </c>
      <c r="B1466" s="4" t="s">
        <v>4584</v>
      </c>
      <c r="C1466" s="4">
        <v>36347478</v>
      </c>
      <c r="D1466" s="4">
        <v>22409088</v>
      </c>
      <c r="E1466" s="4" t="s">
        <v>4585</v>
      </c>
      <c r="F1466" s="4" t="s">
        <v>232</v>
      </c>
      <c r="G1466" s="4"/>
      <c r="H1466" s="4"/>
      <c r="I1466" s="4"/>
      <c r="J1466" s="4" t="s">
        <v>429</v>
      </c>
      <c r="K1466" s="4" t="s">
        <v>3303</v>
      </c>
      <c r="L1466" s="5">
        <v>24602.82</v>
      </c>
      <c r="M1466" s="5">
        <v>29576.06</v>
      </c>
      <c r="N1466" s="4">
        <v>0</v>
      </c>
      <c r="O1466" s="4" t="s">
        <v>30</v>
      </c>
      <c r="P1466" s="4" t="s">
        <v>1110</v>
      </c>
      <c r="Q1466" s="4" t="s">
        <v>32</v>
      </c>
      <c r="R1466" s="6"/>
      <c r="S1466" s="7">
        <f t="shared" si="233"/>
        <v>29576.06</v>
      </c>
      <c r="T1466" s="7">
        <f t="shared" si="243"/>
        <v>12301.41</v>
      </c>
      <c r="U1466" s="7">
        <f t="shared" si="234"/>
        <v>12301.41</v>
      </c>
      <c r="V1466" s="7">
        <f t="shared" si="236"/>
        <v>3690.4229999999998</v>
      </c>
      <c r="W1466" s="7">
        <f t="shared" si="237"/>
        <v>811.89305999999999</v>
      </c>
      <c r="X1466" s="7">
        <f t="shared" si="235"/>
        <v>4502.3160600000001</v>
      </c>
      <c r="Y1466" s="7">
        <f>L1466+X1466</f>
        <v>29105.136060000001</v>
      </c>
      <c r="Z1466" s="4">
        <v>2</v>
      </c>
      <c r="AA1466" s="7">
        <f t="shared" si="238"/>
        <v>11642.054424000002</v>
      </c>
      <c r="AB1466" s="4">
        <v>3</v>
      </c>
      <c r="AC1466" s="7">
        <f t="shared" si="239"/>
        <v>6791.1984139999995</v>
      </c>
      <c r="AD1466">
        <v>3</v>
      </c>
      <c r="AE1466" s="8">
        <f t="shared" si="240"/>
        <v>8731.5408179999995</v>
      </c>
    </row>
    <row r="1467" spans="1:31" x14ac:dyDescent="0.25">
      <c r="A1467" s="4">
        <v>484666</v>
      </c>
      <c r="B1467" s="4" t="s">
        <v>4586</v>
      </c>
      <c r="C1467" s="4">
        <v>36423838</v>
      </c>
      <c r="D1467" s="4">
        <v>25064388</v>
      </c>
      <c r="E1467" s="4" t="s">
        <v>4587</v>
      </c>
      <c r="F1467" s="4" t="s">
        <v>232</v>
      </c>
      <c r="G1467" s="4" t="s">
        <v>4588</v>
      </c>
      <c r="H1467" s="4"/>
      <c r="I1467" s="4"/>
      <c r="J1467" s="4" t="s">
        <v>1234</v>
      </c>
      <c r="K1467" s="4" t="s">
        <v>41</v>
      </c>
      <c r="L1467" s="5">
        <v>19313.830000000002</v>
      </c>
      <c r="M1467" s="5">
        <v>24249.21</v>
      </c>
      <c r="N1467" s="4">
        <v>0</v>
      </c>
      <c r="O1467" s="4" t="s">
        <v>30</v>
      </c>
      <c r="P1467" s="4" t="s">
        <v>31</v>
      </c>
      <c r="Q1467" s="4" t="s">
        <v>32</v>
      </c>
      <c r="R1467" s="6"/>
      <c r="S1467" s="7">
        <f t="shared" si="233"/>
        <v>24249.21</v>
      </c>
      <c r="T1467" s="7">
        <f t="shared" si="243"/>
        <v>9656.9150000000009</v>
      </c>
      <c r="U1467" s="7">
        <f t="shared" si="234"/>
        <v>9656.9150000000009</v>
      </c>
      <c r="V1467" s="7">
        <f t="shared" si="236"/>
        <v>2897.0745000000002</v>
      </c>
      <c r="W1467" s="7">
        <f t="shared" si="237"/>
        <v>637.35639000000003</v>
      </c>
      <c r="X1467" s="7">
        <f t="shared" si="235"/>
        <v>3534.4308900000001</v>
      </c>
      <c r="Y1467" s="7">
        <f>L1467+X1467</f>
        <v>22848.260890000001</v>
      </c>
      <c r="Z1467" s="4">
        <v>2</v>
      </c>
      <c r="AA1467" s="7">
        <f t="shared" si="238"/>
        <v>9139.3043560000006</v>
      </c>
      <c r="AB1467" s="4">
        <v>3</v>
      </c>
      <c r="AC1467" s="7">
        <f t="shared" si="239"/>
        <v>5331.260874333333</v>
      </c>
      <c r="AD1467">
        <v>3</v>
      </c>
      <c r="AE1467" s="8">
        <f t="shared" si="240"/>
        <v>6854.4782670000013</v>
      </c>
    </row>
    <row r="1468" spans="1:31" x14ac:dyDescent="0.25">
      <c r="A1468" s="4">
        <v>486997</v>
      </c>
      <c r="B1468" s="4" t="s">
        <v>4589</v>
      </c>
      <c r="C1468" s="4">
        <v>12839108</v>
      </c>
      <c r="D1468" s="4">
        <v>24871430</v>
      </c>
      <c r="E1468" s="4" t="s">
        <v>4590</v>
      </c>
      <c r="F1468" s="4" t="s">
        <v>232</v>
      </c>
      <c r="G1468" s="4" t="s">
        <v>4591</v>
      </c>
      <c r="H1468" s="4"/>
      <c r="I1468" s="4"/>
      <c r="J1468" s="4" t="s">
        <v>155</v>
      </c>
      <c r="K1468" s="4" t="s">
        <v>347</v>
      </c>
      <c r="L1468" s="5">
        <v>28992.41</v>
      </c>
      <c r="M1468" s="5">
        <v>35643.39</v>
      </c>
      <c r="N1468" s="4">
        <v>0</v>
      </c>
      <c r="O1468" s="4" t="s">
        <v>47</v>
      </c>
      <c r="P1468" s="4" t="s">
        <v>31</v>
      </c>
      <c r="Q1468" s="4" t="s">
        <v>32</v>
      </c>
      <c r="R1468" s="6"/>
      <c r="S1468" s="7">
        <f t="shared" si="233"/>
        <v>35643.39</v>
      </c>
      <c r="T1468" s="7">
        <f t="shared" si="243"/>
        <v>14496.205</v>
      </c>
      <c r="U1468" s="7">
        <f t="shared" si="234"/>
        <v>14496.205</v>
      </c>
      <c r="V1468" s="7">
        <f t="shared" si="236"/>
        <v>4348.8615</v>
      </c>
      <c r="W1468" s="7">
        <f t="shared" si="237"/>
        <v>956.74953000000005</v>
      </c>
      <c r="X1468" s="7">
        <f t="shared" si="235"/>
        <v>5305.61103</v>
      </c>
      <c r="Y1468" s="7">
        <f>L1468+X1468</f>
        <v>34298.021030000004</v>
      </c>
      <c r="Z1468" s="4">
        <v>2</v>
      </c>
      <c r="AA1468" s="7">
        <f t="shared" si="238"/>
        <v>13719.208412000002</v>
      </c>
      <c r="AB1468" s="4">
        <v>3</v>
      </c>
      <c r="AC1468" s="7">
        <f t="shared" si="239"/>
        <v>8002.8715736666672</v>
      </c>
      <c r="AD1468">
        <v>3</v>
      </c>
      <c r="AE1468" s="8">
        <f t="shared" si="240"/>
        <v>10289.406309000002</v>
      </c>
    </row>
    <row r="1469" spans="1:31" x14ac:dyDescent="0.25">
      <c r="A1469" s="4">
        <v>491321</v>
      </c>
      <c r="B1469" s="4" t="s">
        <v>4592</v>
      </c>
      <c r="C1469" s="4">
        <v>96084271</v>
      </c>
      <c r="D1469" s="4">
        <v>30968347</v>
      </c>
      <c r="E1469" s="4" t="s">
        <v>4593</v>
      </c>
      <c r="F1469" s="4" t="s">
        <v>232</v>
      </c>
      <c r="G1469" s="4" t="s">
        <v>4594</v>
      </c>
      <c r="H1469" s="4"/>
      <c r="I1469" s="4"/>
      <c r="J1469" s="4" t="s">
        <v>429</v>
      </c>
      <c r="K1469" s="4" t="s">
        <v>524</v>
      </c>
      <c r="L1469" s="5">
        <v>24666.45</v>
      </c>
      <c r="M1469" s="5">
        <v>30036.16</v>
      </c>
      <c r="N1469" s="4">
        <v>0</v>
      </c>
      <c r="O1469" s="4" t="s">
        <v>30</v>
      </c>
      <c r="P1469" s="4" t="s">
        <v>1110</v>
      </c>
      <c r="Q1469" s="4" t="s">
        <v>32</v>
      </c>
      <c r="R1469" s="6"/>
      <c r="S1469" s="7">
        <f t="shared" si="233"/>
        <v>30036.16</v>
      </c>
      <c r="T1469" s="7">
        <f t="shared" si="243"/>
        <v>12333.225</v>
      </c>
      <c r="U1469" s="7">
        <f t="shared" si="234"/>
        <v>12333.225</v>
      </c>
      <c r="V1469" s="7">
        <f t="shared" si="236"/>
        <v>3699.9674999999997</v>
      </c>
      <c r="W1469" s="7">
        <f t="shared" si="237"/>
        <v>813.99284999999998</v>
      </c>
      <c r="X1469" s="7">
        <f t="shared" si="235"/>
        <v>4513.9603499999994</v>
      </c>
      <c r="Y1469" s="7">
        <f>L1469+X1469</f>
        <v>29180.410349999998</v>
      </c>
      <c r="Z1469" s="4">
        <v>2</v>
      </c>
      <c r="AA1469" s="7">
        <f t="shared" si="238"/>
        <v>11672.164140000001</v>
      </c>
      <c r="AB1469" s="4">
        <v>3</v>
      </c>
      <c r="AC1469" s="7">
        <f t="shared" si="239"/>
        <v>6808.7624149999983</v>
      </c>
      <c r="AD1469">
        <v>3</v>
      </c>
      <c r="AE1469" s="8">
        <f t="shared" si="240"/>
        <v>8754.1231050000006</v>
      </c>
    </row>
    <row r="1470" spans="1:31" x14ac:dyDescent="0.25">
      <c r="A1470" s="4">
        <v>487297</v>
      </c>
      <c r="B1470" s="4" t="s">
        <v>4595</v>
      </c>
      <c r="C1470" s="4">
        <v>26494476</v>
      </c>
      <c r="D1470" s="4">
        <v>29785261</v>
      </c>
      <c r="E1470" s="4" t="s">
        <v>4596</v>
      </c>
      <c r="F1470" s="4" t="s">
        <v>232</v>
      </c>
      <c r="G1470" s="4" t="s">
        <v>4597</v>
      </c>
      <c r="H1470" s="4"/>
      <c r="I1470" s="4"/>
      <c r="J1470" s="4" t="s">
        <v>155</v>
      </c>
      <c r="K1470" s="4" t="s">
        <v>347</v>
      </c>
      <c r="L1470" s="5">
        <v>29000.16</v>
      </c>
      <c r="M1470" s="5">
        <v>36180.080000000002</v>
      </c>
      <c r="N1470" s="4">
        <v>0</v>
      </c>
      <c r="O1470" s="4" t="s">
        <v>47</v>
      </c>
      <c r="P1470" s="4" t="s">
        <v>31</v>
      </c>
      <c r="Q1470" s="4" t="s">
        <v>32</v>
      </c>
      <c r="R1470" s="6"/>
      <c r="S1470" s="7">
        <f t="shared" si="233"/>
        <v>36180.080000000002</v>
      </c>
      <c r="T1470" s="7">
        <f t="shared" si="243"/>
        <v>14500.08</v>
      </c>
      <c r="U1470" s="7">
        <f t="shared" si="234"/>
        <v>14500.08</v>
      </c>
      <c r="V1470" s="7">
        <f t="shared" si="236"/>
        <v>4350.0239999999994</v>
      </c>
      <c r="W1470" s="7">
        <f t="shared" si="237"/>
        <v>957.00527999999986</v>
      </c>
      <c r="X1470" s="7">
        <f t="shared" si="235"/>
        <v>5307.0292799999988</v>
      </c>
      <c r="Y1470" s="7">
        <f>L1470+X1470</f>
        <v>34307.189279999999</v>
      </c>
      <c r="Z1470" s="4">
        <v>2</v>
      </c>
      <c r="AA1470" s="7">
        <f t="shared" si="238"/>
        <v>13722.875712000001</v>
      </c>
      <c r="AB1470" s="4">
        <v>3</v>
      </c>
      <c r="AC1470" s="7">
        <f t="shared" si="239"/>
        <v>8005.010831999999</v>
      </c>
      <c r="AD1470">
        <v>3</v>
      </c>
      <c r="AE1470" s="8">
        <f t="shared" si="240"/>
        <v>10292.156784000001</v>
      </c>
    </row>
    <row r="1471" spans="1:31" x14ac:dyDescent="0.25">
      <c r="A1471" s="4">
        <v>488097</v>
      </c>
      <c r="B1471" s="4" t="s">
        <v>4598</v>
      </c>
      <c r="C1471" s="4">
        <v>41090075</v>
      </c>
      <c r="D1471" s="4">
        <v>29905765</v>
      </c>
      <c r="E1471" s="4" t="s">
        <v>4599</v>
      </c>
      <c r="F1471" s="4" t="s">
        <v>232</v>
      </c>
      <c r="G1471" s="4" t="s">
        <v>4600</v>
      </c>
      <c r="H1471" s="4"/>
      <c r="I1471" s="4"/>
      <c r="J1471" s="4" t="s">
        <v>155</v>
      </c>
      <c r="K1471" s="4" t="s">
        <v>347</v>
      </c>
      <c r="L1471" s="5">
        <v>29002.57</v>
      </c>
      <c r="M1471" s="5">
        <v>36462.47</v>
      </c>
      <c r="N1471" s="4">
        <v>0</v>
      </c>
      <c r="O1471" s="4" t="s">
        <v>47</v>
      </c>
      <c r="P1471" s="4" t="s">
        <v>31</v>
      </c>
      <c r="Q1471" s="4" t="s">
        <v>32</v>
      </c>
      <c r="R1471" s="6"/>
      <c r="S1471" s="7">
        <f t="shared" si="233"/>
        <v>36462.47</v>
      </c>
      <c r="T1471" s="7">
        <f t="shared" si="243"/>
        <v>14501.285</v>
      </c>
      <c r="U1471" s="7">
        <f t="shared" si="234"/>
        <v>14501.285</v>
      </c>
      <c r="V1471" s="7">
        <f t="shared" si="236"/>
        <v>4350.3854999999994</v>
      </c>
      <c r="W1471" s="7">
        <f t="shared" si="237"/>
        <v>957.08480999999983</v>
      </c>
      <c r="X1471" s="7">
        <f t="shared" si="235"/>
        <v>5307.4703099999988</v>
      </c>
      <c r="Y1471" s="7">
        <f>L1471+X1471</f>
        <v>34310.040309999997</v>
      </c>
      <c r="Z1471" s="4">
        <v>2</v>
      </c>
      <c r="AA1471" s="7">
        <f t="shared" si="238"/>
        <v>13724.016124</v>
      </c>
      <c r="AB1471" s="4">
        <v>3</v>
      </c>
      <c r="AC1471" s="7">
        <f t="shared" si="239"/>
        <v>8005.6760723333318</v>
      </c>
      <c r="AD1471">
        <v>3</v>
      </c>
      <c r="AE1471" s="8">
        <f t="shared" si="240"/>
        <v>10293.012092999999</v>
      </c>
    </row>
    <row r="1472" spans="1:31" x14ac:dyDescent="0.25">
      <c r="A1472" s="4">
        <v>490178</v>
      </c>
      <c r="B1472" s="4" t="s">
        <v>4601</v>
      </c>
      <c r="C1472" s="4">
        <v>22046563</v>
      </c>
      <c r="D1472" s="4">
        <v>5030022</v>
      </c>
      <c r="E1472" s="4" t="s">
        <v>4602</v>
      </c>
      <c r="F1472" s="4" t="s">
        <v>26</v>
      </c>
      <c r="G1472" s="4" t="s">
        <v>4603</v>
      </c>
      <c r="H1472" s="4"/>
      <c r="I1472" s="4"/>
      <c r="J1472" s="4" t="s">
        <v>429</v>
      </c>
      <c r="K1472" s="4" t="s">
        <v>310</v>
      </c>
      <c r="L1472" s="5">
        <v>24776.25</v>
      </c>
      <c r="M1472" s="5">
        <v>30538.31</v>
      </c>
      <c r="N1472" s="4">
        <v>0</v>
      </c>
      <c r="O1472" s="4" t="s">
        <v>30</v>
      </c>
      <c r="P1472" s="4" t="s">
        <v>1110</v>
      </c>
      <c r="Q1472" s="4" t="s">
        <v>32</v>
      </c>
      <c r="R1472" s="6"/>
      <c r="S1472" s="7">
        <f t="shared" si="233"/>
        <v>30538.31</v>
      </c>
      <c r="T1472" s="7">
        <f t="shared" si="243"/>
        <v>12388.125</v>
      </c>
      <c r="U1472" s="7">
        <f t="shared" si="234"/>
        <v>12388.125</v>
      </c>
      <c r="V1472" s="7">
        <f t="shared" si="236"/>
        <v>3716.4375</v>
      </c>
      <c r="W1472" s="7">
        <f t="shared" si="237"/>
        <v>817.61625000000004</v>
      </c>
      <c r="X1472" s="7">
        <f t="shared" si="235"/>
        <v>4534.05375</v>
      </c>
      <c r="Y1472" s="7">
        <f>L1472+X1472</f>
        <v>29310.303749999999</v>
      </c>
      <c r="Z1472" s="4">
        <v>2</v>
      </c>
      <c r="AA1472" s="7">
        <f t="shared" si="238"/>
        <v>11724.121500000001</v>
      </c>
      <c r="AB1472" s="4">
        <v>3</v>
      </c>
      <c r="AC1472" s="7">
        <f t="shared" si="239"/>
        <v>6839.0708749999985</v>
      </c>
      <c r="AD1472">
        <v>3</v>
      </c>
      <c r="AE1472" s="8">
        <f t="shared" si="240"/>
        <v>8793.0911250000008</v>
      </c>
    </row>
    <row r="1473" spans="1:31" x14ac:dyDescent="0.25">
      <c r="A1473" s="4">
        <v>487235</v>
      </c>
      <c r="B1473" s="4" t="s">
        <v>4604</v>
      </c>
      <c r="C1473" s="4">
        <v>24978210</v>
      </c>
      <c r="D1473" s="4">
        <v>29230548</v>
      </c>
      <c r="E1473" s="4" t="s">
        <v>4605</v>
      </c>
      <c r="F1473" s="4" t="s">
        <v>232</v>
      </c>
      <c r="G1473" s="4" t="s">
        <v>4606</v>
      </c>
      <c r="H1473" s="4"/>
      <c r="I1473" s="4"/>
      <c r="J1473" s="4" t="s">
        <v>155</v>
      </c>
      <c r="K1473" s="4" t="s">
        <v>347</v>
      </c>
      <c r="L1473" s="5">
        <v>29022.31</v>
      </c>
      <c r="M1473" s="5">
        <v>36166.239999999998</v>
      </c>
      <c r="N1473" s="4">
        <v>0</v>
      </c>
      <c r="O1473" s="4" t="s">
        <v>47</v>
      </c>
      <c r="P1473" s="4" t="s">
        <v>31</v>
      </c>
      <c r="Q1473" s="4" t="s">
        <v>32</v>
      </c>
      <c r="R1473" s="6"/>
      <c r="S1473" s="7">
        <f t="shared" si="233"/>
        <v>36166.239999999998</v>
      </c>
      <c r="T1473" s="7">
        <f t="shared" si="243"/>
        <v>14511.155000000001</v>
      </c>
      <c r="U1473" s="7">
        <f t="shared" si="234"/>
        <v>14511.155000000001</v>
      </c>
      <c r="V1473" s="7">
        <f t="shared" si="236"/>
        <v>4353.3464999999997</v>
      </c>
      <c r="W1473" s="7">
        <f t="shared" si="237"/>
        <v>957.73622999999998</v>
      </c>
      <c r="X1473" s="7">
        <f t="shared" si="235"/>
        <v>5311.0827300000001</v>
      </c>
      <c r="Y1473" s="7">
        <f>L1473+X1473</f>
        <v>34333.39273</v>
      </c>
      <c r="Z1473" s="4">
        <v>2</v>
      </c>
      <c r="AA1473" s="7">
        <f t="shared" si="238"/>
        <v>13733.357092</v>
      </c>
      <c r="AB1473" s="4">
        <v>3</v>
      </c>
      <c r="AC1473" s="7">
        <f t="shared" si="239"/>
        <v>8011.1249703333333</v>
      </c>
      <c r="AD1473">
        <v>3</v>
      </c>
      <c r="AE1473" s="8">
        <f t="shared" si="240"/>
        <v>10300.017819000001</v>
      </c>
    </row>
    <row r="1474" spans="1:31" x14ac:dyDescent="0.25">
      <c r="A1474" s="4">
        <v>487218</v>
      </c>
      <c r="B1474" s="4" t="s">
        <v>4607</v>
      </c>
      <c r="C1474" s="4">
        <v>24566242</v>
      </c>
      <c r="D1474" s="4">
        <v>5433878</v>
      </c>
      <c r="E1474" s="4" t="s">
        <v>4608</v>
      </c>
      <c r="F1474" s="4" t="s">
        <v>232</v>
      </c>
      <c r="G1474" s="4" t="s">
        <v>4609</v>
      </c>
      <c r="H1474" s="4" t="s">
        <v>4610</v>
      </c>
      <c r="I1474" s="4"/>
      <c r="J1474" s="4" t="s">
        <v>155</v>
      </c>
      <c r="K1474" s="4" t="s">
        <v>347</v>
      </c>
      <c r="L1474" s="5">
        <v>19362.45</v>
      </c>
      <c r="M1474" s="5">
        <v>24207.21</v>
      </c>
      <c r="N1474" s="4">
        <v>0</v>
      </c>
      <c r="O1474" s="4" t="s">
        <v>47</v>
      </c>
      <c r="P1474" s="4" t="s">
        <v>31</v>
      </c>
      <c r="Q1474" s="4" t="s">
        <v>32</v>
      </c>
      <c r="R1474" s="6"/>
      <c r="S1474" s="7">
        <f t="shared" ref="S1474:S1537" si="244">M1474+N1474</f>
        <v>24207.21</v>
      </c>
      <c r="T1474" s="7">
        <f t="shared" si="243"/>
        <v>9681.2250000000004</v>
      </c>
      <c r="U1474" s="7">
        <f t="shared" ref="U1474:U1537" si="245">T1474+N1474</f>
        <v>9681.2250000000004</v>
      </c>
      <c r="V1474" s="7">
        <f t="shared" si="236"/>
        <v>2904.3674999999998</v>
      </c>
      <c r="W1474" s="7">
        <f t="shared" si="237"/>
        <v>638.96084999999994</v>
      </c>
      <c r="X1474" s="7">
        <f t="shared" ref="X1474:X1537" si="246">V1474+W1474</f>
        <v>3543.3283499999998</v>
      </c>
      <c r="Y1474" s="7">
        <f>L1474+X1474</f>
        <v>22905.778350000001</v>
      </c>
      <c r="Z1474" s="4">
        <v>2</v>
      </c>
      <c r="AA1474" s="7">
        <f t="shared" si="238"/>
        <v>9162.3113400000002</v>
      </c>
      <c r="AB1474" s="4">
        <v>3</v>
      </c>
      <c r="AC1474" s="7">
        <f t="shared" si="239"/>
        <v>5344.6816149999995</v>
      </c>
      <c r="AD1474">
        <v>3</v>
      </c>
      <c r="AE1474" s="8">
        <f t="shared" si="240"/>
        <v>6871.7335050000002</v>
      </c>
    </row>
    <row r="1475" spans="1:31" x14ac:dyDescent="0.25">
      <c r="A1475" s="4">
        <v>490198</v>
      </c>
      <c r="B1475" s="4" t="s">
        <v>4611</v>
      </c>
      <c r="C1475" s="4">
        <v>22749088</v>
      </c>
      <c r="D1475" s="4">
        <v>24649211</v>
      </c>
      <c r="E1475" s="4" t="s">
        <v>4612</v>
      </c>
      <c r="F1475" s="4" t="s">
        <v>232</v>
      </c>
      <c r="G1475" s="4" t="s">
        <v>4613</v>
      </c>
      <c r="H1475" s="4"/>
      <c r="I1475" s="4"/>
      <c r="J1475" s="4" t="s">
        <v>429</v>
      </c>
      <c r="K1475" s="4" t="s">
        <v>1554</v>
      </c>
      <c r="L1475" s="5">
        <v>19363.54</v>
      </c>
      <c r="M1475" s="5">
        <v>22918.45</v>
      </c>
      <c r="N1475" s="4">
        <v>0</v>
      </c>
      <c r="O1475" s="4" t="s">
        <v>30</v>
      </c>
      <c r="P1475" s="4" t="s">
        <v>31</v>
      </c>
      <c r="Q1475" s="4" t="s">
        <v>32</v>
      </c>
      <c r="R1475" s="6"/>
      <c r="S1475" s="7">
        <f t="shared" si="244"/>
        <v>22918.45</v>
      </c>
      <c r="T1475" s="7">
        <f t="shared" si="243"/>
        <v>9681.77</v>
      </c>
      <c r="U1475" s="7">
        <f t="shared" si="245"/>
        <v>9681.77</v>
      </c>
      <c r="V1475" s="7">
        <f t="shared" ref="V1475:V1538" si="247">L1475*15%</f>
        <v>2904.5309999999999</v>
      </c>
      <c r="W1475" s="7">
        <f t="shared" ref="W1475:W1538" si="248">V1475*22%</f>
        <v>638.99681999999996</v>
      </c>
      <c r="X1475" s="7">
        <f t="shared" si="246"/>
        <v>3543.5278199999998</v>
      </c>
      <c r="Y1475" s="7">
        <f>L1475+X1475</f>
        <v>22907.06782</v>
      </c>
      <c r="Z1475" s="4">
        <v>2</v>
      </c>
      <c r="AA1475" s="7">
        <f t="shared" ref="AA1475:AA1538" si="249">Y1475*80%/Z1475</f>
        <v>9162.8271280000008</v>
      </c>
      <c r="AB1475" s="4">
        <v>3</v>
      </c>
      <c r="AC1475" s="7">
        <f t="shared" ref="AC1475:AC1538" si="250">Y1475*70%/AB1475</f>
        <v>5344.9824913333332</v>
      </c>
      <c r="AD1475">
        <v>3</v>
      </c>
      <c r="AE1475" s="8">
        <f t="shared" ref="AE1475:AE1538" si="251">Y1475*90%/AD1475</f>
        <v>6872.1203459999997</v>
      </c>
    </row>
    <row r="1476" spans="1:31" x14ac:dyDescent="0.25">
      <c r="A1476" s="4">
        <v>485307</v>
      </c>
      <c r="B1476" s="4" t="s">
        <v>4614</v>
      </c>
      <c r="C1476" s="4">
        <v>28479106</v>
      </c>
      <c r="D1476" s="4">
        <v>29404708</v>
      </c>
      <c r="E1476" s="4" t="s">
        <v>4615</v>
      </c>
      <c r="F1476" s="4" t="s">
        <v>232</v>
      </c>
      <c r="G1476" s="4" t="s">
        <v>4616</v>
      </c>
      <c r="H1476" s="4"/>
      <c r="I1476" s="4"/>
      <c r="J1476" s="4" t="s">
        <v>294</v>
      </c>
      <c r="K1476" s="4" t="s">
        <v>918</v>
      </c>
      <c r="L1476" s="5">
        <v>19368.900000000001</v>
      </c>
      <c r="M1476" s="5">
        <v>29743</v>
      </c>
      <c r="N1476" s="4">
        <v>0</v>
      </c>
      <c r="O1476" s="4" t="s">
        <v>30</v>
      </c>
      <c r="P1476" s="4" t="s">
        <v>31</v>
      </c>
      <c r="Q1476" s="4" t="s">
        <v>32</v>
      </c>
      <c r="R1476" s="6"/>
      <c r="S1476" s="7">
        <f t="shared" si="244"/>
        <v>29743</v>
      </c>
      <c r="T1476" s="7">
        <f t="shared" si="243"/>
        <v>9684.4500000000007</v>
      </c>
      <c r="U1476" s="7">
        <f t="shared" si="245"/>
        <v>9684.4500000000007</v>
      </c>
      <c r="V1476" s="7">
        <f t="shared" si="247"/>
        <v>2905.335</v>
      </c>
      <c r="W1476" s="7">
        <f t="shared" si="248"/>
        <v>639.17370000000005</v>
      </c>
      <c r="X1476" s="7">
        <f t="shared" si="246"/>
        <v>3544.5087000000003</v>
      </c>
      <c r="Y1476" s="7">
        <f>L1476+X1476</f>
        <v>22913.4087</v>
      </c>
      <c r="Z1476" s="4">
        <v>2</v>
      </c>
      <c r="AA1476" s="7">
        <f t="shared" si="249"/>
        <v>9165.36348</v>
      </c>
      <c r="AB1476" s="4">
        <v>3</v>
      </c>
      <c r="AC1476" s="7">
        <f t="shared" si="250"/>
        <v>5346.4620299999997</v>
      </c>
      <c r="AD1476">
        <v>3</v>
      </c>
      <c r="AE1476" s="8">
        <f t="shared" si="251"/>
        <v>6874.02261</v>
      </c>
    </row>
    <row r="1477" spans="1:31" x14ac:dyDescent="0.25">
      <c r="A1477" s="4">
        <v>488132</v>
      </c>
      <c r="B1477" s="4" t="s">
        <v>4617</v>
      </c>
      <c r="C1477" s="4">
        <v>41745895</v>
      </c>
      <c r="D1477" s="4">
        <v>29672821</v>
      </c>
      <c r="E1477" s="4" t="s">
        <v>4618</v>
      </c>
      <c r="F1477" s="4" t="s">
        <v>232</v>
      </c>
      <c r="G1477" s="4" t="s">
        <v>4619</v>
      </c>
      <c r="H1477" s="4"/>
      <c r="I1477" s="4"/>
      <c r="J1477" s="4" t="s">
        <v>155</v>
      </c>
      <c r="K1477" s="4" t="s">
        <v>347</v>
      </c>
      <c r="L1477" s="5">
        <v>29054</v>
      </c>
      <c r="M1477" s="5">
        <v>36390.42</v>
      </c>
      <c r="N1477" s="4">
        <v>0</v>
      </c>
      <c r="O1477" s="4" t="s">
        <v>47</v>
      </c>
      <c r="P1477" s="4" t="s">
        <v>31</v>
      </c>
      <c r="Q1477" s="4" t="s">
        <v>32</v>
      </c>
      <c r="R1477" s="6"/>
      <c r="S1477" s="7">
        <f t="shared" si="244"/>
        <v>36390.42</v>
      </c>
      <c r="T1477" s="7">
        <f t="shared" si="243"/>
        <v>14527</v>
      </c>
      <c r="U1477" s="7">
        <f t="shared" si="245"/>
        <v>14527</v>
      </c>
      <c r="V1477" s="7">
        <f t="shared" si="247"/>
        <v>4358.0999999999995</v>
      </c>
      <c r="W1477" s="7">
        <f t="shared" si="248"/>
        <v>958.78199999999993</v>
      </c>
      <c r="X1477" s="7">
        <f t="shared" si="246"/>
        <v>5316.8819999999996</v>
      </c>
      <c r="Y1477" s="7">
        <f>L1477+X1477</f>
        <v>34370.881999999998</v>
      </c>
      <c r="Z1477" s="4">
        <v>2</v>
      </c>
      <c r="AA1477" s="7">
        <f t="shared" si="249"/>
        <v>13748.352800000001</v>
      </c>
      <c r="AB1477" s="4">
        <v>3</v>
      </c>
      <c r="AC1477" s="7">
        <f t="shared" si="250"/>
        <v>8019.8724666666649</v>
      </c>
      <c r="AD1477">
        <v>3</v>
      </c>
      <c r="AE1477" s="8">
        <f t="shared" si="251"/>
        <v>10311.2646</v>
      </c>
    </row>
    <row r="1478" spans="1:31" x14ac:dyDescent="0.25">
      <c r="A1478" s="4">
        <v>490138</v>
      </c>
      <c r="B1478" s="4" t="s">
        <v>4620</v>
      </c>
      <c r="C1478" s="4">
        <v>18876426</v>
      </c>
      <c r="D1478" s="4">
        <v>24404341</v>
      </c>
      <c r="E1478" s="4" t="s">
        <v>4621</v>
      </c>
      <c r="F1478" s="4" t="s">
        <v>232</v>
      </c>
      <c r="G1478" s="4" t="s">
        <v>4622</v>
      </c>
      <c r="H1478" s="4"/>
      <c r="I1478" s="4"/>
      <c r="J1478" s="4" t="s">
        <v>429</v>
      </c>
      <c r="K1478" s="4" t="s">
        <v>524</v>
      </c>
      <c r="L1478" s="5">
        <v>19369.810000000001</v>
      </c>
      <c r="M1478" s="5">
        <v>23345.25</v>
      </c>
      <c r="N1478" s="4">
        <v>0</v>
      </c>
      <c r="O1478" s="4" t="s">
        <v>30</v>
      </c>
      <c r="P1478" s="4" t="s">
        <v>31</v>
      </c>
      <c r="Q1478" s="4" t="s">
        <v>32</v>
      </c>
      <c r="R1478" s="6"/>
      <c r="S1478" s="7">
        <f t="shared" si="244"/>
        <v>23345.25</v>
      </c>
      <c r="T1478" s="7">
        <f t="shared" si="243"/>
        <v>9684.9050000000007</v>
      </c>
      <c r="U1478" s="7">
        <f t="shared" si="245"/>
        <v>9684.9050000000007</v>
      </c>
      <c r="V1478" s="7">
        <f t="shared" si="247"/>
        <v>2905.4715000000001</v>
      </c>
      <c r="W1478" s="7">
        <f t="shared" si="248"/>
        <v>639.20373000000006</v>
      </c>
      <c r="X1478" s="7">
        <f t="shared" si="246"/>
        <v>3544.6752300000003</v>
      </c>
      <c r="Y1478" s="7">
        <f>L1478+X1478</f>
        <v>22914.485230000002</v>
      </c>
      <c r="Z1478" s="4">
        <v>2</v>
      </c>
      <c r="AA1478" s="7">
        <f t="shared" si="249"/>
        <v>9165.7940920000019</v>
      </c>
      <c r="AB1478" s="4">
        <v>3</v>
      </c>
      <c r="AC1478" s="7">
        <f t="shared" si="250"/>
        <v>5346.713220333334</v>
      </c>
      <c r="AD1478">
        <v>3</v>
      </c>
      <c r="AE1478" s="8">
        <f t="shared" si="251"/>
        <v>6874.345569000001</v>
      </c>
    </row>
    <row r="1479" spans="1:31" x14ac:dyDescent="0.25">
      <c r="A1479" s="4">
        <v>492114</v>
      </c>
      <c r="B1479" s="4" t="s">
        <v>4623</v>
      </c>
      <c r="C1479" s="4">
        <v>96161620</v>
      </c>
      <c r="D1479" s="4">
        <v>29172301</v>
      </c>
      <c r="E1479" s="4" t="s">
        <v>4624</v>
      </c>
      <c r="F1479" s="4" t="s">
        <v>232</v>
      </c>
      <c r="G1479" s="4"/>
      <c r="H1479" s="4"/>
      <c r="I1479" s="4"/>
      <c r="J1479" s="4" t="s">
        <v>1108</v>
      </c>
      <c r="K1479" s="4" t="s">
        <v>524</v>
      </c>
      <c r="L1479" s="5">
        <v>24781.98</v>
      </c>
      <c r="M1479" s="5">
        <v>29933.4</v>
      </c>
      <c r="N1479" s="4">
        <v>0</v>
      </c>
      <c r="O1479" s="4" t="s">
        <v>30</v>
      </c>
      <c r="P1479" s="4" t="s">
        <v>1110</v>
      </c>
      <c r="Q1479" s="4" t="s">
        <v>32</v>
      </c>
      <c r="R1479" s="6"/>
      <c r="S1479" s="7">
        <f t="shared" si="244"/>
        <v>29933.4</v>
      </c>
      <c r="T1479" s="7">
        <f t="shared" si="243"/>
        <v>12390.99</v>
      </c>
      <c r="U1479" s="7">
        <f t="shared" si="245"/>
        <v>12390.99</v>
      </c>
      <c r="V1479" s="7">
        <f t="shared" si="247"/>
        <v>3717.2969999999996</v>
      </c>
      <c r="W1479" s="7">
        <f t="shared" si="248"/>
        <v>817.80533999999989</v>
      </c>
      <c r="X1479" s="7">
        <f t="shared" si="246"/>
        <v>4535.1023399999995</v>
      </c>
      <c r="Y1479" s="7">
        <f>L1479+X1479</f>
        <v>29317.082340000001</v>
      </c>
      <c r="Z1479" s="4">
        <v>2</v>
      </c>
      <c r="AA1479" s="7">
        <f t="shared" si="249"/>
        <v>11726.832936000001</v>
      </c>
      <c r="AB1479" s="4">
        <v>3</v>
      </c>
      <c r="AC1479" s="7">
        <f t="shared" si="250"/>
        <v>6840.6525460000003</v>
      </c>
      <c r="AD1479">
        <v>3</v>
      </c>
      <c r="AE1479" s="8">
        <f t="shared" si="251"/>
        <v>8795.124702000001</v>
      </c>
    </row>
    <row r="1480" spans="1:31" x14ac:dyDescent="0.25">
      <c r="A1480" s="4">
        <v>488425</v>
      </c>
      <c r="B1480" s="4" t="s">
        <v>4625</v>
      </c>
      <c r="C1480" s="4">
        <v>95491288</v>
      </c>
      <c r="D1480" s="4">
        <v>29669284</v>
      </c>
      <c r="E1480" s="4" t="s">
        <v>4626</v>
      </c>
      <c r="F1480" s="4" t="s">
        <v>232</v>
      </c>
      <c r="G1480" s="4" t="s">
        <v>4627</v>
      </c>
      <c r="H1480" s="4"/>
      <c r="I1480" s="4"/>
      <c r="J1480" s="4" t="s">
        <v>155</v>
      </c>
      <c r="K1480" s="4" t="s">
        <v>347</v>
      </c>
      <c r="L1480" s="5">
        <v>29108.13</v>
      </c>
      <c r="M1480" s="5">
        <v>36304.29</v>
      </c>
      <c r="N1480" s="4">
        <v>0</v>
      </c>
      <c r="O1480" s="4" t="s">
        <v>47</v>
      </c>
      <c r="P1480" s="4" t="s">
        <v>31</v>
      </c>
      <c r="Q1480" s="4" t="s">
        <v>32</v>
      </c>
      <c r="R1480" s="6"/>
      <c r="S1480" s="7">
        <f t="shared" si="244"/>
        <v>36304.29</v>
      </c>
      <c r="T1480" s="7">
        <f t="shared" si="243"/>
        <v>14554.065000000001</v>
      </c>
      <c r="U1480" s="7">
        <f t="shared" si="245"/>
        <v>14554.065000000001</v>
      </c>
      <c r="V1480" s="7">
        <f t="shared" si="247"/>
        <v>4366.2195000000002</v>
      </c>
      <c r="W1480" s="7">
        <f t="shared" si="248"/>
        <v>960.56829000000005</v>
      </c>
      <c r="X1480" s="7">
        <f t="shared" si="246"/>
        <v>5326.7877900000003</v>
      </c>
      <c r="Y1480" s="7">
        <f>L1480+X1480</f>
        <v>34434.91779</v>
      </c>
      <c r="Z1480" s="4">
        <v>2</v>
      </c>
      <c r="AA1480" s="7">
        <f t="shared" si="249"/>
        <v>13773.967116</v>
      </c>
      <c r="AB1480" s="4">
        <v>3</v>
      </c>
      <c r="AC1480" s="7">
        <f t="shared" si="250"/>
        <v>8034.8141509999996</v>
      </c>
      <c r="AD1480">
        <v>3</v>
      </c>
      <c r="AE1480" s="8">
        <f t="shared" si="251"/>
        <v>10330.475337</v>
      </c>
    </row>
    <row r="1481" spans="1:31" x14ac:dyDescent="0.25">
      <c r="A1481" s="4">
        <v>488136</v>
      </c>
      <c r="B1481" s="4" t="s">
        <v>4628</v>
      </c>
      <c r="C1481" s="4">
        <v>41799191</v>
      </c>
      <c r="D1481" s="4">
        <v>30962476</v>
      </c>
      <c r="E1481" s="4" t="s">
        <v>4629</v>
      </c>
      <c r="F1481" s="4" t="s">
        <v>232</v>
      </c>
      <c r="G1481" s="4" t="s">
        <v>4630</v>
      </c>
      <c r="H1481" s="4"/>
      <c r="I1481" s="4"/>
      <c r="J1481" s="4" t="s">
        <v>155</v>
      </c>
      <c r="K1481" s="4" t="s">
        <v>347</v>
      </c>
      <c r="L1481" s="5">
        <v>19413.05</v>
      </c>
      <c r="M1481" s="5">
        <v>24315.95</v>
      </c>
      <c r="N1481" s="4">
        <v>0</v>
      </c>
      <c r="O1481" s="4" t="s">
        <v>47</v>
      </c>
      <c r="P1481" s="4" t="s">
        <v>31</v>
      </c>
      <c r="Q1481" s="4" t="s">
        <v>32</v>
      </c>
      <c r="R1481" s="6"/>
      <c r="S1481" s="7">
        <f t="shared" si="244"/>
        <v>24315.95</v>
      </c>
      <c r="T1481" s="7">
        <f t="shared" si="243"/>
        <v>9706.5249999999996</v>
      </c>
      <c r="U1481" s="7">
        <f t="shared" si="245"/>
        <v>9706.5249999999996</v>
      </c>
      <c r="V1481" s="7">
        <f t="shared" si="247"/>
        <v>2911.9575</v>
      </c>
      <c r="W1481" s="7">
        <f t="shared" si="248"/>
        <v>640.63064999999995</v>
      </c>
      <c r="X1481" s="7">
        <f t="shared" si="246"/>
        <v>3552.58815</v>
      </c>
      <c r="Y1481" s="7">
        <f>L1481+X1481</f>
        <v>22965.638149999999</v>
      </c>
      <c r="Z1481" s="4">
        <v>2</v>
      </c>
      <c r="AA1481" s="7">
        <f t="shared" si="249"/>
        <v>9186.2552599999999</v>
      </c>
      <c r="AB1481" s="4">
        <v>3</v>
      </c>
      <c r="AC1481" s="7">
        <f t="shared" si="250"/>
        <v>5358.6489016666665</v>
      </c>
      <c r="AD1481">
        <v>3</v>
      </c>
      <c r="AE1481" s="8">
        <f t="shared" si="251"/>
        <v>6889.6914450000004</v>
      </c>
    </row>
    <row r="1482" spans="1:31" x14ac:dyDescent="0.25">
      <c r="A1482" s="4">
        <v>488205</v>
      </c>
      <c r="B1482" s="4" t="s">
        <v>4631</v>
      </c>
      <c r="C1482" s="4">
        <v>42822844</v>
      </c>
      <c r="D1482" s="4">
        <v>29535949</v>
      </c>
      <c r="E1482" s="4" t="s">
        <v>4632</v>
      </c>
      <c r="F1482" s="4" t="s">
        <v>232</v>
      </c>
      <c r="G1482" s="4" t="s">
        <v>4633</v>
      </c>
      <c r="H1482" s="4"/>
      <c r="I1482" s="4"/>
      <c r="J1482" s="4" t="s">
        <v>155</v>
      </c>
      <c r="K1482" s="4" t="s">
        <v>347</v>
      </c>
      <c r="L1482" s="5">
        <v>29136.93</v>
      </c>
      <c r="M1482" s="5">
        <v>36243.19</v>
      </c>
      <c r="N1482" s="4">
        <v>0</v>
      </c>
      <c r="O1482" s="4" t="s">
        <v>47</v>
      </c>
      <c r="P1482" s="4" t="s">
        <v>31</v>
      </c>
      <c r="Q1482" s="4" t="s">
        <v>32</v>
      </c>
      <c r="R1482" s="6"/>
      <c r="S1482" s="7">
        <f t="shared" si="244"/>
        <v>36243.19</v>
      </c>
      <c r="T1482" s="7">
        <f t="shared" si="243"/>
        <v>14568.465</v>
      </c>
      <c r="U1482" s="7">
        <f t="shared" si="245"/>
        <v>14568.465</v>
      </c>
      <c r="V1482" s="7">
        <f t="shared" si="247"/>
        <v>4370.5394999999999</v>
      </c>
      <c r="W1482" s="7">
        <f t="shared" si="248"/>
        <v>961.51868999999999</v>
      </c>
      <c r="X1482" s="7">
        <f t="shared" si="246"/>
        <v>5332.0581899999997</v>
      </c>
      <c r="Y1482" s="7">
        <f>L1482+X1482</f>
        <v>34468.988190000004</v>
      </c>
      <c r="Z1482" s="4">
        <v>2</v>
      </c>
      <c r="AA1482" s="7">
        <f t="shared" si="249"/>
        <v>13787.595276000002</v>
      </c>
      <c r="AB1482" s="4">
        <v>3</v>
      </c>
      <c r="AC1482" s="7">
        <f t="shared" si="250"/>
        <v>8042.7639110000009</v>
      </c>
      <c r="AD1482">
        <v>3</v>
      </c>
      <c r="AE1482" s="8">
        <f t="shared" si="251"/>
        <v>10340.696457000002</v>
      </c>
    </row>
    <row r="1483" spans="1:31" x14ac:dyDescent="0.25">
      <c r="A1483" s="4">
        <v>488111</v>
      </c>
      <c r="B1483" s="4" t="s">
        <v>4634</v>
      </c>
      <c r="C1483" s="4">
        <v>41401928</v>
      </c>
      <c r="D1483" s="4">
        <v>29702205</v>
      </c>
      <c r="E1483" s="4" t="s">
        <v>4635</v>
      </c>
      <c r="F1483" s="4" t="s">
        <v>232</v>
      </c>
      <c r="G1483" s="4" t="s">
        <v>4636</v>
      </c>
      <c r="H1483" s="4"/>
      <c r="I1483" s="4"/>
      <c r="J1483" s="4" t="s">
        <v>155</v>
      </c>
      <c r="K1483" s="4" t="s">
        <v>347</v>
      </c>
      <c r="L1483" s="5">
        <v>29159.27</v>
      </c>
      <c r="M1483" s="5">
        <v>36386.86</v>
      </c>
      <c r="N1483" s="4">
        <v>0</v>
      </c>
      <c r="O1483" s="4" t="s">
        <v>47</v>
      </c>
      <c r="P1483" s="4" t="s">
        <v>31</v>
      </c>
      <c r="Q1483" s="4" t="s">
        <v>32</v>
      </c>
      <c r="R1483" s="6"/>
      <c r="S1483" s="7">
        <f t="shared" si="244"/>
        <v>36386.86</v>
      </c>
      <c r="T1483" s="7">
        <f t="shared" si="243"/>
        <v>14579.635</v>
      </c>
      <c r="U1483" s="7">
        <f t="shared" si="245"/>
        <v>14579.635</v>
      </c>
      <c r="V1483" s="7">
        <f t="shared" si="247"/>
        <v>4373.8904999999995</v>
      </c>
      <c r="W1483" s="7">
        <f t="shared" si="248"/>
        <v>962.25590999999986</v>
      </c>
      <c r="X1483" s="7">
        <f t="shared" si="246"/>
        <v>5336.1464099999994</v>
      </c>
      <c r="Y1483" s="7">
        <f>L1483+X1483</f>
        <v>34495.416409999998</v>
      </c>
      <c r="Z1483" s="4">
        <v>2</v>
      </c>
      <c r="AA1483" s="7">
        <f t="shared" si="249"/>
        <v>13798.166563999999</v>
      </c>
      <c r="AB1483" s="4">
        <v>3</v>
      </c>
      <c r="AC1483" s="7">
        <f t="shared" si="250"/>
        <v>8048.9304956666665</v>
      </c>
      <c r="AD1483">
        <v>3</v>
      </c>
      <c r="AE1483" s="8">
        <f t="shared" si="251"/>
        <v>10348.624922999999</v>
      </c>
    </row>
    <row r="1484" spans="1:31" x14ac:dyDescent="0.25">
      <c r="A1484" s="4">
        <v>490288</v>
      </c>
      <c r="B1484" s="4" t="s">
        <v>4637</v>
      </c>
      <c r="C1484" s="4">
        <v>25776633</v>
      </c>
      <c r="D1484" s="4">
        <v>23190686</v>
      </c>
      <c r="E1484" s="4" t="s">
        <v>4638</v>
      </c>
      <c r="F1484" s="4" t="s">
        <v>232</v>
      </c>
      <c r="G1484" s="4" t="s">
        <v>4639</v>
      </c>
      <c r="H1484" s="4"/>
      <c r="I1484" s="4"/>
      <c r="J1484" s="4" t="s">
        <v>429</v>
      </c>
      <c r="K1484" s="4" t="s">
        <v>524</v>
      </c>
      <c r="L1484" s="5">
        <v>19441.97</v>
      </c>
      <c r="M1484" s="5">
        <v>23069.48</v>
      </c>
      <c r="N1484" s="4">
        <v>0</v>
      </c>
      <c r="O1484" s="4" t="s">
        <v>30</v>
      </c>
      <c r="P1484" s="4" t="s">
        <v>31</v>
      </c>
      <c r="Q1484" s="4" t="s">
        <v>32</v>
      </c>
      <c r="R1484" s="6"/>
      <c r="S1484" s="7">
        <f t="shared" si="244"/>
        <v>23069.48</v>
      </c>
      <c r="T1484" s="7">
        <f t="shared" si="243"/>
        <v>9720.9850000000006</v>
      </c>
      <c r="U1484" s="7">
        <f t="shared" si="245"/>
        <v>9720.9850000000006</v>
      </c>
      <c r="V1484" s="7">
        <f t="shared" si="247"/>
        <v>2916.2955000000002</v>
      </c>
      <c r="W1484" s="7">
        <f t="shared" si="248"/>
        <v>641.58501000000001</v>
      </c>
      <c r="X1484" s="7">
        <f t="shared" si="246"/>
        <v>3557.88051</v>
      </c>
      <c r="Y1484" s="7">
        <f>L1484+X1484</f>
        <v>22999.85051</v>
      </c>
      <c r="Z1484" s="4">
        <v>2</v>
      </c>
      <c r="AA1484" s="7">
        <f t="shared" si="249"/>
        <v>9199.9402040000004</v>
      </c>
      <c r="AB1484" s="4">
        <v>3</v>
      </c>
      <c r="AC1484" s="7">
        <f t="shared" si="250"/>
        <v>5366.6317856666665</v>
      </c>
      <c r="AD1484">
        <v>3</v>
      </c>
      <c r="AE1484" s="8">
        <f t="shared" si="251"/>
        <v>6899.9551529999999</v>
      </c>
    </row>
    <row r="1485" spans="1:31" x14ac:dyDescent="0.25">
      <c r="A1485" s="4">
        <v>489549</v>
      </c>
      <c r="B1485" s="4" t="s">
        <v>4640</v>
      </c>
      <c r="C1485" s="4">
        <v>38387876</v>
      </c>
      <c r="D1485" s="4">
        <v>29700899</v>
      </c>
      <c r="E1485" s="4" t="s">
        <v>4641</v>
      </c>
      <c r="F1485" s="4" t="s">
        <v>26</v>
      </c>
      <c r="G1485" s="4"/>
      <c r="H1485" s="4"/>
      <c r="I1485" s="4"/>
      <c r="J1485" s="4" t="s">
        <v>45</v>
      </c>
      <c r="K1485" s="4" t="s">
        <v>46</v>
      </c>
      <c r="L1485" s="5">
        <v>36512.35</v>
      </c>
      <c r="M1485" s="5">
        <v>47028.62</v>
      </c>
      <c r="N1485" s="4">
        <v>0</v>
      </c>
      <c r="O1485" s="4" t="s">
        <v>47</v>
      </c>
      <c r="P1485" s="4" t="s">
        <v>57</v>
      </c>
      <c r="Q1485" s="4" t="s">
        <v>572</v>
      </c>
      <c r="R1485" s="6">
        <v>45442.418136493055</v>
      </c>
      <c r="S1485" s="7">
        <f t="shared" si="244"/>
        <v>47028.62</v>
      </c>
      <c r="T1485" s="7">
        <f>L1485*40%</f>
        <v>14604.94</v>
      </c>
      <c r="U1485" s="7">
        <f t="shared" si="245"/>
        <v>14604.94</v>
      </c>
      <c r="V1485" s="7">
        <f t="shared" si="247"/>
        <v>5476.8525</v>
      </c>
      <c r="W1485" s="7">
        <f t="shared" si="248"/>
        <v>1204.9075499999999</v>
      </c>
      <c r="X1485" s="7">
        <f t="shared" si="246"/>
        <v>6681.7600499999999</v>
      </c>
      <c r="Y1485" s="7">
        <f>L1485+X1485</f>
        <v>43194.110049999996</v>
      </c>
      <c r="Z1485" s="4">
        <v>2</v>
      </c>
      <c r="AA1485" s="7">
        <f t="shared" si="249"/>
        <v>17277.64402</v>
      </c>
      <c r="AB1485" s="4">
        <v>3</v>
      </c>
      <c r="AC1485" s="7">
        <f t="shared" si="250"/>
        <v>10078.625678333332</v>
      </c>
      <c r="AD1485">
        <v>3</v>
      </c>
      <c r="AE1485" s="8">
        <f t="shared" si="251"/>
        <v>12958.233014999998</v>
      </c>
    </row>
    <row r="1486" spans="1:31" x14ac:dyDescent="0.25">
      <c r="A1486" s="4">
        <v>491167</v>
      </c>
      <c r="B1486" s="4" t="s">
        <v>4642</v>
      </c>
      <c r="C1486" s="4">
        <v>45312835</v>
      </c>
      <c r="D1486" s="4">
        <v>29636454</v>
      </c>
      <c r="E1486" s="4" t="s">
        <v>4643</v>
      </c>
      <c r="F1486" s="4" t="s">
        <v>232</v>
      </c>
      <c r="G1486" s="4" t="s">
        <v>4644</v>
      </c>
      <c r="H1486" s="4"/>
      <c r="I1486" s="4"/>
      <c r="J1486" s="4" t="s">
        <v>429</v>
      </c>
      <c r="K1486" s="4" t="s">
        <v>524</v>
      </c>
      <c r="L1486" s="5">
        <v>24840.59</v>
      </c>
      <c r="M1486" s="5">
        <v>30145.19</v>
      </c>
      <c r="N1486" s="4">
        <v>0</v>
      </c>
      <c r="O1486" s="4" t="s">
        <v>30</v>
      </c>
      <c r="P1486" s="4" t="s">
        <v>1110</v>
      </c>
      <c r="Q1486" s="4" t="s">
        <v>32</v>
      </c>
      <c r="R1486" s="6"/>
      <c r="S1486" s="7">
        <f t="shared" si="244"/>
        <v>30145.19</v>
      </c>
      <c r="T1486" s="7">
        <f t="shared" ref="T1486:T1495" si="252">L1486*50%</f>
        <v>12420.295</v>
      </c>
      <c r="U1486" s="7">
        <f t="shared" si="245"/>
        <v>12420.295</v>
      </c>
      <c r="V1486" s="7">
        <f t="shared" si="247"/>
        <v>3726.0884999999998</v>
      </c>
      <c r="W1486" s="7">
        <f t="shared" si="248"/>
        <v>819.73946999999998</v>
      </c>
      <c r="X1486" s="7">
        <f t="shared" si="246"/>
        <v>4545.8279700000003</v>
      </c>
      <c r="Y1486" s="7">
        <f>L1486+X1486</f>
        <v>29386.417970000002</v>
      </c>
      <c r="Z1486" s="4">
        <v>2</v>
      </c>
      <c r="AA1486" s="7">
        <f t="shared" si="249"/>
        <v>11754.567188000001</v>
      </c>
      <c r="AB1486" s="4">
        <v>3</v>
      </c>
      <c r="AC1486" s="7">
        <f t="shared" si="250"/>
        <v>6856.8308596666675</v>
      </c>
      <c r="AD1486">
        <v>3</v>
      </c>
      <c r="AE1486" s="8">
        <f t="shared" si="251"/>
        <v>8815.9253910000007</v>
      </c>
    </row>
    <row r="1487" spans="1:31" x14ac:dyDescent="0.25">
      <c r="A1487" s="4">
        <v>487165</v>
      </c>
      <c r="B1487" s="4" t="s">
        <v>4645</v>
      </c>
      <c r="C1487" s="4">
        <v>22729677</v>
      </c>
      <c r="D1487" s="4">
        <v>7791781</v>
      </c>
      <c r="E1487" s="4" t="s">
        <v>4646</v>
      </c>
      <c r="F1487" s="4" t="s">
        <v>232</v>
      </c>
      <c r="G1487" s="4" t="s">
        <v>4647</v>
      </c>
      <c r="H1487" s="4"/>
      <c r="I1487" s="4"/>
      <c r="J1487" s="4" t="s">
        <v>155</v>
      </c>
      <c r="K1487" s="4" t="s">
        <v>347</v>
      </c>
      <c r="L1487" s="5">
        <v>29245.13</v>
      </c>
      <c r="M1487" s="5">
        <v>35721.94</v>
      </c>
      <c r="N1487" s="4">
        <v>0</v>
      </c>
      <c r="O1487" s="4" t="s">
        <v>47</v>
      </c>
      <c r="P1487" s="4" t="s">
        <v>31</v>
      </c>
      <c r="Q1487" s="4" t="s">
        <v>32</v>
      </c>
      <c r="R1487" s="6"/>
      <c r="S1487" s="7">
        <f t="shared" si="244"/>
        <v>35721.94</v>
      </c>
      <c r="T1487" s="7">
        <f t="shared" si="252"/>
        <v>14622.565000000001</v>
      </c>
      <c r="U1487" s="7">
        <f t="shared" si="245"/>
        <v>14622.565000000001</v>
      </c>
      <c r="V1487" s="7">
        <f t="shared" si="247"/>
        <v>4386.7695000000003</v>
      </c>
      <c r="W1487" s="7">
        <f t="shared" si="248"/>
        <v>965.08929000000012</v>
      </c>
      <c r="X1487" s="7">
        <f t="shared" si="246"/>
        <v>5351.8587900000002</v>
      </c>
      <c r="Y1487" s="7">
        <f>L1487+X1487</f>
        <v>34596.988790000003</v>
      </c>
      <c r="Z1487" s="4">
        <v>2</v>
      </c>
      <c r="AA1487" s="7">
        <f t="shared" si="249"/>
        <v>13838.795516000002</v>
      </c>
      <c r="AB1487" s="4">
        <v>3</v>
      </c>
      <c r="AC1487" s="7">
        <f t="shared" si="250"/>
        <v>8072.6307176666669</v>
      </c>
      <c r="AD1487">
        <v>3</v>
      </c>
      <c r="AE1487" s="8">
        <f t="shared" si="251"/>
        <v>10379.096637000001</v>
      </c>
    </row>
    <row r="1488" spans="1:31" x14ac:dyDescent="0.25">
      <c r="A1488" s="4">
        <v>490140</v>
      </c>
      <c r="B1488" s="4" t="s">
        <v>4648</v>
      </c>
      <c r="C1488" s="4">
        <v>19038456</v>
      </c>
      <c r="D1488" s="4">
        <v>25060050</v>
      </c>
      <c r="E1488" s="4" t="s">
        <v>4649</v>
      </c>
      <c r="F1488" s="4" t="s">
        <v>26</v>
      </c>
      <c r="G1488" s="4" t="s">
        <v>4650</v>
      </c>
      <c r="H1488" s="4"/>
      <c r="I1488" s="4"/>
      <c r="J1488" s="4" t="s">
        <v>429</v>
      </c>
      <c r="K1488" s="4" t="s">
        <v>1427</v>
      </c>
      <c r="L1488" s="5">
        <v>24858.44</v>
      </c>
      <c r="M1488" s="5">
        <v>33713.9</v>
      </c>
      <c r="N1488" s="4">
        <v>0</v>
      </c>
      <c r="O1488" s="4" t="s">
        <v>30</v>
      </c>
      <c r="P1488" s="4" t="s">
        <v>1110</v>
      </c>
      <c r="Q1488" s="4" t="s">
        <v>32</v>
      </c>
      <c r="R1488" s="6"/>
      <c r="S1488" s="7">
        <f t="shared" si="244"/>
        <v>33713.9</v>
      </c>
      <c r="T1488" s="7">
        <f t="shared" si="252"/>
        <v>12429.22</v>
      </c>
      <c r="U1488" s="7">
        <f t="shared" si="245"/>
        <v>12429.22</v>
      </c>
      <c r="V1488" s="7">
        <f t="shared" si="247"/>
        <v>3728.7659999999996</v>
      </c>
      <c r="W1488" s="7">
        <f t="shared" si="248"/>
        <v>820.32851999999991</v>
      </c>
      <c r="X1488" s="7">
        <f t="shared" si="246"/>
        <v>4549.0945199999996</v>
      </c>
      <c r="Y1488" s="7">
        <f>L1488+X1488</f>
        <v>29407.534519999997</v>
      </c>
      <c r="Z1488" s="4">
        <v>2</v>
      </c>
      <c r="AA1488" s="7">
        <f t="shared" si="249"/>
        <v>11763.013808</v>
      </c>
      <c r="AB1488" s="4">
        <v>3</v>
      </c>
      <c r="AC1488" s="7">
        <f t="shared" si="250"/>
        <v>6861.7580546666659</v>
      </c>
      <c r="AD1488">
        <v>3</v>
      </c>
      <c r="AE1488" s="8">
        <f t="shared" si="251"/>
        <v>8822.2603559999989</v>
      </c>
    </row>
    <row r="1489" spans="1:31" x14ac:dyDescent="0.25">
      <c r="A1489" s="4">
        <v>490416</v>
      </c>
      <c r="B1489" s="4" t="s">
        <v>4651</v>
      </c>
      <c r="C1489" s="4">
        <v>29661906</v>
      </c>
      <c r="D1489" s="4">
        <v>1464142</v>
      </c>
      <c r="E1489" s="4" t="s">
        <v>4652</v>
      </c>
      <c r="F1489" s="4" t="s">
        <v>26</v>
      </c>
      <c r="G1489" s="4" t="s">
        <v>4653</v>
      </c>
      <c r="H1489" s="4"/>
      <c r="I1489" s="4"/>
      <c r="J1489" s="4" t="s">
        <v>429</v>
      </c>
      <c r="K1489" s="4" t="s">
        <v>1728</v>
      </c>
      <c r="L1489" s="5">
        <v>24863.25</v>
      </c>
      <c r="M1489" s="5">
        <v>54356.26</v>
      </c>
      <c r="N1489" s="4">
        <v>0</v>
      </c>
      <c r="O1489" s="4" t="s">
        <v>30</v>
      </c>
      <c r="P1489" s="4" t="s">
        <v>1110</v>
      </c>
      <c r="Q1489" s="4" t="s">
        <v>32</v>
      </c>
      <c r="R1489" s="6"/>
      <c r="S1489" s="7">
        <f t="shared" si="244"/>
        <v>54356.26</v>
      </c>
      <c r="T1489" s="7">
        <f t="shared" si="252"/>
        <v>12431.625</v>
      </c>
      <c r="U1489" s="7">
        <f t="shared" si="245"/>
        <v>12431.625</v>
      </c>
      <c r="V1489" s="7">
        <f t="shared" si="247"/>
        <v>3729.4874999999997</v>
      </c>
      <c r="W1489" s="7">
        <f t="shared" si="248"/>
        <v>820.4872499999999</v>
      </c>
      <c r="X1489" s="7">
        <f t="shared" si="246"/>
        <v>4549.9747499999994</v>
      </c>
      <c r="Y1489" s="7">
        <f>L1489+X1489</f>
        <v>29413.224750000001</v>
      </c>
      <c r="Z1489" s="4">
        <v>2</v>
      </c>
      <c r="AA1489" s="7">
        <f t="shared" si="249"/>
        <v>11765.289900000002</v>
      </c>
      <c r="AB1489" s="4">
        <v>3</v>
      </c>
      <c r="AC1489" s="7">
        <f t="shared" si="250"/>
        <v>6863.0857749999996</v>
      </c>
      <c r="AD1489">
        <v>3</v>
      </c>
      <c r="AE1489" s="8">
        <f t="shared" si="251"/>
        <v>8823.9674250000007</v>
      </c>
    </row>
    <row r="1490" spans="1:31" x14ac:dyDescent="0.25">
      <c r="A1490" s="4">
        <v>490180</v>
      </c>
      <c r="B1490" s="4" t="s">
        <v>4654</v>
      </c>
      <c r="C1490" s="4">
        <v>22110401</v>
      </c>
      <c r="D1490" s="4">
        <v>29578531</v>
      </c>
      <c r="E1490" s="4" t="s">
        <v>4655</v>
      </c>
      <c r="F1490" s="4" t="s">
        <v>232</v>
      </c>
      <c r="G1490" s="4" t="s">
        <v>4656</v>
      </c>
      <c r="H1490" s="4"/>
      <c r="I1490" s="4"/>
      <c r="J1490" s="4" t="s">
        <v>429</v>
      </c>
      <c r="K1490" s="4" t="s">
        <v>524</v>
      </c>
      <c r="L1490" s="5">
        <v>19542.09</v>
      </c>
      <c r="M1490" s="5">
        <v>23653.11</v>
      </c>
      <c r="N1490" s="4">
        <v>0</v>
      </c>
      <c r="O1490" s="4" t="s">
        <v>30</v>
      </c>
      <c r="P1490" s="4" t="s">
        <v>31</v>
      </c>
      <c r="Q1490" s="4" t="s">
        <v>32</v>
      </c>
      <c r="R1490" s="6"/>
      <c r="S1490" s="7">
        <f t="shared" si="244"/>
        <v>23653.11</v>
      </c>
      <c r="T1490" s="7">
        <f t="shared" si="252"/>
        <v>9771.0450000000001</v>
      </c>
      <c r="U1490" s="7">
        <f t="shared" si="245"/>
        <v>9771.0450000000001</v>
      </c>
      <c r="V1490" s="7">
        <f t="shared" si="247"/>
        <v>2931.3134999999997</v>
      </c>
      <c r="W1490" s="7">
        <f t="shared" si="248"/>
        <v>644.88896999999997</v>
      </c>
      <c r="X1490" s="7">
        <f t="shared" si="246"/>
        <v>3576.2024699999997</v>
      </c>
      <c r="Y1490" s="7">
        <f>L1490+X1490</f>
        <v>23118.29247</v>
      </c>
      <c r="Z1490" s="4">
        <v>2</v>
      </c>
      <c r="AA1490" s="7">
        <f t="shared" si="249"/>
        <v>9247.3169880000005</v>
      </c>
      <c r="AB1490" s="4">
        <v>3</v>
      </c>
      <c r="AC1490" s="7">
        <f t="shared" si="250"/>
        <v>5394.2682429999995</v>
      </c>
      <c r="AD1490">
        <v>3</v>
      </c>
      <c r="AE1490" s="8">
        <f t="shared" si="251"/>
        <v>6935.4877410000008</v>
      </c>
    </row>
    <row r="1491" spans="1:31" x14ac:dyDescent="0.25">
      <c r="A1491" s="4">
        <v>489523</v>
      </c>
      <c r="B1491" s="4" t="s">
        <v>4657</v>
      </c>
      <c r="C1491" s="4">
        <v>37807638</v>
      </c>
      <c r="D1491" s="4">
        <v>27967619</v>
      </c>
      <c r="E1491" s="4" t="s">
        <v>4658</v>
      </c>
      <c r="F1491" s="4" t="s">
        <v>26</v>
      </c>
      <c r="G1491" s="4" t="s">
        <v>4659</v>
      </c>
      <c r="H1491" s="4"/>
      <c r="I1491" s="4"/>
      <c r="J1491" s="4" t="s">
        <v>45</v>
      </c>
      <c r="K1491" s="4" t="s">
        <v>46</v>
      </c>
      <c r="L1491" s="5">
        <v>24893.83</v>
      </c>
      <c r="M1491" s="5">
        <v>31394.27</v>
      </c>
      <c r="N1491" s="4">
        <v>0</v>
      </c>
      <c r="O1491" s="4" t="s">
        <v>47</v>
      </c>
      <c r="P1491" s="4" t="s">
        <v>1110</v>
      </c>
      <c r="Q1491" s="4" t="s">
        <v>32</v>
      </c>
      <c r="R1491" s="6"/>
      <c r="S1491" s="7">
        <f t="shared" si="244"/>
        <v>31394.27</v>
      </c>
      <c r="T1491" s="7">
        <f t="shared" si="252"/>
        <v>12446.915000000001</v>
      </c>
      <c r="U1491" s="7">
        <f t="shared" si="245"/>
        <v>12446.915000000001</v>
      </c>
      <c r="V1491" s="7">
        <f t="shared" si="247"/>
        <v>3734.0745000000002</v>
      </c>
      <c r="W1491" s="7">
        <f t="shared" si="248"/>
        <v>821.49639000000002</v>
      </c>
      <c r="X1491" s="7">
        <f t="shared" si="246"/>
        <v>4555.57089</v>
      </c>
      <c r="Y1491" s="7">
        <f>L1491+X1491</f>
        <v>29449.400890000001</v>
      </c>
      <c r="Z1491" s="4">
        <v>2</v>
      </c>
      <c r="AA1491" s="7">
        <f t="shared" si="249"/>
        <v>11779.760356000001</v>
      </c>
      <c r="AB1491" s="4">
        <v>3</v>
      </c>
      <c r="AC1491" s="7">
        <f t="shared" si="250"/>
        <v>6871.5268743333327</v>
      </c>
      <c r="AD1491">
        <v>3</v>
      </c>
      <c r="AE1491" s="8">
        <f t="shared" si="251"/>
        <v>8834.820267000001</v>
      </c>
    </row>
    <row r="1492" spans="1:31" x14ac:dyDescent="0.25">
      <c r="A1492" s="4">
        <v>491326</v>
      </c>
      <c r="B1492" s="4" t="s">
        <v>4660</v>
      </c>
      <c r="C1492" s="4">
        <v>96125787</v>
      </c>
      <c r="D1492" s="4">
        <v>30742558</v>
      </c>
      <c r="E1492" s="4" t="s">
        <v>4661</v>
      </c>
      <c r="F1492" s="4" t="s">
        <v>26</v>
      </c>
      <c r="G1492" s="4" t="s">
        <v>4662</v>
      </c>
      <c r="H1492" s="4"/>
      <c r="I1492" s="4"/>
      <c r="J1492" s="4" t="s">
        <v>429</v>
      </c>
      <c r="K1492" s="4" t="s">
        <v>46</v>
      </c>
      <c r="L1492" s="5">
        <v>24900.74</v>
      </c>
      <c r="M1492" s="5">
        <v>31981.62</v>
      </c>
      <c r="N1492" s="4">
        <v>0</v>
      </c>
      <c r="O1492" s="4" t="s">
        <v>30</v>
      </c>
      <c r="P1492" s="4" t="s">
        <v>1110</v>
      </c>
      <c r="Q1492" s="4" t="s">
        <v>32</v>
      </c>
      <c r="R1492" s="6"/>
      <c r="S1492" s="7">
        <f t="shared" si="244"/>
        <v>31981.62</v>
      </c>
      <c r="T1492" s="7">
        <f t="shared" si="252"/>
        <v>12450.37</v>
      </c>
      <c r="U1492" s="7">
        <f t="shared" si="245"/>
        <v>12450.37</v>
      </c>
      <c r="V1492" s="7">
        <f t="shared" si="247"/>
        <v>3735.1109999999999</v>
      </c>
      <c r="W1492" s="7">
        <f t="shared" si="248"/>
        <v>821.72442000000001</v>
      </c>
      <c r="X1492" s="7">
        <f t="shared" si="246"/>
        <v>4556.8354199999994</v>
      </c>
      <c r="Y1492" s="7">
        <f>L1492+X1492</f>
        <v>29457.575420000001</v>
      </c>
      <c r="Z1492" s="4">
        <v>2</v>
      </c>
      <c r="AA1492" s="7">
        <f t="shared" si="249"/>
        <v>11783.030168000001</v>
      </c>
      <c r="AB1492" s="4">
        <v>3</v>
      </c>
      <c r="AC1492" s="7">
        <f t="shared" si="250"/>
        <v>6873.4342646666664</v>
      </c>
      <c r="AD1492">
        <v>3</v>
      </c>
      <c r="AE1492" s="8">
        <f t="shared" si="251"/>
        <v>8837.2726259999999</v>
      </c>
    </row>
    <row r="1493" spans="1:31" x14ac:dyDescent="0.25">
      <c r="A1493" s="4">
        <v>487154</v>
      </c>
      <c r="B1493" s="4" t="s">
        <v>4663</v>
      </c>
      <c r="C1493" s="4">
        <v>22156944</v>
      </c>
      <c r="D1493" s="4">
        <v>4956263</v>
      </c>
      <c r="E1493" s="4" t="s">
        <v>4664</v>
      </c>
      <c r="F1493" s="4" t="s">
        <v>232</v>
      </c>
      <c r="G1493" s="4" t="s">
        <v>4665</v>
      </c>
      <c r="H1493" s="4"/>
      <c r="I1493" s="4"/>
      <c r="J1493" s="4" t="s">
        <v>155</v>
      </c>
      <c r="K1493" s="4" t="s">
        <v>347</v>
      </c>
      <c r="L1493" s="5">
        <v>29358.91</v>
      </c>
      <c r="M1493" s="5">
        <v>36681.57</v>
      </c>
      <c r="N1493" s="4">
        <v>0</v>
      </c>
      <c r="O1493" s="4" t="s">
        <v>47</v>
      </c>
      <c r="P1493" s="4" t="s">
        <v>31</v>
      </c>
      <c r="Q1493" s="4" t="s">
        <v>32</v>
      </c>
      <c r="R1493" s="6"/>
      <c r="S1493" s="7">
        <f t="shared" si="244"/>
        <v>36681.57</v>
      </c>
      <c r="T1493" s="7">
        <f t="shared" si="252"/>
        <v>14679.455</v>
      </c>
      <c r="U1493" s="7">
        <f t="shared" si="245"/>
        <v>14679.455</v>
      </c>
      <c r="V1493" s="7">
        <f t="shared" si="247"/>
        <v>4403.8364999999994</v>
      </c>
      <c r="W1493" s="7">
        <f t="shared" si="248"/>
        <v>968.84402999999986</v>
      </c>
      <c r="X1493" s="7">
        <f t="shared" si="246"/>
        <v>5372.6805299999996</v>
      </c>
      <c r="Y1493" s="7">
        <f>L1493+X1493</f>
        <v>34731.590530000001</v>
      </c>
      <c r="Z1493" s="4">
        <v>2</v>
      </c>
      <c r="AA1493" s="7">
        <f t="shared" si="249"/>
        <v>13892.636212000001</v>
      </c>
      <c r="AB1493" s="4">
        <v>3</v>
      </c>
      <c r="AC1493" s="7">
        <f t="shared" si="250"/>
        <v>8104.0377903333329</v>
      </c>
      <c r="AD1493">
        <v>3</v>
      </c>
      <c r="AE1493" s="8">
        <f t="shared" si="251"/>
        <v>10419.477159</v>
      </c>
    </row>
    <row r="1494" spans="1:31" x14ac:dyDescent="0.25">
      <c r="A1494" s="4">
        <v>491185</v>
      </c>
      <c r="B1494" s="4" t="s">
        <v>4666</v>
      </c>
      <c r="C1494" s="4">
        <v>45630143</v>
      </c>
      <c r="D1494" s="4">
        <v>29786977</v>
      </c>
      <c r="E1494" s="4" t="s">
        <v>4667</v>
      </c>
      <c r="F1494" s="4" t="s">
        <v>26</v>
      </c>
      <c r="G1494" s="4"/>
      <c r="H1494" s="4"/>
      <c r="I1494" s="4"/>
      <c r="J1494" s="4" t="s">
        <v>429</v>
      </c>
      <c r="K1494" s="4" t="s">
        <v>46</v>
      </c>
      <c r="L1494" s="5">
        <v>24962.06</v>
      </c>
      <c r="M1494" s="5">
        <v>32060.400000000001</v>
      </c>
      <c r="N1494" s="4">
        <v>0</v>
      </c>
      <c r="O1494" s="4" t="s">
        <v>30</v>
      </c>
      <c r="P1494" s="4" t="s">
        <v>1110</v>
      </c>
      <c r="Q1494" s="4" t="s">
        <v>32</v>
      </c>
      <c r="R1494" s="6"/>
      <c r="S1494" s="7">
        <f t="shared" si="244"/>
        <v>32060.400000000001</v>
      </c>
      <c r="T1494" s="7">
        <f t="shared" si="252"/>
        <v>12481.03</v>
      </c>
      <c r="U1494" s="7">
        <f t="shared" si="245"/>
        <v>12481.03</v>
      </c>
      <c r="V1494" s="7">
        <f t="shared" si="247"/>
        <v>3744.3090000000002</v>
      </c>
      <c r="W1494" s="7">
        <f t="shared" si="248"/>
        <v>823.7479800000001</v>
      </c>
      <c r="X1494" s="7">
        <f t="shared" si="246"/>
        <v>4568.0569800000003</v>
      </c>
      <c r="Y1494" s="7">
        <f>L1494+X1494</f>
        <v>29530.116980000003</v>
      </c>
      <c r="Z1494" s="4">
        <v>2</v>
      </c>
      <c r="AA1494" s="7">
        <f t="shared" si="249"/>
        <v>11812.046792000001</v>
      </c>
      <c r="AB1494" s="4">
        <v>3</v>
      </c>
      <c r="AC1494" s="7">
        <f t="shared" si="250"/>
        <v>6890.3606286666663</v>
      </c>
      <c r="AD1494">
        <v>3</v>
      </c>
      <c r="AE1494" s="8">
        <f t="shared" si="251"/>
        <v>8859.0350940000008</v>
      </c>
    </row>
    <row r="1495" spans="1:31" x14ac:dyDescent="0.25">
      <c r="A1495" s="4">
        <v>491105</v>
      </c>
      <c r="B1495" s="4" t="s">
        <v>4668</v>
      </c>
      <c r="C1495" s="4">
        <v>43777929</v>
      </c>
      <c r="D1495" s="4">
        <v>28129232</v>
      </c>
      <c r="E1495" s="4" t="s">
        <v>4669</v>
      </c>
      <c r="F1495" s="4" t="s">
        <v>232</v>
      </c>
      <c r="G1495" s="4" t="s">
        <v>4670</v>
      </c>
      <c r="H1495" s="4"/>
      <c r="I1495" s="4"/>
      <c r="J1495" s="4" t="s">
        <v>429</v>
      </c>
      <c r="K1495" s="4" t="s">
        <v>524</v>
      </c>
      <c r="L1495" s="5">
        <v>25010.11</v>
      </c>
      <c r="M1495" s="5">
        <v>29991.05</v>
      </c>
      <c r="N1495" s="4">
        <v>0</v>
      </c>
      <c r="O1495" s="4" t="s">
        <v>30</v>
      </c>
      <c r="P1495" s="4" t="s">
        <v>1110</v>
      </c>
      <c r="Q1495" s="4" t="s">
        <v>32</v>
      </c>
      <c r="R1495" s="6"/>
      <c r="S1495" s="7">
        <f t="shared" si="244"/>
        <v>29991.05</v>
      </c>
      <c r="T1495" s="7">
        <f t="shared" si="252"/>
        <v>12505.055</v>
      </c>
      <c r="U1495" s="7">
        <f t="shared" si="245"/>
        <v>12505.055</v>
      </c>
      <c r="V1495" s="7">
        <f t="shared" si="247"/>
        <v>3751.5164999999997</v>
      </c>
      <c r="W1495" s="7">
        <f t="shared" si="248"/>
        <v>825.33362999999997</v>
      </c>
      <c r="X1495" s="7">
        <f t="shared" si="246"/>
        <v>4576.8501299999998</v>
      </c>
      <c r="Y1495" s="7">
        <f>L1495+X1495</f>
        <v>29586.960129999999</v>
      </c>
      <c r="Z1495" s="4">
        <v>2</v>
      </c>
      <c r="AA1495" s="7">
        <f t="shared" si="249"/>
        <v>11834.784052000001</v>
      </c>
      <c r="AB1495" s="4">
        <v>3</v>
      </c>
      <c r="AC1495" s="7">
        <f t="shared" si="250"/>
        <v>6903.6240303333325</v>
      </c>
      <c r="AD1495">
        <v>3</v>
      </c>
      <c r="AE1495" s="8">
        <f t="shared" si="251"/>
        <v>8876.0880390000002</v>
      </c>
    </row>
    <row r="1496" spans="1:31" x14ac:dyDescent="0.25">
      <c r="A1496" s="4">
        <v>485834</v>
      </c>
      <c r="B1496" s="4" t="s">
        <v>4671</v>
      </c>
      <c r="C1496" s="4">
        <v>27373382</v>
      </c>
      <c r="D1496" s="4">
        <v>25195502</v>
      </c>
      <c r="E1496" s="4" t="s">
        <v>4672</v>
      </c>
      <c r="F1496" s="4" t="s">
        <v>26</v>
      </c>
      <c r="G1496" s="4" t="s">
        <v>4673</v>
      </c>
      <c r="H1496" s="4"/>
      <c r="I1496" s="4"/>
      <c r="J1496" s="4" t="s">
        <v>28</v>
      </c>
      <c r="K1496" s="4" t="s">
        <v>4674</v>
      </c>
      <c r="L1496" s="5">
        <v>36753.769999999997</v>
      </c>
      <c r="M1496" s="5">
        <v>65500.97</v>
      </c>
      <c r="N1496" s="4">
        <v>0</v>
      </c>
      <c r="O1496" s="4" t="s">
        <v>30</v>
      </c>
      <c r="P1496" s="4" t="s">
        <v>31</v>
      </c>
      <c r="Q1496" s="4" t="s">
        <v>32</v>
      </c>
      <c r="R1496" s="6"/>
      <c r="S1496" s="7">
        <f t="shared" si="244"/>
        <v>65500.97</v>
      </c>
      <c r="T1496" s="7">
        <f>L1496*40%</f>
        <v>14701.508</v>
      </c>
      <c r="U1496" s="7">
        <f t="shared" si="245"/>
        <v>14701.508</v>
      </c>
      <c r="V1496" s="7">
        <f t="shared" si="247"/>
        <v>5513.0654999999997</v>
      </c>
      <c r="W1496" s="7">
        <f t="shared" si="248"/>
        <v>1212.8744099999999</v>
      </c>
      <c r="X1496" s="7">
        <f t="shared" si="246"/>
        <v>6725.9399099999991</v>
      </c>
      <c r="Y1496" s="7">
        <f>L1496+X1496</f>
        <v>43479.709909999998</v>
      </c>
      <c r="Z1496" s="4">
        <v>2</v>
      </c>
      <c r="AA1496" s="7">
        <f t="shared" si="249"/>
        <v>17391.883964000001</v>
      </c>
      <c r="AB1496" s="4">
        <v>3</v>
      </c>
      <c r="AC1496" s="7">
        <f t="shared" si="250"/>
        <v>10145.265645666665</v>
      </c>
      <c r="AD1496">
        <v>3</v>
      </c>
      <c r="AE1496" s="8">
        <f t="shared" si="251"/>
        <v>13043.912972999999</v>
      </c>
    </row>
    <row r="1497" spans="1:31" x14ac:dyDescent="0.25">
      <c r="A1497" s="4">
        <v>488165</v>
      </c>
      <c r="B1497" s="4" t="s">
        <v>4675</v>
      </c>
      <c r="C1497" s="4">
        <v>42160909</v>
      </c>
      <c r="D1497" s="4">
        <v>29431563</v>
      </c>
      <c r="E1497" s="4" t="s">
        <v>4676</v>
      </c>
      <c r="F1497" s="4" t="s">
        <v>232</v>
      </c>
      <c r="G1497" s="4" t="s">
        <v>4677</v>
      </c>
      <c r="H1497" s="4"/>
      <c r="I1497" s="4"/>
      <c r="J1497" s="4" t="s">
        <v>155</v>
      </c>
      <c r="K1497" s="4" t="s">
        <v>347</v>
      </c>
      <c r="L1497" s="5">
        <v>29415.3</v>
      </c>
      <c r="M1497" s="5">
        <v>36511.67</v>
      </c>
      <c r="N1497" s="4">
        <v>0</v>
      </c>
      <c r="O1497" s="4" t="s">
        <v>47</v>
      </c>
      <c r="P1497" s="4" t="s">
        <v>31</v>
      </c>
      <c r="Q1497" s="4" t="s">
        <v>32</v>
      </c>
      <c r="R1497" s="6"/>
      <c r="S1497" s="7">
        <f t="shared" si="244"/>
        <v>36511.67</v>
      </c>
      <c r="T1497" s="7">
        <f>L1497*50%</f>
        <v>14707.65</v>
      </c>
      <c r="U1497" s="7">
        <f t="shared" si="245"/>
        <v>14707.65</v>
      </c>
      <c r="V1497" s="7">
        <f t="shared" si="247"/>
        <v>4412.2950000000001</v>
      </c>
      <c r="W1497" s="7">
        <f t="shared" si="248"/>
        <v>970.70490000000007</v>
      </c>
      <c r="X1497" s="7">
        <f t="shared" si="246"/>
        <v>5382.9998999999998</v>
      </c>
      <c r="Y1497" s="7">
        <f>L1497+X1497</f>
        <v>34798.299899999998</v>
      </c>
      <c r="Z1497" s="4">
        <v>2</v>
      </c>
      <c r="AA1497" s="7">
        <f t="shared" si="249"/>
        <v>13919.319960000001</v>
      </c>
      <c r="AB1497" s="4">
        <v>3</v>
      </c>
      <c r="AC1497" s="7">
        <f t="shared" si="250"/>
        <v>8119.6033099999986</v>
      </c>
      <c r="AD1497">
        <v>3</v>
      </c>
      <c r="AE1497" s="8">
        <f t="shared" si="251"/>
        <v>10439.489970000001</v>
      </c>
    </row>
    <row r="1498" spans="1:31" x14ac:dyDescent="0.25">
      <c r="A1498" s="4">
        <v>486245</v>
      </c>
      <c r="B1498" s="4" t="s">
        <v>4678</v>
      </c>
      <c r="C1498" s="4">
        <v>35179192</v>
      </c>
      <c r="D1498" s="4">
        <v>23282581</v>
      </c>
      <c r="E1498" s="4" t="s">
        <v>4679</v>
      </c>
      <c r="F1498" s="4" t="s">
        <v>26</v>
      </c>
      <c r="G1498" s="4" t="s">
        <v>4680</v>
      </c>
      <c r="H1498" s="4"/>
      <c r="I1498" s="4"/>
      <c r="J1498" s="4" t="s">
        <v>28</v>
      </c>
      <c r="K1498" s="4" t="s">
        <v>29</v>
      </c>
      <c r="L1498" s="5">
        <v>36794.07</v>
      </c>
      <c r="M1498" s="5">
        <v>47530.71</v>
      </c>
      <c r="N1498" s="4">
        <v>0</v>
      </c>
      <c r="O1498" s="4" t="s">
        <v>30</v>
      </c>
      <c r="P1498" s="4" t="s">
        <v>31</v>
      </c>
      <c r="Q1498" s="4" t="s">
        <v>32</v>
      </c>
      <c r="R1498" s="6"/>
      <c r="S1498" s="7">
        <f t="shared" si="244"/>
        <v>47530.71</v>
      </c>
      <c r="T1498" s="7">
        <f>L1498*40%</f>
        <v>14717.628000000001</v>
      </c>
      <c r="U1498" s="7">
        <f t="shared" si="245"/>
        <v>14717.628000000001</v>
      </c>
      <c r="V1498" s="7">
        <f t="shared" si="247"/>
        <v>5519.1104999999998</v>
      </c>
      <c r="W1498" s="7">
        <f t="shared" si="248"/>
        <v>1214.2043099999999</v>
      </c>
      <c r="X1498" s="7">
        <f t="shared" si="246"/>
        <v>6733.3148099999999</v>
      </c>
      <c r="Y1498" s="7">
        <f>L1498+X1498</f>
        <v>43527.384810000003</v>
      </c>
      <c r="Z1498" s="4">
        <v>2</v>
      </c>
      <c r="AA1498" s="7">
        <f t="shared" si="249"/>
        <v>17410.953924000001</v>
      </c>
      <c r="AB1498" s="4">
        <v>3</v>
      </c>
      <c r="AC1498" s="7">
        <f t="shared" si="250"/>
        <v>10156.389788999999</v>
      </c>
      <c r="AD1498">
        <v>3</v>
      </c>
      <c r="AE1498" s="8">
        <f t="shared" si="251"/>
        <v>13058.215443000001</v>
      </c>
    </row>
    <row r="1499" spans="1:31" x14ac:dyDescent="0.25">
      <c r="A1499" s="4">
        <v>491237</v>
      </c>
      <c r="B1499" s="4" t="s">
        <v>4681</v>
      </c>
      <c r="C1499" s="4">
        <v>92626508</v>
      </c>
      <c r="D1499" s="4">
        <v>22630089</v>
      </c>
      <c r="E1499" s="4" t="s">
        <v>4682</v>
      </c>
      <c r="F1499" s="4" t="s">
        <v>26</v>
      </c>
      <c r="G1499" s="4" t="s">
        <v>4683</v>
      </c>
      <c r="H1499" s="4"/>
      <c r="I1499" s="4"/>
      <c r="J1499" s="4" t="s">
        <v>429</v>
      </c>
      <c r="K1499" s="4" t="s">
        <v>4684</v>
      </c>
      <c r="L1499" s="5">
        <v>25013.78</v>
      </c>
      <c r="M1499" s="5">
        <v>34331.11</v>
      </c>
      <c r="N1499" s="4">
        <v>0</v>
      </c>
      <c r="O1499" s="4" t="s">
        <v>30</v>
      </c>
      <c r="P1499" s="4" t="s">
        <v>1110</v>
      </c>
      <c r="Q1499" s="4" t="s">
        <v>32</v>
      </c>
      <c r="R1499" s="6"/>
      <c r="S1499" s="7">
        <f t="shared" si="244"/>
        <v>34331.11</v>
      </c>
      <c r="T1499" s="7">
        <f>L1499*50%</f>
        <v>12506.89</v>
      </c>
      <c r="U1499" s="7">
        <f t="shared" si="245"/>
        <v>12506.89</v>
      </c>
      <c r="V1499" s="7">
        <f t="shared" si="247"/>
        <v>3752.0669999999996</v>
      </c>
      <c r="W1499" s="7">
        <f t="shared" si="248"/>
        <v>825.4547399999999</v>
      </c>
      <c r="X1499" s="7">
        <f t="shared" si="246"/>
        <v>4577.5217399999992</v>
      </c>
      <c r="Y1499" s="7">
        <f>L1499+X1499</f>
        <v>29591.301739999999</v>
      </c>
      <c r="Z1499" s="4">
        <v>2</v>
      </c>
      <c r="AA1499" s="7">
        <f t="shared" si="249"/>
        <v>11836.520696</v>
      </c>
      <c r="AB1499" s="4">
        <v>3</v>
      </c>
      <c r="AC1499" s="7">
        <f t="shared" si="250"/>
        <v>6904.6370726666655</v>
      </c>
      <c r="AD1499">
        <v>3</v>
      </c>
      <c r="AE1499" s="8">
        <f t="shared" si="251"/>
        <v>8877.3905219999997</v>
      </c>
    </row>
    <row r="1500" spans="1:31" x14ac:dyDescent="0.25">
      <c r="A1500" s="4">
        <v>491312</v>
      </c>
      <c r="B1500" s="4" t="s">
        <v>4685</v>
      </c>
      <c r="C1500" s="4">
        <v>95984072</v>
      </c>
      <c r="D1500" s="4">
        <v>29298453</v>
      </c>
      <c r="E1500" s="4" t="s">
        <v>4686</v>
      </c>
      <c r="F1500" s="4" t="s">
        <v>232</v>
      </c>
      <c r="G1500" s="4" t="s">
        <v>4687</v>
      </c>
      <c r="H1500" s="4"/>
      <c r="I1500" s="4"/>
      <c r="J1500" s="4" t="s">
        <v>429</v>
      </c>
      <c r="K1500" s="4" t="s">
        <v>524</v>
      </c>
      <c r="L1500" s="5">
        <v>25061.81</v>
      </c>
      <c r="M1500" s="5">
        <v>30386.99</v>
      </c>
      <c r="N1500" s="4">
        <v>0</v>
      </c>
      <c r="O1500" s="4" t="s">
        <v>30</v>
      </c>
      <c r="P1500" s="4" t="s">
        <v>1110</v>
      </c>
      <c r="Q1500" s="4" t="s">
        <v>32</v>
      </c>
      <c r="R1500" s="6"/>
      <c r="S1500" s="7">
        <f t="shared" si="244"/>
        <v>30386.99</v>
      </c>
      <c r="T1500" s="7">
        <f>L1500*50%</f>
        <v>12530.905000000001</v>
      </c>
      <c r="U1500" s="7">
        <f t="shared" si="245"/>
        <v>12530.905000000001</v>
      </c>
      <c r="V1500" s="7">
        <f t="shared" si="247"/>
        <v>3759.2714999999998</v>
      </c>
      <c r="W1500" s="7">
        <f t="shared" si="248"/>
        <v>827.03972999999996</v>
      </c>
      <c r="X1500" s="7">
        <f t="shared" si="246"/>
        <v>4586.3112299999993</v>
      </c>
      <c r="Y1500" s="7">
        <f>L1500+X1500</f>
        <v>29648.121230000001</v>
      </c>
      <c r="Z1500" s="4">
        <v>2</v>
      </c>
      <c r="AA1500" s="7">
        <f t="shared" si="249"/>
        <v>11859.248492000001</v>
      </c>
      <c r="AB1500" s="4">
        <v>3</v>
      </c>
      <c r="AC1500" s="7">
        <f t="shared" si="250"/>
        <v>6917.894953666666</v>
      </c>
      <c r="AD1500">
        <v>3</v>
      </c>
      <c r="AE1500" s="8">
        <f t="shared" si="251"/>
        <v>8894.4363690000009</v>
      </c>
    </row>
    <row r="1501" spans="1:31" x14ac:dyDescent="0.25">
      <c r="A1501" s="4">
        <v>488757</v>
      </c>
      <c r="B1501" s="4" t="s">
        <v>4688</v>
      </c>
      <c r="C1501" s="4">
        <v>42166789</v>
      </c>
      <c r="D1501" s="4">
        <v>32877394</v>
      </c>
      <c r="E1501" s="4" t="s">
        <v>4689</v>
      </c>
      <c r="F1501" s="4" t="s">
        <v>232</v>
      </c>
      <c r="G1501" s="4" t="s">
        <v>4690</v>
      </c>
      <c r="H1501" s="4"/>
      <c r="I1501" s="4"/>
      <c r="J1501" s="4" t="s">
        <v>441</v>
      </c>
      <c r="K1501" s="4" t="s">
        <v>347</v>
      </c>
      <c r="L1501" s="5">
        <v>29474.720000000001</v>
      </c>
      <c r="M1501" s="5">
        <v>37188.79</v>
      </c>
      <c r="N1501" s="4">
        <v>0</v>
      </c>
      <c r="O1501" s="4" t="s">
        <v>47</v>
      </c>
      <c r="P1501" s="4" t="s">
        <v>31</v>
      </c>
      <c r="Q1501" s="4" t="s">
        <v>32</v>
      </c>
      <c r="R1501" s="6"/>
      <c r="S1501" s="7">
        <f t="shared" si="244"/>
        <v>37188.79</v>
      </c>
      <c r="T1501" s="7">
        <f>L1501*50%</f>
        <v>14737.36</v>
      </c>
      <c r="U1501" s="7">
        <f t="shared" si="245"/>
        <v>14737.36</v>
      </c>
      <c r="V1501" s="7">
        <f t="shared" si="247"/>
        <v>4421.2079999999996</v>
      </c>
      <c r="W1501" s="7">
        <f t="shared" si="248"/>
        <v>972.66575999999998</v>
      </c>
      <c r="X1501" s="7">
        <f t="shared" si="246"/>
        <v>5393.8737599999995</v>
      </c>
      <c r="Y1501" s="7">
        <f>L1501+X1501</f>
        <v>34868.593760000003</v>
      </c>
      <c r="Z1501" s="4">
        <v>2</v>
      </c>
      <c r="AA1501" s="7">
        <f t="shared" si="249"/>
        <v>13947.437504000001</v>
      </c>
      <c r="AB1501" s="4">
        <v>3</v>
      </c>
      <c r="AC1501" s="7">
        <f t="shared" si="250"/>
        <v>8136.0052106666672</v>
      </c>
      <c r="AD1501">
        <v>3</v>
      </c>
      <c r="AE1501" s="8">
        <f t="shared" si="251"/>
        <v>10460.578128000001</v>
      </c>
    </row>
    <row r="1502" spans="1:31" x14ac:dyDescent="0.25">
      <c r="A1502" s="4">
        <v>488471</v>
      </c>
      <c r="B1502" s="4" t="s">
        <v>4691</v>
      </c>
      <c r="C1502" s="4">
        <v>96026358</v>
      </c>
      <c r="D1502" s="4">
        <v>29385296</v>
      </c>
      <c r="E1502" s="4" t="s">
        <v>4692</v>
      </c>
      <c r="F1502" s="4" t="s">
        <v>232</v>
      </c>
      <c r="G1502" s="4" t="s">
        <v>4693</v>
      </c>
      <c r="H1502" s="4"/>
      <c r="I1502" s="4"/>
      <c r="J1502" s="4" t="s">
        <v>155</v>
      </c>
      <c r="K1502" s="4" t="s">
        <v>347</v>
      </c>
      <c r="L1502" s="5">
        <v>19672.68</v>
      </c>
      <c r="M1502" s="5">
        <v>24382.1</v>
      </c>
      <c r="N1502" s="4">
        <v>0</v>
      </c>
      <c r="O1502" s="4" t="s">
        <v>47</v>
      </c>
      <c r="P1502" s="4" t="s">
        <v>31</v>
      </c>
      <c r="Q1502" s="4" t="s">
        <v>32</v>
      </c>
      <c r="R1502" s="6"/>
      <c r="S1502" s="7">
        <f t="shared" si="244"/>
        <v>24382.1</v>
      </c>
      <c r="T1502" s="7">
        <f>L1502*50%</f>
        <v>9836.34</v>
      </c>
      <c r="U1502" s="7">
        <f t="shared" si="245"/>
        <v>9836.34</v>
      </c>
      <c r="V1502" s="7">
        <f t="shared" si="247"/>
        <v>2950.902</v>
      </c>
      <c r="W1502" s="7">
        <f t="shared" si="248"/>
        <v>649.19844000000001</v>
      </c>
      <c r="X1502" s="7">
        <f t="shared" si="246"/>
        <v>3600.1004400000002</v>
      </c>
      <c r="Y1502" s="7">
        <f>L1502+X1502</f>
        <v>23272.780440000002</v>
      </c>
      <c r="Z1502" s="4">
        <v>2</v>
      </c>
      <c r="AA1502" s="7">
        <f t="shared" si="249"/>
        <v>9309.1121760000005</v>
      </c>
      <c r="AB1502" s="4">
        <v>3</v>
      </c>
      <c r="AC1502" s="7">
        <f t="shared" si="250"/>
        <v>5430.3154359999999</v>
      </c>
      <c r="AD1502">
        <v>3</v>
      </c>
      <c r="AE1502" s="8">
        <f t="shared" si="251"/>
        <v>6981.8341320000009</v>
      </c>
    </row>
    <row r="1503" spans="1:31" x14ac:dyDescent="0.25">
      <c r="A1503" s="4">
        <v>485392</v>
      </c>
      <c r="B1503" s="4" t="s">
        <v>4694</v>
      </c>
      <c r="C1503" s="4">
        <v>43434769</v>
      </c>
      <c r="D1503" s="4">
        <v>27998167</v>
      </c>
      <c r="E1503" s="4" t="s">
        <v>4695</v>
      </c>
      <c r="F1503" s="4" t="s">
        <v>232</v>
      </c>
      <c r="G1503" s="4" t="s">
        <v>4696</v>
      </c>
      <c r="H1503" s="4"/>
      <c r="I1503" s="4"/>
      <c r="J1503" s="4" t="s">
        <v>294</v>
      </c>
      <c r="K1503" s="4" t="s">
        <v>1427</v>
      </c>
      <c r="L1503" s="5">
        <v>19688.79</v>
      </c>
      <c r="M1503" s="5">
        <v>29296.41</v>
      </c>
      <c r="N1503" s="4">
        <v>0</v>
      </c>
      <c r="O1503" s="4" t="s">
        <v>30</v>
      </c>
      <c r="P1503" s="4" t="s">
        <v>31</v>
      </c>
      <c r="Q1503" s="4" t="s">
        <v>32</v>
      </c>
      <c r="R1503" s="6"/>
      <c r="S1503" s="7">
        <f t="shared" si="244"/>
        <v>29296.41</v>
      </c>
      <c r="T1503" s="7">
        <f>L1503*50%</f>
        <v>9844.3950000000004</v>
      </c>
      <c r="U1503" s="7">
        <f t="shared" si="245"/>
        <v>9844.3950000000004</v>
      </c>
      <c r="V1503" s="7">
        <f t="shared" si="247"/>
        <v>2953.3184999999999</v>
      </c>
      <c r="W1503" s="7">
        <f t="shared" si="248"/>
        <v>649.73006999999996</v>
      </c>
      <c r="X1503" s="7">
        <f t="shared" si="246"/>
        <v>3603.0485699999999</v>
      </c>
      <c r="Y1503" s="7">
        <f>L1503+X1503</f>
        <v>23291.83857</v>
      </c>
      <c r="Z1503" s="4">
        <v>2</v>
      </c>
      <c r="AA1503" s="7">
        <f t="shared" si="249"/>
        <v>9316.735428</v>
      </c>
      <c r="AB1503" s="4">
        <v>3</v>
      </c>
      <c r="AC1503" s="7">
        <f t="shared" si="250"/>
        <v>5434.7623329999997</v>
      </c>
      <c r="AD1503">
        <v>3</v>
      </c>
      <c r="AE1503" s="8">
        <f t="shared" si="251"/>
        <v>6987.551571</v>
      </c>
    </row>
    <row r="1504" spans="1:31" x14ac:dyDescent="0.25">
      <c r="A1504" s="4">
        <v>489260</v>
      </c>
      <c r="B1504" s="4" t="s">
        <v>4697</v>
      </c>
      <c r="C1504" s="4">
        <v>31365198</v>
      </c>
      <c r="D1504" s="4">
        <v>21189948</v>
      </c>
      <c r="E1504" s="4" t="s">
        <v>4698</v>
      </c>
      <c r="F1504" s="4" t="s">
        <v>26</v>
      </c>
      <c r="G1504" s="4" t="s">
        <v>4699</v>
      </c>
      <c r="H1504" s="4"/>
      <c r="I1504" s="4"/>
      <c r="J1504" s="4" t="s">
        <v>45</v>
      </c>
      <c r="K1504" s="4" t="s">
        <v>46</v>
      </c>
      <c r="L1504" s="5">
        <v>24614.78</v>
      </c>
      <c r="M1504" s="5">
        <v>31552.46</v>
      </c>
      <c r="N1504" s="4">
        <v>0</v>
      </c>
      <c r="O1504" s="4" t="s">
        <v>30</v>
      </c>
      <c r="P1504" s="4" t="s">
        <v>586</v>
      </c>
      <c r="Q1504" s="4" t="s">
        <v>572</v>
      </c>
      <c r="R1504" s="6">
        <v>45467.468968749999</v>
      </c>
      <c r="S1504" s="7">
        <f t="shared" si="244"/>
        <v>31552.46</v>
      </c>
      <c r="T1504" s="7">
        <f>L1504*40%</f>
        <v>9845.9120000000003</v>
      </c>
      <c r="U1504" s="7">
        <f t="shared" si="245"/>
        <v>9845.9120000000003</v>
      </c>
      <c r="V1504" s="7">
        <f t="shared" si="247"/>
        <v>3692.2169999999996</v>
      </c>
      <c r="W1504" s="7">
        <f t="shared" si="248"/>
        <v>812.28773999999987</v>
      </c>
      <c r="X1504" s="7">
        <f t="shared" si="246"/>
        <v>4504.5047399999994</v>
      </c>
      <c r="Y1504" s="7">
        <f>L1504+X1504</f>
        <v>29119.284739999999</v>
      </c>
      <c r="Z1504" s="4">
        <v>2</v>
      </c>
      <c r="AA1504" s="7">
        <f t="shared" si="249"/>
        <v>11647.713896000001</v>
      </c>
      <c r="AB1504" s="4">
        <v>3</v>
      </c>
      <c r="AC1504" s="7">
        <f t="shared" si="250"/>
        <v>6794.4997726666661</v>
      </c>
      <c r="AD1504">
        <v>3</v>
      </c>
      <c r="AE1504" s="8">
        <f t="shared" si="251"/>
        <v>8735.785421999999</v>
      </c>
    </row>
    <row r="1505" spans="1:31" x14ac:dyDescent="0.25">
      <c r="A1505" s="4">
        <v>490107</v>
      </c>
      <c r="B1505" s="4" t="s">
        <v>4700</v>
      </c>
      <c r="C1505" s="4">
        <v>17990216</v>
      </c>
      <c r="D1505" s="4">
        <v>24319631</v>
      </c>
      <c r="E1505" s="4" t="s">
        <v>4701</v>
      </c>
      <c r="F1505" s="4" t="s">
        <v>232</v>
      </c>
      <c r="G1505" s="4" t="s">
        <v>4702</v>
      </c>
      <c r="H1505" s="4"/>
      <c r="I1505" s="4"/>
      <c r="J1505" s="4" t="s">
        <v>429</v>
      </c>
      <c r="K1505" s="4" t="s">
        <v>524</v>
      </c>
      <c r="L1505" s="5">
        <v>25063.64</v>
      </c>
      <c r="M1505" s="5">
        <v>28860.84</v>
      </c>
      <c r="N1505" s="4">
        <v>0</v>
      </c>
      <c r="O1505" s="4" t="s">
        <v>30</v>
      </c>
      <c r="P1505" s="4" t="s">
        <v>1110</v>
      </c>
      <c r="Q1505" s="4" t="s">
        <v>32</v>
      </c>
      <c r="R1505" s="6"/>
      <c r="S1505" s="7">
        <f t="shared" si="244"/>
        <v>28860.84</v>
      </c>
      <c r="T1505" s="7">
        <f>L1505*50%</f>
        <v>12531.82</v>
      </c>
      <c r="U1505" s="7">
        <f t="shared" si="245"/>
        <v>12531.82</v>
      </c>
      <c r="V1505" s="7">
        <f t="shared" si="247"/>
        <v>3759.5459999999998</v>
      </c>
      <c r="W1505" s="7">
        <f t="shared" si="248"/>
        <v>827.10011999999995</v>
      </c>
      <c r="X1505" s="7">
        <f t="shared" si="246"/>
        <v>4586.6461199999994</v>
      </c>
      <c r="Y1505" s="7">
        <f>L1505+X1505</f>
        <v>29650.286119999997</v>
      </c>
      <c r="Z1505" s="4">
        <v>2</v>
      </c>
      <c r="AA1505" s="7">
        <f t="shared" si="249"/>
        <v>11860.114448</v>
      </c>
      <c r="AB1505" s="4">
        <v>3</v>
      </c>
      <c r="AC1505" s="7">
        <f t="shared" si="250"/>
        <v>6918.4000946666647</v>
      </c>
      <c r="AD1505">
        <v>3</v>
      </c>
      <c r="AE1505" s="8">
        <f t="shared" si="251"/>
        <v>8895.0858360000002</v>
      </c>
    </row>
    <row r="1506" spans="1:31" x14ac:dyDescent="0.25">
      <c r="A1506" s="4">
        <v>488712</v>
      </c>
      <c r="B1506" s="4" t="s">
        <v>4703</v>
      </c>
      <c r="C1506" s="4">
        <v>38128716</v>
      </c>
      <c r="D1506" s="4">
        <v>32870924</v>
      </c>
      <c r="E1506" s="4" t="s">
        <v>4704</v>
      </c>
      <c r="F1506" s="4" t="s">
        <v>232</v>
      </c>
      <c r="G1506" s="4" t="s">
        <v>4705</v>
      </c>
      <c r="H1506" s="4"/>
      <c r="I1506" s="4"/>
      <c r="J1506" s="4" t="s">
        <v>441</v>
      </c>
      <c r="K1506" s="4" t="s">
        <v>347</v>
      </c>
      <c r="L1506" s="5">
        <v>29560.11</v>
      </c>
      <c r="M1506" s="5">
        <v>37292.86</v>
      </c>
      <c r="N1506" s="4">
        <v>0</v>
      </c>
      <c r="O1506" s="4" t="s">
        <v>47</v>
      </c>
      <c r="P1506" s="4" t="s">
        <v>31</v>
      </c>
      <c r="Q1506" s="4" t="s">
        <v>32</v>
      </c>
      <c r="R1506" s="6"/>
      <c r="S1506" s="7">
        <f t="shared" si="244"/>
        <v>37292.86</v>
      </c>
      <c r="T1506" s="7">
        <f>L1506*50%</f>
        <v>14780.055</v>
      </c>
      <c r="U1506" s="7">
        <f t="shared" si="245"/>
        <v>14780.055</v>
      </c>
      <c r="V1506" s="7">
        <f t="shared" si="247"/>
        <v>4434.0164999999997</v>
      </c>
      <c r="W1506" s="7">
        <f t="shared" si="248"/>
        <v>975.48362999999995</v>
      </c>
      <c r="X1506" s="7">
        <f t="shared" si="246"/>
        <v>5409.5001299999994</v>
      </c>
      <c r="Y1506" s="7">
        <f>L1506+X1506</f>
        <v>34969.610130000001</v>
      </c>
      <c r="Z1506" s="4">
        <v>2</v>
      </c>
      <c r="AA1506" s="7">
        <f t="shared" si="249"/>
        <v>13987.844052</v>
      </c>
      <c r="AB1506" s="4">
        <v>3</v>
      </c>
      <c r="AC1506" s="7">
        <f t="shared" si="250"/>
        <v>8159.5756970000002</v>
      </c>
      <c r="AD1506">
        <v>3</v>
      </c>
      <c r="AE1506" s="8">
        <f t="shared" si="251"/>
        <v>10490.883039</v>
      </c>
    </row>
    <row r="1507" spans="1:31" x14ac:dyDescent="0.25">
      <c r="A1507" s="4">
        <v>486806</v>
      </c>
      <c r="B1507" s="4" t="s">
        <v>4706</v>
      </c>
      <c r="C1507" s="4">
        <v>94085687</v>
      </c>
      <c r="D1507" s="4">
        <v>22556795</v>
      </c>
      <c r="E1507" s="4" t="s">
        <v>4707</v>
      </c>
      <c r="F1507" s="4" t="s">
        <v>26</v>
      </c>
      <c r="G1507" s="4" t="s">
        <v>4708</v>
      </c>
      <c r="H1507" s="4"/>
      <c r="I1507" s="4"/>
      <c r="J1507" s="4" t="s">
        <v>28</v>
      </c>
      <c r="K1507" s="4" t="s">
        <v>29</v>
      </c>
      <c r="L1507" s="5">
        <v>24648.31</v>
      </c>
      <c r="M1507" s="5">
        <v>32333.05</v>
      </c>
      <c r="N1507" s="4">
        <v>0</v>
      </c>
      <c r="O1507" s="4" t="s">
        <v>30</v>
      </c>
      <c r="P1507" s="4" t="s">
        <v>31</v>
      </c>
      <c r="Q1507" s="4" t="s">
        <v>32</v>
      </c>
      <c r="R1507" s="6"/>
      <c r="S1507" s="7">
        <f t="shared" si="244"/>
        <v>32333.05</v>
      </c>
      <c r="T1507" s="7">
        <f>L1507*40%</f>
        <v>9859.3240000000005</v>
      </c>
      <c r="U1507" s="7">
        <f t="shared" si="245"/>
        <v>9859.3240000000005</v>
      </c>
      <c r="V1507" s="7">
        <f t="shared" si="247"/>
        <v>3697.2465000000002</v>
      </c>
      <c r="W1507" s="7">
        <f t="shared" si="248"/>
        <v>813.39422999999999</v>
      </c>
      <c r="X1507" s="7">
        <f t="shared" si="246"/>
        <v>4510.6407300000001</v>
      </c>
      <c r="Y1507" s="7">
        <f>L1507+X1507</f>
        <v>29158.95073</v>
      </c>
      <c r="Z1507" s="4">
        <v>2</v>
      </c>
      <c r="AA1507" s="7">
        <f t="shared" si="249"/>
        <v>11663.580292000001</v>
      </c>
      <c r="AB1507" s="4">
        <v>3</v>
      </c>
      <c r="AC1507" s="7">
        <f t="shared" si="250"/>
        <v>6803.7551703333329</v>
      </c>
      <c r="AD1507">
        <v>3</v>
      </c>
      <c r="AE1507" s="8">
        <f t="shared" si="251"/>
        <v>8747.6852190000009</v>
      </c>
    </row>
    <row r="1508" spans="1:31" x14ac:dyDescent="0.25">
      <c r="A1508" s="4">
        <v>490772</v>
      </c>
      <c r="B1508" s="4" t="s">
        <v>4709</v>
      </c>
      <c r="C1508" s="4">
        <v>36914688</v>
      </c>
      <c r="D1508" s="4">
        <v>3873477</v>
      </c>
      <c r="E1508" s="4" t="s">
        <v>4710</v>
      </c>
      <c r="F1508" s="4" t="s">
        <v>232</v>
      </c>
      <c r="G1508" s="4" t="s">
        <v>4711</v>
      </c>
      <c r="H1508" s="4"/>
      <c r="I1508" s="4"/>
      <c r="J1508" s="4" t="s">
        <v>429</v>
      </c>
      <c r="K1508" s="4" t="s">
        <v>524</v>
      </c>
      <c r="L1508" s="5">
        <v>19729.330000000002</v>
      </c>
      <c r="M1508" s="5">
        <v>24177.68</v>
      </c>
      <c r="N1508" s="4">
        <v>0</v>
      </c>
      <c r="O1508" s="4" t="s">
        <v>30</v>
      </c>
      <c r="P1508" s="4" t="s">
        <v>31</v>
      </c>
      <c r="Q1508" s="4" t="s">
        <v>32</v>
      </c>
      <c r="R1508" s="6"/>
      <c r="S1508" s="7">
        <f t="shared" si="244"/>
        <v>24177.68</v>
      </c>
      <c r="T1508" s="7">
        <f>L1508*50%</f>
        <v>9864.6650000000009</v>
      </c>
      <c r="U1508" s="7">
        <f t="shared" si="245"/>
        <v>9864.6650000000009</v>
      </c>
      <c r="V1508" s="7">
        <f t="shared" si="247"/>
        <v>2959.3995</v>
      </c>
      <c r="W1508" s="7">
        <f t="shared" si="248"/>
        <v>651.06789000000003</v>
      </c>
      <c r="X1508" s="7">
        <f t="shared" si="246"/>
        <v>3610.4673899999998</v>
      </c>
      <c r="Y1508" s="7">
        <f>L1508+X1508</f>
        <v>23339.79739</v>
      </c>
      <c r="Z1508" s="4">
        <v>2</v>
      </c>
      <c r="AA1508" s="7">
        <f t="shared" si="249"/>
        <v>9335.9189559999995</v>
      </c>
      <c r="AB1508" s="4">
        <v>3</v>
      </c>
      <c r="AC1508" s="7">
        <f t="shared" si="250"/>
        <v>5445.9527243333332</v>
      </c>
      <c r="AD1508">
        <v>3</v>
      </c>
      <c r="AE1508" s="8">
        <f t="shared" si="251"/>
        <v>7001.9392170000001</v>
      </c>
    </row>
    <row r="1509" spans="1:31" x14ac:dyDescent="0.25">
      <c r="A1509" s="4">
        <v>487376</v>
      </c>
      <c r="B1509" s="4" t="s">
        <v>4712</v>
      </c>
      <c r="C1509" s="4">
        <v>28446346</v>
      </c>
      <c r="D1509" s="4">
        <v>6477888</v>
      </c>
      <c r="E1509" s="4" t="s">
        <v>4713</v>
      </c>
      <c r="F1509" s="4" t="s">
        <v>232</v>
      </c>
      <c r="G1509" s="4" t="s">
        <v>4714</v>
      </c>
      <c r="H1509" s="4"/>
      <c r="I1509" s="4"/>
      <c r="J1509" s="4" t="s">
        <v>155</v>
      </c>
      <c r="K1509" s="4" t="s">
        <v>347</v>
      </c>
      <c r="L1509" s="5">
        <v>29604.38</v>
      </c>
      <c r="M1509" s="5">
        <v>37075.360000000001</v>
      </c>
      <c r="N1509" s="4">
        <v>0</v>
      </c>
      <c r="O1509" s="4" t="s">
        <v>47</v>
      </c>
      <c r="P1509" s="4" t="s">
        <v>31</v>
      </c>
      <c r="Q1509" s="4" t="s">
        <v>32</v>
      </c>
      <c r="R1509" s="6"/>
      <c r="S1509" s="7">
        <f t="shared" si="244"/>
        <v>37075.360000000001</v>
      </c>
      <c r="T1509" s="7">
        <f>L1509*50%</f>
        <v>14802.19</v>
      </c>
      <c r="U1509" s="7">
        <f t="shared" si="245"/>
        <v>14802.19</v>
      </c>
      <c r="V1509" s="7">
        <f t="shared" si="247"/>
        <v>4440.6570000000002</v>
      </c>
      <c r="W1509" s="7">
        <f t="shared" si="248"/>
        <v>976.94454000000007</v>
      </c>
      <c r="X1509" s="7">
        <f t="shared" si="246"/>
        <v>5417.6015400000006</v>
      </c>
      <c r="Y1509" s="7">
        <f>L1509+X1509</f>
        <v>35021.981540000001</v>
      </c>
      <c r="Z1509" s="4">
        <v>2</v>
      </c>
      <c r="AA1509" s="7">
        <f t="shared" si="249"/>
        <v>14008.792616000001</v>
      </c>
      <c r="AB1509" s="4">
        <v>3</v>
      </c>
      <c r="AC1509" s="7">
        <f t="shared" si="250"/>
        <v>8171.7956926666666</v>
      </c>
      <c r="AD1509">
        <v>3</v>
      </c>
      <c r="AE1509" s="8">
        <f t="shared" si="251"/>
        <v>10506.594462000001</v>
      </c>
    </row>
    <row r="1510" spans="1:31" x14ac:dyDescent="0.25">
      <c r="A1510" s="4">
        <v>487696</v>
      </c>
      <c r="B1510" s="4" t="s">
        <v>4715</v>
      </c>
      <c r="C1510" s="4">
        <v>34444654</v>
      </c>
      <c r="D1510" s="4">
        <v>29588372</v>
      </c>
      <c r="E1510" s="4" t="s">
        <v>4716</v>
      </c>
      <c r="F1510" s="4" t="s">
        <v>232</v>
      </c>
      <c r="G1510" s="4" t="s">
        <v>4717</v>
      </c>
      <c r="H1510" s="4" t="s">
        <v>4718</v>
      </c>
      <c r="I1510" s="4"/>
      <c r="J1510" s="4" t="s">
        <v>155</v>
      </c>
      <c r="K1510" s="4" t="s">
        <v>347</v>
      </c>
      <c r="L1510" s="5">
        <v>29612.799999999999</v>
      </c>
      <c r="M1510" s="5">
        <v>36881.410000000003</v>
      </c>
      <c r="N1510" s="4">
        <v>0</v>
      </c>
      <c r="O1510" s="4" t="s">
        <v>47</v>
      </c>
      <c r="P1510" s="4" t="s">
        <v>31</v>
      </c>
      <c r="Q1510" s="4" t="s">
        <v>32</v>
      </c>
      <c r="R1510" s="6"/>
      <c r="S1510" s="7">
        <f t="shared" si="244"/>
        <v>36881.410000000003</v>
      </c>
      <c r="T1510" s="7">
        <f>L1510*50%</f>
        <v>14806.4</v>
      </c>
      <c r="U1510" s="7">
        <f t="shared" si="245"/>
        <v>14806.4</v>
      </c>
      <c r="V1510" s="7">
        <f t="shared" si="247"/>
        <v>4441.92</v>
      </c>
      <c r="W1510" s="7">
        <f t="shared" si="248"/>
        <v>977.22239999999999</v>
      </c>
      <c r="X1510" s="7">
        <f t="shared" si="246"/>
        <v>5419.1423999999997</v>
      </c>
      <c r="Y1510" s="7">
        <f>L1510+X1510</f>
        <v>35031.9424</v>
      </c>
      <c r="Z1510" s="4">
        <v>2</v>
      </c>
      <c r="AA1510" s="7">
        <f t="shared" si="249"/>
        <v>14012.776960000001</v>
      </c>
      <c r="AB1510" s="4">
        <v>3</v>
      </c>
      <c r="AC1510" s="7">
        <f t="shared" si="250"/>
        <v>8174.1198933333326</v>
      </c>
      <c r="AD1510">
        <v>3</v>
      </c>
      <c r="AE1510" s="8">
        <f t="shared" si="251"/>
        <v>10509.58272</v>
      </c>
    </row>
    <row r="1511" spans="1:31" x14ac:dyDescent="0.25">
      <c r="A1511" s="4">
        <v>491102</v>
      </c>
      <c r="B1511" s="4" t="s">
        <v>4719</v>
      </c>
      <c r="C1511" s="4">
        <v>43717350</v>
      </c>
      <c r="D1511" s="4">
        <v>30111084</v>
      </c>
      <c r="E1511" s="4" t="s">
        <v>4720</v>
      </c>
      <c r="F1511" s="4" t="s">
        <v>26</v>
      </c>
      <c r="G1511" s="4" t="s">
        <v>4721</v>
      </c>
      <c r="H1511" s="4"/>
      <c r="I1511" s="4"/>
      <c r="J1511" s="4" t="s">
        <v>429</v>
      </c>
      <c r="K1511" s="4" t="s">
        <v>46</v>
      </c>
      <c r="L1511" s="5">
        <v>25087.439999999999</v>
      </c>
      <c r="M1511" s="5">
        <v>32256.75</v>
      </c>
      <c r="N1511" s="4">
        <v>0</v>
      </c>
      <c r="O1511" s="4" t="s">
        <v>30</v>
      </c>
      <c r="P1511" s="4" t="s">
        <v>1110</v>
      </c>
      <c r="Q1511" s="4" t="s">
        <v>32</v>
      </c>
      <c r="R1511" s="6"/>
      <c r="S1511" s="7">
        <f t="shared" si="244"/>
        <v>32256.75</v>
      </c>
      <c r="T1511" s="7">
        <f>L1511*50%</f>
        <v>12543.72</v>
      </c>
      <c r="U1511" s="7">
        <f t="shared" si="245"/>
        <v>12543.72</v>
      </c>
      <c r="V1511" s="7">
        <f t="shared" si="247"/>
        <v>3763.1159999999995</v>
      </c>
      <c r="W1511" s="7">
        <f t="shared" si="248"/>
        <v>827.88551999999993</v>
      </c>
      <c r="X1511" s="7">
        <f t="shared" si="246"/>
        <v>4591.0015199999998</v>
      </c>
      <c r="Y1511" s="7">
        <f>L1511+X1511</f>
        <v>29678.44152</v>
      </c>
      <c r="Z1511" s="4">
        <v>2</v>
      </c>
      <c r="AA1511" s="7">
        <f t="shared" si="249"/>
        <v>11871.376608</v>
      </c>
      <c r="AB1511" s="4">
        <v>3</v>
      </c>
      <c r="AC1511" s="7">
        <f t="shared" si="250"/>
        <v>6924.9696880000001</v>
      </c>
      <c r="AD1511">
        <v>3</v>
      </c>
      <c r="AE1511" s="8">
        <f t="shared" si="251"/>
        <v>8903.5324560000008</v>
      </c>
    </row>
    <row r="1512" spans="1:31" x14ac:dyDescent="0.25">
      <c r="A1512" s="4">
        <v>486748</v>
      </c>
      <c r="B1512" s="4" t="s">
        <v>4722</v>
      </c>
      <c r="C1512" s="4">
        <v>45746424</v>
      </c>
      <c r="D1512" s="4">
        <v>28465537</v>
      </c>
      <c r="E1512" s="4" t="s">
        <v>4723</v>
      </c>
      <c r="F1512" s="4" t="s">
        <v>26</v>
      </c>
      <c r="G1512" s="4" t="s">
        <v>4724</v>
      </c>
      <c r="H1512" s="4"/>
      <c r="I1512" s="4"/>
      <c r="J1512" s="4" t="s">
        <v>28</v>
      </c>
      <c r="K1512" s="4" t="s">
        <v>2319</v>
      </c>
      <c r="L1512" s="5">
        <v>24694.45</v>
      </c>
      <c r="M1512" s="5">
        <v>32444.36</v>
      </c>
      <c r="N1512" s="4">
        <v>0</v>
      </c>
      <c r="O1512" s="4" t="s">
        <v>30</v>
      </c>
      <c r="P1512" s="4" t="s">
        <v>31</v>
      </c>
      <c r="Q1512" s="4" t="s">
        <v>32</v>
      </c>
      <c r="R1512" s="6"/>
      <c r="S1512" s="7">
        <f t="shared" si="244"/>
        <v>32444.36</v>
      </c>
      <c r="T1512" s="7">
        <f>L1512*40%</f>
        <v>9877.7800000000007</v>
      </c>
      <c r="U1512" s="7">
        <f t="shared" si="245"/>
        <v>9877.7800000000007</v>
      </c>
      <c r="V1512" s="7">
        <f t="shared" si="247"/>
        <v>3704.1675</v>
      </c>
      <c r="W1512" s="7">
        <f t="shared" si="248"/>
        <v>814.91684999999995</v>
      </c>
      <c r="X1512" s="7">
        <f t="shared" si="246"/>
        <v>4519.0843500000001</v>
      </c>
      <c r="Y1512" s="7">
        <f>L1512+X1512</f>
        <v>29213.534350000002</v>
      </c>
      <c r="Z1512" s="4">
        <v>2</v>
      </c>
      <c r="AA1512" s="7">
        <f t="shared" si="249"/>
        <v>11685.413740000002</v>
      </c>
      <c r="AB1512" s="4">
        <v>3</v>
      </c>
      <c r="AC1512" s="7">
        <f t="shared" si="250"/>
        <v>6816.491348333333</v>
      </c>
      <c r="AD1512">
        <v>3</v>
      </c>
      <c r="AE1512" s="8">
        <f t="shared" si="251"/>
        <v>8764.0603050000009</v>
      </c>
    </row>
    <row r="1513" spans="1:31" x14ac:dyDescent="0.25">
      <c r="A1513" s="4">
        <v>489792</v>
      </c>
      <c r="B1513" s="4" t="s">
        <v>4725</v>
      </c>
      <c r="C1513" s="4">
        <v>43644895</v>
      </c>
      <c r="D1513" s="4">
        <v>29305165</v>
      </c>
      <c r="E1513" s="4" t="s">
        <v>4726</v>
      </c>
      <c r="F1513" s="4" t="s">
        <v>26</v>
      </c>
      <c r="G1513" s="4" t="s">
        <v>4727</v>
      </c>
      <c r="H1513" s="4"/>
      <c r="I1513" s="4"/>
      <c r="J1513" s="4" t="s">
        <v>45</v>
      </c>
      <c r="K1513" s="4" t="s">
        <v>4728</v>
      </c>
      <c r="L1513" s="5">
        <v>25177.67</v>
      </c>
      <c r="M1513" s="5">
        <v>56870.51</v>
      </c>
      <c r="N1513" s="4">
        <v>0</v>
      </c>
      <c r="O1513" s="4" t="s">
        <v>47</v>
      </c>
      <c r="P1513" s="4" t="s">
        <v>1110</v>
      </c>
      <c r="Q1513" s="4" t="s">
        <v>32</v>
      </c>
      <c r="R1513" s="6"/>
      <c r="S1513" s="7">
        <f t="shared" si="244"/>
        <v>56870.51</v>
      </c>
      <c r="T1513" s="7">
        <f t="shared" ref="T1513:T1519" si="253">L1513*50%</f>
        <v>12588.834999999999</v>
      </c>
      <c r="U1513" s="7">
        <f t="shared" si="245"/>
        <v>12588.834999999999</v>
      </c>
      <c r="V1513" s="7">
        <f t="shared" si="247"/>
        <v>3776.6504999999997</v>
      </c>
      <c r="W1513" s="7">
        <f t="shared" si="248"/>
        <v>830.86310999999989</v>
      </c>
      <c r="X1513" s="7">
        <f t="shared" si="246"/>
        <v>4607.51361</v>
      </c>
      <c r="Y1513" s="7">
        <f>L1513+X1513</f>
        <v>29785.18361</v>
      </c>
      <c r="Z1513" s="4">
        <v>2</v>
      </c>
      <c r="AA1513" s="7">
        <f t="shared" si="249"/>
        <v>11914.073444000001</v>
      </c>
      <c r="AB1513" s="4">
        <v>3</v>
      </c>
      <c r="AC1513" s="7">
        <f t="shared" si="250"/>
        <v>6949.8761756666654</v>
      </c>
      <c r="AD1513">
        <v>3</v>
      </c>
      <c r="AE1513" s="8">
        <f t="shared" si="251"/>
        <v>8935.5550830000011</v>
      </c>
    </row>
    <row r="1514" spans="1:31" x14ac:dyDescent="0.25">
      <c r="A1514" s="4">
        <v>490289</v>
      </c>
      <c r="B1514" s="4" t="s">
        <v>4729</v>
      </c>
      <c r="C1514" s="4">
        <v>25794533</v>
      </c>
      <c r="D1514" s="4">
        <v>33208271</v>
      </c>
      <c r="E1514" s="4" t="s">
        <v>4730</v>
      </c>
      <c r="F1514" s="4" t="s">
        <v>232</v>
      </c>
      <c r="G1514" s="4" t="s">
        <v>4731</v>
      </c>
      <c r="H1514" s="4"/>
      <c r="I1514" s="4"/>
      <c r="J1514" s="4" t="s">
        <v>429</v>
      </c>
      <c r="K1514" s="4" t="s">
        <v>524</v>
      </c>
      <c r="L1514" s="5">
        <v>19774.89</v>
      </c>
      <c r="M1514" s="5">
        <v>24391.59</v>
      </c>
      <c r="N1514" s="4">
        <v>0</v>
      </c>
      <c r="O1514" s="4" t="s">
        <v>30</v>
      </c>
      <c r="P1514" s="4" t="s">
        <v>31</v>
      </c>
      <c r="Q1514" s="4" t="s">
        <v>32</v>
      </c>
      <c r="R1514" s="6"/>
      <c r="S1514" s="7">
        <f t="shared" si="244"/>
        <v>24391.59</v>
      </c>
      <c r="T1514" s="7">
        <f t="shared" si="253"/>
        <v>9887.4449999999997</v>
      </c>
      <c r="U1514" s="7">
        <f t="shared" si="245"/>
        <v>9887.4449999999997</v>
      </c>
      <c r="V1514" s="7">
        <f t="shared" si="247"/>
        <v>2966.2334999999998</v>
      </c>
      <c r="W1514" s="7">
        <f t="shared" si="248"/>
        <v>652.57137</v>
      </c>
      <c r="X1514" s="7">
        <f t="shared" si="246"/>
        <v>3618.8048699999999</v>
      </c>
      <c r="Y1514" s="7">
        <f>L1514+X1514</f>
        <v>23393.694869999999</v>
      </c>
      <c r="Z1514" s="4">
        <v>2</v>
      </c>
      <c r="AA1514" s="7">
        <f t="shared" si="249"/>
        <v>9357.4779479999997</v>
      </c>
      <c r="AB1514" s="4">
        <v>3</v>
      </c>
      <c r="AC1514" s="7">
        <f t="shared" si="250"/>
        <v>5458.5288029999992</v>
      </c>
      <c r="AD1514">
        <v>3</v>
      </c>
      <c r="AE1514" s="8">
        <f t="shared" si="251"/>
        <v>7018.1084609999998</v>
      </c>
    </row>
    <row r="1515" spans="1:31" x14ac:dyDescent="0.25">
      <c r="A1515" s="4">
        <v>487351</v>
      </c>
      <c r="B1515" s="4" t="s">
        <v>4732</v>
      </c>
      <c r="C1515" s="4">
        <v>27940040</v>
      </c>
      <c r="D1515" s="4">
        <v>8355838</v>
      </c>
      <c r="E1515" s="4" t="s">
        <v>4733</v>
      </c>
      <c r="F1515" s="4" t="s">
        <v>232</v>
      </c>
      <c r="G1515" s="4" t="s">
        <v>4734</v>
      </c>
      <c r="H1515" s="4"/>
      <c r="I1515" s="4"/>
      <c r="J1515" s="4" t="s">
        <v>155</v>
      </c>
      <c r="K1515" s="4" t="s">
        <v>347</v>
      </c>
      <c r="L1515" s="5">
        <v>29663.94</v>
      </c>
      <c r="M1515" s="5">
        <v>37188.589999999997</v>
      </c>
      <c r="N1515" s="4">
        <v>0</v>
      </c>
      <c r="O1515" s="4" t="s">
        <v>47</v>
      </c>
      <c r="P1515" s="4" t="s">
        <v>31</v>
      </c>
      <c r="Q1515" s="4" t="s">
        <v>32</v>
      </c>
      <c r="R1515" s="6"/>
      <c r="S1515" s="7">
        <f t="shared" si="244"/>
        <v>37188.589999999997</v>
      </c>
      <c r="T1515" s="7">
        <f t="shared" si="253"/>
        <v>14831.97</v>
      </c>
      <c r="U1515" s="7">
        <f t="shared" si="245"/>
        <v>14831.97</v>
      </c>
      <c r="V1515" s="7">
        <f t="shared" si="247"/>
        <v>4449.5909999999994</v>
      </c>
      <c r="W1515" s="7">
        <f t="shared" si="248"/>
        <v>978.91001999999992</v>
      </c>
      <c r="X1515" s="7">
        <f t="shared" si="246"/>
        <v>5428.5010199999997</v>
      </c>
      <c r="Y1515" s="7">
        <f>L1515+X1515</f>
        <v>35092.441019999998</v>
      </c>
      <c r="Z1515" s="4">
        <v>2</v>
      </c>
      <c r="AA1515" s="7">
        <f t="shared" si="249"/>
        <v>14036.976408</v>
      </c>
      <c r="AB1515" s="4">
        <v>3</v>
      </c>
      <c r="AC1515" s="7">
        <f t="shared" si="250"/>
        <v>8188.2362379999986</v>
      </c>
      <c r="AD1515">
        <v>3</v>
      </c>
      <c r="AE1515" s="8">
        <f t="shared" si="251"/>
        <v>10527.732306</v>
      </c>
    </row>
    <row r="1516" spans="1:31" x14ac:dyDescent="0.25">
      <c r="A1516" s="4">
        <v>491151</v>
      </c>
      <c r="B1516" s="4" t="s">
        <v>4735</v>
      </c>
      <c r="C1516" s="4">
        <v>44981050</v>
      </c>
      <c r="D1516" s="4">
        <v>28385968</v>
      </c>
      <c r="E1516" s="4" t="s">
        <v>4736</v>
      </c>
      <c r="F1516" s="4" t="s">
        <v>232</v>
      </c>
      <c r="G1516" s="4"/>
      <c r="H1516" s="4"/>
      <c r="I1516" s="4"/>
      <c r="J1516" s="4" t="s">
        <v>429</v>
      </c>
      <c r="K1516" s="4" t="s">
        <v>524</v>
      </c>
      <c r="L1516" s="5">
        <v>19784.68</v>
      </c>
      <c r="M1516" s="5">
        <v>23729.49</v>
      </c>
      <c r="N1516" s="4">
        <v>0</v>
      </c>
      <c r="O1516" s="4" t="s">
        <v>30</v>
      </c>
      <c r="P1516" s="4" t="s">
        <v>31</v>
      </c>
      <c r="Q1516" s="4" t="s">
        <v>32</v>
      </c>
      <c r="R1516" s="6"/>
      <c r="S1516" s="7">
        <f t="shared" si="244"/>
        <v>23729.49</v>
      </c>
      <c r="T1516" s="7">
        <f t="shared" si="253"/>
        <v>9892.34</v>
      </c>
      <c r="U1516" s="7">
        <f t="shared" si="245"/>
        <v>9892.34</v>
      </c>
      <c r="V1516" s="7">
        <f t="shared" si="247"/>
        <v>2967.7019999999998</v>
      </c>
      <c r="W1516" s="7">
        <f t="shared" si="248"/>
        <v>652.89443999999992</v>
      </c>
      <c r="X1516" s="7">
        <f t="shared" si="246"/>
        <v>3620.5964399999998</v>
      </c>
      <c r="Y1516" s="7">
        <f>L1516+X1516</f>
        <v>23405.276440000001</v>
      </c>
      <c r="Z1516" s="4">
        <v>2</v>
      </c>
      <c r="AA1516" s="7">
        <f t="shared" si="249"/>
        <v>9362.1105760000009</v>
      </c>
      <c r="AB1516" s="4">
        <v>3</v>
      </c>
      <c r="AC1516" s="7">
        <f t="shared" si="250"/>
        <v>5461.2311693333331</v>
      </c>
      <c r="AD1516">
        <v>3</v>
      </c>
      <c r="AE1516" s="8">
        <f t="shared" si="251"/>
        <v>7021.5829320000012</v>
      </c>
    </row>
    <row r="1517" spans="1:31" x14ac:dyDescent="0.25">
      <c r="A1517" s="4">
        <v>490999</v>
      </c>
      <c r="B1517" s="4" t="s">
        <v>4737</v>
      </c>
      <c r="C1517" s="4">
        <v>41829372</v>
      </c>
      <c r="D1517" s="4">
        <v>29405130</v>
      </c>
      <c r="E1517" s="4" t="s">
        <v>4738</v>
      </c>
      <c r="F1517" s="4" t="s">
        <v>232</v>
      </c>
      <c r="G1517" s="4" t="s">
        <v>4739</v>
      </c>
      <c r="H1517" s="4"/>
      <c r="I1517" s="4"/>
      <c r="J1517" s="4" t="s">
        <v>429</v>
      </c>
      <c r="K1517" s="4" t="s">
        <v>524</v>
      </c>
      <c r="L1517" s="5">
        <v>25229.55</v>
      </c>
      <c r="M1517" s="5">
        <v>30538.21</v>
      </c>
      <c r="N1517" s="4">
        <v>0</v>
      </c>
      <c r="O1517" s="4" t="s">
        <v>30</v>
      </c>
      <c r="P1517" s="4" t="s">
        <v>1110</v>
      </c>
      <c r="Q1517" s="4" t="s">
        <v>32</v>
      </c>
      <c r="R1517" s="6"/>
      <c r="S1517" s="7">
        <f t="shared" si="244"/>
        <v>30538.21</v>
      </c>
      <c r="T1517" s="7">
        <f t="shared" si="253"/>
        <v>12614.775</v>
      </c>
      <c r="U1517" s="7">
        <f t="shared" si="245"/>
        <v>12614.775</v>
      </c>
      <c r="V1517" s="7">
        <f t="shared" si="247"/>
        <v>3784.4324999999999</v>
      </c>
      <c r="W1517" s="7">
        <f t="shared" si="248"/>
        <v>832.57515000000001</v>
      </c>
      <c r="X1517" s="7">
        <f t="shared" si="246"/>
        <v>4617.0076499999996</v>
      </c>
      <c r="Y1517" s="7">
        <f>L1517+X1517</f>
        <v>29846.557649999999</v>
      </c>
      <c r="Z1517" s="4">
        <v>2</v>
      </c>
      <c r="AA1517" s="7">
        <f t="shared" si="249"/>
        <v>11938.62306</v>
      </c>
      <c r="AB1517" s="4">
        <v>3</v>
      </c>
      <c r="AC1517" s="7">
        <f t="shared" si="250"/>
        <v>6964.1967849999992</v>
      </c>
      <c r="AD1517">
        <v>3</v>
      </c>
      <c r="AE1517" s="8">
        <f t="shared" si="251"/>
        <v>8953.9672950000004</v>
      </c>
    </row>
    <row r="1518" spans="1:31" x14ac:dyDescent="0.25">
      <c r="A1518" s="4">
        <v>488310</v>
      </c>
      <c r="B1518" s="4" t="s">
        <v>4740</v>
      </c>
      <c r="C1518" s="4">
        <v>45504547</v>
      </c>
      <c r="D1518" s="4">
        <v>29885448</v>
      </c>
      <c r="E1518" s="4" t="s">
        <v>4741</v>
      </c>
      <c r="F1518" s="4" t="s">
        <v>232</v>
      </c>
      <c r="G1518" s="4" t="s">
        <v>4742</v>
      </c>
      <c r="H1518" s="4"/>
      <c r="I1518" s="4"/>
      <c r="J1518" s="4" t="s">
        <v>155</v>
      </c>
      <c r="K1518" s="4" t="s">
        <v>347</v>
      </c>
      <c r="L1518" s="5">
        <v>29705.67</v>
      </c>
      <c r="M1518" s="5">
        <v>37068.449999999997</v>
      </c>
      <c r="N1518" s="4">
        <v>0</v>
      </c>
      <c r="O1518" s="4" t="s">
        <v>47</v>
      </c>
      <c r="P1518" s="4" t="s">
        <v>31</v>
      </c>
      <c r="Q1518" s="4" t="s">
        <v>32</v>
      </c>
      <c r="R1518" s="6"/>
      <c r="S1518" s="7">
        <f t="shared" si="244"/>
        <v>37068.449999999997</v>
      </c>
      <c r="T1518" s="7">
        <f t="shared" si="253"/>
        <v>14852.834999999999</v>
      </c>
      <c r="U1518" s="7">
        <f t="shared" si="245"/>
        <v>14852.834999999999</v>
      </c>
      <c r="V1518" s="7">
        <f t="shared" si="247"/>
        <v>4455.8504999999996</v>
      </c>
      <c r="W1518" s="7">
        <f t="shared" si="248"/>
        <v>980.28710999999987</v>
      </c>
      <c r="X1518" s="7">
        <f t="shared" si="246"/>
        <v>5436.1376099999998</v>
      </c>
      <c r="Y1518" s="7">
        <f>L1518+X1518</f>
        <v>35141.807609999996</v>
      </c>
      <c r="Z1518" s="4">
        <v>2</v>
      </c>
      <c r="AA1518" s="7">
        <f t="shared" si="249"/>
        <v>14056.723043999998</v>
      </c>
      <c r="AB1518" s="4">
        <v>3</v>
      </c>
      <c r="AC1518" s="7">
        <f t="shared" si="250"/>
        <v>8199.7551089999997</v>
      </c>
      <c r="AD1518">
        <v>3</v>
      </c>
      <c r="AE1518" s="8">
        <f t="shared" si="251"/>
        <v>10542.542282999999</v>
      </c>
    </row>
    <row r="1519" spans="1:31" x14ac:dyDescent="0.25">
      <c r="A1519" s="4">
        <v>487317</v>
      </c>
      <c r="B1519" s="4" t="s">
        <v>4743</v>
      </c>
      <c r="C1519" s="4">
        <v>27026486</v>
      </c>
      <c r="D1519" s="4">
        <v>7964526</v>
      </c>
      <c r="E1519" s="4" t="s">
        <v>4744</v>
      </c>
      <c r="F1519" s="4" t="s">
        <v>232</v>
      </c>
      <c r="G1519" s="4" t="s">
        <v>4745</v>
      </c>
      <c r="H1519" s="4" t="s">
        <v>4746</v>
      </c>
      <c r="I1519" s="4"/>
      <c r="J1519" s="4" t="s">
        <v>155</v>
      </c>
      <c r="K1519" s="4" t="s">
        <v>347</v>
      </c>
      <c r="L1519" s="5">
        <v>29713.54</v>
      </c>
      <c r="M1519" s="5">
        <v>36366.79</v>
      </c>
      <c r="N1519" s="4">
        <v>0</v>
      </c>
      <c r="O1519" s="4" t="s">
        <v>47</v>
      </c>
      <c r="P1519" s="4" t="s">
        <v>31</v>
      </c>
      <c r="Q1519" s="4" t="s">
        <v>32</v>
      </c>
      <c r="R1519" s="6"/>
      <c r="S1519" s="7">
        <f t="shared" si="244"/>
        <v>36366.79</v>
      </c>
      <c r="T1519" s="7">
        <f t="shared" si="253"/>
        <v>14856.77</v>
      </c>
      <c r="U1519" s="7">
        <f t="shared" si="245"/>
        <v>14856.77</v>
      </c>
      <c r="V1519" s="7">
        <f t="shared" si="247"/>
        <v>4457.0309999999999</v>
      </c>
      <c r="W1519" s="7">
        <f t="shared" si="248"/>
        <v>980.54682000000003</v>
      </c>
      <c r="X1519" s="7">
        <f t="shared" si="246"/>
        <v>5437.5778200000004</v>
      </c>
      <c r="Y1519" s="7">
        <f>L1519+X1519</f>
        <v>35151.117819999999</v>
      </c>
      <c r="Z1519" s="4">
        <v>2</v>
      </c>
      <c r="AA1519" s="7">
        <f t="shared" si="249"/>
        <v>14060.447128</v>
      </c>
      <c r="AB1519" s="4">
        <v>3</v>
      </c>
      <c r="AC1519" s="7">
        <f t="shared" si="250"/>
        <v>8201.9274913333338</v>
      </c>
      <c r="AD1519">
        <v>3</v>
      </c>
      <c r="AE1519" s="8">
        <f t="shared" si="251"/>
        <v>10545.335346</v>
      </c>
    </row>
    <row r="1520" spans="1:31" x14ac:dyDescent="0.25">
      <c r="A1520" s="4">
        <v>486020</v>
      </c>
      <c r="B1520" s="4" t="s">
        <v>4747</v>
      </c>
      <c r="C1520" s="4">
        <v>31376868</v>
      </c>
      <c r="D1520" s="4">
        <v>9605684</v>
      </c>
      <c r="E1520" s="4" t="s">
        <v>4748</v>
      </c>
      <c r="F1520" s="4" t="s">
        <v>26</v>
      </c>
      <c r="G1520" s="4" t="s">
        <v>4749</v>
      </c>
      <c r="H1520" s="4"/>
      <c r="I1520" s="4"/>
      <c r="J1520" s="4" t="s">
        <v>28</v>
      </c>
      <c r="K1520" s="4" t="s">
        <v>29</v>
      </c>
      <c r="L1520" s="5">
        <v>24778.47</v>
      </c>
      <c r="M1520" s="5">
        <v>32395.5</v>
      </c>
      <c r="N1520" s="4">
        <v>0</v>
      </c>
      <c r="O1520" s="4" t="s">
        <v>30</v>
      </c>
      <c r="P1520" s="4" t="s">
        <v>31</v>
      </c>
      <c r="Q1520" s="4" t="s">
        <v>32</v>
      </c>
      <c r="R1520" s="6"/>
      <c r="S1520" s="7">
        <f t="shared" si="244"/>
        <v>32395.5</v>
      </c>
      <c r="T1520" s="7">
        <f>L1520*40%</f>
        <v>9911.3880000000008</v>
      </c>
      <c r="U1520" s="7">
        <f t="shared" si="245"/>
        <v>9911.3880000000008</v>
      </c>
      <c r="V1520" s="7">
        <f t="shared" si="247"/>
        <v>3716.7705000000001</v>
      </c>
      <c r="W1520" s="7">
        <f t="shared" si="248"/>
        <v>817.68951000000004</v>
      </c>
      <c r="X1520" s="7">
        <f t="shared" si="246"/>
        <v>4534.4600099999998</v>
      </c>
      <c r="Y1520" s="7">
        <f>L1520+X1520</f>
        <v>29312.93001</v>
      </c>
      <c r="Z1520" s="4">
        <v>2</v>
      </c>
      <c r="AA1520" s="7">
        <f t="shared" si="249"/>
        <v>11725.172004</v>
      </c>
      <c r="AB1520" s="4">
        <v>3</v>
      </c>
      <c r="AC1520" s="7">
        <f t="shared" si="250"/>
        <v>6839.6836689999991</v>
      </c>
      <c r="AD1520">
        <v>3</v>
      </c>
      <c r="AE1520" s="8">
        <f t="shared" si="251"/>
        <v>8793.879003</v>
      </c>
    </row>
    <row r="1521" spans="1:31" x14ac:dyDescent="0.25">
      <c r="A1521" s="4">
        <v>491042</v>
      </c>
      <c r="B1521" s="4" t="s">
        <v>4750</v>
      </c>
      <c r="C1521" s="4">
        <v>42605863</v>
      </c>
      <c r="D1521" s="4">
        <v>29884444</v>
      </c>
      <c r="E1521" s="4" t="s">
        <v>4751</v>
      </c>
      <c r="F1521" s="4" t="s">
        <v>232</v>
      </c>
      <c r="G1521" s="4" t="s">
        <v>4752</v>
      </c>
      <c r="H1521" s="4"/>
      <c r="I1521" s="4"/>
      <c r="J1521" s="4" t="s">
        <v>429</v>
      </c>
      <c r="K1521" s="4" t="s">
        <v>347</v>
      </c>
      <c r="L1521" s="5">
        <v>19826.98</v>
      </c>
      <c r="M1521" s="5">
        <v>24940.400000000001</v>
      </c>
      <c r="N1521" s="4">
        <v>0</v>
      </c>
      <c r="O1521" s="4" t="s">
        <v>30</v>
      </c>
      <c r="P1521" s="4" t="s">
        <v>31</v>
      </c>
      <c r="Q1521" s="4" t="s">
        <v>32</v>
      </c>
      <c r="R1521" s="6"/>
      <c r="S1521" s="7">
        <f t="shared" si="244"/>
        <v>24940.400000000001</v>
      </c>
      <c r="T1521" s="7">
        <f>L1521*50%</f>
        <v>9913.49</v>
      </c>
      <c r="U1521" s="7">
        <f t="shared" si="245"/>
        <v>9913.49</v>
      </c>
      <c r="V1521" s="7">
        <f t="shared" si="247"/>
        <v>2974.047</v>
      </c>
      <c r="W1521" s="7">
        <f t="shared" si="248"/>
        <v>654.29034000000001</v>
      </c>
      <c r="X1521" s="7">
        <f t="shared" si="246"/>
        <v>3628.33734</v>
      </c>
      <c r="Y1521" s="7">
        <f>L1521+X1521</f>
        <v>23455.317340000001</v>
      </c>
      <c r="Z1521" s="4">
        <v>2</v>
      </c>
      <c r="AA1521" s="7">
        <f t="shared" si="249"/>
        <v>9382.1269360000006</v>
      </c>
      <c r="AB1521" s="4">
        <v>3</v>
      </c>
      <c r="AC1521" s="7">
        <f t="shared" si="250"/>
        <v>5472.9073793333337</v>
      </c>
      <c r="AD1521">
        <v>3</v>
      </c>
      <c r="AE1521" s="8">
        <f t="shared" si="251"/>
        <v>7036.5952020000004</v>
      </c>
    </row>
    <row r="1522" spans="1:31" x14ac:dyDescent="0.25">
      <c r="A1522" s="4">
        <v>486016</v>
      </c>
      <c r="B1522" s="4" t="s">
        <v>4753</v>
      </c>
      <c r="C1522" s="4">
        <v>31285500</v>
      </c>
      <c r="D1522" s="4">
        <v>1420698</v>
      </c>
      <c r="E1522" s="4" t="s">
        <v>4754</v>
      </c>
      <c r="F1522" s="4" t="s">
        <v>26</v>
      </c>
      <c r="G1522" s="4" t="s">
        <v>4755</v>
      </c>
      <c r="H1522" s="4"/>
      <c r="I1522" s="4"/>
      <c r="J1522" s="4" t="s">
        <v>28</v>
      </c>
      <c r="K1522" s="4" t="s">
        <v>29</v>
      </c>
      <c r="L1522" s="5">
        <v>37180.160000000003</v>
      </c>
      <c r="M1522" s="5">
        <v>48486.15</v>
      </c>
      <c r="N1522" s="4">
        <v>0</v>
      </c>
      <c r="O1522" s="4" t="s">
        <v>30</v>
      </c>
      <c r="P1522" s="4" t="s">
        <v>31</v>
      </c>
      <c r="Q1522" s="4" t="s">
        <v>572</v>
      </c>
      <c r="R1522" s="6">
        <v>45455.649746296294</v>
      </c>
      <c r="S1522" s="7">
        <f t="shared" si="244"/>
        <v>48486.15</v>
      </c>
      <c r="T1522" s="7">
        <f>L1522*40%</f>
        <v>14872.064000000002</v>
      </c>
      <c r="U1522" s="7">
        <f t="shared" si="245"/>
        <v>14872.064000000002</v>
      </c>
      <c r="V1522" s="7">
        <f t="shared" si="247"/>
        <v>5577.0240000000003</v>
      </c>
      <c r="W1522" s="7">
        <f t="shared" si="248"/>
        <v>1226.9452800000001</v>
      </c>
      <c r="X1522" s="7">
        <f t="shared" si="246"/>
        <v>6803.9692800000003</v>
      </c>
      <c r="Y1522" s="7">
        <f>L1522+X1522</f>
        <v>43984.129280000001</v>
      </c>
      <c r="Z1522" s="4">
        <v>2</v>
      </c>
      <c r="AA1522" s="7">
        <f t="shared" si="249"/>
        <v>17593.651712000003</v>
      </c>
      <c r="AB1522" s="4">
        <v>3</v>
      </c>
      <c r="AC1522" s="7">
        <f t="shared" si="250"/>
        <v>10262.963498666666</v>
      </c>
      <c r="AD1522">
        <v>3</v>
      </c>
      <c r="AE1522" s="8">
        <f t="shared" si="251"/>
        <v>13195.238784000001</v>
      </c>
    </row>
    <row r="1523" spans="1:31" x14ac:dyDescent="0.25">
      <c r="A1523" s="4">
        <v>488035</v>
      </c>
      <c r="B1523" s="4" t="s">
        <v>4756</v>
      </c>
      <c r="C1523" s="4">
        <v>39859305</v>
      </c>
      <c r="D1523" s="4">
        <v>31745303</v>
      </c>
      <c r="E1523" s="4" t="s">
        <v>4757</v>
      </c>
      <c r="F1523" s="4" t="s">
        <v>232</v>
      </c>
      <c r="G1523" s="4" t="s">
        <v>4758</v>
      </c>
      <c r="H1523" s="4"/>
      <c r="I1523" s="4"/>
      <c r="J1523" s="4" t="s">
        <v>155</v>
      </c>
      <c r="K1523" s="4" t="s">
        <v>347</v>
      </c>
      <c r="L1523" s="5">
        <v>29748.7</v>
      </c>
      <c r="M1523" s="5">
        <v>37400.639999999999</v>
      </c>
      <c r="N1523" s="4">
        <v>0</v>
      </c>
      <c r="O1523" s="4" t="s">
        <v>47</v>
      </c>
      <c r="P1523" s="4" t="s">
        <v>31</v>
      </c>
      <c r="Q1523" s="4" t="s">
        <v>32</v>
      </c>
      <c r="R1523" s="6"/>
      <c r="S1523" s="7">
        <f t="shared" si="244"/>
        <v>37400.639999999999</v>
      </c>
      <c r="T1523" s="7">
        <f>L1523*50%</f>
        <v>14874.35</v>
      </c>
      <c r="U1523" s="7">
        <f t="shared" si="245"/>
        <v>14874.35</v>
      </c>
      <c r="V1523" s="7">
        <f t="shared" si="247"/>
        <v>4462.3050000000003</v>
      </c>
      <c r="W1523" s="7">
        <f t="shared" si="248"/>
        <v>981.70710000000008</v>
      </c>
      <c r="X1523" s="7">
        <f t="shared" si="246"/>
        <v>5444.0120999999999</v>
      </c>
      <c r="Y1523" s="7">
        <f>L1523+X1523</f>
        <v>35192.712100000004</v>
      </c>
      <c r="Z1523" s="4">
        <v>2</v>
      </c>
      <c r="AA1523" s="7">
        <f t="shared" si="249"/>
        <v>14077.084840000003</v>
      </c>
      <c r="AB1523" s="4">
        <v>3</v>
      </c>
      <c r="AC1523" s="7">
        <f t="shared" si="250"/>
        <v>8211.6328233333334</v>
      </c>
      <c r="AD1523">
        <v>3</v>
      </c>
      <c r="AE1523" s="8">
        <f t="shared" si="251"/>
        <v>10557.813630000002</v>
      </c>
    </row>
    <row r="1524" spans="1:31" x14ac:dyDescent="0.25">
      <c r="A1524" s="4">
        <v>487915</v>
      </c>
      <c r="B1524" s="4" t="s">
        <v>4759</v>
      </c>
      <c r="C1524" s="4">
        <v>38131633</v>
      </c>
      <c r="D1524" s="4">
        <v>30909102</v>
      </c>
      <c r="E1524" s="4" t="s">
        <v>4760</v>
      </c>
      <c r="F1524" s="4" t="s">
        <v>232</v>
      </c>
      <c r="G1524" s="4" t="s">
        <v>4761</v>
      </c>
      <c r="H1524" s="4"/>
      <c r="I1524" s="4"/>
      <c r="J1524" s="4" t="s">
        <v>155</v>
      </c>
      <c r="K1524" s="4" t="s">
        <v>347</v>
      </c>
      <c r="L1524" s="5">
        <v>29769.32</v>
      </c>
      <c r="M1524" s="5">
        <v>37425.129999999997</v>
      </c>
      <c r="N1524" s="4">
        <v>0</v>
      </c>
      <c r="O1524" s="4" t="s">
        <v>47</v>
      </c>
      <c r="P1524" s="4" t="s">
        <v>31</v>
      </c>
      <c r="Q1524" s="4" t="s">
        <v>32</v>
      </c>
      <c r="R1524" s="6"/>
      <c r="S1524" s="7">
        <f t="shared" si="244"/>
        <v>37425.129999999997</v>
      </c>
      <c r="T1524" s="7">
        <f>L1524*50%</f>
        <v>14884.66</v>
      </c>
      <c r="U1524" s="7">
        <f t="shared" si="245"/>
        <v>14884.66</v>
      </c>
      <c r="V1524" s="7">
        <f t="shared" si="247"/>
        <v>4465.3980000000001</v>
      </c>
      <c r="W1524" s="7">
        <f t="shared" si="248"/>
        <v>982.38756000000001</v>
      </c>
      <c r="X1524" s="7">
        <f t="shared" si="246"/>
        <v>5447.7855600000003</v>
      </c>
      <c r="Y1524" s="7">
        <f>L1524+X1524</f>
        <v>35217.105559999996</v>
      </c>
      <c r="Z1524" s="4">
        <v>2</v>
      </c>
      <c r="AA1524" s="7">
        <f t="shared" si="249"/>
        <v>14086.842224</v>
      </c>
      <c r="AB1524" s="4">
        <v>3</v>
      </c>
      <c r="AC1524" s="7">
        <f t="shared" si="250"/>
        <v>8217.3246306666642</v>
      </c>
      <c r="AD1524">
        <v>3</v>
      </c>
      <c r="AE1524" s="8">
        <f t="shared" si="251"/>
        <v>10565.131668</v>
      </c>
    </row>
    <row r="1525" spans="1:31" x14ac:dyDescent="0.25">
      <c r="A1525" s="4">
        <v>488307</v>
      </c>
      <c r="B1525" s="4" t="s">
        <v>4762</v>
      </c>
      <c r="C1525" s="4">
        <v>45442418</v>
      </c>
      <c r="D1525" s="4">
        <v>30329754</v>
      </c>
      <c r="E1525" s="4" t="s">
        <v>4763</v>
      </c>
      <c r="F1525" s="4" t="s">
        <v>232</v>
      </c>
      <c r="G1525" s="4" t="s">
        <v>4764</v>
      </c>
      <c r="H1525" s="4"/>
      <c r="I1525" s="4"/>
      <c r="J1525" s="4" t="s">
        <v>155</v>
      </c>
      <c r="K1525" s="4" t="s">
        <v>347</v>
      </c>
      <c r="L1525" s="5">
        <v>29775.89</v>
      </c>
      <c r="M1525" s="5">
        <v>37435.629999999997</v>
      </c>
      <c r="N1525" s="4">
        <v>0</v>
      </c>
      <c r="O1525" s="4" t="s">
        <v>47</v>
      </c>
      <c r="P1525" s="4" t="s">
        <v>31</v>
      </c>
      <c r="Q1525" s="4" t="s">
        <v>32</v>
      </c>
      <c r="R1525" s="6"/>
      <c r="S1525" s="7">
        <f t="shared" si="244"/>
        <v>37435.629999999997</v>
      </c>
      <c r="T1525" s="7">
        <f>L1525*50%</f>
        <v>14887.945</v>
      </c>
      <c r="U1525" s="7">
        <f t="shared" si="245"/>
        <v>14887.945</v>
      </c>
      <c r="V1525" s="7">
        <f t="shared" si="247"/>
        <v>4466.3834999999999</v>
      </c>
      <c r="W1525" s="7">
        <f t="shared" si="248"/>
        <v>982.60437000000002</v>
      </c>
      <c r="X1525" s="7">
        <f t="shared" si="246"/>
        <v>5448.9878699999999</v>
      </c>
      <c r="Y1525" s="7">
        <f>L1525+X1525</f>
        <v>35224.877869999997</v>
      </c>
      <c r="Z1525" s="4">
        <v>2</v>
      </c>
      <c r="AA1525" s="7">
        <f t="shared" si="249"/>
        <v>14089.951148</v>
      </c>
      <c r="AB1525" s="4">
        <v>3</v>
      </c>
      <c r="AC1525" s="7">
        <f t="shared" si="250"/>
        <v>8219.1381696666649</v>
      </c>
      <c r="AD1525">
        <v>3</v>
      </c>
      <c r="AE1525" s="8">
        <f t="shared" si="251"/>
        <v>10567.463361</v>
      </c>
    </row>
    <row r="1526" spans="1:31" x14ac:dyDescent="0.25">
      <c r="A1526" s="4">
        <v>490514</v>
      </c>
      <c r="B1526" s="4" t="s">
        <v>4765</v>
      </c>
      <c r="C1526" s="4">
        <v>31882925</v>
      </c>
      <c r="D1526" s="4">
        <v>29283608</v>
      </c>
      <c r="E1526" s="4" t="s">
        <v>4766</v>
      </c>
      <c r="F1526" s="4" t="s">
        <v>26</v>
      </c>
      <c r="G1526" s="4" t="s">
        <v>4767</v>
      </c>
      <c r="H1526" s="4"/>
      <c r="I1526" s="4"/>
      <c r="J1526" s="4" t="s">
        <v>429</v>
      </c>
      <c r="K1526" s="4" t="s">
        <v>1763</v>
      </c>
      <c r="L1526" s="5">
        <v>25235.93</v>
      </c>
      <c r="M1526" s="5">
        <v>37024.1</v>
      </c>
      <c r="N1526" s="4">
        <v>0</v>
      </c>
      <c r="O1526" s="4" t="s">
        <v>30</v>
      </c>
      <c r="P1526" s="4" t="s">
        <v>1110</v>
      </c>
      <c r="Q1526" s="4" t="s">
        <v>32</v>
      </c>
      <c r="R1526" s="6"/>
      <c r="S1526" s="7">
        <f t="shared" si="244"/>
        <v>37024.1</v>
      </c>
      <c r="T1526" s="7">
        <f>L1526*50%</f>
        <v>12617.965</v>
      </c>
      <c r="U1526" s="7">
        <f t="shared" si="245"/>
        <v>12617.965</v>
      </c>
      <c r="V1526" s="7">
        <f t="shared" si="247"/>
        <v>3785.3894999999998</v>
      </c>
      <c r="W1526" s="7">
        <f t="shared" si="248"/>
        <v>832.78568999999993</v>
      </c>
      <c r="X1526" s="7">
        <f t="shared" si="246"/>
        <v>4618.1751899999999</v>
      </c>
      <c r="Y1526" s="7">
        <f>L1526+X1526</f>
        <v>29854.105190000002</v>
      </c>
      <c r="Z1526" s="4">
        <v>2</v>
      </c>
      <c r="AA1526" s="7">
        <f t="shared" si="249"/>
        <v>11941.642076000002</v>
      </c>
      <c r="AB1526" s="4">
        <v>3</v>
      </c>
      <c r="AC1526" s="7">
        <f t="shared" si="250"/>
        <v>6965.9578776666667</v>
      </c>
      <c r="AD1526">
        <v>3</v>
      </c>
      <c r="AE1526" s="8">
        <f t="shared" si="251"/>
        <v>8956.231557000001</v>
      </c>
    </row>
    <row r="1527" spans="1:31" x14ac:dyDescent="0.25">
      <c r="A1527" s="4">
        <v>486581</v>
      </c>
      <c r="B1527" s="4" t="s">
        <v>4768</v>
      </c>
      <c r="C1527" s="4">
        <v>41601320</v>
      </c>
      <c r="D1527" s="4">
        <v>29545073</v>
      </c>
      <c r="E1527" s="4" t="s">
        <v>4769</v>
      </c>
      <c r="F1527" s="4" t="s">
        <v>26</v>
      </c>
      <c r="G1527" s="4" t="s">
        <v>4770</v>
      </c>
      <c r="H1527" s="4"/>
      <c r="I1527" s="4"/>
      <c r="J1527" s="4" t="s">
        <v>28</v>
      </c>
      <c r="K1527" s="4" t="s">
        <v>29</v>
      </c>
      <c r="L1527" s="5">
        <v>37278.9</v>
      </c>
      <c r="M1527" s="5">
        <v>48614.04</v>
      </c>
      <c r="N1527" s="4">
        <v>0</v>
      </c>
      <c r="O1527" s="4" t="s">
        <v>30</v>
      </c>
      <c r="P1527" s="4" t="s">
        <v>31</v>
      </c>
      <c r="Q1527" s="4" t="s">
        <v>32</v>
      </c>
      <c r="R1527" s="6"/>
      <c r="S1527" s="7">
        <f t="shared" si="244"/>
        <v>48614.04</v>
      </c>
      <c r="T1527" s="7">
        <f>L1527*40%</f>
        <v>14911.560000000001</v>
      </c>
      <c r="U1527" s="7">
        <f t="shared" si="245"/>
        <v>14911.560000000001</v>
      </c>
      <c r="V1527" s="7">
        <f t="shared" si="247"/>
        <v>5591.835</v>
      </c>
      <c r="W1527" s="7">
        <f t="shared" si="248"/>
        <v>1230.2037</v>
      </c>
      <c r="X1527" s="7">
        <f t="shared" si="246"/>
        <v>6822.0387000000001</v>
      </c>
      <c r="Y1527" s="7">
        <f>L1527+X1527</f>
        <v>44100.938699999999</v>
      </c>
      <c r="Z1527" s="4">
        <v>2</v>
      </c>
      <c r="AA1527" s="7">
        <f t="shared" si="249"/>
        <v>17640.375479999999</v>
      </c>
      <c r="AB1527" s="4">
        <v>3</v>
      </c>
      <c r="AC1527" s="7">
        <f t="shared" si="250"/>
        <v>10290.219029999998</v>
      </c>
      <c r="AD1527">
        <v>3</v>
      </c>
      <c r="AE1527" s="8">
        <f t="shared" si="251"/>
        <v>13230.28161</v>
      </c>
    </row>
    <row r="1528" spans="1:31" x14ac:dyDescent="0.25">
      <c r="A1528" s="4">
        <v>484750</v>
      </c>
      <c r="B1528" s="4" t="s">
        <v>4771</v>
      </c>
      <c r="C1528" s="4">
        <v>40426374</v>
      </c>
      <c r="D1528" s="4">
        <v>22946119</v>
      </c>
      <c r="E1528" s="4" t="s">
        <v>4772</v>
      </c>
      <c r="F1528" s="4" t="s">
        <v>232</v>
      </c>
      <c r="G1528" s="4" t="s">
        <v>4773</v>
      </c>
      <c r="H1528" s="4" t="s">
        <v>4774</v>
      </c>
      <c r="I1528" s="4"/>
      <c r="J1528" s="4" t="s">
        <v>1234</v>
      </c>
      <c r="K1528" s="4" t="s">
        <v>46</v>
      </c>
      <c r="L1528" s="5">
        <v>29837.23</v>
      </c>
      <c r="M1528" s="5">
        <v>37606.89</v>
      </c>
      <c r="N1528" s="4">
        <v>0</v>
      </c>
      <c r="O1528" s="4" t="s">
        <v>30</v>
      </c>
      <c r="P1528" s="4" t="s">
        <v>31</v>
      </c>
      <c r="Q1528" s="4" t="s">
        <v>32</v>
      </c>
      <c r="R1528" s="6"/>
      <c r="S1528" s="7">
        <f t="shared" si="244"/>
        <v>37606.89</v>
      </c>
      <c r="T1528" s="7">
        <f t="shared" ref="T1528:T1534" si="254">L1528*50%</f>
        <v>14918.615</v>
      </c>
      <c r="U1528" s="7">
        <f t="shared" si="245"/>
        <v>14918.615</v>
      </c>
      <c r="V1528" s="7">
        <f t="shared" si="247"/>
        <v>4475.5844999999999</v>
      </c>
      <c r="W1528" s="7">
        <f t="shared" si="248"/>
        <v>984.62859000000003</v>
      </c>
      <c r="X1528" s="7">
        <f t="shared" si="246"/>
        <v>5460.2130900000002</v>
      </c>
      <c r="Y1528" s="7">
        <f>L1528+X1528</f>
        <v>35297.443090000001</v>
      </c>
      <c r="Z1528" s="4">
        <v>2</v>
      </c>
      <c r="AA1528" s="7">
        <f t="shared" si="249"/>
        <v>14118.977236000001</v>
      </c>
      <c r="AB1528" s="4">
        <v>3</v>
      </c>
      <c r="AC1528" s="7">
        <f t="shared" si="250"/>
        <v>8236.0700543333332</v>
      </c>
      <c r="AD1528">
        <v>3</v>
      </c>
      <c r="AE1528" s="8">
        <f t="shared" si="251"/>
        <v>10589.232927000001</v>
      </c>
    </row>
    <row r="1529" spans="1:31" x14ac:dyDescent="0.25">
      <c r="A1529" s="4">
        <v>487323</v>
      </c>
      <c r="B1529" s="4" t="s">
        <v>4775</v>
      </c>
      <c r="C1529" s="4">
        <v>27151172</v>
      </c>
      <c r="D1529" s="4">
        <v>21656280</v>
      </c>
      <c r="E1529" s="4" t="s">
        <v>4776</v>
      </c>
      <c r="F1529" s="4" t="s">
        <v>232</v>
      </c>
      <c r="G1529" s="4" t="s">
        <v>4777</v>
      </c>
      <c r="H1529" s="4"/>
      <c r="I1529" s="4"/>
      <c r="J1529" s="4" t="s">
        <v>155</v>
      </c>
      <c r="K1529" s="4" t="s">
        <v>347</v>
      </c>
      <c r="L1529" s="5">
        <v>29843.62</v>
      </c>
      <c r="M1529" s="5">
        <v>37559.629999999997</v>
      </c>
      <c r="N1529" s="4">
        <v>0</v>
      </c>
      <c r="O1529" s="4" t="s">
        <v>47</v>
      </c>
      <c r="P1529" s="4" t="s">
        <v>31</v>
      </c>
      <c r="Q1529" s="4" t="s">
        <v>32</v>
      </c>
      <c r="R1529" s="6"/>
      <c r="S1529" s="7">
        <f t="shared" si="244"/>
        <v>37559.629999999997</v>
      </c>
      <c r="T1529" s="7">
        <f t="shared" si="254"/>
        <v>14921.81</v>
      </c>
      <c r="U1529" s="7">
        <f t="shared" si="245"/>
        <v>14921.81</v>
      </c>
      <c r="V1529" s="7">
        <f t="shared" si="247"/>
        <v>4476.5429999999997</v>
      </c>
      <c r="W1529" s="7">
        <f t="shared" si="248"/>
        <v>984.83945999999992</v>
      </c>
      <c r="X1529" s="7">
        <f t="shared" si="246"/>
        <v>5461.3824599999998</v>
      </c>
      <c r="Y1529" s="7">
        <f>L1529+X1529</f>
        <v>35305.002459999996</v>
      </c>
      <c r="Z1529" s="4">
        <v>2</v>
      </c>
      <c r="AA1529" s="7">
        <f t="shared" si="249"/>
        <v>14122.000983999998</v>
      </c>
      <c r="AB1529" s="4">
        <v>3</v>
      </c>
      <c r="AC1529" s="7">
        <f t="shared" si="250"/>
        <v>8237.8339073333318</v>
      </c>
      <c r="AD1529">
        <v>3</v>
      </c>
      <c r="AE1529" s="8">
        <f t="shared" si="251"/>
        <v>10591.500737999999</v>
      </c>
    </row>
    <row r="1530" spans="1:31" x14ac:dyDescent="0.25">
      <c r="A1530" s="4">
        <v>491202</v>
      </c>
      <c r="B1530" s="4" t="s">
        <v>4778</v>
      </c>
      <c r="C1530" s="4">
        <v>46131054</v>
      </c>
      <c r="D1530" s="4">
        <v>32873589</v>
      </c>
      <c r="E1530" s="4" t="s">
        <v>4779</v>
      </c>
      <c r="F1530" s="4" t="s">
        <v>232</v>
      </c>
      <c r="G1530" s="4" t="s">
        <v>4780</v>
      </c>
      <c r="H1530" s="4"/>
      <c r="I1530" s="4"/>
      <c r="J1530" s="4" t="s">
        <v>429</v>
      </c>
      <c r="K1530" s="4" t="s">
        <v>524</v>
      </c>
      <c r="L1530" s="5">
        <v>19903.72</v>
      </c>
      <c r="M1530" s="5">
        <v>24460.66</v>
      </c>
      <c r="N1530" s="4">
        <v>0</v>
      </c>
      <c r="O1530" s="4" t="s">
        <v>30</v>
      </c>
      <c r="P1530" s="4" t="s">
        <v>31</v>
      </c>
      <c r="Q1530" s="4" t="s">
        <v>32</v>
      </c>
      <c r="R1530" s="6"/>
      <c r="S1530" s="7">
        <f t="shared" si="244"/>
        <v>24460.66</v>
      </c>
      <c r="T1530" s="7">
        <f t="shared" si="254"/>
        <v>9951.86</v>
      </c>
      <c r="U1530" s="7">
        <f t="shared" si="245"/>
        <v>9951.86</v>
      </c>
      <c r="V1530" s="7">
        <f t="shared" si="247"/>
        <v>2985.558</v>
      </c>
      <c r="W1530" s="7">
        <f t="shared" si="248"/>
        <v>656.82276000000002</v>
      </c>
      <c r="X1530" s="7">
        <f t="shared" si="246"/>
        <v>3642.38076</v>
      </c>
      <c r="Y1530" s="7">
        <f>L1530+X1530</f>
        <v>23546.100760000001</v>
      </c>
      <c r="Z1530" s="4">
        <v>2</v>
      </c>
      <c r="AA1530" s="7">
        <f t="shared" si="249"/>
        <v>9418.4403040000016</v>
      </c>
      <c r="AB1530" s="4">
        <v>3</v>
      </c>
      <c r="AC1530" s="7">
        <f t="shared" si="250"/>
        <v>5494.0901773333326</v>
      </c>
      <c r="AD1530">
        <v>3</v>
      </c>
      <c r="AE1530" s="8">
        <f t="shared" si="251"/>
        <v>7063.8302279999998</v>
      </c>
    </row>
    <row r="1531" spans="1:31" x14ac:dyDescent="0.25">
      <c r="A1531" s="4">
        <v>490482</v>
      </c>
      <c r="B1531" s="4" t="s">
        <v>4781</v>
      </c>
      <c r="C1531" s="4">
        <v>31362730</v>
      </c>
      <c r="D1531" s="4">
        <v>27869168</v>
      </c>
      <c r="E1531" s="4" t="s">
        <v>4782</v>
      </c>
      <c r="F1531" s="4" t="s">
        <v>232</v>
      </c>
      <c r="G1531" s="4" t="s">
        <v>4783</v>
      </c>
      <c r="H1531" s="4"/>
      <c r="I1531" s="4"/>
      <c r="J1531" s="4" t="s">
        <v>429</v>
      </c>
      <c r="K1531" s="4" t="s">
        <v>524</v>
      </c>
      <c r="L1531" s="5">
        <v>19905.23</v>
      </c>
      <c r="M1531" s="5">
        <v>24001.98</v>
      </c>
      <c r="N1531" s="4">
        <v>0</v>
      </c>
      <c r="O1531" s="4" t="s">
        <v>30</v>
      </c>
      <c r="P1531" s="4" t="s">
        <v>31</v>
      </c>
      <c r="Q1531" s="4" t="s">
        <v>32</v>
      </c>
      <c r="R1531" s="6"/>
      <c r="S1531" s="7">
        <f t="shared" si="244"/>
        <v>24001.98</v>
      </c>
      <c r="T1531" s="7">
        <f t="shared" si="254"/>
        <v>9952.6149999999998</v>
      </c>
      <c r="U1531" s="7">
        <f t="shared" si="245"/>
        <v>9952.6149999999998</v>
      </c>
      <c r="V1531" s="7">
        <f t="shared" si="247"/>
        <v>2985.7844999999998</v>
      </c>
      <c r="W1531" s="7">
        <f t="shared" si="248"/>
        <v>656.87258999999995</v>
      </c>
      <c r="X1531" s="7">
        <f t="shared" si="246"/>
        <v>3642.6570899999997</v>
      </c>
      <c r="Y1531" s="7">
        <f>L1531+X1531</f>
        <v>23547.88709</v>
      </c>
      <c r="Z1531" s="4">
        <v>2</v>
      </c>
      <c r="AA1531" s="7">
        <f t="shared" si="249"/>
        <v>9419.1548359999997</v>
      </c>
      <c r="AB1531" s="4">
        <v>3</v>
      </c>
      <c r="AC1531" s="7">
        <f t="shared" si="250"/>
        <v>5494.5069876666666</v>
      </c>
      <c r="AD1531">
        <v>3</v>
      </c>
      <c r="AE1531" s="8">
        <f t="shared" si="251"/>
        <v>7064.3661270000002</v>
      </c>
    </row>
    <row r="1532" spans="1:31" x14ac:dyDescent="0.25">
      <c r="A1532" s="4">
        <v>487100</v>
      </c>
      <c r="B1532" s="4" t="s">
        <v>4784</v>
      </c>
      <c r="C1532" s="4">
        <v>18860244</v>
      </c>
      <c r="D1532" s="4">
        <v>1274546</v>
      </c>
      <c r="E1532" s="4" t="s">
        <v>4785</v>
      </c>
      <c r="F1532" s="4" t="s">
        <v>232</v>
      </c>
      <c r="G1532" s="4" t="s">
        <v>4786</v>
      </c>
      <c r="H1532" s="4" t="s">
        <v>4787</v>
      </c>
      <c r="I1532" s="4"/>
      <c r="J1532" s="4" t="s">
        <v>155</v>
      </c>
      <c r="K1532" s="4" t="s">
        <v>4788</v>
      </c>
      <c r="L1532" s="5">
        <v>19923.580000000002</v>
      </c>
      <c r="M1532" s="5">
        <v>22971.64</v>
      </c>
      <c r="N1532" s="4">
        <v>0</v>
      </c>
      <c r="O1532" s="4" t="s">
        <v>47</v>
      </c>
      <c r="P1532" s="4" t="s">
        <v>31</v>
      </c>
      <c r="Q1532" s="4" t="s">
        <v>32</v>
      </c>
      <c r="R1532" s="6"/>
      <c r="S1532" s="7">
        <f t="shared" si="244"/>
        <v>22971.64</v>
      </c>
      <c r="T1532" s="7">
        <f t="shared" si="254"/>
        <v>9961.7900000000009</v>
      </c>
      <c r="U1532" s="7">
        <f t="shared" si="245"/>
        <v>9961.7900000000009</v>
      </c>
      <c r="V1532" s="7">
        <f t="shared" si="247"/>
        <v>2988.5370000000003</v>
      </c>
      <c r="W1532" s="7">
        <f t="shared" si="248"/>
        <v>657.47814000000005</v>
      </c>
      <c r="X1532" s="7">
        <f t="shared" si="246"/>
        <v>3646.0151400000004</v>
      </c>
      <c r="Y1532" s="7">
        <f>L1532+X1532</f>
        <v>23569.595140000001</v>
      </c>
      <c r="Z1532" s="4">
        <v>2</v>
      </c>
      <c r="AA1532" s="7">
        <f t="shared" si="249"/>
        <v>9427.8380560000005</v>
      </c>
      <c r="AB1532" s="4">
        <v>3</v>
      </c>
      <c r="AC1532" s="7">
        <f t="shared" si="250"/>
        <v>5499.5721993333327</v>
      </c>
      <c r="AD1532">
        <v>3</v>
      </c>
      <c r="AE1532" s="8">
        <f t="shared" si="251"/>
        <v>7070.8785420000013</v>
      </c>
    </row>
    <row r="1533" spans="1:31" x14ac:dyDescent="0.25">
      <c r="A1533" s="4">
        <v>491602</v>
      </c>
      <c r="B1533" s="4" t="s">
        <v>4789</v>
      </c>
      <c r="C1533" s="4">
        <v>32335616</v>
      </c>
      <c r="D1533" s="4">
        <v>1988529</v>
      </c>
      <c r="E1533" s="4" t="s">
        <v>4790</v>
      </c>
      <c r="F1533" s="4" t="s">
        <v>232</v>
      </c>
      <c r="G1533" s="4"/>
      <c r="H1533" s="4"/>
      <c r="I1533" s="4"/>
      <c r="J1533" s="4" t="s">
        <v>40</v>
      </c>
      <c r="K1533" s="4" t="s">
        <v>3245</v>
      </c>
      <c r="L1533" s="5">
        <v>25245.98</v>
      </c>
      <c r="M1533" s="5">
        <v>30642.97</v>
      </c>
      <c r="N1533" s="4">
        <v>0</v>
      </c>
      <c r="O1533" s="4" t="s">
        <v>47</v>
      </c>
      <c r="P1533" s="4" t="s">
        <v>1110</v>
      </c>
      <c r="Q1533" s="4" t="s">
        <v>32</v>
      </c>
      <c r="R1533" s="6"/>
      <c r="S1533" s="7">
        <f t="shared" si="244"/>
        <v>30642.97</v>
      </c>
      <c r="T1533" s="7">
        <f t="shared" si="254"/>
        <v>12622.99</v>
      </c>
      <c r="U1533" s="7">
        <f t="shared" si="245"/>
        <v>12622.99</v>
      </c>
      <c r="V1533" s="7">
        <f t="shared" si="247"/>
        <v>3786.8969999999999</v>
      </c>
      <c r="W1533" s="7">
        <f t="shared" si="248"/>
        <v>833.11734000000001</v>
      </c>
      <c r="X1533" s="7">
        <f t="shared" si="246"/>
        <v>4620.0143399999997</v>
      </c>
      <c r="Y1533" s="7">
        <f>L1533+X1533</f>
        <v>29865.994339999997</v>
      </c>
      <c r="Z1533" s="4">
        <v>2</v>
      </c>
      <c r="AA1533" s="7">
        <f t="shared" si="249"/>
        <v>11946.397735999999</v>
      </c>
      <c r="AB1533" s="4">
        <v>3</v>
      </c>
      <c r="AC1533" s="7">
        <f t="shared" si="250"/>
        <v>6968.7320126666664</v>
      </c>
      <c r="AD1533">
        <v>3</v>
      </c>
      <c r="AE1533" s="8">
        <f t="shared" si="251"/>
        <v>8959.7983019999992</v>
      </c>
    </row>
    <row r="1534" spans="1:31" x14ac:dyDescent="0.25">
      <c r="A1534" s="4">
        <v>488151</v>
      </c>
      <c r="B1534" s="4" t="s">
        <v>4791</v>
      </c>
      <c r="C1534" s="4">
        <v>42057786</v>
      </c>
      <c r="D1534" s="4">
        <v>27987848</v>
      </c>
      <c r="E1534" s="4" t="s">
        <v>4792</v>
      </c>
      <c r="F1534" s="4" t="s">
        <v>232</v>
      </c>
      <c r="G1534" s="4" t="s">
        <v>4793</v>
      </c>
      <c r="H1534" s="4"/>
      <c r="I1534" s="4"/>
      <c r="J1534" s="4" t="s">
        <v>155</v>
      </c>
      <c r="K1534" s="4" t="s">
        <v>347</v>
      </c>
      <c r="L1534" s="5">
        <v>29921.8</v>
      </c>
      <c r="M1534" s="5">
        <v>37617.93</v>
      </c>
      <c r="N1534" s="4">
        <v>0</v>
      </c>
      <c r="O1534" s="4" t="s">
        <v>47</v>
      </c>
      <c r="P1534" s="4" t="s">
        <v>31</v>
      </c>
      <c r="Q1534" s="4" t="s">
        <v>32</v>
      </c>
      <c r="R1534" s="6"/>
      <c r="S1534" s="7">
        <f t="shared" si="244"/>
        <v>37617.93</v>
      </c>
      <c r="T1534" s="7">
        <f t="shared" si="254"/>
        <v>14960.9</v>
      </c>
      <c r="U1534" s="7">
        <f t="shared" si="245"/>
        <v>14960.9</v>
      </c>
      <c r="V1534" s="7">
        <f t="shared" si="247"/>
        <v>4488.2699999999995</v>
      </c>
      <c r="W1534" s="7">
        <f t="shared" si="248"/>
        <v>987.41939999999988</v>
      </c>
      <c r="X1534" s="7">
        <f t="shared" si="246"/>
        <v>5475.6893999999993</v>
      </c>
      <c r="Y1534" s="7">
        <f>L1534+X1534</f>
        <v>35397.489399999999</v>
      </c>
      <c r="Z1534" s="4">
        <v>2</v>
      </c>
      <c r="AA1534" s="7">
        <f t="shared" si="249"/>
        <v>14158.99576</v>
      </c>
      <c r="AB1534" s="4">
        <v>3</v>
      </c>
      <c r="AC1534" s="7">
        <f t="shared" si="250"/>
        <v>8259.4141933333322</v>
      </c>
      <c r="AD1534">
        <v>3</v>
      </c>
      <c r="AE1534" s="8">
        <f t="shared" si="251"/>
        <v>10619.24682</v>
      </c>
    </row>
    <row r="1535" spans="1:31" x14ac:dyDescent="0.25">
      <c r="A1535" s="4">
        <v>489541</v>
      </c>
      <c r="B1535" s="4" t="s">
        <v>4794</v>
      </c>
      <c r="C1535" s="4">
        <v>38101151</v>
      </c>
      <c r="D1535" s="4">
        <v>24529505</v>
      </c>
      <c r="E1535" s="4" t="s">
        <v>4795</v>
      </c>
      <c r="F1535" s="4" t="s">
        <v>26</v>
      </c>
      <c r="G1535" s="4" t="s">
        <v>4796</v>
      </c>
      <c r="H1535" s="4"/>
      <c r="I1535" s="4"/>
      <c r="J1535" s="4" t="s">
        <v>45</v>
      </c>
      <c r="K1535" s="4" t="s">
        <v>46</v>
      </c>
      <c r="L1535" s="5">
        <v>37412.449999999997</v>
      </c>
      <c r="M1535" s="5">
        <v>46504.05</v>
      </c>
      <c r="N1535" s="4">
        <v>0</v>
      </c>
      <c r="O1535" s="4" t="s">
        <v>30</v>
      </c>
      <c r="P1535" s="4" t="s">
        <v>57</v>
      </c>
      <c r="Q1535" s="4" t="s">
        <v>572</v>
      </c>
      <c r="R1535" s="6">
        <v>45441.838320219904</v>
      </c>
      <c r="S1535" s="7">
        <f t="shared" si="244"/>
        <v>46504.05</v>
      </c>
      <c r="T1535" s="7">
        <f>L1535*40%</f>
        <v>14964.98</v>
      </c>
      <c r="U1535" s="7">
        <f t="shared" si="245"/>
        <v>14964.98</v>
      </c>
      <c r="V1535" s="7">
        <f t="shared" si="247"/>
        <v>5611.8674999999994</v>
      </c>
      <c r="W1535" s="7">
        <f t="shared" si="248"/>
        <v>1234.6108499999998</v>
      </c>
      <c r="X1535" s="7">
        <f t="shared" si="246"/>
        <v>6846.4783499999994</v>
      </c>
      <c r="Y1535" s="7">
        <f>L1535+X1535</f>
        <v>44258.928349999995</v>
      </c>
      <c r="Z1535" s="4">
        <v>2</v>
      </c>
      <c r="AA1535" s="7">
        <f t="shared" si="249"/>
        <v>17703.571339999999</v>
      </c>
      <c r="AB1535" s="4">
        <v>3</v>
      </c>
      <c r="AC1535" s="7">
        <f t="shared" si="250"/>
        <v>10327.083281666664</v>
      </c>
      <c r="AD1535">
        <v>3</v>
      </c>
      <c r="AE1535" s="8">
        <f t="shared" si="251"/>
        <v>13277.678504999998</v>
      </c>
    </row>
    <row r="1536" spans="1:31" x14ac:dyDescent="0.25">
      <c r="A1536" s="4">
        <v>491270</v>
      </c>
      <c r="B1536" s="4" t="s">
        <v>4797</v>
      </c>
      <c r="C1536" s="4">
        <v>95096970</v>
      </c>
      <c r="D1536" s="4">
        <v>31014526</v>
      </c>
      <c r="E1536" s="4" t="s">
        <v>4798</v>
      </c>
      <c r="F1536" s="4" t="s">
        <v>232</v>
      </c>
      <c r="G1536" s="4" t="s">
        <v>4799</v>
      </c>
      <c r="H1536" s="4"/>
      <c r="I1536" s="4"/>
      <c r="J1536" s="4" t="s">
        <v>429</v>
      </c>
      <c r="K1536" s="4" t="s">
        <v>524</v>
      </c>
      <c r="L1536" s="5">
        <v>19961.36</v>
      </c>
      <c r="M1536" s="5">
        <v>24462.83</v>
      </c>
      <c r="N1536" s="4">
        <v>0</v>
      </c>
      <c r="O1536" s="4" t="s">
        <v>30</v>
      </c>
      <c r="P1536" s="4" t="s">
        <v>31</v>
      </c>
      <c r="Q1536" s="4" t="s">
        <v>32</v>
      </c>
      <c r="R1536" s="6"/>
      <c r="S1536" s="7">
        <f t="shared" si="244"/>
        <v>24462.83</v>
      </c>
      <c r="T1536" s="7">
        <f>L1536*50%</f>
        <v>9980.68</v>
      </c>
      <c r="U1536" s="7">
        <f t="shared" si="245"/>
        <v>9980.68</v>
      </c>
      <c r="V1536" s="7">
        <f t="shared" si="247"/>
        <v>2994.2040000000002</v>
      </c>
      <c r="W1536" s="7">
        <f t="shared" si="248"/>
        <v>658.7248800000001</v>
      </c>
      <c r="X1536" s="7">
        <f t="shared" si="246"/>
        <v>3652.9288800000004</v>
      </c>
      <c r="Y1536" s="7">
        <f>L1536+X1536</f>
        <v>23614.28888</v>
      </c>
      <c r="Z1536" s="4">
        <v>2</v>
      </c>
      <c r="AA1536" s="7">
        <f t="shared" si="249"/>
        <v>9445.7155519999997</v>
      </c>
      <c r="AB1536" s="4">
        <v>3</v>
      </c>
      <c r="AC1536" s="7">
        <f t="shared" si="250"/>
        <v>5510.0007386666666</v>
      </c>
      <c r="AD1536">
        <v>3</v>
      </c>
      <c r="AE1536" s="8">
        <f t="shared" si="251"/>
        <v>7084.2866640000002</v>
      </c>
    </row>
    <row r="1537" spans="1:31" x14ac:dyDescent="0.25">
      <c r="A1537" s="4">
        <v>486107</v>
      </c>
      <c r="B1537" s="4" t="s">
        <v>4800</v>
      </c>
      <c r="C1537" s="4">
        <v>32751722</v>
      </c>
      <c r="D1537" s="4">
        <v>27769417</v>
      </c>
      <c r="E1537" s="4" t="s">
        <v>4801</v>
      </c>
      <c r="F1537" s="4" t="s">
        <v>26</v>
      </c>
      <c r="G1537" s="4"/>
      <c r="H1537" s="4"/>
      <c r="I1537" s="4"/>
      <c r="J1537" s="4" t="s">
        <v>28</v>
      </c>
      <c r="K1537" s="4" t="s">
        <v>29</v>
      </c>
      <c r="L1537" s="5">
        <v>24952.74</v>
      </c>
      <c r="M1537" s="5">
        <v>32055.88</v>
      </c>
      <c r="N1537" s="4">
        <v>0</v>
      </c>
      <c r="O1537" s="4" t="s">
        <v>30</v>
      </c>
      <c r="P1537" s="4" t="s">
        <v>31</v>
      </c>
      <c r="Q1537" s="4" t="s">
        <v>32</v>
      </c>
      <c r="R1537" s="6"/>
      <c r="S1537" s="7">
        <f t="shared" si="244"/>
        <v>32055.88</v>
      </c>
      <c r="T1537" s="7">
        <f>L1537*40%</f>
        <v>9981.0960000000014</v>
      </c>
      <c r="U1537" s="7">
        <f t="shared" si="245"/>
        <v>9981.0960000000014</v>
      </c>
      <c r="V1537" s="7">
        <f t="shared" si="247"/>
        <v>3742.9110000000001</v>
      </c>
      <c r="W1537" s="7">
        <f t="shared" si="248"/>
        <v>823.44042000000002</v>
      </c>
      <c r="X1537" s="7">
        <f t="shared" si="246"/>
        <v>4566.35142</v>
      </c>
      <c r="Y1537" s="7">
        <f>L1537+X1537</f>
        <v>29519.091420000001</v>
      </c>
      <c r="Z1537" s="4">
        <v>2</v>
      </c>
      <c r="AA1537" s="7">
        <f t="shared" si="249"/>
        <v>11807.636568000002</v>
      </c>
      <c r="AB1537" s="4">
        <v>3</v>
      </c>
      <c r="AC1537" s="7">
        <f t="shared" si="250"/>
        <v>6887.7879979999998</v>
      </c>
      <c r="AD1537">
        <v>3</v>
      </c>
      <c r="AE1537" s="8">
        <f t="shared" si="251"/>
        <v>8855.7274259999995</v>
      </c>
    </row>
    <row r="1538" spans="1:31" x14ac:dyDescent="0.25">
      <c r="A1538" s="4">
        <v>488139</v>
      </c>
      <c r="B1538" s="4" t="s">
        <v>4802</v>
      </c>
      <c r="C1538" s="4">
        <v>41873502</v>
      </c>
      <c r="D1538" s="4">
        <v>28332406</v>
      </c>
      <c r="E1538" s="4" t="s">
        <v>4803</v>
      </c>
      <c r="F1538" s="4" t="s">
        <v>232</v>
      </c>
      <c r="G1538" s="4"/>
      <c r="H1538" s="4"/>
      <c r="I1538" s="4"/>
      <c r="J1538" s="4" t="s">
        <v>155</v>
      </c>
      <c r="K1538" s="4" t="s">
        <v>347</v>
      </c>
      <c r="L1538" s="5">
        <v>29947.279999999999</v>
      </c>
      <c r="M1538" s="5">
        <v>36852.61</v>
      </c>
      <c r="N1538" s="4">
        <v>0</v>
      </c>
      <c r="O1538" s="4" t="s">
        <v>47</v>
      </c>
      <c r="P1538" s="4" t="s">
        <v>31</v>
      </c>
      <c r="Q1538" s="4" t="s">
        <v>32</v>
      </c>
      <c r="R1538" s="6"/>
      <c r="S1538" s="7">
        <f t="shared" ref="S1538:S1601" si="255">M1538+N1538</f>
        <v>36852.61</v>
      </c>
      <c r="T1538" s="7">
        <f>L1538*50%</f>
        <v>14973.64</v>
      </c>
      <c r="U1538" s="7">
        <f t="shared" ref="U1538:U1601" si="256">T1538+N1538</f>
        <v>14973.64</v>
      </c>
      <c r="V1538" s="7">
        <f t="shared" si="247"/>
        <v>4492.0919999999996</v>
      </c>
      <c r="W1538" s="7">
        <f t="shared" si="248"/>
        <v>988.26023999999995</v>
      </c>
      <c r="X1538" s="7">
        <f t="shared" ref="X1538:X1601" si="257">V1538+W1538</f>
        <v>5480.3522399999993</v>
      </c>
      <c r="Y1538" s="7">
        <f>L1538+X1538</f>
        <v>35427.632239999999</v>
      </c>
      <c r="Z1538" s="4">
        <v>2</v>
      </c>
      <c r="AA1538" s="7">
        <f t="shared" si="249"/>
        <v>14171.052896000001</v>
      </c>
      <c r="AB1538" s="4">
        <v>3</v>
      </c>
      <c r="AC1538" s="7">
        <f t="shared" si="250"/>
        <v>8266.4475226666655</v>
      </c>
      <c r="AD1538">
        <v>3</v>
      </c>
      <c r="AE1538" s="8">
        <f t="shared" si="251"/>
        <v>10628.289672000001</v>
      </c>
    </row>
    <row r="1539" spans="1:31" x14ac:dyDescent="0.25">
      <c r="A1539" s="4">
        <v>491068</v>
      </c>
      <c r="B1539" s="4" t="s">
        <v>4804</v>
      </c>
      <c r="C1539" s="4">
        <v>43043742</v>
      </c>
      <c r="D1539" s="4">
        <v>32893627</v>
      </c>
      <c r="E1539" s="4" t="s">
        <v>4805</v>
      </c>
      <c r="F1539" s="4" t="s">
        <v>232</v>
      </c>
      <c r="G1539" s="4" t="s">
        <v>4806</v>
      </c>
      <c r="H1539" s="4"/>
      <c r="I1539" s="4"/>
      <c r="J1539" s="4" t="s">
        <v>429</v>
      </c>
      <c r="K1539" s="4" t="s">
        <v>524</v>
      </c>
      <c r="L1539" s="5">
        <v>25250.69</v>
      </c>
      <c r="M1539" s="5">
        <v>31031.41</v>
      </c>
      <c r="N1539" s="4">
        <v>0</v>
      </c>
      <c r="O1539" s="4" t="s">
        <v>30</v>
      </c>
      <c r="P1539" s="4" t="s">
        <v>1110</v>
      </c>
      <c r="Q1539" s="4" t="s">
        <v>32</v>
      </c>
      <c r="R1539" s="6"/>
      <c r="S1539" s="7">
        <f t="shared" si="255"/>
        <v>31031.41</v>
      </c>
      <c r="T1539" s="7">
        <f>L1539*50%</f>
        <v>12625.344999999999</v>
      </c>
      <c r="U1539" s="7">
        <f t="shared" si="256"/>
        <v>12625.344999999999</v>
      </c>
      <c r="V1539" s="7">
        <f t="shared" ref="V1539:V1602" si="258">L1539*15%</f>
        <v>3787.6034999999997</v>
      </c>
      <c r="W1539" s="7">
        <f t="shared" ref="W1539:W1602" si="259">V1539*22%</f>
        <v>833.27276999999992</v>
      </c>
      <c r="X1539" s="7">
        <f t="shared" si="257"/>
        <v>4620.8762699999997</v>
      </c>
      <c r="Y1539" s="7">
        <f>L1539+X1539</f>
        <v>29871.566269999999</v>
      </c>
      <c r="Z1539" s="4">
        <v>2</v>
      </c>
      <c r="AA1539" s="7">
        <f t="shared" ref="AA1539:AA1602" si="260">Y1539*80%/Z1539</f>
        <v>11948.626508000001</v>
      </c>
      <c r="AB1539" s="4">
        <v>3</v>
      </c>
      <c r="AC1539" s="7">
        <f t="shared" ref="AC1539:AC1602" si="261">Y1539*70%/AB1539</f>
        <v>6970.0321296666662</v>
      </c>
      <c r="AD1539">
        <v>3</v>
      </c>
      <c r="AE1539" s="8">
        <f t="shared" ref="AE1539:AE1602" si="262">Y1539*90%/AD1539</f>
        <v>8961.4698809999991</v>
      </c>
    </row>
    <row r="1540" spans="1:31" x14ac:dyDescent="0.25">
      <c r="A1540" s="4">
        <v>490595</v>
      </c>
      <c r="B1540" s="4" t="s">
        <v>4807</v>
      </c>
      <c r="C1540" s="4">
        <v>33804540</v>
      </c>
      <c r="D1540" s="4">
        <v>32910059</v>
      </c>
      <c r="E1540" s="4" t="s">
        <v>4808</v>
      </c>
      <c r="F1540" s="4" t="s">
        <v>232</v>
      </c>
      <c r="G1540" s="4" t="s">
        <v>4809</v>
      </c>
      <c r="H1540" s="4"/>
      <c r="I1540" s="4"/>
      <c r="J1540" s="4" t="s">
        <v>429</v>
      </c>
      <c r="K1540" s="4" t="s">
        <v>524</v>
      </c>
      <c r="L1540" s="5">
        <v>25263.98</v>
      </c>
      <c r="M1540" s="5">
        <v>31070.77</v>
      </c>
      <c r="N1540" s="4">
        <v>0</v>
      </c>
      <c r="O1540" s="4" t="s">
        <v>30</v>
      </c>
      <c r="P1540" s="4" t="s">
        <v>1110</v>
      </c>
      <c r="Q1540" s="4" t="s">
        <v>32</v>
      </c>
      <c r="R1540" s="6"/>
      <c r="S1540" s="7">
        <f t="shared" si="255"/>
        <v>31070.77</v>
      </c>
      <c r="T1540" s="7">
        <f>L1540*50%</f>
        <v>12631.99</v>
      </c>
      <c r="U1540" s="7">
        <f t="shared" si="256"/>
        <v>12631.99</v>
      </c>
      <c r="V1540" s="7">
        <f t="shared" si="258"/>
        <v>3789.5969999999998</v>
      </c>
      <c r="W1540" s="7">
        <f t="shared" si="259"/>
        <v>833.71133999999995</v>
      </c>
      <c r="X1540" s="7">
        <f t="shared" si="257"/>
        <v>4623.3083399999996</v>
      </c>
      <c r="Y1540" s="7">
        <f>L1540+X1540</f>
        <v>29887.288339999999</v>
      </c>
      <c r="Z1540" s="4">
        <v>2</v>
      </c>
      <c r="AA1540" s="7">
        <f t="shared" si="260"/>
        <v>11954.915336</v>
      </c>
      <c r="AB1540" s="4">
        <v>3</v>
      </c>
      <c r="AC1540" s="7">
        <f t="shared" si="261"/>
        <v>6973.7006126666665</v>
      </c>
      <c r="AD1540">
        <v>3</v>
      </c>
      <c r="AE1540" s="8">
        <f t="shared" si="262"/>
        <v>8966.1865020000005</v>
      </c>
    </row>
    <row r="1541" spans="1:31" x14ac:dyDescent="0.25">
      <c r="A1541" s="4">
        <v>485493</v>
      </c>
      <c r="B1541" s="4" t="s">
        <v>4810</v>
      </c>
      <c r="C1541" s="4">
        <v>14863367</v>
      </c>
      <c r="D1541" s="4">
        <v>1479855</v>
      </c>
      <c r="E1541" s="4" t="s">
        <v>4811</v>
      </c>
      <c r="F1541" s="4" t="s">
        <v>26</v>
      </c>
      <c r="G1541" s="4" t="s">
        <v>4812</v>
      </c>
      <c r="H1541" s="4"/>
      <c r="I1541" s="4"/>
      <c r="J1541" s="4" t="s">
        <v>28</v>
      </c>
      <c r="K1541" s="4" t="s">
        <v>63</v>
      </c>
      <c r="L1541" s="5">
        <v>25004.77</v>
      </c>
      <c r="M1541" s="5">
        <v>31998.76</v>
      </c>
      <c r="N1541" s="4">
        <v>0</v>
      </c>
      <c r="O1541" s="4" t="s">
        <v>30</v>
      </c>
      <c r="P1541" s="4" t="s">
        <v>31</v>
      </c>
      <c r="Q1541" s="4" t="s">
        <v>32</v>
      </c>
      <c r="R1541" s="6"/>
      <c r="S1541" s="7">
        <f t="shared" si="255"/>
        <v>31998.76</v>
      </c>
      <c r="T1541" s="7">
        <f>L1541*40%</f>
        <v>10001.908000000001</v>
      </c>
      <c r="U1541" s="7">
        <f t="shared" si="256"/>
        <v>10001.908000000001</v>
      </c>
      <c r="V1541" s="7">
        <f t="shared" si="258"/>
        <v>3750.7154999999998</v>
      </c>
      <c r="W1541" s="7">
        <f t="shared" si="259"/>
        <v>825.15740999999991</v>
      </c>
      <c r="X1541" s="7">
        <f t="shared" si="257"/>
        <v>4575.87291</v>
      </c>
      <c r="Y1541" s="7">
        <f>L1541+X1541</f>
        <v>29580.642910000002</v>
      </c>
      <c r="Z1541" s="4">
        <v>2</v>
      </c>
      <c r="AA1541" s="7">
        <f t="shared" si="260"/>
        <v>11832.257164000002</v>
      </c>
      <c r="AB1541" s="4">
        <v>3</v>
      </c>
      <c r="AC1541" s="7">
        <f t="shared" si="261"/>
        <v>6902.1500123333326</v>
      </c>
      <c r="AD1541">
        <v>3</v>
      </c>
      <c r="AE1541" s="8">
        <f t="shared" si="262"/>
        <v>8874.1928730000018</v>
      </c>
    </row>
    <row r="1542" spans="1:31" x14ac:dyDescent="0.25">
      <c r="A1542" s="4">
        <v>488723</v>
      </c>
      <c r="B1542" s="4" t="s">
        <v>4813</v>
      </c>
      <c r="C1542" s="4">
        <v>38790969</v>
      </c>
      <c r="D1542" s="4">
        <v>29521522</v>
      </c>
      <c r="E1542" s="4" t="s">
        <v>4814</v>
      </c>
      <c r="F1542" s="4" t="s">
        <v>26</v>
      </c>
      <c r="G1542" s="4" t="s">
        <v>4815</v>
      </c>
      <c r="H1542" s="4"/>
      <c r="I1542" s="4"/>
      <c r="J1542" s="4" t="s">
        <v>441</v>
      </c>
      <c r="K1542" s="4" t="s">
        <v>4816</v>
      </c>
      <c r="L1542" s="5">
        <v>37519.94</v>
      </c>
      <c r="M1542" s="5">
        <v>49100.76</v>
      </c>
      <c r="N1542" s="4">
        <v>0</v>
      </c>
      <c r="O1542" s="4" t="s">
        <v>30</v>
      </c>
      <c r="P1542" s="4" t="s">
        <v>31</v>
      </c>
      <c r="Q1542" s="4" t="s">
        <v>32</v>
      </c>
      <c r="R1542" s="6"/>
      <c r="S1542" s="7">
        <f t="shared" si="255"/>
        <v>49100.76</v>
      </c>
      <c r="T1542" s="7">
        <f>L1542*40%</f>
        <v>15007.976000000002</v>
      </c>
      <c r="U1542" s="7">
        <f t="shared" si="256"/>
        <v>15007.976000000002</v>
      </c>
      <c r="V1542" s="7">
        <f t="shared" si="258"/>
        <v>5627.991</v>
      </c>
      <c r="W1542" s="7">
        <f t="shared" si="259"/>
        <v>1238.1580200000001</v>
      </c>
      <c r="X1542" s="7">
        <f t="shared" si="257"/>
        <v>6866.1490199999998</v>
      </c>
      <c r="Y1542" s="7">
        <f>L1542+X1542</f>
        <v>44386.089019999999</v>
      </c>
      <c r="Z1542" s="4">
        <v>2</v>
      </c>
      <c r="AA1542" s="7">
        <f t="shared" si="260"/>
        <v>17754.435608</v>
      </c>
      <c r="AB1542" s="4">
        <v>3</v>
      </c>
      <c r="AC1542" s="7">
        <f t="shared" si="261"/>
        <v>10356.754104666665</v>
      </c>
      <c r="AD1542">
        <v>3</v>
      </c>
      <c r="AE1542" s="8">
        <f t="shared" si="262"/>
        <v>13315.826706</v>
      </c>
    </row>
    <row r="1543" spans="1:31" x14ac:dyDescent="0.25">
      <c r="A1543" s="4">
        <v>491917</v>
      </c>
      <c r="B1543" s="4" t="s">
        <v>4817</v>
      </c>
      <c r="C1543" s="4">
        <v>10534835</v>
      </c>
      <c r="D1543" s="4">
        <v>7832473</v>
      </c>
      <c r="E1543" s="4" t="s">
        <v>4818</v>
      </c>
      <c r="F1543" s="4" t="s">
        <v>232</v>
      </c>
      <c r="G1543" s="4"/>
      <c r="H1543" s="4" t="s">
        <v>4819</v>
      </c>
      <c r="I1543" s="4" t="s">
        <v>4820</v>
      </c>
      <c r="J1543" s="4" t="s">
        <v>1108</v>
      </c>
      <c r="K1543" s="4" t="s">
        <v>524</v>
      </c>
      <c r="L1543" s="5">
        <v>25340.29</v>
      </c>
      <c r="M1543" s="5">
        <v>30357.49</v>
      </c>
      <c r="N1543" s="4">
        <v>0</v>
      </c>
      <c r="O1543" s="4" t="s">
        <v>30</v>
      </c>
      <c r="P1543" s="4" t="s">
        <v>1110</v>
      </c>
      <c r="Q1543" s="4" t="s">
        <v>32</v>
      </c>
      <c r="R1543" s="6"/>
      <c r="S1543" s="7">
        <f t="shared" si="255"/>
        <v>30357.49</v>
      </c>
      <c r="T1543" s="7">
        <f>L1543*50%</f>
        <v>12670.145</v>
      </c>
      <c r="U1543" s="7">
        <f t="shared" si="256"/>
        <v>12670.145</v>
      </c>
      <c r="V1543" s="7">
        <f t="shared" si="258"/>
        <v>3801.0434999999998</v>
      </c>
      <c r="W1543" s="7">
        <f t="shared" si="259"/>
        <v>836.22956999999997</v>
      </c>
      <c r="X1543" s="7">
        <f t="shared" si="257"/>
        <v>4637.2730699999993</v>
      </c>
      <c r="Y1543" s="7">
        <f>L1543+X1543</f>
        <v>29977.56307</v>
      </c>
      <c r="Z1543" s="4">
        <v>2</v>
      </c>
      <c r="AA1543" s="7">
        <f t="shared" si="260"/>
        <v>11991.025228</v>
      </c>
      <c r="AB1543" s="4">
        <v>3</v>
      </c>
      <c r="AC1543" s="7">
        <f t="shared" si="261"/>
        <v>6994.7647163333322</v>
      </c>
      <c r="AD1543">
        <v>3</v>
      </c>
      <c r="AE1543" s="8">
        <f t="shared" si="262"/>
        <v>8993.2689210000008</v>
      </c>
    </row>
    <row r="1544" spans="1:31" x14ac:dyDescent="0.25">
      <c r="A1544" s="4">
        <v>491801</v>
      </c>
      <c r="B1544" s="4" t="s">
        <v>4821</v>
      </c>
      <c r="C1544" s="4">
        <v>41255274</v>
      </c>
      <c r="D1544" s="4">
        <v>31018046</v>
      </c>
      <c r="E1544" s="4" t="s">
        <v>4822</v>
      </c>
      <c r="F1544" s="4" t="s">
        <v>26</v>
      </c>
      <c r="G1544" s="4" t="s">
        <v>4823</v>
      </c>
      <c r="H1544" s="4"/>
      <c r="I1544" s="4"/>
      <c r="J1544" s="4" t="s">
        <v>40</v>
      </c>
      <c r="K1544" s="4" t="s">
        <v>46</v>
      </c>
      <c r="L1544" s="5">
        <v>25345.1</v>
      </c>
      <c r="M1544" s="5">
        <v>32646.77</v>
      </c>
      <c r="N1544" s="4">
        <v>0</v>
      </c>
      <c r="O1544" s="4" t="s">
        <v>30</v>
      </c>
      <c r="P1544" s="4" t="s">
        <v>1110</v>
      </c>
      <c r="Q1544" s="4" t="s">
        <v>32</v>
      </c>
      <c r="R1544" s="6"/>
      <c r="S1544" s="7">
        <f t="shared" si="255"/>
        <v>32646.77</v>
      </c>
      <c r="T1544" s="7">
        <f>L1544*50%</f>
        <v>12672.55</v>
      </c>
      <c r="U1544" s="7">
        <f t="shared" si="256"/>
        <v>12672.55</v>
      </c>
      <c r="V1544" s="7">
        <f t="shared" si="258"/>
        <v>3801.7649999999994</v>
      </c>
      <c r="W1544" s="7">
        <f t="shared" si="259"/>
        <v>836.38829999999984</v>
      </c>
      <c r="X1544" s="7">
        <f t="shared" si="257"/>
        <v>4638.153299999999</v>
      </c>
      <c r="Y1544" s="7">
        <f>L1544+X1544</f>
        <v>29983.253299999997</v>
      </c>
      <c r="Z1544" s="4">
        <v>2</v>
      </c>
      <c r="AA1544" s="7">
        <f t="shared" si="260"/>
        <v>11993.301319999999</v>
      </c>
      <c r="AB1544" s="4">
        <v>3</v>
      </c>
      <c r="AC1544" s="7">
        <f t="shared" si="261"/>
        <v>6996.0924366666659</v>
      </c>
      <c r="AD1544">
        <v>3</v>
      </c>
      <c r="AE1544" s="8">
        <f t="shared" si="262"/>
        <v>8994.975989999999</v>
      </c>
    </row>
    <row r="1545" spans="1:31" x14ac:dyDescent="0.25">
      <c r="A1545" s="4">
        <v>490330</v>
      </c>
      <c r="B1545" s="4" t="s">
        <v>4824</v>
      </c>
      <c r="C1545" s="4">
        <v>27068369</v>
      </c>
      <c r="D1545" s="4">
        <v>28335627</v>
      </c>
      <c r="E1545" s="4" t="s">
        <v>4825</v>
      </c>
      <c r="F1545" s="4" t="s">
        <v>232</v>
      </c>
      <c r="G1545" s="4" t="s">
        <v>4826</v>
      </c>
      <c r="H1545" s="4"/>
      <c r="I1545" s="4"/>
      <c r="J1545" s="4" t="s">
        <v>429</v>
      </c>
      <c r="K1545" s="4" t="s">
        <v>524</v>
      </c>
      <c r="L1545" s="5">
        <v>25371.08</v>
      </c>
      <c r="M1545" s="5">
        <v>30786.22</v>
      </c>
      <c r="N1545" s="4">
        <v>0</v>
      </c>
      <c r="O1545" s="4" t="s">
        <v>30</v>
      </c>
      <c r="P1545" s="4" t="s">
        <v>1110</v>
      </c>
      <c r="Q1545" s="4" t="s">
        <v>32</v>
      </c>
      <c r="R1545" s="6"/>
      <c r="S1545" s="7">
        <f t="shared" si="255"/>
        <v>30786.22</v>
      </c>
      <c r="T1545" s="7">
        <f>L1545*50%</f>
        <v>12685.54</v>
      </c>
      <c r="U1545" s="7">
        <f t="shared" si="256"/>
        <v>12685.54</v>
      </c>
      <c r="V1545" s="7">
        <f t="shared" si="258"/>
        <v>3805.6620000000003</v>
      </c>
      <c r="W1545" s="7">
        <f t="shared" si="259"/>
        <v>837.24564000000009</v>
      </c>
      <c r="X1545" s="7">
        <f t="shared" si="257"/>
        <v>4642.9076400000004</v>
      </c>
      <c r="Y1545" s="7">
        <f>L1545+X1545</f>
        <v>30013.987640000003</v>
      </c>
      <c r="Z1545" s="4">
        <v>2</v>
      </c>
      <c r="AA1545" s="7">
        <f t="shared" si="260"/>
        <v>12005.595056000002</v>
      </c>
      <c r="AB1545" s="4">
        <v>3</v>
      </c>
      <c r="AC1545" s="7">
        <f t="shared" si="261"/>
        <v>7003.2637826666678</v>
      </c>
      <c r="AD1545">
        <v>3</v>
      </c>
      <c r="AE1545" s="8">
        <f t="shared" si="262"/>
        <v>9004.1962920000005</v>
      </c>
    </row>
    <row r="1546" spans="1:31" x14ac:dyDescent="0.25">
      <c r="A1546" s="4">
        <v>489868</v>
      </c>
      <c r="B1546" s="4" t="s">
        <v>4827</v>
      </c>
      <c r="C1546" s="4">
        <v>46030655</v>
      </c>
      <c r="D1546" s="4">
        <v>29553003</v>
      </c>
      <c r="E1546" s="4" t="s">
        <v>4828</v>
      </c>
      <c r="F1546" s="4" t="s">
        <v>26</v>
      </c>
      <c r="G1546" s="4" t="s">
        <v>4829</v>
      </c>
      <c r="H1546" s="4"/>
      <c r="I1546" s="4"/>
      <c r="J1546" s="4" t="s">
        <v>45</v>
      </c>
      <c r="K1546" s="4" t="s">
        <v>46</v>
      </c>
      <c r="L1546" s="5">
        <v>25385.49</v>
      </c>
      <c r="M1546" s="5">
        <v>32469.22</v>
      </c>
      <c r="N1546" s="4">
        <v>0</v>
      </c>
      <c r="O1546" s="4" t="s">
        <v>30</v>
      </c>
      <c r="P1546" s="4" t="s">
        <v>1110</v>
      </c>
      <c r="Q1546" s="4" t="s">
        <v>32</v>
      </c>
      <c r="R1546" s="6"/>
      <c r="S1546" s="7">
        <f t="shared" si="255"/>
        <v>32469.22</v>
      </c>
      <c r="T1546" s="7">
        <f>L1546*50%</f>
        <v>12692.745000000001</v>
      </c>
      <c r="U1546" s="7">
        <f t="shared" si="256"/>
        <v>12692.745000000001</v>
      </c>
      <c r="V1546" s="7">
        <f t="shared" si="258"/>
        <v>3807.8235</v>
      </c>
      <c r="W1546" s="7">
        <f t="shared" si="259"/>
        <v>837.72117000000003</v>
      </c>
      <c r="X1546" s="7">
        <f t="shared" si="257"/>
        <v>4645.5446700000002</v>
      </c>
      <c r="Y1546" s="7">
        <f>L1546+X1546</f>
        <v>30031.034670000001</v>
      </c>
      <c r="Z1546" s="4">
        <v>2</v>
      </c>
      <c r="AA1546" s="7">
        <f t="shared" si="260"/>
        <v>12012.413868000001</v>
      </c>
      <c r="AB1546" s="4">
        <v>3</v>
      </c>
      <c r="AC1546" s="7">
        <f t="shared" si="261"/>
        <v>7007.2414229999995</v>
      </c>
      <c r="AD1546">
        <v>3</v>
      </c>
      <c r="AE1546" s="8">
        <f t="shared" si="262"/>
        <v>9009.3104010000006</v>
      </c>
    </row>
    <row r="1547" spans="1:31" x14ac:dyDescent="0.25">
      <c r="A1547" s="4">
        <v>488157</v>
      </c>
      <c r="B1547" s="4" t="s">
        <v>4830</v>
      </c>
      <c r="C1547" s="4">
        <v>42108588</v>
      </c>
      <c r="D1547" s="4">
        <v>29305909</v>
      </c>
      <c r="E1547" s="4" t="s">
        <v>4831</v>
      </c>
      <c r="F1547" s="4" t="s">
        <v>232</v>
      </c>
      <c r="G1547" s="4" t="s">
        <v>4832</v>
      </c>
      <c r="H1547" s="4"/>
      <c r="I1547" s="4"/>
      <c r="J1547" s="4" t="s">
        <v>155</v>
      </c>
      <c r="K1547" s="4" t="s">
        <v>347</v>
      </c>
      <c r="L1547" s="5">
        <v>30070.720000000001</v>
      </c>
      <c r="M1547" s="5">
        <v>37390.879999999997</v>
      </c>
      <c r="N1547" s="4">
        <v>0</v>
      </c>
      <c r="O1547" s="4" t="s">
        <v>47</v>
      </c>
      <c r="P1547" s="4" t="s">
        <v>31</v>
      </c>
      <c r="Q1547" s="4" t="s">
        <v>32</v>
      </c>
      <c r="R1547" s="6"/>
      <c r="S1547" s="7">
        <f t="shared" si="255"/>
        <v>37390.879999999997</v>
      </c>
      <c r="T1547" s="7">
        <f>L1547*50%</f>
        <v>15035.36</v>
      </c>
      <c r="U1547" s="7">
        <f t="shared" si="256"/>
        <v>15035.36</v>
      </c>
      <c r="V1547" s="7">
        <f t="shared" si="258"/>
        <v>4510.6080000000002</v>
      </c>
      <c r="W1547" s="7">
        <f t="shared" si="259"/>
        <v>992.3337600000001</v>
      </c>
      <c r="X1547" s="7">
        <f t="shared" si="257"/>
        <v>5502.9417600000006</v>
      </c>
      <c r="Y1547" s="7">
        <f>L1547+X1547</f>
        <v>35573.661760000003</v>
      </c>
      <c r="Z1547" s="4">
        <v>2</v>
      </c>
      <c r="AA1547" s="7">
        <f t="shared" si="260"/>
        <v>14229.464704000002</v>
      </c>
      <c r="AB1547" s="4">
        <v>3</v>
      </c>
      <c r="AC1547" s="7">
        <f t="shared" si="261"/>
        <v>8300.5210773333329</v>
      </c>
      <c r="AD1547">
        <v>3</v>
      </c>
      <c r="AE1547" s="8">
        <f t="shared" si="262"/>
        <v>10672.098528</v>
      </c>
    </row>
    <row r="1548" spans="1:31" x14ac:dyDescent="0.25">
      <c r="A1548" s="4">
        <v>486539</v>
      </c>
      <c r="B1548" s="4" t="s">
        <v>4833</v>
      </c>
      <c r="C1548" s="4">
        <v>40828332</v>
      </c>
      <c r="D1548" s="4">
        <v>30990399</v>
      </c>
      <c r="E1548" s="4" t="s">
        <v>4834</v>
      </c>
      <c r="F1548" s="4" t="s">
        <v>26</v>
      </c>
      <c r="G1548" s="4" t="s">
        <v>4835</v>
      </c>
      <c r="H1548" s="4"/>
      <c r="I1548" s="4"/>
      <c r="J1548" s="4" t="s">
        <v>28</v>
      </c>
      <c r="K1548" s="4" t="s">
        <v>29</v>
      </c>
      <c r="L1548" s="5">
        <v>37602.76</v>
      </c>
      <c r="M1548" s="5">
        <v>49478.69</v>
      </c>
      <c r="N1548" s="4">
        <v>0</v>
      </c>
      <c r="O1548" s="4" t="s">
        <v>30</v>
      </c>
      <c r="P1548" s="4" t="s">
        <v>31</v>
      </c>
      <c r="Q1548" s="4" t="s">
        <v>32</v>
      </c>
      <c r="R1548" s="6"/>
      <c r="S1548" s="7">
        <f t="shared" si="255"/>
        <v>49478.69</v>
      </c>
      <c r="T1548" s="7">
        <f>L1548*40%</f>
        <v>15041.104000000001</v>
      </c>
      <c r="U1548" s="7">
        <f t="shared" si="256"/>
        <v>15041.104000000001</v>
      </c>
      <c r="V1548" s="7">
        <f t="shared" si="258"/>
        <v>5640.4139999999998</v>
      </c>
      <c r="W1548" s="7">
        <f t="shared" si="259"/>
        <v>1240.8910799999999</v>
      </c>
      <c r="X1548" s="7">
        <f t="shared" si="257"/>
        <v>6881.3050800000001</v>
      </c>
      <c r="Y1548" s="7">
        <f>L1548+X1548</f>
        <v>44484.06508</v>
      </c>
      <c r="Z1548" s="4">
        <v>2</v>
      </c>
      <c r="AA1548" s="7">
        <f t="shared" si="260"/>
        <v>17793.626032</v>
      </c>
      <c r="AB1548" s="4">
        <v>3</v>
      </c>
      <c r="AC1548" s="7">
        <f t="shared" si="261"/>
        <v>10379.615185333332</v>
      </c>
      <c r="AD1548">
        <v>3</v>
      </c>
      <c r="AE1548" s="8">
        <f t="shared" si="262"/>
        <v>13345.219524</v>
      </c>
    </row>
    <row r="1549" spans="1:31" x14ac:dyDescent="0.25">
      <c r="A1549" s="4">
        <v>491182</v>
      </c>
      <c r="B1549" s="4" t="s">
        <v>4836</v>
      </c>
      <c r="C1549" s="4">
        <v>45610512</v>
      </c>
      <c r="D1549" s="4">
        <v>29348621</v>
      </c>
      <c r="E1549" s="4" t="s">
        <v>4837</v>
      </c>
      <c r="F1549" s="4" t="s">
        <v>232</v>
      </c>
      <c r="G1549" s="4" t="s">
        <v>4838</v>
      </c>
      <c r="H1549" s="4"/>
      <c r="I1549" s="4"/>
      <c r="J1549" s="4" t="s">
        <v>429</v>
      </c>
      <c r="K1549" s="4" t="s">
        <v>524</v>
      </c>
      <c r="L1549" s="5">
        <v>25407.21</v>
      </c>
      <c r="M1549" s="5">
        <v>30702.47</v>
      </c>
      <c r="N1549" s="4">
        <v>0</v>
      </c>
      <c r="O1549" s="4" t="s">
        <v>30</v>
      </c>
      <c r="P1549" s="4" t="s">
        <v>1110</v>
      </c>
      <c r="Q1549" s="4" t="s">
        <v>32</v>
      </c>
      <c r="R1549" s="6"/>
      <c r="S1549" s="7">
        <f t="shared" si="255"/>
        <v>30702.47</v>
      </c>
      <c r="T1549" s="7">
        <f>L1549*50%</f>
        <v>12703.605</v>
      </c>
      <c r="U1549" s="7">
        <f t="shared" si="256"/>
        <v>12703.605</v>
      </c>
      <c r="V1549" s="7">
        <f t="shared" si="258"/>
        <v>3811.0814999999998</v>
      </c>
      <c r="W1549" s="7">
        <f t="shared" si="259"/>
        <v>838.43792999999994</v>
      </c>
      <c r="X1549" s="7">
        <f t="shared" si="257"/>
        <v>4649.5194299999994</v>
      </c>
      <c r="Y1549" s="7">
        <f>L1549+X1549</f>
        <v>30056.729429999999</v>
      </c>
      <c r="Z1549" s="4">
        <v>2</v>
      </c>
      <c r="AA1549" s="7">
        <f t="shared" si="260"/>
        <v>12022.691772</v>
      </c>
      <c r="AB1549" s="4">
        <v>3</v>
      </c>
      <c r="AC1549" s="7">
        <f t="shared" si="261"/>
        <v>7013.2368669999996</v>
      </c>
      <c r="AD1549">
        <v>3</v>
      </c>
      <c r="AE1549" s="8">
        <f t="shared" si="262"/>
        <v>9017.0188290000006</v>
      </c>
    </row>
    <row r="1550" spans="1:31" x14ac:dyDescent="0.25">
      <c r="A1550" s="4">
        <v>486655</v>
      </c>
      <c r="B1550" s="4" t="s">
        <v>4839</v>
      </c>
      <c r="C1550" s="4">
        <v>43097959</v>
      </c>
      <c r="D1550" s="4">
        <v>28233844</v>
      </c>
      <c r="E1550" s="4" t="s">
        <v>4840</v>
      </c>
      <c r="F1550" s="4" t="s">
        <v>26</v>
      </c>
      <c r="G1550" s="4" t="s">
        <v>4841</v>
      </c>
      <c r="H1550" s="4"/>
      <c r="I1550" s="4"/>
      <c r="J1550" s="4" t="s">
        <v>28</v>
      </c>
      <c r="K1550" s="4" t="s">
        <v>29</v>
      </c>
      <c r="L1550" s="5">
        <v>37622.379999999997</v>
      </c>
      <c r="M1550" s="5">
        <v>48499.16</v>
      </c>
      <c r="N1550" s="4">
        <v>0</v>
      </c>
      <c r="O1550" s="4" t="s">
        <v>30</v>
      </c>
      <c r="P1550" s="4" t="s">
        <v>31</v>
      </c>
      <c r="Q1550" s="4" t="s">
        <v>32</v>
      </c>
      <c r="R1550" s="6"/>
      <c r="S1550" s="7">
        <f t="shared" si="255"/>
        <v>48499.16</v>
      </c>
      <c r="T1550" s="7">
        <f>L1550*40%</f>
        <v>15048.951999999999</v>
      </c>
      <c r="U1550" s="7">
        <f t="shared" si="256"/>
        <v>15048.951999999999</v>
      </c>
      <c r="V1550" s="7">
        <f t="shared" si="258"/>
        <v>5643.3569999999991</v>
      </c>
      <c r="W1550" s="7">
        <f t="shared" si="259"/>
        <v>1241.5385399999998</v>
      </c>
      <c r="X1550" s="7">
        <f t="shared" si="257"/>
        <v>6884.8955399999986</v>
      </c>
      <c r="Y1550" s="7">
        <f>L1550+X1550</f>
        <v>44507.275539999995</v>
      </c>
      <c r="Z1550" s="4">
        <v>2</v>
      </c>
      <c r="AA1550" s="7">
        <f t="shared" si="260"/>
        <v>17802.910216</v>
      </c>
      <c r="AB1550" s="4">
        <v>3</v>
      </c>
      <c r="AC1550" s="7">
        <f t="shared" si="261"/>
        <v>10385.030959333331</v>
      </c>
      <c r="AD1550">
        <v>3</v>
      </c>
      <c r="AE1550" s="8">
        <f t="shared" si="262"/>
        <v>13352.182661999999</v>
      </c>
    </row>
    <row r="1551" spans="1:31" x14ac:dyDescent="0.25">
      <c r="A1551" s="4">
        <v>491174</v>
      </c>
      <c r="B1551" s="4" t="s">
        <v>4842</v>
      </c>
      <c r="C1551" s="4">
        <v>45424920</v>
      </c>
      <c r="D1551" s="4">
        <v>30974115</v>
      </c>
      <c r="E1551" s="4" t="s">
        <v>4843</v>
      </c>
      <c r="F1551" s="4" t="s">
        <v>232</v>
      </c>
      <c r="G1551" s="4" t="s">
        <v>4844</v>
      </c>
      <c r="H1551" s="4"/>
      <c r="I1551" s="4"/>
      <c r="J1551" s="4" t="s">
        <v>429</v>
      </c>
      <c r="K1551" s="4" t="s">
        <v>524</v>
      </c>
      <c r="L1551" s="5">
        <v>25407.43</v>
      </c>
      <c r="M1551" s="5">
        <v>30938.94</v>
      </c>
      <c r="N1551" s="4">
        <v>0</v>
      </c>
      <c r="O1551" s="4" t="s">
        <v>30</v>
      </c>
      <c r="P1551" s="4" t="s">
        <v>1110</v>
      </c>
      <c r="Q1551" s="4" t="s">
        <v>32</v>
      </c>
      <c r="R1551" s="6"/>
      <c r="S1551" s="7">
        <f t="shared" si="255"/>
        <v>30938.94</v>
      </c>
      <c r="T1551" s="7">
        <f t="shared" ref="T1551:T1556" si="263">L1551*50%</f>
        <v>12703.715</v>
      </c>
      <c r="U1551" s="7">
        <f t="shared" si="256"/>
        <v>12703.715</v>
      </c>
      <c r="V1551" s="7">
        <f t="shared" si="258"/>
        <v>3811.1144999999997</v>
      </c>
      <c r="W1551" s="7">
        <f t="shared" si="259"/>
        <v>838.44518999999991</v>
      </c>
      <c r="X1551" s="7">
        <f t="shared" si="257"/>
        <v>4649.55969</v>
      </c>
      <c r="Y1551" s="7">
        <f>L1551+X1551</f>
        <v>30056.989690000002</v>
      </c>
      <c r="Z1551" s="4">
        <v>2</v>
      </c>
      <c r="AA1551" s="7">
        <f t="shared" si="260"/>
        <v>12022.795876000002</v>
      </c>
      <c r="AB1551" s="4">
        <v>3</v>
      </c>
      <c r="AC1551" s="7">
        <f t="shared" si="261"/>
        <v>7013.2975943333331</v>
      </c>
      <c r="AD1551">
        <v>3</v>
      </c>
      <c r="AE1551" s="8">
        <f t="shared" si="262"/>
        <v>9017.096907000001</v>
      </c>
    </row>
    <row r="1552" spans="1:31" x14ac:dyDescent="0.25">
      <c r="A1552" s="4">
        <v>490857</v>
      </c>
      <c r="B1552" s="4" t="s">
        <v>4845</v>
      </c>
      <c r="C1552" s="4">
        <v>38675525</v>
      </c>
      <c r="D1552" s="4">
        <v>9529819</v>
      </c>
      <c r="E1552" s="4" t="s">
        <v>4846</v>
      </c>
      <c r="F1552" s="4" t="s">
        <v>26</v>
      </c>
      <c r="G1552" s="4" t="s">
        <v>4847</v>
      </c>
      <c r="H1552" s="4"/>
      <c r="I1552" s="4"/>
      <c r="J1552" s="4" t="s">
        <v>429</v>
      </c>
      <c r="K1552" s="4" t="s">
        <v>314</v>
      </c>
      <c r="L1552" s="5">
        <v>25456.639999999999</v>
      </c>
      <c r="M1552" s="5">
        <v>41156.82</v>
      </c>
      <c r="N1552" s="4">
        <v>0</v>
      </c>
      <c r="O1552" s="4" t="s">
        <v>30</v>
      </c>
      <c r="P1552" s="4" t="s">
        <v>1110</v>
      </c>
      <c r="Q1552" s="4" t="s">
        <v>32</v>
      </c>
      <c r="R1552" s="6"/>
      <c r="S1552" s="7">
        <f t="shared" si="255"/>
        <v>41156.82</v>
      </c>
      <c r="T1552" s="7">
        <f t="shared" si="263"/>
        <v>12728.32</v>
      </c>
      <c r="U1552" s="7">
        <f t="shared" si="256"/>
        <v>12728.32</v>
      </c>
      <c r="V1552" s="7">
        <f t="shared" si="258"/>
        <v>3818.4959999999996</v>
      </c>
      <c r="W1552" s="7">
        <f t="shared" si="259"/>
        <v>840.06911999999988</v>
      </c>
      <c r="X1552" s="7">
        <f t="shared" si="257"/>
        <v>4658.5651199999993</v>
      </c>
      <c r="Y1552" s="7">
        <f>L1552+X1552</f>
        <v>30115.205119999999</v>
      </c>
      <c r="Z1552" s="4">
        <v>2</v>
      </c>
      <c r="AA1552" s="7">
        <f t="shared" si="260"/>
        <v>12046.082048</v>
      </c>
      <c r="AB1552" s="4">
        <v>3</v>
      </c>
      <c r="AC1552" s="7">
        <f t="shared" si="261"/>
        <v>7026.8811946666656</v>
      </c>
      <c r="AD1552">
        <v>3</v>
      </c>
      <c r="AE1552" s="8">
        <f t="shared" si="262"/>
        <v>9034.5615359999993</v>
      </c>
    </row>
    <row r="1553" spans="1:31" x14ac:dyDescent="0.25">
      <c r="A1553" s="4">
        <v>490860</v>
      </c>
      <c r="B1553" s="4" t="s">
        <v>4848</v>
      </c>
      <c r="C1553" s="4">
        <v>38711811</v>
      </c>
      <c r="D1553" s="4">
        <v>24454456</v>
      </c>
      <c r="E1553" s="4" t="s">
        <v>4849</v>
      </c>
      <c r="F1553" s="4" t="s">
        <v>26</v>
      </c>
      <c r="G1553" s="4" t="s">
        <v>4850</v>
      </c>
      <c r="H1553" s="4"/>
      <c r="I1553" s="4"/>
      <c r="J1553" s="4" t="s">
        <v>429</v>
      </c>
      <c r="K1553" s="4" t="s">
        <v>46</v>
      </c>
      <c r="L1553" s="5">
        <v>25461.919999999998</v>
      </c>
      <c r="M1553" s="5">
        <v>32129.46</v>
      </c>
      <c r="N1553" s="4">
        <v>0</v>
      </c>
      <c r="O1553" s="4" t="s">
        <v>30</v>
      </c>
      <c r="P1553" s="4" t="s">
        <v>1110</v>
      </c>
      <c r="Q1553" s="4" t="s">
        <v>32</v>
      </c>
      <c r="R1553" s="6"/>
      <c r="S1553" s="7">
        <f t="shared" si="255"/>
        <v>32129.46</v>
      </c>
      <c r="T1553" s="7">
        <f t="shared" si="263"/>
        <v>12730.96</v>
      </c>
      <c r="U1553" s="7">
        <f t="shared" si="256"/>
        <v>12730.96</v>
      </c>
      <c r="V1553" s="7">
        <f t="shared" si="258"/>
        <v>3819.2879999999996</v>
      </c>
      <c r="W1553" s="7">
        <f t="shared" si="259"/>
        <v>840.24335999999994</v>
      </c>
      <c r="X1553" s="7">
        <f t="shared" si="257"/>
        <v>4659.531359999999</v>
      </c>
      <c r="Y1553" s="7">
        <f>L1553+X1553</f>
        <v>30121.451359999999</v>
      </c>
      <c r="Z1553" s="4">
        <v>2</v>
      </c>
      <c r="AA1553" s="7">
        <f t="shared" si="260"/>
        <v>12048.580544</v>
      </c>
      <c r="AB1553" s="4">
        <v>3</v>
      </c>
      <c r="AC1553" s="7">
        <f t="shared" si="261"/>
        <v>7028.3386506666657</v>
      </c>
      <c r="AD1553">
        <v>3</v>
      </c>
      <c r="AE1553" s="8">
        <f t="shared" si="262"/>
        <v>9036.4354079999994</v>
      </c>
    </row>
    <row r="1554" spans="1:31" x14ac:dyDescent="0.25">
      <c r="A1554" s="4">
        <v>491011</v>
      </c>
      <c r="B1554" s="4" t="s">
        <v>4851</v>
      </c>
      <c r="C1554" s="4">
        <v>42047188</v>
      </c>
      <c r="D1554" s="4">
        <v>30329265</v>
      </c>
      <c r="E1554" s="4" t="s">
        <v>4852</v>
      </c>
      <c r="F1554" s="4" t="s">
        <v>26</v>
      </c>
      <c r="G1554" s="4" t="s">
        <v>4853</v>
      </c>
      <c r="H1554" s="4"/>
      <c r="I1554" s="4"/>
      <c r="J1554" s="4" t="s">
        <v>429</v>
      </c>
      <c r="K1554" s="4" t="s">
        <v>46</v>
      </c>
      <c r="L1554" s="5">
        <v>25542.63</v>
      </c>
      <c r="M1554" s="5">
        <v>32805.360000000001</v>
      </c>
      <c r="N1554" s="4">
        <v>0</v>
      </c>
      <c r="O1554" s="4" t="s">
        <v>30</v>
      </c>
      <c r="P1554" s="4" t="s">
        <v>1110</v>
      </c>
      <c r="Q1554" s="4" t="s">
        <v>32</v>
      </c>
      <c r="R1554" s="6"/>
      <c r="S1554" s="7">
        <f t="shared" si="255"/>
        <v>32805.360000000001</v>
      </c>
      <c r="T1554" s="7">
        <f t="shared" si="263"/>
        <v>12771.315000000001</v>
      </c>
      <c r="U1554" s="7">
        <f t="shared" si="256"/>
        <v>12771.315000000001</v>
      </c>
      <c r="V1554" s="7">
        <f t="shared" si="258"/>
        <v>3831.3944999999999</v>
      </c>
      <c r="W1554" s="7">
        <f t="shared" si="259"/>
        <v>842.90679</v>
      </c>
      <c r="X1554" s="7">
        <f t="shared" si="257"/>
        <v>4674.3012899999994</v>
      </c>
      <c r="Y1554" s="7">
        <f>L1554+X1554</f>
        <v>30216.93129</v>
      </c>
      <c r="Z1554" s="4">
        <v>2</v>
      </c>
      <c r="AA1554" s="7">
        <f t="shared" si="260"/>
        <v>12086.772516000001</v>
      </c>
      <c r="AB1554" s="4">
        <v>3</v>
      </c>
      <c r="AC1554" s="7">
        <f t="shared" si="261"/>
        <v>7050.6173009999993</v>
      </c>
      <c r="AD1554">
        <v>3</v>
      </c>
      <c r="AE1554" s="8">
        <f t="shared" si="262"/>
        <v>9065.0793869999998</v>
      </c>
    </row>
    <row r="1555" spans="1:31" x14ac:dyDescent="0.25">
      <c r="A1555" s="4">
        <v>487575</v>
      </c>
      <c r="B1555" s="4" t="s">
        <v>4854</v>
      </c>
      <c r="C1555" s="4">
        <v>32422695</v>
      </c>
      <c r="D1555" s="4">
        <v>7328837</v>
      </c>
      <c r="E1555" s="4" t="s">
        <v>4855</v>
      </c>
      <c r="F1555" s="4" t="s">
        <v>232</v>
      </c>
      <c r="G1555" s="4" t="s">
        <v>4856</v>
      </c>
      <c r="H1555" s="4"/>
      <c r="I1555" s="4"/>
      <c r="J1555" s="4" t="s">
        <v>155</v>
      </c>
      <c r="K1555" s="4" t="s">
        <v>4857</v>
      </c>
      <c r="L1555" s="5">
        <v>30159.15</v>
      </c>
      <c r="M1555" s="5">
        <v>45954.400000000001</v>
      </c>
      <c r="N1555" s="4">
        <v>0</v>
      </c>
      <c r="O1555" s="4" t="s">
        <v>47</v>
      </c>
      <c r="P1555" s="4" t="s">
        <v>31</v>
      </c>
      <c r="Q1555" s="4" t="s">
        <v>32</v>
      </c>
      <c r="R1555" s="6"/>
      <c r="S1555" s="7">
        <f t="shared" si="255"/>
        <v>45954.400000000001</v>
      </c>
      <c r="T1555" s="7">
        <f t="shared" si="263"/>
        <v>15079.575000000001</v>
      </c>
      <c r="U1555" s="7">
        <f t="shared" si="256"/>
        <v>15079.575000000001</v>
      </c>
      <c r="V1555" s="7">
        <f t="shared" si="258"/>
        <v>4523.8725000000004</v>
      </c>
      <c r="W1555" s="7">
        <f t="shared" si="259"/>
        <v>995.25195000000008</v>
      </c>
      <c r="X1555" s="7">
        <f t="shared" si="257"/>
        <v>5519.1244500000003</v>
      </c>
      <c r="Y1555" s="7">
        <f>L1555+X1555</f>
        <v>35678.274450000004</v>
      </c>
      <c r="Z1555" s="4">
        <v>2</v>
      </c>
      <c r="AA1555" s="7">
        <f t="shared" si="260"/>
        <v>14271.309780000003</v>
      </c>
      <c r="AB1555" s="4">
        <v>3</v>
      </c>
      <c r="AC1555" s="7">
        <f t="shared" si="261"/>
        <v>8324.9307050000007</v>
      </c>
      <c r="AD1555">
        <v>3</v>
      </c>
      <c r="AE1555" s="8">
        <f t="shared" si="262"/>
        <v>10703.482335000002</v>
      </c>
    </row>
    <row r="1556" spans="1:31" x14ac:dyDescent="0.25">
      <c r="A1556" s="4">
        <v>490169</v>
      </c>
      <c r="B1556" s="4" t="s">
        <v>4858</v>
      </c>
      <c r="C1556" s="4">
        <v>21668721</v>
      </c>
      <c r="D1556" s="4">
        <v>25401947</v>
      </c>
      <c r="E1556" s="4" t="s">
        <v>4859</v>
      </c>
      <c r="F1556" s="4" t="s">
        <v>232</v>
      </c>
      <c r="G1556" s="4" t="s">
        <v>4860</v>
      </c>
      <c r="H1556" s="4"/>
      <c r="I1556" s="4"/>
      <c r="J1556" s="4" t="s">
        <v>429</v>
      </c>
      <c r="K1556" s="4" t="s">
        <v>524</v>
      </c>
      <c r="L1556" s="5">
        <v>25604.400000000001</v>
      </c>
      <c r="M1556" s="5">
        <v>30445.52</v>
      </c>
      <c r="N1556" s="4">
        <v>0</v>
      </c>
      <c r="O1556" s="4" t="s">
        <v>30</v>
      </c>
      <c r="P1556" s="4" t="s">
        <v>1110</v>
      </c>
      <c r="Q1556" s="4" t="s">
        <v>32</v>
      </c>
      <c r="R1556" s="6"/>
      <c r="S1556" s="7">
        <f t="shared" si="255"/>
        <v>30445.52</v>
      </c>
      <c r="T1556" s="7">
        <f t="shared" si="263"/>
        <v>12802.2</v>
      </c>
      <c r="U1556" s="7">
        <f t="shared" si="256"/>
        <v>12802.2</v>
      </c>
      <c r="V1556" s="7">
        <f t="shared" si="258"/>
        <v>3840.66</v>
      </c>
      <c r="W1556" s="7">
        <f t="shared" si="259"/>
        <v>844.9452</v>
      </c>
      <c r="X1556" s="7">
        <f t="shared" si="257"/>
        <v>4685.6052</v>
      </c>
      <c r="Y1556" s="7">
        <f>L1556+X1556</f>
        <v>30290.0052</v>
      </c>
      <c r="Z1556" s="4">
        <v>2</v>
      </c>
      <c r="AA1556" s="7">
        <f t="shared" si="260"/>
        <v>12116.00208</v>
      </c>
      <c r="AB1556" s="4">
        <v>3</v>
      </c>
      <c r="AC1556" s="7">
        <f t="shared" si="261"/>
        <v>7067.66788</v>
      </c>
      <c r="AD1556">
        <v>3</v>
      </c>
      <c r="AE1556" s="8">
        <f t="shared" si="262"/>
        <v>9087.0015600000006</v>
      </c>
    </row>
    <row r="1557" spans="1:31" x14ac:dyDescent="0.25">
      <c r="A1557" s="4">
        <v>486099</v>
      </c>
      <c r="B1557" s="4" t="s">
        <v>4861</v>
      </c>
      <c r="C1557" s="4">
        <v>32610275</v>
      </c>
      <c r="D1557" s="4">
        <v>8780081</v>
      </c>
      <c r="E1557" s="4" t="s">
        <v>4862</v>
      </c>
      <c r="F1557" s="4" t="s">
        <v>26</v>
      </c>
      <c r="G1557" s="4" t="s">
        <v>4863</v>
      </c>
      <c r="H1557" s="4"/>
      <c r="I1557" s="4"/>
      <c r="J1557" s="4" t="s">
        <v>28</v>
      </c>
      <c r="K1557" s="4" t="s">
        <v>63</v>
      </c>
      <c r="L1557" s="5">
        <v>25158.45</v>
      </c>
      <c r="M1557" s="5">
        <v>32126.15</v>
      </c>
      <c r="N1557" s="4">
        <v>0</v>
      </c>
      <c r="O1557" s="4" t="s">
        <v>30</v>
      </c>
      <c r="P1557" s="4" t="s">
        <v>31</v>
      </c>
      <c r="Q1557" s="4" t="s">
        <v>32</v>
      </c>
      <c r="R1557" s="6"/>
      <c r="S1557" s="7">
        <f t="shared" si="255"/>
        <v>32126.15</v>
      </c>
      <c r="T1557" s="7">
        <f>L1557*40%</f>
        <v>10063.380000000001</v>
      </c>
      <c r="U1557" s="7">
        <f t="shared" si="256"/>
        <v>10063.380000000001</v>
      </c>
      <c r="V1557" s="7">
        <f t="shared" si="258"/>
        <v>3773.7674999999999</v>
      </c>
      <c r="W1557" s="7">
        <f t="shared" si="259"/>
        <v>830.22884999999997</v>
      </c>
      <c r="X1557" s="7">
        <f t="shared" si="257"/>
        <v>4603.9963499999994</v>
      </c>
      <c r="Y1557" s="7">
        <f>L1557+X1557</f>
        <v>29762.446349999998</v>
      </c>
      <c r="Z1557" s="4">
        <v>2</v>
      </c>
      <c r="AA1557" s="7">
        <f t="shared" si="260"/>
        <v>11904.97854</v>
      </c>
      <c r="AB1557" s="4">
        <v>3</v>
      </c>
      <c r="AC1557" s="7">
        <f t="shared" si="261"/>
        <v>6944.5708149999991</v>
      </c>
      <c r="AD1557">
        <v>3</v>
      </c>
      <c r="AE1557" s="8">
        <f t="shared" si="262"/>
        <v>8928.7339049999991</v>
      </c>
    </row>
    <row r="1558" spans="1:31" x14ac:dyDescent="0.25">
      <c r="A1558" s="4">
        <v>487988</v>
      </c>
      <c r="B1558" s="4" t="s">
        <v>4864</v>
      </c>
      <c r="C1558" s="4">
        <v>39088846</v>
      </c>
      <c r="D1558" s="4">
        <v>28486879</v>
      </c>
      <c r="E1558" s="4" t="s">
        <v>4865</v>
      </c>
      <c r="F1558" s="4" t="s">
        <v>232</v>
      </c>
      <c r="G1558" s="4" t="s">
        <v>4866</v>
      </c>
      <c r="H1558" s="4" t="s">
        <v>4867</v>
      </c>
      <c r="I1558" s="4"/>
      <c r="J1558" s="4" t="s">
        <v>155</v>
      </c>
      <c r="K1558" s="4" t="s">
        <v>347</v>
      </c>
      <c r="L1558" s="5">
        <v>30201.65</v>
      </c>
      <c r="M1558" s="5">
        <v>37734.160000000003</v>
      </c>
      <c r="N1558" s="4">
        <v>0</v>
      </c>
      <c r="O1558" s="4" t="s">
        <v>47</v>
      </c>
      <c r="P1558" s="4" t="s">
        <v>31</v>
      </c>
      <c r="Q1558" s="4" t="s">
        <v>32</v>
      </c>
      <c r="R1558" s="6"/>
      <c r="S1558" s="7">
        <f t="shared" si="255"/>
        <v>37734.160000000003</v>
      </c>
      <c r="T1558" s="7">
        <f>L1558*50%</f>
        <v>15100.825000000001</v>
      </c>
      <c r="U1558" s="7">
        <f t="shared" si="256"/>
        <v>15100.825000000001</v>
      </c>
      <c r="V1558" s="7">
        <f t="shared" si="258"/>
        <v>4530.2475000000004</v>
      </c>
      <c r="W1558" s="7">
        <f t="shared" si="259"/>
        <v>996.65445000000011</v>
      </c>
      <c r="X1558" s="7">
        <f t="shared" si="257"/>
        <v>5526.9019500000004</v>
      </c>
      <c r="Y1558" s="7">
        <f>L1558+X1558</f>
        <v>35728.551950000001</v>
      </c>
      <c r="Z1558" s="4">
        <v>2</v>
      </c>
      <c r="AA1558" s="7">
        <f t="shared" si="260"/>
        <v>14291.42078</v>
      </c>
      <c r="AB1558" s="4">
        <v>3</v>
      </c>
      <c r="AC1558" s="7">
        <f t="shared" si="261"/>
        <v>8336.6621216666663</v>
      </c>
      <c r="AD1558">
        <v>3</v>
      </c>
      <c r="AE1558" s="8">
        <f t="shared" si="262"/>
        <v>10718.565585</v>
      </c>
    </row>
    <row r="1559" spans="1:31" x14ac:dyDescent="0.25">
      <c r="A1559" s="4">
        <v>488324</v>
      </c>
      <c r="B1559" s="4" t="s">
        <v>4868</v>
      </c>
      <c r="C1559" s="4">
        <v>46003871</v>
      </c>
      <c r="D1559" s="4">
        <v>31283209</v>
      </c>
      <c r="E1559" s="4" t="s">
        <v>4869</v>
      </c>
      <c r="F1559" s="4" t="s">
        <v>232</v>
      </c>
      <c r="G1559" s="4" t="s">
        <v>4870</v>
      </c>
      <c r="H1559" s="4"/>
      <c r="I1559" s="4"/>
      <c r="J1559" s="4" t="s">
        <v>155</v>
      </c>
      <c r="K1559" s="4" t="s">
        <v>347</v>
      </c>
      <c r="L1559" s="5">
        <v>30224.67</v>
      </c>
      <c r="M1559" s="5">
        <v>38060.019999999997</v>
      </c>
      <c r="N1559" s="4">
        <v>0</v>
      </c>
      <c r="O1559" s="4" t="s">
        <v>47</v>
      </c>
      <c r="P1559" s="4" t="s">
        <v>31</v>
      </c>
      <c r="Q1559" s="4" t="s">
        <v>32</v>
      </c>
      <c r="R1559" s="6"/>
      <c r="S1559" s="7">
        <f t="shared" si="255"/>
        <v>38060.019999999997</v>
      </c>
      <c r="T1559" s="7">
        <f>L1559*50%</f>
        <v>15112.334999999999</v>
      </c>
      <c r="U1559" s="7">
        <f t="shared" si="256"/>
        <v>15112.334999999999</v>
      </c>
      <c r="V1559" s="7">
        <f t="shared" si="258"/>
        <v>4533.7004999999999</v>
      </c>
      <c r="W1559" s="7">
        <f t="shared" si="259"/>
        <v>997.41410999999994</v>
      </c>
      <c r="X1559" s="7">
        <f t="shared" si="257"/>
        <v>5531.1146099999996</v>
      </c>
      <c r="Y1559" s="7">
        <f>L1559+X1559</f>
        <v>35755.784609999995</v>
      </c>
      <c r="Z1559" s="4">
        <v>2</v>
      </c>
      <c r="AA1559" s="7">
        <f t="shared" si="260"/>
        <v>14302.313843999998</v>
      </c>
      <c r="AB1559" s="4">
        <v>3</v>
      </c>
      <c r="AC1559" s="7">
        <f t="shared" si="261"/>
        <v>8343.016408999998</v>
      </c>
      <c r="AD1559">
        <v>3</v>
      </c>
      <c r="AE1559" s="8">
        <f t="shared" si="262"/>
        <v>10726.735382999999</v>
      </c>
    </row>
    <row r="1560" spans="1:31" x14ac:dyDescent="0.25">
      <c r="A1560" s="4">
        <v>490493</v>
      </c>
      <c r="B1560" s="4" t="s">
        <v>4871</v>
      </c>
      <c r="C1560" s="4">
        <v>31582400</v>
      </c>
      <c r="D1560" s="4">
        <v>26453439</v>
      </c>
      <c r="E1560" s="4" t="s">
        <v>4872</v>
      </c>
      <c r="F1560" s="4" t="s">
        <v>26</v>
      </c>
      <c r="G1560" s="4" t="s">
        <v>4873</v>
      </c>
      <c r="H1560" s="4"/>
      <c r="I1560" s="4"/>
      <c r="J1560" s="4" t="s">
        <v>429</v>
      </c>
      <c r="K1560" s="4" t="s">
        <v>3508</v>
      </c>
      <c r="L1560" s="5">
        <v>25614.29</v>
      </c>
      <c r="M1560" s="5">
        <v>38876.68</v>
      </c>
      <c r="N1560" s="4">
        <v>0</v>
      </c>
      <c r="O1560" s="4" t="s">
        <v>30</v>
      </c>
      <c r="P1560" s="4" t="s">
        <v>1110</v>
      </c>
      <c r="Q1560" s="4" t="s">
        <v>32</v>
      </c>
      <c r="R1560" s="6"/>
      <c r="S1560" s="7">
        <f t="shared" si="255"/>
        <v>38876.68</v>
      </c>
      <c r="T1560" s="7">
        <f>L1560*50%</f>
        <v>12807.145</v>
      </c>
      <c r="U1560" s="7">
        <f t="shared" si="256"/>
        <v>12807.145</v>
      </c>
      <c r="V1560" s="7">
        <f t="shared" si="258"/>
        <v>3842.1435000000001</v>
      </c>
      <c r="W1560" s="7">
        <f t="shared" si="259"/>
        <v>845.27157</v>
      </c>
      <c r="X1560" s="7">
        <f t="shared" si="257"/>
        <v>4687.41507</v>
      </c>
      <c r="Y1560" s="7">
        <f>L1560+X1560</f>
        <v>30301.70507</v>
      </c>
      <c r="Z1560" s="4">
        <v>2</v>
      </c>
      <c r="AA1560" s="7">
        <f t="shared" si="260"/>
        <v>12120.682028000001</v>
      </c>
      <c r="AB1560" s="4">
        <v>3</v>
      </c>
      <c r="AC1560" s="7">
        <f t="shared" si="261"/>
        <v>7070.3978496666668</v>
      </c>
      <c r="AD1560">
        <v>3</v>
      </c>
      <c r="AE1560" s="8">
        <f t="shared" si="262"/>
        <v>9090.5115210000004</v>
      </c>
    </row>
    <row r="1561" spans="1:31" x14ac:dyDescent="0.25">
      <c r="A1561" s="4">
        <v>486313</v>
      </c>
      <c r="B1561" s="4" t="s">
        <v>4874</v>
      </c>
      <c r="C1561" s="4">
        <v>36398209</v>
      </c>
      <c r="D1561" s="4">
        <v>23573613</v>
      </c>
      <c r="E1561" s="4" t="s">
        <v>4875</v>
      </c>
      <c r="F1561" s="4" t="s">
        <v>26</v>
      </c>
      <c r="G1561" s="4" t="s">
        <v>4876</v>
      </c>
      <c r="H1561" s="4"/>
      <c r="I1561" s="4"/>
      <c r="J1561" s="4" t="s">
        <v>28</v>
      </c>
      <c r="K1561" s="4" t="s">
        <v>29</v>
      </c>
      <c r="L1561" s="5">
        <v>25625.91</v>
      </c>
      <c r="M1561" s="5">
        <v>32834.01</v>
      </c>
      <c r="N1561" s="4">
        <v>0</v>
      </c>
      <c r="O1561" s="4" t="s">
        <v>30</v>
      </c>
      <c r="P1561" s="4" t="s">
        <v>3200</v>
      </c>
      <c r="Q1561" s="4" t="s">
        <v>32</v>
      </c>
      <c r="R1561" s="6"/>
      <c r="S1561" s="7">
        <f t="shared" si="255"/>
        <v>32834.01</v>
      </c>
      <c r="T1561" s="7">
        <f>L1561*50%</f>
        <v>12812.955</v>
      </c>
      <c r="U1561" s="7">
        <f t="shared" si="256"/>
        <v>12812.955</v>
      </c>
      <c r="V1561" s="7">
        <f t="shared" si="258"/>
        <v>3843.8864999999996</v>
      </c>
      <c r="W1561" s="7">
        <f t="shared" si="259"/>
        <v>845.6550299999999</v>
      </c>
      <c r="X1561" s="7">
        <f t="shared" si="257"/>
        <v>4689.5415299999995</v>
      </c>
      <c r="Y1561" s="7">
        <f>L1561+X1561</f>
        <v>30315.451529999998</v>
      </c>
      <c r="Z1561" s="4">
        <v>2</v>
      </c>
      <c r="AA1561" s="7">
        <f t="shared" si="260"/>
        <v>12126.180612</v>
      </c>
      <c r="AB1561" s="4">
        <v>3</v>
      </c>
      <c r="AC1561" s="7">
        <f t="shared" si="261"/>
        <v>7073.6053569999995</v>
      </c>
      <c r="AD1561">
        <v>3</v>
      </c>
      <c r="AE1561" s="8">
        <f t="shared" si="262"/>
        <v>9094.6354589999992</v>
      </c>
    </row>
    <row r="1562" spans="1:31" x14ac:dyDescent="0.25">
      <c r="A1562" s="4">
        <v>487477</v>
      </c>
      <c r="B1562" s="4" t="s">
        <v>4877</v>
      </c>
      <c r="C1562" s="4">
        <v>30746724</v>
      </c>
      <c r="D1562" s="4">
        <v>2629188</v>
      </c>
      <c r="E1562" s="4" t="s">
        <v>4878</v>
      </c>
      <c r="F1562" s="4" t="s">
        <v>232</v>
      </c>
      <c r="G1562" s="4" t="s">
        <v>4879</v>
      </c>
      <c r="H1562" s="4" t="s">
        <v>4880</v>
      </c>
      <c r="I1562" s="4"/>
      <c r="J1562" s="4" t="s">
        <v>155</v>
      </c>
      <c r="K1562" s="4" t="s">
        <v>347</v>
      </c>
      <c r="L1562" s="5">
        <v>25649.69</v>
      </c>
      <c r="M1562" s="5">
        <v>31482.21</v>
      </c>
      <c r="N1562" s="4">
        <v>0</v>
      </c>
      <c r="O1562" s="4" t="s">
        <v>47</v>
      </c>
      <c r="P1562" s="4" t="s">
        <v>3200</v>
      </c>
      <c r="Q1562" s="4" t="s">
        <v>32</v>
      </c>
      <c r="R1562" s="6"/>
      <c r="S1562" s="7">
        <f t="shared" si="255"/>
        <v>31482.21</v>
      </c>
      <c r="T1562" s="7">
        <f>L1562*50%</f>
        <v>12824.844999999999</v>
      </c>
      <c r="U1562" s="7">
        <f t="shared" si="256"/>
        <v>12824.844999999999</v>
      </c>
      <c r="V1562" s="7">
        <f t="shared" si="258"/>
        <v>3847.4534999999996</v>
      </c>
      <c r="W1562" s="7">
        <f t="shared" si="259"/>
        <v>846.43976999999995</v>
      </c>
      <c r="X1562" s="7">
        <f t="shared" si="257"/>
        <v>4693.8932699999996</v>
      </c>
      <c r="Y1562" s="7">
        <f>L1562+X1562</f>
        <v>30343.583269999999</v>
      </c>
      <c r="Z1562" s="4">
        <v>2</v>
      </c>
      <c r="AA1562" s="7">
        <f t="shared" si="260"/>
        <v>12137.433308</v>
      </c>
      <c r="AB1562" s="4">
        <v>3</v>
      </c>
      <c r="AC1562" s="7">
        <f t="shared" si="261"/>
        <v>7080.1694296666656</v>
      </c>
      <c r="AD1562">
        <v>3</v>
      </c>
      <c r="AE1562" s="8">
        <f t="shared" si="262"/>
        <v>9103.0749809999998</v>
      </c>
    </row>
    <row r="1563" spans="1:31" x14ac:dyDescent="0.25">
      <c r="A1563" s="4">
        <v>486553</v>
      </c>
      <c r="B1563" s="4" t="s">
        <v>4881</v>
      </c>
      <c r="C1563" s="4">
        <v>41083587</v>
      </c>
      <c r="D1563" s="4">
        <v>29129574</v>
      </c>
      <c r="E1563" s="4" t="s">
        <v>4882</v>
      </c>
      <c r="F1563" s="4" t="s">
        <v>26</v>
      </c>
      <c r="G1563" s="4" t="s">
        <v>4883</v>
      </c>
      <c r="H1563" s="4"/>
      <c r="I1563" s="4"/>
      <c r="J1563" s="4" t="s">
        <v>28</v>
      </c>
      <c r="K1563" s="4" t="s">
        <v>29</v>
      </c>
      <c r="L1563" s="5">
        <v>37848.959999999999</v>
      </c>
      <c r="M1563" s="5">
        <v>49025.63</v>
      </c>
      <c r="N1563" s="4">
        <v>0</v>
      </c>
      <c r="O1563" s="4" t="s">
        <v>30</v>
      </c>
      <c r="P1563" s="4" t="s">
        <v>31</v>
      </c>
      <c r="Q1563" s="4" t="s">
        <v>32</v>
      </c>
      <c r="R1563" s="6"/>
      <c r="S1563" s="7">
        <f t="shared" si="255"/>
        <v>49025.63</v>
      </c>
      <c r="T1563" s="7">
        <f>L1563*40%</f>
        <v>15139.584000000001</v>
      </c>
      <c r="U1563" s="7">
        <f t="shared" si="256"/>
        <v>15139.584000000001</v>
      </c>
      <c r="V1563" s="7">
        <f t="shared" si="258"/>
        <v>5677.3440000000001</v>
      </c>
      <c r="W1563" s="7">
        <f t="shared" si="259"/>
        <v>1249.01568</v>
      </c>
      <c r="X1563" s="7">
        <f t="shared" si="257"/>
        <v>6926.3596799999996</v>
      </c>
      <c r="Y1563" s="7">
        <f>L1563+X1563</f>
        <v>44775.319680000001</v>
      </c>
      <c r="Z1563" s="4">
        <v>2</v>
      </c>
      <c r="AA1563" s="7">
        <f t="shared" si="260"/>
        <v>17910.127872000001</v>
      </c>
      <c r="AB1563" s="4">
        <v>3</v>
      </c>
      <c r="AC1563" s="7">
        <f t="shared" si="261"/>
        <v>10447.574591999999</v>
      </c>
      <c r="AD1563">
        <v>3</v>
      </c>
      <c r="AE1563" s="8">
        <f t="shared" si="262"/>
        <v>13432.595904000002</v>
      </c>
    </row>
    <row r="1564" spans="1:31" x14ac:dyDescent="0.25">
      <c r="A1564" s="4">
        <v>489012</v>
      </c>
      <c r="B1564" s="4" t="s">
        <v>4884</v>
      </c>
      <c r="C1564" s="4">
        <v>23799214</v>
      </c>
      <c r="D1564" s="4">
        <v>29629717</v>
      </c>
      <c r="E1564" s="4" t="s">
        <v>4885</v>
      </c>
      <c r="F1564" s="4" t="s">
        <v>26</v>
      </c>
      <c r="G1564" s="4" t="s">
        <v>3383</v>
      </c>
      <c r="H1564" s="4"/>
      <c r="I1564" s="4"/>
      <c r="J1564" s="4" t="s">
        <v>45</v>
      </c>
      <c r="K1564" s="4" t="s">
        <v>46</v>
      </c>
      <c r="L1564" s="5">
        <v>25653.96</v>
      </c>
      <c r="M1564" s="5">
        <v>32838.199999999997</v>
      </c>
      <c r="N1564" s="4">
        <v>0</v>
      </c>
      <c r="O1564" s="4" t="s">
        <v>30</v>
      </c>
      <c r="P1564" s="4" t="s">
        <v>1110</v>
      </c>
      <c r="Q1564" s="4" t="s">
        <v>32</v>
      </c>
      <c r="R1564" s="6"/>
      <c r="S1564" s="7">
        <f t="shared" si="255"/>
        <v>32838.199999999997</v>
      </c>
      <c r="T1564" s="7">
        <f>L1564*50%</f>
        <v>12826.98</v>
      </c>
      <c r="U1564" s="7">
        <f t="shared" si="256"/>
        <v>12826.98</v>
      </c>
      <c r="V1564" s="7">
        <f t="shared" si="258"/>
        <v>3848.0939999999996</v>
      </c>
      <c r="W1564" s="7">
        <f t="shared" si="259"/>
        <v>846.58067999999992</v>
      </c>
      <c r="X1564" s="7">
        <f t="shared" si="257"/>
        <v>4694.6746799999992</v>
      </c>
      <c r="Y1564" s="7">
        <f>L1564+X1564</f>
        <v>30348.634679999999</v>
      </c>
      <c r="Z1564" s="4">
        <v>2</v>
      </c>
      <c r="AA1564" s="7">
        <f t="shared" si="260"/>
        <v>12139.453872</v>
      </c>
      <c r="AB1564" s="4">
        <v>3</v>
      </c>
      <c r="AC1564" s="7">
        <f t="shared" si="261"/>
        <v>7081.3480919999993</v>
      </c>
      <c r="AD1564">
        <v>3</v>
      </c>
      <c r="AE1564" s="8">
        <f t="shared" si="262"/>
        <v>9104.5904040000005</v>
      </c>
    </row>
    <row r="1565" spans="1:31" x14ac:dyDescent="0.25">
      <c r="A1565" s="4">
        <v>487798</v>
      </c>
      <c r="B1565" s="4" t="s">
        <v>4886</v>
      </c>
      <c r="C1565" s="4">
        <v>36010777</v>
      </c>
      <c r="D1565" s="4">
        <v>23512904</v>
      </c>
      <c r="E1565" s="4" t="s">
        <v>4887</v>
      </c>
      <c r="F1565" s="4" t="s">
        <v>232</v>
      </c>
      <c r="G1565" s="4" t="s">
        <v>4888</v>
      </c>
      <c r="H1565" s="4"/>
      <c r="I1565" s="4"/>
      <c r="J1565" s="4" t="s">
        <v>155</v>
      </c>
      <c r="K1565" s="4" t="s">
        <v>347</v>
      </c>
      <c r="L1565" s="5">
        <v>25765.19</v>
      </c>
      <c r="M1565" s="5">
        <v>30849.47</v>
      </c>
      <c r="N1565" s="4">
        <v>0</v>
      </c>
      <c r="O1565" s="4" t="s">
        <v>47</v>
      </c>
      <c r="P1565" s="4" t="s">
        <v>3200</v>
      </c>
      <c r="Q1565" s="4" t="s">
        <v>32</v>
      </c>
      <c r="R1565" s="6"/>
      <c r="S1565" s="7">
        <f t="shared" si="255"/>
        <v>30849.47</v>
      </c>
      <c r="T1565" s="7">
        <f>L1565*50%</f>
        <v>12882.594999999999</v>
      </c>
      <c r="U1565" s="7">
        <f t="shared" si="256"/>
        <v>12882.594999999999</v>
      </c>
      <c r="V1565" s="7">
        <f t="shared" si="258"/>
        <v>3864.7784999999994</v>
      </c>
      <c r="W1565" s="7">
        <f t="shared" si="259"/>
        <v>850.25126999999986</v>
      </c>
      <c r="X1565" s="7">
        <f t="shared" si="257"/>
        <v>4715.0297699999992</v>
      </c>
      <c r="Y1565" s="7">
        <f>L1565+X1565</f>
        <v>30480.219769999996</v>
      </c>
      <c r="Z1565" s="4">
        <v>2</v>
      </c>
      <c r="AA1565" s="7">
        <f t="shared" si="260"/>
        <v>12192.087908</v>
      </c>
      <c r="AB1565" s="4">
        <v>3</v>
      </c>
      <c r="AC1565" s="7">
        <f t="shared" si="261"/>
        <v>7112.0512796666653</v>
      </c>
      <c r="AD1565">
        <v>3</v>
      </c>
      <c r="AE1565" s="8">
        <f t="shared" si="262"/>
        <v>9144.0659309999992</v>
      </c>
    </row>
    <row r="1566" spans="1:31" x14ac:dyDescent="0.25">
      <c r="A1566" s="4">
        <v>487799</v>
      </c>
      <c r="B1566" s="4" t="s">
        <v>4889</v>
      </c>
      <c r="C1566" s="4">
        <v>36046686</v>
      </c>
      <c r="D1566" s="4">
        <v>32232149</v>
      </c>
      <c r="E1566" s="4" t="s">
        <v>4890</v>
      </c>
      <c r="F1566" s="4" t="s">
        <v>232</v>
      </c>
      <c r="G1566" s="4" t="s">
        <v>4891</v>
      </c>
      <c r="H1566" s="4"/>
      <c r="I1566" s="4"/>
      <c r="J1566" s="4" t="s">
        <v>155</v>
      </c>
      <c r="K1566" s="4" t="s">
        <v>347</v>
      </c>
      <c r="L1566" s="5">
        <v>30323.49</v>
      </c>
      <c r="M1566" s="5">
        <v>38123.21</v>
      </c>
      <c r="N1566" s="4">
        <v>0</v>
      </c>
      <c r="O1566" s="4" t="s">
        <v>47</v>
      </c>
      <c r="P1566" s="4" t="s">
        <v>31</v>
      </c>
      <c r="Q1566" s="4" t="s">
        <v>32</v>
      </c>
      <c r="R1566" s="6"/>
      <c r="S1566" s="7">
        <f t="shared" si="255"/>
        <v>38123.21</v>
      </c>
      <c r="T1566" s="7">
        <f>L1566*50%</f>
        <v>15161.745000000001</v>
      </c>
      <c r="U1566" s="7">
        <f t="shared" si="256"/>
        <v>15161.745000000001</v>
      </c>
      <c r="V1566" s="7">
        <f t="shared" si="258"/>
        <v>4548.5235000000002</v>
      </c>
      <c r="W1566" s="7">
        <f t="shared" si="259"/>
        <v>1000.6751700000001</v>
      </c>
      <c r="X1566" s="7">
        <f t="shared" si="257"/>
        <v>5549.1986700000007</v>
      </c>
      <c r="Y1566" s="7">
        <f>L1566+X1566</f>
        <v>35872.688670000003</v>
      </c>
      <c r="Z1566" s="4">
        <v>2</v>
      </c>
      <c r="AA1566" s="7">
        <f t="shared" si="260"/>
        <v>14349.075468000003</v>
      </c>
      <c r="AB1566" s="4">
        <v>3</v>
      </c>
      <c r="AC1566" s="7">
        <f t="shared" si="261"/>
        <v>8370.2940230000004</v>
      </c>
      <c r="AD1566">
        <v>3</v>
      </c>
      <c r="AE1566" s="8">
        <f t="shared" si="262"/>
        <v>10761.806601000002</v>
      </c>
    </row>
    <row r="1567" spans="1:31" x14ac:dyDescent="0.25">
      <c r="A1567" s="4">
        <v>487396</v>
      </c>
      <c r="B1567" s="4" t="s">
        <v>4892</v>
      </c>
      <c r="C1567" s="4">
        <v>29095266</v>
      </c>
      <c r="D1567" s="4">
        <v>29270623</v>
      </c>
      <c r="E1567" s="4" t="s">
        <v>4893</v>
      </c>
      <c r="F1567" s="4" t="s">
        <v>232</v>
      </c>
      <c r="G1567" s="4" t="s">
        <v>4894</v>
      </c>
      <c r="H1567" s="4"/>
      <c r="I1567" s="4"/>
      <c r="J1567" s="4" t="s">
        <v>155</v>
      </c>
      <c r="K1567" s="4" t="s">
        <v>347</v>
      </c>
      <c r="L1567" s="5">
        <v>20241.439999999999</v>
      </c>
      <c r="M1567" s="5">
        <v>25352.639999999999</v>
      </c>
      <c r="N1567" s="4">
        <v>0</v>
      </c>
      <c r="O1567" s="4" t="s">
        <v>47</v>
      </c>
      <c r="P1567" s="4" t="s">
        <v>31</v>
      </c>
      <c r="Q1567" s="4" t="s">
        <v>32</v>
      </c>
      <c r="R1567" s="6"/>
      <c r="S1567" s="7">
        <f t="shared" si="255"/>
        <v>25352.639999999999</v>
      </c>
      <c r="T1567" s="7">
        <f>L1567*50%</f>
        <v>10120.719999999999</v>
      </c>
      <c r="U1567" s="7">
        <f t="shared" si="256"/>
        <v>10120.719999999999</v>
      </c>
      <c r="V1567" s="7">
        <f t="shared" si="258"/>
        <v>3036.2159999999999</v>
      </c>
      <c r="W1567" s="7">
        <f t="shared" si="259"/>
        <v>667.96752000000004</v>
      </c>
      <c r="X1567" s="7">
        <f t="shared" si="257"/>
        <v>3704.18352</v>
      </c>
      <c r="Y1567" s="7">
        <f>L1567+X1567</f>
        <v>23945.623519999997</v>
      </c>
      <c r="Z1567" s="4">
        <v>2</v>
      </c>
      <c r="AA1567" s="7">
        <f t="shared" si="260"/>
        <v>9578.2494079999997</v>
      </c>
      <c r="AB1567" s="4">
        <v>3</v>
      </c>
      <c r="AC1567" s="7">
        <f t="shared" si="261"/>
        <v>5587.3121546666662</v>
      </c>
      <c r="AD1567">
        <v>3</v>
      </c>
      <c r="AE1567" s="8">
        <f t="shared" si="262"/>
        <v>7183.6870559999988</v>
      </c>
    </row>
    <row r="1568" spans="1:31" x14ac:dyDescent="0.25">
      <c r="A1568" s="4">
        <v>484973</v>
      </c>
      <c r="B1568" s="4" t="s">
        <v>4895</v>
      </c>
      <c r="C1568" s="4">
        <v>28154866</v>
      </c>
      <c r="D1568" s="4">
        <v>30977401</v>
      </c>
      <c r="E1568" s="4" t="s">
        <v>4896</v>
      </c>
      <c r="F1568" s="4" t="s">
        <v>232</v>
      </c>
      <c r="G1568" s="4"/>
      <c r="H1568" s="4"/>
      <c r="I1568" s="4"/>
      <c r="J1568" s="4" t="s">
        <v>112</v>
      </c>
      <c r="K1568" s="4" t="s">
        <v>29</v>
      </c>
      <c r="L1568" s="5">
        <v>30373.94</v>
      </c>
      <c r="M1568" s="5">
        <v>40611.300000000003</v>
      </c>
      <c r="N1568" s="4">
        <v>0</v>
      </c>
      <c r="O1568" s="4" t="s">
        <v>30</v>
      </c>
      <c r="P1568" s="4" t="s">
        <v>31</v>
      </c>
      <c r="Q1568" s="4" t="s">
        <v>32</v>
      </c>
      <c r="R1568" s="6"/>
      <c r="S1568" s="7">
        <f t="shared" si="255"/>
        <v>40611.300000000003</v>
      </c>
      <c r="T1568" s="7">
        <f>L1568*50%</f>
        <v>15186.97</v>
      </c>
      <c r="U1568" s="7">
        <f t="shared" si="256"/>
        <v>15186.97</v>
      </c>
      <c r="V1568" s="7">
        <f t="shared" si="258"/>
        <v>4556.0909999999994</v>
      </c>
      <c r="W1568" s="7">
        <f t="shared" si="259"/>
        <v>1002.3400199999999</v>
      </c>
      <c r="X1568" s="7">
        <f t="shared" si="257"/>
        <v>5558.4310199999991</v>
      </c>
      <c r="Y1568" s="7">
        <f>L1568+X1568</f>
        <v>35932.371019999999</v>
      </c>
      <c r="Z1568" s="4">
        <v>2</v>
      </c>
      <c r="AA1568" s="7">
        <f t="shared" si="260"/>
        <v>14372.948408</v>
      </c>
      <c r="AB1568" s="4">
        <v>3</v>
      </c>
      <c r="AC1568" s="7">
        <f t="shared" si="261"/>
        <v>8384.2199046666665</v>
      </c>
      <c r="AD1568">
        <v>3</v>
      </c>
      <c r="AE1568" s="8">
        <f t="shared" si="262"/>
        <v>10779.711305999999</v>
      </c>
    </row>
    <row r="1569" spans="1:31" x14ac:dyDescent="0.25">
      <c r="A1569" s="4">
        <v>486271</v>
      </c>
      <c r="B1569" s="4" t="s">
        <v>4897</v>
      </c>
      <c r="C1569" s="4">
        <v>35663563</v>
      </c>
      <c r="D1569" s="4">
        <v>29603111</v>
      </c>
      <c r="E1569" s="4" t="s">
        <v>4898</v>
      </c>
      <c r="F1569" s="4" t="s">
        <v>26</v>
      </c>
      <c r="G1569" s="4" t="s">
        <v>4899</v>
      </c>
      <c r="H1569" s="4"/>
      <c r="I1569" s="4"/>
      <c r="J1569" s="4" t="s">
        <v>28</v>
      </c>
      <c r="K1569" s="4" t="s">
        <v>63</v>
      </c>
      <c r="L1569" s="5">
        <v>25348.67</v>
      </c>
      <c r="M1569" s="5">
        <v>33311.379999999997</v>
      </c>
      <c r="N1569" s="4">
        <v>0</v>
      </c>
      <c r="O1569" s="4" t="s">
        <v>30</v>
      </c>
      <c r="P1569" s="4" t="s">
        <v>31</v>
      </c>
      <c r="Q1569" s="4" t="s">
        <v>32</v>
      </c>
      <c r="R1569" s="6"/>
      <c r="S1569" s="7">
        <f t="shared" si="255"/>
        <v>33311.379999999997</v>
      </c>
      <c r="T1569" s="7">
        <f>L1569*40%</f>
        <v>10139.468000000001</v>
      </c>
      <c r="U1569" s="7">
        <f t="shared" si="256"/>
        <v>10139.468000000001</v>
      </c>
      <c r="V1569" s="7">
        <f t="shared" si="258"/>
        <v>3802.3004999999994</v>
      </c>
      <c r="W1569" s="7">
        <f t="shared" si="259"/>
        <v>836.50610999999992</v>
      </c>
      <c r="X1569" s="7">
        <f t="shared" si="257"/>
        <v>4638.8066099999996</v>
      </c>
      <c r="Y1569" s="7">
        <f>L1569+X1569</f>
        <v>29987.476609999998</v>
      </c>
      <c r="Z1569" s="4">
        <v>2</v>
      </c>
      <c r="AA1569" s="7">
        <f t="shared" si="260"/>
        <v>11994.990644</v>
      </c>
      <c r="AB1569" s="4">
        <v>3</v>
      </c>
      <c r="AC1569" s="7">
        <f t="shared" si="261"/>
        <v>6997.0778756666659</v>
      </c>
      <c r="AD1569">
        <v>3</v>
      </c>
      <c r="AE1569" s="8">
        <f t="shared" si="262"/>
        <v>8996.2429830000001</v>
      </c>
    </row>
    <row r="1570" spans="1:31" x14ac:dyDescent="0.25">
      <c r="A1570" s="4">
        <v>487598</v>
      </c>
      <c r="B1570" s="4" t="s">
        <v>4900</v>
      </c>
      <c r="C1570" s="4">
        <v>32885833</v>
      </c>
      <c r="D1570" s="4">
        <v>2369377</v>
      </c>
      <c r="E1570" s="4" t="s">
        <v>4901</v>
      </c>
      <c r="F1570" s="4" t="s">
        <v>232</v>
      </c>
      <c r="G1570" s="4" t="s">
        <v>4902</v>
      </c>
      <c r="H1570" s="4" t="s">
        <v>4903</v>
      </c>
      <c r="I1570" s="4"/>
      <c r="J1570" s="4" t="s">
        <v>155</v>
      </c>
      <c r="K1570" s="4" t="s">
        <v>347</v>
      </c>
      <c r="L1570" s="5">
        <v>30438.31</v>
      </c>
      <c r="M1570" s="5">
        <v>38053.129999999997</v>
      </c>
      <c r="N1570" s="4">
        <v>0</v>
      </c>
      <c r="O1570" s="4" t="s">
        <v>47</v>
      </c>
      <c r="P1570" s="4" t="s">
        <v>31</v>
      </c>
      <c r="Q1570" s="4" t="s">
        <v>32</v>
      </c>
      <c r="R1570" s="6"/>
      <c r="S1570" s="7">
        <f t="shared" si="255"/>
        <v>38053.129999999997</v>
      </c>
      <c r="T1570" s="7">
        <f t="shared" ref="T1570:T1583" si="264">L1570*50%</f>
        <v>15219.155000000001</v>
      </c>
      <c r="U1570" s="7">
        <f t="shared" si="256"/>
        <v>15219.155000000001</v>
      </c>
      <c r="V1570" s="7">
        <f t="shared" si="258"/>
        <v>4565.7465000000002</v>
      </c>
      <c r="W1570" s="7">
        <f t="shared" si="259"/>
        <v>1004.46423</v>
      </c>
      <c r="X1570" s="7">
        <f t="shared" si="257"/>
        <v>5570.2107300000007</v>
      </c>
      <c r="Y1570" s="7">
        <f>L1570+X1570</f>
        <v>36008.520730000004</v>
      </c>
      <c r="Z1570" s="4">
        <v>2</v>
      </c>
      <c r="AA1570" s="7">
        <f t="shared" si="260"/>
        <v>14403.408292000002</v>
      </c>
      <c r="AB1570" s="4">
        <v>3</v>
      </c>
      <c r="AC1570" s="7">
        <f t="shared" si="261"/>
        <v>8401.988170333334</v>
      </c>
      <c r="AD1570">
        <v>3</v>
      </c>
      <c r="AE1570" s="8">
        <f t="shared" si="262"/>
        <v>10802.556219000002</v>
      </c>
    </row>
    <row r="1571" spans="1:31" x14ac:dyDescent="0.25">
      <c r="A1571" s="4">
        <v>488245</v>
      </c>
      <c r="B1571" s="4" t="s">
        <v>4904</v>
      </c>
      <c r="C1571" s="4">
        <v>43549160</v>
      </c>
      <c r="D1571" s="4">
        <v>30596617</v>
      </c>
      <c r="E1571" s="4" t="s">
        <v>4905</v>
      </c>
      <c r="F1571" s="4" t="s">
        <v>232</v>
      </c>
      <c r="G1571" s="4" t="s">
        <v>4906</v>
      </c>
      <c r="H1571" s="4"/>
      <c r="I1571" s="4"/>
      <c r="J1571" s="4" t="s">
        <v>155</v>
      </c>
      <c r="K1571" s="4" t="s">
        <v>347</v>
      </c>
      <c r="L1571" s="5">
        <v>30470.27</v>
      </c>
      <c r="M1571" s="5">
        <v>38069.089999999997</v>
      </c>
      <c r="N1571" s="4">
        <v>0</v>
      </c>
      <c r="O1571" s="4" t="s">
        <v>47</v>
      </c>
      <c r="P1571" s="4" t="s">
        <v>31</v>
      </c>
      <c r="Q1571" s="4" t="s">
        <v>32</v>
      </c>
      <c r="R1571" s="6"/>
      <c r="S1571" s="7">
        <f t="shared" si="255"/>
        <v>38069.089999999997</v>
      </c>
      <c r="T1571" s="7">
        <f t="shared" si="264"/>
        <v>15235.135</v>
      </c>
      <c r="U1571" s="7">
        <f t="shared" si="256"/>
        <v>15235.135</v>
      </c>
      <c r="V1571" s="7">
        <f t="shared" si="258"/>
        <v>4570.5405000000001</v>
      </c>
      <c r="W1571" s="7">
        <f t="shared" si="259"/>
        <v>1005.51891</v>
      </c>
      <c r="X1571" s="7">
        <f t="shared" si="257"/>
        <v>5576.0594099999998</v>
      </c>
      <c r="Y1571" s="7">
        <f>L1571+X1571</f>
        <v>36046.329409999998</v>
      </c>
      <c r="Z1571" s="4">
        <v>2</v>
      </c>
      <c r="AA1571" s="7">
        <f t="shared" si="260"/>
        <v>14418.531763999999</v>
      </c>
      <c r="AB1571" s="4">
        <v>3</v>
      </c>
      <c r="AC1571" s="7">
        <f t="shared" si="261"/>
        <v>8410.8101956666669</v>
      </c>
      <c r="AD1571">
        <v>3</v>
      </c>
      <c r="AE1571" s="8">
        <f t="shared" si="262"/>
        <v>10813.898823</v>
      </c>
    </row>
    <row r="1572" spans="1:31" x14ac:dyDescent="0.25">
      <c r="A1572" s="4">
        <v>491215</v>
      </c>
      <c r="B1572" s="4" t="s">
        <v>4907</v>
      </c>
      <c r="C1572" s="4">
        <v>50487583</v>
      </c>
      <c r="D1572" s="4">
        <v>32887454</v>
      </c>
      <c r="E1572" s="4" t="s">
        <v>4908</v>
      </c>
      <c r="F1572" s="4" t="s">
        <v>232</v>
      </c>
      <c r="G1572" s="4" t="s">
        <v>4909</v>
      </c>
      <c r="H1572" s="4"/>
      <c r="I1572" s="4"/>
      <c r="J1572" s="4" t="s">
        <v>429</v>
      </c>
      <c r="K1572" s="4" t="s">
        <v>524</v>
      </c>
      <c r="L1572" s="5">
        <v>25970.63</v>
      </c>
      <c r="M1572" s="5">
        <v>31993.439999999999</v>
      </c>
      <c r="N1572" s="4">
        <v>0</v>
      </c>
      <c r="O1572" s="4" t="s">
        <v>30</v>
      </c>
      <c r="P1572" s="4" t="s">
        <v>1110</v>
      </c>
      <c r="Q1572" s="4" t="s">
        <v>32</v>
      </c>
      <c r="R1572" s="6"/>
      <c r="S1572" s="7">
        <f t="shared" si="255"/>
        <v>31993.439999999999</v>
      </c>
      <c r="T1572" s="7">
        <f t="shared" si="264"/>
        <v>12985.315000000001</v>
      </c>
      <c r="U1572" s="7">
        <f t="shared" si="256"/>
        <v>12985.315000000001</v>
      </c>
      <c r="V1572" s="7">
        <f t="shared" si="258"/>
        <v>3895.5945000000002</v>
      </c>
      <c r="W1572" s="7">
        <f t="shared" si="259"/>
        <v>857.03079000000002</v>
      </c>
      <c r="X1572" s="7">
        <f t="shared" si="257"/>
        <v>4752.6252899999999</v>
      </c>
      <c r="Y1572" s="7">
        <f>L1572+X1572</f>
        <v>30723.255290000001</v>
      </c>
      <c r="Z1572" s="4">
        <v>2</v>
      </c>
      <c r="AA1572" s="7">
        <f t="shared" si="260"/>
        <v>12289.302116000001</v>
      </c>
      <c r="AB1572" s="4">
        <v>3</v>
      </c>
      <c r="AC1572" s="7">
        <f t="shared" si="261"/>
        <v>7168.759567666667</v>
      </c>
      <c r="AD1572">
        <v>3</v>
      </c>
      <c r="AE1572" s="8">
        <f t="shared" si="262"/>
        <v>9216.976587000001</v>
      </c>
    </row>
    <row r="1573" spans="1:31" x14ac:dyDescent="0.25">
      <c r="A1573" s="4">
        <v>491294</v>
      </c>
      <c r="B1573" s="4" t="s">
        <v>4910</v>
      </c>
      <c r="C1573" s="4">
        <v>95822845</v>
      </c>
      <c r="D1573" s="4">
        <v>26198958</v>
      </c>
      <c r="E1573" s="4" t="s">
        <v>4911</v>
      </c>
      <c r="F1573" s="4" t="s">
        <v>232</v>
      </c>
      <c r="G1573" s="4" t="s">
        <v>4912</v>
      </c>
      <c r="H1573" s="4"/>
      <c r="I1573" s="4"/>
      <c r="J1573" s="4" t="s">
        <v>429</v>
      </c>
      <c r="K1573" s="4" t="s">
        <v>524</v>
      </c>
      <c r="L1573" s="5">
        <v>26040.55</v>
      </c>
      <c r="M1573" s="5">
        <v>31153.919999999998</v>
      </c>
      <c r="N1573" s="4">
        <v>0</v>
      </c>
      <c r="O1573" s="4" t="s">
        <v>30</v>
      </c>
      <c r="P1573" s="4" t="s">
        <v>1110</v>
      </c>
      <c r="Q1573" s="4" t="s">
        <v>32</v>
      </c>
      <c r="R1573" s="6"/>
      <c r="S1573" s="7">
        <f t="shared" si="255"/>
        <v>31153.919999999998</v>
      </c>
      <c r="T1573" s="7">
        <f t="shared" si="264"/>
        <v>13020.275</v>
      </c>
      <c r="U1573" s="7">
        <f t="shared" si="256"/>
        <v>13020.275</v>
      </c>
      <c r="V1573" s="7">
        <f t="shared" si="258"/>
        <v>3906.0824999999995</v>
      </c>
      <c r="W1573" s="7">
        <f t="shared" si="259"/>
        <v>859.33814999999993</v>
      </c>
      <c r="X1573" s="7">
        <f t="shared" si="257"/>
        <v>4765.4206499999991</v>
      </c>
      <c r="Y1573" s="7">
        <f>L1573+X1573</f>
        <v>30805.970649999999</v>
      </c>
      <c r="Z1573" s="4">
        <v>2</v>
      </c>
      <c r="AA1573" s="7">
        <f t="shared" si="260"/>
        <v>12322.38826</v>
      </c>
      <c r="AB1573" s="4">
        <v>3</v>
      </c>
      <c r="AC1573" s="7">
        <f t="shared" si="261"/>
        <v>7188.0598183333323</v>
      </c>
      <c r="AD1573">
        <v>3</v>
      </c>
      <c r="AE1573" s="8">
        <f t="shared" si="262"/>
        <v>9241.7911949999998</v>
      </c>
    </row>
    <row r="1574" spans="1:31" x14ac:dyDescent="0.25">
      <c r="A1574" s="4">
        <v>488286</v>
      </c>
      <c r="B1574" s="4" t="s">
        <v>4913</v>
      </c>
      <c r="C1574" s="4">
        <v>44747368</v>
      </c>
      <c r="D1574" s="4">
        <v>30182522</v>
      </c>
      <c r="E1574" s="4" t="s">
        <v>4914</v>
      </c>
      <c r="F1574" s="4" t="s">
        <v>232</v>
      </c>
      <c r="G1574" s="4"/>
      <c r="H1574" s="4"/>
      <c r="I1574" s="4"/>
      <c r="J1574" s="4" t="s">
        <v>155</v>
      </c>
      <c r="K1574" s="4" t="s">
        <v>347</v>
      </c>
      <c r="L1574" s="5">
        <v>30511.43</v>
      </c>
      <c r="M1574" s="5">
        <v>38121.08</v>
      </c>
      <c r="N1574" s="4">
        <v>0</v>
      </c>
      <c r="O1574" s="4" t="s">
        <v>47</v>
      </c>
      <c r="P1574" s="4" t="s">
        <v>31</v>
      </c>
      <c r="Q1574" s="4" t="s">
        <v>32</v>
      </c>
      <c r="R1574" s="6"/>
      <c r="S1574" s="7">
        <f t="shared" si="255"/>
        <v>38121.08</v>
      </c>
      <c r="T1574" s="7">
        <f t="shared" si="264"/>
        <v>15255.715</v>
      </c>
      <c r="U1574" s="7">
        <f t="shared" si="256"/>
        <v>15255.715</v>
      </c>
      <c r="V1574" s="7">
        <f t="shared" si="258"/>
        <v>4576.7145</v>
      </c>
      <c r="W1574" s="7">
        <f t="shared" si="259"/>
        <v>1006.87719</v>
      </c>
      <c r="X1574" s="7">
        <f t="shared" si="257"/>
        <v>5583.5916900000002</v>
      </c>
      <c r="Y1574" s="7">
        <f>L1574+X1574</f>
        <v>36095.021690000001</v>
      </c>
      <c r="Z1574" s="4">
        <v>2</v>
      </c>
      <c r="AA1574" s="7">
        <f t="shared" si="260"/>
        <v>14438.008676000001</v>
      </c>
      <c r="AB1574" s="4">
        <v>3</v>
      </c>
      <c r="AC1574" s="7">
        <f t="shared" si="261"/>
        <v>8422.1717276666659</v>
      </c>
      <c r="AD1574">
        <v>3</v>
      </c>
      <c r="AE1574" s="8">
        <f t="shared" si="262"/>
        <v>10828.506507</v>
      </c>
    </row>
    <row r="1575" spans="1:31" x14ac:dyDescent="0.25">
      <c r="A1575" s="4">
        <v>489894</v>
      </c>
      <c r="B1575" s="4" t="s">
        <v>4915</v>
      </c>
      <c r="C1575" s="4">
        <v>92472439</v>
      </c>
      <c r="D1575" s="4">
        <v>4501840</v>
      </c>
      <c r="E1575" s="4" t="s">
        <v>4916</v>
      </c>
      <c r="F1575" s="4" t="s">
        <v>26</v>
      </c>
      <c r="G1575" s="4" t="s">
        <v>4917</v>
      </c>
      <c r="H1575" s="4"/>
      <c r="I1575" s="4"/>
      <c r="J1575" s="4" t="s">
        <v>45</v>
      </c>
      <c r="K1575" s="4" t="s">
        <v>46</v>
      </c>
      <c r="L1575" s="5">
        <v>26083.3</v>
      </c>
      <c r="M1575" s="5">
        <v>32974.28</v>
      </c>
      <c r="N1575" s="4">
        <v>0</v>
      </c>
      <c r="O1575" s="4" t="s">
        <v>30</v>
      </c>
      <c r="P1575" s="4" t="s">
        <v>1110</v>
      </c>
      <c r="Q1575" s="4" t="s">
        <v>32</v>
      </c>
      <c r="R1575" s="6"/>
      <c r="S1575" s="7">
        <f t="shared" si="255"/>
        <v>32974.28</v>
      </c>
      <c r="T1575" s="7">
        <f t="shared" si="264"/>
        <v>13041.65</v>
      </c>
      <c r="U1575" s="7">
        <f t="shared" si="256"/>
        <v>13041.65</v>
      </c>
      <c r="V1575" s="7">
        <f t="shared" si="258"/>
        <v>3912.4949999999999</v>
      </c>
      <c r="W1575" s="7">
        <f t="shared" si="259"/>
        <v>860.74889999999994</v>
      </c>
      <c r="X1575" s="7">
        <f t="shared" si="257"/>
        <v>4773.2438999999995</v>
      </c>
      <c r="Y1575" s="7">
        <f>L1575+X1575</f>
        <v>30856.543899999997</v>
      </c>
      <c r="Z1575" s="4">
        <v>2</v>
      </c>
      <c r="AA1575" s="7">
        <f t="shared" si="260"/>
        <v>12342.617559999999</v>
      </c>
      <c r="AB1575" s="4">
        <v>3</v>
      </c>
      <c r="AC1575" s="7">
        <f t="shared" si="261"/>
        <v>7199.8602433333326</v>
      </c>
      <c r="AD1575">
        <v>3</v>
      </c>
      <c r="AE1575" s="8">
        <f t="shared" si="262"/>
        <v>9256.9631699999991</v>
      </c>
    </row>
    <row r="1576" spans="1:31" x14ac:dyDescent="0.25">
      <c r="A1576" s="4">
        <v>490224</v>
      </c>
      <c r="B1576" s="4" t="s">
        <v>4918</v>
      </c>
      <c r="C1576" s="4">
        <v>23570508</v>
      </c>
      <c r="D1576" s="4">
        <v>2162102</v>
      </c>
      <c r="E1576" s="4" t="s">
        <v>4919</v>
      </c>
      <c r="F1576" s="4" t="s">
        <v>26</v>
      </c>
      <c r="G1576" s="4" t="s">
        <v>4920</v>
      </c>
      <c r="H1576" s="4"/>
      <c r="I1576" s="4"/>
      <c r="J1576" s="4" t="s">
        <v>429</v>
      </c>
      <c r="K1576" s="4" t="s">
        <v>46</v>
      </c>
      <c r="L1576" s="5">
        <v>26150.65</v>
      </c>
      <c r="M1576" s="5">
        <v>33826.080000000002</v>
      </c>
      <c r="N1576" s="4">
        <v>0</v>
      </c>
      <c r="O1576" s="4" t="s">
        <v>30</v>
      </c>
      <c r="P1576" s="4" t="s">
        <v>1110</v>
      </c>
      <c r="Q1576" s="4" t="s">
        <v>32</v>
      </c>
      <c r="R1576" s="6"/>
      <c r="S1576" s="7">
        <f t="shared" si="255"/>
        <v>33826.080000000002</v>
      </c>
      <c r="T1576" s="7">
        <f t="shared" si="264"/>
        <v>13075.325000000001</v>
      </c>
      <c r="U1576" s="7">
        <f t="shared" si="256"/>
        <v>13075.325000000001</v>
      </c>
      <c r="V1576" s="7">
        <f t="shared" si="258"/>
        <v>3922.5974999999999</v>
      </c>
      <c r="W1576" s="7">
        <f t="shared" si="259"/>
        <v>862.97145</v>
      </c>
      <c r="X1576" s="7">
        <f t="shared" si="257"/>
        <v>4785.5689499999999</v>
      </c>
      <c r="Y1576" s="7">
        <f>L1576+X1576</f>
        <v>30936.218950000002</v>
      </c>
      <c r="Z1576" s="4">
        <v>2</v>
      </c>
      <c r="AA1576" s="7">
        <f t="shared" si="260"/>
        <v>12374.487580000001</v>
      </c>
      <c r="AB1576" s="4">
        <v>3</v>
      </c>
      <c r="AC1576" s="7">
        <f t="shared" si="261"/>
        <v>7218.4510883333342</v>
      </c>
      <c r="AD1576">
        <v>3</v>
      </c>
      <c r="AE1576" s="8">
        <f t="shared" si="262"/>
        <v>9280.8656850000007</v>
      </c>
    </row>
    <row r="1577" spans="1:31" x14ac:dyDescent="0.25">
      <c r="A1577" s="4">
        <v>487786</v>
      </c>
      <c r="B1577" s="4" t="s">
        <v>4921</v>
      </c>
      <c r="C1577" s="4">
        <v>35878175</v>
      </c>
      <c r="D1577" s="4">
        <v>23444214</v>
      </c>
      <c r="E1577" s="4" t="s">
        <v>4922</v>
      </c>
      <c r="F1577" s="4" t="s">
        <v>232</v>
      </c>
      <c r="G1577" s="4" t="s">
        <v>4923</v>
      </c>
      <c r="H1577" s="4"/>
      <c r="I1577" s="4"/>
      <c r="J1577" s="4" t="s">
        <v>155</v>
      </c>
      <c r="K1577" s="4" t="s">
        <v>347</v>
      </c>
      <c r="L1577" s="5">
        <v>30546.18</v>
      </c>
      <c r="M1577" s="5">
        <v>38064.82</v>
      </c>
      <c r="N1577" s="4">
        <v>0</v>
      </c>
      <c r="O1577" s="4" t="s">
        <v>47</v>
      </c>
      <c r="P1577" s="4" t="s">
        <v>31</v>
      </c>
      <c r="Q1577" s="4" t="s">
        <v>32</v>
      </c>
      <c r="R1577" s="6"/>
      <c r="S1577" s="7">
        <f t="shared" si="255"/>
        <v>38064.82</v>
      </c>
      <c r="T1577" s="7">
        <f t="shared" si="264"/>
        <v>15273.09</v>
      </c>
      <c r="U1577" s="7">
        <f t="shared" si="256"/>
        <v>15273.09</v>
      </c>
      <c r="V1577" s="7">
        <f t="shared" si="258"/>
        <v>4581.9269999999997</v>
      </c>
      <c r="W1577" s="7">
        <f t="shared" si="259"/>
        <v>1008.0239399999999</v>
      </c>
      <c r="X1577" s="7">
        <f t="shared" si="257"/>
        <v>5589.9509399999997</v>
      </c>
      <c r="Y1577" s="7">
        <f>L1577+X1577</f>
        <v>36136.130940000003</v>
      </c>
      <c r="Z1577" s="4">
        <v>2</v>
      </c>
      <c r="AA1577" s="7">
        <f t="shared" si="260"/>
        <v>14454.452376000001</v>
      </c>
      <c r="AB1577" s="4">
        <v>3</v>
      </c>
      <c r="AC1577" s="7">
        <f t="shared" si="261"/>
        <v>8431.7638860000006</v>
      </c>
      <c r="AD1577">
        <v>3</v>
      </c>
      <c r="AE1577" s="8">
        <f t="shared" si="262"/>
        <v>10840.839282000001</v>
      </c>
    </row>
    <row r="1578" spans="1:31" x14ac:dyDescent="0.25">
      <c r="A1578" s="4">
        <v>490417</v>
      </c>
      <c r="B1578" s="4" t="s">
        <v>4924</v>
      </c>
      <c r="C1578" s="4">
        <v>29664922</v>
      </c>
      <c r="D1578" s="4">
        <v>6153251</v>
      </c>
      <c r="E1578" s="4" t="s">
        <v>4925</v>
      </c>
      <c r="F1578" s="4" t="s">
        <v>232</v>
      </c>
      <c r="G1578" s="4" t="s">
        <v>4926</v>
      </c>
      <c r="H1578" s="4"/>
      <c r="I1578" s="4"/>
      <c r="J1578" s="4" t="s">
        <v>429</v>
      </c>
      <c r="K1578" s="4" t="s">
        <v>524</v>
      </c>
      <c r="L1578" s="5">
        <v>26153.58</v>
      </c>
      <c r="M1578" s="5">
        <v>30952.25</v>
      </c>
      <c r="N1578" s="4">
        <v>0</v>
      </c>
      <c r="O1578" s="4" t="s">
        <v>30</v>
      </c>
      <c r="P1578" s="4" t="s">
        <v>1110</v>
      </c>
      <c r="Q1578" s="4" t="s">
        <v>32</v>
      </c>
      <c r="R1578" s="6"/>
      <c r="S1578" s="7">
        <f t="shared" si="255"/>
        <v>30952.25</v>
      </c>
      <c r="T1578" s="7">
        <f t="shared" si="264"/>
        <v>13076.79</v>
      </c>
      <c r="U1578" s="7">
        <f t="shared" si="256"/>
        <v>13076.79</v>
      </c>
      <c r="V1578" s="7">
        <f t="shared" si="258"/>
        <v>3923.0370000000003</v>
      </c>
      <c r="W1578" s="7">
        <f t="shared" si="259"/>
        <v>863.06814000000008</v>
      </c>
      <c r="X1578" s="7">
        <f t="shared" si="257"/>
        <v>4786.1051400000006</v>
      </c>
      <c r="Y1578" s="7">
        <f>L1578+X1578</f>
        <v>30939.685140000001</v>
      </c>
      <c r="Z1578" s="4">
        <v>2</v>
      </c>
      <c r="AA1578" s="7">
        <f t="shared" si="260"/>
        <v>12375.874056000001</v>
      </c>
      <c r="AB1578" s="4">
        <v>3</v>
      </c>
      <c r="AC1578" s="7">
        <f t="shared" si="261"/>
        <v>7219.2598660000003</v>
      </c>
      <c r="AD1578">
        <v>3</v>
      </c>
      <c r="AE1578" s="8">
        <f t="shared" si="262"/>
        <v>9281.9055420000004</v>
      </c>
    </row>
    <row r="1579" spans="1:31" x14ac:dyDescent="0.25">
      <c r="A1579" s="4">
        <v>487623</v>
      </c>
      <c r="B1579" s="4" t="s">
        <v>4927</v>
      </c>
      <c r="C1579" s="4">
        <v>33211876</v>
      </c>
      <c r="D1579" s="4">
        <v>8613279</v>
      </c>
      <c r="E1579" s="4" t="s">
        <v>4928</v>
      </c>
      <c r="F1579" s="4" t="s">
        <v>232</v>
      </c>
      <c r="G1579" s="4" t="s">
        <v>4929</v>
      </c>
      <c r="H1579" s="4"/>
      <c r="I1579" s="4"/>
      <c r="J1579" s="4" t="s">
        <v>155</v>
      </c>
      <c r="K1579" s="4" t="s">
        <v>347</v>
      </c>
      <c r="L1579" s="5">
        <v>26165.19</v>
      </c>
      <c r="M1579" s="5">
        <v>32717.09</v>
      </c>
      <c r="N1579" s="4">
        <v>0</v>
      </c>
      <c r="O1579" s="4" t="s">
        <v>47</v>
      </c>
      <c r="P1579" s="4" t="s">
        <v>3200</v>
      </c>
      <c r="Q1579" s="4" t="s">
        <v>32</v>
      </c>
      <c r="R1579" s="6"/>
      <c r="S1579" s="7">
        <f t="shared" si="255"/>
        <v>32717.09</v>
      </c>
      <c r="T1579" s="7">
        <f t="shared" si="264"/>
        <v>13082.594999999999</v>
      </c>
      <c r="U1579" s="7">
        <f t="shared" si="256"/>
        <v>13082.594999999999</v>
      </c>
      <c r="V1579" s="7">
        <f t="shared" si="258"/>
        <v>3924.7784999999994</v>
      </c>
      <c r="W1579" s="7">
        <f t="shared" si="259"/>
        <v>863.45126999999991</v>
      </c>
      <c r="X1579" s="7">
        <f t="shared" si="257"/>
        <v>4788.229769999999</v>
      </c>
      <c r="Y1579" s="7">
        <f>L1579+X1579</f>
        <v>30953.419769999997</v>
      </c>
      <c r="Z1579" s="4">
        <v>2</v>
      </c>
      <c r="AA1579" s="7">
        <f t="shared" si="260"/>
        <v>12381.367908</v>
      </c>
      <c r="AB1579" s="4">
        <v>3</v>
      </c>
      <c r="AC1579" s="7">
        <f t="shared" si="261"/>
        <v>7222.4646129999992</v>
      </c>
      <c r="AD1579">
        <v>3</v>
      </c>
      <c r="AE1579" s="8">
        <f t="shared" si="262"/>
        <v>9286.0259309999983</v>
      </c>
    </row>
    <row r="1580" spans="1:31" x14ac:dyDescent="0.25">
      <c r="A1580" s="4">
        <v>490008</v>
      </c>
      <c r="B1580" s="4" t="s">
        <v>4930</v>
      </c>
      <c r="C1580" s="4">
        <v>10550837</v>
      </c>
      <c r="D1580" s="4">
        <v>8968437</v>
      </c>
      <c r="E1580" s="4" t="s">
        <v>4931</v>
      </c>
      <c r="F1580" s="4" t="s">
        <v>232</v>
      </c>
      <c r="G1580" s="4" t="s">
        <v>4932</v>
      </c>
      <c r="H1580" s="4"/>
      <c r="I1580" s="4"/>
      <c r="J1580" s="4" t="s">
        <v>429</v>
      </c>
      <c r="K1580" s="4" t="s">
        <v>524</v>
      </c>
      <c r="L1580" s="5">
        <v>26172.2</v>
      </c>
      <c r="M1580" s="5">
        <v>30905.42</v>
      </c>
      <c r="N1580" s="4">
        <v>0</v>
      </c>
      <c r="O1580" s="4" t="s">
        <v>30</v>
      </c>
      <c r="P1580" s="4" t="s">
        <v>1110</v>
      </c>
      <c r="Q1580" s="4" t="s">
        <v>32</v>
      </c>
      <c r="R1580" s="6"/>
      <c r="S1580" s="7">
        <f t="shared" si="255"/>
        <v>30905.42</v>
      </c>
      <c r="T1580" s="7">
        <f t="shared" si="264"/>
        <v>13086.1</v>
      </c>
      <c r="U1580" s="7">
        <f t="shared" si="256"/>
        <v>13086.1</v>
      </c>
      <c r="V1580" s="7">
        <f t="shared" si="258"/>
        <v>3925.83</v>
      </c>
      <c r="W1580" s="7">
        <f t="shared" si="259"/>
        <v>863.68259999999998</v>
      </c>
      <c r="X1580" s="7">
        <f t="shared" si="257"/>
        <v>4789.5126</v>
      </c>
      <c r="Y1580" s="7">
        <f>L1580+X1580</f>
        <v>30961.712599999999</v>
      </c>
      <c r="Z1580" s="4">
        <v>2</v>
      </c>
      <c r="AA1580" s="7">
        <f t="shared" si="260"/>
        <v>12384.68504</v>
      </c>
      <c r="AB1580" s="4">
        <v>3</v>
      </c>
      <c r="AC1580" s="7">
        <f t="shared" si="261"/>
        <v>7224.3996066666659</v>
      </c>
      <c r="AD1580">
        <v>3</v>
      </c>
      <c r="AE1580" s="8">
        <f t="shared" si="262"/>
        <v>9288.5137799999993</v>
      </c>
    </row>
    <row r="1581" spans="1:31" x14ac:dyDescent="0.25">
      <c r="A1581" s="4">
        <v>490380</v>
      </c>
      <c r="B1581" s="4" t="s">
        <v>4933</v>
      </c>
      <c r="C1581" s="4">
        <v>28814662</v>
      </c>
      <c r="D1581" s="4">
        <v>24552895</v>
      </c>
      <c r="E1581" s="4" t="s">
        <v>4934</v>
      </c>
      <c r="F1581" s="4" t="s">
        <v>232</v>
      </c>
      <c r="G1581" s="4" t="s">
        <v>4935</v>
      </c>
      <c r="H1581" s="4"/>
      <c r="I1581" s="4"/>
      <c r="J1581" s="4" t="s">
        <v>429</v>
      </c>
      <c r="K1581" s="4" t="s">
        <v>1372</v>
      </c>
      <c r="L1581" s="5">
        <v>26218.99</v>
      </c>
      <c r="M1581" s="5">
        <v>32625.46</v>
      </c>
      <c r="N1581" s="4">
        <v>0</v>
      </c>
      <c r="O1581" s="4" t="s">
        <v>30</v>
      </c>
      <c r="P1581" s="4" t="s">
        <v>1110</v>
      </c>
      <c r="Q1581" s="4" t="s">
        <v>32</v>
      </c>
      <c r="R1581" s="6"/>
      <c r="S1581" s="7">
        <f t="shared" si="255"/>
        <v>32625.46</v>
      </c>
      <c r="T1581" s="7">
        <f t="shared" si="264"/>
        <v>13109.495000000001</v>
      </c>
      <c r="U1581" s="7">
        <f t="shared" si="256"/>
        <v>13109.495000000001</v>
      </c>
      <c r="V1581" s="7">
        <f t="shared" si="258"/>
        <v>3932.8485000000001</v>
      </c>
      <c r="W1581" s="7">
        <f t="shared" si="259"/>
        <v>865.22667000000001</v>
      </c>
      <c r="X1581" s="7">
        <f t="shared" si="257"/>
        <v>4798.0751700000001</v>
      </c>
      <c r="Y1581" s="7">
        <f>L1581+X1581</f>
        <v>31017.065170000002</v>
      </c>
      <c r="Z1581" s="4">
        <v>2</v>
      </c>
      <c r="AA1581" s="7">
        <f t="shared" si="260"/>
        <v>12406.826068000002</v>
      </c>
      <c r="AB1581" s="4">
        <v>3</v>
      </c>
      <c r="AC1581" s="7">
        <f t="shared" si="261"/>
        <v>7237.3152063333328</v>
      </c>
      <c r="AD1581">
        <v>3</v>
      </c>
      <c r="AE1581" s="8">
        <f t="shared" si="262"/>
        <v>9305.1195510000016</v>
      </c>
    </row>
    <row r="1582" spans="1:31" x14ac:dyDescent="0.25">
      <c r="A1582" s="4">
        <v>488775</v>
      </c>
      <c r="B1582" s="4" t="s">
        <v>4936</v>
      </c>
      <c r="C1582" s="4">
        <v>45010808</v>
      </c>
      <c r="D1582" s="4">
        <v>29600853</v>
      </c>
      <c r="E1582" s="4" t="s">
        <v>4937</v>
      </c>
      <c r="F1582" s="4" t="s">
        <v>232</v>
      </c>
      <c r="G1582" s="4" t="s">
        <v>4938</v>
      </c>
      <c r="H1582" s="4"/>
      <c r="I1582" s="4"/>
      <c r="J1582" s="4" t="s">
        <v>441</v>
      </c>
      <c r="K1582" s="4" t="s">
        <v>347</v>
      </c>
      <c r="L1582" s="5">
        <v>30611.66</v>
      </c>
      <c r="M1582" s="5">
        <v>38225.56</v>
      </c>
      <c r="N1582" s="4">
        <v>0</v>
      </c>
      <c r="O1582" s="4" t="s">
        <v>30</v>
      </c>
      <c r="P1582" s="4" t="s">
        <v>31</v>
      </c>
      <c r="Q1582" s="4" t="s">
        <v>32</v>
      </c>
      <c r="R1582" s="6"/>
      <c r="S1582" s="7">
        <f t="shared" si="255"/>
        <v>38225.56</v>
      </c>
      <c r="T1582" s="7">
        <f t="shared" si="264"/>
        <v>15305.83</v>
      </c>
      <c r="U1582" s="7">
        <f t="shared" si="256"/>
        <v>15305.83</v>
      </c>
      <c r="V1582" s="7">
        <f t="shared" si="258"/>
        <v>4591.7489999999998</v>
      </c>
      <c r="W1582" s="7">
        <f t="shared" si="259"/>
        <v>1010.1847799999999</v>
      </c>
      <c r="X1582" s="7">
        <f t="shared" si="257"/>
        <v>5601.9337799999994</v>
      </c>
      <c r="Y1582" s="7">
        <f>L1582+X1582</f>
        <v>36213.593779999996</v>
      </c>
      <c r="Z1582" s="4">
        <v>2</v>
      </c>
      <c r="AA1582" s="7">
        <f t="shared" si="260"/>
        <v>14485.437511999999</v>
      </c>
      <c r="AB1582" s="4">
        <v>3</v>
      </c>
      <c r="AC1582" s="7">
        <f t="shared" si="261"/>
        <v>8449.8385486666648</v>
      </c>
      <c r="AD1582">
        <v>3</v>
      </c>
      <c r="AE1582" s="8">
        <f t="shared" si="262"/>
        <v>10864.078133999999</v>
      </c>
    </row>
    <row r="1583" spans="1:31" x14ac:dyDescent="0.25">
      <c r="A1583" s="4">
        <v>490465</v>
      </c>
      <c r="B1583" s="4" t="s">
        <v>4939</v>
      </c>
      <c r="C1583" s="4">
        <v>30927768</v>
      </c>
      <c r="D1583" s="4">
        <v>27537313</v>
      </c>
      <c r="E1583" s="4" t="s">
        <v>4940</v>
      </c>
      <c r="F1583" s="4" t="s">
        <v>232</v>
      </c>
      <c r="G1583" s="4" t="s">
        <v>4941</v>
      </c>
      <c r="H1583" s="4"/>
      <c r="I1583" s="4"/>
      <c r="J1583" s="4" t="s">
        <v>429</v>
      </c>
      <c r="K1583" s="4" t="s">
        <v>524</v>
      </c>
      <c r="L1583" s="5">
        <v>26223.18</v>
      </c>
      <c r="M1583" s="5">
        <v>32229.61</v>
      </c>
      <c r="N1583" s="4">
        <v>0</v>
      </c>
      <c r="O1583" s="4" t="s">
        <v>30</v>
      </c>
      <c r="P1583" s="4" t="s">
        <v>1110</v>
      </c>
      <c r="Q1583" s="4" t="s">
        <v>32</v>
      </c>
      <c r="R1583" s="6"/>
      <c r="S1583" s="7">
        <f t="shared" si="255"/>
        <v>32229.61</v>
      </c>
      <c r="T1583" s="7">
        <f t="shared" si="264"/>
        <v>13111.59</v>
      </c>
      <c r="U1583" s="7">
        <f t="shared" si="256"/>
        <v>13111.59</v>
      </c>
      <c r="V1583" s="7">
        <f t="shared" si="258"/>
        <v>3933.4769999999999</v>
      </c>
      <c r="W1583" s="7">
        <f t="shared" si="259"/>
        <v>865.36493999999993</v>
      </c>
      <c r="X1583" s="7">
        <f t="shared" si="257"/>
        <v>4798.8419400000002</v>
      </c>
      <c r="Y1583" s="7">
        <f>L1583+X1583</f>
        <v>31022.021939999999</v>
      </c>
      <c r="Z1583" s="4">
        <v>2</v>
      </c>
      <c r="AA1583" s="7">
        <f t="shared" si="260"/>
        <v>12408.808776</v>
      </c>
      <c r="AB1583" s="4">
        <v>3</v>
      </c>
      <c r="AC1583" s="7">
        <f t="shared" si="261"/>
        <v>7238.4717859999992</v>
      </c>
      <c r="AD1583">
        <v>3</v>
      </c>
      <c r="AE1583" s="8">
        <f t="shared" si="262"/>
        <v>9306.6065820000003</v>
      </c>
    </row>
    <row r="1584" spans="1:31" x14ac:dyDescent="0.25">
      <c r="A1584" s="4">
        <v>485553</v>
      </c>
      <c r="B1584" s="4" t="s">
        <v>4942</v>
      </c>
      <c r="C1584" s="4">
        <v>17989531</v>
      </c>
      <c r="D1584" s="4">
        <v>26160265</v>
      </c>
      <c r="E1584" s="4" t="s">
        <v>4943</v>
      </c>
      <c r="F1584" s="4" t="s">
        <v>26</v>
      </c>
      <c r="G1584" s="4" t="s">
        <v>4944</v>
      </c>
      <c r="H1584" s="4"/>
      <c r="I1584" s="4"/>
      <c r="J1584" s="4" t="s">
        <v>28</v>
      </c>
      <c r="K1584" s="4" t="s">
        <v>63</v>
      </c>
      <c r="L1584" s="5">
        <v>25585.07</v>
      </c>
      <c r="M1584" s="5">
        <v>31702.14</v>
      </c>
      <c r="N1584" s="4">
        <v>0</v>
      </c>
      <c r="O1584" s="4" t="s">
        <v>30</v>
      </c>
      <c r="P1584" s="4" t="s">
        <v>31</v>
      </c>
      <c r="Q1584" s="4" t="s">
        <v>32</v>
      </c>
      <c r="R1584" s="6"/>
      <c r="S1584" s="7">
        <f t="shared" si="255"/>
        <v>31702.14</v>
      </c>
      <c r="T1584" s="7">
        <f>L1584*40%</f>
        <v>10234.028</v>
      </c>
      <c r="U1584" s="7">
        <f t="shared" si="256"/>
        <v>10234.028</v>
      </c>
      <c r="V1584" s="7">
        <f t="shared" si="258"/>
        <v>3837.7604999999999</v>
      </c>
      <c r="W1584" s="7">
        <f t="shared" si="259"/>
        <v>844.30731000000003</v>
      </c>
      <c r="X1584" s="7">
        <f t="shared" si="257"/>
        <v>4682.0678099999996</v>
      </c>
      <c r="Y1584" s="7">
        <f>L1584+X1584</f>
        <v>30267.13781</v>
      </c>
      <c r="Z1584" s="4">
        <v>2</v>
      </c>
      <c r="AA1584" s="7">
        <f t="shared" si="260"/>
        <v>12106.855124000002</v>
      </c>
      <c r="AB1584" s="4">
        <v>3</v>
      </c>
      <c r="AC1584" s="7">
        <f t="shared" si="261"/>
        <v>7062.332155666666</v>
      </c>
      <c r="AD1584">
        <v>3</v>
      </c>
      <c r="AE1584" s="8">
        <f t="shared" si="262"/>
        <v>9080.1413430000011</v>
      </c>
    </row>
    <row r="1585" spans="1:31" x14ac:dyDescent="0.25">
      <c r="A1585" s="4">
        <v>490280</v>
      </c>
      <c r="B1585" s="4" t="s">
        <v>4945</v>
      </c>
      <c r="C1585" s="4">
        <v>25443597</v>
      </c>
      <c r="D1585" s="4">
        <v>8493039</v>
      </c>
      <c r="E1585" s="4" t="s">
        <v>4946</v>
      </c>
      <c r="F1585" s="4" t="s">
        <v>232</v>
      </c>
      <c r="G1585" s="4" t="s">
        <v>4947</v>
      </c>
      <c r="H1585" s="4"/>
      <c r="I1585" s="4"/>
      <c r="J1585" s="4" t="s">
        <v>429</v>
      </c>
      <c r="K1585" s="4" t="s">
        <v>524</v>
      </c>
      <c r="L1585" s="5">
        <v>26252.14</v>
      </c>
      <c r="M1585" s="5">
        <v>31677.61</v>
      </c>
      <c r="N1585" s="4">
        <v>0</v>
      </c>
      <c r="O1585" s="4" t="s">
        <v>30</v>
      </c>
      <c r="P1585" s="4" t="s">
        <v>1110</v>
      </c>
      <c r="Q1585" s="4" t="s">
        <v>32</v>
      </c>
      <c r="R1585" s="6"/>
      <c r="S1585" s="7">
        <f t="shared" si="255"/>
        <v>31677.61</v>
      </c>
      <c r="T1585" s="7">
        <f t="shared" ref="T1585:T1592" si="265">L1585*50%</f>
        <v>13126.07</v>
      </c>
      <c r="U1585" s="7">
        <f t="shared" si="256"/>
        <v>13126.07</v>
      </c>
      <c r="V1585" s="7">
        <f t="shared" si="258"/>
        <v>3937.8209999999999</v>
      </c>
      <c r="W1585" s="7">
        <f t="shared" si="259"/>
        <v>866.32061999999996</v>
      </c>
      <c r="X1585" s="7">
        <f t="shared" si="257"/>
        <v>4804.1416200000003</v>
      </c>
      <c r="Y1585" s="7">
        <f>L1585+X1585</f>
        <v>31056.281620000002</v>
      </c>
      <c r="Z1585" s="4">
        <v>2</v>
      </c>
      <c r="AA1585" s="7">
        <f t="shared" si="260"/>
        <v>12422.512648000002</v>
      </c>
      <c r="AB1585" s="4">
        <v>3</v>
      </c>
      <c r="AC1585" s="7">
        <f t="shared" si="261"/>
        <v>7246.4657113333333</v>
      </c>
      <c r="AD1585">
        <v>3</v>
      </c>
      <c r="AE1585" s="8">
        <f t="shared" si="262"/>
        <v>9316.8844860000008</v>
      </c>
    </row>
    <row r="1586" spans="1:31" x14ac:dyDescent="0.25">
      <c r="A1586" s="4">
        <v>490717</v>
      </c>
      <c r="B1586" s="4" t="s">
        <v>4948</v>
      </c>
      <c r="C1586" s="4">
        <v>36253862</v>
      </c>
      <c r="D1586" s="4">
        <v>26640216</v>
      </c>
      <c r="E1586" s="4" t="s">
        <v>4949</v>
      </c>
      <c r="F1586" s="4" t="s">
        <v>232</v>
      </c>
      <c r="G1586" s="4" t="s">
        <v>4950</v>
      </c>
      <c r="H1586" s="4"/>
      <c r="I1586" s="4"/>
      <c r="J1586" s="4" t="s">
        <v>429</v>
      </c>
      <c r="K1586" s="4" t="s">
        <v>524</v>
      </c>
      <c r="L1586" s="5">
        <v>26254.560000000001</v>
      </c>
      <c r="M1586" s="5">
        <v>31219.95</v>
      </c>
      <c r="N1586" s="4">
        <v>0</v>
      </c>
      <c r="O1586" s="4" t="s">
        <v>30</v>
      </c>
      <c r="P1586" s="4" t="s">
        <v>1110</v>
      </c>
      <c r="Q1586" s="4" t="s">
        <v>32</v>
      </c>
      <c r="R1586" s="6"/>
      <c r="S1586" s="7">
        <f t="shared" si="255"/>
        <v>31219.95</v>
      </c>
      <c r="T1586" s="7">
        <f t="shared" si="265"/>
        <v>13127.28</v>
      </c>
      <c r="U1586" s="7">
        <f t="shared" si="256"/>
        <v>13127.28</v>
      </c>
      <c r="V1586" s="7">
        <f t="shared" si="258"/>
        <v>3938.1840000000002</v>
      </c>
      <c r="W1586" s="7">
        <f t="shared" si="259"/>
        <v>866.40048000000002</v>
      </c>
      <c r="X1586" s="7">
        <f t="shared" si="257"/>
        <v>4804.5844800000004</v>
      </c>
      <c r="Y1586" s="7">
        <f>L1586+X1586</f>
        <v>31059.144480000003</v>
      </c>
      <c r="Z1586" s="4">
        <v>2</v>
      </c>
      <c r="AA1586" s="7">
        <f t="shared" si="260"/>
        <v>12423.657792000002</v>
      </c>
      <c r="AB1586" s="4">
        <v>3</v>
      </c>
      <c r="AC1586" s="7">
        <f t="shared" si="261"/>
        <v>7247.1337119999998</v>
      </c>
      <c r="AD1586">
        <v>3</v>
      </c>
      <c r="AE1586" s="8">
        <f t="shared" si="262"/>
        <v>9317.7433440000004</v>
      </c>
    </row>
    <row r="1587" spans="1:31" x14ac:dyDescent="0.25">
      <c r="A1587" s="4">
        <v>488640</v>
      </c>
      <c r="B1587" s="4" t="s">
        <v>4951</v>
      </c>
      <c r="C1587" s="4">
        <v>31728917</v>
      </c>
      <c r="D1587" s="4">
        <v>32665497</v>
      </c>
      <c r="E1587" s="4" t="s">
        <v>4952</v>
      </c>
      <c r="F1587" s="4" t="s">
        <v>232</v>
      </c>
      <c r="G1587" s="4" t="s">
        <v>4953</v>
      </c>
      <c r="H1587" s="4"/>
      <c r="I1587" s="4"/>
      <c r="J1587" s="4" t="s">
        <v>441</v>
      </c>
      <c r="K1587" s="4" t="s">
        <v>347</v>
      </c>
      <c r="L1587" s="5">
        <v>30735.35</v>
      </c>
      <c r="M1587" s="5">
        <v>38775.589999999997</v>
      </c>
      <c r="N1587" s="4">
        <v>0</v>
      </c>
      <c r="O1587" s="4" t="s">
        <v>30</v>
      </c>
      <c r="P1587" s="4" t="s">
        <v>31</v>
      </c>
      <c r="Q1587" s="4" t="s">
        <v>32</v>
      </c>
      <c r="R1587" s="6"/>
      <c r="S1587" s="7">
        <f t="shared" si="255"/>
        <v>38775.589999999997</v>
      </c>
      <c r="T1587" s="7">
        <f t="shared" si="265"/>
        <v>15367.674999999999</v>
      </c>
      <c r="U1587" s="7">
        <f t="shared" si="256"/>
        <v>15367.674999999999</v>
      </c>
      <c r="V1587" s="7">
        <f t="shared" si="258"/>
        <v>4610.3024999999998</v>
      </c>
      <c r="W1587" s="7">
        <f t="shared" si="259"/>
        <v>1014.2665499999999</v>
      </c>
      <c r="X1587" s="7">
        <f t="shared" si="257"/>
        <v>5624.5690500000001</v>
      </c>
      <c r="Y1587" s="7">
        <f>L1587+X1587</f>
        <v>36359.919049999997</v>
      </c>
      <c r="Z1587" s="4">
        <v>2</v>
      </c>
      <c r="AA1587" s="7">
        <f t="shared" si="260"/>
        <v>14543.967619999999</v>
      </c>
      <c r="AB1587" s="4">
        <v>3</v>
      </c>
      <c r="AC1587" s="7">
        <f t="shared" si="261"/>
        <v>8483.981111666666</v>
      </c>
      <c r="AD1587">
        <v>3</v>
      </c>
      <c r="AE1587" s="8">
        <f t="shared" si="262"/>
        <v>10907.975714999999</v>
      </c>
    </row>
    <row r="1588" spans="1:31" x14ac:dyDescent="0.25">
      <c r="A1588" s="4">
        <v>487255</v>
      </c>
      <c r="B1588" s="4" t="s">
        <v>4954</v>
      </c>
      <c r="C1588" s="4">
        <v>25196227</v>
      </c>
      <c r="D1588" s="4">
        <v>30971323</v>
      </c>
      <c r="E1588" s="4" t="s">
        <v>4955</v>
      </c>
      <c r="F1588" s="4" t="s">
        <v>232</v>
      </c>
      <c r="G1588" s="4" t="s">
        <v>4956</v>
      </c>
      <c r="H1588" s="4" t="s">
        <v>4957</v>
      </c>
      <c r="I1588" s="4"/>
      <c r="J1588" s="4" t="s">
        <v>155</v>
      </c>
      <c r="K1588" s="4" t="s">
        <v>347</v>
      </c>
      <c r="L1588" s="5">
        <v>30750.77</v>
      </c>
      <c r="M1588" s="5">
        <v>38443.879999999997</v>
      </c>
      <c r="N1588" s="4">
        <v>0</v>
      </c>
      <c r="O1588" s="4" t="s">
        <v>47</v>
      </c>
      <c r="P1588" s="4" t="s">
        <v>31</v>
      </c>
      <c r="Q1588" s="4" t="s">
        <v>32</v>
      </c>
      <c r="R1588" s="6"/>
      <c r="S1588" s="7">
        <f t="shared" si="255"/>
        <v>38443.879999999997</v>
      </c>
      <c r="T1588" s="7">
        <f t="shared" si="265"/>
        <v>15375.385</v>
      </c>
      <c r="U1588" s="7">
        <f t="shared" si="256"/>
        <v>15375.385</v>
      </c>
      <c r="V1588" s="7">
        <f t="shared" si="258"/>
        <v>4612.6154999999999</v>
      </c>
      <c r="W1588" s="7">
        <f t="shared" si="259"/>
        <v>1014.77541</v>
      </c>
      <c r="X1588" s="7">
        <f t="shared" si="257"/>
        <v>5627.3909100000001</v>
      </c>
      <c r="Y1588" s="7">
        <f>L1588+X1588</f>
        <v>36378.160909999999</v>
      </c>
      <c r="Z1588" s="4">
        <v>2</v>
      </c>
      <c r="AA1588" s="7">
        <f t="shared" si="260"/>
        <v>14551.264364000001</v>
      </c>
      <c r="AB1588" s="4">
        <v>3</v>
      </c>
      <c r="AC1588" s="7">
        <f t="shared" si="261"/>
        <v>8488.237545666665</v>
      </c>
      <c r="AD1588">
        <v>3</v>
      </c>
      <c r="AE1588" s="8">
        <f t="shared" si="262"/>
        <v>10913.448273</v>
      </c>
    </row>
    <row r="1589" spans="1:31" x14ac:dyDescent="0.25">
      <c r="A1589" s="4">
        <v>491061</v>
      </c>
      <c r="B1589" s="4" t="s">
        <v>4958</v>
      </c>
      <c r="C1589" s="4">
        <v>42907522</v>
      </c>
      <c r="D1589" s="4">
        <v>25583289</v>
      </c>
      <c r="E1589" s="4" t="s">
        <v>4959</v>
      </c>
      <c r="F1589" s="4" t="s">
        <v>232</v>
      </c>
      <c r="G1589" s="4" t="s">
        <v>4960</v>
      </c>
      <c r="H1589" s="4"/>
      <c r="I1589" s="4"/>
      <c r="J1589" s="4" t="s">
        <v>429</v>
      </c>
      <c r="K1589" s="4" t="s">
        <v>524</v>
      </c>
      <c r="L1589" s="5">
        <v>26286.51</v>
      </c>
      <c r="M1589" s="5">
        <v>31287.73</v>
      </c>
      <c r="N1589" s="4">
        <v>0</v>
      </c>
      <c r="O1589" s="4" t="s">
        <v>30</v>
      </c>
      <c r="P1589" s="4" t="s">
        <v>1110</v>
      </c>
      <c r="Q1589" s="4" t="s">
        <v>32</v>
      </c>
      <c r="R1589" s="6"/>
      <c r="S1589" s="7">
        <f t="shared" si="255"/>
        <v>31287.73</v>
      </c>
      <c r="T1589" s="7">
        <f t="shared" si="265"/>
        <v>13143.254999999999</v>
      </c>
      <c r="U1589" s="7">
        <f t="shared" si="256"/>
        <v>13143.254999999999</v>
      </c>
      <c r="V1589" s="7">
        <f t="shared" si="258"/>
        <v>3942.9764999999998</v>
      </c>
      <c r="W1589" s="7">
        <f t="shared" si="259"/>
        <v>867.4548299999999</v>
      </c>
      <c r="X1589" s="7">
        <f t="shared" si="257"/>
        <v>4810.4313299999994</v>
      </c>
      <c r="Y1589" s="7">
        <f>L1589+X1589</f>
        <v>31096.941329999998</v>
      </c>
      <c r="Z1589" s="4">
        <v>2</v>
      </c>
      <c r="AA1589" s="7">
        <f t="shared" si="260"/>
        <v>12438.776532</v>
      </c>
      <c r="AB1589" s="4">
        <v>3</v>
      </c>
      <c r="AC1589" s="7">
        <f t="shared" si="261"/>
        <v>7255.9529769999999</v>
      </c>
      <c r="AD1589">
        <v>3</v>
      </c>
      <c r="AE1589" s="8">
        <f t="shared" si="262"/>
        <v>9329.082398999999</v>
      </c>
    </row>
    <row r="1590" spans="1:31" x14ac:dyDescent="0.25">
      <c r="A1590" s="4">
        <v>491139</v>
      </c>
      <c r="B1590" s="4" t="s">
        <v>4961</v>
      </c>
      <c r="C1590" s="4">
        <v>44783072</v>
      </c>
      <c r="D1590" s="4">
        <v>30753012</v>
      </c>
      <c r="E1590" s="4" t="s">
        <v>4962</v>
      </c>
      <c r="F1590" s="4" t="s">
        <v>26</v>
      </c>
      <c r="G1590" s="4" t="s">
        <v>4963</v>
      </c>
      <c r="H1590" s="4"/>
      <c r="I1590" s="4"/>
      <c r="J1590" s="4" t="s">
        <v>429</v>
      </c>
      <c r="K1590" s="4" t="s">
        <v>46</v>
      </c>
      <c r="L1590" s="5">
        <v>26328.36</v>
      </c>
      <c r="M1590" s="5">
        <v>33815.120000000003</v>
      </c>
      <c r="N1590" s="4">
        <v>0</v>
      </c>
      <c r="O1590" s="4" t="s">
        <v>30</v>
      </c>
      <c r="P1590" s="4" t="s">
        <v>1110</v>
      </c>
      <c r="Q1590" s="4" t="s">
        <v>32</v>
      </c>
      <c r="R1590" s="6"/>
      <c r="S1590" s="7">
        <f t="shared" si="255"/>
        <v>33815.120000000003</v>
      </c>
      <c r="T1590" s="7">
        <f t="shared" si="265"/>
        <v>13164.18</v>
      </c>
      <c r="U1590" s="7">
        <f t="shared" si="256"/>
        <v>13164.18</v>
      </c>
      <c r="V1590" s="7">
        <f t="shared" si="258"/>
        <v>3949.2539999999999</v>
      </c>
      <c r="W1590" s="7">
        <f t="shared" si="259"/>
        <v>868.83587999999997</v>
      </c>
      <c r="X1590" s="7">
        <f t="shared" si="257"/>
        <v>4818.0898799999995</v>
      </c>
      <c r="Y1590" s="7">
        <f>L1590+X1590</f>
        <v>31146.44988</v>
      </c>
      <c r="Z1590" s="4">
        <v>2</v>
      </c>
      <c r="AA1590" s="7">
        <f t="shared" si="260"/>
        <v>12458.579952</v>
      </c>
      <c r="AB1590" s="4">
        <v>3</v>
      </c>
      <c r="AC1590" s="7">
        <f t="shared" si="261"/>
        <v>7267.5049719999997</v>
      </c>
      <c r="AD1590">
        <v>3</v>
      </c>
      <c r="AE1590" s="8">
        <f t="shared" si="262"/>
        <v>9343.934964</v>
      </c>
    </row>
    <row r="1591" spans="1:31" x14ac:dyDescent="0.25">
      <c r="A1591" s="4">
        <v>487819</v>
      </c>
      <c r="B1591" s="4" t="s">
        <v>4964</v>
      </c>
      <c r="C1591" s="4">
        <v>36437426</v>
      </c>
      <c r="D1591" s="4">
        <v>32092402</v>
      </c>
      <c r="E1591" s="4" t="s">
        <v>4965</v>
      </c>
      <c r="F1591" s="4" t="s">
        <v>232</v>
      </c>
      <c r="G1591" s="4" t="s">
        <v>4966</v>
      </c>
      <c r="H1591" s="4" t="s">
        <v>4967</v>
      </c>
      <c r="I1591" s="4"/>
      <c r="J1591" s="4" t="s">
        <v>155</v>
      </c>
      <c r="K1591" s="4" t="s">
        <v>347</v>
      </c>
      <c r="L1591" s="5">
        <v>30815.88</v>
      </c>
      <c r="M1591" s="5">
        <v>38739.089999999997</v>
      </c>
      <c r="N1591" s="4">
        <v>0</v>
      </c>
      <c r="O1591" s="4" t="s">
        <v>47</v>
      </c>
      <c r="P1591" s="4" t="s">
        <v>31</v>
      </c>
      <c r="Q1591" s="4" t="s">
        <v>32</v>
      </c>
      <c r="R1591" s="6"/>
      <c r="S1591" s="7">
        <f t="shared" si="255"/>
        <v>38739.089999999997</v>
      </c>
      <c r="T1591" s="7">
        <f t="shared" si="265"/>
        <v>15407.94</v>
      </c>
      <c r="U1591" s="7">
        <f t="shared" si="256"/>
        <v>15407.94</v>
      </c>
      <c r="V1591" s="7">
        <f t="shared" si="258"/>
        <v>4622.3819999999996</v>
      </c>
      <c r="W1591" s="7">
        <f t="shared" si="259"/>
        <v>1016.9240399999999</v>
      </c>
      <c r="X1591" s="7">
        <f t="shared" si="257"/>
        <v>5639.3060399999995</v>
      </c>
      <c r="Y1591" s="7">
        <f>L1591+X1591</f>
        <v>36455.186040000001</v>
      </c>
      <c r="Z1591" s="4">
        <v>2</v>
      </c>
      <c r="AA1591" s="7">
        <f t="shared" si="260"/>
        <v>14582.074416000001</v>
      </c>
      <c r="AB1591" s="4">
        <v>3</v>
      </c>
      <c r="AC1591" s="7">
        <f t="shared" si="261"/>
        <v>8506.2100759999994</v>
      </c>
      <c r="AD1591">
        <v>3</v>
      </c>
      <c r="AE1591" s="8">
        <f t="shared" si="262"/>
        <v>10936.555812000001</v>
      </c>
    </row>
    <row r="1592" spans="1:31" x14ac:dyDescent="0.25">
      <c r="A1592" s="4">
        <v>490282</v>
      </c>
      <c r="B1592" s="4" t="s">
        <v>4968</v>
      </c>
      <c r="C1592" s="4">
        <v>25498158</v>
      </c>
      <c r="D1592" s="4">
        <v>24296568</v>
      </c>
      <c r="E1592" s="4" t="s">
        <v>4969</v>
      </c>
      <c r="F1592" s="4" t="s">
        <v>232</v>
      </c>
      <c r="G1592" s="4" t="s">
        <v>4970</v>
      </c>
      <c r="H1592" s="4"/>
      <c r="I1592" s="4"/>
      <c r="J1592" s="4" t="s">
        <v>429</v>
      </c>
      <c r="K1592" s="4" t="s">
        <v>524</v>
      </c>
      <c r="L1592" s="5">
        <v>26337.65</v>
      </c>
      <c r="M1592" s="5">
        <v>32391.37</v>
      </c>
      <c r="N1592" s="4">
        <v>0</v>
      </c>
      <c r="O1592" s="4" t="s">
        <v>30</v>
      </c>
      <c r="P1592" s="4" t="s">
        <v>1110</v>
      </c>
      <c r="Q1592" s="4" t="s">
        <v>32</v>
      </c>
      <c r="R1592" s="6"/>
      <c r="S1592" s="7">
        <f t="shared" si="255"/>
        <v>32391.37</v>
      </c>
      <c r="T1592" s="7">
        <f t="shared" si="265"/>
        <v>13168.825000000001</v>
      </c>
      <c r="U1592" s="7">
        <f t="shared" si="256"/>
        <v>13168.825000000001</v>
      </c>
      <c r="V1592" s="7">
        <f t="shared" si="258"/>
        <v>3950.6475</v>
      </c>
      <c r="W1592" s="7">
        <f t="shared" si="259"/>
        <v>869.14245000000005</v>
      </c>
      <c r="X1592" s="7">
        <f t="shared" si="257"/>
        <v>4819.7899500000003</v>
      </c>
      <c r="Y1592" s="7">
        <f>L1592+X1592</f>
        <v>31157.43995</v>
      </c>
      <c r="Z1592" s="4">
        <v>2</v>
      </c>
      <c r="AA1592" s="7">
        <f t="shared" si="260"/>
        <v>12462.975980000001</v>
      </c>
      <c r="AB1592" s="4">
        <v>3</v>
      </c>
      <c r="AC1592" s="7">
        <f t="shared" si="261"/>
        <v>7270.0693216666659</v>
      </c>
      <c r="AD1592">
        <v>3</v>
      </c>
      <c r="AE1592" s="8">
        <f t="shared" si="262"/>
        <v>9347.2319850000003</v>
      </c>
    </row>
    <row r="1593" spans="1:31" x14ac:dyDescent="0.25">
      <c r="A1593" s="4">
        <v>486407</v>
      </c>
      <c r="B1593" s="4" t="s">
        <v>4971</v>
      </c>
      <c r="C1593" s="4">
        <v>38520347</v>
      </c>
      <c r="D1593" s="4">
        <v>29701397</v>
      </c>
      <c r="E1593" s="4" t="s">
        <v>4972</v>
      </c>
      <c r="F1593" s="4" t="s">
        <v>26</v>
      </c>
      <c r="G1593" s="4" t="s">
        <v>4973</v>
      </c>
      <c r="H1593" s="4"/>
      <c r="I1593" s="4"/>
      <c r="J1593" s="4" t="s">
        <v>28</v>
      </c>
      <c r="K1593" s="4" t="s">
        <v>29</v>
      </c>
      <c r="L1593" s="5">
        <v>25693.37</v>
      </c>
      <c r="M1593" s="5">
        <v>33603.51</v>
      </c>
      <c r="N1593" s="4">
        <v>0</v>
      </c>
      <c r="O1593" s="4" t="s">
        <v>30</v>
      </c>
      <c r="P1593" s="4" t="s">
        <v>31</v>
      </c>
      <c r="Q1593" s="4" t="s">
        <v>32</v>
      </c>
      <c r="R1593" s="6"/>
      <c r="S1593" s="7">
        <f t="shared" si="255"/>
        <v>33603.51</v>
      </c>
      <c r="T1593" s="7">
        <f>L1593*40%</f>
        <v>10277.348</v>
      </c>
      <c r="U1593" s="7">
        <f t="shared" si="256"/>
        <v>10277.348</v>
      </c>
      <c r="V1593" s="7">
        <f t="shared" si="258"/>
        <v>3854.0054999999998</v>
      </c>
      <c r="W1593" s="7">
        <f t="shared" si="259"/>
        <v>847.8812099999999</v>
      </c>
      <c r="X1593" s="7">
        <f t="shared" si="257"/>
        <v>4701.8867099999998</v>
      </c>
      <c r="Y1593" s="7">
        <f>L1593+X1593</f>
        <v>30395.256709999998</v>
      </c>
      <c r="Z1593" s="4">
        <v>2</v>
      </c>
      <c r="AA1593" s="7">
        <f t="shared" si="260"/>
        <v>12158.102683999999</v>
      </c>
      <c r="AB1593" s="4">
        <v>3</v>
      </c>
      <c r="AC1593" s="7">
        <f t="shared" si="261"/>
        <v>7092.226565666665</v>
      </c>
      <c r="AD1593">
        <v>3</v>
      </c>
      <c r="AE1593" s="8">
        <f t="shared" si="262"/>
        <v>9118.5770130000001</v>
      </c>
    </row>
    <row r="1594" spans="1:31" x14ac:dyDescent="0.25">
      <c r="A1594" s="4">
        <v>489100</v>
      </c>
      <c r="B1594" s="4" t="s">
        <v>4974</v>
      </c>
      <c r="C1594" s="4">
        <v>26872784</v>
      </c>
      <c r="D1594" s="4">
        <v>29405590</v>
      </c>
      <c r="E1594" s="4" t="s">
        <v>4975</v>
      </c>
      <c r="F1594" s="4" t="s">
        <v>26</v>
      </c>
      <c r="G1594" s="4" t="s">
        <v>4976</v>
      </c>
      <c r="H1594" s="4"/>
      <c r="I1594" s="4"/>
      <c r="J1594" s="4" t="s">
        <v>45</v>
      </c>
      <c r="K1594" s="4" t="s">
        <v>46</v>
      </c>
      <c r="L1594" s="5">
        <v>26377.14</v>
      </c>
      <c r="M1594" s="5">
        <v>33625.4</v>
      </c>
      <c r="N1594" s="4">
        <v>0</v>
      </c>
      <c r="O1594" s="4" t="s">
        <v>30</v>
      </c>
      <c r="P1594" s="4" t="s">
        <v>1110</v>
      </c>
      <c r="Q1594" s="4" t="s">
        <v>32</v>
      </c>
      <c r="R1594" s="6"/>
      <c r="S1594" s="7">
        <f t="shared" si="255"/>
        <v>33625.4</v>
      </c>
      <c r="T1594" s="7">
        <f>L1594*50%</f>
        <v>13188.57</v>
      </c>
      <c r="U1594" s="7">
        <f t="shared" si="256"/>
        <v>13188.57</v>
      </c>
      <c r="V1594" s="7">
        <f t="shared" si="258"/>
        <v>3956.5709999999999</v>
      </c>
      <c r="W1594" s="7">
        <f t="shared" si="259"/>
        <v>870.44561999999996</v>
      </c>
      <c r="X1594" s="7">
        <f t="shared" si="257"/>
        <v>4827.0166200000003</v>
      </c>
      <c r="Y1594" s="7">
        <f>L1594+X1594</f>
        <v>31204.156620000002</v>
      </c>
      <c r="Z1594" s="4">
        <v>2</v>
      </c>
      <c r="AA1594" s="7">
        <f t="shared" si="260"/>
        <v>12481.662648000001</v>
      </c>
      <c r="AB1594" s="4">
        <v>3</v>
      </c>
      <c r="AC1594" s="7">
        <f t="shared" si="261"/>
        <v>7280.9698779999999</v>
      </c>
      <c r="AD1594">
        <v>3</v>
      </c>
      <c r="AE1594" s="8">
        <f t="shared" si="262"/>
        <v>9361.2469860000001</v>
      </c>
    </row>
    <row r="1595" spans="1:31" x14ac:dyDescent="0.25">
      <c r="A1595" s="4">
        <v>491047</v>
      </c>
      <c r="B1595" s="4" t="s">
        <v>4977</v>
      </c>
      <c r="C1595" s="4">
        <v>42683039</v>
      </c>
      <c r="D1595" s="4">
        <v>30758124</v>
      </c>
      <c r="E1595" s="4" t="s">
        <v>4978</v>
      </c>
      <c r="F1595" s="4" t="s">
        <v>232</v>
      </c>
      <c r="G1595" s="4"/>
      <c r="H1595" s="4"/>
      <c r="I1595" s="4"/>
      <c r="J1595" s="4" t="s">
        <v>429</v>
      </c>
      <c r="K1595" s="4" t="s">
        <v>524</v>
      </c>
      <c r="L1595" s="5">
        <v>26400.720000000001</v>
      </c>
      <c r="M1595" s="5">
        <v>32148.639999999999</v>
      </c>
      <c r="N1595" s="4">
        <v>0</v>
      </c>
      <c r="O1595" s="4" t="s">
        <v>30</v>
      </c>
      <c r="P1595" s="4" t="s">
        <v>1110</v>
      </c>
      <c r="Q1595" s="4" t="s">
        <v>32</v>
      </c>
      <c r="R1595" s="6"/>
      <c r="S1595" s="7">
        <f t="shared" si="255"/>
        <v>32148.639999999999</v>
      </c>
      <c r="T1595" s="7">
        <f>L1595*50%</f>
        <v>13200.36</v>
      </c>
      <c r="U1595" s="7">
        <f t="shared" si="256"/>
        <v>13200.36</v>
      </c>
      <c r="V1595" s="7">
        <f t="shared" si="258"/>
        <v>3960.1080000000002</v>
      </c>
      <c r="W1595" s="7">
        <f t="shared" si="259"/>
        <v>871.22376000000008</v>
      </c>
      <c r="X1595" s="7">
        <f t="shared" si="257"/>
        <v>4831.33176</v>
      </c>
      <c r="Y1595" s="7">
        <f>L1595+X1595</f>
        <v>31232.051760000002</v>
      </c>
      <c r="Z1595" s="4">
        <v>2</v>
      </c>
      <c r="AA1595" s="7">
        <f t="shared" si="260"/>
        <v>12492.820704000002</v>
      </c>
      <c r="AB1595" s="4">
        <v>3</v>
      </c>
      <c r="AC1595" s="7">
        <f t="shared" si="261"/>
        <v>7287.478744</v>
      </c>
      <c r="AD1595">
        <v>3</v>
      </c>
      <c r="AE1595" s="8">
        <f t="shared" si="262"/>
        <v>9369.6155280000003</v>
      </c>
    </row>
    <row r="1596" spans="1:31" x14ac:dyDescent="0.25">
      <c r="A1596" s="4">
        <v>487948</v>
      </c>
      <c r="B1596" s="4" t="s">
        <v>4979</v>
      </c>
      <c r="C1596" s="4">
        <v>38600360</v>
      </c>
      <c r="D1596" s="4">
        <v>32231113</v>
      </c>
      <c r="E1596" s="4" t="s">
        <v>4980</v>
      </c>
      <c r="F1596" s="4" t="s">
        <v>232</v>
      </c>
      <c r="G1596" s="4" t="s">
        <v>4981</v>
      </c>
      <c r="H1596" s="4"/>
      <c r="I1596" s="4"/>
      <c r="J1596" s="4" t="s">
        <v>155</v>
      </c>
      <c r="K1596" s="4" t="s">
        <v>347</v>
      </c>
      <c r="L1596" s="5">
        <v>30856.44</v>
      </c>
      <c r="M1596" s="5">
        <v>38792.79</v>
      </c>
      <c r="N1596" s="4">
        <v>0</v>
      </c>
      <c r="O1596" s="4" t="s">
        <v>47</v>
      </c>
      <c r="P1596" s="4" t="s">
        <v>31</v>
      </c>
      <c r="Q1596" s="4" t="s">
        <v>32</v>
      </c>
      <c r="R1596" s="6"/>
      <c r="S1596" s="7">
        <f t="shared" si="255"/>
        <v>38792.79</v>
      </c>
      <c r="T1596" s="7">
        <f>L1596*50%</f>
        <v>15428.22</v>
      </c>
      <c r="U1596" s="7">
        <f t="shared" si="256"/>
        <v>15428.22</v>
      </c>
      <c r="V1596" s="7">
        <f t="shared" si="258"/>
        <v>4628.4659999999994</v>
      </c>
      <c r="W1596" s="7">
        <f t="shared" si="259"/>
        <v>1018.2625199999999</v>
      </c>
      <c r="X1596" s="7">
        <f t="shared" si="257"/>
        <v>5646.7285199999997</v>
      </c>
      <c r="Y1596" s="7">
        <f>L1596+X1596</f>
        <v>36503.168519999999</v>
      </c>
      <c r="Z1596" s="4">
        <v>2</v>
      </c>
      <c r="AA1596" s="7">
        <f t="shared" si="260"/>
        <v>14601.267408</v>
      </c>
      <c r="AB1596" s="4">
        <v>3</v>
      </c>
      <c r="AC1596" s="7">
        <f t="shared" si="261"/>
        <v>8517.4059880000004</v>
      </c>
      <c r="AD1596">
        <v>3</v>
      </c>
      <c r="AE1596" s="8">
        <f t="shared" si="262"/>
        <v>10950.950556000002</v>
      </c>
    </row>
    <row r="1597" spans="1:31" x14ac:dyDescent="0.25">
      <c r="A1597" s="4">
        <v>486566</v>
      </c>
      <c r="B1597" s="4" t="s">
        <v>4982</v>
      </c>
      <c r="C1597" s="4">
        <v>41278569</v>
      </c>
      <c r="D1597" s="4">
        <v>27625241</v>
      </c>
      <c r="E1597" s="4" t="s">
        <v>4983</v>
      </c>
      <c r="F1597" s="4" t="s">
        <v>26</v>
      </c>
      <c r="G1597" s="4" t="s">
        <v>4984</v>
      </c>
      <c r="H1597" s="4"/>
      <c r="I1597" s="4"/>
      <c r="J1597" s="4" t="s">
        <v>28</v>
      </c>
      <c r="K1597" s="4" t="s">
        <v>29</v>
      </c>
      <c r="L1597" s="5">
        <v>26407.26</v>
      </c>
      <c r="M1597" s="5">
        <v>33915.49</v>
      </c>
      <c r="N1597" s="4">
        <v>0</v>
      </c>
      <c r="O1597" s="4" t="s">
        <v>30</v>
      </c>
      <c r="P1597" s="4" t="s">
        <v>3200</v>
      </c>
      <c r="Q1597" s="4" t="s">
        <v>32</v>
      </c>
      <c r="R1597" s="6"/>
      <c r="S1597" s="7">
        <f t="shared" si="255"/>
        <v>33915.49</v>
      </c>
      <c r="T1597" s="7">
        <f>L1597*50%</f>
        <v>13203.63</v>
      </c>
      <c r="U1597" s="7">
        <f t="shared" si="256"/>
        <v>13203.63</v>
      </c>
      <c r="V1597" s="7">
        <f t="shared" si="258"/>
        <v>3961.0889999999995</v>
      </c>
      <c r="W1597" s="7">
        <f t="shared" si="259"/>
        <v>871.43957999999986</v>
      </c>
      <c r="X1597" s="7">
        <f t="shared" si="257"/>
        <v>4832.5285799999992</v>
      </c>
      <c r="Y1597" s="7">
        <f>L1597+X1597</f>
        <v>31239.788579999997</v>
      </c>
      <c r="Z1597" s="4">
        <v>2</v>
      </c>
      <c r="AA1597" s="7">
        <f t="shared" si="260"/>
        <v>12495.915432</v>
      </c>
      <c r="AB1597" s="4">
        <v>3</v>
      </c>
      <c r="AC1597" s="7">
        <f t="shared" si="261"/>
        <v>7289.2840019999994</v>
      </c>
      <c r="AD1597">
        <v>3</v>
      </c>
      <c r="AE1597" s="8">
        <f t="shared" si="262"/>
        <v>9371.9365739999994</v>
      </c>
    </row>
    <row r="1598" spans="1:31" x14ac:dyDescent="0.25">
      <c r="A1598" s="4">
        <v>486133</v>
      </c>
      <c r="B1598" s="4" t="s">
        <v>4985</v>
      </c>
      <c r="C1598" s="4">
        <v>33207127</v>
      </c>
      <c r="D1598" s="4">
        <v>22625325</v>
      </c>
      <c r="E1598" s="4" t="s">
        <v>4986</v>
      </c>
      <c r="F1598" s="4" t="s">
        <v>26</v>
      </c>
      <c r="G1598" s="4" t="s">
        <v>4987</v>
      </c>
      <c r="H1598" s="4"/>
      <c r="I1598" s="4"/>
      <c r="J1598" s="4" t="s">
        <v>28</v>
      </c>
      <c r="K1598" s="4" t="s">
        <v>29</v>
      </c>
      <c r="L1598" s="5">
        <v>25737.040000000001</v>
      </c>
      <c r="M1598" s="5">
        <v>33058.85</v>
      </c>
      <c r="N1598" s="4">
        <v>0</v>
      </c>
      <c r="O1598" s="4" t="s">
        <v>30</v>
      </c>
      <c r="P1598" s="4" t="s">
        <v>31</v>
      </c>
      <c r="Q1598" s="4" t="s">
        <v>32</v>
      </c>
      <c r="R1598" s="6"/>
      <c r="S1598" s="7">
        <f t="shared" si="255"/>
        <v>33058.85</v>
      </c>
      <c r="T1598" s="7">
        <f>L1598*40%</f>
        <v>10294.816000000001</v>
      </c>
      <c r="U1598" s="7">
        <f t="shared" si="256"/>
        <v>10294.816000000001</v>
      </c>
      <c r="V1598" s="7">
        <f t="shared" si="258"/>
        <v>3860.556</v>
      </c>
      <c r="W1598" s="7">
        <f t="shared" si="259"/>
        <v>849.32231999999999</v>
      </c>
      <c r="X1598" s="7">
        <f t="shared" si="257"/>
        <v>4709.8783199999998</v>
      </c>
      <c r="Y1598" s="7">
        <f>L1598+X1598</f>
        <v>30446.918320000001</v>
      </c>
      <c r="Z1598" s="4">
        <v>2</v>
      </c>
      <c r="AA1598" s="7">
        <f t="shared" si="260"/>
        <v>12178.767328000002</v>
      </c>
      <c r="AB1598" s="4">
        <v>3</v>
      </c>
      <c r="AC1598" s="7">
        <f t="shared" si="261"/>
        <v>7104.2809413333334</v>
      </c>
      <c r="AD1598">
        <v>3</v>
      </c>
      <c r="AE1598" s="8">
        <f t="shared" si="262"/>
        <v>9134.0754959999995</v>
      </c>
    </row>
    <row r="1599" spans="1:31" x14ac:dyDescent="0.25">
      <c r="A1599" s="4">
        <v>490185</v>
      </c>
      <c r="B1599" s="4" t="s">
        <v>4988</v>
      </c>
      <c r="C1599" s="4">
        <v>22274962</v>
      </c>
      <c r="D1599" s="4">
        <v>27563707</v>
      </c>
      <c r="E1599" s="4" t="s">
        <v>4989</v>
      </c>
      <c r="F1599" s="4" t="s">
        <v>232</v>
      </c>
      <c r="G1599" s="4" t="s">
        <v>4990</v>
      </c>
      <c r="H1599" s="4"/>
      <c r="I1599" s="4"/>
      <c r="J1599" s="4" t="s">
        <v>429</v>
      </c>
      <c r="K1599" s="4" t="s">
        <v>524</v>
      </c>
      <c r="L1599" s="5">
        <v>26415.14</v>
      </c>
      <c r="M1599" s="5">
        <v>30926.75</v>
      </c>
      <c r="N1599" s="4">
        <v>0</v>
      </c>
      <c r="O1599" s="4" t="s">
        <v>30</v>
      </c>
      <c r="P1599" s="4" t="s">
        <v>1110</v>
      </c>
      <c r="Q1599" s="4" t="s">
        <v>32</v>
      </c>
      <c r="R1599" s="6"/>
      <c r="S1599" s="7">
        <f t="shared" si="255"/>
        <v>30926.75</v>
      </c>
      <c r="T1599" s="7">
        <f t="shared" ref="T1599:T1607" si="266">L1599*50%</f>
        <v>13207.57</v>
      </c>
      <c r="U1599" s="7">
        <f t="shared" si="256"/>
        <v>13207.57</v>
      </c>
      <c r="V1599" s="7">
        <f t="shared" si="258"/>
        <v>3962.2709999999997</v>
      </c>
      <c r="W1599" s="7">
        <f t="shared" si="259"/>
        <v>871.69961999999998</v>
      </c>
      <c r="X1599" s="7">
        <f t="shared" si="257"/>
        <v>4833.9706200000001</v>
      </c>
      <c r="Y1599" s="7">
        <f>L1599+X1599</f>
        <v>31249.110619999999</v>
      </c>
      <c r="Z1599" s="4">
        <v>2</v>
      </c>
      <c r="AA1599" s="7">
        <f t="shared" si="260"/>
        <v>12499.644248000001</v>
      </c>
      <c r="AB1599" s="4">
        <v>3</v>
      </c>
      <c r="AC1599" s="7">
        <f t="shared" si="261"/>
        <v>7291.4591446666664</v>
      </c>
      <c r="AD1599">
        <v>3</v>
      </c>
      <c r="AE1599" s="8">
        <f t="shared" si="262"/>
        <v>9374.7331859999995</v>
      </c>
    </row>
    <row r="1600" spans="1:31" x14ac:dyDescent="0.25">
      <c r="A1600" s="4">
        <v>488130</v>
      </c>
      <c r="B1600" s="4" t="s">
        <v>4991</v>
      </c>
      <c r="C1600" s="4">
        <v>41740083</v>
      </c>
      <c r="D1600" s="4">
        <v>28346439</v>
      </c>
      <c r="E1600" s="4" t="s">
        <v>4992</v>
      </c>
      <c r="F1600" s="4" t="s">
        <v>232</v>
      </c>
      <c r="G1600" s="4" t="s">
        <v>4993</v>
      </c>
      <c r="H1600" s="4"/>
      <c r="I1600" s="4"/>
      <c r="J1600" s="4" t="s">
        <v>155</v>
      </c>
      <c r="K1600" s="4" t="s">
        <v>347</v>
      </c>
      <c r="L1600" s="5">
        <v>30935.18</v>
      </c>
      <c r="M1600" s="5">
        <v>38066.559999999998</v>
      </c>
      <c r="N1600" s="4">
        <v>0</v>
      </c>
      <c r="O1600" s="4" t="s">
        <v>47</v>
      </c>
      <c r="P1600" s="4" t="s">
        <v>31</v>
      </c>
      <c r="Q1600" s="4" t="s">
        <v>32</v>
      </c>
      <c r="R1600" s="6"/>
      <c r="S1600" s="7">
        <f t="shared" si="255"/>
        <v>38066.559999999998</v>
      </c>
      <c r="T1600" s="7">
        <f t="shared" si="266"/>
        <v>15467.59</v>
      </c>
      <c r="U1600" s="7">
        <f t="shared" si="256"/>
        <v>15467.59</v>
      </c>
      <c r="V1600" s="7">
        <f t="shared" si="258"/>
        <v>4640.277</v>
      </c>
      <c r="W1600" s="7">
        <f t="shared" si="259"/>
        <v>1020.86094</v>
      </c>
      <c r="X1600" s="7">
        <f t="shared" si="257"/>
        <v>5661.1379400000005</v>
      </c>
      <c r="Y1600" s="7">
        <f>L1600+X1600</f>
        <v>36596.317940000001</v>
      </c>
      <c r="Z1600" s="4">
        <v>2</v>
      </c>
      <c r="AA1600" s="7">
        <f t="shared" si="260"/>
        <v>14638.527176000001</v>
      </c>
      <c r="AB1600" s="4">
        <v>3</v>
      </c>
      <c r="AC1600" s="7">
        <f t="shared" si="261"/>
        <v>8539.1408526666655</v>
      </c>
      <c r="AD1600">
        <v>3</v>
      </c>
      <c r="AE1600" s="8">
        <f t="shared" si="262"/>
        <v>10978.895382000001</v>
      </c>
    </row>
    <row r="1601" spans="1:31" x14ac:dyDescent="0.25">
      <c r="A1601" s="4">
        <v>487525</v>
      </c>
      <c r="B1601" s="4" t="s">
        <v>4994</v>
      </c>
      <c r="C1601" s="4">
        <v>31548665</v>
      </c>
      <c r="D1601" s="4">
        <v>1563938</v>
      </c>
      <c r="E1601" s="4" t="s">
        <v>4995</v>
      </c>
      <c r="F1601" s="4" t="s">
        <v>232</v>
      </c>
      <c r="G1601" s="4" t="s">
        <v>4996</v>
      </c>
      <c r="H1601" s="4"/>
      <c r="I1601" s="4"/>
      <c r="J1601" s="4" t="s">
        <v>155</v>
      </c>
      <c r="K1601" s="4" t="s">
        <v>347</v>
      </c>
      <c r="L1601" s="5">
        <v>30937.4</v>
      </c>
      <c r="M1601" s="5">
        <v>38466.120000000003</v>
      </c>
      <c r="N1601" s="4">
        <v>0</v>
      </c>
      <c r="O1601" s="4" t="s">
        <v>47</v>
      </c>
      <c r="P1601" s="4" t="s">
        <v>31</v>
      </c>
      <c r="Q1601" s="4" t="s">
        <v>32</v>
      </c>
      <c r="R1601" s="6"/>
      <c r="S1601" s="7">
        <f t="shared" si="255"/>
        <v>38466.120000000003</v>
      </c>
      <c r="T1601" s="7">
        <f t="shared" si="266"/>
        <v>15468.7</v>
      </c>
      <c r="U1601" s="7">
        <f t="shared" si="256"/>
        <v>15468.7</v>
      </c>
      <c r="V1601" s="7">
        <f t="shared" si="258"/>
        <v>4640.6099999999997</v>
      </c>
      <c r="W1601" s="7">
        <f t="shared" si="259"/>
        <v>1020.9341999999999</v>
      </c>
      <c r="X1601" s="7">
        <f t="shared" si="257"/>
        <v>5661.5441999999994</v>
      </c>
      <c r="Y1601" s="7">
        <f>L1601+X1601</f>
        <v>36598.944199999998</v>
      </c>
      <c r="Z1601" s="4">
        <v>2</v>
      </c>
      <c r="AA1601" s="7">
        <f t="shared" si="260"/>
        <v>14639.57768</v>
      </c>
      <c r="AB1601" s="4">
        <v>3</v>
      </c>
      <c r="AC1601" s="7">
        <f t="shared" si="261"/>
        <v>8539.7536466666661</v>
      </c>
      <c r="AD1601">
        <v>3</v>
      </c>
      <c r="AE1601" s="8">
        <f t="shared" si="262"/>
        <v>10979.68326</v>
      </c>
    </row>
    <row r="1602" spans="1:31" x14ac:dyDescent="0.25">
      <c r="A1602" s="4">
        <v>489323</v>
      </c>
      <c r="B1602" s="4" t="s">
        <v>4997</v>
      </c>
      <c r="C1602" s="4">
        <v>33114627</v>
      </c>
      <c r="D1602" s="4">
        <v>24583981</v>
      </c>
      <c r="E1602" s="4" t="s">
        <v>4998</v>
      </c>
      <c r="F1602" s="4" t="s">
        <v>26</v>
      </c>
      <c r="G1602" s="4" t="s">
        <v>4999</v>
      </c>
      <c r="H1602" s="4"/>
      <c r="I1602" s="4"/>
      <c r="J1602" s="4" t="s">
        <v>45</v>
      </c>
      <c r="K1602" s="4" t="s">
        <v>46</v>
      </c>
      <c r="L1602" s="5">
        <v>26469.58</v>
      </c>
      <c r="M1602" s="5">
        <v>33293.25</v>
      </c>
      <c r="N1602" s="4">
        <v>0</v>
      </c>
      <c r="O1602" s="4" t="s">
        <v>30</v>
      </c>
      <c r="P1602" s="4" t="s">
        <v>1110</v>
      </c>
      <c r="Q1602" s="4" t="s">
        <v>32</v>
      </c>
      <c r="R1602" s="6"/>
      <c r="S1602" s="7">
        <f t="shared" ref="S1602:S1665" si="267">M1602+N1602</f>
        <v>33293.25</v>
      </c>
      <c r="T1602" s="7">
        <f t="shared" si="266"/>
        <v>13234.79</v>
      </c>
      <c r="U1602" s="7">
        <f t="shared" ref="U1602:U1665" si="268">T1602+N1602</f>
        <v>13234.79</v>
      </c>
      <c r="V1602" s="7">
        <f t="shared" si="258"/>
        <v>3970.4369999999999</v>
      </c>
      <c r="W1602" s="7">
        <f t="shared" si="259"/>
        <v>873.49613999999997</v>
      </c>
      <c r="X1602" s="7">
        <f t="shared" ref="X1602:X1665" si="269">V1602+W1602</f>
        <v>4843.9331400000001</v>
      </c>
      <c r="Y1602" s="7">
        <f>L1602+X1602</f>
        <v>31313.513140000003</v>
      </c>
      <c r="Z1602" s="4">
        <v>2</v>
      </c>
      <c r="AA1602" s="7">
        <f t="shared" si="260"/>
        <v>12525.405256000002</v>
      </c>
      <c r="AB1602" s="4">
        <v>3</v>
      </c>
      <c r="AC1602" s="7">
        <f t="shared" si="261"/>
        <v>7306.4863993333338</v>
      </c>
      <c r="AD1602">
        <v>3</v>
      </c>
      <c r="AE1602" s="8">
        <f t="shared" si="262"/>
        <v>9394.0539420000005</v>
      </c>
    </row>
    <row r="1603" spans="1:31" x14ac:dyDescent="0.25">
      <c r="A1603" s="4">
        <v>490129</v>
      </c>
      <c r="B1603" s="4" t="s">
        <v>5000</v>
      </c>
      <c r="C1603" s="4">
        <v>18625568</v>
      </c>
      <c r="D1603" s="4">
        <v>26241402</v>
      </c>
      <c r="E1603" s="4" t="s">
        <v>5001</v>
      </c>
      <c r="F1603" s="4" t="s">
        <v>26</v>
      </c>
      <c r="G1603" s="4" t="s">
        <v>5002</v>
      </c>
      <c r="H1603" s="4"/>
      <c r="I1603" s="4"/>
      <c r="J1603" s="4" t="s">
        <v>429</v>
      </c>
      <c r="K1603" s="4" t="s">
        <v>310</v>
      </c>
      <c r="L1603" s="5">
        <v>26527.3</v>
      </c>
      <c r="M1603" s="5">
        <v>32254.53</v>
      </c>
      <c r="N1603" s="4">
        <v>0</v>
      </c>
      <c r="O1603" s="4" t="s">
        <v>30</v>
      </c>
      <c r="P1603" s="4" t="s">
        <v>1110</v>
      </c>
      <c r="Q1603" s="4" t="s">
        <v>32</v>
      </c>
      <c r="R1603" s="6"/>
      <c r="S1603" s="7">
        <f t="shared" si="267"/>
        <v>32254.53</v>
      </c>
      <c r="T1603" s="7">
        <f t="shared" si="266"/>
        <v>13263.65</v>
      </c>
      <c r="U1603" s="7">
        <f t="shared" si="268"/>
        <v>13263.65</v>
      </c>
      <c r="V1603" s="7">
        <f t="shared" ref="V1603:V1666" si="270">L1603*15%</f>
        <v>3979.0949999999998</v>
      </c>
      <c r="W1603" s="7">
        <f t="shared" ref="W1603:W1666" si="271">V1603*22%</f>
        <v>875.40089999999998</v>
      </c>
      <c r="X1603" s="7">
        <f t="shared" si="269"/>
        <v>4854.4958999999999</v>
      </c>
      <c r="Y1603" s="7">
        <f>L1603+X1603</f>
        <v>31381.795899999997</v>
      </c>
      <c r="Z1603" s="4">
        <v>2</v>
      </c>
      <c r="AA1603" s="7">
        <f t="shared" ref="AA1603:AA1666" si="272">Y1603*80%/Z1603</f>
        <v>12552.718359999999</v>
      </c>
      <c r="AB1603" s="4">
        <v>3</v>
      </c>
      <c r="AC1603" s="7">
        <f t="shared" ref="AC1603:AC1666" si="273">Y1603*70%/AB1603</f>
        <v>7322.4190433333324</v>
      </c>
      <c r="AD1603">
        <v>3</v>
      </c>
      <c r="AE1603" s="8">
        <f t="shared" ref="AE1603:AE1666" si="274">Y1603*90%/AD1603</f>
        <v>9414.5387699999992</v>
      </c>
    </row>
    <row r="1604" spans="1:31" x14ac:dyDescent="0.25">
      <c r="A1604" s="4">
        <v>491249</v>
      </c>
      <c r="B1604" s="4" t="s">
        <v>5003</v>
      </c>
      <c r="C1604" s="4">
        <v>94207889</v>
      </c>
      <c r="D1604" s="4">
        <v>24690544</v>
      </c>
      <c r="E1604" s="4" t="s">
        <v>5004</v>
      </c>
      <c r="F1604" s="4" t="s">
        <v>26</v>
      </c>
      <c r="G1604" s="4" t="s">
        <v>5005</v>
      </c>
      <c r="H1604" s="4"/>
      <c r="I1604" s="4"/>
      <c r="J1604" s="4" t="s">
        <v>429</v>
      </c>
      <c r="K1604" s="4" t="s">
        <v>3660</v>
      </c>
      <c r="L1604" s="5">
        <v>26540.98</v>
      </c>
      <c r="M1604" s="5">
        <v>39412.07</v>
      </c>
      <c r="N1604" s="4">
        <v>0</v>
      </c>
      <c r="O1604" s="4" t="s">
        <v>30</v>
      </c>
      <c r="P1604" s="4" t="s">
        <v>1110</v>
      </c>
      <c r="Q1604" s="4" t="s">
        <v>32</v>
      </c>
      <c r="R1604" s="6"/>
      <c r="S1604" s="7">
        <f t="shared" si="267"/>
        <v>39412.07</v>
      </c>
      <c r="T1604" s="7">
        <f t="shared" si="266"/>
        <v>13270.49</v>
      </c>
      <c r="U1604" s="7">
        <f t="shared" si="268"/>
        <v>13270.49</v>
      </c>
      <c r="V1604" s="7">
        <f t="shared" si="270"/>
        <v>3981.1469999999999</v>
      </c>
      <c r="W1604" s="7">
        <f t="shared" si="271"/>
        <v>875.85234000000003</v>
      </c>
      <c r="X1604" s="7">
        <f t="shared" si="269"/>
        <v>4856.9993400000003</v>
      </c>
      <c r="Y1604" s="7">
        <f>L1604+X1604</f>
        <v>31397.979339999998</v>
      </c>
      <c r="Z1604" s="4">
        <v>2</v>
      </c>
      <c r="AA1604" s="7">
        <f t="shared" si="272"/>
        <v>12559.191736000001</v>
      </c>
      <c r="AB1604" s="4">
        <v>3</v>
      </c>
      <c r="AC1604" s="7">
        <f t="shared" si="273"/>
        <v>7326.1951793333319</v>
      </c>
      <c r="AD1604">
        <v>3</v>
      </c>
      <c r="AE1604" s="8">
        <f t="shared" si="274"/>
        <v>9419.3938020000005</v>
      </c>
    </row>
    <row r="1605" spans="1:31" x14ac:dyDescent="0.25">
      <c r="A1605" s="4">
        <v>491655</v>
      </c>
      <c r="B1605" s="4" t="s">
        <v>5006</v>
      </c>
      <c r="C1605" s="4">
        <v>34180336</v>
      </c>
      <c r="D1605" s="4">
        <v>1177113</v>
      </c>
      <c r="E1605" s="4" t="s">
        <v>5007</v>
      </c>
      <c r="F1605" s="4" t="s">
        <v>26</v>
      </c>
      <c r="G1605" s="4" t="s">
        <v>5008</v>
      </c>
      <c r="H1605" s="4"/>
      <c r="I1605" s="4"/>
      <c r="J1605" s="4" t="s">
        <v>40</v>
      </c>
      <c r="K1605" s="4" t="s">
        <v>310</v>
      </c>
      <c r="L1605" s="5">
        <v>26549.48</v>
      </c>
      <c r="M1605" s="5">
        <v>32411.67</v>
      </c>
      <c r="N1605" s="4">
        <v>0</v>
      </c>
      <c r="O1605" s="4" t="s">
        <v>30</v>
      </c>
      <c r="P1605" s="4" t="s">
        <v>1110</v>
      </c>
      <c r="Q1605" s="4" t="s">
        <v>32</v>
      </c>
      <c r="R1605" s="6"/>
      <c r="S1605" s="7">
        <f t="shared" si="267"/>
        <v>32411.67</v>
      </c>
      <c r="T1605" s="7">
        <f t="shared" si="266"/>
        <v>13274.74</v>
      </c>
      <c r="U1605" s="7">
        <f t="shared" si="268"/>
        <v>13274.74</v>
      </c>
      <c r="V1605" s="7">
        <f t="shared" si="270"/>
        <v>3982.4219999999996</v>
      </c>
      <c r="W1605" s="7">
        <f t="shared" si="271"/>
        <v>876.13283999999987</v>
      </c>
      <c r="X1605" s="7">
        <f t="shared" si="269"/>
        <v>4858.5548399999998</v>
      </c>
      <c r="Y1605" s="7">
        <f>L1605+X1605</f>
        <v>31408.03484</v>
      </c>
      <c r="Z1605" s="4">
        <v>2</v>
      </c>
      <c r="AA1605" s="7">
        <f t="shared" si="272"/>
        <v>12563.213936</v>
      </c>
      <c r="AB1605" s="4">
        <v>3</v>
      </c>
      <c r="AC1605" s="7">
        <f t="shared" si="273"/>
        <v>7328.541462666667</v>
      </c>
      <c r="AD1605">
        <v>3</v>
      </c>
      <c r="AE1605" s="8">
        <f t="shared" si="274"/>
        <v>9422.4104520000001</v>
      </c>
    </row>
    <row r="1606" spans="1:31" x14ac:dyDescent="0.25">
      <c r="A1606" s="4">
        <v>488048</v>
      </c>
      <c r="B1606" s="4" t="s">
        <v>5009</v>
      </c>
      <c r="C1606" s="4">
        <v>40146421</v>
      </c>
      <c r="D1606" s="4">
        <v>27644229</v>
      </c>
      <c r="E1606" s="4" t="s">
        <v>5010</v>
      </c>
      <c r="F1606" s="4" t="s">
        <v>232</v>
      </c>
      <c r="G1606" s="4" t="s">
        <v>5011</v>
      </c>
      <c r="H1606" s="4" t="s">
        <v>5012</v>
      </c>
      <c r="I1606" s="4"/>
      <c r="J1606" s="4" t="s">
        <v>155</v>
      </c>
      <c r="K1606" s="4" t="s">
        <v>347</v>
      </c>
      <c r="L1606" s="5">
        <v>31030.240000000002</v>
      </c>
      <c r="M1606" s="5">
        <v>38066.910000000003</v>
      </c>
      <c r="N1606" s="4">
        <v>0</v>
      </c>
      <c r="O1606" s="4" t="s">
        <v>47</v>
      </c>
      <c r="P1606" s="4" t="s">
        <v>31</v>
      </c>
      <c r="Q1606" s="4" t="s">
        <v>32</v>
      </c>
      <c r="R1606" s="6"/>
      <c r="S1606" s="7">
        <f t="shared" si="267"/>
        <v>38066.910000000003</v>
      </c>
      <c r="T1606" s="7">
        <f t="shared" si="266"/>
        <v>15515.12</v>
      </c>
      <c r="U1606" s="7">
        <f t="shared" si="268"/>
        <v>15515.12</v>
      </c>
      <c r="V1606" s="7">
        <f t="shared" si="270"/>
        <v>4654.5360000000001</v>
      </c>
      <c r="W1606" s="7">
        <f t="shared" si="271"/>
        <v>1023.99792</v>
      </c>
      <c r="X1606" s="7">
        <f t="shared" si="269"/>
        <v>5678.5339199999999</v>
      </c>
      <c r="Y1606" s="7">
        <f>L1606+X1606</f>
        <v>36708.77392</v>
      </c>
      <c r="Z1606" s="4">
        <v>2</v>
      </c>
      <c r="AA1606" s="7">
        <f t="shared" si="272"/>
        <v>14683.509568000001</v>
      </c>
      <c r="AB1606" s="4">
        <v>3</v>
      </c>
      <c r="AC1606" s="7">
        <f t="shared" si="273"/>
        <v>8565.3805813333329</v>
      </c>
      <c r="AD1606">
        <v>3</v>
      </c>
      <c r="AE1606" s="8">
        <f t="shared" si="274"/>
        <v>11012.632175999999</v>
      </c>
    </row>
    <row r="1607" spans="1:31" x14ac:dyDescent="0.25">
      <c r="A1607" s="4">
        <v>490968</v>
      </c>
      <c r="B1607" s="4" t="s">
        <v>5013</v>
      </c>
      <c r="C1607" s="4">
        <v>40990150</v>
      </c>
      <c r="D1607" s="4">
        <v>32869251</v>
      </c>
      <c r="E1607" s="4" t="s">
        <v>5014</v>
      </c>
      <c r="F1607" s="4" t="s">
        <v>232</v>
      </c>
      <c r="G1607" s="4" t="s">
        <v>5015</v>
      </c>
      <c r="H1607" s="4"/>
      <c r="I1607" s="4"/>
      <c r="J1607" s="4" t="s">
        <v>429</v>
      </c>
      <c r="K1607" s="4" t="s">
        <v>524</v>
      </c>
      <c r="L1607" s="5">
        <v>26569.55</v>
      </c>
      <c r="M1607" s="5">
        <v>32652.75</v>
      </c>
      <c r="N1607" s="4">
        <v>0</v>
      </c>
      <c r="O1607" s="4" t="s">
        <v>30</v>
      </c>
      <c r="P1607" s="4" t="s">
        <v>1110</v>
      </c>
      <c r="Q1607" s="4" t="s">
        <v>32</v>
      </c>
      <c r="R1607" s="6"/>
      <c r="S1607" s="7">
        <f t="shared" si="267"/>
        <v>32652.75</v>
      </c>
      <c r="T1607" s="7">
        <f t="shared" si="266"/>
        <v>13284.775</v>
      </c>
      <c r="U1607" s="7">
        <f t="shared" si="268"/>
        <v>13284.775</v>
      </c>
      <c r="V1607" s="7">
        <f t="shared" si="270"/>
        <v>3985.4324999999999</v>
      </c>
      <c r="W1607" s="7">
        <f t="shared" si="271"/>
        <v>876.79515000000004</v>
      </c>
      <c r="X1607" s="7">
        <f t="shared" si="269"/>
        <v>4862.2276499999998</v>
      </c>
      <c r="Y1607" s="7">
        <f>L1607+X1607</f>
        <v>31431.77765</v>
      </c>
      <c r="Z1607" s="4">
        <v>2</v>
      </c>
      <c r="AA1607" s="7">
        <f t="shared" si="272"/>
        <v>12572.711060000001</v>
      </c>
      <c r="AB1607" s="4">
        <v>3</v>
      </c>
      <c r="AC1607" s="7">
        <f t="shared" si="273"/>
        <v>7334.081451666666</v>
      </c>
      <c r="AD1607">
        <v>3</v>
      </c>
      <c r="AE1607" s="8">
        <f t="shared" si="274"/>
        <v>9429.5332949999993</v>
      </c>
    </row>
    <row r="1608" spans="1:31" x14ac:dyDescent="0.25">
      <c r="A1608" s="4">
        <v>486192</v>
      </c>
      <c r="B1608" s="4" t="s">
        <v>5016</v>
      </c>
      <c r="C1608" s="4">
        <v>34300214</v>
      </c>
      <c r="D1608" s="4">
        <v>26100515</v>
      </c>
      <c r="E1608" s="4" t="s">
        <v>5017</v>
      </c>
      <c r="F1608" s="4" t="s">
        <v>26</v>
      </c>
      <c r="G1608" s="4"/>
      <c r="H1608" s="4"/>
      <c r="I1608" s="4"/>
      <c r="J1608" s="4" t="s">
        <v>28</v>
      </c>
      <c r="K1608" s="4" t="s">
        <v>29</v>
      </c>
      <c r="L1608" s="5">
        <v>25884.65</v>
      </c>
      <c r="M1608" s="5">
        <v>33911.65</v>
      </c>
      <c r="N1608" s="4">
        <v>0</v>
      </c>
      <c r="O1608" s="4" t="s">
        <v>30</v>
      </c>
      <c r="P1608" s="4" t="s">
        <v>31</v>
      </c>
      <c r="Q1608" s="4" t="s">
        <v>32</v>
      </c>
      <c r="R1608" s="6"/>
      <c r="S1608" s="7">
        <f t="shared" si="267"/>
        <v>33911.65</v>
      </c>
      <c r="T1608" s="7">
        <f>L1608*40%</f>
        <v>10353.86</v>
      </c>
      <c r="U1608" s="7">
        <f t="shared" si="268"/>
        <v>10353.86</v>
      </c>
      <c r="V1608" s="7">
        <f t="shared" si="270"/>
        <v>3882.6975000000002</v>
      </c>
      <c r="W1608" s="7">
        <f t="shared" si="271"/>
        <v>854.1934500000001</v>
      </c>
      <c r="X1608" s="7">
        <f t="shared" si="269"/>
        <v>4736.89095</v>
      </c>
      <c r="Y1608" s="7">
        <f>L1608+X1608</f>
        <v>30621.540950000002</v>
      </c>
      <c r="Z1608" s="4">
        <v>2</v>
      </c>
      <c r="AA1608" s="7">
        <f t="shared" si="272"/>
        <v>12248.616380000001</v>
      </c>
      <c r="AB1608" s="4">
        <v>3</v>
      </c>
      <c r="AC1608" s="7">
        <f t="shared" si="273"/>
        <v>7145.026221666667</v>
      </c>
      <c r="AD1608">
        <v>3</v>
      </c>
      <c r="AE1608" s="8">
        <f t="shared" si="274"/>
        <v>9186.4622850000014</v>
      </c>
    </row>
    <row r="1609" spans="1:31" x14ac:dyDescent="0.25">
      <c r="A1609" s="4">
        <v>491134</v>
      </c>
      <c r="B1609" s="4" t="s">
        <v>5018</v>
      </c>
      <c r="C1609" s="4">
        <v>44550605</v>
      </c>
      <c r="D1609" s="4">
        <v>30907630</v>
      </c>
      <c r="E1609" s="4" t="s">
        <v>5019</v>
      </c>
      <c r="F1609" s="4" t="s">
        <v>26</v>
      </c>
      <c r="G1609" s="4" t="s">
        <v>5020</v>
      </c>
      <c r="H1609" s="4"/>
      <c r="I1609" s="4"/>
      <c r="J1609" s="4" t="s">
        <v>429</v>
      </c>
      <c r="K1609" s="4" t="s">
        <v>46</v>
      </c>
      <c r="L1609" s="5">
        <v>26582.12</v>
      </c>
      <c r="M1609" s="5">
        <v>34139</v>
      </c>
      <c r="N1609" s="4">
        <v>0</v>
      </c>
      <c r="O1609" s="4" t="s">
        <v>30</v>
      </c>
      <c r="P1609" s="4" t="s">
        <v>1110</v>
      </c>
      <c r="Q1609" s="4" t="s">
        <v>32</v>
      </c>
      <c r="R1609" s="6"/>
      <c r="S1609" s="7">
        <f t="shared" si="267"/>
        <v>34139</v>
      </c>
      <c r="T1609" s="7">
        <f>L1609*50%</f>
        <v>13291.06</v>
      </c>
      <c r="U1609" s="7">
        <f t="shared" si="268"/>
        <v>13291.06</v>
      </c>
      <c r="V1609" s="7">
        <f t="shared" si="270"/>
        <v>3987.3179999999998</v>
      </c>
      <c r="W1609" s="7">
        <f t="shared" si="271"/>
        <v>877.20995999999991</v>
      </c>
      <c r="X1609" s="7">
        <f t="shared" si="269"/>
        <v>4864.5279599999994</v>
      </c>
      <c r="Y1609" s="7">
        <f>L1609+X1609</f>
        <v>31446.647959999998</v>
      </c>
      <c r="Z1609" s="4">
        <v>2</v>
      </c>
      <c r="AA1609" s="7">
        <f t="shared" si="272"/>
        <v>12578.659184</v>
      </c>
      <c r="AB1609" s="4">
        <v>3</v>
      </c>
      <c r="AC1609" s="7">
        <f t="shared" si="273"/>
        <v>7337.5511906666661</v>
      </c>
      <c r="AD1609">
        <v>3</v>
      </c>
      <c r="AE1609" s="8">
        <f t="shared" si="274"/>
        <v>9433.9943879999992</v>
      </c>
    </row>
    <row r="1610" spans="1:31" x14ac:dyDescent="0.25">
      <c r="A1610" s="4">
        <v>486528</v>
      </c>
      <c r="B1610" s="4" t="s">
        <v>5021</v>
      </c>
      <c r="C1610" s="4">
        <v>40626428</v>
      </c>
      <c r="D1610" s="4">
        <v>29572774</v>
      </c>
      <c r="E1610" s="4" t="s">
        <v>5022</v>
      </c>
      <c r="F1610" s="4" t="s">
        <v>26</v>
      </c>
      <c r="G1610" s="4"/>
      <c r="H1610" s="4"/>
      <c r="I1610" s="4"/>
      <c r="J1610" s="4" t="s">
        <v>28</v>
      </c>
      <c r="K1610" s="4" t="s">
        <v>29</v>
      </c>
      <c r="L1610" s="5">
        <v>38876.19</v>
      </c>
      <c r="M1610" s="5">
        <v>50698.04</v>
      </c>
      <c r="N1610" s="4">
        <v>0</v>
      </c>
      <c r="O1610" s="4" t="s">
        <v>30</v>
      </c>
      <c r="P1610" s="4" t="s">
        <v>31</v>
      </c>
      <c r="Q1610" s="4" t="s">
        <v>32</v>
      </c>
      <c r="R1610" s="6"/>
      <c r="S1610" s="7">
        <f t="shared" si="267"/>
        <v>50698.04</v>
      </c>
      <c r="T1610" s="7">
        <f>L1610*40%</f>
        <v>15550.476000000002</v>
      </c>
      <c r="U1610" s="7">
        <f t="shared" si="268"/>
        <v>15550.476000000002</v>
      </c>
      <c r="V1610" s="7">
        <f t="shared" si="270"/>
        <v>5831.4285</v>
      </c>
      <c r="W1610" s="7">
        <f t="shared" si="271"/>
        <v>1282.91427</v>
      </c>
      <c r="X1610" s="7">
        <f t="shared" si="269"/>
        <v>7114.3427700000002</v>
      </c>
      <c r="Y1610" s="7">
        <f>L1610+X1610</f>
        <v>45990.532770000005</v>
      </c>
      <c r="Z1610" s="4">
        <v>2</v>
      </c>
      <c r="AA1610" s="7">
        <f t="shared" si="272"/>
        <v>18396.213108000004</v>
      </c>
      <c r="AB1610" s="4">
        <v>3</v>
      </c>
      <c r="AC1610" s="7">
        <f t="shared" si="273"/>
        <v>10731.124313</v>
      </c>
      <c r="AD1610">
        <v>3</v>
      </c>
      <c r="AE1610" s="8">
        <f t="shared" si="274"/>
        <v>13797.159831000003</v>
      </c>
    </row>
    <row r="1611" spans="1:31" x14ac:dyDescent="0.25">
      <c r="A1611" s="4">
        <v>486620</v>
      </c>
      <c r="B1611" s="4" t="s">
        <v>5023</v>
      </c>
      <c r="C1611" s="4">
        <v>42558644</v>
      </c>
      <c r="D1611" s="4">
        <v>29222698</v>
      </c>
      <c r="E1611" s="4" t="s">
        <v>5024</v>
      </c>
      <c r="F1611" s="4" t="s">
        <v>26</v>
      </c>
      <c r="G1611" s="4" t="s">
        <v>5025</v>
      </c>
      <c r="H1611" s="4"/>
      <c r="I1611" s="4"/>
      <c r="J1611" s="4" t="s">
        <v>28</v>
      </c>
      <c r="K1611" s="4" t="s">
        <v>29</v>
      </c>
      <c r="L1611" s="5">
        <v>38893.339999999997</v>
      </c>
      <c r="M1611" s="5">
        <v>50373.38</v>
      </c>
      <c r="N1611" s="4">
        <v>0</v>
      </c>
      <c r="O1611" s="4" t="s">
        <v>30</v>
      </c>
      <c r="P1611" s="4" t="s">
        <v>31</v>
      </c>
      <c r="Q1611" s="4" t="s">
        <v>32</v>
      </c>
      <c r="R1611" s="6"/>
      <c r="S1611" s="7">
        <f t="shared" si="267"/>
        <v>50373.38</v>
      </c>
      <c r="T1611" s="7">
        <f>L1611*40%</f>
        <v>15557.335999999999</v>
      </c>
      <c r="U1611" s="7">
        <f t="shared" si="268"/>
        <v>15557.335999999999</v>
      </c>
      <c r="V1611" s="7">
        <f t="shared" si="270"/>
        <v>5834.0009999999993</v>
      </c>
      <c r="W1611" s="7">
        <f t="shared" si="271"/>
        <v>1283.4802199999999</v>
      </c>
      <c r="X1611" s="7">
        <f t="shared" si="269"/>
        <v>7117.4812199999997</v>
      </c>
      <c r="Y1611" s="7">
        <f>L1611+X1611</f>
        <v>46010.821219999998</v>
      </c>
      <c r="Z1611" s="4">
        <v>2</v>
      </c>
      <c r="AA1611" s="7">
        <f t="shared" si="272"/>
        <v>18404.328487999999</v>
      </c>
      <c r="AB1611" s="4">
        <v>3</v>
      </c>
      <c r="AC1611" s="7">
        <f t="shared" si="273"/>
        <v>10735.858284666665</v>
      </c>
      <c r="AD1611">
        <v>3</v>
      </c>
      <c r="AE1611" s="8">
        <f t="shared" si="274"/>
        <v>13803.246365999999</v>
      </c>
    </row>
    <row r="1612" spans="1:31" x14ac:dyDescent="0.25">
      <c r="A1612" s="4">
        <v>490290</v>
      </c>
      <c r="B1612" s="4" t="s">
        <v>5026</v>
      </c>
      <c r="C1612" s="4">
        <v>25833312</v>
      </c>
      <c r="D1612" s="4">
        <v>4959833</v>
      </c>
      <c r="E1612" s="4" t="s">
        <v>5027</v>
      </c>
      <c r="F1612" s="4" t="s">
        <v>232</v>
      </c>
      <c r="G1612" s="4" t="s">
        <v>5028</v>
      </c>
      <c r="H1612" s="4"/>
      <c r="I1612" s="4"/>
      <c r="J1612" s="4" t="s">
        <v>429</v>
      </c>
      <c r="K1612" s="4" t="s">
        <v>524</v>
      </c>
      <c r="L1612" s="5">
        <v>26601.19</v>
      </c>
      <c r="M1612" s="5">
        <v>31632.01</v>
      </c>
      <c r="N1612" s="4">
        <v>0</v>
      </c>
      <c r="O1612" s="4" t="s">
        <v>30</v>
      </c>
      <c r="P1612" s="4" t="s">
        <v>1110</v>
      </c>
      <c r="Q1612" s="4" t="s">
        <v>32</v>
      </c>
      <c r="R1612" s="6"/>
      <c r="S1612" s="7">
        <f t="shared" si="267"/>
        <v>31632.01</v>
      </c>
      <c r="T1612" s="7">
        <f t="shared" ref="T1612:T1617" si="275">L1612*50%</f>
        <v>13300.594999999999</v>
      </c>
      <c r="U1612" s="7">
        <f t="shared" si="268"/>
        <v>13300.594999999999</v>
      </c>
      <c r="V1612" s="7">
        <f t="shared" si="270"/>
        <v>3990.1784999999995</v>
      </c>
      <c r="W1612" s="7">
        <f t="shared" si="271"/>
        <v>877.83926999999994</v>
      </c>
      <c r="X1612" s="7">
        <f t="shared" si="269"/>
        <v>4868.0177699999995</v>
      </c>
      <c r="Y1612" s="7">
        <f>L1612+X1612</f>
        <v>31469.207769999997</v>
      </c>
      <c r="Z1612" s="4">
        <v>2</v>
      </c>
      <c r="AA1612" s="7">
        <f t="shared" si="272"/>
        <v>12587.683107999999</v>
      </c>
      <c r="AB1612" s="4">
        <v>3</v>
      </c>
      <c r="AC1612" s="7">
        <f t="shared" si="273"/>
        <v>7342.8151463333315</v>
      </c>
      <c r="AD1612">
        <v>3</v>
      </c>
      <c r="AE1612" s="8">
        <f t="shared" si="274"/>
        <v>9440.7623309999999</v>
      </c>
    </row>
    <row r="1613" spans="1:31" x14ac:dyDescent="0.25">
      <c r="A1613" s="4">
        <v>487810</v>
      </c>
      <c r="B1613" s="4" t="s">
        <v>5029</v>
      </c>
      <c r="C1613" s="4">
        <v>36195990</v>
      </c>
      <c r="D1613" s="4">
        <v>32446668</v>
      </c>
      <c r="E1613" s="4" t="s">
        <v>5030</v>
      </c>
      <c r="F1613" s="4" t="s">
        <v>232</v>
      </c>
      <c r="G1613" s="4" t="s">
        <v>5031</v>
      </c>
      <c r="H1613" s="4"/>
      <c r="I1613" s="4"/>
      <c r="J1613" s="4" t="s">
        <v>155</v>
      </c>
      <c r="K1613" s="4" t="s">
        <v>347</v>
      </c>
      <c r="L1613" s="5">
        <v>31183.53</v>
      </c>
      <c r="M1613" s="5">
        <v>39203.67</v>
      </c>
      <c r="N1613" s="4">
        <v>0</v>
      </c>
      <c r="O1613" s="4" t="s">
        <v>47</v>
      </c>
      <c r="P1613" s="4" t="s">
        <v>31</v>
      </c>
      <c r="Q1613" s="4" t="s">
        <v>32</v>
      </c>
      <c r="R1613" s="6"/>
      <c r="S1613" s="7">
        <f t="shared" si="267"/>
        <v>39203.67</v>
      </c>
      <c r="T1613" s="7">
        <f t="shared" si="275"/>
        <v>15591.764999999999</v>
      </c>
      <c r="U1613" s="7">
        <f t="shared" si="268"/>
        <v>15591.764999999999</v>
      </c>
      <c r="V1613" s="7">
        <f t="shared" si="270"/>
        <v>4677.5294999999996</v>
      </c>
      <c r="W1613" s="7">
        <f t="shared" si="271"/>
        <v>1029.0564899999999</v>
      </c>
      <c r="X1613" s="7">
        <f t="shared" si="269"/>
        <v>5706.5859899999996</v>
      </c>
      <c r="Y1613" s="7">
        <f>L1613+X1613</f>
        <v>36890.115989999998</v>
      </c>
      <c r="Z1613" s="4">
        <v>2</v>
      </c>
      <c r="AA1613" s="7">
        <f t="shared" si="272"/>
        <v>14756.046396</v>
      </c>
      <c r="AB1613" s="4">
        <v>3</v>
      </c>
      <c r="AC1613" s="7">
        <f t="shared" si="273"/>
        <v>8607.6937309999994</v>
      </c>
      <c r="AD1613">
        <v>3</v>
      </c>
      <c r="AE1613" s="8">
        <f t="shared" si="274"/>
        <v>11067.034797</v>
      </c>
    </row>
    <row r="1614" spans="1:31" x14ac:dyDescent="0.25">
      <c r="A1614" s="4">
        <v>488319</v>
      </c>
      <c r="B1614" s="4" t="s">
        <v>5032</v>
      </c>
      <c r="C1614" s="4">
        <v>45878715</v>
      </c>
      <c r="D1614" s="4">
        <v>29665167</v>
      </c>
      <c r="E1614" s="4" t="s">
        <v>5033</v>
      </c>
      <c r="F1614" s="4" t="s">
        <v>232</v>
      </c>
      <c r="G1614" s="4" t="s">
        <v>5034</v>
      </c>
      <c r="H1614" s="4"/>
      <c r="I1614" s="4"/>
      <c r="J1614" s="4" t="s">
        <v>155</v>
      </c>
      <c r="K1614" s="4" t="s">
        <v>347</v>
      </c>
      <c r="L1614" s="5">
        <v>31207.63</v>
      </c>
      <c r="M1614" s="5">
        <v>38991.11</v>
      </c>
      <c r="N1614" s="4">
        <v>0</v>
      </c>
      <c r="O1614" s="4" t="s">
        <v>47</v>
      </c>
      <c r="P1614" s="4" t="s">
        <v>31</v>
      </c>
      <c r="Q1614" s="4" t="s">
        <v>32</v>
      </c>
      <c r="R1614" s="6"/>
      <c r="S1614" s="7">
        <f t="shared" si="267"/>
        <v>38991.11</v>
      </c>
      <c r="T1614" s="7">
        <f t="shared" si="275"/>
        <v>15603.815000000001</v>
      </c>
      <c r="U1614" s="7">
        <f t="shared" si="268"/>
        <v>15603.815000000001</v>
      </c>
      <c r="V1614" s="7">
        <f t="shared" si="270"/>
        <v>4681.1445000000003</v>
      </c>
      <c r="W1614" s="7">
        <f t="shared" si="271"/>
        <v>1029.8517900000002</v>
      </c>
      <c r="X1614" s="7">
        <f t="shared" si="269"/>
        <v>5710.996290000001</v>
      </c>
      <c r="Y1614" s="7">
        <f>L1614+X1614</f>
        <v>36918.62629</v>
      </c>
      <c r="Z1614" s="4">
        <v>2</v>
      </c>
      <c r="AA1614" s="7">
        <f t="shared" si="272"/>
        <v>14767.450516000001</v>
      </c>
      <c r="AB1614" s="4">
        <v>3</v>
      </c>
      <c r="AC1614" s="7">
        <f t="shared" si="273"/>
        <v>8614.3461343333329</v>
      </c>
      <c r="AD1614">
        <v>3</v>
      </c>
      <c r="AE1614" s="8">
        <f t="shared" si="274"/>
        <v>11075.587887000002</v>
      </c>
    </row>
    <row r="1615" spans="1:31" x14ac:dyDescent="0.25">
      <c r="A1615" s="4">
        <v>488213</v>
      </c>
      <c r="B1615" s="4" t="s">
        <v>5035</v>
      </c>
      <c r="C1615" s="4">
        <v>42944758</v>
      </c>
      <c r="D1615" s="4">
        <v>26500450</v>
      </c>
      <c r="E1615" s="4" t="s">
        <v>5036</v>
      </c>
      <c r="F1615" s="4" t="s">
        <v>232</v>
      </c>
      <c r="G1615" s="4" t="s">
        <v>5037</v>
      </c>
      <c r="H1615" s="4"/>
      <c r="I1615" s="4"/>
      <c r="J1615" s="4" t="s">
        <v>155</v>
      </c>
      <c r="K1615" s="4" t="s">
        <v>347</v>
      </c>
      <c r="L1615" s="5">
        <v>31208.69</v>
      </c>
      <c r="M1615" s="5">
        <v>38923.72</v>
      </c>
      <c r="N1615" s="4">
        <v>0</v>
      </c>
      <c r="O1615" s="4" t="s">
        <v>47</v>
      </c>
      <c r="P1615" s="4" t="s">
        <v>31</v>
      </c>
      <c r="Q1615" s="4" t="s">
        <v>32</v>
      </c>
      <c r="R1615" s="6"/>
      <c r="S1615" s="7">
        <f t="shared" si="267"/>
        <v>38923.72</v>
      </c>
      <c r="T1615" s="7">
        <f t="shared" si="275"/>
        <v>15604.344999999999</v>
      </c>
      <c r="U1615" s="7">
        <f t="shared" si="268"/>
        <v>15604.344999999999</v>
      </c>
      <c r="V1615" s="7">
        <f t="shared" si="270"/>
        <v>4681.3035</v>
      </c>
      <c r="W1615" s="7">
        <f t="shared" si="271"/>
        <v>1029.8867700000001</v>
      </c>
      <c r="X1615" s="7">
        <f t="shared" si="269"/>
        <v>5711.1902700000001</v>
      </c>
      <c r="Y1615" s="7">
        <f>L1615+X1615</f>
        <v>36919.880270000001</v>
      </c>
      <c r="Z1615" s="4">
        <v>2</v>
      </c>
      <c r="AA1615" s="7">
        <f t="shared" si="272"/>
        <v>14767.952108000001</v>
      </c>
      <c r="AB1615" s="4">
        <v>3</v>
      </c>
      <c r="AC1615" s="7">
        <f t="shared" si="273"/>
        <v>8614.6387296666671</v>
      </c>
      <c r="AD1615">
        <v>3</v>
      </c>
      <c r="AE1615" s="8">
        <f t="shared" si="274"/>
        <v>11075.964081</v>
      </c>
    </row>
    <row r="1616" spans="1:31" x14ac:dyDescent="0.25">
      <c r="A1616" s="4">
        <v>487851</v>
      </c>
      <c r="B1616" s="4" t="s">
        <v>5038</v>
      </c>
      <c r="C1616" s="4">
        <v>36934692</v>
      </c>
      <c r="D1616" s="4">
        <v>29437698</v>
      </c>
      <c r="E1616" s="4" t="s">
        <v>5039</v>
      </c>
      <c r="F1616" s="4" t="s">
        <v>232</v>
      </c>
      <c r="G1616" s="4" t="s">
        <v>5040</v>
      </c>
      <c r="H1616" s="4"/>
      <c r="I1616" s="4"/>
      <c r="J1616" s="4" t="s">
        <v>155</v>
      </c>
      <c r="K1616" s="4" t="s">
        <v>347</v>
      </c>
      <c r="L1616" s="5">
        <v>31224.1</v>
      </c>
      <c r="M1616" s="5">
        <v>38805.730000000003</v>
      </c>
      <c r="N1616" s="4">
        <v>0</v>
      </c>
      <c r="O1616" s="4" t="s">
        <v>47</v>
      </c>
      <c r="P1616" s="4" t="s">
        <v>31</v>
      </c>
      <c r="Q1616" s="4" t="s">
        <v>32</v>
      </c>
      <c r="R1616" s="6"/>
      <c r="S1616" s="7">
        <f t="shared" si="267"/>
        <v>38805.730000000003</v>
      </c>
      <c r="T1616" s="7">
        <f t="shared" si="275"/>
        <v>15612.05</v>
      </c>
      <c r="U1616" s="7">
        <f t="shared" si="268"/>
        <v>15612.05</v>
      </c>
      <c r="V1616" s="7">
        <f t="shared" si="270"/>
        <v>4683.6149999999998</v>
      </c>
      <c r="W1616" s="7">
        <f t="shared" si="271"/>
        <v>1030.3952999999999</v>
      </c>
      <c r="X1616" s="7">
        <f t="shared" si="269"/>
        <v>5714.0102999999999</v>
      </c>
      <c r="Y1616" s="7">
        <f>L1616+X1616</f>
        <v>36938.1103</v>
      </c>
      <c r="Z1616" s="4">
        <v>2</v>
      </c>
      <c r="AA1616" s="7">
        <f t="shared" si="272"/>
        <v>14775.244120000001</v>
      </c>
      <c r="AB1616" s="4">
        <v>3</v>
      </c>
      <c r="AC1616" s="7">
        <f t="shared" si="273"/>
        <v>8618.8924033333333</v>
      </c>
      <c r="AD1616">
        <v>3</v>
      </c>
      <c r="AE1616" s="8">
        <f t="shared" si="274"/>
        <v>11081.43309</v>
      </c>
    </row>
    <row r="1617" spans="1:31" x14ac:dyDescent="0.25">
      <c r="A1617" s="4">
        <v>487616</v>
      </c>
      <c r="B1617" s="4" t="s">
        <v>5041</v>
      </c>
      <c r="C1617" s="4">
        <v>33097069</v>
      </c>
      <c r="D1617" s="4">
        <v>30256184</v>
      </c>
      <c r="E1617" s="4" t="s">
        <v>5042</v>
      </c>
      <c r="F1617" s="4" t="s">
        <v>232</v>
      </c>
      <c r="G1617" s="4" t="s">
        <v>5043</v>
      </c>
      <c r="H1617" s="4" t="s">
        <v>5044</v>
      </c>
      <c r="I1617" s="4"/>
      <c r="J1617" s="4" t="s">
        <v>155</v>
      </c>
      <c r="K1617" s="4" t="s">
        <v>347</v>
      </c>
      <c r="L1617" s="5">
        <v>31226.7</v>
      </c>
      <c r="M1617" s="5">
        <v>39258.99</v>
      </c>
      <c r="N1617" s="4">
        <v>0</v>
      </c>
      <c r="O1617" s="4" t="s">
        <v>47</v>
      </c>
      <c r="P1617" s="4" t="s">
        <v>31</v>
      </c>
      <c r="Q1617" s="4" t="s">
        <v>32</v>
      </c>
      <c r="R1617" s="6"/>
      <c r="S1617" s="7">
        <f t="shared" si="267"/>
        <v>39258.99</v>
      </c>
      <c r="T1617" s="7">
        <f t="shared" si="275"/>
        <v>15613.35</v>
      </c>
      <c r="U1617" s="7">
        <f t="shared" si="268"/>
        <v>15613.35</v>
      </c>
      <c r="V1617" s="7">
        <f t="shared" si="270"/>
        <v>4684.0050000000001</v>
      </c>
      <c r="W1617" s="7">
        <f t="shared" si="271"/>
        <v>1030.4811</v>
      </c>
      <c r="X1617" s="7">
        <f t="shared" si="269"/>
        <v>5714.4861000000001</v>
      </c>
      <c r="Y1617" s="7">
        <f>L1617+X1617</f>
        <v>36941.186099999999</v>
      </c>
      <c r="Z1617" s="4">
        <v>2</v>
      </c>
      <c r="AA1617" s="7">
        <f t="shared" si="272"/>
        <v>14776.47444</v>
      </c>
      <c r="AB1617" s="4">
        <v>3</v>
      </c>
      <c r="AC1617" s="7">
        <f t="shared" si="273"/>
        <v>8619.6100900000001</v>
      </c>
      <c r="AD1617">
        <v>3</v>
      </c>
      <c r="AE1617" s="8">
        <f t="shared" si="274"/>
        <v>11082.35583</v>
      </c>
    </row>
    <row r="1618" spans="1:31" x14ac:dyDescent="0.25">
      <c r="A1618" s="4">
        <v>486807</v>
      </c>
      <c r="B1618" s="4" t="s">
        <v>5045</v>
      </c>
      <c r="C1618" s="4">
        <v>94087484</v>
      </c>
      <c r="D1618" s="4">
        <v>20265728</v>
      </c>
      <c r="E1618" s="4" t="s">
        <v>5046</v>
      </c>
      <c r="F1618" s="4" t="s">
        <v>26</v>
      </c>
      <c r="G1618" s="4" t="s">
        <v>5047</v>
      </c>
      <c r="H1618" s="4"/>
      <c r="I1618" s="4"/>
      <c r="J1618" s="4" t="s">
        <v>28</v>
      </c>
      <c r="K1618" s="4" t="s">
        <v>29</v>
      </c>
      <c r="L1618" s="5">
        <v>26027.49</v>
      </c>
      <c r="M1618" s="5">
        <v>32978.03</v>
      </c>
      <c r="N1618" s="4">
        <v>0</v>
      </c>
      <c r="O1618" s="4" t="s">
        <v>30</v>
      </c>
      <c r="P1618" s="4" t="s">
        <v>31</v>
      </c>
      <c r="Q1618" s="4" t="s">
        <v>32</v>
      </c>
      <c r="R1618" s="6"/>
      <c r="S1618" s="7">
        <f t="shared" si="267"/>
        <v>32978.03</v>
      </c>
      <c r="T1618" s="7">
        <f>L1618*40%</f>
        <v>10410.996000000001</v>
      </c>
      <c r="U1618" s="7">
        <f t="shared" si="268"/>
        <v>10410.996000000001</v>
      </c>
      <c r="V1618" s="7">
        <f t="shared" si="270"/>
        <v>3904.1235000000001</v>
      </c>
      <c r="W1618" s="7">
        <f t="shared" si="271"/>
        <v>858.90717000000006</v>
      </c>
      <c r="X1618" s="7">
        <f t="shared" si="269"/>
        <v>4763.0306700000001</v>
      </c>
      <c r="Y1618" s="7">
        <f>L1618+X1618</f>
        <v>30790.520670000002</v>
      </c>
      <c r="Z1618" s="4">
        <v>2</v>
      </c>
      <c r="AA1618" s="7">
        <f t="shared" si="272"/>
        <v>12316.208268000002</v>
      </c>
      <c r="AB1618" s="4">
        <v>3</v>
      </c>
      <c r="AC1618" s="7">
        <f t="shared" si="273"/>
        <v>7184.454823</v>
      </c>
      <c r="AD1618">
        <v>3</v>
      </c>
      <c r="AE1618" s="8">
        <f t="shared" si="274"/>
        <v>9237.1562009999998</v>
      </c>
    </row>
    <row r="1619" spans="1:31" x14ac:dyDescent="0.25">
      <c r="A1619" s="4">
        <v>492102</v>
      </c>
      <c r="B1619" s="4" t="s">
        <v>5048</v>
      </c>
      <c r="C1619" s="4">
        <v>8016205</v>
      </c>
      <c r="D1619" s="4">
        <v>2616070</v>
      </c>
      <c r="E1619" s="4" t="s">
        <v>5049</v>
      </c>
      <c r="F1619" s="4" t="s">
        <v>232</v>
      </c>
      <c r="G1619" s="4"/>
      <c r="H1619" s="4" t="s">
        <v>5050</v>
      </c>
      <c r="I1619" s="4"/>
      <c r="J1619" s="4" t="s">
        <v>1108</v>
      </c>
      <c r="K1619" s="4" t="s">
        <v>3245</v>
      </c>
      <c r="L1619" s="5">
        <v>26619.91</v>
      </c>
      <c r="M1619" s="5">
        <v>31684.639999999999</v>
      </c>
      <c r="N1619" s="4">
        <v>0</v>
      </c>
      <c r="O1619" s="4" t="s">
        <v>30</v>
      </c>
      <c r="P1619" s="4" t="s">
        <v>1110</v>
      </c>
      <c r="Q1619" s="4" t="s">
        <v>32</v>
      </c>
      <c r="R1619" s="6"/>
      <c r="S1619" s="7">
        <f t="shared" si="267"/>
        <v>31684.639999999999</v>
      </c>
      <c r="T1619" s="7">
        <f>L1619*50%</f>
        <v>13309.955</v>
      </c>
      <c r="U1619" s="7">
        <f t="shared" si="268"/>
        <v>13309.955</v>
      </c>
      <c r="V1619" s="7">
        <f t="shared" si="270"/>
        <v>3992.9865</v>
      </c>
      <c r="W1619" s="7">
        <f t="shared" si="271"/>
        <v>878.45703000000003</v>
      </c>
      <c r="X1619" s="7">
        <f t="shared" si="269"/>
        <v>4871.4435300000005</v>
      </c>
      <c r="Y1619" s="7">
        <f>L1619+X1619</f>
        <v>31491.35353</v>
      </c>
      <c r="Z1619" s="4">
        <v>2</v>
      </c>
      <c r="AA1619" s="7">
        <f t="shared" si="272"/>
        <v>12596.541412</v>
      </c>
      <c r="AB1619" s="4">
        <v>3</v>
      </c>
      <c r="AC1619" s="7">
        <f t="shared" si="273"/>
        <v>7347.9824903333329</v>
      </c>
      <c r="AD1619">
        <v>3</v>
      </c>
      <c r="AE1619" s="8">
        <f t="shared" si="274"/>
        <v>9447.4060590000008</v>
      </c>
    </row>
    <row r="1620" spans="1:31" x14ac:dyDescent="0.25">
      <c r="A1620" s="4">
        <v>487172</v>
      </c>
      <c r="B1620" s="4" t="s">
        <v>5051</v>
      </c>
      <c r="C1620" s="4">
        <v>23036363</v>
      </c>
      <c r="D1620" s="4">
        <v>2963129</v>
      </c>
      <c r="E1620" s="4" t="s">
        <v>5052</v>
      </c>
      <c r="F1620" s="4" t="s">
        <v>232</v>
      </c>
      <c r="G1620" s="4" t="s">
        <v>5053</v>
      </c>
      <c r="H1620" s="4"/>
      <c r="I1620" s="4"/>
      <c r="J1620" s="4" t="s">
        <v>155</v>
      </c>
      <c r="K1620" s="4" t="s">
        <v>5054</v>
      </c>
      <c r="L1620" s="5">
        <v>26668.61</v>
      </c>
      <c r="M1620" s="5">
        <v>29477.48</v>
      </c>
      <c r="N1620" s="4">
        <v>0</v>
      </c>
      <c r="O1620" s="4" t="s">
        <v>47</v>
      </c>
      <c r="P1620" s="4" t="s">
        <v>3200</v>
      </c>
      <c r="Q1620" s="4" t="s">
        <v>32</v>
      </c>
      <c r="R1620" s="6"/>
      <c r="S1620" s="7">
        <f t="shared" si="267"/>
        <v>29477.48</v>
      </c>
      <c r="T1620" s="7">
        <f>L1620*50%</f>
        <v>13334.305</v>
      </c>
      <c r="U1620" s="7">
        <f t="shared" si="268"/>
        <v>13334.305</v>
      </c>
      <c r="V1620" s="7">
        <f t="shared" si="270"/>
        <v>4000.2914999999998</v>
      </c>
      <c r="W1620" s="7">
        <f t="shared" si="271"/>
        <v>880.06412999999998</v>
      </c>
      <c r="X1620" s="7">
        <f t="shared" si="269"/>
        <v>4880.35563</v>
      </c>
      <c r="Y1620" s="7">
        <f>L1620+X1620</f>
        <v>31548.965629999999</v>
      </c>
      <c r="Z1620" s="4">
        <v>2</v>
      </c>
      <c r="AA1620" s="7">
        <f t="shared" si="272"/>
        <v>12619.586252000001</v>
      </c>
      <c r="AB1620" s="4">
        <v>3</v>
      </c>
      <c r="AC1620" s="7">
        <f t="shared" si="273"/>
        <v>7361.4253136666657</v>
      </c>
      <c r="AD1620">
        <v>3</v>
      </c>
      <c r="AE1620" s="8">
        <f t="shared" si="274"/>
        <v>9464.6896890000007</v>
      </c>
    </row>
    <row r="1621" spans="1:31" x14ac:dyDescent="0.25">
      <c r="A1621" s="4">
        <v>486636</v>
      </c>
      <c r="B1621" s="4" t="s">
        <v>5055</v>
      </c>
      <c r="C1621" s="4">
        <v>42812479</v>
      </c>
      <c r="D1621" s="4">
        <v>29559884</v>
      </c>
      <c r="E1621" s="4" t="s">
        <v>5056</v>
      </c>
      <c r="F1621" s="4" t="s">
        <v>26</v>
      </c>
      <c r="G1621" s="4" t="s">
        <v>5057</v>
      </c>
      <c r="H1621" s="4"/>
      <c r="I1621" s="4"/>
      <c r="J1621" s="4" t="s">
        <v>28</v>
      </c>
      <c r="K1621" s="4" t="s">
        <v>29</v>
      </c>
      <c r="L1621" s="5">
        <v>26060.26</v>
      </c>
      <c r="M1621" s="5">
        <v>33986.400000000001</v>
      </c>
      <c r="N1621" s="4">
        <v>0</v>
      </c>
      <c r="O1621" s="4" t="s">
        <v>30</v>
      </c>
      <c r="P1621" s="4" t="s">
        <v>31</v>
      </c>
      <c r="Q1621" s="4" t="s">
        <v>32</v>
      </c>
      <c r="R1621" s="6"/>
      <c r="S1621" s="7">
        <f t="shared" si="267"/>
        <v>33986.400000000001</v>
      </c>
      <c r="T1621" s="7">
        <f>L1621*40%</f>
        <v>10424.103999999999</v>
      </c>
      <c r="U1621" s="7">
        <f t="shared" si="268"/>
        <v>10424.103999999999</v>
      </c>
      <c r="V1621" s="7">
        <f t="shared" si="270"/>
        <v>3909.0389999999998</v>
      </c>
      <c r="W1621" s="7">
        <f t="shared" si="271"/>
        <v>859.98857999999996</v>
      </c>
      <c r="X1621" s="7">
        <f t="shared" si="269"/>
        <v>4769.0275799999999</v>
      </c>
      <c r="Y1621" s="7">
        <f>L1621+X1621</f>
        <v>30829.287579999997</v>
      </c>
      <c r="Z1621" s="4">
        <v>2</v>
      </c>
      <c r="AA1621" s="7">
        <f t="shared" si="272"/>
        <v>12331.715032</v>
      </c>
      <c r="AB1621" s="4">
        <v>3</v>
      </c>
      <c r="AC1621" s="7">
        <f t="shared" si="273"/>
        <v>7193.5004353333316</v>
      </c>
      <c r="AD1621">
        <v>3</v>
      </c>
      <c r="AE1621" s="8">
        <f t="shared" si="274"/>
        <v>9248.786274</v>
      </c>
    </row>
    <row r="1622" spans="1:31" x14ac:dyDescent="0.25">
      <c r="A1622" s="4">
        <v>490838</v>
      </c>
      <c r="B1622" s="4" t="s">
        <v>5058</v>
      </c>
      <c r="C1622" s="4">
        <v>38359522</v>
      </c>
      <c r="D1622" s="4">
        <v>30976215</v>
      </c>
      <c r="E1622" s="4" t="s">
        <v>5059</v>
      </c>
      <c r="F1622" s="4" t="s">
        <v>232</v>
      </c>
      <c r="G1622" s="4" t="s">
        <v>5060</v>
      </c>
      <c r="H1622" s="4"/>
      <c r="I1622" s="4"/>
      <c r="J1622" s="4" t="s">
        <v>429</v>
      </c>
      <c r="K1622" s="4" t="s">
        <v>524</v>
      </c>
      <c r="L1622" s="5">
        <v>26672.59</v>
      </c>
      <c r="M1622" s="5">
        <v>32511.48</v>
      </c>
      <c r="N1622" s="4">
        <v>0</v>
      </c>
      <c r="O1622" s="4" t="s">
        <v>30</v>
      </c>
      <c r="P1622" s="4" t="s">
        <v>1110</v>
      </c>
      <c r="Q1622" s="4" t="s">
        <v>32</v>
      </c>
      <c r="R1622" s="6"/>
      <c r="S1622" s="7">
        <f t="shared" si="267"/>
        <v>32511.48</v>
      </c>
      <c r="T1622" s="7">
        <f t="shared" ref="T1622:T1629" si="276">L1622*50%</f>
        <v>13336.295</v>
      </c>
      <c r="U1622" s="7">
        <f t="shared" si="268"/>
        <v>13336.295</v>
      </c>
      <c r="V1622" s="7">
        <f t="shared" si="270"/>
        <v>4000.8885</v>
      </c>
      <c r="W1622" s="7">
        <f t="shared" si="271"/>
        <v>880.19547</v>
      </c>
      <c r="X1622" s="7">
        <f t="shared" si="269"/>
        <v>4881.0839699999997</v>
      </c>
      <c r="Y1622" s="7">
        <f>L1622+X1622</f>
        <v>31553.67397</v>
      </c>
      <c r="Z1622" s="4">
        <v>2</v>
      </c>
      <c r="AA1622" s="7">
        <f t="shared" si="272"/>
        <v>12621.469588</v>
      </c>
      <c r="AB1622" s="4">
        <v>3</v>
      </c>
      <c r="AC1622" s="7">
        <f t="shared" si="273"/>
        <v>7362.5239263333324</v>
      </c>
      <c r="AD1622">
        <v>3</v>
      </c>
      <c r="AE1622" s="8">
        <f t="shared" si="274"/>
        <v>9466.1021909999999</v>
      </c>
    </row>
    <row r="1623" spans="1:31" x14ac:dyDescent="0.25">
      <c r="A1623" s="4">
        <v>487449</v>
      </c>
      <c r="B1623" s="4" t="s">
        <v>5061</v>
      </c>
      <c r="C1623" s="4">
        <v>29981198</v>
      </c>
      <c r="D1623" s="4">
        <v>32374818</v>
      </c>
      <c r="E1623" s="4" t="s">
        <v>5062</v>
      </c>
      <c r="F1623" s="4" t="s">
        <v>232</v>
      </c>
      <c r="G1623" s="4"/>
      <c r="H1623" s="4"/>
      <c r="I1623" s="4"/>
      <c r="J1623" s="4" t="s">
        <v>155</v>
      </c>
      <c r="K1623" s="4" t="s">
        <v>347</v>
      </c>
      <c r="L1623" s="5">
        <v>31279.07</v>
      </c>
      <c r="M1623" s="5">
        <v>39323.269999999997</v>
      </c>
      <c r="N1623" s="4">
        <v>0</v>
      </c>
      <c r="O1623" s="4" t="s">
        <v>47</v>
      </c>
      <c r="P1623" s="4" t="s">
        <v>31</v>
      </c>
      <c r="Q1623" s="4" t="s">
        <v>32</v>
      </c>
      <c r="R1623" s="6"/>
      <c r="S1623" s="7">
        <f t="shared" si="267"/>
        <v>39323.269999999997</v>
      </c>
      <c r="T1623" s="7">
        <f t="shared" si="276"/>
        <v>15639.535</v>
      </c>
      <c r="U1623" s="7">
        <f t="shared" si="268"/>
        <v>15639.535</v>
      </c>
      <c r="V1623" s="7">
        <f t="shared" si="270"/>
        <v>4691.8604999999998</v>
      </c>
      <c r="W1623" s="7">
        <f t="shared" si="271"/>
        <v>1032.20931</v>
      </c>
      <c r="X1623" s="7">
        <f t="shared" si="269"/>
        <v>5724.06981</v>
      </c>
      <c r="Y1623" s="7">
        <f>L1623+X1623</f>
        <v>37003.139810000001</v>
      </c>
      <c r="Z1623" s="4">
        <v>2</v>
      </c>
      <c r="AA1623" s="7">
        <f t="shared" si="272"/>
        <v>14801.255924000001</v>
      </c>
      <c r="AB1623" s="4">
        <v>3</v>
      </c>
      <c r="AC1623" s="7">
        <f t="shared" si="273"/>
        <v>8634.0659556666669</v>
      </c>
      <c r="AD1623">
        <v>3</v>
      </c>
      <c r="AE1623" s="8">
        <f t="shared" si="274"/>
        <v>11100.941943</v>
      </c>
    </row>
    <row r="1624" spans="1:31" x14ac:dyDescent="0.25">
      <c r="A1624" s="4">
        <v>490498</v>
      </c>
      <c r="B1624" s="4" t="s">
        <v>5063</v>
      </c>
      <c r="C1624" s="4">
        <v>31618810</v>
      </c>
      <c r="D1624" s="4">
        <v>30959699</v>
      </c>
      <c r="E1624" s="4" t="s">
        <v>5064</v>
      </c>
      <c r="F1624" s="4" t="s">
        <v>26</v>
      </c>
      <c r="G1624" s="4" t="s">
        <v>5065</v>
      </c>
      <c r="H1624" s="4"/>
      <c r="I1624" s="4"/>
      <c r="J1624" s="4" t="s">
        <v>429</v>
      </c>
      <c r="K1624" s="4" t="s">
        <v>46</v>
      </c>
      <c r="L1624" s="5">
        <v>26701</v>
      </c>
      <c r="M1624" s="5">
        <v>34294.31</v>
      </c>
      <c r="N1624" s="4">
        <v>0</v>
      </c>
      <c r="O1624" s="4" t="s">
        <v>30</v>
      </c>
      <c r="P1624" s="4" t="s">
        <v>1110</v>
      </c>
      <c r="Q1624" s="4" t="s">
        <v>32</v>
      </c>
      <c r="R1624" s="6"/>
      <c r="S1624" s="7">
        <f t="shared" si="267"/>
        <v>34294.31</v>
      </c>
      <c r="T1624" s="7">
        <f t="shared" si="276"/>
        <v>13350.5</v>
      </c>
      <c r="U1624" s="7">
        <f t="shared" si="268"/>
        <v>13350.5</v>
      </c>
      <c r="V1624" s="7">
        <f t="shared" si="270"/>
        <v>4005.1499999999996</v>
      </c>
      <c r="W1624" s="7">
        <f t="shared" si="271"/>
        <v>881.13299999999992</v>
      </c>
      <c r="X1624" s="7">
        <f t="shared" si="269"/>
        <v>4886.2829999999994</v>
      </c>
      <c r="Y1624" s="7">
        <f>L1624+X1624</f>
        <v>31587.282999999999</v>
      </c>
      <c r="Z1624" s="4">
        <v>2</v>
      </c>
      <c r="AA1624" s="7">
        <f t="shared" si="272"/>
        <v>12634.913200000001</v>
      </c>
      <c r="AB1624" s="4">
        <v>3</v>
      </c>
      <c r="AC1624" s="7">
        <f t="shared" si="273"/>
        <v>7370.3660333333328</v>
      </c>
      <c r="AD1624">
        <v>3</v>
      </c>
      <c r="AE1624" s="8">
        <f t="shared" si="274"/>
        <v>9476.1849000000002</v>
      </c>
    </row>
    <row r="1625" spans="1:31" x14ac:dyDescent="0.25">
      <c r="A1625" s="4">
        <v>491023</v>
      </c>
      <c r="B1625" s="4" t="s">
        <v>5066</v>
      </c>
      <c r="C1625" s="4">
        <v>42336318</v>
      </c>
      <c r="D1625" s="4">
        <v>29172450</v>
      </c>
      <c r="E1625" s="4" t="s">
        <v>5067</v>
      </c>
      <c r="F1625" s="4" t="s">
        <v>232</v>
      </c>
      <c r="G1625" s="4" t="s">
        <v>5068</v>
      </c>
      <c r="H1625" s="4"/>
      <c r="I1625" s="4"/>
      <c r="J1625" s="4" t="s">
        <v>429</v>
      </c>
      <c r="K1625" s="4" t="s">
        <v>524</v>
      </c>
      <c r="L1625" s="5">
        <v>26708.74</v>
      </c>
      <c r="M1625" s="5">
        <v>32165.99</v>
      </c>
      <c r="N1625" s="4">
        <v>0</v>
      </c>
      <c r="O1625" s="4" t="s">
        <v>30</v>
      </c>
      <c r="P1625" s="4" t="s">
        <v>1110</v>
      </c>
      <c r="Q1625" s="4" t="s">
        <v>32</v>
      </c>
      <c r="R1625" s="6"/>
      <c r="S1625" s="7">
        <f t="shared" si="267"/>
        <v>32165.99</v>
      </c>
      <c r="T1625" s="7">
        <f t="shared" si="276"/>
        <v>13354.37</v>
      </c>
      <c r="U1625" s="7">
        <f t="shared" si="268"/>
        <v>13354.37</v>
      </c>
      <c r="V1625" s="7">
        <f t="shared" si="270"/>
        <v>4006.3110000000001</v>
      </c>
      <c r="W1625" s="7">
        <f t="shared" si="271"/>
        <v>881.38842</v>
      </c>
      <c r="X1625" s="7">
        <f t="shared" si="269"/>
        <v>4887.6994199999999</v>
      </c>
      <c r="Y1625" s="7">
        <f>L1625+X1625</f>
        <v>31596.439420000002</v>
      </c>
      <c r="Z1625" s="4">
        <v>2</v>
      </c>
      <c r="AA1625" s="7">
        <f t="shared" si="272"/>
        <v>12638.575768000002</v>
      </c>
      <c r="AB1625" s="4">
        <v>3</v>
      </c>
      <c r="AC1625" s="7">
        <f t="shared" si="273"/>
        <v>7372.5025313333326</v>
      </c>
      <c r="AD1625">
        <v>3</v>
      </c>
      <c r="AE1625" s="8">
        <f t="shared" si="274"/>
        <v>9478.9318260000018</v>
      </c>
    </row>
    <row r="1626" spans="1:31" x14ac:dyDescent="0.25">
      <c r="A1626" s="4">
        <v>491013</v>
      </c>
      <c r="B1626" s="4" t="s">
        <v>5069</v>
      </c>
      <c r="C1626" s="4">
        <v>42063032</v>
      </c>
      <c r="D1626" s="4">
        <v>29575071</v>
      </c>
      <c r="E1626" s="4" t="s">
        <v>5070</v>
      </c>
      <c r="F1626" s="4" t="s">
        <v>232</v>
      </c>
      <c r="G1626" s="4" t="s">
        <v>5071</v>
      </c>
      <c r="H1626" s="4"/>
      <c r="I1626" s="4"/>
      <c r="J1626" s="4" t="s">
        <v>429</v>
      </c>
      <c r="K1626" s="4" t="s">
        <v>524</v>
      </c>
      <c r="L1626" s="5">
        <v>26720.89</v>
      </c>
      <c r="M1626" s="5">
        <v>32679.81</v>
      </c>
      <c r="N1626" s="4">
        <v>0</v>
      </c>
      <c r="O1626" s="4" t="s">
        <v>30</v>
      </c>
      <c r="P1626" s="4" t="s">
        <v>1110</v>
      </c>
      <c r="Q1626" s="4" t="s">
        <v>32</v>
      </c>
      <c r="R1626" s="6"/>
      <c r="S1626" s="7">
        <f t="shared" si="267"/>
        <v>32679.81</v>
      </c>
      <c r="T1626" s="7">
        <f t="shared" si="276"/>
        <v>13360.445</v>
      </c>
      <c r="U1626" s="7">
        <f t="shared" si="268"/>
        <v>13360.445</v>
      </c>
      <c r="V1626" s="7">
        <f t="shared" si="270"/>
        <v>4008.1334999999999</v>
      </c>
      <c r="W1626" s="7">
        <f t="shared" si="271"/>
        <v>881.78936999999996</v>
      </c>
      <c r="X1626" s="7">
        <f t="shared" si="269"/>
        <v>4889.9228700000003</v>
      </c>
      <c r="Y1626" s="7">
        <f>L1626+X1626</f>
        <v>31610.812870000002</v>
      </c>
      <c r="Z1626" s="4">
        <v>2</v>
      </c>
      <c r="AA1626" s="7">
        <f t="shared" si="272"/>
        <v>12644.325148000002</v>
      </c>
      <c r="AB1626" s="4">
        <v>3</v>
      </c>
      <c r="AC1626" s="7">
        <f t="shared" si="273"/>
        <v>7375.8563363333333</v>
      </c>
      <c r="AD1626">
        <v>3</v>
      </c>
      <c r="AE1626" s="8">
        <f t="shared" si="274"/>
        <v>9483.2438610000008</v>
      </c>
    </row>
    <row r="1627" spans="1:31" x14ac:dyDescent="0.25">
      <c r="A1627" s="4">
        <v>490036</v>
      </c>
      <c r="B1627" s="4" t="s">
        <v>5072</v>
      </c>
      <c r="C1627" s="4">
        <v>12706406</v>
      </c>
      <c r="D1627" s="4">
        <v>28761422</v>
      </c>
      <c r="E1627" s="4" t="s">
        <v>5073</v>
      </c>
      <c r="F1627" s="4" t="s">
        <v>26</v>
      </c>
      <c r="G1627" s="4" t="s">
        <v>5074</v>
      </c>
      <c r="H1627" s="4"/>
      <c r="I1627" s="4"/>
      <c r="J1627" s="4" t="s">
        <v>429</v>
      </c>
      <c r="K1627" s="4" t="s">
        <v>310</v>
      </c>
      <c r="L1627" s="5">
        <v>26731.49</v>
      </c>
      <c r="M1627" s="5">
        <v>32720</v>
      </c>
      <c r="N1627" s="4">
        <v>0</v>
      </c>
      <c r="O1627" s="4" t="s">
        <v>30</v>
      </c>
      <c r="P1627" s="4" t="s">
        <v>1110</v>
      </c>
      <c r="Q1627" s="4" t="s">
        <v>32</v>
      </c>
      <c r="R1627" s="6"/>
      <c r="S1627" s="7">
        <f t="shared" si="267"/>
        <v>32720</v>
      </c>
      <c r="T1627" s="7">
        <f t="shared" si="276"/>
        <v>13365.745000000001</v>
      </c>
      <c r="U1627" s="7">
        <f t="shared" si="268"/>
        <v>13365.745000000001</v>
      </c>
      <c r="V1627" s="7">
        <f t="shared" si="270"/>
        <v>4009.7235000000001</v>
      </c>
      <c r="W1627" s="7">
        <f t="shared" si="271"/>
        <v>882.13917000000004</v>
      </c>
      <c r="X1627" s="7">
        <f t="shared" si="269"/>
        <v>4891.8626700000004</v>
      </c>
      <c r="Y1627" s="7">
        <f>L1627+X1627</f>
        <v>31623.35267</v>
      </c>
      <c r="Z1627" s="4">
        <v>2</v>
      </c>
      <c r="AA1627" s="7">
        <f t="shared" si="272"/>
        <v>12649.341068000002</v>
      </c>
      <c r="AB1627" s="4">
        <v>3</v>
      </c>
      <c r="AC1627" s="7">
        <f t="shared" si="273"/>
        <v>7378.7822896666657</v>
      </c>
      <c r="AD1627">
        <v>3</v>
      </c>
      <c r="AE1627" s="8">
        <f t="shared" si="274"/>
        <v>9487.0058010000012</v>
      </c>
    </row>
    <row r="1628" spans="1:31" x14ac:dyDescent="0.25">
      <c r="A1628" s="4">
        <v>488264</v>
      </c>
      <c r="B1628" s="4" t="s">
        <v>5075</v>
      </c>
      <c r="C1628" s="4">
        <v>44139595</v>
      </c>
      <c r="D1628" s="4">
        <v>27516730</v>
      </c>
      <c r="E1628" s="4" t="s">
        <v>5076</v>
      </c>
      <c r="F1628" s="4" t="s">
        <v>232</v>
      </c>
      <c r="G1628" s="4" t="s">
        <v>5077</v>
      </c>
      <c r="H1628" s="4"/>
      <c r="I1628" s="4"/>
      <c r="J1628" s="4" t="s">
        <v>155</v>
      </c>
      <c r="K1628" s="4" t="s">
        <v>347</v>
      </c>
      <c r="L1628" s="5">
        <v>20880.990000000002</v>
      </c>
      <c r="M1628" s="5">
        <v>25543.39</v>
      </c>
      <c r="N1628" s="4">
        <v>0</v>
      </c>
      <c r="O1628" s="4" t="s">
        <v>47</v>
      </c>
      <c r="P1628" s="4" t="s">
        <v>31</v>
      </c>
      <c r="Q1628" s="4" t="s">
        <v>572</v>
      </c>
      <c r="R1628" s="6">
        <v>45462.428005787035</v>
      </c>
      <c r="S1628" s="7">
        <f t="shared" si="267"/>
        <v>25543.39</v>
      </c>
      <c r="T1628" s="7">
        <f t="shared" si="276"/>
        <v>10440.495000000001</v>
      </c>
      <c r="U1628" s="7">
        <f t="shared" si="268"/>
        <v>10440.495000000001</v>
      </c>
      <c r="V1628" s="7">
        <f t="shared" si="270"/>
        <v>3132.1485000000002</v>
      </c>
      <c r="W1628" s="7">
        <f t="shared" si="271"/>
        <v>689.07267000000002</v>
      </c>
      <c r="X1628" s="7">
        <f t="shared" si="269"/>
        <v>3821.2211700000003</v>
      </c>
      <c r="Y1628" s="7">
        <f>L1628+X1628</f>
        <v>24702.211170000002</v>
      </c>
      <c r="Z1628" s="4">
        <v>2</v>
      </c>
      <c r="AA1628" s="7">
        <f t="shared" si="272"/>
        <v>9880.884468000002</v>
      </c>
      <c r="AB1628" s="4">
        <v>3</v>
      </c>
      <c r="AC1628" s="7">
        <f t="shared" si="273"/>
        <v>5763.8492729999998</v>
      </c>
      <c r="AD1628">
        <v>3</v>
      </c>
      <c r="AE1628" s="8">
        <f t="shared" si="274"/>
        <v>7410.6633510000001</v>
      </c>
    </row>
    <row r="1629" spans="1:31" x14ac:dyDescent="0.25">
      <c r="A1629" s="4">
        <v>489354</v>
      </c>
      <c r="B1629" s="4" t="s">
        <v>5078</v>
      </c>
      <c r="C1629" s="4">
        <v>34077741</v>
      </c>
      <c r="D1629" s="4">
        <v>24169397</v>
      </c>
      <c r="E1629" s="4" t="s">
        <v>5079</v>
      </c>
      <c r="F1629" s="4" t="s">
        <v>26</v>
      </c>
      <c r="G1629" s="4" t="s">
        <v>5080</v>
      </c>
      <c r="H1629" s="4" t="s">
        <v>5081</v>
      </c>
      <c r="I1629" s="4"/>
      <c r="J1629" s="4" t="s">
        <v>45</v>
      </c>
      <c r="K1629" s="4" t="s">
        <v>46</v>
      </c>
      <c r="L1629" s="5">
        <v>26762.53</v>
      </c>
      <c r="M1629" s="5">
        <v>35695.83</v>
      </c>
      <c r="N1629" s="4">
        <v>0</v>
      </c>
      <c r="O1629" s="4" t="s">
        <v>30</v>
      </c>
      <c r="P1629" s="4" t="s">
        <v>1110</v>
      </c>
      <c r="Q1629" s="4" t="s">
        <v>32</v>
      </c>
      <c r="R1629" s="6"/>
      <c r="S1629" s="7">
        <f t="shared" si="267"/>
        <v>35695.83</v>
      </c>
      <c r="T1629" s="7">
        <f t="shared" si="276"/>
        <v>13381.264999999999</v>
      </c>
      <c r="U1629" s="7">
        <f t="shared" si="268"/>
        <v>13381.264999999999</v>
      </c>
      <c r="V1629" s="7">
        <f t="shared" si="270"/>
        <v>4014.3794999999996</v>
      </c>
      <c r="W1629" s="7">
        <f t="shared" si="271"/>
        <v>883.16348999999991</v>
      </c>
      <c r="X1629" s="7">
        <f t="shared" si="269"/>
        <v>4897.5429899999999</v>
      </c>
      <c r="Y1629" s="7">
        <f>L1629+X1629</f>
        <v>31660.072990000001</v>
      </c>
      <c r="Z1629" s="4">
        <v>2</v>
      </c>
      <c r="AA1629" s="7">
        <f t="shared" si="272"/>
        <v>12664.029196000001</v>
      </c>
      <c r="AB1629" s="4">
        <v>3</v>
      </c>
      <c r="AC1629" s="7">
        <f t="shared" si="273"/>
        <v>7387.3503643333324</v>
      </c>
      <c r="AD1629">
        <v>3</v>
      </c>
      <c r="AE1629" s="8">
        <f t="shared" si="274"/>
        <v>9498.0218970000005</v>
      </c>
    </row>
    <row r="1630" spans="1:31" x14ac:dyDescent="0.25">
      <c r="A1630" s="4">
        <v>486613</v>
      </c>
      <c r="B1630" s="4" t="s">
        <v>5082</v>
      </c>
      <c r="C1630" s="4">
        <v>42367361</v>
      </c>
      <c r="D1630" s="4">
        <v>26386941</v>
      </c>
      <c r="E1630" s="4" t="s">
        <v>5083</v>
      </c>
      <c r="F1630" s="4" t="s">
        <v>26</v>
      </c>
      <c r="G1630" s="4" t="s">
        <v>5084</v>
      </c>
      <c r="H1630" s="4"/>
      <c r="I1630" s="4"/>
      <c r="J1630" s="4" t="s">
        <v>28</v>
      </c>
      <c r="K1630" s="4" t="s">
        <v>29</v>
      </c>
      <c r="L1630" s="5">
        <v>39241.42</v>
      </c>
      <c r="M1630" s="5">
        <v>51531.6</v>
      </c>
      <c r="N1630" s="4">
        <v>0</v>
      </c>
      <c r="O1630" s="4" t="s">
        <v>30</v>
      </c>
      <c r="P1630" s="4" t="s">
        <v>31</v>
      </c>
      <c r="Q1630" s="4" t="s">
        <v>32</v>
      </c>
      <c r="R1630" s="6"/>
      <c r="S1630" s="7">
        <f t="shared" si="267"/>
        <v>51531.6</v>
      </c>
      <c r="T1630" s="7">
        <f>L1630*40%</f>
        <v>15696.567999999999</v>
      </c>
      <c r="U1630" s="7">
        <f t="shared" si="268"/>
        <v>15696.567999999999</v>
      </c>
      <c r="V1630" s="7">
        <f t="shared" si="270"/>
        <v>5886.2129999999997</v>
      </c>
      <c r="W1630" s="7">
        <f t="shared" si="271"/>
        <v>1294.96686</v>
      </c>
      <c r="X1630" s="7">
        <f t="shared" si="269"/>
        <v>7181.1798600000002</v>
      </c>
      <c r="Y1630" s="7">
        <f>L1630+X1630</f>
        <v>46422.599860000002</v>
      </c>
      <c r="Z1630" s="4">
        <v>2</v>
      </c>
      <c r="AA1630" s="7">
        <f t="shared" si="272"/>
        <v>18569.039944</v>
      </c>
      <c r="AB1630" s="4">
        <v>3</v>
      </c>
      <c r="AC1630" s="7">
        <f t="shared" si="273"/>
        <v>10831.939967333334</v>
      </c>
      <c r="AD1630">
        <v>3</v>
      </c>
      <c r="AE1630" s="8">
        <f t="shared" si="274"/>
        <v>13926.779958000001</v>
      </c>
    </row>
    <row r="1631" spans="1:31" x14ac:dyDescent="0.25">
      <c r="A1631" s="4">
        <v>491128</v>
      </c>
      <c r="B1631" s="4" t="s">
        <v>5085</v>
      </c>
      <c r="C1631" s="4">
        <v>44420907</v>
      </c>
      <c r="D1631" s="4">
        <v>32376351</v>
      </c>
      <c r="E1631" s="4" t="s">
        <v>5086</v>
      </c>
      <c r="F1631" s="4" t="s">
        <v>232</v>
      </c>
      <c r="G1631" s="4" t="s">
        <v>5087</v>
      </c>
      <c r="H1631" s="4"/>
      <c r="I1631" s="4"/>
      <c r="J1631" s="4" t="s">
        <v>429</v>
      </c>
      <c r="K1631" s="4" t="s">
        <v>524</v>
      </c>
      <c r="L1631" s="5">
        <v>26791.14</v>
      </c>
      <c r="M1631" s="5">
        <v>32832.93</v>
      </c>
      <c r="N1631" s="4">
        <v>0</v>
      </c>
      <c r="O1631" s="4" t="s">
        <v>30</v>
      </c>
      <c r="P1631" s="4" t="s">
        <v>1110</v>
      </c>
      <c r="Q1631" s="4" t="s">
        <v>32</v>
      </c>
      <c r="R1631" s="6"/>
      <c r="S1631" s="7">
        <f t="shared" si="267"/>
        <v>32832.93</v>
      </c>
      <c r="T1631" s="7">
        <f>L1631*50%</f>
        <v>13395.57</v>
      </c>
      <c r="U1631" s="7">
        <f t="shared" si="268"/>
        <v>13395.57</v>
      </c>
      <c r="V1631" s="7">
        <f t="shared" si="270"/>
        <v>4018.6709999999998</v>
      </c>
      <c r="W1631" s="7">
        <f t="shared" si="271"/>
        <v>884.10762</v>
      </c>
      <c r="X1631" s="7">
        <f t="shared" si="269"/>
        <v>4902.77862</v>
      </c>
      <c r="Y1631" s="7">
        <f>L1631+X1631</f>
        <v>31693.91862</v>
      </c>
      <c r="Z1631" s="4">
        <v>2</v>
      </c>
      <c r="AA1631" s="7">
        <f t="shared" si="272"/>
        <v>12677.567448000002</v>
      </c>
      <c r="AB1631" s="4">
        <v>3</v>
      </c>
      <c r="AC1631" s="7">
        <f t="shared" si="273"/>
        <v>7395.2476779999997</v>
      </c>
      <c r="AD1631">
        <v>3</v>
      </c>
      <c r="AE1631" s="8">
        <f t="shared" si="274"/>
        <v>9508.1755859999994</v>
      </c>
    </row>
    <row r="1632" spans="1:31" x14ac:dyDescent="0.25">
      <c r="A1632" s="4">
        <v>484765</v>
      </c>
      <c r="B1632" s="4" t="s">
        <v>5088</v>
      </c>
      <c r="C1632" s="4">
        <v>41564039</v>
      </c>
      <c r="D1632" s="4">
        <v>28214370</v>
      </c>
      <c r="E1632" s="4" t="s">
        <v>5089</v>
      </c>
      <c r="F1632" s="4" t="s">
        <v>26</v>
      </c>
      <c r="G1632" s="4" t="s">
        <v>5090</v>
      </c>
      <c r="H1632" s="4"/>
      <c r="I1632" s="4"/>
      <c r="J1632" s="4" t="s">
        <v>1234</v>
      </c>
      <c r="K1632" s="4" t="s">
        <v>108</v>
      </c>
      <c r="L1632" s="5">
        <v>39321.879999999997</v>
      </c>
      <c r="M1632" s="5">
        <v>51831.92</v>
      </c>
      <c r="N1632" s="4">
        <v>0</v>
      </c>
      <c r="O1632" s="4" t="s">
        <v>30</v>
      </c>
      <c r="P1632" s="4" t="s">
        <v>31</v>
      </c>
      <c r="Q1632" s="4" t="s">
        <v>32</v>
      </c>
      <c r="R1632" s="6"/>
      <c r="S1632" s="7">
        <f t="shared" si="267"/>
        <v>51831.92</v>
      </c>
      <c r="T1632" s="7">
        <f>L1632*40%</f>
        <v>15728.752</v>
      </c>
      <c r="U1632" s="7">
        <f t="shared" si="268"/>
        <v>15728.752</v>
      </c>
      <c r="V1632" s="7">
        <f t="shared" si="270"/>
        <v>5898.2819999999992</v>
      </c>
      <c r="W1632" s="7">
        <f t="shared" si="271"/>
        <v>1297.6220399999997</v>
      </c>
      <c r="X1632" s="7">
        <f t="shared" si="269"/>
        <v>7195.9040399999994</v>
      </c>
      <c r="Y1632" s="7">
        <f>L1632+X1632</f>
        <v>46517.784039999999</v>
      </c>
      <c r="Z1632" s="4">
        <v>2</v>
      </c>
      <c r="AA1632" s="7">
        <f t="shared" si="272"/>
        <v>18607.113615999999</v>
      </c>
      <c r="AB1632" s="4">
        <v>3</v>
      </c>
      <c r="AC1632" s="7">
        <f t="shared" si="273"/>
        <v>10854.149609333332</v>
      </c>
      <c r="AD1632">
        <v>3</v>
      </c>
      <c r="AE1632" s="8">
        <f t="shared" si="274"/>
        <v>13955.335212</v>
      </c>
    </row>
    <row r="1633" spans="1:31" x14ac:dyDescent="0.25">
      <c r="A1633" s="4">
        <v>490543</v>
      </c>
      <c r="B1633" s="4" t="s">
        <v>5091</v>
      </c>
      <c r="C1633" s="4">
        <v>32516751</v>
      </c>
      <c r="D1633" s="4">
        <v>27512979</v>
      </c>
      <c r="E1633" s="4" t="s">
        <v>5092</v>
      </c>
      <c r="F1633" s="4" t="s">
        <v>232</v>
      </c>
      <c r="G1633" s="4" t="s">
        <v>5093</v>
      </c>
      <c r="H1633" s="4"/>
      <c r="I1633" s="4"/>
      <c r="J1633" s="4" t="s">
        <v>429</v>
      </c>
      <c r="K1633" s="4" t="s">
        <v>524</v>
      </c>
      <c r="L1633" s="5">
        <v>26834.67</v>
      </c>
      <c r="M1633" s="5">
        <v>31977.17</v>
      </c>
      <c r="N1633" s="4">
        <v>0</v>
      </c>
      <c r="O1633" s="4" t="s">
        <v>30</v>
      </c>
      <c r="P1633" s="4" t="s">
        <v>1110</v>
      </c>
      <c r="Q1633" s="4" t="s">
        <v>32</v>
      </c>
      <c r="R1633" s="6"/>
      <c r="S1633" s="7">
        <f t="shared" si="267"/>
        <v>31977.17</v>
      </c>
      <c r="T1633" s="7">
        <f t="shared" ref="T1633:T1641" si="277">L1633*50%</f>
        <v>13417.334999999999</v>
      </c>
      <c r="U1633" s="7">
        <f t="shared" si="268"/>
        <v>13417.334999999999</v>
      </c>
      <c r="V1633" s="7">
        <f t="shared" si="270"/>
        <v>4025.2004999999995</v>
      </c>
      <c r="W1633" s="7">
        <f t="shared" si="271"/>
        <v>885.54410999999993</v>
      </c>
      <c r="X1633" s="7">
        <f t="shared" si="269"/>
        <v>4910.7446099999997</v>
      </c>
      <c r="Y1633" s="7">
        <f>L1633+X1633</f>
        <v>31745.41461</v>
      </c>
      <c r="Z1633" s="4">
        <v>2</v>
      </c>
      <c r="AA1633" s="7">
        <f t="shared" si="272"/>
        <v>12698.165844000001</v>
      </c>
      <c r="AB1633" s="4">
        <v>3</v>
      </c>
      <c r="AC1633" s="7">
        <f t="shared" si="273"/>
        <v>7407.2634089999992</v>
      </c>
      <c r="AD1633">
        <v>3</v>
      </c>
      <c r="AE1633" s="8">
        <f t="shared" si="274"/>
        <v>9523.6243830000003</v>
      </c>
    </row>
    <row r="1634" spans="1:31" x14ac:dyDescent="0.25">
      <c r="A1634" s="4">
        <v>490516</v>
      </c>
      <c r="B1634" s="4" t="s">
        <v>5094</v>
      </c>
      <c r="C1634" s="4">
        <v>31906719</v>
      </c>
      <c r="D1634" s="4">
        <v>23672860</v>
      </c>
      <c r="E1634" s="4" t="s">
        <v>5095</v>
      </c>
      <c r="F1634" s="4" t="s">
        <v>232</v>
      </c>
      <c r="G1634" s="4" t="s">
        <v>5096</v>
      </c>
      <c r="H1634" s="4"/>
      <c r="I1634" s="4"/>
      <c r="J1634" s="4" t="s">
        <v>429</v>
      </c>
      <c r="K1634" s="4" t="s">
        <v>347</v>
      </c>
      <c r="L1634" s="5">
        <v>26850.48</v>
      </c>
      <c r="M1634" s="5">
        <v>42560.82</v>
      </c>
      <c r="N1634" s="4">
        <v>0</v>
      </c>
      <c r="O1634" s="4" t="s">
        <v>30</v>
      </c>
      <c r="P1634" s="4" t="s">
        <v>1110</v>
      </c>
      <c r="Q1634" s="4" t="s">
        <v>32</v>
      </c>
      <c r="R1634" s="6"/>
      <c r="S1634" s="7">
        <f t="shared" si="267"/>
        <v>42560.82</v>
      </c>
      <c r="T1634" s="7">
        <f t="shared" si="277"/>
        <v>13425.24</v>
      </c>
      <c r="U1634" s="7">
        <f t="shared" si="268"/>
        <v>13425.24</v>
      </c>
      <c r="V1634" s="7">
        <f t="shared" si="270"/>
        <v>4027.5719999999997</v>
      </c>
      <c r="W1634" s="7">
        <f t="shared" si="271"/>
        <v>886.06583999999998</v>
      </c>
      <c r="X1634" s="7">
        <f t="shared" si="269"/>
        <v>4913.6378399999994</v>
      </c>
      <c r="Y1634" s="7">
        <f>L1634+X1634</f>
        <v>31764.117839999999</v>
      </c>
      <c r="Z1634" s="4">
        <v>2</v>
      </c>
      <c r="AA1634" s="7">
        <f t="shared" si="272"/>
        <v>12705.647136</v>
      </c>
      <c r="AB1634" s="4">
        <v>3</v>
      </c>
      <c r="AC1634" s="7">
        <f t="shared" si="273"/>
        <v>7411.6274960000001</v>
      </c>
      <c r="AD1634">
        <v>3</v>
      </c>
      <c r="AE1634" s="8">
        <f t="shared" si="274"/>
        <v>9529.2353519999997</v>
      </c>
    </row>
    <row r="1635" spans="1:31" x14ac:dyDescent="0.25">
      <c r="A1635" s="4">
        <v>490067</v>
      </c>
      <c r="B1635" s="4" t="s">
        <v>5097</v>
      </c>
      <c r="C1635" s="4">
        <v>14722315</v>
      </c>
      <c r="D1635" s="4">
        <v>5433267</v>
      </c>
      <c r="E1635" s="4" t="s">
        <v>5098</v>
      </c>
      <c r="F1635" s="4" t="s">
        <v>232</v>
      </c>
      <c r="G1635" s="4" t="s">
        <v>5099</v>
      </c>
      <c r="H1635" s="4"/>
      <c r="I1635" s="4"/>
      <c r="J1635" s="4" t="s">
        <v>429</v>
      </c>
      <c r="K1635" s="4" t="s">
        <v>1554</v>
      </c>
      <c r="L1635" s="5">
        <v>26953.17</v>
      </c>
      <c r="M1635" s="5">
        <v>32292.98</v>
      </c>
      <c r="N1635" s="4">
        <v>0</v>
      </c>
      <c r="O1635" s="4" t="s">
        <v>30</v>
      </c>
      <c r="P1635" s="4" t="s">
        <v>1110</v>
      </c>
      <c r="Q1635" s="4" t="s">
        <v>32</v>
      </c>
      <c r="R1635" s="6"/>
      <c r="S1635" s="7">
        <f t="shared" si="267"/>
        <v>32292.98</v>
      </c>
      <c r="T1635" s="7">
        <f t="shared" si="277"/>
        <v>13476.584999999999</v>
      </c>
      <c r="U1635" s="7">
        <f t="shared" si="268"/>
        <v>13476.584999999999</v>
      </c>
      <c r="V1635" s="7">
        <f t="shared" si="270"/>
        <v>4042.9754999999996</v>
      </c>
      <c r="W1635" s="7">
        <f t="shared" si="271"/>
        <v>889.45460999999989</v>
      </c>
      <c r="X1635" s="7">
        <f t="shared" si="269"/>
        <v>4932.4301099999993</v>
      </c>
      <c r="Y1635" s="7">
        <f>L1635+X1635</f>
        <v>31885.600109999999</v>
      </c>
      <c r="Z1635" s="4">
        <v>2</v>
      </c>
      <c r="AA1635" s="7">
        <f t="shared" si="272"/>
        <v>12754.240044</v>
      </c>
      <c r="AB1635" s="4">
        <v>3</v>
      </c>
      <c r="AC1635" s="7">
        <f t="shared" si="273"/>
        <v>7439.9733589999996</v>
      </c>
      <c r="AD1635">
        <v>3</v>
      </c>
      <c r="AE1635" s="8">
        <f t="shared" si="274"/>
        <v>9565.6800330000005</v>
      </c>
    </row>
    <row r="1636" spans="1:31" x14ac:dyDescent="0.25">
      <c r="A1636" s="4">
        <v>490267</v>
      </c>
      <c r="B1636" s="4" t="s">
        <v>5100</v>
      </c>
      <c r="C1636" s="4">
        <v>25039214</v>
      </c>
      <c r="D1636" s="4">
        <v>33205510</v>
      </c>
      <c r="E1636" s="4" t="s">
        <v>5101</v>
      </c>
      <c r="F1636" s="4" t="s">
        <v>232</v>
      </c>
      <c r="G1636" s="4" t="s">
        <v>5102</v>
      </c>
      <c r="H1636" s="4"/>
      <c r="I1636" s="4"/>
      <c r="J1636" s="4" t="s">
        <v>429</v>
      </c>
      <c r="K1636" s="4" t="s">
        <v>524</v>
      </c>
      <c r="L1636" s="5">
        <v>26971.16</v>
      </c>
      <c r="M1636" s="5">
        <v>33268.300000000003</v>
      </c>
      <c r="N1636" s="4">
        <v>0</v>
      </c>
      <c r="O1636" s="4" t="s">
        <v>30</v>
      </c>
      <c r="P1636" s="4" t="s">
        <v>1110</v>
      </c>
      <c r="Q1636" s="4" t="s">
        <v>32</v>
      </c>
      <c r="R1636" s="6"/>
      <c r="S1636" s="7">
        <f t="shared" si="267"/>
        <v>33268.300000000003</v>
      </c>
      <c r="T1636" s="7">
        <f t="shared" si="277"/>
        <v>13485.58</v>
      </c>
      <c r="U1636" s="7">
        <f t="shared" si="268"/>
        <v>13485.58</v>
      </c>
      <c r="V1636" s="7">
        <f t="shared" si="270"/>
        <v>4045.674</v>
      </c>
      <c r="W1636" s="7">
        <f t="shared" si="271"/>
        <v>890.04827999999998</v>
      </c>
      <c r="X1636" s="7">
        <f t="shared" si="269"/>
        <v>4935.72228</v>
      </c>
      <c r="Y1636" s="7">
        <f>L1636+X1636</f>
        <v>31906.882279999998</v>
      </c>
      <c r="Z1636" s="4">
        <v>2</v>
      </c>
      <c r="AA1636" s="7">
        <f t="shared" si="272"/>
        <v>12762.752912</v>
      </c>
      <c r="AB1636" s="4">
        <v>3</v>
      </c>
      <c r="AC1636" s="7">
        <f t="shared" si="273"/>
        <v>7444.939198666666</v>
      </c>
      <c r="AD1636">
        <v>3</v>
      </c>
      <c r="AE1636" s="8">
        <f t="shared" si="274"/>
        <v>9572.064683999999</v>
      </c>
    </row>
    <row r="1637" spans="1:31" x14ac:dyDescent="0.25">
      <c r="A1637" s="4">
        <v>487017</v>
      </c>
      <c r="B1637" s="4" t="s">
        <v>5103</v>
      </c>
      <c r="C1637" s="4">
        <v>14052758</v>
      </c>
      <c r="D1637" s="4">
        <v>3812061</v>
      </c>
      <c r="E1637" s="4" t="s">
        <v>5104</v>
      </c>
      <c r="F1637" s="4" t="s">
        <v>232</v>
      </c>
      <c r="G1637" s="4" t="s">
        <v>5105</v>
      </c>
      <c r="H1637" s="4"/>
      <c r="I1637" s="4"/>
      <c r="J1637" s="4" t="s">
        <v>155</v>
      </c>
      <c r="K1637" s="4" t="s">
        <v>347</v>
      </c>
      <c r="L1637" s="5">
        <v>26975.9</v>
      </c>
      <c r="M1637" s="5">
        <v>32787.56</v>
      </c>
      <c r="N1637" s="4">
        <v>0</v>
      </c>
      <c r="O1637" s="4" t="s">
        <v>47</v>
      </c>
      <c r="P1637" s="4" t="s">
        <v>3200</v>
      </c>
      <c r="Q1637" s="4" t="s">
        <v>32</v>
      </c>
      <c r="R1637" s="6"/>
      <c r="S1637" s="7">
        <f t="shared" si="267"/>
        <v>32787.56</v>
      </c>
      <c r="T1637" s="7">
        <f t="shared" si="277"/>
        <v>13487.95</v>
      </c>
      <c r="U1637" s="7">
        <f t="shared" si="268"/>
        <v>13487.95</v>
      </c>
      <c r="V1637" s="7">
        <f t="shared" si="270"/>
        <v>4046.3850000000002</v>
      </c>
      <c r="W1637" s="7">
        <f t="shared" si="271"/>
        <v>890.2047</v>
      </c>
      <c r="X1637" s="7">
        <f t="shared" si="269"/>
        <v>4936.5897000000004</v>
      </c>
      <c r="Y1637" s="7">
        <f>L1637+X1637</f>
        <v>31912.489700000002</v>
      </c>
      <c r="Z1637" s="4">
        <v>2</v>
      </c>
      <c r="AA1637" s="7">
        <f t="shared" si="272"/>
        <v>12764.995880000002</v>
      </c>
      <c r="AB1637" s="4">
        <v>3</v>
      </c>
      <c r="AC1637" s="7">
        <f t="shared" si="273"/>
        <v>7446.2475966666671</v>
      </c>
      <c r="AD1637">
        <v>3</v>
      </c>
      <c r="AE1637" s="8">
        <f t="shared" si="274"/>
        <v>9573.7469099999998</v>
      </c>
    </row>
    <row r="1638" spans="1:31" x14ac:dyDescent="0.25">
      <c r="A1638" s="4">
        <v>487780</v>
      </c>
      <c r="B1638" s="4" t="s">
        <v>5106</v>
      </c>
      <c r="C1638" s="4">
        <v>35789224</v>
      </c>
      <c r="D1638" s="4">
        <v>29533913</v>
      </c>
      <c r="E1638" s="4" t="s">
        <v>5107</v>
      </c>
      <c r="F1638" s="4" t="s">
        <v>232</v>
      </c>
      <c r="G1638" s="4" t="s">
        <v>5108</v>
      </c>
      <c r="H1638" s="4"/>
      <c r="I1638" s="4"/>
      <c r="J1638" s="4" t="s">
        <v>155</v>
      </c>
      <c r="K1638" s="4" t="s">
        <v>347</v>
      </c>
      <c r="L1638" s="5">
        <v>31510.79</v>
      </c>
      <c r="M1638" s="5">
        <v>39191.660000000003</v>
      </c>
      <c r="N1638" s="4">
        <v>0</v>
      </c>
      <c r="O1638" s="4" t="s">
        <v>47</v>
      </c>
      <c r="P1638" s="4" t="s">
        <v>31</v>
      </c>
      <c r="Q1638" s="4" t="s">
        <v>32</v>
      </c>
      <c r="R1638" s="6"/>
      <c r="S1638" s="7">
        <f t="shared" si="267"/>
        <v>39191.660000000003</v>
      </c>
      <c r="T1638" s="7">
        <f t="shared" si="277"/>
        <v>15755.395</v>
      </c>
      <c r="U1638" s="7">
        <f t="shared" si="268"/>
        <v>15755.395</v>
      </c>
      <c r="V1638" s="7">
        <f t="shared" si="270"/>
        <v>4726.6184999999996</v>
      </c>
      <c r="W1638" s="7">
        <f t="shared" si="271"/>
        <v>1039.8560699999998</v>
      </c>
      <c r="X1638" s="7">
        <f t="shared" si="269"/>
        <v>5766.4745699999994</v>
      </c>
      <c r="Y1638" s="7">
        <f>L1638+X1638</f>
        <v>37277.264569999999</v>
      </c>
      <c r="Z1638" s="4">
        <v>2</v>
      </c>
      <c r="AA1638" s="7">
        <f t="shared" si="272"/>
        <v>14910.905828000001</v>
      </c>
      <c r="AB1638" s="4">
        <v>3</v>
      </c>
      <c r="AC1638" s="7">
        <f t="shared" si="273"/>
        <v>8698.0283996666658</v>
      </c>
      <c r="AD1638">
        <v>3</v>
      </c>
      <c r="AE1638" s="8">
        <f t="shared" si="274"/>
        <v>11183.179371</v>
      </c>
    </row>
    <row r="1639" spans="1:31" x14ac:dyDescent="0.25">
      <c r="A1639" s="4">
        <v>487952</v>
      </c>
      <c r="B1639" s="4" t="s">
        <v>5109</v>
      </c>
      <c r="C1639" s="4">
        <v>38616800</v>
      </c>
      <c r="D1639" s="4">
        <v>9660286</v>
      </c>
      <c r="E1639" s="4" t="s">
        <v>5110</v>
      </c>
      <c r="F1639" s="4" t="s">
        <v>232</v>
      </c>
      <c r="G1639" s="4" t="s">
        <v>5111</v>
      </c>
      <c r="H1639" s="4"/>
      <c r="I1639" s="4"/>
      <c r="J1639" s="4" t="s">
        <v>155</v>
      </c>
      <c r="K1639" s="4" t="s">
        <v>347</v>
      </c>
      <c r="L1639" s="5">
        <v>31522.45</v>
      </c>
      <c r="M1639" s="5">
        <v>38718.82</v>
      </c>
      <c r="N1639" s="4">
        <v>0</v>
      </c>
      <c r="O1639" s="4" t="s">
        <v>47</v>
      </c>
      <c r="P1639" s="4" t="s">
        <v>31</v>
      </c>
      <c r="Q1639" s="4" t="s">
        <v>32</v>
      </c>
      <c r="R1639" s="6"/>
      <c r="S1639" s="7">
        <f t="shared" si="267"/>
        <v>38718.82</v>
      </c>
      <c r="T1639" s="7">
        <f t="shared" si="277"/>
        <v>15761.225</v>
      </c>
      <c r="U1639" s="7">
        <f t="shared" si="268"/>
        <v>15761.225</v>
      </c>
      <c r="V1639" s="7">
        <f t="shared" si="270"/>
        <v>4728.3675000000003</v>
      </c>
      <c r="W1639" s="7">
        <f t="shared" si="271"/>
        <v>1040.2408500000001</v>
      </c>
      <c r="X1639" s="7">
        <f t="shared" si="269"/>
        <v>5768.6083500000004</v>
      </c>
      <c r="Y1639" s="7">
        <f>L1639+X1639</f>
        <v>37291.058349999999</v>
      </c>
      <c r="Z1639" s="4">
        <v>2</v>
      </c>
      <c r="AA1639" s="7">
        <f t="shared" si="272"/>
        <v>14916.423340000001</v>
      </c>
      <c r="AB1639" s="4">
        <v>3</v>
      </c>
      <c r="AC1639" s="7">
        <f t="shared" si="273"/>
        <v>8701.2469483333316</v>
      </c>
      <c r="AD1639">
        <v>3</v>
      </c>
      <c r="AE1639" s="8">
        <f t="shared" si="274"/>
        <v>11187.317504999999</v>
      </c>
    </row>
    <row r="1640" spans="1:31" x14ac:dyDescent="0.25">
      <c r="A1640" s="4">
        <v>486220</v>
      </c>
      <c r="B1640" s="4" t="s">
        <v>5112</v>
      </c>
      <c r="C1640" s="4">
        <v>34773093</v>
      </c>
      <c r="D1640" s="4">
        <v>29905969</v>
      </c>
      <c r="E1640" s="4" t="s">
        <v>5113</v>
      </c>
      <c r="F1640" s="4" t="s">
        <v>26</v>
      </c>
      <c r="G1640" s="4" t="s">
        <v>5114</v>
      </c>
      <c r="H1640" s="4" t="s">
        <v>5115</v>
      </c>
      <c r="I1640" s="4"/>
      <c r="J1640" s="4" t="s">
        <v>28</v>
      </c>
      <c r="K1640" s="4" t="s">
        <v>29</v>
      </c>
      <c r="L1640" s="5">
        <v>27033.25</v>
      </c>
      <c r="M1640" s="5">
        <v>35420.67</v>
      </c>
      <c r="N1640" s="4">
        <v>0</v>
      </c>
      <c r="O1640" s="4" t="s">
        <v>30</v>
      </c>
      <c r="P1640" s="4" t="s">
        <v>3200</v>
      </c>
      <c r="Q1640" s="4" t="s">
        <v>32</v>
      </c>
      <c r="R1640" s="6"/>
      <c r="S1640" s="7">
        <f t="shared" si="267"/>
        <v>35420.67</v>
      </c>
      <c r="T1640" s="7">
        <f t="shared" si="277"/>
        <v>13516.625</v>
      </c>
      <c r="U1640" s="7">
        <f t="shared" si="268"/>
        <v>13516.625</v>
      </c>
      <c r="V1640" s="7">
        <f t="shared" si="270"/>
        <v>4054.9874999999997</v>
      </c>
      <c r="W1640" s="7">
        <f t="shared" si="271"/>
        <v>892.09724999999992</v>
      </c>
      <c r="X1640" s="7">
        <f t="shared" si="269"/>
        <v>4947.08475</v>
      </c>
      <c r="Y1640" s="7">
        <f>L1640+X1640</f>
        <v>31980.334750000002</v>
      </c>
      <c r="Z1640" s="4">
        <v>2</v>
      </c>
      <c r="AA1640" s="7">
        <f t="shared" si="272"/>
        <v>12792.133900000001</v>
      </c>
      <c r="AB1640" s="4">
        <v>3</v>
      </c>
      <c r="AC1640" s="7">
        <f t="shared" si="273"/>
        <v>7462.0781083333341</v>
      </c>
      <c r="AD1640">
        <v>3</v>
      </c>
      <c r="AE1640" s="8">
        <f t="shared" si="274"/>
        <v>9594.1004250000005</v>
      </c>
    </row>
    <row r="1641" spans="1:31" x14ac:dyDescent="0.25">
      <c r="A1641" s="4">
        <v>485388</v>
      </c>
      <c r="B1641" s="4" t="s">
        <v>5116</v>
      </c>
      <c r="C1641" s="4">
        <v>42777670</v>
      </c>
      <c r="D1641" s="4">
        <v>29593193</v>
      </c>
      <c r="E1641" s="4" t="s">
        <v>5117</v>
      </c>
      <c r="F1641" s="4" t="s">
        <v>232</v>
      </c>
      <c r="G1641" s="4" t="s">
        <v>5118</v>
      </c>
      <c r="H1641" s="4"/>
      <c r="I1641" s="4"/>
      <c r="J1641" s="4" t="s">
        <v>294</v>
      </c>
      <c r="K1641" s="4" t="s">
        <v>46</v>
      </c>
      <c r="L1641" s="5">
        <v>21041.24</v>
      </c>
      <c r="M1641" s="5">
        <v>27214.5</v>
      </c>
      <c r="N1641" s="4">
        <v>0</v>
      </c>
      <c r="O1641" s="4" t="s">
        <v>30</v>
      </c>
      <c r="P1641" s="4" t="s">
        <v>31</v>
      </c>
      <c r="Q1641" s="4" t="s">
        <v>32</v>
      </c>
      <c r="R1641" s="6"/>
      <c r="S1641" s="7">
        <f t="shared" si="267"/>
        <v>27214.5</v>
      </c>
      <c r="T1641" s="7">
        <f t="shared" si="277"/>
        <v>10520.62</v>
      </c>
      <c r="U1641" s="7">
        <f t="shared" si="268"/>
        <v>10520.62</v>
      </c>
      <c r="V1641" s="7">
        <f t="shared" si="270"/>
        <v>3156.1860000000001</v>
      </c>
      <c r="W1641" s="7">
        <f t="shared" si="271"/>
        <v>694.36092000000008</v>
      </c>
      <c r="X1641" s="7">
        <f t="shared" si="269"/>
        <v>3850.5469200000002</v>
      </c>
      <c r="Y1641" s="7">
        <f>L1641+X1641</f>
        <v>24891.786920000002</v>
      </c>
      <c r="Z1641" s="4">
        <v>2</v>
      </c>
      <c r="AA1641" s="7">
        <f t="shared" si="272"/>
        <v>9956.7147680000016</v>
      </c>
      <c r="AB1641" s="4">
        <v>3</v>
      </c>
      <c r="AC1641" s="7">
        <f t="shared" si="273"/>
        <v>5808.083614666667</v>
      </c>
      <c r="AD1641">
        <v>3</v>
      </c>
      <c r="AE1641" s="8">
        <f t="shared" si="274"/>
        <v>7467.5360760000003</v>
      </c>
    </row>
    <row r="1642" spans="1:31" x14ac:dyDescent="0.25">
      <c r="A1642" s="4">
        <v>485671</v>
      </c>
      <c r="B1642" s="4" t="s">
        <v>5119</v>
      </c>
      <c r="C1642" s="4">
        <v>23732131</v>
      </c>
      <c r="D1642" s="4">
        <v>6011782</v>
      </c>
      <c r="E1642" s="4" t="s">
        <v>5120</v>
      </c>
      <c r="F1642" s="4" t="s">
        <v>26</v>
      </c>
      <c r="G1642" s="4" t="s">
        <v>5121</v>
      </c>
      <c r="H1642" s="4"/>
      <c r="I1642" s="4"/>
      <c r="J1642" s="4" t="s">
        <v>28</v>
      </c>
      <c r="K1642" s="4" t="s">
        <v>29</v>
      </c>
      <c r="L1642" s="5">
        <v>39461.11</v>
      </c>
      <c r="M1642" s="5">
        <v>51559.02</v>
      </c>
      <c r="N1642" s="4">
        <v>0</v>
      </c>
      <c r="O1642" s="4" t="s">
        <v>30</v>
      </c>
      <c r="P1642" s="4" t="s">
        <v>31</v>
      </c>
      <c r="Q1642" s="4" t="s">
        <v>32</v>
      </c>
      <c r="R1642" s="6"/>
      <c r="S1642" s="7">
        <f t="shared" si="267"/>
        <v>51559.02</v>
      </c>
      <c r="T1642" s="7">
        <f>L1642*40%</f>
        <v>15784.444000000001</v>
      </c>
      <c r="U1642" s="7">
        <f t="shared" si="268"/>
        <v>15784.444000000001</v>
      </c>
      <c r="V1642" s="7">
        <f t="shared" si="270"/>
        <v>5919.1665000000003</v>
      </c>
      <c r="W1642" s="7">
        <f t="shared" si="271"/>
        <v>1302.2166300000001</v>
      </c>
      <c r="X1642" s="7">
        <f t="shared" si="269"/>
        <v>7221.3831300000002</v>
      </c>
      <c r="Y1642" s="7">
        <f>L1642+X1642</f>
        <v>46682.493130000003</v>
      </c>
      <c r="Z1642" s="4">
        <v>2</v>
      </c>
      <c r="AA1642" s="7">
        <f t="shared" si="272"/>
        <v>18672.997252000001</v>
      </c>
      <c r="AB1642" s="4">
        <v>3</v>
      </c>
      <c r="AC1642" s="7">
        <f t="shared" si="273"/>
        <v>10892.581730333333</v>
      </c>
      <c r="AD1642">
        <v>3</v>
      </c>
      <c r="AE1642" s="8">
        <f t="shared" si="274"/>
        <v>14004.747939000001</v>
      </c>
    </row>
    <row r="1643" spans="1:31" x14ac:dyDescent="0.25">
      <c r="A1643" s="4">
        <v>490030</v>
      </c>
      <c r="B1643" s="4" t="s">
        <v>5122</v>
      </c>
      <c r="C1643" s="4">
        <v>12405591</v>
      </c>
      <c r="D1643" s="4">
        <v>24925647</v>
      </c>
      <c r="E1643" s="4" t="s">
        <v>5123</v>
      </c>
      <c r="F1643" s="4" t="s">
        <v>232</v>
      </c>
      <c r="G1643" s="4" t="s">
        <v>5124</v>
      </c>
      <c r="H1643" s="4"/>
      <c r="I1643" s="4"/>
      <c r="J1643" s="4" t="s">
        <v>429</v>
      </c>
      <c r="K1643" s="4" t="s">
        <v>524</v>
      </c>
      <c r="L1643" s="5">
        <v>27051.33</v>
      </c>
      <c r="M1643" s="5">
        <v>32579.02</v>
      </c>
      <c r="N1643" s="4">
        <v>0</v>
      </c>
      <c r="O1643" s="4" t="s">
        <v>30</v>
      </c>
      <c r="P1643" s="4" t="s">
        <v>1110</v>
      </c>
      <c r="Q1643" s="4" t="s">
        <v>32</v>
      </c>
      <c r="R1643" s="6"/>
      <c r="S1643" s="7">
        <f t="shared" si="267"/>
        <v>32579.02</v>
      </c>
      <c r="T1643" s="7">
        <f>L1643*50%</f>
        <v>13525.665000000001</v>
      </c>
      <c r="U1643" s="7">
        <f t="shared" si="268"/>
        <v>13525.665000000001</v>
      </c>
      <c r="V1643" s="7">
        <f t="shared" si="270"/>
        <v>4057.6995000000002</v>
      </c>
      <c r="W1643" s="7">
        <f t="shared" si="271"/>
        <v>892.69389000000001</v>
      </c>
      <c r="X1643" s="7">
        <f t="shared" si="269"/>
        <v>4950.3933900000002</v>
      </c>
      <c r="Y1643" s="7">
        <f>L1643+X1643</f>
        <v>32001.723390000003</v>
      </c>
      <c r="Z1643" s="4">
        <v>2</v>
      </c>
      <c r="AA1643" s="7">
        <f t="shared" si="272"/>
        <v>12800.689356000003</v>
      </c>
      <c r="AB1643" s="4">
        <v>3</v>
      </c>
      <c r="AC1643" s="7">
        <f t="shared" si="273"/>
        <v>7467.0687910000006</v>
      </c>
      <c r="AD1643">
        <v>3</v>
      </c>
      <c r="AE1643" s="8">
        <f t="shared" si="274"/>
        <v>9600.5170170000001</v>
      </c>
    </row>
    <row r="1644" spans="1:31" x14ac:dyDescent="0.25">
      <c r="A1644" s="4">
        <v>490709</v>
      </c>
      <c r="B1644" s="4" t="s">
        <v>5125</v>
      </c>
      <c r="C1644" s="4">
        <v>36143641</v>
      </c>
      <c r="D1644" s="4">
        <v>31488457</v>
      </c>
      <c r="E1644" s="4" t="s">
        <v>5126</v>
      </c>
      <c r="F1644" s="4" t="s">
        <v>232</v>
      </c>
      <c r="G1644" s="4"/>
      <c r="H1644" s="4"/>
      <c r="I1644" s="4"/>
      <c r="J1644" s="4" t="s">
        <v>429</v>
      </c>
      <c r="K1644" s="4" t="s">
        <v>524</v>
      </c>
      <c r="L1644" s="5">
        <v>27075.64</v>
      </c>
      <c r="M1644" s="5">
        <v>33113.449999999997</v>
      </c>
      <c r="N1644" s="4">
        <v>0</v>
      </c>
      <c r="O1644" s="4" t="s">
        <v>30</v>
      </c>
      <c r="P1644" s="4" t="s">
        <v>1110</v>
      </c>
      <c r="Q1644" s="4" t="s">
        <v>32</v>
      </c>
      <c r="R1644" s="6"/>
      <c r="S1644" s="7">
        <f t="shared" si="267"/>
        <v>33113.449999999997</v>
      </c>
      <c r="T1644" s="7">
        <f>L1644*50%</f>
        <v>13537.82</v>
      </c>
      <c r="U1644" s="7">
        <f t="shared" si="268"/>
        <v>13537.82</v>
      </c>
      <c r="V1644" s="7">
        <f t="shared" si="270"/>
        <v>4061.3459999999995</v>
      </c>
      <c r="W1644" s="7">
        <f t="shared" si="271"/>
        <v>893.49611999999991</v>
      </c>
      <c r="X1644" s="7">
        <f t="shared" si="269"/>
        <v>4954.8421199999993</v>
      </c>
      <c r="Y1644" s="7">
        <f>L1644+X1644</f>
        <v>32030.482120000001</v>
      </c>
      <c r="Z1644" s="4">
        <v>2</v>
      </c>
      <c r="AA1644" s="7">
        <f t="shared" si="272"/>
        <v>12812.192848000001</v>
      </c>
      <c r="AB1644" s="4">
        <v>3</v>
      </c>
      <c r="AC1644" s="7">
        <f t="shared" si="273"/>
        <v>7473.7791613333329</v>
      </c>
      <c r="AD1644">
        <v>3</v>
      </c>
      <c r="AE1644" s="8">
        <f t="shared" si="274"/>
        <v>9609.1446360000009</v>
      </c>
    </row>
    <row r="1645" spans="1:31" x14ac:dyDescent="0.25">
      <c r="A1645" s="4">
        <v>491359</v>
      </c>
      <c r="B1645" s="4" t="s">
        <v>5127</v>
      </c>
      <c r="C1645" s="4">
        <v>13696981</v>
      </c>
      <c r="D1645" s="4">
        <v>28215495</v>
      </c>
      <c r="E1645" s="4" t="s">
        <v>5128</v>
      </c>
      <c r="F1645" s="4" t="s">
        <v>232</v>
      </c>
      <c r="G1645" s="4" t="s">
        <v>5129</v>
      </c>
      <c r="H1645" s="4"/>
      <c r="I1645" s="4"/>
      <c r="J1645" s="4" t="s">
        <v>40</v>
      </c>
      <c r="K1645" s="4" t="s">
        <v>524</v>
      </c>
      <c r="L1645" s="5">
        <v>27084.35</v>
      </c>
      <c r="M1645" s="5">
        <v>32401.48</v>
      </c>
      <c r="N1645" s="4">
        <v>0</v>
      </c>
      <c r="O1645" s="4" t="s">
        <v>47</v>
      </c>
      <c r="P1645" s="4" t="s">
        <v>1110</v>
      </c>
      <c r="Q1645" s="4" t="s">
        <v>32</v>
      </c>
      <c r="R1645" s="6"/>
      <c r="S1645" s="7">
        <f t="shared" si="267"/>
        <v>32401.48</v>
      </c>
      <c r="T1645" s="7">
        <f>L1645*50%</f>
        <v>13542.174999999999</v>
      </c>
      <c r="U1645" s="7">
        <f t="shared" si="268"/>
        <v>13542.174999999999</v>
      </c>
      <c r="V1645" s="7">
        <f t="shared" si="270"/>
        <v>4062.6524999999997</v>
      </c>
      <c r="W1645" s="7">
        <f t="shared" si="271"/>
        <v>893.78354999999999</v>
      </c>
      <c r="X1645" s="7">
        <f t="shared" si="269"/>
        <v>4956.4360499999993</v>
      </c>
      <c r="Y1645" s="7">
        <f>L1645+X1645</f>
        <v>32040.786049999999</v>
      </c>
      <c r="Z1645" s="4">
        <v>2</v>
      </c>
      <c r="AA1645" s="7">
        <f t="shared" si="272"/>
        <v>12816.314420000001</v>
      </c>
      <c r="AB1645" s="4">
        <v>3</v>
      </c>
      <c r="AC1645" s="7">
        <f t="shared" si="273"/>
        <v>7476.183411666666</v>
      </c>
      <c r="AD1645">
        <v>3</v>
      </c>
      <c r="AE1645" s="8">
        <f t="shared" si="274"/>
        <v>9612.235815</v>
      </c>
    </row>
    <row r="1646" spans="1:31" x14ac:dyDescent="0.25">
      <c r="A1646" s="4">
        <v>491941</v>
      </c>
      <c r="B1646" s="4" t="s">
        <v>5130</v>
      </c>
      <c r="C1646" s="4">
        <v>21543327</v>
      </c>
      <c r="D1646" s="4">
        <v>26422391</v>
      </c>
      <c r="E1646" s="4" t="s">
        <v>5131</v>
      </c>
      <c r="F1646" s="4" t="s">
        <v>26</v>
      </c>
      <c r="G1646" s="4"/>
      <c r="H1646" s="4" t="s">
        <v>5132</v>
      </c>
      <c r="I1646" s="4"/>
      <c r="J1646" s="4" t="s">
        <v>1108</v>
      </c>
      <c r="K1646" s="4" t="s">
        <v>310</v>
      </c>
      <c r="L1646" s="5">
        <v>27091.32</v>
      </c>
      <c r="M1646" s="5">
        <v>32940.080000000002</v>
      </c>
      <c r="N1646" s="4">
        <v>0</v>
      </c>
      <c r="O1646" s="4" t="s">
        <v>30</v>
      </c>
      <c r="P1646" s="4" t="s">
        <v>1110</v>
      </c>
      <c r="Q1646" s="4" t="s">
        <v>32</v>
      </c>
      <c r="R1646" s="6"/>
      <c r="S1646" s="7">
        <f t="shared" si="267"/>
        <v>32940.080000000002</v>
      </c>
      <c r="T1646" s="7">
        <f>L1646*50%</f>
        <v>13545.66</v>
      </c>
      <c r="U1646" s="7">
        <f t="shared" si="268"/>
        <v>13545.66</v>
      </c>
      <c r="V1646" s="7">
        <f t="shared" si="270"/>
        <v>4063.6979999999999</v>
      </c>
      <c r="W1646" s="7">
        <f t="shared" si="271"/>
        <v>894.01355999999998</v>
      </c>
      <c r="X1646" s="7">
        <f t="shared" si="269"/>
        <v>4957.7115599999997</v>
      </c>
      <c r="Y1646" s="7">
        <f>L1646+X1646</f>
        <v>32049.031559999999</v>
      </c>
      <c r="Z1646" s="4">
        <v>2</v>
      </c>
      <c r="AA1646" s="7">
        <f t="shared" si="272"/>
        <v>12819.612624000001</v>
      </c>
      <c r="AB1646" s="4">
        <v>3</v>
      </c>
      <c r="AC1646" s="7">
        <f t="shared" si="273"/>
        <v>7478.1073639999995</v>
      </c>
      <c r="AD1646">
        <v>3</v>
      </c>
      <c r="AE1646" s="8">
        <f t="shared" si="274"/>
        <v>9614.7094679999991</v>
      </c>
    </row>
    <row r="1647" spans="1:31" x14ac:dyDescent="0.25">
      <c r="A1647" s="4">
        <v>487256</v>
      </c>
      <c r="B1647" s="4" t="s">
        <v>5133</v>
      </c>
      <c r="C1647" s="4">
        <v>2520991</v>
      </c>
      <c r="D1647" s="4">
        <v>8645035</v>
      </c>
      <c r="E1647" s="4" t="s">
        <v>5134</v>
      </c>
      <c r="F1647" s="4" t="s">
        <v>232</v>
      </c>
      <c r="G1647" s="4" t="s">
        <v>5135</v>
      </c>
      <c r="H1647" s="4"/>
      <c r="I1647" s="4"/>
      <c r="J1647" s="4" t="s">
        <v>155</v>
      </c>
      <c r="K1647" s="4" t="s">
        <v>347</v>
      </c>
      <c r="L1647" s="5">
        <v>31670.639999999999</v>
      </c>
      <c r="M1647" s="5">
        <v>38413.81</v>
      </c>
      <c r="N1647" s="4">
        <v>0</v>
      </c>
      <c r="O1647" s="4" t="s">
        <v>47</v>
      </c>
      <c r="P1647" s="4" t="s">
        <v>31</v>
      </c>
      <c r="Q1647" s="4" t="s">
        <v>32</v>
      </c>
      <c r="R1647" s="6"/>
      <c r="S1647" s="7">
        <f t="shared" si="267"/>
        <v>38413.81</v>
      </c>
      <c r="T1647" s="7">
        <f>L1647*50%</f>
        <v>15835.32</v>
      </c>
      <c r="U1647" s="7">
        <f t="shared" si="268"/>
        <v>15835.32</v>
      </c>
      <c r="V1647" s="7">
        <f t="shared" si="270"/>
        <v>4750.5959999999995</v>
      </c>
      <c r="W1647" s="7">
        <f t="shared" si="271"/>
        <v>1045.13112</v>
      </c>
      <c r="X1647" s="7">
        <f t="shared" si="269"/>
        <v>5795.7271199999996</v>
      </c>
      <c r="Y1647" s="7">
        <f>L1647+X1647</f>
        <v>37466.367119999995</v>
      </c>
      <c r="Z1647" s="4">
        <v>2</v>
      </c>
      <c r="AA1647" s="7">
        <f t="shared" si="272"/>
        <v>14986.546847999998</v>
      </c>
      <c r="AB1647" s="4">
        <v>3</v>
      </c>
      <c r="AC1647" s="7">
        <f t="shared" si="273"/>
        <v>8742.1523279999983</v>
      </c>
      <c r="AD1647">
        <v>3</v>
      </c>
      <c r="AE1647" s="8">
        <f t="shared" si="274"/>
        <v>11239.910135999999</v>
      </c>
    </row>
    <row r="1648" spans="1:31" x14ac:dyDescent="0.25">
      <c r="A1648" s="4">
        <v>486842</v>
      </c>
      <c r="B1648" s="4" t="s">
        <v>5136</v>
      </c>
      <c r="C1648" s="4">
        <v>95097811</v>
      </c>
      <c r="D1648" s="4">
        <v>26601598</v>
      </c>
      <c r="E1648" s="4" t="s">
        <v>5137</v>
      </c>
      <c r="F1648" s="4" t="s">
        <v>26</v>
      </c>
      <c r="G1648" s="4" t="s">
        <v>5138</v>
      </c>
      <c r="H1648" s="4" t="s">
        <v>5139</v>
      </c>
      <c r="I1648" s="4"/>
      <c r="J1648" s="4" t="s">
        <v>28</v>
      </c>
      <c r="K1648" s="4" t="s">
        <v>29</v>
      </c>
      <c r="L1648" s="5">
        <v>39601</v>
      </c>
      <c r="M1648" s="5">
        <v>50731.53</v>
      </c>
      <c r="N1648" s="4">
        <v>0</v>
      </c>
      <c r="O1648" s="4" t="s">
        <v>30</v>
      </c>
      <c r="P1648" s="4" t="s">
        <v>31</v>
      </c>
      <c r="Q1648" s="4" t="s">
        <v>32</v>
      </c>
      <c r="R1648" s="6"/>
      <c r="S1648" s="7">
        <f t="shared" si="267"/>
        <v>50731.53</v>
      </c>
      <c r="T1648" s="7">
        <f>L1648*40%</f>
        <v>15840.400000000001</v>
      </c>
      <c r="U1648" s="7">
        <f t="shared" si="268"/>
        <v>15840.400000000001</v>
      </c>
      <c r="V1648" s="7">
        <f t="shared" si="270"/>
        <v>5940.15</v>
      </c>
      <c r="W1648" s="7">
        <f t="shared" si="271"/>
        <v>1306.8329999999999</v>
      </c>
      <c r="X1648" s="7">
        <f t="shared" si="269"/>
        <v>7246.9829999999993</v>
      </c>
      <c r="Y1648" s="7">
        <f>L1648+X1648</f>
        <v>46847.983</v>
      </c>
      <c r="Z1648" s="4">
        <v>2</v>
      </c>
      <c r="AA1648" s="7">
        <f t="shared" si="272"/>
        <v>18739.193200000002</v>
      </c>
      <c r="AB1648" s="4">
        <v>3</v>
      </c>
      <c r="AC1648" s="7">
        <f t="shared" si="273"/>
        <v>10931.196033333334</v>
      </c>
      <c r="AD1648">
        <v>3</v>
      </c>
      <c r="AE1648" s="8">
        <f t="shared" si="274"/>
        <v>14054.394899999999</v>
      </c>
    </row>
    <row r="1649" spans="1:31" x14ac:dyDescent="0.25">
      <c r="A1649" s="4">
        <v>488311</v>
      </c>
      <c r="B1649" s="4" t="s">
        <v>5140</v>
      </c>
      <c r="C1649" s="4">
        <v>45607372</v>
      </c>
      <c r="D1649" s="4">
        <v>29210827</v>
      </c>
      <c r="E1649" s="4" t="s">
        <v>5141</v>
      </c>
      <c r="F1649" s="4" t="s">
        <v>232</v>
      </c>
      <c r="G1649" s="4"/>
      <c r="H1649" s="4"/>
      <c r="I1649" s="4"/>
      <c r="J1649" s="4" t="s">
        <v>155</v>
      </c>
      <c r="K1649" s="4" t="s">
        <v>347</v>
      </c>
      <c r="L1649" s="5">
        <v>27098.54</v>
      </c>
      <c r="M1649" s="5">
        <v>33777.370000000003</v>
      </c>
      <c r="N1649" s="4">
        <v>0</v>
      </c>
      <c r="O1649" s="4" t="s">
        <v>47</v>
      </c>
      <c r="P1649" s="4" t="s">
        <v>3200</v>
      </c>
      <c r="Q1649" s="4" t="s">
        <v>32</v>
      </c>
      <c r="R1649" s="6"/>
      <c r="S1649" s="7">
        <f t="shared" si="267"/>
        <v>33777.370000000003</v>
      </c>
      <c r="T1649" s="7">
        <f>L1649*50%</f>
        <v>13549.27</v>
      </c>
      <c r="U1649" s="7">
        <f t="shared" si="268"/>
        <v>13549.27</v>
      </c>
      <c r="V1649" s="7">
        <f t="shared" si="270"/>
        <v>4064.7809999999999</v>
      </c>
      <c r="W1649" s="7">
        <f t="shared" si="271"/>
        <v>894.25181999999995</v>
      </c>
      <c r="X1649" s="7">
        <f t="shared" si="269"/>
        <v>4959.0328200000004</v>
      </c>
      <c r="Y1649" s="7">
        <f>L1649+X1649</f>
        <v>32057.572820000001</v>
      </c>
      <c r="Z1649" s="4">
        <v>2</v>
      </c>
      <c r="AA1649" s="7">
        <f t="shared" si="272"/>
        <v>12823.029128000002</v>
      </c>
      <c r="AB1649" s="4">
        <v>3</v>
      </c>
      <c r="AC1649" s="7">
        <f t="shared" si="273"/>
        <v>7480.100324666666</v>
      </c>
      <c r="AD1649">
        <v>3</v>
      </c>
      <c r="AE1649" s="8">
        <f t="shared" si="274"/>
        <v>9617.2718460000015</v>
      </c>
    </row>
    <row r="1650" spans="1:31" x14ac:dyDescent="0.25">
      <c r="A1650" s="4">
        <v>490615</v>
      </c>
      <c r="B1650" s="4" t="s">
        <v>5142</v>
      </c>
      <c r="C1650" s="4">
        <v>34271243</v>
      </c>
      <c r="D1650" s="4">
        <v>6522981</v>
      </c>
      <c r="E1650" s="4" t="s">
        <v>5143</v>
      </c>
      <c r="F1650" s="4" t="s">
        <v>232</v>
      </c>
      <c r="G1650" s="4" t="s">
        <v>5144</v>
      </c>
      <c r="H1650" s="4"/>
      <c r="I1650" s="4"/>
      <c r="J1650" s="4" t="s">
        <v>429</v>
      </c>
      <c r="K1650" s="4" t="s">
        <v>3657</v>
      </c>
      <c r="L1650" s="5">
        <v>27099.24</v>
      </c>
      <c r="M1650" s="5">
        <v>32028.02</v>
      </c>
      <c r="N1650" s="4">
        <v>0</v>
      </c>
      <c r="O1650" s="4" t="s">
        <v>30</v>
      </c>
      <c r="P1650" s="4" t="s">
        <v>1110</v>
      </c>
      <c r="Q1650" s="4" t="s">
        <v>32</v>
      </c>
      <c r="R1650" s="6"/>
      <c r="S1650" s="7">
        <f t="shared" si="267"/>
        <v>32028.02</v>
      </c>
      <c r="T1650" s="7">
        <f>L1650*50%</f>
        <v>13549.62</v>
      </c>
      <c r="U1650" s="7">
        <f t="shared" si="268"/>
        <v>13549.62</v>
      </c>
      <c r="V1650" s="7">
        <f t="shared" si="270"/>
        <v>4064.886</v>
      </c>
      <c r="W1650" s="7">
        <f t="shared" si="271"/>
        <v>894.27491999999995</v>
      </c>
      <c r="X1650" s="7">
        <f t="shared" si="269"/>
        <v>4959.1609200000003</v>
      </c>
      <c r="Y1650" s="7">
        <f>L1650+X1650</f>
        <v>32058.40092</v>
      </c>
      <c r="Z1650" s="4">
        <v>2</v>
      </c>
      <c r="AA1650" s="7">
        <f t="shared" si="272"/>
        <v>12823.360368000001</v>
      </c>
      <c r="AB1650" s="4">
        <v>3</v>
      </c>
      <c r="AC1650" s="7">
        <f t="shared" si="273"/>
        <v>7480.2935479999987</v>
      </c>
      <c r="AD1650">
        <v>3</v>
      </c>
      <c r="AE1650" s="8">
        <f t="shared" si="274"/>
        <v>9617.5202760000011</v>
      </c>
    </row>
    <row r="1651" spans="1:31" x14ac:dyDescent="0.25">
      <c r="A1651" s="4">
        <v>485840</v>
      </c>
      <c r="B1651" s="4" t="s">
        <v>5145</v>
      </c>
      <c r="C1651" s="4">
        <v>27503882</v>
      </c>
      <c r="D1651" s="4">
        <v>26976059</v>
      </c>
      <c r="E1651" s="4" t="s">
        <v>5146</v>
      </c>
      <c r="F1651" s="4" t="s">
        <v>26</v>
      </c>
      <c r="G1651" s="4" t="s">
        <v>5147</v>
      </c>
      <c r="H1651" s="4"/>
      <c r="I1651" s="4"/>
      <c r="J1651" s="4" t="s">
        <v>28</v>
      </c>
      <c r="K1651" s="4" t="s">
        <v>29</v>
      </c>
      <c r="L1651" s="5">
        <v>39682.01</v>
      </c>
      <c r="M1651" s="5">
        <v>51911.34</v>
      </c>
      <c r="N1651" s="4">
        <v>0</v>
      </c>
      <c r="O1651" s="4" t="s">
        <v>30</v>
      </c>
      <c r="P1651" s="4" t="s">
        <v>31</v>
      </c>
      <c r="Q1651" s="4" t="s">
        <v>32</v>
      </c>
      <c r="R1651" s="6"/>
      <c r="S1651" s="7">
        <f t="shared" si="267"/>
        <v>51911.34</v>
      </c>
      <c r="T1651" s="7">
        <f>L1651*40%</f>
        <v>15872.804000000002</v>
      </c>
      <c r="U1651" s="7">
        <f t="shared" si="268"/>
        <v>15872.804000000002</v>
      </c>
      <c r="V1651" s="7">
        <f t="shared" si="270"/>
        <v>5952.3015000000005</v>
      </c>
      <c r="W1651" s="7">
        <f t="shared" si="271"/>
        <v>1309.5063300000002</v>
      </c>
      <c r="X1651" s="7">
        <f t="shared" si="269"/>
        <v>7261.8078300000006</v>
      </c>
      <c r="Y1651" s="7">
        <f>L1651+X1651</f>
        <v>46943.81783</v>
      </c>
      <c r="Z1651" s="4">
        <v>2</v>
      </c>
      <c r="AA1651" s="7">
        <f t="shared" si="272"/>
        <v>18777.527131999999</v>
      </c>
      <c r="AB1651" s="4">
        <v>3</v>
      </c>
      <c r="AC1651" s="7">
        <f t="shared" si="273"/>
        <v>10953.557493666667</v>
      </c>
      <c r="AD1651">
        <v>3</v>
      </c>
      <c r="AE1651" s="8">
        <f t="shared" si="274"/>
        <v>14083.145349</v>
      </c>
    </row>
    <row r="1652" spans="1:31" x14ac:dyDescent="0.25">
      <c r="A1652" s="4">
        <v>484151</v>
      </c>
      <c r="B1652" s="4" t="s">
        <v>5148</v>
      </c>
      <c r="C1652" s="4">
        <v>20693877</v>
      </c>
      <c r="D1652" s="4">
        <v>8065632</v>
      </c>
      <c r="E1652" s="4" t="s">
        <v>5149</v>
      </c>
      <c r="F1652" s="4" t="s">
        <v>232</v>
      </c>
      <c r="G1652" s="4" t="s">
        <v>5150</v>
      </c>
      <c r="H1652" s="4"/>
      <c r="I1652" s="4"/>
      <c r="J1652" s="4" t="s">
        <v>107</v>
      </c>
      <c r="K1652" s="4" t="s">
        <v>260</v>
      </c>
      <c r="L1652" s="5">
        <v>21167.7</v>
      </c>
      <c r="M1652" s="5">
        <v>27174.57</v>
      </c>
      <c r="N1652" s="4">
        <v>0</v>
      </c>
      <c r="O1652" s="4" t="s">
        <v>30</v>
      </c>
      <c r="P1652" s="4" t="s">
        <v>31</v>
      </c>
      <c r="Q1652" s="4" t="s">
        <v>32</v>
      </c>
      <c r="R1652" s="6"/>
      <c r="S1652" s="7">
        <f t="shared" si="267"/>
        <v>27174.57</v>
      </c>
      <c r="T1652" s="7">
        <f t="shared" ref="T1652:T1658" si="278">L1652*50%</f>
        <v>10583.85</v>
      </c>
      <c r="U1652" s="7">
        <f t="shared" si="268"/>
        <v>10583.85</v>
      </c>
      <c r="V1652" s="7">
        <f t="shared" si="270"/>
        <v>3175.1550000000002</v>
      </c>
      <c r="W1652" s="7">
        <f t="shared" si="271"/>
        <v>698.53410000000008</v>
      </c>
      <c r="X1652" s="7">
        <f t="shared" si="269"/>
        <v>3873.6891000000005</v>
      </c>
      <c r="Y1652" s="7">
        <f>L1652+X1652</f>
        <v>25041.3891</v>
      </c>
      <c r="Z1652" s="4">
        <v>2</v>
      </c>
      <c r="AA1652" s="7">
        <f t="shared" si="272"/>
        <v>10016.55564</v>
      </c>
      <c r="AB1652" s="4">
        <v>3</v>
      </c>
      <c r="AC1652" s="7">
        <f t="shared" si="273"/>
        <v>5842.9907899999998</v>
      </c>
      <c r="AD1652">
        <v>3</v>
      </c>
      <c r="AE1652" s="8">
        <f t="shared" si="274"/>
        <v>7512.4167300000008</v>
      </c>
    </row>
    <row r="1653" spans="1:31" x14ac:dyDescent="0.25">
      <c r="A1653" s="4">
        <v>487194</v>
      </c>
      <c r="B1653" s="4" t="s">
        <v>5151</v>
      </c>
      <c r="C1653" s="4">
        <v>23822930</v>
      </c>
      <c r="D1653" s="4">
        <v>2678513</v>
      </c>
      <c r="E1653" s="4" t="s">
        <v>5152</v>
      </c>
      <c r="F1653" s="4" t="s">
        <v>232</v>
      </c>
      <c r="G1653" s="4" t="s">
        <v>5153</v>
      </c>
      <c r="H1653" s="4"/>
      <c r="I1653" s="4"/>
      <c r="J1653" s="4" t="s">
        <v>155</v>
      </c>
      <c r="K1653" s="4" t="s">
        <v>347</v>
      </c>
      <c r="L1653" s="5">
        <v>21178.19</v>
      </c>
      <c r="M1653" s="5">
        <v>25642.17</v>
      </c>
      <c r="N1653" s="4">
        <v>0</v>
      </c>
      <c r="O1653" s="4" t="s">
        <v>47</v>
      </c>
      <c r="P1653" s="4" t="s">
        <v>31</v>
      </c>
      <c r="Q1653" s="4" t="s">
        <v>32</v>
      </c>
      <c r="R1653" s="6"/>
      <c r="S1653" s="7">
        <f t="shared" si="267"/>
        <v>25642.17</v>
      </c>
      <c r="T1653" s="7">
        <f t="shared" si="278"/>
        <v>10589.094999999999</v>
      </c>
      <c r="U1653" s="7">
        <f t="shared" si="268"/>
        <v>10589.094999999999</v>
      </c>
      <c r="V1653" s="7">
        <f t="shared" si="270"/>
        <v>3176.7284999999997</v>
      </c>
      <c r="W1653" s="7">
        <f t="shared" si="271"/>
        <v>698.88027</v>
      </c>
      <c r="X1653" s="7">
        <f t="shared" si="269"/>
        <v>3875.6087699999998</v>
      </c>
      <c r="Y1653" s="7">
        <f>L1653+X1653</f>
        <v>25053.798769999998</v>
      </c>
      <c r="Z1653" s="4">
        <v>2</v>
      </c>
      <c r="AA1653" s="7">
        <f t="shared" si="272"/>
        <v>10021.519507999999</v>
      </c>
      <c r="AB1653" s="4">
        <v>3</v>
      </c>
      <c r="AC1653" s="7">
        <f t="shared" si="273"/>
        <v>5845.8863796666656</v>
      </c>
      <c r="AD1653">
        <v>3</v>
      </c>
      <c r="AE1653" s="8">
        <f t="shared" si="274"/>
        <v>7516.1396309999991</v>
      </c>
    </row>
    <row r="1654" spans="1:31" x14ac:dyDescent="0.25">
      <c r="A1654" s="4">
        <v>488393</v>
      </c>
      <c r="B1654" s="4" t="s">
        <v>5154</v>
      </c>
      <c r="C1654" s="4">
        <v>94410679</v>
      </c>
      <c r="D1654" s="4">
        <v>32158427</v>
      </c>
      <c r="E1654" s="4" t="s">
        <v>5155</v>
      </c>
      <c r="F1654" s="4" t="s">
        <v>232</v>
      </c>
      <c r="G1654" s="4" t="s">
        <v>5156</v>
      </c>
      <c r="H1654" s="4"/>
      <c r="I1654" s="4"/>
      <c r="J1654" s="4" t="s">
        <v>155</v>
      </c>
      <c r="K1654" s="4" t="s">
        <v>347</v>
      </c>
      <c r="L1654" s="5">
        <v>31803.16</v>
      </c>
      <c r="M1654" s="5">
        <v>40064.550000000003</v>
      </c>
      <c r="N1654" s="4">
        <v>0</v>
      </c>
      <c r="O1654" s="4" t="s">
        <v>47</v>
      </c>
      <c r="P1654" s="4" t="s">
        <v>31</v>
      </c>
      <c r="Q1654" s="4" t="s">
        <v>32</v>
      </c>
      <c r="R1654" s="6"/>
      <c r="S1654" s="7">
        <f t="shared" si="267"/>
        <v>40064.550000000003</v>
      </c>
      <c r="T1654" s="7">
        <f t="shared" si="278"/>
        <v>15901.58</v>
      </c>
      <c r="U1654" s="7">
        <f t="shared" si="268"/>
        <v>15901.58</v>
      </c>
      <c r="V1654" s="7">
        <f t="shared" si="270"/>
        <v>4770.4740000000002</v>
      </c>
      <c r="W1654" s="7">
        <f t="shared" si="271"/>
        <v>1049.5042800000001</v>
      </c>
      <c r="X1654" s="7">
        <f t="shared" si="269"/>
        <v>5819.9782800000003</v>
      </c>
      <c r="Y1654" s="7">
        <f>L1654+X1654</f>
        <v>37623.138279999999</v>
      </c>
      <c r="Z1654" s="4">
        <v>2</v>
      </c>
      <c r="AA1654" s="7">
        <f t="shared" si="272"/>
        <v>15049.255312000001</v>
      </c>
      <c r="AB1654" s="4">
        <v>3</v>
      </c>
      <c r="AC1654" s="7">
        <f t="shared" si="273"/>
        <v>8778.7322653333322</v>
      </c>
      <c r="AD1654">
        <v>3</v>
      </c>
      <c r="AE1654" s="8">
        <f t="shared" si="274"/>
        <v>11286.941484000001</v>
      </c>
    </row>
    <row r="1655" spans="1:31" x14ac:dyDescent="0.25">
      <c r="A1655" s="4">
        <v>491328</v>
      </c>
      <c r="B1655" s="4" t="s">
        <v>5157</v>
      </c>
      <c r="C1655" s="4">
        <v>96191830</v>
      </c>
      <c r="D1655" s="4">
        <v>29596126</v>
      </c>
      <c r="E1655" s="4" t="s">
        <v>5158</v>
      </c>
      <c r="F1655" s="4" t="s">
        <v>232</v>
      </c>
      <c r="G1655" s="4" t="s">
        <v>5159</v>
      </c>
      <c r="H1655" s="4"/>
      <c r="I1655" s="4"/>
      <c r="J1655" s="4" t="s">
        <v>429</v>
      </c>
      <c r="K1655" s="4" t="s">
        <v>524</v>
      </c>
      <c r="L1655" s="5">
        <v>27140.31</v>
      </c>
      <c r="M1655" s="5">
        <v>32973.97</v>
      </c>
      <c r="N1655" s="4">
        <v>0</v>
      </c>
      <c r="O1655" s="4" t="s">
        <v>30</v>
      </c>
      <c r="P1655" s="4" t="s">
        <v>1110</v>
      </c>
      <c r="Q1655" s="4" t="s">
        <v>32</v>
      </c>
      <c r="R1655" s="6"/>
      <c r="S1655" s="7">
        <f t="shared" si="267"/>
        <v>32973.97</v>
      </c>
      <c r="T1655" s="7">
        <f t="shared" si="278"/>
        <v>13570.155000000001</v>
      </c>
      <c r="U1655" s="7">
        <f t="shared" si="268"/>
        <v>13570.155000000001</v>
      </c>
      <c r="V1655" s="7">
        <f t="shared" si="270"/>
        <v>4071.0464999999999</v>
      </c>
      <c r="W1655" s="7">
        <f t="shared" si="271"/>
        <v>895.63022999999998</v>
      </c>
      <c r="X1655" s="7">
        <f t="shared" si="269"/>
        <v>4966.6767300000001</v>
      </c>
      <c r="Y1655" s="7">
        <f>L1655+X1655</f>
        <v>32106.986730000001</v>
      </c>
      <c r="Z1655" s="4">
        <v>2</v>
      </c>
      <c r="AA1655" s="7">
        <f t="shared" si="272"/>
        <v>12842.794692000001</v>
      </c>
      <c r="AB1655" s="4">
        <v>3</v>
      </c>
      <c r="AC1655" s="7">
        <f t="shared" si="273"/>
        <v>7491.6302370000003</v>
      </c>
      <c r="AD1655">
        <v>3</v>
      </c>
      <c r="AE1655" s="8">
        <f t="shared" si="274"/>
        <v>9632.0960190000005</v>
      </c>
    </row>
    <row r="1656" spans="1:31" x14ac:dyDescent="0.25">
      <c r="A1656" s="4">
        <v>487774</v>
      </c>
      <c r="B1656" s="4" t="s">
        <v>5160</v>
      </c>
      <c r="C1656" s="4">
        <v>35663891</v>
      </c>
      <c r="D1656" s="4">
        <v>29554646</v>
      </c>
      <c r="E1656" s="4" t="s">
        <v>5161</v>
      </c>
      <c r="F1656" s="4" t="s">
        <v>232</v>
      </c>
      <c r="G1656" s="4" t="s">
        <v>5162</v>
      </c>
      <c r="H1656" s="4"/>
      <c r="I1656" s="4"/>
      <c r="J1656" s="4" t="s">
        <v>155</v>
      </c>
      <c r="K1656" s="4" t="s">
        <v>347</v>
      </c>
      <c r="L1656" s="5">
        <v>31831</v>
      </c>
      <c r="M1656" s="5">
        <v>39578.81</v>
      </c>
      <c r="N1656" s="4">
        <v>0</v>
      </c>
      <c r="O1656" s="4" t="s">
        <v>47</v>
      </c>
      <c r="P1656" s="4" t="s">
        <v>31</v>
      </c>
      <c r="Q1656" s="4" t="s">
        <v>32</v>
      </c>
      <c r="R1656" s="6"/>
      <c r="S1656" s="7">
        <f t="shared" si="267"/>
        <v>39578.81</v>
      </c>
      <c r="T1656" s="7">
        <f t="shared" si="278"/>
        <v>15915.5</v>
      </c>
      <c r="U1656" s="7">
        <f t="shared" si="268"/>
        <v>15915.5</v>
      </c>
      <c r="V1656" s="7">
        <f t="shared" si="270"/>
        <v>4774.6499999999996</v>
      </c>
      <c r="W1656" s="7">
        <f t="shared" si="271"/>
        <v>1050.423</v>
      </c>
      <c r="X1656" s="7">
        <f t="shared" si="269"/>
        <v>5825.0729999999994</v>
      </c>
      <c r="Y1656" s="7">
        <f>L1656+X1656</f>
        <v>37656.072999999997</v>
      </c>
      <c r="Z1656" s="4">
        <v>2</v>
      </c>
      <c r="AA1656" s="7">
        <f t="shared" si="272"/>
        <v>15062.429199999999</v>
      </c>
      <c r="AB1656" s="4">
        <v>3</v>
      </c>
      <c r="AC1656" s="7">
        <f t="shared" si="273"/>
        <v>8786.4170333333332</v>
      </c>
      <c r="AD1656">
        <v>3</v>
      </c>
      <c r="AE1656" s="8">
        <f t="shared" si="274"/>
        <v>11296.821900000001</v>
      </c>
    </row>
    <row r="1657" spans="1:31" x14ac:dyDescent="0.25">
      <c r="A1657" s="4">
        <v>488142</v>
      </c>
      <c r="B1657" s="4" t="s">
        <v>5163</v>
      </c>
      <c r="C1657" s="4">
        <v>41891695</v>
      </c>
      <c r="D1657" s="4">
        <v>31011249</v>
      </c>
      <c r="E1657" s="4" t="s">
        <v>5164</v>
      </c>
      <c r="F1657" s="4" t="s">
        <v>232</v>
      </c>
      <c r="G1657" s="4" t="s">
        <v>5165</v>
      </c>
      <c r="H1657" s="4"/>
      <c r="I1657" s="4"/>
      <c r="J1657" s="4" t="s">
        <v>155</v>
      </c>
      <c r="K1657" s="4" t="s">
        <v>347</v>
      </c>
      <c r="L1657" s="5">
        <v>31852.66</v>
      </c>
      <c r="M1657" s="5">
        <v>39933.629999999997</v>
      </c>
      <c r="N1657" s="4">
        <v>0</v>
      </c>
      <c r="O1657" s="4" t="s">
        <v>47</v>
      </c>
      <c r="P1657" s="4" t="s">
        <v>31</v>
      </c>
      <c r="Q1657" s="4" t="s">
        <v>32</v>
      </c>
      <c r="R1657" s="6"/>
      <c r="S1657" s="7">
        <f t="shared" si="267"/>
        <v>39933.629999999997</v>
      </c>
      <c r="T1657" s="7">
        <f t="shared" si="278"/>
        <v>15926.33</v>
      </c>
      <c r="U1657" s="7">
        <f t="shared" si="268"/>
        <v>15926.33</v>
      </c>
      <c r="V1657" s="7">
        <f t="shared" si="270"/>
        <v>4777.8989999999994</v>
      </c>
      <c r="W1657" s="7">
        <f t="shared" si="271"/>
        <v>1051.1377799999998</v>
      </c>
      <c r="X1657" s="7">
        <f t="shared" si="269"/>
        <v>5829.0367799999995</v>
      </c>
      <c r="Y1657" s="7">
        <f>L1657+X1657</f>
        <v>37681.696779999998</v>
      </c>
      <c r="Z1657" s="4">
        <v>2</v>
      </c>
      <c r="AA1657" s="7">
        <f t="shared" si="272"/>
        <v>15072.678712000001</v>
      </c>
      <c r="AB1657" s="4">
        <v>3</v>
      </c>
      <c r="AC1657" s="7">
        <f t="shared" si="273"/>
        <v>8792.3959153333326</v>
      </c>
      <c r="AD1657">
        <v>3</v>
      </c>
      <c r="AE1657" s="8">
        <f t="shared" si="274"/>
        <v>11304.509034000001</v>
      </c>
    </row>
    <row r="1658" spans="1:31" x14ac:dyDescent="0.25">
      <c r="A1658" s="4">
        <v>490997</v>
      </c>
      <c r="B1658" s="4" t="s">
        <v>5166</v>
      </c>
      <c r="C1658" s="4">
        <v>41777243</v>
      </c>
      <c r="D1658" s="4">
        <v>23674182</v>
      </c>
      <c r="E1658" s="4" t="s">
        <v>5167</v>
      </c>
      <c r="F1658" s="4" t="s">
        <v>26</v>
      </c>
      <c r="G1658" s="4" t="s">
        <v>5168</v>
      </c>
      <c r="H1658" s="4"/>
      <c r="I1658" s="4"/>
      <c r="J1658" s="4" t="s">
        <v>429</v>
      </c>
      <c r="K1658" s="4" t="s">
        <v>29</v>
      </c>
      <c r="L1658" s="5">
        <v>27151.08</v>
      </c>
      <c r="M1658" s="5">
        <v>41178.720000000001</v>
      </c>
      <c r="N1658" s="4">
        <v>0</v>
      </c>
      <c r="O1658" s="4" t="s">
        <v>30</v>
      </c>
      <c r="P1658" s="4" t="s">
        <v>1110</v>
      </c>
      <c r="Q1658" s="4" t="s">
        <v>32</v>
      </c>
      <c r="R1658" s="6"/>
      <c r="S1658" s="7">
        <f t="shared" si="267"/>
        <v>41178.720000000001</v>
      </c>
      <c r="T1658" s="7">
        <f t="shared" si="278"/>
        <v>13575.54</v>
      </c>
      <c r="U1658" s="7">
        <f t="shared" si="268"/>
        <v>13575.54</v>
      </c>
      <c r="V1658" s="7">
        <f t="shared" si="270"/>
        <v>4072.6620000000003</v>
      </c>
      <c r="W1658" s="7">
        <f t="shared" si="271"/>
        <v>895.9856400000001</v>
      </c>
      <c r="X1658" s="7">
        <f t="shared" si="269"/>
        <v>4968.6476400000001</v>
      </c>
      <c r="Y1658" s="7">
        <f>L1658+X1658</f>
        <v>32119.727640000001</v>
      </c>
      <c r="Z1658" s="4">
        <v>2</v>
      </c>
      <c r="AA1658" s="7">
        <f t="shared" si="272"/>
        <v>12847.891056</v>
      </c>
      <c r="AB1658" s="4">
        <v>3</v>
      </c>
      <c r="AC1658" s="7">
        <f t="shared" si="273"/>
        <v>7494.6031159999993</v>
      </c>
      <c r="AD1658">
        <v>3</v>
      </c>
      <c r="AE1658" s="8">
        <f t="shared" si="274"/>
        <v>9635.9182920000003</v>
      </c>
    </row>
    <row r="1659" spans="1:31" x14ac:dyDescent="0.25">
      <c r="A1659" s="4">
        <v>485684</v>
      </c>
      <c r="B1659" s="4" t="s">
        <v>5169</v>
      </c>
      <c r="C1659" s="4">
        <v>23906666</v>
      </c>
      <c r="D1659" s="4">
        <v>8426925</v>
      </c>
      <c r="E1659" s="4" t="s">
        <v>5170</v>
      </c>
      <c r="F1659" s="4" t="s">
        <v>26</v>
      </c>
      <c r="G1659" s="4" t="s">
        <v>5171</v>
      </c>
      <c r="H1659" s="4"/>
      <c r="I1659" s="4"/>
      <c r="J1659" s="4" t="s">
        <v>28</v>
      </c>
      <c r="K1659" s="4" t="s">
        <v>29</v>
      </c>
      <c r="L1659" s="5">
        <v>39822.339999999997</v>
      </c>
      <c r="M1659" s="5">
        <v>50976.56</v>
      </c>
      <c r="N1659" s="4">
        <v>0</v>
      </c>
      <c r="O1659" s="4" t="s">
        <v>30</v>
      </c>
      <c r="P1659" s="4" t="s">
        <v>31</v>
      </c>
      <c r="Q1659" s="4" t="s">
        <v>32</v>
      </c>
      <c r="R1659" s="6"/>
      <c r="S1659" s="7">
        <f t="shared" si="267"/>
        <v>50976.56</v>
      </c>
      <c r="T1659" s="7">
        <f>L1659*40%</f>
        <v>15928.936</v>
      </c>
      <c r="U1659" s="7">
        <f t="shared" si="268"/>
        <v>15928.936</v>
      </c>
      <c r="V1659" s="7">
        <f t="shared" si="270"/>
        <v>5973.3509999999997</v>
      </c>
      <c r="W1659" s="7">
        <f t="shared" si="271"/>
        <v>1314.1372199999998</v>
      </c>
      <c r="X1659" s="7">
        <f t="shared" si="269"/>
        <v>7287.4882199999993</v>
      </c>
      <c r="Y1659" s="7">
        <f>L1659+X1659</f>
        <v>47109.828219999996</v>
      </c>
      <c r="Z1659" s="4">
        <v>2</v>
      </c>
      <c r="AA1659" s="7">
        <f t="shared" si="272"/>
        <v>18843.931288</v>
      </c>
      <c r="AB1659" s="4">
        <v>3</v>
      </c>
      <c r="AC1659" s="7">
        <f t="shared" si="273"/>
        <v>10992.293251333331</v>
      </c>
      <c r="AD1659">
        <v>3</v>
      </c>
      <c r="AE1659" s="8">
        <f t="shared" si="274"/>
        <v>14132.948466</v>
      </c>
    </row>
    <row r="1660" spans="1:31" x14ac:dyDescent="0.25">
      <c r="A1660" s="4">
        <v>490868</v>
      </c>
      <c r="B1660" s="4" t="s">
        <v>5172</v>
      </c>
      <c r="C1660" s="4">
        <v>38926340</v>
      </c>
      <c r="D1660" s="4">
        <v>25326173</v>
      </c>
      <c r="E1660" s="4" t="s">
        <v>5173</v>
      </c>
      <c r="F1660" s="4" t="s">
        <v>232</v>
      </c>
      <c r="G1660" s="4" t="s">
        <v>5174</v>
      </c>
      <c r="H1660" s="4"/>
      <c r="I1660" s="4"/>
      <c r="J1660" s="4" t="s">
        <v>429</v>
      </c>
      <c r="K1660" s="4" t="s">
        <v>524</v>
      </c>
      <c r="L1660" s="5">
        <v>27155.67</v>
      </c>
      <c r="M1660" s="5">
        <v>32532.94</v>
      </c>
      <c r="N1660" s="4">
        <v>0</v>
      </c>
      <c r="O1660" s="4" t="s">
        <v>30</v>
      </c>
      <c r="P1660" s="4" t="s">
        <v>1110</v>
      </c>
      <c r="Q1660" s="4" t="s">
        <v>32</v>
      </c>
      <c r="R1660" s="6"/>
      <c r="S1660" s="7">
        <f t="shared" si="267"/>
        <v>32532.94</v>
      </c>
      <c r="T1660" s="7">
        <f t="shared" ref="T1660:T1665" si="279">L1660*50%</f>
        <v>13577.834999999999</v>
      </c>
      <c r="U1660" s="7">
        <f t="shared" si="268"/>
        <v>13577.834999999999</v>
      </c>
      <c r="V1660" s="7">
        <f t="shared" si="270"/>
        <v>4073.3504999999996</v>
      </c>
      <c r="W1660" s="7">
        <f t="shared" si="271"/>
        <v>896.13710999999989</v>
      </c>
      <c r="X1660" s="7">
        <f t="shared" si="269"/>
        <v>4969.4876099999992</v>
      </c>
      <c r="Y1660" s="7">
        <f>L1660+X1660</f>
        <v>32125.157609999998</v>
      </c>
      <c r="Z1660" s="4">
        <v>2</v>
      </c>
      <c r="AA1660" s="7">
        <f t="shared" si="272"/>
        <v>12850.063044</v>
      </c>
      <c r="AB1660" s="4">
        <v>3</v>
      </c>
      <c r="AC1660" s="7">
        <f t="shared" si="273"/>
        <v>7495.8701089999995</v>
      </c>
      <c r="AD1660">
        <v>3</v>
      </c>
      <c r="AE1660" s="8">
        <f t="shared" si="274"/>
        <v>9637.5472829999999</v>
      </c>
    </row>
    <row r="1661" spans="1:31" x14ac:dyDescent="0.25">
      <c r="A1661" s="4">
        <v>488246</v>
      </c>
      <c r="B1661" s="4" t="s">
        <v>5175</v>
      </c>
      <c r="C1661" s="4">
        <v>43576616</v>
      </c>
      <c r="D1661" s="4">
        <v>31090422</v>
      </c>
      <c r="E1661" s="4" t="s">
        <v>5176</v>
      </c>
      <c r="F1661" s="4" t="s">
        <v>232</v>
      </c>
      <c r="G1661" s="4" t="s">
        <v>5177</v>
      </c>
      <c r="H1661" s="4"/>
      <c r="I1661" s="4"/>
      <c r="J1661" s="4" t="s">
        <v>155</v>
      </c>
      <c r="K1661" s="4" t="s">
        <v>347</v>
      </c>
      <c r="L1661" s="5">
        <v>31873.08</v>
      </c>
      <c r="M1661" s="5">
        <v>40072.019999999997</v>
      </c>
      <c r="N1661" s="4">
        <v>0</v>
      </c>
      <c r="O1661" s="4" t="s">
        <v>47</v>
      </c>
      <c r="P1661" s="4" t="s">
        <v>31</v>
      </c>
      <c r="Q1661" s="4" t="s">
        <v>32</v>
      </c>
      <c r="R1661" s="6"/>
      <c r="S1661" s="7">
        <f t="shared" si="267"/>
        <v>40072.019999999997</v>
      </c>
      <c r="T1661" s="7">
        <f t="shared" si="279"/>
        <v>15936.54</v>
      </c>
      <c r="U1661" s="7">
        <f t="shared" si="268"/>
        <v>15936.54</v>
      </c>
      <c r="V1661" s="7">
        <f t="shared" si="270"/>
        <v>4780.9620000000004</v>
      </c>
      <c r="W1661" s="7">
        <f t="shared" si="271"/>
        <v>1051.8116400000001</v>
      </c>
      <c r="X1661" s="7">
        <f t="shared" si="269"/>
        <v>5832.7736400000003</v>
      </c>
      <c r="Y1661" s="7">
        <f>L1661+X1661</f>
        <v>37705.853640000001</v>
      </c>
      <c r="Z1661" s="4">
        <v>2</v>
      </c>
      <c r="AA1661" s="7">
        <f t="shared" si="272"/>
        <v>15082.341456000002</v>
      </c>
      <c r="AB1661" s="4">
        <v>3</v>
      </c>
      <c r="AC1661" s="7">
        <f t="shared" si="273"/>
        <v>8798.0325159999993</v>
      </c>
      <c r="AD1661">
        <v>3</v>
      </c>
      <c r="AE1661" s="8">
        <f t="shared" si="274"/>
        <v>11311.756092000001</v>
      </c>
    </row>
    <row r="1662" spans="1:31" x14ac:dyDescent="0.25">
      <c r="A1662" s="4">
        <v>490597</v>
      </c>
      <c r="B1662" s="4" t="s">
        <v>5178</v>
      </c>
      <c r="C1662" s="4">
        <v>33822050</v>
      </c>
      <c r="D1662" s="4">
        <v>30524494</v>
      </c>
      <c r="E1662" s="4" t="s">
        <v>5179</v>
      </c>
      <c r="F1662" s="4" t="s">
        <v>26</v>
      </c>
      <c r="G1662" s="4" t="s">
        <v>5180</v>
      </c>
      <c r="H1662" s="4"/>
      <c r="I1662" s="4"/>
      <c r="J1662" s="4" t="s">
        <v>429</v>
      </c>
      <c r="K1662" s="4" t="s">
        <v>46</v>
      </c>
      <c r="L1662" s="5">
        <v>27218.83</v>
      </c>
      <c r="M1662" s="5">
        <v>34958.519999999997</v>
      </c>
      <c r="N1662" s="4">
        <v>0</v>
      </c>
      <c r="O1662" s="4" t="s">
        <v>30</v>
      </c>
      <c r="P1662" s="4" t="s">
        <v>1110</v>
      </c>
      <c r="Q1662" s="4" t="s">
        <v>32</v>
      </c>
      <c r="R1662" s="6"/>
      <c r="S1662" s="7">
        <f t="shared" si="267"/>
        <v>34958.519999999997</v>
      </c>
      <c r="T1662" s="7">
        <f t="shared" si="279"/>
        <v>13609.415000000001</v>
      </c>
      <c r="U1662" s="7">
        <f t="shared" si="268"/>
        <v>13609.415000000001</v>
      </c>
      <c r="V1662" s="7">
        <f t="shared" si="270"/>
        <v>4082.8245000000002</v>
      </c>
      <c r="W1662" s="7">
        <f t="shared" si="271"/>
        <v>898.22139000000004</v>
      </c>
      <c r="X1662" s="7">
        <f t="shared" si="269"/>
        <v>4981.0458900000003</v>
      </c>
      <c r="Y1662" s="7">
        <f>L1662+X1662</f>
        <v>32199.875890000003</v>
      </c>
      <c r="Z1662" s="4">
        <v>2</v>
      </c>
      <c r="AA1662" s="7">
        <f t="shared" si="272"/>
        <v>12879.950356000001</v>
      </c>
      <c r="AB1662" s="4">
        <v>3</v>
      </c>
      <c r="AC1662" s="7">
        <f t="shared" si="273"/>
        <v>7513.3043743333337</v>
      </c>
      <c r="AD1662">
        <v>3</v>
      </c>
      <c r="AE1662" s="8">
        <f t="shared" si="274"/>
        <v>9659.9627670000009</v>
      </c>
    </row>
    <row r="1663" spans="1:31" x14ac:dyDescent="0.25">
      <c r="A1663" s="4">
        <v>487509</v>
      </c>
      <c r="B1663" s="4" t="s">
        <v>5181</v>
      </c>
      <c r="C1663" s="4">
        <v>31261981</v>
      </c>
      <c r="D1663" s="4">
        <v>29551072</v>
      </c>
      <c r="E1663" s="4" t="s">
        <v>5182</v>
      </c>
      <c r="F1663" s="4" t="s">
        <v>232</v>
      </c>
      <c r="G1663" s="4" t="s">
        <v>5183</v>
      </c>
      <c r="H1663" s="4"/>
      <c r="I1663" s="4"/>
      <c r="J1663" s="4" t="s">
        <v>155</v>
      </c>
      <c r="K1663" s="4" t="s">
        <v>347</v>
      </c>
      <c r="L1663" s="5">
        <v>21267.22</v>
      </c>
      <c r="M1663" s="5">
        <v>26510.400000000001</v>
      </c>
      <c r="N1663" s="4">
        <v>0</v>
      </c>
      <c r="O1663" s="4" t="s">
        <v>47</v>
      </c>
      <c r="P1663" s="4" t="s">
        <v>31</v>
      </c>
      <c r="Q1663" s="4" t="s">
        <v>32</v>
      </c>
      <c r="R1663" s="6"/>
      <c r="S1663" s="7">
        <f t="shared" si="267"/>
        <v>26510.400000000001</v>
      </c>
      <c r="T1663" s="7">
        <f t="shared" si="279"/>
        <v>10633.61</v>
      </c>
      <c r="U1663" s="7">
        <f t="shared" si="268"/>
        <v>10633.61</v>
      </c>
      <c r="V1663" s="7">
        <f t="shared" si="270"/>
        <v>3190.0830000000001</v>
      </c>
      <c r="W1663" s="7">
        <f t="shared" si="271"/>
        <v>701.81826000000001</v>
      </c>
      <c r="X1663" s="7">
        <f t="shared" si="269"/>
        <v>3891.9012600000001</v>
      </c>
      <c r="Y1663" s="7">
        <f>L1663+X1663</f>
        <v>25159.12126</v>
      </c>
      <c r="Z1663" s="4">
        <v>2</v>
      </c>
      <c r="AA1663" s="7">
        <f t="shared" si="272"/>
        <v>10063.648504000001</v>
      </c>
      <c r="AB1663" s="4">
        <v>3</v>
      </c>
      <c r="AC1663" s="7">
        <f t="shared" si="273"/>
        <v>5870.4616273333331</v>
      </c>
      <c r="AD1663">
        <v>3</v>
      </c>
      <c r="AE1663" s="8">
        <f t="shared" si="274"/>
        <v>7547.7363780000005</v>
      </c>
    </row>
    <row r="1664" spans="1:31" x14ac:dyDescent="0.25">
      <c r="A1664" s="4">
        <v>487214</v>
      </c>
      <c r="B1664" s="4" t="s">
        <v>5184</v>
      </c>
      <c r="C1664" s="4">
        <v>24427149</v>
      </c>
      <c r="D1664" s="4">
        <v>31007847</v>
      </c>
      <c r="E1664" s="4" t="s">
        <v>5185</v>
      </c>
      <c r="F1664" s="4" t="s">
        <v>232</v>
      </c>
      <c r="G1664" s="4" t="s">
        <v>5186</v>
      </c>
      <c r="H1664" s="4"/>
      <c r="I1664" s="4"/>
      <c r="J1664" s="4" t="s">
        <v>155</v>
      </c>
      <c r="K1664" s="4" t="s">
        <v>347</v>
      </c>
      <c r="L1664" s="5">
        <v>31909.61</v>
      </c>
      <c r="M1664" s="5">
        <v>40149.550000000003</v>
      </c>
      <c r="N1664" s="4">
        <v>0</v>
      </c>
      <c r="O1664" s="4" t="s">
        <v>47</v>
      </c>
      <c r="P1664" s="4" t="s">
        <v>31</v>
      </c>
      <c r="Q1664" s="4" t="s">
        <v>32</v>
      </c>
      <c r="R1664" s="6"/>
      <c r="S1664" s="7">
        <f t="shared" si="267"/>
        <v>40149.550000000003</v>
      </c>
      <c r="T1664" s="7">
        <f t="shared" si="279"/>
        <v>15954.805</v>
      </c>
      <c r="U1664" s="7">
        <f t="shared" si="268"/>
        <v>15954.805</v>
      </c>
      <c r="V1664" s="7">
        <f t="shared" si="270"/>
        <v>4786.4414999999999</v>
      </c>
      <c r="W1664" s="7">
        <f t="shared" si="271"/>
        <v>1053.01713</v>
      </c>
      <c r="X1664" s="7">
        <f t="shared" si="269"/>
        <v>5839.4586300000001</v>
      </c>
      <c r="Y1664" s="7">
        <f>L1664+X1664</f>
        <v>37749.068630000002</v>
      </c>
      <c r="Z1664" s="4">
        <v>2</v>
      </c>
      <c r="AA1664" s="7">
        <f t="shared" si="272"/>
        <v>15099.627452000001</v>
      </c>
      <c r="AB1664" s="4">
        <v>3</v>
      </c>
      <c r="AC1664" s="7">
        <f t="shared" si="273"/>
        <v>8808.1160136666676</v>
      </c>
      <c r="AD1664">
        <v>3</v>
      </c>
      <c r="AE1664" s="8">
        <f t="shared" si="274"/>
        <v>11324.720589000002</v>
      </c>
    </row>
    <row r="1665" spans="1:31" x14ac:dyDescent="0.25">
      <c r="A1665" s="4">
        <v>490546</v>
      </c>
      <c r="B1665" s="4" t="s">
        <v>5187</v>
      </c>
      <c r="C1665" s="4">
        <v>32546487</v>
      </c>
      <c r="D1665" s="4">
        <v>21128535</v>
      </c>
      <c r="E1665" s="4" t="s">
        <v>5188</v>
      </c>
      <c r="F1665" s="4" t="s">
        <v>232</v>
      </c>
      <c r="G1665" s="4" t="s">
        <v>5189</v>
      </c>
      <c r="H1665" s="4"/>
      <c r="I1665" s="4"/>
      <c r="J1665" s="4" t="s">
        <v>429</v>
      </c>
      <c r="K1665" s="4" t="s">
        <v>347</v>
      </c>
      <c r="L1665" s="5">
        <v>27286.98</v>
      </c>
      <c r="M1665" s="5">
        <v>33383.21</v>
      </c>
      <c r="N1665" s="4">
        <v>0</v>
      </c>
      <c r="O1665" s="4" t="s">
        <v>30</v>
      </c>
      <c r="P1665" s="4" t="s">
        <v>1110</v>
      </c>
      <c r="Q1665" s="4" t="s">
        <v>32</v>
      </c>
      <c r="R1665" s="6"/>
      <c r="S1665" s="7">
        <f t="shared" si="267"/>
        <v>33383.21</v>
      </c>
      <c r="T1665" s="7">
        <f t="shared" si="279"/>
        <v>13643.49</v>
      </c>
      <c r="U1665" s="7">
        <f t="shared" si="268"/>
        <v>13643.49</v>
      </c>
      <c r="V1665" s="7">
        <f t="shared" si="270"/>
        <v>4093.0469999999996</v>
      </c>
      <c r="W1665" s="7">
        <f t="shared" si="271"/>
        <v>900.47033999999996</v>
      </c>
      <c r="X1665" s="7">
        <f t="shared" si="269"/>
        <v>4993.5173399999994</v>
      </c>
      <c r="Y1665" s="7">
        <f>L1665+X1665</f>
        <v>32280.497339999998</v>
      </c>
      <c r="Z1665" s="4">
        <v>2</v>
      </c>
      <c r="AA1665" s="7">
        <f t="shared" si="272"/>
        <v>12912.198936000001</v>
      </c>
      <c r="AB1665" s="4">
        <v>3</v>
      </c>
      <c r="AC1665" s="7">
        <f t="shared" si="273"/>
        <v>7532.1160459999992</v>
      </c>
      <c r="AD1665">
        <v>3</v>
      </c>
      <c r="AE1665" s="8">
        <f t="shared" si="274"/>
        <v>9684.1492019999987</v>
      </c>
    </row>
    <row r="1666" spans="1:31" x14ac:dyDescent="0.25">
      <c r="A1666" s="4">
        <v>486143</v>
      </c>
      <c r="B1666" s="4" t="s">
        <v>5190</v>
      </c>
      <c r="C1666" s="4">
        <v>33411004</v>
      </c>
      <c r="D1666" s="4">
        <v>20368805</v>
      </c>
      <c r="E1666" s="4" t="s">
        <v>5191</v>
      </c>
      <c r="F1666" s="4" t="s">
        <v>26</v>
      </c>
      <c r="G1666" s="4" t="s">
        <v>5192</v>
      </c>
      <c r="H1666" s="4"/>
      <c r="I1666" s="4"/>
      <c r="J1666" s="4" t="s">
        <v>28</v>
      </c>
      <c r="K1666" s="4" t="s">
        <v>29</v>
      </c>
      <c r="L1666" s="5">
        <v>39938.86</v>
      </c>
      <c r="M1666" s="5">
        <v>52017.45</v>
      </c>
      <c r="N1666" s="4">
        <v>0</v>
      </c>
      <c r="O1666" s="4" t="s">
        <v>30</v>
      </c>
      <c r="P1666" s="4" t="s">
        <v>31</v>
      </c>
      <c r="Q1666" s="4" t="s">
        <v>32</v>
      </c>
      <c r="R1666" s="6"/>
      <c r="S1666" s="7">
        <f t="shared" ref="S1666:S1729" si="280">M1666+N1666</f>
        <v>52017.45</v>
      </c>
      <c r="T1666" s="7">
        <f>L1666*40%</f>
        <v>15975.544000000002</v>
      </c>
      <c r="U1666" s="7">
        <f t="shared" ref="U1666:U1729" si="281">T1666+N1666</f>
        <v>15975.544000000002</v>
      </c>
      <c r="V1666" s="7">
        <f t="shared" si="270"/>
        <v>5990.8289999999997</v>
      </c>
      <c r="W1666" s="7">
        <f t="shared" si="271"/>
        <v>1317.9823799999999</v>
      </c>
      <c r="X1666" s="7">
        <f t="shared" ref="X1666:X1729" si="282">V1666+W1666</f>
        <v>7308.8113799999992</v>
      </c>
      <c r="Y1666" s="7">
        <f>L1666+X1666</f>
        <v>47247.67138</v>
      </c>
      <c r="Z1666" s="4">
        <v>2</v>
      </c>
      <c r="AA1666" s="7">
        <f t="shared" si="272"/>
        <v>18899.068552000001</v>
      </c>
      <c r="AB1666" s="4">
        <v>3</v>
      </c>
      <c r="AC1666" s="7">
        <f t="shared" si="273"/>
        <v>11024.456655333333</v>
      </c>
      <c r="AD1666">
        <v>3</v>
      </c>
      <c r="AE1666" s="8">
        <f t="shared" si="274"/>
        <v>14174.301414000001</v>
      </c>
    </row>
    <row r="1667" spans="1:31" x14ac:dyDescent="0.25">
      <c r="A1667" s="4">
        <v>489329</v>
      </c>
      <c r="B1667" s="4" t="s">
        <v>5193</v>
      </c>
      <c r="C1667" s="4">
        <v>33280430</v>
      </c>
      <c r="D1667" s="4">
        <v>29650814</v>
      </c>
      <c r="E1667" s="4" t="s">
        <v>5194</v>
      </c>
      <c r="F1667" s="4" t="s">
        <v>26</v>
      </c>
      <c r="G1667" s="4" t="s">
        <v>5195</v>
      </c>
      <c r="H1667" s="4"/>
      <c r="I1667" s="4"/>
      <c r="J1667" s="4" t="s">
        <v>45</v>
      </c>
      <c r="K1667" s="4" t="s">
        <v>46</v>
      </c>
      <c r="L1667" s="5">
        <v>27305.16</v>
      </c>
      <c r="M1667" s="5">
        <v>34954.33</v>
      </c>
      <c r="N1667" s="4">
        <v>0</v>
      </c>
      <c r="O1667" s="4" t="s">
        <v>30</v>
      </c>
      <c r="P1667" s="4" t="s">
        <v>1110</v>
      </c>
      <c r="Q1667" s="4" t="s">
        <v>32</v>
      </c>
      <c r="R1667" s="6"/>
      <c r="S1667" s="7">
        <f t="shared" si="280"/>
        <v>34954.33</v>
      </c>
      <c r="T1667" s="7">
        <f>L1667*50%</f>
        <v>13652.58</v>
      </c>
      <c r="U1667" s="7">
        <f t="shared" si="281"/>
        <v>13652.58</v>
      </c>
      <c r="V1667" s="7">
        <f t="shared" ref="V1667:V1730" si="283">L1667*15%</f>
        <v>4095.7739999999999</v>
      </c>
      <c r="W1667" s="7">
        <f t="shared" ref="W1667:W1730" si="284">V1667*22%</f>
        <v>901.07028000000003</v>
      </c>
      <c r="X1667" s="7">
        <f t="shared" si="282"/>
        <v>4996.8442800000003</v>
      </c>
      <c r="Y1667" s="7">
        <f>L1667+X1667</f>
        <v>32302.004280000001</v>
      </c>
      <c r="Z1667" s="4">
        <v>2</v>
      </c>
      <c r="AA1667" s="7">
        <f t="shared" ref="AA1667:AA1730" si="285">Y1667*80%/Z1667</f>
        <v>12920.801712</v>
      </c>
      <c r="AB1667" s="4">
        <v>3</v>
      </c>
      <c r="AC1667" s="7">
        <f t="shared" ref="AC1667:AC1730" si="286">Y1667*70%/AB1667</f>
        <v>7537.1343320000005</v>
      </c>
      <c r="AD1667">
        <v>3</v>
      </c>
      <c r="AE1667" s="8">
        <f t="shared" ref="AE1667:AE1730" si="287">Y1667*90%/AD1667</f>
        <v>9690.6012840000003</v>
      </c>
    </row>
    <row r="1668" spans="1:31" x14ac:dyDescent="0.25">
      <c r="A1668" s="4">
        <v>486825</v>
      </c>
      <c r="B1668" s="4" t="s">
        <v>5196</v>
      </c>
      <c r="C1668" s="4">
        <v>94709916</v>
      </c>
      <c r="D1668" s="4">
        <v>29529613</v>
      </c>
      <c r="E1668" s="4" t="s">
        <v>5197</v>
      </c>
      <c r="F1668" s="4" t="s">
        <v>26</v>
      </c>
      <c r="G1668" s="4"/>
      <c r="H1668" s="4"/>
      <c r="I1668" s="4"/>
      <c r="J1668" s="4" t="s">
        <v>28</v>
      </c>
      <c r="K1668" s="4" t="s">
        <v>29</v>
      </c>
      <c r="L1668" s="5">
        <v>39997.26</v>
      </c>
      <c r="M1668" s="5">
        <v>52213.75</v>
      </c>
      <c r="N1668" s="4">
        <v>0</v>
      </c>
      <c r="O1668" s="4" t="s">
        <v>30</v>
      </c>
      <c r="P1668" s="4" t="s">
        <v>31</v>
      </c>
      <c r="Q1668" s="4" t="s">
        <v>32</v>
      </c>
      <c r="R1668" s="6"/>
      <c r="S1668" s="7">
        <f t="shared" si="280"/>
        <v>52213.75</v>
      </c>
      <c r="T1668" s="7">
        <f>L1668*40%</f>
        <v>15998.904000000002</v>
      </c>
      <c r="U1668" s="7">
        <f t="shared" si="281"/>
        <v>15998.904000000002</v>
      </c>
      <c r="V1668" s="7">
        <f t="shared" si="283"/>
        <v>5999.5889999999999</v>
      </c>
      <c r="W1668" s="7">
        <f t="shared" si="284"/>
        <v>1319.90958</v>
      </c>
      <c r="X1668" s="7">
        <f t="shared" si="282"/>
        <v>7319.4985799999995</v>
      </c>
      <c r="Y1668" s="7">
        <f>L1668+X1668</f>
        <v>47316.758580000002</v>
      </c>
      <c r="Z1668" s="4">
        <v>2</v>
      </c>
      <c r="AA1668" s="7">
        <f t="shared" si="285"/>
        <v>18926.703432000002</v>
      </c>
      <c r="AB1668" s="4">
        <v>3</v>
      </c>
      <c r="AC1668" s="7">
        <f t="shared" si="286"/>
        <v>11040.577002</v>
      </c>
      <c r="AD1668">
        <v>3</v>
      </c>
      <c r="AE1668" s="8">
        <f t="shared" si="287"/>
        <v>14195.027574</v>
      </c>
    </row>
    <row r="1669" spans="1:31" x14ac:dyDescent="0.25">
      <c r="A1669" s="4">
        <v>491965</v>
      </c>
      <c r="B1669" s="4" t="s">
        <v>5198</v>
      </c>
      <c r="C1669" s="4">
        <v>25612063</v>
      </c>
      <c r="D1669" s="4">
        <v>28362872</v>
      </c>
      <c r="E1669" s="4" t="s">
        <v>5199</v>
      </c>
      <c r="F1669" s="4" t="s">
        <v>232</v>
      </c>
      <c r="G1669" s="4"/>
      <c r="H1669" s="4" t="s">
        <v>5200</v>
      </c>
      <c r="I1669" s="4" t="s">
        <v>5201</v>
      </c>
      <c r="J1669" s="4" t="s">
        <v>1108</v>
      </c>
      <c r="K1669" s="4" t="s">
        <v>46</v>
      </c>
      <c r="L1669" s="5">
        <v>27308.25</v>
      </c>
      <c r="M1669" s="5">
        <v>35052.959999999999</v>
      </c>
      <c r="N1669" s="4">
        <v>0</v>
      </c>
      <c r="O1669" s="4" t="s">
        <v>30</v>
      </c>
      <c r="P1669" s="4" t="s">
        <v>1110</v>
      </c>
      <c r="Q1669" s="4" t="s">
        <v>32</v>
      </c>
      <c r="R1669" s="6"/>
      <c r="S1669" s="7">
        <f t="shared" si="280"/>
        <v>35052.959999999999</v>
      </c>
      <c r="T1669" s="7">
        <f>L1669*50%</f>
        <v>13654.125</v>
      </c>
      <c r="U1669" s="7">
        <f t="shared" si="281"/>
        <v>13654.125</v>
      </c>
      <c r="V1669" s="7">
        <f t="shared" si="283"/>
        <v>4096.2375000000002</v>
      </c>
      <c r="W1669" s="7">
        <f t="shared" si="284"/>
        <v>901.17225000000008</v>
      </c>
      <c r="X1669" s="7">
        <f t="shared" si="282"/>
        <v>4997.4097500000007</v>
      </c>
      <c r="Y1669" s="7">
        <f>L1669+X1669</f>
        <v>32305.659749999999</v>
      </c>
      <c r="Z1669" s="4">
        <v>2</v>
      </c>
      <c r="AA1669" s="7">
        <f t="shared" si="285"/>
        <v>12922.2639</v>
      </c>
      <c r="AB1669" s="4">
        <v>3</v>
      </c>
      <c r="AC1669" s="7">
        <f t="shared" si="286"/>
        <v>7537.9872749999995</v>
      </c>
      <c r="AD1669">
        <v>3</v>
      </c>
      <c r="AE1669" s="8">
        <f t="shared" si="287"/>
        <v>9691.6979250000004</v>
      </c>
    </row>
    <row r="1670" spans="1:31" x14ac:dyDescent="0.25">
      <c r="A1670" s="4">
        <v>488115</v>
      </c>
      <c r="B1670" s="4" t="s">
        <v>5202</v>
      </c>
      <c r="C1670" s="4">
        <v>41491455</v>
      </c>
      <c r="D1670" s="4">
        <v>30991290</v>
      </c>
      <c r="E1670" s="4" t="s">
        <v>5203</v>
      </c>
      <c r="F1670" s="4" t="s">
        <v>232</v>
      </c>
      <c r="G1670" s="4" t="s">
        <v>5204</v>
      </c>
      <c r="H1670" s="4"/>
      <c r="I1670" s="4"/>
      <c r="J1670" s="4" t="s">
        <v>155</v>
      </c>
      <c r="K1670" s="4" t="s">
        <v>347</v>
      </c>
      <c r="L1670" s="5">
        <v>32014.99</v>
      </c>
      <c r="M1670" s="5">
        <v>40137.5</v>
      </c>
      <c r="N1670" s="4">
        <v>0</v>
      </c>
      <c r="O1670" s="4" t="s">
        <v>47</v>
      </c>
      <c r="P1670" s="4" t="s">
        <v>31</v>
      </c>
      <c r="Q1670" s="4" t="s">
        <v>32</v>
      </c>
      <c r="R1670" s="6"/>
      <c r="S1670" s="7">
        <f t="shared" si="280"/>
        <v>40137.5</v>
      </c>
      <c r="T1670" s="7">
        <f>L1670*50%</f>
        <v>16007.495000000001</v>
      </c>
      <c r="U1670" s="7">
        <f t="shared" si="281"/>
        <v>16007.495000000001</v>
      </c>
      <c r="V1670" s="7">
        <f t="shared" si="283"/>
        <v>4802.2484999999997</v>
      </c>
      <c r="W1670" s="7">
        <f t="shared" si="284"/>
        <v>1056.49467</v>
      </c>
      <c r="X1670" s="7">
        <f t="shared" si="282"/>
        <v>5858.7431699999997</v>
      </c>
      <c r="Y1670" s="7">
        <f>L1670+X1670</f>
        <v>37873.73317</v>
      </c>
      <c r="Z1670" s="4">
        <v>2</v>
      </c>
      <c r="AA1670" s="7">
        <f t="shared" si="285"/>
        <v>15149.493268</v>
      </c>
      <c r="AB1670" s="4">
        <v>3</v>
      </c>
      <c r="AC1670" s="7">
        <f t="shared" si="286"/>
        <v>8837.2044063333324</v>
      </c>
      <c r="AD1670">
        <v>3</v>
      </c>
      <c r="AE1670" s="8">
        <f t="shared" si="287"/>
        <v>11362.119951000001</v>
      </c>
    </row>
    <row r="1671" spans="1:31" x14ac:dyDescent="0.25">
      <c r="A1671" s="4">
        <v>486962</v>
      </c>
      <c r="B1671" s="4" t="s">
        <v>5205</v>
      </c>
      <c r="C1671" s="4">
        <v>10694517</v>
      </c>
      <c r="D1671" s="4">
        <v>4013544</v>
      </c>
      <c r="E1671" s="4" t="s">
        <v>5206</v>
      </c>
      <c r="F1671" s="4" t="s">
        <v>232</v>
      </c>
      <c r="G1671" s="4" t="s">
        <v>5207</v>
      </c>
      <c r="H1671" s="4" t="s">
        <v>5208</v>
      </c>
      <c r="I1671" s="4"/>
      <c r="J1671" s="4" t="s">
        <v>155</v>
      </c>
      <c r="K1671" s="4" t="s">
        <v>1846</v>
      </c>
      <c r="L1671" s="5">
        <v>32032</v>
      </c>
      <c r="M1671" s="5">
        <v>38016.69</v>
      </c>
      <c r="N1671" s="4">
        <v>0</v>
      </c>
      <c r="O1671" s="4" t="s">
        <v>47</v>
      </c>
      <c r="P1671" s="4" t="s">
        <v>31</v>
      </c>
      <c r="Q1671" s="4" t="s">
        <v>32</v>
      </c>
      <c r="R1671" s="6"/>
      <c r="S1671" s="7">
        <f t="shared" si="280"/>
        <v>38016.69</v>
      </c>
      <c r="T1671" s="7">
        <f>L1671*50%</f>
        <v>16016</v>
      </c>
      <c r="U1671" s="7">
        <f t="shared" si="281"/>
        <v>16016</v>
      </c>
      <c r="V1671" s="7">
        <f t="shared" si="283"/>
        <v>4804.8</v>
      </c>
      <c r="W1671" s="7">
        <f t="shared" si="284"/>
        <v>1057.056</v>
      </c>
      <c r="X1671" s="7">
        <f t="shared" si="282"/>
        <v>5861.8559999999998</v>
      </c>
      <c r="Y1671" s="7">
        <f>L1671+X1671</f>
        <v>37893.856</v>
      </c>
      <c r="Z1671" s="4">
        <v>2</v>
      </c>
      <c r="AA1671" s="7">
        <f t="shared" si="285"/>
        <v>15157.5424</v>
      </c>
      <c r="AB1671" s="4">
        <v>3</v>
      </c>
      <c r="AC1671" s="7">
        <f t="shared" si="286"/>
        <v>8841.8997333333336</v>
      </c>
      <c r="AD1671">
        <v>3</v>
      </c>
      <c r="AE1671" s="8">
        <f t="shared" si="287"/>
        <v>11368.156799999999</v>
      </c>
    </row>
    <row r="1672" spans="1:31" x14ac:dyDescent="0.25">
      <c r="A1672" s="4">
        <v>488016</v>
      </c>
      <c r="B1672" s="4" t="s">
        <v>5209</v>
      </c>
      <c r="C1672" s="4">
        <v>39506622</v>
      </c>
      <c r="D1672" s="4">
        <v>27880938</v>
      </c>
      <c r="E1672" s="4" t="s">
        <v>5210</v>
      </c>
      <c r="F1672" s="4" t="s">
        <v>232</v>
      </c>
      <c r="G1672" s="4" t="s">
        <v>5211</v>
      </c>
      <c r="H1672" s="4"/>
      <c r="I1672" s="4"/>
      <c r="J1672" s="4" t="s">
        <v>155</v>
      </c>
      <c r="K1672" s="4" t="s">
        <v>347</v>
      </c>
      <c r="L1672" s="5">
        <v>21364.35</v>
      </c>
      <c r="M1672" s="5">
        <v>26017.83</v>
      </c>
      <c r="N1672" s="4">
        <v>0</v>
      </c>
      <c r="O1672" s="4" t="s">
        <v>47</v>
      </c>
      <c r="P1672" s="4" t="s">
        <v>31</v>
      </c>
      <c r="Q1672" s="4" t="s">
        <v>32</v>
      </c>
      <c r="R1672" s="6"/>
      <c r="S1672" s="7">
        <f t="shared" si="280"/>
        <v>26017.83</v>
      </c>
      <c r="T1672" s="7">
        <f>L1672*50%</f>
        <v>10682.174999999999</v>
      </c>
      <c r="U1672" s="7">
        <f t="shared" si="281"/>
        <v>10682.174999999999</v>
      </c>
      <c r="V1672" s="7">
        <f t="shared" si="283"/>
        <v>3204.6524999999997</v>
      </c>
      <c r="W1672" s="7">
        <f t="shared" si="284"/>
        <v>705.02354999999989</v>
      </c>
      <c r="X1672" s="7">
        <f t="shared" si="282"/>
        <v>3909.6760499999996</v>
      </c>
      <c r="Y1672" s="7">
        <f>L1672+X1672</f>
        <v>25274.026049999997</v>
      </c>
      <c r="Z1672" s="4">
        <v>2</v>
      </c>
      <c r="AA1672" s="7">
        <f t="shared" si="285"/>
        <v>10109.610419999999</v>
      </c>
      <c r="AB1672" s="4">
        <v>3</v>
      </c>
      <c r="AC1672" s="7">
        <f t="shared" si="286"/>
        <v>5897.2727449999984</v>
      </c>
      <c r="AD1672">
        <v>3</v>
      </c>
      <c r="AE1672" s="8">
        <f t="shared" si="287"/>
        <v>7582.2078149999988</v>
      </c>
    </row>
    <row r="1673" spans="1:31" x14ac:dyDescent="0.25">
      <c r="A1673" s="4">
        <v>486912</v>
      </c>
      <c r="B1673" s="4" t="s">
        <v>5212</v>
      </c>
      <c r="C1673" s="4">
        <v>95890350</v>
      </c>
      <c r="D1673" s="4">
        <v>29622796</v>
      </c>
      <c r="E1673" s="4" t="s">
        <v>5213</v>
      </c>
      <c r="F1673" s="4" t="s">
        <v>26</v>
      </c>
      <c r="G1673" s="4" t="s">
        <v>5214</v>
      </c>
      <c r="H1673" s="4"/>
      <c r="I1673" s="4"/>
      <c r="J1673" s="4" t="s">
        <v>28</v>
      </c>
      <c r="K1673" s="4" t="s">
        <v>29</v>
      </c>
      <c r="L1673" s="5">
        <v>40065.94</v>
      </c>
      <c r="M1673" s="5">
        <v>52250.3</v>
      </c>
      <c r="N1673" s="4">
        <v>0</v>
      </c>
      <c r="O1673" s="4" t="s">
        <v>30</v>
      </c>
      <c r="P1673" s="4" t="s">
        <v>31</v>
      </c>
      <c r="Q1673" s="4" t="s">
        <v>32</v>
      </c>
      <c r="R1673" s="6"/>
      <c r="S1673" s="7">
        <f t="shared" si="280"/>
        <v>52250.3</v>
      </c>
      <c r="T1673" s="7">
        <f>L1673*40%</f>
        <v>16026.376000000002</v>
      </c>
      <c r="U1673" s="7">
        <f t="shared" si="281"/>
        <v>16026.376000000002</v>
      </c>
      <c r="V1673" s="7">
        <f t="shared" si="283"/>
        <v>6009.8910000000005</v>
      </c>
      <c r="W1673" s="7">
        <f t="shared" si="284"/>
        <v>1322.1760200000001</v>
      </c>
      <c r="X1673" s="7">
        <f t="shared" si="282"/>
        <v>7332.0670200000004</v>
      </c>
      <c r="Y1673" s="7">
        <f>L1673+X1673</f>
        <v>47398.007020000005</v>
      </c>
      <c r="Z1673" s="4">
        <v>2</v>
      </c>
      <c r="AA1673" s="7">
        <f t="shared" si="285"/>
        <v>18959.202808000002</v>
      </c>
      <c r="AB1673" s="4">
        <v>3</v>
      </c>
      <c r="AC1673" s="7">
        <f t="shared" si="286"/>
        <v>11059.534971333334</v>
      </c>
      <c r="AD1673">
        <v>3</v>
      </c>
      <c r="AE1673" s="8">
        <f t="shared" si="287"/>
        <v>14219.402106000001</v>
      </c>
    </row>
    <row r="1674" spans="1:31" x14ac:dyDescent="0.25">
      <c r="A1674" s="4">
        <v>491075</v>
      </c>
      <c r="B1674" s="4" t="s">
        <v>5215</v>
      </c>
      <c r="C1674" s="4">
        <v>43205903</v>
      </c>
      <c r="D1674" s="4">
        <v>29292919</v>
      </c>
      <c r="E1674" s="4" t="s">
        <v>5216</v>
      </c>
      <c r="F1674" s="4" t="s">
        <v>232</v>
      </c>
      <c r="G1674" s="4" t="s">
        <v>5217</v>
      </c>
      <c r="H1674" s="4"/>
      <c r="I1674" s="4"/>
      <c r="J1674" s="4" t="s">
        <v>429</v>
      </c>
      <c r="K1674" s="4" t="s">
        <v>347</v>
      </c>
      <c r="L1674" s="5">
        <v>27322.95</v>
      </c>
      <c r="M1674" s="5">
        <v>33782.61</v>
      </c>
      <c r="N1674" s="4">
        <v>0</v>
      </c>
      <c r="O1674" s="4" t="s">
        <v>30</v>
      </c>
      <c r="P1674" s="4" t="s">
        <v>1110</v>
      </c>
      <c r="Q1674" s="4" t="s">
        <v>32</v>
      </c>
      <c r="R1674" s="6"/>
      <c r="S1674" s="7">
        <f t="shared" si="280"/>
        <v>33782.61</v>
      </c>
      <c r="T1674" s="7">
        <f>L1674*50%</f>
        <v>13661.475</v>
      </c>
      <c r="U1674" s="7">
        <f t="shared" si="281"/>
        <v>13661.475</v>
      </c>
      <c r="V1674" s="7">
        <f t="shared" si="283"/>
        <v>4098.4425000000001</v>
      </c>
      <c r="W1674" s="7">
        <f t="shared" si="284"/>
        <v>901.65735000000006</v>
      </c>
      <c r="X1674" s="7">
        <f t="shared" si="282"/>
        <v>5000.0998500000005</v>
      </c>
      <c r="Y1674" s="7">
        <f>L1674+X1674</f>
        <v>32323.049850000003</v>
      </c>
      <c r="Z1674" s="4">
        <v>2</v>
      </c>
      <c r="AA1674" s="7">
        <f t="shared" si="285"/>
        <v>12929.219940000003</v>
      </c>
      <c r="AB1674" s="4">
        <v>3</v>
      </c>
      <c r="AC1674" s="7">
        <f t="shared" si="286"/>
        <v>7542.044965</v>
      </c>
      <c r="AD1674">
        <v>3</v>
      </c>
      <c r="AE1674" s="8">
        <f t="shared" si="287"/>
        <v>9696.914955000002</v>
      </c>
    </row>
    <row r="1675" spans="1:31" x14ac:dyDescent="0.25">
      <c r="A1675" s="4">
        <v>490209</v>
      </c>
      <c r="B1675" s="4" t="s">
        <v>5218</v>
      </c>
      <c r="C1675" s="4">
        <v>23095306</v>
      </c>
      <c r="D1675" s="4">
        <v>24836893</v>
      </c>
      <c r="E1675" s="4" t="s">
        <v>5219</v>
      </c>
      <c r="F1675" s="4" t="s">
        <v>26</v>
      </c>
      <c r="G1675" s="4" t="s">
        <v>5220</v>
      </c>
      <c r="H1675" s="4"/>
      <c r="I1675" s="4"/>
      <c r="J1675" s="4" t="s">
        <v>429</v>
      </c>
      <c r="K1675" s="4" t="s">
        <v>310</v>
      </c>
      <c r="L1675" s="5">
        <v>27335.73</v>
      </c>
      <c r="M1675" s="5">
        <v>33237.39</v>
      </c>
      <c r="N1675" s="4">
        <v>0</v>
      </c>
      <c r="O1675" s="4" t="s">
        <v>30</v>
      </c>
      <c r="P1675" s="4" t="s">
        <v>1110</v>
      </c>
      <c r="Q1675" s="4" t="s">
        <v>32</v>
      </c>
      <c r="R1675" s="6"/>
      <c r="S1675" s="7">
        <f t="shared" si="280"/>
        <v>33237.39</v>
      </c>
      <c r="T1675" s="7">
        <f>L1675*50%</f>
        <v>13667.865</v>
      </c>
      <c r="U1675" s="7">
        <f t="shared" si="281"/>
        <v>13667.865</v>
      </c>
      <c r="V1675" s="7">
        <f t="shared" si="283"/>
        <v>4100.3594999999996</v>
      </c>
      <c r="W1675" s="7">
        <f t="shared" si="284"/>
        <v>902.07908999999995</v>
      </c>
      <c r="X1675" s="7">
        <f t="shared" si="282"/>
        <v>5002.4385899999997</v>
      </c>
      <c r="Y1675" s="7">
        <f>L1675+X1675</f>
        <v>32338.168590000001</v>
      </c>
      <c r="Z1675" s="4">
        <v>2</v>
      </c>
      <c r="AA1675" s="7">
        <f t="shared" si="285"/>
        <v>12935.267436000002</v>
      </c>
      <c r="AB1675" s="4">
        <v>3</v>
      </c>
      <c r="AC1675" s="7">
        <f t="shared" si="286"/>
        <v>7545.572670999999</v>
      </c>
      <c r="AD1675">
        <v>3</v>
      </c>
      <c r="AE1675" s="8">
        <f t="shared" si="287"/>
        <v>9701.4505770000014</v>
      </c>
    </row>
    <row r="1676" spans="1:31" x14ac:dyDescent="0.25">
      <c r="A1676" s="4">
        <v>489418</v>
      </c>
      <c r="B1676" s="4" t="s">
        <v>5221</v>
      </c>
      <c r="C1676" s="4">
        <v>35356540</v>
      </c>
      <c r="D1676" s="4">
        <v>2418112</v>
      </c>
      <c r="E1676" s="4" t="s">
        <v>5222</v>
      </c>
      <c r="F1676" s="4" t="s">
        <v>26</v>
      </c>
      <c r="G1676" s="4" t="s">
        <v>5223</v>
      </c>
      <c r="H1676" s="4"/>
      <c r="I1676" s="4"/>
      <c r="J1676" s="4" t="s">
        <v>45</v>
      </c>
      <c r="K1676" s="4" t="s">
        <v>46</v>
      </c>
      <c r="L1676" s="5">
        <v>27363.57</v>
      </c>
      <c r="M1676" s="5">
        <v>34393.79</v>
      </c>
      <c r="N1676" s="4">
        <v>0</v>
      </c>
      <c r="O1676" s="4" t="s">
        <v>30</v>
      </c>
      <c r="P1676" s="4" t="s">
        <v>1110</v>
      </c>
      <c r="Q1676" s="4" t="s">
        <v>32</v>
      </c>
      <c r="R1676" s="6"/>
      <c r="S1676" s="7">
        <f t="shared" si="280"/>
        <v>34393.79</v>
      </c>
      <c r="T1676" s="7">
        <f>L1676*50%</f>
        <v>13681.785</v>
      </c>
      <c r="U1676" s="7">
        <f t="shared" si="281"/>
        <v>13681.785</v>
      </c>
      <c r="V1676" s="7">
        <f t="shared" si="283"/>
        <v>4104.5355</v>
      </c>
      <c r="W1676" s="7">
        <f t="shared" si="284"/>
        <v>902.99780999999996</v>
      </c>
      <c r="X1676" s="7">
        <f t="shared" si="282"/>
        <v>5007.5333099999998</v>
      </c>
      <c r="Y1676" s="7">
        <f>L1676+X1676</f>
        <v>32371.103309999999</v>
      </c>
      <c r="Z1676" s="4">
        <v>2</v>
      </c>
      <c r="AA1676" s="7">
        <f t="shared" si="285"/>
        <v>12948.441323999999</v>
      </c>
      <c r="AB1676" s="4">
        <v>3</v>
      </c>
      <c r="AC1676" s="7">
        <f t="shared" si="286"/>
        <v>7553.257439</v>
      </c>
      <c r="AD1676">
        <v>3</v>
      </c>
      <c r="AE1676" s="8">
        <f t="shared" si="287"/>
        <v>9711.3309929999996</v>
      </c>
    </row>
    <row r="1677" spans="1:31" x14ac:dyDescent="0.25">
      <c r="A1677" s="4">
        <v>484645</v>
      </c>
      <c r="B1677" s="4" t="s">
        <v>5224</v>
      </c>
      <c r="C1677" s="4">
        <v>35313669</v>
      </c>
      <c r="D1677" s="4">
        <v>29303473</v>
      </c>
      <c r="E1677" s="4" t="s">
        <v>5225</v>
      </c>
      <c r="F1677" s="4" t="s">
        <v>232</v>
      </c>
      <c r="G1677" s="4" t="s">
        <v>5226</v>
      </c>
      <c r="H1677" s="4"/>
      <c r="I1677" s="4"/>
      <c r="J1677" s="4" t="s">
        <v>1234</v>
      </c>
      <c r="K1677" s="4" t="s">
        <v>29</v>
      </c>
      <c r="L1677" s="5">
        <v>32173.54</v>
      </c>
      <c r="M1677" s="5">
        <v>42041.62</v>
      </c>
      <c r="N1677" s="4">
        <v>0</v>
      </c>
      <c r="O1677" s="4" t="s">
        <v>30</v>
      </c>
      <c r="P1677" s="4" t="s">
        <v>31</v>
      </c>
      <c r="Q1677" s="4" t="s">
        <v>32</v>
      </c>
      <c r="R1677" s="6"/>
      <c r="S1677" s="7">
        <f t="shared" si="280"/>
        <v>42041.62</v>
      </c>
      <c r="T1677" s="7">
        <f>L1677*50%</f>
        <v>16086.77</v>
      </c>
      <c r="U1677" s="7">
        <f t="shared" si="281"/>
        <v>16086.77</v>
      </c>
      <c r="V1677" s="7">
        <f t="shared" si="283"/>
        <v>4826.0309999999999</v>
      </c>
      <c r="W1677" s="7">
        <f t="shared" si="284"/>
        <v>1061.7268200000001</v>
      </c>
      <c r="X1677" s="7">
        <f t="shared" si="282"/>
        <v>5887.7578199999998</v>
      </c>
      <c r="Y1677" s="7">
        <f>L1677+X1677</f>
        <v>38061.29782</v>
      </c>
      <c r="Z1677" s="4">
        <v>2</v>
      </c>
      <c r="AA1677" s="7">
        <f t="shared" si="285"/>
        <v>15224.519128</v>
      </c>
      <c r="AB1677" s="4">
        <v>3</v>
      </c>
      <c r="AC1677" s="7">
        <f t="shared" si="286"/>
        <v>8880.9694913333333</v>
      </c>
      <c r="AD1677">
        <v>3</v>
      </c>
      <c r="AE1677" s="8">
        <f t="shared" si="287"/>
        <v>11418.389346000002</v>
      </c>
    </row>
    <row r="1678" spans="1:31" x14ac:dyDescent="0.25">
      <c r="A1678" s="4">
        <v>486688</v>
      </c>
      <c r="B1678" s="4" t="s">
        <v>5227</v>
      </c>
      <c r="C1678" s="4">
        <v>43979854</v>
      </c>
      <c r="D1678" s="4">
        <v>29508639</v>
      </c>
      <c r="E1678" s="4" t="s">
        <v>5228</v>
      </c>
      <c r="F1678" s="4" t="s">
        <v>26</v>
      </c>
      <c r="G1678" s="4" t="s">
        <v>5229</v>
      </c>
      <c r="H1678" s="4"/>
      <c r="I1678" s="4"/>
      <c r="J1678" s="4" t="s">
        <v>28</v>
      </c>
      <c r="K1678" s="4" t="s">
        <v>29</v>
      </c>
      <c r="L1678" s="5">
        <v>26811.46</v>
      </c>
      <c r="M1678" s="5">
        <v>34964.26</v>
      </c>
      <c r="N1678" s="4">
        <v>0</v>
      </c>
      <c r="O1678" s="4" t="s">
        <v>30</v>
      </c>
      <c r="P1678" s="4" t="s">
        <v>31</v>
      </c>
      <c r="Q1678" s="4" t="s">
        <v>32</v>
      </c>
      <c r="R1678" s="6"/>
      <c r="S1678" s="7">
        <f t="shared" si="280"/>
        <v>34964.26</v>
      </c>
      <c r="T1678" s="7">
        <f>L1678*40%</f>
        <v>10724.584000000001</v>
      </c>
      <c r="U1678" s="7">
        <f t="shared" si="281"/>
        <v>10724.584000000001</v>
      </c>
      <c r="V1678" s="7">
        <f t="shared" si="283"/>
        <v>4021.7189999999996</v>
      </c>
      <c r="W1678" s="7">
        <f t="shared" si="284"/>
        <v>884.77817999999991</v>
      </c>
      <c r="X1678" s="7">
        <f t="shared" si="282"/>
        <v>4906.4971799999994</v>
      </c>
      <c r="Y1678" s="7">
        <f>L1678+X1678</f>
        <v>31717.957179999998</v>
      </c>
      <c r="Z1678" s="4">
        <v>2</v>
      </c>
      <c r="AA1678" s="7">
        <f t="shared" si="285"/>
        <v>12687.182871999999</v>
      </c>
      <c r="AB1678" s="4">
        <v>3</v>
      </c>
      <c r="AC1678" s="7">
        <f t="shared" si="286"/>
        <v>7400.8566753333325</v>
      </c>
      <c r="AD1678">
        <v>3</v>
      </c>
      <c r="AE1678" s="8">
        <f t="shared" si="287"/>
        <v>9515.387154</v>
      </c>
    </row>
    <row r="1679" spans="1:31" x14ac:dyDescent="0.25">
      <c r="A1679" s="4">
        <v>486658</v>
      </c>
      <c r="B1679" s="4" t="s">
        <v>5230</v>
      </c>
      <c r="C1679" s="4">
        <v>43189051</v>
      </c>
      <c r="D1679" s="4">
        <v>29707673</v>
      </c>
      <c r="E1679" s="4" t="s">
        <v>5231</v>
      </c>
      <c r="F1679" s="4" t="s">
        <v>26</v>
      </c>
      <c r="G1679" s="4" t="s">
        <v>5232</v>
      </c>
      <c r="H1679" s="4"/>
      <c r="I1679" s="4"/>
      <c r="J1679" s="4" t="s">
        <v>28</v>
      </c>
      <c r="K1679" s="4" t="s">
        <v>29</v>
      </c>
      <c r="L1679" s="5">
        <v>40221.230000000003</v>
      </c>
      <c r="M1679" s="5">
        <v>52551.74</v>
      </c>
      <c r="N1679" s="4">
        <v>0</v>
      </c>
      <c r="O1679" s="4" t="s">
        <v>30</v>
      </c>
      <c r="P1679" s="4" t="s">
        <v>31</v>
      </c>
      <c r="Q1679" s="4" t="s">
        <v>32</v>
      </c>
      <c r="R1679" s="6"/>
      <c r="S1679" s="7">
        <f t="shared" si="280"/>
        <v>52551.74</v>
      </c>
      <c r="T1679" s="7">
        <f>L1679*40%</f>
        <v>16088.492000000002</v>
      </c>
      <c r="U1679" s="7">
        <f t="shared" si="281"/>
        <v>16088.492000000002</v>
      </c>
      <c r="V1679" s="7">
        <f t="shared" si="283"/>
        <v>6033.1845000000003</v>
      </c>
      <c r="W1679" s="7">
        <f t="shared" si="284"/>
        <v>1327.3005900000001</v>
      </c>
      <c r="X1679" s="7">
        <f t="shared" si="282"/>
        <v>7360.4850900000001</v>
      </c>
      <c r="Y1679" s="7">
        <f>L1679+X1679</f>
        <v>47581.715090000005</v>
      </c>
      <c r="Z1679" s="4">
        <v>2</v>
      </c>
      <c r="AA1679" s="7">
        <f t="shared" si="285"/>
        <v>19032.686036000003</v>
      </c>
      <c r="AB1679" s="4">
        <v>3</v>
      </c>
      <c r="AC1679" s="7">
        <f t="shared" si="286"/>
        <v>11102.400187666666</v>
      </c>
      <c r="AD1679">
        <v>3</v>
      </c>
      <c r="AE1679" s="8">
        <f t="shared" si="287"/>
        <v>14274.514527000001</v>
      </c>
    </row>
    <row r="1680" spans="1:31" x14ac:dyDescent="0.25">
      <c r="A1680" s="4">
        <v>488761</v>
      </c>
      <c r="B1680" s="4" t="s">
        <v>5233</v>
      </c>
      <c r="C1680" s="4">
        <v>42773048</v>
      </c>
      <c r="D1680" s="4">
        <v>29191485</v>
      </c>
      <c r="E1680" s="4" t="s">
        <v>5234</v>
      </c>
      <c r="F1680" s="4" t="s">
        <v>26</v>
      </c>
      <c r="G1680" s="4" t="s">
        <v>5235</v>
      </c>
      <c r="H1680" s="4" t="s">
        <v>5236</v>
      </c>
      <c r="I1680" s="4"/>
      <c r="J1680" s="4" t="s">
        <v>441</v>
      </c>
      <c r="K1680" s="4" t="s">
        <v>108</v>
      </c>
      <c r="L1680" s="5">
        <v>40234.5</v>
      </c>
      <c r="M1680" s="5">
        <v>53363.88</v>
      </c>
      <c r="N1680" s="4">
        <v>0</v>
      </c>
      <c r="O1680" s="4" t="s">
        <v>47</v>
      </c>
      <c r="P1680" s="4" t="s">
        <v>31</v>
      </c>
      <c r="Q1680" s="4" t="s">
        <v>32</v>
      </c>
      <c r="R1680" s="6"/>
      <c r="S1680" s="7">
        <f t="shared" si="280"/>
        <v>53363.88</v>
      </c>
      <c r="T1680" s="7">
        <f>L1680*40%</f>
        <v>16093.800000000001</v>
      </c>
      <c r="U1680" s="7">
        <f t="shared" si="281"/>
        <v>16093.800000000001</v>
      </c>
      <c r="V1680" s="7">
        <f t="shared" si="283"/>
        <v>6035.1750000000002</v>
      </c>
      <c r="W1680" s="7">
        <f t="shared" si="284"/>
        <v>1327.7385000000002</v>
      </c>
      <c r="X1680" s="7">
        <f t="shared" si="282"/>
        <v>7362.9135000000006</v>
      </c>
      <c r="Y1680" s="7">
        <f>L1680+X1680</f>
        <v>47597.413500000002</v>
      </c>
      <c r="Z1680" s="4">
        <v>2</v>
      </c>
      <c r="AA1680" s="7">
        <f t="shared" si="285"/>
        <v>19038.965400000001</v>
      </c>
      <c r="AB1680" s="4">
        <v>3</v>
      </c>
      <c r="AC1680" s="7">
        <f t="shared" si="286"/>
        <v>11106.06315</v>
      </c>
      <c r="AD1680">
        <v>3</v>
      </c>
      <c r="AE1680" s="8">
        <f t="shared" si="287"/>
        <v>14279.224050000003</v>
      </c>
    </row>
    <row r="1681" spans="1:31" x14ac:dyDescent="0.25">
      <c r="A1681" s="4">
        <v>490832</v>
      </c>
      <c r="B1681" s="4" t="s">
        <v>5237</v>
      </c>
      <c r="C1681" s="4">
        <v>38255216</v>
      </c>
      <c r="D1681" s="4">
        <v>32904256</v>
      </c>
      <c r="E1681" s="4" t="s">
        <v>5238</v>
      </c>
      <c r="F1681" s="4" t="s">
        <v>232</v>
      </c>
      <c r="G1681" s="4"/>
      <c r="H1681" s="4"/>
      <c r="I1681" s="4"/>
      <c r="J1681" s="4" t="s">
        <v>429</v>
      </c>
      <c r="K1681" s="4" t="s">
        <v>524</v>
      </c>
      <c r="L1681" s="5">
        <v>27367.5</v>
      </c>
      <c r="M1681" s="5">
        <v>33634.58</v>
      </c>
      <c r="N1681" s="4">
        <v>0</v>
      </c>
      <c r="O1681" s="4" t="s">
        <v>30</v>
      </c>
      <c r="P1681" s="4" t="s">
        <v>1110</v>
      </c>
      <c r="Q1681" s="4" t="s">
        <v>32</v>
      </c>
      <c r="R1681" s="6"/>
      <c r="S1681" s="7">
        <f t="shared" si="280"/>
        <v>33634.58</v>
      </c>
      <c r="T1681" s="7">
        <f>L1681*50%</f>
        <v>13683.75</v>
      </c>
      <c r="U1681" s="7">
        <f t="shared" si="281"/>
        <v>13683.75</v>
      </c>
      <c r="V1681" s="7">
        <f t="shared" si="283"/>
        <v>4105.125</v>
      </c>
      <c r="W1681" s="7">
        <f t="shared" si="284"/>
        <v>903.12750000000005</v>
      </c>
      <c r="X1681" s="7">
        <f t="shared" si="282"/>
        <v>5008.2525000000005</v>
      </c>
      <c r="Y1681" s="7">
        <f>L1681+X1681</f>
        <v>32375.752500000002</v>
      </c>
      <c r="Z1681" s="4">
        <v>2</v>
      </c>
      <c r="AA1681" s="7">
        <f t="shared" si="285"/>
        <v>12950.301000000001</v>
      </c>
      <c r="AB1681" s="4">
        <v>3</v>
      </c>
      <c r="AC1681" s="7">
        <f t="shared" si="286"/>
        <v>7554.3422500000006</v>
      </c>
      <c r="AD1681">
        <v>3</v>
      </c>
      <c r="AE1681" s="8">
        <f t="shared" si="287"/>
        <v>9712.7257500000014</v>
      </c>
    </row>
    <row r="1682" spans="1:31" x14ac:dyDescent="0.25">
      <c r="A1682" s="4">
        <v>487595</v>
      </c>
      <c r="B1682" s="4" t="s">
        <v>5239</v>
      </c>
      <c r="C1682" s="4">
        <v>32827510</v>
      </c>
      <c r="D1682" s="4">
        <v>31017478</v>
      </c>
      <c r="E1682" s="4" t="s">
        <v>5240</v>
      </c>
      <c r="F1682" s="4" t="s">
        <v>232</v>
      </c>
      <c r="G1682" s="4" t="s">
        <v>5241</v>
      </c>
      <c r="H1682" s="4"/>
      <c r="I1682" s="4"/>
      <c r="J1682" s="4" t="s">
        <v>155</v>
      </c>
      <c r="K1682" s="4" t="s">
        <v>347</v>
      </c>
      <c r="L1682" s="5">
        <v>32208.14</v>
      </c>
      <c r="M1682" s="5">
        <v>40401.870000000003</v>
      </c>
      <c r="N1682" s="4">
        <v>0</v>
      </c>
      <c r="O1682" s="4" t="s">
        <v>47</v>
      </c>
      <c r="P1682" s="4" t="s">
        <v>31</v>
      </c>
      <c r="Q1682" s="4" t="s">
        <v>32</v>
      </c>
      <c r="R1682" s="6"/>
      <c r="S1682" s="7">
        <f t="shared" si="280"/>
        <v>40401.870000000003</v>
      </c>
      <c r="T1682" s="7">
        <f>L1682*50%</f>
        <v>16104.07</v>
      </c>
      <c r="U1682" s="7">
        <f t="shared" si="281"/>
        <v>16104.07</v>
      </c>
      <c r="V1682" s="7">
        <f t="shared" si="283"/>
        <v>4831.2209999999995</v>
      </c>
      <c r="W1682" s="7">
        <f t="shared" si="284"/>
        <v>1062.86862</v>
      </c>
      <c r="X1682" s="7">
        <f t="shared" si="282"/>
        <v>5894.0896199999997</v>
      </c>
      <c r="Y1682" s="7">
        <f>L1682+X1682</f>
        <v>38102.229619999998</v>
      </c>
      <c r="Z1682" s="4">
        <v>2</v>
      </c>
      <c r="AA1682" s="7">
        <f t="shared" si="285"/>
        <v>15240.891847999999</v>
      </c>
      <c r="AB1682" s="4">
        <v>3</v>
      </c>
      <c r="AC1682" s="7">
        <f t="shared" si="286"/>
        <v>8890.5202446666663</v>
      </c>
      <c r="AD1682">
        <v>3</v>
      </c>
      <c r="AE1682" s="8">
        <f t="shared" si="287"/>
        <v>11430.668885999999</v>
      </c>
    </row>
    <row r="1683" spans="1:31" x14ac:dyDescent="0.25">
      <c r="A1683" s="4">
        <v>488301</v>
      </c>
      <c r="B1683" s="4" t="s">
        <v>5242</v>
      </c>
      <c r="C1683" s="4">
        <v>45243574</v>
      </c>
      <c r="D1683" s="4">
        <v>31812802</v>
      </c>
      <c r="E1683" s="4" t="s">
        <v>5243</v>
      </c>
      <c r="F1683" s="4" t="s">
        <v>232</v>
      </c>
      <c r="G1683" s="4" t="s">
        <v>5244</v>
      </c>
      <c r="H1683" s="4"/>
      <c r="I1683" s="4"/>
      <c r="J1683" s="4" t="s">
        <v>155</v>
      </c>
      <c r="K1683" s="4" t="s">
        <v>347</v>
      </c>
      <c r="L1683" s="5">
        <v>32237.47</v>
      </c>
      <c r="M1683" s="5">
        <v>40528.720000000001</v>
      </c>
      <c r="N1683" s="4">
        <v>0</v>
      </c>
      <c r="O1683" s="4" t="s">
        <v>47</v>
      </c>
      <c r="P1683" s="4" t="s">
        <v>31</v>
      </c>
      <c r="Q1683" s="4" t="s">
        <v>32</v>
      </c>
      <c r="R1683" s="6"/>
      <c r="S1683" s="7">
        <f t="shared" si="280"/>
        <v>40528.720000000001</v>
      </c>
      <c r="T1683" s="7">
        <f>L1683*50%</f>
        <v>16118.735000000001</v>
      </c>
      <c r="U1683" s="7">
        <f t="shared" si="281"/>
        <v>16118.735000000001</v>
      </c>
      <c r="V1683" s="7">
        <f t="shared" si="283"/>
        <v>4835.6205</v>
      </c>
      <c r="W1683" s="7">
        <f t="shared" si="284"/>
        <v>1063.8365100000001</v>
      </c>
      <c r="X1683" s="7">
        <f t="shared" si="282"/>
        <v>5899.4570100000001</v>
      </c>
      <c r="Y1683" s="7">
        <f>L1683+X1683</f>
        <v>38136.927009999999</v>
      </c>
      <c r="Z1683" s="4">
        <v>2</v>
      </c>
      <c r="AA1683" s="7">
        <f t="shared" si="285"/>
        <v>15254.770804</v>
      </c>
      <c r="AB1683" s="4">
        <v>3</v>
      </c>
      <c r="AC1683" s="7">
        <f t="shared" si="286"/>
        <v>8898.6163023333338</v>
      </c>
      <c r="AD1683">
        <v>3</v>
      </c>
      <c r="AE1683" s="8">
        <f t="shared" si="287"/>
        <v>11441.078103</v>
      </c>
    </row>
    <row r="1684" spans="1:31" x14ac:dyDescent="0.25">
      <c r="A1684" s="4">
        <v>491925</v>
      </c>
      <c r="B1684" s="4" t="s">
        <v>5245</v>
      </c>
      <c r="C1684" s="4">
        <v>13668788</v>
      </c>
      <c r="D1684" s="4">
        <v>2208186</v>
      </c>
      <c r="E1684" s="4" t="s">
        <v>5246</v>
      </c>
      <c r="F1684" s="4" t="s">
        <v>232</v>
      </c>
      <c r="G1684" s="4"/>
      <c r="H1684" s="4" t="s">
        <v>5247</v>
      </c>
      <c r="I1684" s="4" t="s">
        <v>5248</v>
      </c>
      <c r="J1684" s="4" t="s">
        <v>1108</v>
      </c>
      <c r="K1684" s="4" t="s">
        <v>1721</v>
      </c>
      <c r="L1684" s="5">
        <v>27419.69</v>
      </c>
      <c r="M1684" s="5">
        <v>78998.38</v>
      </c>
      <c r="N1684" s="4">
        <v>0</v>
      </c>
      <c r="O1684" s="4" t="s">
        <v>30</v>
      </c>
      <c r="P1684" s="4" t="s">
        <v>1110</v>
      </c>
      <c r="Q1684" s="4" t="s">
        <v>32</v>
      </c>
      <c r="R1684" s="6"/>
      <c r="S1684" s="7">
        <f t="shared" si="280"/>
        <v>78998.38</v>
      </c>
      <c r="T1684" s="7">
        <f>L1684*50%</f>
        <v>13709.844999999999</v>
      </c>
      <c r="U1684" s="7">
        <f t="shared" si="281"/>
        <v>13709.844999999999</v>
      </c>
      <c r="V1684" s="7">
        <f t="shared" si="283"/>
        <v>4112.9534999999996</v>
      </c>
      <c r="W1684" s="7">
        <f t="shared" si="284"/>
        <v>904.84976999999992</v>
      </c>
      <c r="X1684" s="7">
        <f t="shared" si="282"/>
        <v>5017.8032699999994</v>
      </c>
      <c r="Y1684" s="7">
        <f>L1684+X1684</f>
        <v>32437.493269999999</v>
      </c>
      <c r="Z1684" s="4">
        <v>2</v>
      </c>
      <c r="AA1684" s="7">
        <f t="shared" si="285"/>
        <v>12974.997308</v>
      </c>
      <c r="AB1684" s="4">
        <v>3</v>
      </c>
      <c r="AC1684" s="7">
        <f t="shared" si="286"/>
        <v>7568.7484296666662</v>
      </c>
      <c r="AD1684">
        <v>3</v>
      </c>
      <c r="AE1684" s="8">
        <f t="shared" si="287"/>
        <v>9731.2479810000004</v>
      </c>
    </row>
    <row r="1685" spans="1:31" x14ac:dyDescent="0.25">
      <c r="A1685" s="4">
        <v>488211</v>
      </c>
      <c r="B1685" s="4" t="s">
        <v>5249</v>
      </c>
      <c r="C1685" s="4">
        <v>42908685</v>
      </c>
      <c r="D1685" s="4">
        <v>29619189</v>
      </c>
      <c r="E1685" s="4" t="s">
        <v>5250</v>
      </c>
      <c r="F1685" s="4" t="s">
        <v>26</v>
      </c>
      <c r="G1685" s="4" t="s">
        <v>5251</v>
      </c>
      <c r="H1685" s="4" t="s">
        <v>5252</v>
      </c>
      <c r="I1685" s="4"/>
      <c r="J1685" s="4" t="s">
        <v>155</v>
      </c>
      <c r="K1685" s="4" t="s">
        <v>108</v>
      </c>
      <c r="L1685" s="5">
        <v>26887.81</v>
      </c>
      <c r="M1685" s="5">
        <v>36212.050000000003</v>
      </c>
      <c r="N1685" s="4">
        <v>0</v>
      </c>
      <c r="O1685" s="4" t="s">
        <v>47</v>
      </c>
      <c r="P1685" s="4" t="s">
        <v>31</v>
      </c>
      <c r="Q1685" s="4" t="s">
        <v>32</v>
      </c>
      <c r="R1685" s="6"/>
      <c r="S1685" s="7">
        <f t="shared" si="280"/>
        <v>36212.050000000003</v>
      </c>
      <c r="T1685" s="7">
        <f>L1685*40%</f>
        <v>10755.124000000002</v>
      </c>
      <c r="U1685" s="7">
        <f t="shared" si="281"/>
        <v>10755.124000000002</v>
      </c>
      <c r="V1685" s="7">
        <f t="shared" si="283"/>
        <v>4033.1714999999999</v>
      </c>
      <c r="W1685" s="7">
        <f t="shared" si="284"/>
        <v>887.29773</v>
      </c>
      <c r="X1685" s="7">
        <f t="shared" si="282"/>
        <v>4920.4692299999997</v>
      </c>
      <c r="Y1685" s="7">
        <f>L1685+X1685</f>
        <v>31808.27923</v>
      </c>
      <c r="Z1685" s="4">
        <v>2</v>
      </c>
      <c r="AA1685" s="7">
        <f t="shared" si="285"/>
        <v>12723.311692000001</v>
      </c>
      <c r="AB1685" s="4">
        <v>3</v>
      </c>
      <c r="AC1685" s="7">
        <f t="shared" si="286"/>
        <v>7421.9318203333323</v>
      </c>
      <c r="AD1685">
        <v>3</v>
      </c>
      <c r="AE1685" s="8">
        <f t="shared" si="287"/>
        <v>9542.4837690000004</v>
      </c>
    </row>
    <row r="1686" spans="1:31" x14ac:dyDescent="0.25">
      <c r="A1686" s="4">
        <v>488963</v>
      </c>
      <c r="B1686" s="4" t="s">
        <v>5253</v>
      </c>
      <c r="C1686" s="4">
        <v>22386369</v>
      </c>
      <c r="D1686" s="4">
        <v>20342378</v>
      </c>
      <c r="E1686" s="4" t="s">
        <v>5254</v>
      </c>
      <c r="F1686" s="4" t="s">
        <v>26</v>
      </c>
      <c r="G1686" s="4" t="s">
        <v>5255</v>
      </c>
      <c r="H1686" s="4"/>
      <c r="I1686" s="4"/>
      <c r="J1686" s="4" t="s">
        <v>45</v>
      </c>
      <c r="K1686" s="4" t="s">
        <v>46</v>
      </c>
      <c r="L1686" s="5">
        <v>27499.48</v>
      </c>
      <c r="M1686" s="5">
        <v>34553.800000000003</v>
      </c>
      <c r="N1686" s="4">
        <v>0</v>
      </c>
      <c r="O1686" s="4" t="s">
        <v>30</v>
      </c>
      <c r="P1686" s="4" t="s">
        <v>1110</v>
      </c>
      <c r="Q1686" s="4" t="s">
        <v>32</v>
      </c>
      <c r="R1686" s="6"/>
      <c r="S1686" s="7">
        <f t="shared" si="280"/>
        <v>34553.800000000003</v>
      </c>
      <c r="T1686" s="7">
        <f>L1686*50%</f>
        <v>13749.74</v>
      </c>
      <c r="U1686" s="7">
        <f t="shared" si="281"/>
        <v>13749.74</v>
      </c>
      <c r="V1686" s="7">
        <f t="shared" si="283"/>
        <v>4124.9219999999996</v>
      </c>
      <c r="W1686" s="7">
        <f t="shared" si="284"/>
        <v>907.4828399999999</v>
      </c>
      <c r="X1686" s="7">
        <f t="shared" si="282"/>
        <v>5032.4048399999992</v>
      </c>
      <c r="Y1686" s="7">
        <f>L1686+X1686</f>
        <v>32531.884839999999</v>
      </c>
      <c r="Z1686" s="4">
        <v>2</v>
      </c>
      <c r="AA1686" s="7">
        <f t="shared" si="285"/>
        <v>13012.753936000001</v>
      </c>
      <c r="AB1686" s="4">
        <v>3</v>
      </c>
      <c r="AC1686" s="7">
        <f t="shared" si="286"/>
        <v>7590.7731293333318</v>
      </c>
      <c r="AD1686">
        <v>3</v>
      </c>
      <c r="AE1686" s="8">
        <f t="shared" si="287"/>
        <v>9759.5654520000007</v>
      </c>
    </row>
    <row r="1687" spans="1:31" x14ac:dyDescent="0.25">
      <c r="A1687" s="4">
        <v>490783</v>
      </c>
      <c r="B1687" s="4" t="s">
        <v>5256</v>
      </c>
      <c r="C1687" s="4">
        <v>37158363</v>
      </c>
      <c r="D1687" s="4">
        <v>29905043</v>
      </c>
      <c r="E1687" s="4" t="s">
        <v>5257</v>
      </c>
      <c r="F1687" s="4" t="s">
        <v>26</v>
      </c>
      <c r="G1687" s="4" t="s">
        <v>5258</v>
      </c>
      <c r="H1687" s="4"/>
      <c r="I1687" s="4"/>
      <c r="J1687" s="4" t="s">
        <v>429</v>
      </c>
      <c r="K1687" s="4" t="s">
        <v>46</v>
      </c>
      <c r="L1687" s="5">
        <v>27502.11</v>
      </c>
      <c r="M1687" s="5">
        <v>35421.85</v>
      </c>
      <c r="N1687" s="4">
        <v>0</v>
      </c>
      <c r="O1687" s="4" t="s">
        <v>30</v>
      </c>
      <c r="P1687" s="4" t="s">
        <v>1110</v>
      </c>
      <c r="Q1687" s="4" t="s">
        <v>32</v>
      </c>
      <c r="R1687" s="6"/>
      <c r="S1687" s="7">
        <f t="shared" si="280"/>
        <v>35421.85</v>
      </c>
      <c r="T1687" s="7">
        <f>L1687*50%</f>
        <v>13751.055</v>
      </c>
      <c r="U1687" s="7">
        <f t="shared" si="281"/>
        <v>13751.055</v>
      </c>
      <c r="V1687" s="7">
        <f t="shared" si="283"/>
        <v>4125.3164999999999</v>
      </c>
      <c r="W1687" s="7">
        <f t="shared" si="284"/>
        <v>907.56962999999996</v>
      </c>
      <c r="X1687" s="7">
        <f t="shared" si="282"/>
        <v>5032.8861299999999</v>
      </c>
      <c r="Y1687" s="7">
        <f>L1687+X1687</f>
        <v>32534.99613</v>
      </c>
      <c r="Z1687" s="4">
        <v>2</v>
      </c>
      <c r="AA1687" s="7">
        <f t="shared" si="285"/>
        <v>13013.998452</v>
      </c>
      <c r="AB1687" s="4">
        <v>3</v>
      </c>
      <c r="AC1687" s="7">
        <f t="shared" si="286"/>
        <v>7591.4990969999999</v>
      </c>
      <c r="AD1687">
        <v>3</v>
      </c>
      <c r="AE1687" s="8">
        <f t="shared" si="287"/>
        <v>9760.4988389999999</v>
      </c>
    </row>
    <row r="1688" spans="1:31" x14ac:dyDescent="0.25">
      <c r="A1688" s="4">
        <v>487589</v>
      </c>
      <c r="B1688" s="4" t="s">
        <v>5259</v>
      </c>
      <c r="C1688" s="4">
        <v>32712760</v>
      </c>
      <c r="D1688" s="4">
        <v>32521103</v>
      </c>
      <c r="E1688" s="4" t="s">
        <v>5260</v>
      </c>
      <c r="F1688" s="4" t="s">
        <v>232</v>
      </c>
      <c r="G1688" s="4" t="s">
        <v>5177</v>
      </c>
      <c r="H1688" s="4"/>
      <c r="I1688" s="4"/>
      <c r="J1688" s="4" t="s">
        <v>155</v>
      </c>
      <c r="K1688" s="4" t="s">
        <v>347</v>
      </c>
      <c r="L1688" s="5">
        <v>32339.99</v>
      </c>
      <c r="M1688" s="5">
        <v>40802.199999999997</v>
      </c>
      <c r="N1688" s="4">
        <v>0</v>
      </c>
      <c r="O1688" s="4" t="s">
        <v>47</v>
      </c>
      <c r="P1688" s="4" t="s">
        <v>31</v>
      </c>
      <c r="Q1688" s="4" t="s">
        <v>32</v>
      </c>
      <c r="R1688" s="6"/>
      <c r="S1688" s="7">
        <f t="shared" si="280"/>
        <v>40802.199999999997</v>
      </c>
      <c r="T1688" s="7">
        <f>L1688*50%</f>
        <v>16169.995000000001</v>
      </c>
      <c r="U1688" s="7">
        <f t="shared" si="281"/>
        <v>16169.995000000001</v>
      </c>
      <c r="V1688" s="7">
        <f t="shared" si="283"/>
        <v>4850.9984999999997</v>
      </c>
      <c r="W1688" s="7">
        <f t="shared" si="284"/>
        <v>1067.21967</v>
      </c>
      <c r="X1688" s="7">
        <f t="shared" si="282"/>
        <v>5918.2181700000001</v>
      </c>
      <c r="Y1688" s="7">
        <f>L1688+X1688</f>
        <v>38258.208169999998</v>
      </c>
      <c r="Z1688" s="4">
        <v>2</v>
      </c>
      <c r="AA1688" s="7">
        <f t="shared" si="285"/>
        <v>15303.283267999999</v>
      </c>
      <c r="AB1688" s="4">
        <v>3</v>
      </c>
      <c r="AC1688" s="7">
        <f t="shared" si="286"/>
        <v>8926.9152396666668</v>
      </c>
      <c r="AD1688">
        <v>3</v>
      </c>
      <c r="AE1688" s="8">
        <f t="shared" si="287"/>
        <v>11477.462450999999</v>
      </c>
    </row>
    <row r="1689" spans="1:31" x14ac:dyDescent="0.25">
      <c r="A1689" s="4">
        <v>486629</v>
      </c>
      <c r="B1689" s="4" t="s">
        <v>5261</v>
      </c>
      <c r="C1689" s="4">
        <v>42668987</v>
      </c>
      <c r="D1689" s="4">
        <v>28293457</v>
      </c>
      <c r="E1689" s="4" t="s">
        <v>5262</v>
      </c>
      <c r="F1689" s="4" t="s">
        <v>26</v>
      </c>
      <c r="G1689" s="4" t="s">
        <v>5263</v>
      </c>
      <c r="H1689" s="4"/>
      <c r="I1689" s="4"/>
      <c r="J1689" s="4" t="s">
        <v>28</v>
      </c>
      <c r="K1689" s="4" t="s">
        <v>29</v>
      </c>
      <c r="L1689" s="5">
        <v>26954.51</v>
      </c>
      <c r="M1689" s="5">
        <v>35203.18</v>
      </c>
      <c r="N1689" s="4">
        <v>0</v>
      </c>
      <c r="O1689" s="4" t="s">
        <v>30</v>
      </c>
      <c r="P1689" s="4" t="s">
        <v>31</v>
      </c>
      <c r="Q1689" s="4" t="s">
        <v>32</v>
      </c>
      <c r="R1689" s="6"/>
      <c r="S1689" s="7">
        <f t="shared" si="280"/>
        <v>35203.18</v>
      </c>
      <c r="T1689" s="7">
        <f>L1689*40%</f>
        <v>10781.804</v>
      </c>
      <c r="U1689" s="7">
        <f t="shared" si="281"/>
        <v>10781.804</v>
      </c>
      <c r="V1689" s="7">
        <f t="shared" si="283"/>
        <v>4043.1764999999996</v>
      </c>
      <c r="W1689" s="7">
        <f t="shared" si="284"/>
        <v>889.49882999999988</v>
      </c>
      <c r="X1689" s="7">
        <f t="shared" si="282"/>
        <v>4932.6753299999991</v>
      </c>
      <c r="Y1689" s="7">
        <f>L1689+X1689</f>
        <v>31887.185329999997</v>
      </c>
      <c r="Z1689" s="4">
        <v>2</v>
      </c>
      <c r="AA1689" s="7">
        <f t="shared" si="285"/>
        <v>12754.874131999999</v>
      </c>
      <c r="AB1689" s="4">
        <v>3</v>
      </c>
      <c r="AC1689" s="7">
        <f t="shared" si="286"/>
        <v>7440.3432436666653</v>
      </c>
      <c r="AD1689">
        <v>3</v>
      </c>
      <c r="AE1689" s="8">
        <f t="shared" si="287"/>
        <v>9566.1555989999997</v>
      </c>
    </row>
    <row r="1690" spans="1:31" x14ac:dyDescent="0.25">
      <c r="A1690" s="4">
        <v>488244</v>
      </c>
      <c r="B1690" s="4" t="s">
        <v>5264</v>
      </c>
      <c r="C1690" s="4">
        <v>43548389</v>
      </c>
      <c r="D1690" s="4">
        <v>31000152</v>
      </c>
      <c r="E1690" s="4" t="s">
        <v>5265</v>
      </c>
      <c r="F1690" s="4" t="s">
        <v>232</v>
      </c>
      <c r="G1690" s="4" t="s">
        <v>5266</v>
      </c>
      <c r="H1690" s="4"/>
      <c r="I1690" s="4"/>
      <c r="J1690" s="4" t="s">
        <v>155</v>
      </c>
      <c r="K1690" s="4" t="s">
        <v>2891</v>
      </c>
      <c r="L1690" s="5">
        <v>21569.27</v>
      </c>
      <c r="M1690" s="5">
        <v>29893.68</v>
      </c>
      <c r="N1690" s="4">
        <v>0</v>
      </c>
      <c r="O1690" s="4" t="s">
        <v>47</v>
      </c>
      <c r="P1690" s="4" t="s">
        <v>31</v>
      </c>
      <c r="Q1690" s="4" t="s">
        <v>32</v>
      </c>
      <c r="R1690" s="6"/>
      <c r="S1690" s="7">
        <f t="shared" si="280"/>
        <v>29893.68</v>
      </c>
      <c r="T1690" s="7">
        <f>L1690*50%</f>
        <v>10784.635</v>
      </c>
      <c r="U1690" s="7">
        <f t="shared" si="281"/>
        <v>10784.635</v>
      </c>
      <c r="V1690" s="7">
        <f t="shared" si="283"/>
        <v>3235.3905</v>
      </c>
      <c r="W1690" s="7">
        <f t="shared" si="284"/>
        <v>711.78590999999994</v>
      </c>
      <c r="X1690" s="7">
        <f t="shared" si="282"/>
        <v>3947.17641</v>
      </c>
      <c r="Y1690" s="7">
        <f>L1690+X1690</f>
        <v>25516.44641</v>
      </c>
      <c r="Z1690" s="4">
        <v>2</v>
      </c>
      <c r="AA1690" s="7">
        <f t="shared" si="285"/>
        <v>10206.578564000001</v>
      </c>
      <c r="AB1690" s="4">
        <v>3</v>
      </c>
      <c r="AC1690" s="7">
        <f t="shared" si="286"/>
        <v>5953.8374956666667</v>
      </c>
      <c r="AD1690">
        <v>3</v>
      </c>
      <c r="AE1690" s="8">
        <f t="shared" si="287"/>
        <v>7654.9339230000005</v>
      </c>
    </row>
    <row r="1691" spans="1:31" x14ac:dyDescent="0.25">
      <c r="A1691" s="4">
        <v>487556</v>
      </c>
      <c r="B1691" s="4" t="s">
        <v>5267</v>
      </c>
      <c r="C1691" s="4">
        <v>32100232</v>
      </c>
      <c r="D1691" s="4">
        <v>25951272</v>
      </c>
      <c r="E1691" s="4" t="s">
        <v>5268</v>
      </c>
      <c r="F1691" s="4" t="s">
        <v>232</v>
      </c>
      <c r="G1691" s="4" t="s">
        <v>5269</v>
      </c>
      <c r="H1691" s="4"/>
      <c r="I1691" s="4"/>
      <c r="J1691" s="4" t="s">
        <v>155</v>
      </c>
      <c r="K1691" s="4" t="s">
        <v>4288</v>
      </c>
      <c r="L1691" s="5">
        <v>32369.360000000001</v>
      </c>
      <c r="M1691" s="5">
        <v>65978.070000000007</v>
      </c>
      <c r="N1691" s="4">
        <v>0</v>
      </c>
      <c r="O1691" s="4" t="s">
        <v>47</v>
      </c>
      <c r="P1691" s="4" t="s">
        <v>31</v>
      </c>
      <c r="Q1691" s="4" t="s">
        <v>32</v>
      </c>
      <c r="R1691" s="6"/>
      <c r="S1691" s="7">
        <f t="shared" si="280"/>
        <v>65978.070000000007</v>
      </c>
      <c r="T1691" s="7">
        <f>L1691*50%</f>
        <v>16184.68</v>
      </c>
      <c r="U1691" s="7">
        <f t="shared" si="281"/>
        <v>16184.68</v>
      </c>
      <c r="V1691" s="7">
        <f t="shared" si="283"/>
        <v>4855.4039999999995</v>
      </c>
      <c r="W1691" s="7">
        <f t="shared" si="284"/>
        <v>1068.1888799999999</v>
      </c>
      <c r="X1691" s="7">
        <f t="shared" si="282"/>
        <v>5923.5928799999992</v>
      </c>
      <c r="Y1691" s="7">
        <f>L1691+X1691</f>
        <v>38292.952879999997</v>
      </c>
      <c r="Z1691" s="4">
        <v>2</v>
      </c>
      <c r="AA1691" s="7">
        <f t="shared" si="285"/>
        <v>15317.181151999999</v>
      </c>
      <c r="AB1691" s="4">
        <v>3</v>
      </c>
      <c r="AC1691" s="7">
        <f t="shared" si="286"/>
        <v>8935.0223386666657</v>
      </c>
      <c r="AD1691">
        <v>3</v>
      </c>
      <c r="AE1691" s="8">
        <f t="shared" si="287"/>
        <v>11487.885863999998</v>
      </c>
    </row>
    <row r="1692" spans="1:31" x14ac:dyDescent="0.25">
      <c r="A1692" s="4">
        <v>491422</v>
      </c>
      <c r="B1692" s="4" t="s">
        <v>5270</v>
      </c>
      <c r="C1692" s="4">
        <v>22154085</v>
      </c>
      <c r="D1692" s="4">
        <v>7440209</v>
      </c>
      <c r="E1692" s="4" t="s">
        <v>5271</v>
      </c>
      <c r="F1692" s="4" t="s">
        <v>26</v>
      </c>
      <c r="G1692" s="4" t="s">
        <v>5272</v>
      </c>
      <c r="H1692" s="4"/>
      <c r="I1692" s="4"/>
      <c r="J1692" s="4" t="s">
        <v>40</v>
      </c>
      <c r="K1692" s="4" t="s">
        <v>5273</v>
      </c>
      <c r="L1692" s="5">
        <v>27502.34</v>
      </c>
      <c r="M1692" s="5">
        <v>68923.45</v>
      </c>
      <c r="N1692" s="4">
        <v>0</v>
      </c>
      <c r="O1692" s="4" t="s">
        <v>47</v>
      </c>
      <c r="P1692" s="4" t="s">
        <v>1110</v>
      </c>
      <c r="Q1692" s="4" t="s">
        <v>32</v>
      </c>
      <c r="R1692" s="6"/>
      <c r="S1692" s="7">
        <f t="shared" si="280"/>
        <v>68923.45</v>
      </c>
      <c r="T1692" s="7">
        <f>L1692*50%</f>
        <v>13751.17</v>
      </c>
      <c r="U1692" s="7">
        <f t="shared" si="281"/>
        <v>13751.17</v>
      </c>
      <c r="V1692" s="7">
        <f t="shared" si="283"/>
        <v>4125.3509999999997</v>
      </c>
      <c r="W1692" s="7">
        <f t="shared" si="284"/>
        <v>907.5772199999999</v>
      </c>
      <c r="X1692" s="7">
        <f t="shared" si="282"/>
        <v>5032.9282199999998</v>
      </c>
      <c r="Y1692" s="7">
        <f>L1692+X1692</f>
        <v>32535.268219999998</v>
      </c>
      <c r="Z1692" s="4">
        <v>2</v>
      </c>
      <c r="AA1692" s="7">
        <f t="shared" si="285"/>
        <v>13014.107287999999</v>
      </c>
      <c r="AB1692" s="4">
        <v>3</v>
      </c>
      <c r="AC1692" s="7">
        <f t="shared" si="286"/>
        <v>7591.5625846666662</v>
      </c>
      <c r="AD1692">
        <v>3</v>
      </c>
      <c r="AE1692" s="8">
        <f t="shared" si="287"/>
        <v>9760.5804659999994</v>
      </c>
    </row>
    <row r="1693" spans="1:31" x14ac:dyDescent="0.25">
      <c r="A1693" s="4">
        <v>490896</v>
      </c>
      <c r="B1693" s="4" t="s">
        <v>5274</v>
      </c>
      <c r="C1693" s="4">
        <v>39734299</v>
      </c>
      <c r="D1693" s="4">
        <v>29708437</v>
      </c>
      <c r="E1693" s="4" t="s">
        <v>5275</v>
      </c>
      <c r="F1693" s="4" t="s">
        <v>232</v>
      </c>
      <c r="G1693" s="4"/>
      <c r="H1693" s="4"/>
      <c r="I1693" s="4"/>
      <c r="J1693" s="4" t="s">
        <v>429</v>
      </c>
      <c r="K1693" s="4" t="s">
        <v>524</v>
      </c>
      <c r="L1693" s="5">
        <v>27502.639999999999</v>
      </c>
      <c r="M1693" s="5">
        <v>33413.67</v>
      </c>
      <c r="N1693" s="4">
        <v>0</v>
      </c>
      <c r="O1693" s="4" t="s">
        <v>30</v>
      </c>
      <c r="P1693" s="4" t="s">
        <v>1110</v>
      </c>
      <c r="Q1693" s="4" t="s">
        <v>32</v>
      </c>
      <c r="R1693" s="6"/>
      <c r="S1693" s="7">
        <f t="shared" si="280"/>
        <v>33413.67</v>
      </c>
      <c r="T1693" s="7">
        <f>L1693*50%</f>
        <v>13751.32</v>
      </c>
      <c r="U1693" s="7">
        <f t="shared" si="281"/>
        <v>13751.32</v>
      </c>
      <c r="V1693" s="7">
        <f t="shared" si="283"/>
        <v>4125.3959999999997</v>
      </c>
      <c r="W1693" s="7">
        <f t="shared" si="284"/>
        <v>907.58711999999991</v>
      </c>
      <c r="X1693" s="7">
        <f t="shared" si="282"/>
        <v>5032.9831199999999</v>
      </c>
      <c r="Y1693" s="7">
        <f>L1693+X1693</f>
        <v>32535.62312</v>
      </c>
      <c r="Z1693" s="4">
        <v>2</v>
      </c>
      <c r="AA1693" s="7">
        <f t="shared" si="285"/>
        <v>13014.249248</v>
      </c>
      <c r="AB1693" s="4">
        <v>3</v>
      </c>
      <c r="AC1693" s="7">
        <f t="shared" si="286"/>
        <v>7591.6453946666661</v>
      </c>
      <c r="AD1693">
        <v>3</v>
      </c>
      <c r="AE1693" s="8">
        <f t="shared" si="287"/>
        <v>9760.6869360000001</v>
      </c>
    </row>
    <row r="1694" spans="1:31" x14ac:dyDescent="0.25">
      <c r="A1694" s="4">
        <v>491041</v>
      </c>
      <c r="B1694" s="4" t="s">
        <v>5276</v>
      </c>
      <c r="C1694" s="4">
        <v>42600800</v>
      </c>
      <c r="D1694" s="4">
        <v>29638720</v>
      </c>
      <c r="E1694" s="4" t="s">
        <v>5277</v>
      </c>
      <c r="F1694" s="4" t="s">
        <v>232</v>
      </c>
      <c r="G1694" s="4" t="s">
        <v>5278</v>
      </c>
      <c r="H1694" s="4"/>
      <c r="I1694" s="4"/>
      <c r="J1694" s="4" t="s">
        <v>429</v>
      </c>
      <c r="K1694" s="4" t="s">
        <v>524</v>
      </c>
      <c r="L1694" s="5">
        <v>27527.74</v>
      </c>
      <c r="M1694" s="5">
        <v>33403.81</v>
      </c>
      <c r="N1694" s="4">
        <v>0</v>
      </c>
      <c r="O1694" s="4" t="s">
        <v>30</v>
      </c>
      <c r="P1694" s="4" t="s">
        <v>1110</v>
      </c>
      <c r="Q1694" s="4" t="s">
        <v>32</v>
      </c>
      <c r="R1694" s="6"/>
      <c r="S1694" s="7">
        <f t="shared" si="280"/>
        <v>33403.81</v>
      </c>
      <c r="T1694" s="7">
        <f>L1694*50%</f>
        <v>13763.87</v>
      </c>
      <c r="U1694" s="7">
        <f t="shared" si="281"/>
        <v>13763.87</v>
      </c>
      <c r="V1694" s="7">
        <f t="shared" si="283"/>
        <v>4129.1610000000001</v>
      </c>
      <c r="W1694" s="7">
        <f t="shared" si="284"/>
        <v>908.41542000000004</v>
      </c>
      <c r="X1694" s="7">
        <f t="shared" si="282"/>
        <v>5037.5764200000003</v>
      </c>
      <c r="Y1694" s="7">
        <f>L1694+X1694</f>
        <v>32565.316420000003</v>
      </c>
      <c r="Z1694" s="4">
        <v>2</v>
      </c>
      <c r="AA1694" s="7">
        <f t="shared" si="285"/>
        <v>13026.126568000001</v>
      </c>
      <c r="AB1694" s="4">
        <v>3</v>
      </c>
      <c r="AC1694" s="7">
        <f t="shared" si="286"/>
        <v>7598.5738313333341</v>
      </c>
      <c r="AD1694">
        <v>3</v>
      </c>
      <c r="AE1694" s="8">
        <f t="shared" si="287"/>
        <v>9769.5949260000016</v>
      </c>
    </row>
    <row r="1695" spans="1:31" x14ac:dyDescent="0.25">
      <c r="A1695" s="4">
        <v>486366</v>
      </c>
      <c r="B1695" s="4" t="s">
        <v>5279</v>
      </c>
      <c r="C1695" s="4">
        <v>37579857</v>
      </c>
      <c r="D1695" s="4">
        <v>24554985</v>
      </c>
      <c r="E1695" s="4" t="s">
        <v>5280</v>
      </c>
      <c r="F1695" s="4" t="s">
        <v>26</v>
      </c>
      <c r="G1695" s="4" t="s">
        <v>5281</v>
      </c>
      <c r="H1695" s="4"/>
      <c r="I1695" s="4"/>
      <c r="J1695" s="4" t="s">
        <v>28</v>
      </c>
      <c r="K1695" s="4" t="s">
        <v>29</v>
      </c>
      <c r="L1695" s="5">
        <v>27022.46</v>
      </c>
      <c r="M1695" s="5">
        <v>34859.94</v>
      </c>
      <c r="N1695" s="4">
        <v>0</v>
      </c>
      <c r="O1695" s="4" t="s">
        <v>30</v>
      </c>
      <c r="P1695" s="4" t="s">
        <v>31</v>
      </c>
      <c r="Q1695" s="4" t="s">
        <v>32</v>
      </c>
      <c r="R1695" s="6"/>
      <c r="S1695" s="7">
        <f t="shared" si="280"/>
        <v>34859.94</v>
      </c>
      <c r="T1695" s="7">
        <f>L1695*40%</f>
        <v>10808.984</v>
      </c>
      <c r="U1695" s="7">
        <f t="shared" si="281"/>
        <v>10808.984</v>
      </c>
      <c r="V1695" s="7">
        <f t="shared" si="283"/>
        <v>4053.3689999999997</v>
      </c>
      <c r="W1695" s="7">
        <f t="shared" si="284"/>
        <v>891.74117999999999</v>
      </c>
      <c r="X1695" s="7">
        <f t="shared" si="282"/>
        <v>4945.1101799999997</v>
      </c>
      <c r="Y1695" s="7">
        <f>L1695+X1695</f>
        <v>31967.570179999999</v>
      </c>
      <c r="Z1695" s="4">
        <v>2</v>
      </c>
      <c r="AA1695" s="7">
        <f t="shared" si="285"/>
        <v>12787.028072000001</v>
      </c>
      <c r="AB1695" s="4">
        <v>3</v>
      </c>
      <c r="AC1695" s="7">
        <f t="shared" si="286"/>
        <v>7459.0997086666657</v>
      </c>
      <c r="AD1695">
        <v>3</v>
      </c>
      <c r="AE1695" s="8">
        <f t="shared" si="287"/>
        <v>9590.2710539999989</v>
      </c>
    </row>
    <row r="1696" spans="1:31" x14ac:dyDescent="0.25">
      <c r="A1696" s="4">
        <v>487192</v>
      </c>
      <c r="B1696" s="4" t="s">
        <v>5282</v>
      </c>
      <c r="C1696" s="4">
        <v>23701387</v>
      </c>
      <c r="D1696" s="4">
        <v>31811287</v>
      </c>
      <c r="E1696" s="4" t="s">
        <v>5283</v>
      </c>
      <c r="F1696" s="4" t="s">
        <v>232</v>
      </c>
      <c r="G1696" s="4" t="s">
        <v>5284</v>
      </c>
      <c r="H1696" s="4" t="s">
        <v>5285</v>
      </c>
      <c r="I1696" s="4"/>
      <c r="J1696" s="4" t="s">
        <v>155</v>
      </c>
      <c r="K1696" s="4" t="s">
        <v>347</v>
      </c>
      <c r="L1696" s="5">
        <v>32427.43</v>
      </c>
      <c r="M1696" s="5">
        <v>40819.72</v>
      </c>
      <c r="N1696" s="4">
        <v>0</v>
      </c>
      <c r="O1696" s="4" t="s">
        <v>47</v>
      </c>
      <c r="P1696" s="4" t="s">
        <v>31</v>
      </c>
      <c r="Q1696" s="4" t="s">
        <v>32</v>
      </c>
      <c r="R1696" s="6"/>
      <c r="S1696" s="7">
        <f t="shared" si="280"/>
        <v>40819.72</v>
      </c>
      <c r="T1696" s="7">
        <f>L1696*50%</f>
        <v>16213.715</v>
      </c>
      <c r="U1696" s="7">
        <f t="shared" si="281"/>
        <v>16213.715</v>
      </c>
      <c r="V1696" s="7">
        <f t="shared" si="283"/>
        <v>4864.1144999999997</v>
      </c>
      <c r="W1696" s="7">
        <f t="shared" si="284"/>
        <v>1070.10519</v>
      </c>
      <c r="X1696" s="7">
        <f t="shared" si="282"/>
        <v>5934.2196899999999</v>
      </c>
      <c r="Y1696" s="7">
        <f>L1696+X1696</f>
        <v>38361.649689999998</v>
      </c>
      <c r="Z1696" s="4">
        <v>2</v>
      </c>
      <c r="AA1696" s="7">
        <f t="shared" si="285"/>
        <v>15344.659876</v>
      </c>
      <c r="AB1696" s="4">
        <v>3</v>
      </c>
      <c r="AC1696" s="7">
        <f t="shared" si="286"/>
        <v>8951.0515943333321</v>
      </c>
      <c r="AD1696">
        <v>3</v>
      </c>
      <c r="AE1696" s="8">
        <f t="shared" si="287"/>
        <v>11508.494907</v>
      </c>
    </row>
    <row r="1697" spans="1:31" x14ac:dyDescent="0.25">
      <c r="A1697" s="4">
        <v>491245</v>
      </c>
      <c r="B1697" s="4" t="s">
        <v>5286</v>
      </c>
      <c r="C1697" s="4">
        <v>93715978</v>
      </c>
      <c r="D1697" s="4">
        <v>4442491</v>
      </c>
      <c r="E1697" s="4" t="s">
        <v>5287</v>
      </c>
      <c r="F1697" s="4" t="s">
        <v>26</v>
      </c>
      <c r="G1697" s="4" t="s">
        <v>5288</v>
      </c>
      <c r="H1697" s="4"/>
      <c r="I1697" s="4"/>
      <c r="J1697" s="4" t="s">
        <v>429</v>
      </c>
      <c r="K1697" s="4" t="s">
        <v>29</v>
      </c>
      <c r="L1697" s="5">
        <v>27037.61</v>
      </c>
      <c r="M1697" s="5">
        <v>34651.83</v>
      </c>
      <c r="N1697" s="4">
        <v>0</v>
      </c>
      <c r="O1697" s="4" t="s">
        <v>30</v>
      </c>
      <c r="P1697" s="4" t="s">
        <v>586</v>
      </c>
      <c r="Q1697" s="4" t="s">
        <v>572</v>
      </c>
      <c r="R1697" s="6">
        <v>45462.805624386572</v>
      </c>
      <c r="S1697" s="7">
        <f t="shared" si="280"/>
        <v>34651.83</v>
      </c>
      <c r="T1697" s="7">
        <f>L1697*40%</f>
        <v>10815.044000000002</v>
      </c>
      <c r="U1697" s="7">
        <f t="shared" si="281"/>
        <v>10815.044000000002</v>
      </c>
      <c r="V1697" s="7">
        <f t="shared" si="283"/>
        <v>4055.6414999999997</v>
      </c>
      <c r="W1697" s="7">
        <f t="shared" si="284"/>
        <v>892.24113</v>
      </c>
      <c r="X1697" s="7">
        <f t="shared" si="282"/>
        <v>4947.8826300000001</v>
      </c>
      <c r="Y1697" s="7">
        <f>L1697+X1697</f>
        <v>31985.492630000001</v>
      </c>
      <c r="Z1697" s="4">
        <v>2</v>
      </c>
      <c r="AA1697" s="7">
        <f t="shared" si="285"/>
        <v>12794.197052000001</v>
      </c>
      <c r="AB1697" s="4">
        <v>3</v>
      </c>
      <c r="AC1697" s="7">
        <f t="shared" si="286"/>
        <v>7463.2816136666661</v>
      </c>
      <c r="AD1697">
        <v>3</v>
      </c>
      <c r="AE1697" s="8">
        <f t="shared" si="287"/>
        <v>9595.6477890000006</v>
      </c>
    </row>
    <row r="1698" spans="1:31" x14ac:dyDescent="0.25">
      <c r="A1698" s="4">
        <v>491165</v>
      </c>
      <c r="B1698" s="4" t="s">
        <v>5289</v>
      </c>
      <c r="C1698" s="4">
        <v>45307190</v>
      </c>
      <c r="D1698" s="4">
        <v>30476067</v>
      </c>
      <c r="E1698" s="4" t="s">
        <v>5290</v>
      </c>
      <c r="F1698" s="4" t="s">
        <v>232</v>
      </c>
      <c r="G1698" s="4" t="s">
        <v>5291</v>
      </c>
      <c r="H1698" s="4"/>
      <c r="I1698" s="4"/>
      <c r="J1698" s="4" t="s">
        <v>429</v>
      </c>
      <c r="K1698" s="4" t="s">
        <v>524</v>
      </c>
      <c r="L1698" s="5">
        <v>27546.97</v>
      </c>
      <c r="M1698" s="5">
        <v>33495.71</v>
      </c>
      <c r="N1698" s="4">
        <v>0</v>
      </c>
      <c r="O1698" s="4" t="s">
        <v>30</v>
      </c>
      <c r="P1698" s="4" t="s">
        <v>1110</v>
      </c>
      <c r="Q1698" s="4" t="s">
        <v>32</v>
      </c>
      <c r="R1698" s="6"/>
      <c r="S1698" s="7">
        <f t="shared" si="280"/>
        <v>33495.71</v>
      </c>
      <c r="T1698" s="7">
        <f>L1698*50%</f>
        <v>13773.485000000001</v>
      </c>
      <c r="U1698" s="7">
        <f t="shared" si="281"/>
        <v>13773.485000000001</v>
      </c>
      <c r="V1698" s="7">
        <f t="shared" si="283"/>
        <v>4132.0455000000002</v>
      </c>
      <c r="W1698" s="7">
        <f t="shared" si="284"/>
        <v>909.05001000000004</v>
      </c>
      <c r="X1698" s="7">
        <f t="shared" si="282"/>
        <v>5041.0955100000001</v>
      </c>
      <c r="Y1698" s="7">
        <f>L1698+X1698</f>
        <v>32588.06551</v>
      </c>
      <c r="Z1698" s="4">
        <v>2</v>
      </c>
      <c r="AA1698" s="7">
        <f t="shared" si="285"/>
        <v>13035.226204000001</v>
      </c>
      <c r="AB1698" s="4">
        <v>3</v>
      </c>
      <c r="AC1698" s="7">
        <f t="shared" si="286"/>
        <v>7603.8819523333332</v>
      </c>
      <c r="AD1698">
        <v>3</v>
      </c>
      <c r="AE1698" s="8">
        <f t="shared" si="287"/>
        <v>9776.4196530000008</v>
      </c>
    </row>
    <row r="1699" spans="1:31" x14ac:dyDescent="0.25">
      <c r="A1699" s="4">
        <v>487485</v>
      </c>
      <c r="B1699" s="4" t="s">
        <v>5292</v>
      </c>
      <c r="C1699" s="4">
        <v>30910152</v>
      </c>
      <c r="D1699" s="4">
        <v>30973001</v>
      </c>
      <c r="E1699" s="4" t="s">
        <v>5293</v>
      </c>
      <c r="F1699" s="4" t="s">
        <v>232</v>
      </c>
      <c r="G1699" s="4"/>
      <c r="H1699" s="4"/>
      <c r="I1699" s="4"/>
      <c r="J1699" s="4" t="s">
        <v>155</v>
      </c>
      <c r="K1699" s="4" t="s">
        <v>347</v>
      </c>
      <c r="L1699" s="5">
        <v>32491.27</v>
      </c>
      <c r="M1699" s="5">
        <v>40795.040000000001</v>
      </c>
      <c r="N1699" s="4">
        <v>0</v>
      </c>
      <c r="O1699" s="4" t="s">
        <v>47</v>
      </c>
      <c r="P1699" s="4" t="s">
        <v>31</v>
      </c>
      <c r="Q1699" s="4" t="s">
        <v>32</v>
      </c>
      <c r="R1699" s="6"/>
      <c r="S1699" s="7">
        <f t="shared" si="280"/>
        <v>40795.040000000001</v>
      </c>
      <c r="T1699" s="7">
        <f>L1699*50%</f>
        <v>16245.635</v>
      </c>
      <c r="U1699" s="7">
        <f t="shared" si="281"/>
        <v>16245.635</v>
      </c>
      <c r="V1699" s="7">
        <f t="shared" si="283"/>
        <v>4873.6904999999997</v>
      </c>
      <c r="W1699" s="7">
        <f t="shared" si="284"/>
        <v>1072.21191</v>
      </c>
      <c r="X1699" s="7">
        <f t="shared" si="282"/>
        <v>5945.9024099999997</v>
      </c>
      <c r="Y1699" s="7">
        <f>L1699+X1699</f>
        <v>38437.172409999999</v>
      </c>
      <c r="Z1699" s="4">
        <v>2</v>
      </c>
      <c r="AA1699" s="7">
        <f t="shared" si="285"/>
        <v>15374.868964000001</v>
      </c>
      <c r="AB1699" s="4">
        <v>3</v>
      </c>
      <c r="AC1699" s="7">
        <f t="shared" si="286"/>
        <v>8968.6735623333316</v>
      </c>
      <c r="AD1699">
        <v>3</v>
      </c>
      <c r="AE1699" s="8">
        <f t="shared" si="287"/>
        <v>11531.151723000001</v>
      </c>
    </row>
    <row r="1700" spans="1:31" x14ac:dyDescent="0.25">
      <c r="A1700" s="4">
        <v>490811</v>
      </c>
      <c r="B1700" s="4" t="s">
        <v>5294</v>
      </c>
      <c r="C1700" s="4">
        <v>37773073</v>
      </c>
      <c r="D1700" s="4">
        <v>23636919</v>
      </c>
      <c r="E1700" s="4" t="s">
        <v>5295</v>
      </c>
      <c r="F1700" s="4" t="s">
        <v>232</v>
      </c>
      <c r="G1700" s="4" t="s">
        <v>5296</v>
      </c>
      <c r="H1700" s="4"/>
      <c r="I1700" s="4"/>
      <c r="J1700" s="4" t="s">
        <v>429</v>
      </c>
      <c r="K1700" s="4" t="s">
        <v>524</v>
      </c>
      <c r="L1700" s="5">
        <v>27547.18</v>
      </c>
      <c r="M1700" s="5">
        <v>32849.870000000003</v>
      </c>
      <c r="N1700" s="4">
        <v>0</v>
      </c>
      <c r="O1700" s="4" t="s">
        <v>30</v>
      </c>
      <c r="P1700" s="4" t="s">
        <v>1110</v>
      </c>
      <c r="Q1700" s="4" t="s">
        <v>32</v>
      </c>
      <c r="R1700" s="6"/>
      <c r="S1700" s="7">
        <f t="shared" si="280"/>
        <v>32849.870000000003</v>
      </c>
      <c r="T1700" s="7">
        <f>L1700*50%</f>
        <v>13773.59</v>
      </c>
      <c r="U1700" s="7">
        <f t="shared" si="281"/>
        <v>13773.59</v>
      </c>
      <c r="V1700" s="7">
        <f t="shared" si="283"/>
        <v>4132.0770000000002</v>
      </c>
      <c r="W1700" s="7">
        <f t="shared" si="284"/>
        <v>909.05694000000005</v>
      </c>
      <c r="X1700" s="7">
        <f t="shared" si="282"/>
        <v>5041.1339400000006</v>
      </c>
      <c r="Y1700" s="7">
        <f>L1700+X1700</f>
        <v>32588.31394</v>
      </c>
      <c r="Z1700" s="4">
        <v>2</v>
      </c>
      <c r="AA1700" s="7">
        <f t="shared" si="285"/>
        <v>13035.325576000001</v>
      </c>
      <c r="AB1700" s="4">
        <v>3</v>
      </c>
      <c r="AC1700" s="7">
        <f t="shared" si="286"/>
        <v>7603.9399193333329</v>
      </c>
      <c r="AD1700">
        <v>3</v>
      </c>
      <c r="AE1700" s="8">
        <f t="shared" si="287"/>
        <v>9776.4941820000004</v>
      </c>
    </row>
    <row r="1701" spans="1:31" x14ac:dyDescent="0.25">
      <c r="A1701" s="4">
        <v>489194</v>
      </c>
      <c r="B1701" s="4" t="s">
        <v>5297</v>
      </c>
      <c r="C1701" s="4">
        <v>29778217</v>
      </c>
      <c r="D1701" s="4">
        <v>7246001</v>
      </c>
      <c r="E1701" s="4" t="s">
        <v>5298</v>
      </c>
      <c r="F1701" s="4" t="s">
        <v>26</v>
      </c>
      <c r="G1701" s="4" t="s">
        <v>5299</v>
      </c>
      <c r="H1701" s="4"/>
      <c r="I1701" s="4"/>
      <c r="J1701" s="4" t="s">
        <v>45</v>
      </c>
      <c r="K1701" s="4" t="s">
        <v>46</v>
      </c>
      <c r="L1701" s="5">
        <v>27574.23</v>
      </c>
      <c r="M1701" s="5">
        <v>35057.42</v>
      </c>
      <c r="N1701" s="4">
        <v>0</v>
      </c>
      <c r="O1701" s="4" t="s">
        <v>30</v>
      </c>
      <c r="P1701" s="4" t="s">
        <v>1110</v>
      </c>
      <c r="Q1701" s="4" t="s">
        <v>32</v>
      </c>
      <c r="R1701" s="6"/>
      <c r="S1701" s="7">
        <f t="shared" si="280"/>
        <v>35057.42</v>
      </c>
      <c r="T1701" s="7">
        <f>L1701*50%</f>
        <v>13787.115</v>
      </c>
      <c r="U1701" s="7">
        <f t="shared" si="281"/>
        <v>13787.115</v>
      </c>
      <c r="V1701" s="7">
        <f t="shared" si="283"/>
        <v>4136.1345000000001</v>
      </c>
      <c r="W1701" s="7">
        <f t="shared" si="284"/>
        <v>909.94959000000006</v>
      </c>
      <c r="X1701" s="7">
        <f t="shared" si="282"/>
        <v>5046.0840900000003</v>
      </c>
      <c r="Y1701" s="7">
        <f>L1701+X1701</f>
        <v>32620.31409</v>
      </c>
      <c r="Z1701" s="4">
        <v>2</v>
      </c>
      <c r="AA1701" s="7">
        <f t="shared" si="285"/>
        <v>13048.125636000001</v>
      </c>
      <c r="AB1701" s="4">
        <v>3</v>
      </c>
      <c r="AC1701" s="7">
        <f t="shared" si="286"/>
        <v>7611.4066209999992</v>
      </c>
      <c r="AD1701">
        <v>3</v>
      </c>
      <c r="AE1701" s="8">
        <f t="shared" si="287"/>
        <v>9786.0942269999996</v>
      </c>
    </row>
    <row r="1702" spans="1:31" x14ac:dyDescent="0.25">
      <c r="A1702" s="4">
        <v>486631</v>
      </c>
      <c r="B1702" s="4" t="s">
        <v>5300</v>
      </c>
      <c r="C1702" s="4">
        <v>42704088</v>
      </c>
      <c r="D1702" s="4">
        <v>30982139</v>
      </c>
      <c r="E1702" s="4" t="s">
        <v>5301</v>
      </c>
      <c r="F1702" s="4" t="s">
        <v>26</v>
      </c>
      <c r="G1702" s="4" t="s">
        <v>5302</v>
      </c>
      <c r="H1702" s="4"/>
      <c r="I1702" s="4"/>
      <c r="J1702" s="4" t="s">
        <v>28</v>
      </c>
      <c r="K1702" s="4" t="s">
        <v>29</v>
      </c>
      <c r="L1702" s="5">
        <v>40682.769999999997</v>
      </c>
      <c r="M1702" s="5">
        <v>53481.69</v>
      </c>
      <c r="N1702" s="4">
        <v>0</v>
      </c>
      <c r="O1702" s="4" t="s">
        <v>30</v>
      </c>
      <c r="P1702" s="4" t="s">
        <v>31</v>
      </c>
      <c r="Q1702" s="4" t="s">
        <v>32</v>
      </c>
      <c r="R1702" s="6"/>
      <c r="S1702" s="7">
        <f t="shared" si="280"/>
        <v>53481.69</v>
      </c>
      <c r="T1702" s="7">
        <f>L1702*40%</f>
        <v>16273.108</v>
      </c>
      <c r="U1702" s="7">
        <f t="shared" si="281"/>
        <v>16273.108</v>
      </c>
      <c r="V1702" s="7">
        <f t="shared" si="283"/>
        <v>6102.4154999999992</v>
      </c>
      <c r="W1702" s="7">
        <f t="shared" si="284"/>
        <v>1342.5314099999998</v>
      </c>
      <c r="X1702" s="7">
        <f t="shared" si="282"/>
        <v>7444.9469099999988</v>
      </c>
      <c r="Y1702" s="7">
        <f>L1702+X1702</f>
        <v>48127.716909999996</v>
      </c>
      <c r="Z1702" s="4">
        <v>2</v>
      </c>
      <c r="AA1702" s="7">
        <f t="shared" si="285"/>
        <v>19251.086764</v>
      </c>
      <c r="AB1702" s="4">
        <v>3</v>
      </c>
      <c r="AC1702" s="7">
        <f t="shared" si="286"/>
        <v>11229.800612333333</v>
      </c>
      <c r="AD1702">
        <v>3</v>
      </c>
      <c r="AE1702" s="8">
        <f t="shared" si="287"/>
        <v>14438.315072999998</v>
      </c>
    </row>
    <row r="1703" spans="1:31" x14ac:dyDescent="0.25">
      <c r="A1703" s="4">
        <v>488481</v>
      </c>
      <c r="B1703" s="4" t="s">
        <v>5303</v>
      </c>
      <c r="C1703" s="4">
        <v>96115731</v>
      </c>
      <c r="D1703" s="4">
        <v>28437671</v>
      </c>
      <c r="E1703" s="4" t="s">
        <v>5304</v>
      </c>
      <c r="F1703" s="4" t="s">
        <v>232</v>
      </c>
      <c r="G1703" s="4" t="s">
        <v>5305</v>
      </c>
      <c r="H1703" s="4"/>
      <c r="I1703" s="4"/>
      <c r="J1703" s="4" t="s">
        <v>155</v>
      </c>
      <c r="K1703" s="4" t="s">
        <v>347</v>
      </c>
      <c r="L1703" s="5">
        <v>32548.37</v>
      </c>
      <c r="M1703" s="5">
        <v>40138.949999999997</v>
      </c>
      <c r="N1703" s="4">
        <v>0</v>
      </c>
      <c r="O1703" s="4" t="s">
        <v>47</v>
      </c>
      <c r="P1703" s="4" t="s">
        <v>57</v>
      </c>
      <c r="Q1703" s="4" t="s">
        <v>32</v>
      </c>
      <c r="R1703" s="6">
        <v>45432.789790543982</v>
      </c>
      <c r="S1703" s="7">
        <f t="shared" si="280"/>
        <v>40138.949999999997</v>
      </c>
      <c r="T1703" s="7">
        <f>L1703*50%</f>
        <v>16274.184999999999</v>
      </c>
      <c r="U1703" s="7">
        <f t="shared" si="281"/>
        <v>16274.184999999999</v>
      </c>
      <c r="V1703" s="7">
        <f t="shared" si="283"/>
        <v>4882.2554999999993</v>
      </c>
      <c r="W1703" s="7">
        <f t="shared" si="284"/>
        <v>1074.0962099999999</v>
      </c>
      <c r="X1703" s="7">
        <f t="shared" si="282"/>
        <v>5956.351709999999</v>
      </c>
      <c r="Y1703" s="7">
        <f>L1703+X1703</f>
        <v>38504.721709999998</v>
      </c>
      <c r="Z1703" s="4">
        <v>2</v>
      </c>
      <c r="AA1703" s="7">
        <f t="shared" si="285"/>
        <v>15401.888684</v>
      </c>
      <c r="AB1703" s="4">
        <v>3</v>
      </c>
      <c r="AC1703" s="7">
        <f t="shared" si="286"/>
        <v>8984.4350656666666</v>
      </c>
      <c r="AD1703">
        <v>3</v>
      </c>
      <c r="AE1703" s="8">
        <f t="shared" si="287"/>
        <v>11551.416512999998</v>
      </c>
    </row>
    <row r="1704" spans="1:31" x14ac:dyDescent="0.25">
      <c r="A1704" s="4">
        <v>488236</v>
      </c>
      <c r="B1704" s="4" t="s">
        <v>5306</v>
      </c>
      <c r="C1704" s="4">
        <v>43285176</v>
      </c>
      <c r="D1704" s="4">
        <v>31745616</v>
      </c>
      <c r="E1704" s="4" t="s">
        <v>5307</v>
      </c>
      <c r="F1704" s="4" t="s">
        <v>232</v>
      </c>
      <c r="G1704" s="4" t="s">
        <v>5308</v>
      </c>
      <c r="H1704" s="4"/>
      <c r="I1704" s="4"/>
      <c r="J1704" s="4" t="s">
        <v>155</v>
      </c>
      <c r="K1704" s="4" t="s">
        <v>347</v>
      </c>
      <c r="L1704" s="5">
        <v>32575.95</v>
      </c>
      <c r="M1704" s="5">
        <v>40955.01</v>
      </c>
      <c r="N1704" s="4">
        <v>0</v>
      </c>
      <c r="O1704" s="4" t="s">
        <v>47</v>
      </c>
      <c r="P1704" s="4" t="s">
        <v>31</v>
      </c>
      <c r="Q1704" s="4" t="s">
        <v>32</v>
      </c>
      <c r="R1704" s="6"/>
      <c r="S1704" s="7">
        <f t="shared" si="280"/>
        <v>40955.01</v>
      </c>
      <c r="T1704" s="7">
        <f>L1704*50%</f>
        <v>16287.975</v>
      </c>
      <c r="U1704" s="7">
        <f t="shared" si="281"/>
        <v>16287.975</v>
      </c>
      <c r="V1704" s="7">
        <f t="shared" si="283"/>
        <v>4886.3924999999999</v>
      </c>
      <c r="W1704" s="7">
        <f t="shared" si="284"/>
        <v>1075.0063499999999</v>
      </c>
      <c r="X1704" s="7">
        <f t="shared" si="282"/>
        <v>5961.3988499999996</v>
      </c>
      <c r="Y1704" s="7">
        <f>L1704+X1704</f>
        <v>38537.348850000002</v>
      </c>
      <c r="Z1704" s="4">
        <v>2</v>
      </c>
      <c r="AA1704" s="7">
        <f t="shared" si="285"/>
        <v>15414.939540000001</v>
      </c>
      <c r="AB1704" s="4">
        <v>3</v>
      </c>
      <c r="AC1704" s="7">
        <f t="shared" si="286"/>
        <v>8992.0480650000009</v>
      </c>
      <c r="AD1704">
        <v>3</v>
      </c>
      <c r="AE1704" s="8">
        <f t="shared" si="287"/>
        <v>11561.204655000001</v>
      </c>
    </row>
    <row r="1705" spans="1:31" x14ac:dyDescent="0.25">
      <c r="A1705" s="4">
        <v>488164</v>
      </c>
      <c r="B1705" s="4" t="s">
        <v>5309</v>
      </c>
      <c r="C1705" s="4">
        <v>42152557</v>
      </c>
      <c r="D1705" s="4">
        <v>30827261</v>
      </c>
      <c r="E1705" s="4" t="s">
        <v>5310</v>
      </c>
      <c r="F1705" s="4" t="s">
        <v>232</v>
      </c>
      <c r="G1705" s="4"/>
      <c r="H1705" s="4"/>
      <c r="I1705" s="4"/>
      <c r="J1705" s="4" t="s">
        <v>155</v>
      </c>
      <c r="K1705" s="4" t="s">
        <v>347</v>
      </c>
      <c r="L1705" s="5">
        <v>32589.38</v>
      </c>
      <c r="M1705" s="5">
        <v>40851.26</v>
      </c>
      <c r="N1705" s="4">
        <v>0</v>
      </c>
      <c r="O1705" s="4" t="s">
        <v>47</v>
      </c>
      <c r="P1705" s="4" t="s">
        <v>31</v>
      </c>
      <c r="Q1705" s="4" t="s">
        <v>32</v>
      </c>
      <c r="R1705" s="6"/>
      <c r="S1705" s="7">
        <f t="shared" si="280"/>
        <v>40851.26</v>
      </c>
      <c r="T1705" s="7">
        <f>L1705*50%</f>
        <v>16294.69</v>
      </c>
      <c r="U1705" s="7">
        <f t="shared" si="281"/>
        <v>16294.69</v>
      </c>
      <c r="V1705" s="7">
        <f t="shared" si="283"/>
        <v>4888.4070000000002</v>
      </c>
      <c r="W1705" s="7">
        <f t="shared" si="284"/>
        <v>1075.4495400000001</v>
      </c>
      <c r="X1705" s="7">
        <f t="shared" si="282"/>
        <v>5963.8565400000007</v>
      </c>
      <c r="Y1705" s="7">
        <f>L1705+X1705</f>
        <v>38553.236539999998</v>
      </c>
      <c r="Z1705" s="4">
        <v>2</v>
      </c>
      <c r="AA1705" s="7">
        <f t="shared" si="285"/>
        <v>15421.294615999999</v>
      </c>
      <c r="AB1705" s="4">
        <v>3</v>
      </c>
      <c r="AC1705" s="7">
        <f t="shared" si="286"/>
        <v>8995.7551926666656</v>
      </c>
      <c r="AD1705">
        <v>3</v>
      </c>
      <c r="AE1705" s="8">
        <f t="shared" si="287"/>
        <v>11565.970961999999</v>
      </c>
    </row>
    <row r="1706" spans="1:31" x14ac:dyDescent="0.25">
      <c r="A1706" s="4">
        <v>486361</v>
      </c>
      <c r="B1706" s="4" t="s">
        <v>5311</v>
      </c>
      <c r="C1706" s="4">
        <v>37405852</v>
      </c>
      <c r="D1706" s="4">
        <v>25411428</v>
      </c>
      <c r="E1706" s="4" t="s">
        <v>5312</v>
      </c>
      <c r="F1706" s="4" t="s">
        <v>26</v>
      </c>
      <c r="G1706" s="4" t="s">
        <v>5313</v>
      </c>
      <c r="H1706" s="4"/>
      <c r="I1706" s="4"/>
      <c r="J1706" s="4" t="s">
        <v>28</v>
      </c>
      <c r="K1706" s="4" t="s">
        <v>108</v>
      </c>
      <c r="L1706" s="5">
        <v>27165.61</v>
      </c>
      <c r="M1706" s="5">
        <v>35401.03</v>
      </c>
      <c r="N1706" s="4">
        <v>0</v>
      </c>
      <c r="O1706" s="4" t="s">
        <v>30</v>
      </c>
      <c r="P1706" s="4" t="s">
        <v>31</v>
      </c>
      <c r="Q1706" s="4" t="s">
        <v>32</v>
      </c>
      <c r="R1706" s="6"/>
      <c r="S1706" s="7">
        <f t="shared" si="280"/>
        <v>35401.03</v>
      </c>
      <c r="T1706" s="7">
        <f>L1706*40%</f>
        <v>10866.244000000001</v>
      </c>
      <c r="U1706" s="7">
        <f t="shared" si="281"/>
        <v>10866.244000000001</v>
      </c>
      <c r="V1706" s="7">
        <f t="shared" si="283"/>
        <v>4074.8415</v>
      </c>
      <c r="W1706" s="7">
        <f t="shared" si="284"/>
        <v>896.46513000000004</v>
      </c>
      <c r="X1706" s="7">
        <f t="shared" si="282"/>
        <v>4971.30663</v>
      </c>
      <c r="Y1706" s="7">
        <f>L1706+X1706</f>
        <v>32136.91663</v>
      </c>
      <c r="Z1706" s="4">
        <v>2</v>
      </c>
      <c r="AA1706" s="7">
        <f t="shared" si="285"/>
        <v>12854.766652</v>
      </c>
      <c r="AB1706" s="4">
        <v>3</v>
      </c>
      <c r="AC1706" s="7">
        <f t="shared" si="286"/>
        <v>7498.6138803333333</v>
      </c>
      <c r="AD1706">
        <v>3</v>
      </c>
      <c r="AE1706" s="8">
        <f t="shared" si="287"/>
        <v>9641.0749890000006</v>
      </c>
    </row>
    <row r="1707" spans="1:31" x14ac:dyDescent="0.25">
      <c r="A1707" s="4">
        <v>488325</v>
      </c>
      <c r="B1707" s="4" t="s">
        <v>5314</v>
      </c>
      <c r="C1707" s="4">
        <v>46021108</v>
      </c>
      <c r="D1707" s="4">
        <v>29639279</v>
      </c>
      <c r="E1707" s="4" t="s">
        <v>5315</v>
      </c>
      <c r="F1707" s="4" t="s">
        <v>232</v>
      </c>
      <c r="G1707" s="4" t="s">
        <v>5316</v>
      </c>
      <c r="H1707" s="4"/>
      <c r="I1707" s="4"/>
      <c r="J1707" s="4" t="s">
        <v>155</v>
      </c>
      <c r="K1707" s="4" t="s">
        <v>347</v>
      </c>
      <c r="L1707" s="5">
        <v>32615.360000000001</v>
      </c>
      <c r="M1707" s="5">
        <v>41251.85</v>
      </c>
      <c r="N1707" s="4">
        <v>0</v>
      </c>
      <c r="O1707" s="4" t="s">
        <v>47</v>
      </c>
      <c r="P1707" s="4" t="s">
        <v>31</v>
      </c>
      <c r="Q1707" s="4" t="s">
        <v>32</v>
      </c>
      <c r="R1707" s="6"/>
      <c r="S1707" s="7">
        <f t="shared" si="280"/>
        <v>41251.85</v>
      </c>
      <c r="T1707" s="7">
        <f>L1707*50%</f>
        <v>16307.68</v>
      </c>
      <c r="U1707" s="7">
        <f t="shared" si="281"/>
        <v>16307.68</v>
      </c>
      <c r="V1707" s="7">
        <f t="shared" si="283"/>
        <v>4892.3040000000001</v>
      </c>
      <c r="W1707" s="7">
        <f t="shared" si="284"/>
        <v>1076.3068800000001</v>
      </c>
      <c r="X1707" s="7">
        <f t="shared" si="282"/>
        <v>5968.6108800000002</v>
      </c>
      <c r="Y1707" s="7">
        <f>L1707+X1707</f>
        <v>38583.970880000001</v>
      </c>
      <c r="Z1707" s="4">
        <v>2</v>
      </c>
      <c r="AA1707" s="7">
        <f t="shared" si="285"/>
        <v>15433.588352000001</v>
      </c>
      <c r="AB1707" s="4">
        <v>3</v>
      </c>
      <c r="AC1707" s="7">
        <f t="shared" si="286"/>
        <v>9002.9265386666666</v>
      </c>
      <c r="AD1707">
        <v>3</v>
      </c>
      <c r="AE1707" s="8">
        <f t="shared" si="287"/>
        <v>11575.191264000001</v>
      </c>
    </row>
    <row r="1708" spans="1:31" x14ac:dyDescent="0.25">
      <c r="A1708" s="4">
        <v>484162</v>
      </c>
      <c r="B1708" s="4" t="s">
        <v>5317</v>
      </c>
      <c r="C1708" s="4">
        <v>25282644</v>
      </c>
      <c r="D1708" s="4">
        <v>1966115</v>
      </c>
      <c r="E1708" s="4" t="s">
        <v>5318</v>
      </c>
      <c r="F1708" s="4" t="s">
        <v>26</v>
      </c>
      <c r="G1708" s="4" t="s">
        <v>5319</v>
      </c>
      <c r="H1708" s="4"/>
      <c r="I1708" s="4"/>
      <c r="J1708" s="4" t="s">
        <v>107</v>
      </c>
      <c r="K1708" s="4" t="s">
        <v>108</v>
      </c>
      <c r="L1708" s="5">
        <v>27185.43</v>
      </c>
      <c r="M1708" s="5">
        <v>35865.339999999997</v>
      </c>
      <c r="N1708" s="4">
        <v>0</v>
      </c>
      <c r="O1708" s="4" t="s">
        <v>30</v>
      </c>
      <c r="P1708" s="4" t="s">
        <v>31</v>
      </c>
      <c r="Q1708" s="4" t="s">
        <v>32</v>
      </c>
      <c r="R1708" s="6"/>
      <c r="S1708" s="7">
        <f t="shared" si="280"/>
        <v>35865.339999999997</v>
      </c>
      <c r="T1708" s="7">
        <f>L1708*40%</f>
        <v>10874.172</v>
      </c>
      <c r="U1708" s="7">
        <f t="shared" si="281"/>
        <v>10874.172</v>
      </c>
      <c r="V1708" s="7">
        <f t="shared" si="283"/>
        <v>4077.8145</v>
      </c>
      <c r="W1708" s="7">
        <f t="shared" si="284"/>
        <v>897.11919</v>
      </c>
      <c r="X1708" s="7">
        <f t="shared" si="282"/>
        <v>4974.9336899999998</v>
      </c>
      <c r="Y1708" s="7">
        <f>L1708+X1708</f>
        <v>32160.363689999998</v>
      </c>
      <c r="Z1708" s="4">
        <v>2</v>
      </c>
      <c r="AA1708" s="7">
        <f t="shared" si="285"/>
        <v>12864.145476</v>
      </c>
      <c r="AB1708" s="4">
        <v>3</v>
      </c>
      <c r="AC1708" s="7">
        <f t="shared" si="286"/>
        <v>7504.0848609999994</v>
      </c>
      <c r="AD1708">
        <v>3</v>
      </c>
      <c r="AE1708" s="8">
        <f t="shared" si="287"/>
        <v>9648.1091070000002</v>
      </c>
    </row>
    <row r="1709" spans="1:31" x14ac:dyDescent="0.25">
      <c r="A1709" s="4">
        <v>490277</v>
      </c>
      <c r="B1709" s="4" t="s">
        <v>5320</v>
      </c>
      <c r="C1709" s="4">
        <v>25295996</v>
      </c>
      <c r="D1709" s="4">
        <v>6673125</v>
      </c>
      <c r="E1709" s="4" t="s">
        <v>5321</v>
      </c>
      <c r="F1709" s="4" t="s">
        <v>232</v>
      </c>
      <c r="G1709" s="4" t="s">
        <v>5322</v>
      </c>
      <c r="H1709" s="4"/>
      <c r="I1709" s="4"/>
      <c r="J1709" s="4" t="s">
        <v>429</v>
      </c>
      <c r="K1709" s="4" t="s">
        <v>524</v>
      </c>
      <c r="L1709" s="5">
        <v>27587.77</v>
      </c>
      <c r="M1709" s="5">
        <v>33029.589999999997</v>
      </c>
      <c r="N1709" s="4">
        <v>0</v>
      </c>
      <c r="O1709" s="4" t="s">
        <v>30</v>
      </c>
      <c r="P1709" s="4" t="s">
        <v>1110</v>
      </c>
      <c r="Q1709" s="4" t="s">
        <v>32</v>
      </c>
      <c r="R1709" s="6"/>
      <c r="S1709" s="7">
        <f t="shared" si="280"/>
        <v>33029.589999999997</v>
      </c>
      <c r="T1709" s="7">
        <f t="shared" ref="T1709:T1716" si="288">L1709*50%</f>
        <v>13793.885</v>
      </c>
      <c r="U1709" s="7">
        <f t="shared" si="281"/>
        <v>13793.885</v>
      </c>
      <c r="V1709" s="7">
        <f t="shared" si="283"/>
        <v>4138.1655000000001</v>
      </c>
      <c r="W1709" s="7">
        <f t="shared" si="284"/>
        <v>910.39641000000006</v>
      </c>
      <c r="X1709" s="7">
        <f t="shared" si="282"/>
        <v>5048.5619100000004</v>
      </c>
      <c r="Y1709" s="7">
        <f>L1709+X1709</f>
        <v>32636.331910000001</v>
      </c>
      <c r="Z1709" s="4">
        <v>2</v>
      </c>
      <c r="AA1709" s="7">
        <f t="shared" si="285"/>
        <v>13054.532764000001</v>
      </c>
      <c r="AB1709" s="4">
        <v>3</v>
      </c>
      <c r="AC1709" s="7">
        <f t="shared" si="286"/>
        <v>7615.1441123333325</v>
      </c>
      <c r="AD1709">
        <v>3</v>
      </c>
      <c r="AE1709" s="8">
        <f t="shared" si="287"/>
        <v>9790.8995730000006</v>
      </c>
    </row>
    <row r="1710" spans="1:31" x14ac:dyDescent="0.25">
      <c r="A1710" s="4">
        <v>491069</v>
      </c>
      <c r="B1710" s="4" t="s">
        <v>5323</v>
      </c>
      <c r="C1710" s="4">
        <v>43098283</v>
      </c>
      <c r="D1710" s="4">
        <v>29672337</v>
      </c>
      <c r="E1710" s="4" t="s">
        <v>5324</v>
      </c>
      <c r="F1710" s="4" t="s">
        <v>232</v>
      </c>
      <c r="G1710" s="4" t="s">
        <v>5325</v>
      </c>
      <c r="H1710" s="4"/>
      <c r="I1710" s="4"/>
      <c r="J1710" s="4" t="s">
        <v>429</v>
      </c>
      <c r="K1710" s="4" t="s">
        <v>524</v>
      </c>
      <c r="L1710" s="5">
        <v>27606.89</v>
      </c>
      <c r="M1710" s="5">
        <v>33927.629999999997</v>
      </c>
      <c r="N1710" s="4">
        <v>0</v>
      </c>
      <c r="O1710" s="4" t="s">
        <v>30</v>
      </c>
      <c r="P1710" s="4" t="s">
        <v>1110</v>
      </c>
      <c r="Q1710" s="4" t="s">
        <v>32</v>
      </c>
      <c r="R1710" s="6"/>
      <c r="S1710" s="7">
        <f t="shared" si="280"/>
        <v>33927.629999999997</v>
      </c>
      <c r="T1710" s="7">
        <f t="shared" si="288"/>
        <v>13803.445</v>
      </c>
      <c r="U1710" s="7">
        <f t="shared" si="281"/>
        <v>13803.445</v>
      </c>
      <c r="V1710" s="7">
        <f t="shared" si="283"/>
        <v>4141.0334999999995</v>
      </c>
      <c r="W1710" s="7">
        <f t="shared" si="284"/>
        <v>911.02736999999991</v>
      </c>
      <c r="X1710" s="7">
        <f t="shared" si="282"/>
        <v>5052.0608699999993</v>
      </c>
      <c r="Y1710" s="7">
        <f>L1710+X1710</f>
        <v>32658.950870000001</v>
      </c>
      <c r="Z1710" s="4">
        <v>2</v>
      </c>
      <c r="AA1710" s="7">
        <f t="shared" si="285"/>
        <v>13063.580348000001</v>
      </c>
      <c r="AB1710" s="4">
        <v>3</v>
      </c>
      <c r="AC1710" s="7">
        <f t="shared" si="286"/>
        <v>7620.4218696666658</v>
      </c>
      <c r="AD1710">
        <v>3</v>
      </c>
      <c r="AE1710" s="8">
        <f t="shared" si="287"/>
        <v>9797.6852610000005</v>
      </c>
    </row>
    <row r="1711" spans="1:31" x14ac:dyDescent="0.25">
      <c r="A1711" s="4">
        <v>488442</v>
      </c>
      <c r="B1711" s="4" t="s">
        <v>5326</v>
      </c>
      <c r="C1711" s="4">
        <v>95764453</v>
      </c>
      <c r="D1711" s="4">
        <v>31008074</v>
      </c>
      <c r="E1711" s="4" t="s">
        <v>5327</v>
      </c>
      <c r="F1711" s="4" t="s">
        <v>232</v>
      </c>
      <c r="G1711" s="4" t="s">
        <v>5328</v>
      </c>
      <c r="H1711" s="4"/>
      <c r="I1711" s="4"/>
      <c r="J1711" s="4" t="s">
        <v>155</v>
      </c>
      <c r="K1711" s="4" t="s">
        <v>347</v>
      </c>
      <c r="L1711" s="5">
        <v>32654.84</v>
      </c>
      <c r="M1711" s="5">
        <v>41027.25</v>
      </c>
      <c r="N1711" s="4">
        <v>0</v>
      </c>
      <c r="O1711" s="4" t="s">
        <v>47</v>
      </c>
      <c r="P1711" s="4" t="s">
        <v>31</v>
      </c>
      <c r="Q1711" s="4" t="s">
        <v>32</v>
      </c>
      <c r="R1711" s="6"/>
      <c r="S1711" s="7">
        <f t="shared" si="280"/>
        <v>41027.25</v>
      </c>
      <c r="T1711" s="7">
        <f t="shared" si="288"/>
        <v>16327.42</v>
      </c>
      <c r="U1711" s="7">
        <f t="shared" si="281"/>
        <v>16327.42</v>
      </c>
      <c r="V1711" s="7">
        <f t="shared" si="283"/>
        <v>4898.2259999999997</v>
      </c>
      <c r="W1711" s="7">
        <f t="shared" si="284"/>
        <v>1077.6097199999999</v>
      </c>
      <c r="X1711" s="7">
        <f t="shared" si="282"/>
        <v>5975.8357199999991</v>
      </c>
      <c r="Y1711" s="7">
        <f>L1711+X1711</f>
        <v>38630.675719999999</v>
      </c>
      <c r="Z1711" s="4">
        <v>2</v>
      </c>
      <c r="AA1711" s="7">
        <f t="shared" si="285"/>
        <v>15452.270288</v>
      </c>
      <c r="AB1711" s="4">
        <v>3</v>
      </c>
      <c r="AC1711" s="7">
        <f t="shared" si="286"/>
        <v>9013.8243346666659</v>
      </c>
      <c r="AD1711">
        <v>3</v>
      </c>
      <c r="AE1711" s="8">
        <f t="shared" si="287"/>
        <v>11589.202716</v>
      </c>
    </row>
    <row r="1712" spans="1:31" x14ac:dyDescent="0.25">
      <c r="A1712" s="4">
        <v>490603</v>
      </c>
      <c r="B1712" s="4" t="s">
        <v>5329</v>
      </c>
      <c r="C1712" s="4">
        <v>33940267</v>
      </c>
      <c r="D1712" s="4">
        <v>8770230</v>
      </c>
      <c r="E1712" s="4" t="s">
        <v>5330</v>
      </c>
      <c r="F1712" s="4" t="s">
        <v>26</v>
      </c>
      <c r="G1712" s="4" t="s">
        <v>5331</v>
      </c>
      <c r="H1712" s="4"/>
      <c r="I1712" s="4"/>
      <c r="J1712" s="4" t="s">
        <v>429</v>
      </c>
      <c r="K1712" s="4" t="s">
        <v>3657</v>
      </c>
      <c r="L1712" s="5">
        <v>27664</v>
      </c>
      <c r="M1712" s="5">
        <v>63330.26</v>
      </c>
      <c r="N1712" s="4">
        <v>0</v>
      </c>
      <c r="O1712" s="4" t="s">
        <v>30</v>
      </c>
      <c r="P1712" s="4" t="s">
        <v>1110</v>
      </c>
      <c r="Q1712" s="4" t="s">
        <v>32</v>
      </c>
      <c r="R1712" s="6"/>
      <c r="S1712" s="7">
        <f t="shared" si="280"/>
        <v>63330.26</v>
      </c>
      <c r="T1712" s="7">
        <f t="shared" si="288"/>
        <v>13832</v>
      </c>
      <c r="U1712" s="7">
        <f t="shared" si="281"/>
        <v>13832</v>
      </c>
      <c r="V1712" s="7">
        <f t="shared" si="283"/>
        <v>4149.5999999999995</v>
      </c>
      <c r="W1712" s="7">
        <f t="shared" si="284"/>
        <v>912.91199999999992</v>
      </c>
      <c r="X1712" s="7">
        <f t="shared" si="282"/>
        <v>5062.5119999999997</v>
      </c>
      <c r="Y1712" s="7">
        <f>L1712+X1712</f>
        <v>32726.511999999999</v>
      </c>
      <c r="Z1712" s="4">
        <v>2</v>
      </c>
      <c r="AA1712" s="7">
        <f t="shared" si="285"/>
        <v>13090.604800000001</v>
      </c>
      <c r="AB1712" s="4">
        <v>3</v>
      </c>
      <c r="AC1712" s="7">
        <f t="shared" si="286"/>
        <v>7636.1861333333327</v>
      </c>
      <c r="AD1712">
        <v>3</v>
      </c>
      <c r="AE1712" s="8">
        <f t="shared" si="287"/>
        <v>9817.9535999999989</v>
      </c>
    </row>
    <row r="1713" spans="1:31" x14ac:dyDescent="0.25">
      <c r="A1713" s="4">
        <v>490189</v>
      </c>
      <c r="B1713" s="4" t="s">
        <v>5332</v>
      </c>
      <c r="C1713" s="4">
        <v>22530024</v>
      </c>
      <c r="D1713" s="4">
        <v>26306958</v>
      </c>
      <c r="E1713" s="4" t="s">
        <v>5333</v>
      </c>
      <c r="F1713" s="4" t="s">
        <v>26</v>
      </c>
      <c r="G1713" s="4" t="s">
        <v>5334</v>
      </c>
      <c r="H1713" s="4"/>
      <c r="I1713" s="4"/>
      <c r="J1713" s="4" t="s">
        <v>429</v>
      </c>
      <c r="K1713" s="4" t="s">
        <v>46</v>
      </c>
      <c r="L1713" s="5">
        <v>27667.25</v>
      </c>
      <c r="M1713" s="5">
        <v>34945.410000000003</v>
      </c>
      <c r="N1713" s="4">
        <v>0</v>
      </c>
      <c r="O1713" s="4" t="s">
        <v>30</v>
      </c>
      <c r="P1713" s="4" t="s">
        <v>1110</v>
      </c>
      <c r="Q1713" s="4" t="s">
        <v>32</v>
      </c>
      <c r="R1713" s="6"/>
      <c r="S1713" s="7">
        <f t="shared" si="280"/>
        <v>34945.410000000003</v>
      </c>
      <c r="T1713" s="7">
        <f t="shared" si="288"/>
        <v>13833.625</v>
      </c>
      <c r="U1713" s="7">
        <f t="shared" si="281"/>
        <v>13833.625</v>
      </c>
      <c r="V1713" s="7">
        <f t="shared" si="283"/>
        <v>4150.0874999999996</v>
      </c>
      <c r="W1713" s="7">
        <f t="shared" si="284"/>
        <v>913.01924999999994</v>
      </c>
      <c r="X1713" s="7">
        <f t="shared" si="282"/>
        <v>5063.1067499999999</v>
      </c>
      <c r="Y1713" s="7">
        <f>L1713+X1713</f>
        <v>32730.356749999999</v>
      </c>
      <c r="Z1713" s="4">
        <v>2</v>
      </c>
      <c r="AA1713" s="7">
        <f t="shared" si="285"/>
        <v>13092.1427</v>
      </c>
      <c r="AB1713" s="4">
        <v>3</v>
      </c>
      <c r="AC1713" s="7">
        <f t="shared" si="286"/>
        <v>7637.0832416666663</v>
      </c>
      <c r="AD1713">
        <v>3</v>
      </c>
      <c r="AE1713" s="8">
        <f t="shared" si="287"/>
        <v>9819.1070249999993</v>
      </c>
    </row>
    <row r="1714" spans="1:31" x14ac:dyDescent="0.25">
      <c r="A1714" s="4">
        <v>490174</v>
      </c>
      <c r="B1714" s="4" t="s">
        <v>5335</v>
      </c>
      <c r="C1714" s="4">
        <v>21864653</v>
      </c>
      <c r="D1714" s="4">
        <v>32902369</v>
      </c>
      <c r="E1714" s="4" t="s">
        <v>5336</v>
      </c>
      <c r="F1714" s="4" t="s">
        <v>232</v>
      </c>
      <c r="G1714" s="4" t="s">
        <v>5337</v>
      </c>
      <c r="H1714" s="4"/>
      <c r="I1714" s="4"/>
      <c r="J1714" s="4" t="s">
        <v>429</v>
      </c>
      <c r="K1714" s="4" t="s">
        <v>524</v>
      </c>
      <c r="L1714" s="5">
        <v>27691.08</v>
      </c>
      <c r="M1714" s="5">
        <v>34031.040000000001</v>
      </c>
      <c r="N1714" s="4">
        <v>0</v>
      </c>
      <c r="O1714" s="4" t="s">
        <v>30</v>
      </c>
      <c r="P1714" s="4" t="s">
        <v>1110</v>
      </c>
      <c r="Q1714" s="4" t="s">
        <v>32</v>
      </c>
      <c r="R1714" s="6"/>
      <c r="S1714" s="7">
        <f t="shared" si="280"/>
        <v>34031.040000000001</v>
      </c>
      <c r="T1714" s="7">
        <f t="shared" si="288"/>
        <v>13845.54</v>
      </c>
      <c r="U1714" s="7">
        <f t="shared" si="281"/>
        <v>13845.54</v>
      </c>
      <c r="V1714" s="7">
        <f t="shared" si="283"/>
        <v>4153.6620000000003</v>
      </c>
      <c r="W1714" s="7">
        <f t="shared" si="284"/>
        <v>913.80564000000004</v>
      </c>
      <c r="X1714" s="7">
        <f t="shared" si="282"/>
        <v>5067.4676400000008</v>
      </c>
      <c r="Y1714" s="7">
        <f>L1714+X1714</f>
        <v>32758.547640000004</v>
      </c>
      <c r="Z1714" s="4">
        <v>2</v>
      </c>
      <c r="AA1714" s="7">
        <f t="shared" si="285"/>
        <v>13103.419056000002</v>
      </c>
      <c r="AB1714" s="4">
        <v>3</v>
      </c>
      <c r="AC1714" s="7">
        <f t="shared" si="286"/>
        <v>7643.6611160000002</v>
      </c>
      <c r="AD1714">
        <v>3</v>
      </c>
      <c r="AE1714" s="8">
        <f t="shared" si="287"/>
        <v>9827.5642920000009</v>
      </c>
    </row>
    <row r="1715" spans="1:31" x14ac:dyDescent="0.25">
      <c r="A1715" s="4">
        <v>488794</v>
      </c>
      <c r="B1715" s="4" t="s">
        <v>5338</v>
      </c>
      <c r="C1715" s="4">
        <v>94597146</v>
      </c>
      <c r="D1715" s="4">
        <v>28201056</v>
      </c>
      <c r="E1715" s="4" t="s">
        <v>5339</v>
      </c>
      <c r="F1715" s="4" t="s">
        <v>232</v>
      </c>
      <c r="G1715" s="4"/>
      <c r="H1715" s="4"/>
      <c r="I1715" s="4"/>
      <c r="J1715" s="4" t="s">
        <v>441</v>
      </c>
      <c r="K1715" s="4" t="s">
        <v>347</v>
      </c>
      <c r="L1715" s="5">
        <v>32677.47</v>
      </c>
      <c r="M1715" s="5">
        <v>40160.980000000003</v>
      </c>
      <c r="N1715" s="4">
        <v>0</v>
      </c>
      <c r="O1715" s="4" t="s">
        <v>30</v>
      </c>
      <c r="P1715" s="4" t="s">
        <v>31</v>
      </c>
      <c r="Q1715" s="4" t="s">
        <v>32</v>
      </c>
      <c r="R1715" s="6"/>
      <c r="S1715" s="7">
        <f t="shared" si="280"/>
        <v>40160.980000000003</v>
      </c>
      <c r="T1715" s="7">
        <f t="shared" si="288"/>
        <v>16338.735000000001</v>
      </c>
      <c r="U1715" s="7">
        <f t="shared" si="281"/>
        <v>16338.735000000001</v>
      </c>
      <c r="V1715" s="7">
        <f t="shared" si="283"/>
        <v>4901.6205</v>
      </c>
      <c r="W1715" s="7">
        <f t="shared" si="284"/>
        <v>1078.3565100000001</v>
      </c>
      <c r="X1715" s="7">
        <f t="shared" si="282"/>
        <v>5979.9770100000005</v>
      </c>
      <c r="Y1715" s="7">
        <f>L1715+X1715</f>
        <v>38657.447010000004</v>
      </c>
      <c r="Z1715" s="4">
        <v>2</v>
      </c>
      <c r="AA1715" s="7">
        <f t="shared" si="285"/>
        <v>15462.978804000002</v>
      </c>
      <c r="AB1715" s="4">
        <v>3</v>
      </c>
      <c r="AC1715" s="7">
        <f t="shared" si="286"/>
        <v>9020.0709690000003</v>
      </c>
      <c r="AD1715">
        <v>3</v>
      </c>
      <c r="AE1715" s="8">
        <f t="shared" si="287"/>
        <v>11597.234103000003</v>
      </c>
    </row>
    <row r="1716" spans="1:31" x14ac:dyDescent="0.25">
      <c r="A1716" s="4">
        <v>489751</v>
      </c>
      <c r="B1716" s="4" t="s">
        <v>5340</v>
      </c>
      <c r="C1716" s="4">
        <v>42554770</v>
      </c>
      <c r="D1716" s="4">
        <v>29691319</v>
      </c>
      <c r="E1716" s="4" t="s">
        <v>5341</v>
      </c>
      <c r="F1716" s="4" t="s">
        <v>26</v>
      </c>
      <c r="G1716" s="4" t="s">
        <v>5342</v>
      </c>
      <c r="H1716" s="4"/>
      <c r="I1716" s="4"/>
      <c r="J1716" s="4" t="s">
        <v>45</v>
      </c>
      <c r="K1716" s="4" t="s">
        <v>46</v>
      </c>
      <c r="L1716" s="5">
        <v>27699.09</v>
      </c>
      <c r="M1716" s="5">
        <v>35631.35</v>
      </c>
      <c r="N1716" s="4">
        <v>0</v>
      </c>
      <c r="O1716" s="4" t="s">
        <v>47</v>
      </c>
      <c r="P1716" s="4" t="s">
        <v>1110</v>
      </c>
      <c r="Q1716" s="4" t="s">
        <v>32</v>
      </c>
      <c r="R1716" s="6"/>
      <c r="S1716" s="7">
        <f t="shared" si="280"/>
        <v>35631.35</v>
      </c>
      <c r="T1716" s="7">
        <f t="shared" si="288"/>
        <v>13849.545</v>
      </c>
      <c r="U1716" s="7">
        <f t="shared" si="281"/>
        <v>13849.545</v>
      </c>
      <c r="V1716" s="7">
        <f t="shared" si="283"/>
        <v>4154.8634999999995</v>
      </c>
      <c r="W1716" s="7">
        <f t="shared" si="284"/>
        <v>914.0699699999999</v>
      </c>
      <c r="X1716" s="7">
        <f t="shared" si="282"/>
        <v>5068.933469999999</v>
      </c>
      <c r="Y1716" s="7">
        <f>L1716+X1716</f>
        <v>32768.02347</v>
      </c>
      <c r="Z1716" s="4">
        <v>2</v>
      </c>
      <c r="AA1716" s="7">
        <f t="shared" si="285"/>
        <v>13107.209388000001</v>
      </c>
      <c r="AB1716" s="4">
        <v>3</v>
      </c>
      <c r="AC1716" s="7">
        <f t="shared" si="286"/>
        <v>7645.8721429999996</v>
      </c>
      <c r="AD1716">
        <v>3</v>
      </c>
      <c r="AE1716" s="8">
        <f t="shared" si="287"/>
        <v>9830.4070410000004</v>
      </c>
    </row>
    <row r="1717" spans="1:31" x14ac:dyDescent="0.25">
      <c r="A1717" s="4">
        <v>486710</v>
      </c>
      <c r="B1717" s="4" t="s">
        <v>5343</v>
      </c>
      <c r="C1717" s="4">
        <v>44906327</v>
      </c>
      <c r="D1717" s="4">
        <v>29405175</v>
      </c>
      <c r="E1717" s="4" t="s">
        <v>5344</v>
      </c>
      <c r="F1717" s="4" t="s">
        <v>26</v>
      </c>
      <c r="G1717" s="4" t="s">
        <v>5345</v>
      </c>
      <c r="H1717" s="4"/>
      <c r="I1717" s="4"/>
      <c r="J1717" s="4" t="s">
        <v>28</v>
      </c>
      <c r="K1717" s="4" t="s">
        <v>29</v>
      </c>
      <c r="L1717" s="5">
        <v>40891.760000000002</v>
      </c>
      <c r="M1717" s="5">
        <v>53219.56</v>
      </c>
      <c r="N1717" s="4">
        <v>0</v>
      </c>
      <c r="O1717" s="4" t="s">
        <v>30</v>
      </c>
      <c r="P1717" s="4" t="s">
        <v>31</v>
      </c>
      <c r="Q1717" s="4" t="s">
        <v>32</v>
      </c>
      <c r="R1717" s="6"/>
      <c r="S1717" s="7">
        <f t="shared" si="280"/>
        <v>53219.56</v>
      </c>
      <c r="T1717" s="7">
        <f>L1717*40%</f>
        <v>16356.704000000002</v>
      </c>
      <c r="U1717" s="7">
        <f t="shared" si="281"/>
        <v>16356.704000000002</v>
      </c>
      <c r="V1717" s="7">
        <f t="shared" si="283"/>
        <v>6133.7640000000001</v>
      </c>
      <c r="W1717" s="7">
        <f t="shared" si="284"/>
        <v>1349.4280800000001</v>
      </c>
      <c r="X1717" s="7">
        <f t="shared" si="282"/>
        <v>7483.1920800000007</v>
      </c>
      <c r="Y1717" s="7">
        <f>L1717+X1717</f>
        <v>48374.952080000003</v>
      </c>
      <c r="Z1717" s="4">
        <v>2</v>
      </c>
      <c r="AA1717" s="7">
        <f t="shared" si="285"/>
        <v>19349.980832000001</v>
      </c>
      <c r="AB1717" s="4">
        <v>3</v>
      </c>
      <c r="AC1717" s="7">
        <f t="shared" si="286"/>
        <v>11287.488818666667</v>
      </c>
      <c r="AD1717">
        <v>3</v>
      </c>
      <c r="AE1717" s="8">
        <f t="shared" si="287"/>
        <v>14512.485624000001</v>
      </c>
    </row>
    <row r="1718" spans="1:31" x14ac:dyDescent="0.25">
      <c r="A1718" s="4">
        <v>491172</v>
      </c>
      <c r="B1718" s="4" t="s">
        <v>5346</v>
      </c>
      <c r="C1718" s="4">
        <v>45396257</v>
      </c>
      <c r="D1718" s="4">
        <v>29897029</v>
      </c>
      <c r="E1718" s="4" t="s">
        <v>5347</v>
      </c>
      <c r="F1718" s="4" t="s">
        <v>26</v>
      </c>
      <c r="G1718" s="4" t="s">
        <v>5348</v>
      </c>
      <c r="H1718" s="4"/>
      <c r="I1718" s="4"/>
      <c r="J1718" s="4" t="s">
        <v>429</v>
      </c>
      <c r="K1718" s="4" t="s">
        <v>46</v>
      </c>
      <c r="L1718" s="5">
        <v>27779.53</v>
      </c>
      <c r="M1718" s="5">
        <v>35656.99</v>
      </c>
      <c r="N1718" s="4">
        <v>0</v>
      </c>
      <c r="O1718" s="4" t="s">
        <v>30</v>
      </c>
      <c r="P1718" s="4" t="s">
        <v>1110</v>
      </c>
      <c r="Q1718" s="4" t="s">
        <v>32</v>
      </c>
      <c r="R1718" s="6"/>
      <c r="S1718" s="7">
        <f t="shared" si="280"/>
        <v>35656.99</v>
      </c>
      <c r="T1718" s="7">
        <f>L1718*50%</f>
        <v>13889.764999999999</v>
      </c>
      <c r="U1718" s="7">
        <f t="shared" si="281"/>
        <v>13889.764999999999</v>
      </c>
      <c r="V1718" s="7">
        <f t="shared" si="283"/>
        <v>4166.9294999999993</v>
      </c>
      <c r="W1718" s="7">
        <f t="shared" si="284"/>
        <v>916.72448999999983</v>
      </c>
      <c r="X1718" s="7">
        <f t="shared" si="282"/>
        <v>5083.6539899999989</v>
      </c>
      <c r="Y1718" s="7">
        <f>L1718+X1718</f>
        <v>32863.183989999998</v>
      </c>
      <c r="Z1718" s="4">
        <v>2</v>
      </c>
      <c r="AA1718" s="7">
        <f t="shared" si="285"/>
        <v>13145.273595999999</v>
      </c>
      <c r="AB1718" s="4">
        <v>3</v>
      </c>
      <c r="AC1718" s="7">
        <f t="shared" si="286"/>
        <v>7668.0762643333328</v>
      </c>
      <c r="AD1718">
        <v>3</v>
      </c>
      <c r="AE1718" s="8">
        <f t="shared" si="287"/>
        <v>9858.9551969999993</v>
      </c>
    </row>
    <row r="1719" spans="1:31" x14ac:dyDescent="0.25">
      <c r="A1719" s="4">
        <v>491156</v>
      </c>
      <c r="B1719" s="4" t="s">
        <v>5349</v>
      </c>
      <c r="C1719" s="4">
        <v>4512596</v>
      </c>
      <c r="D1719" s="4">
        <v>252452</v>
      </c>
      <c r="E1719" s="4" t="s">
        <v>5350</v>
      </c>
      <c r="F1719" s="4" t="s">
        <v>232</v>
      </c>
      <c r="G1719" s="4"/>
      <c r="H1719" s="4"/>
      <c r="I1719" s="4"/>
      <c r="J1719" s="4" t="s">
        <v>429</v>
      </c>
      <c r="K1719" s="4" t="s">
        <v>524</v>
      </c>
      <c r="L1719" s="5">
        <v>27788.880000000001</v>
      </c>
      <c r="M1719" s="5">
        <v>33033.39</v>
      </c>
      <c r="N1719" s="4">
        <v>0</v>
      </c>
      <c r="O1719" s="4" t="s">
        <v>30</v>
      </c>
      <c r="P1719" s="4" t="s">
        <v>1110</v>
      </c>
      <c r="Q1719" s="4" t="s">
        <v>32</v>
      </c>
      <c r="R1719" s="6"/>
      <c r="S1719" s="7">
        <f t="shared" si="280"/>
        <v>33033.39</v>
      </c>
      <c r="T1719" s="7">
        <f>L1719*50%</f>
        <v>13894.44</v>
      </c>
      <c r="U1719" s="7">
        <f t="shared" si="281"/>
        <v>13894.44</v>
      </c>
      <c r="V1719" s="7">
        <f t="shared" si="283"/>
        <v>4168.3320000000003</v>
      </c>
      <c r="W1719" s="7">
        <f t="shared" si="284"/>
        <v>917.03304000000003</v>
      </c>
      <c r="X1719" s="7">
        <f t="shared" si="282"/>
        <v>5085.3650400000006</v>
      </c>
      <c r="Y1719" s="7">
        <f>L1719+X1719</f>
        <v>32874.245040000002</v>
      </c>
      <c r="Z1719" s="4">
        <v>2</v>
      </c>
      <c r="AA1719" s="7">
        <f t="shared" si="285"/>
        <v>13149.698016000002</v>
      </c>
      <c r="AB1719" s="4">
        <v>3</v>
      </c>
      <c r="AC1719" s="7">
        <f t="shared" si="286"/>
        <v>7670.6571759999997</v>
      </c>
      <c r="AD1719">
        <v>3</v>
      </c>
      <c r="AE1719" s="8">
        <f t="shared" si="287"/>
        <v>9862.2735120000016</v>
      </c>
    </row>
    <row r="1720" spans="1:31" x14ac:dyDescent="0.25">
      <c r="A1720" s="4">
        <v>488281</v>
      </c>
      <c r="B1720" s="4" t="s">
        <v>5351</v>
      </c>
      <c r="C1720" s="4">
        <v>44481201</v>
      </c>
      <c r="D1720" s="4">
        <v>24255699</v>
      </c>
      <c r="E1720" s="4" t="s">
        <v>5352</v>
      </c>
      <c r="F1720" s="4" t="s">
        <v>232</v>
      </c>
      <c r="G1720" s="4"/>
      <c r="H1720" s="4"/>
      <c r="I1720" s="4"/>
      <c r="J1720" s="4" t="s">
        <v>155</v>
      </c>
      <c r="K1720" s="4" t="s">
        <v>347</v>
      </c>
      <c r="L1720" s="5">
        <v>32765.82</v>
      </c>
      <c r="M1720" s="5">
        <v>41338.230000000003</v>
      </c>
      <c r="N1720" s="4">
        <v>0</v>
      </c>
      <c r="O1720" s="4" t="s">
        <v>47</v>
      </c>
      <c r="P1720" s="4" t="s">
        <v>31</v>
      </c>
      <c r="Q1720" s="4" t="s">
        <v>32</v>
      </c>
      <c r="R1720" s="6"/>
      <c r="S1720" s="7">
        <f t="shared" si="280"/>
        <v>41338.230000000003</v>
      </c>
      <c r="T1720" s="7">
        <f>L1720*50%</f>
        <v>16382.91</v>
      </c>
      <c r="U1720" s="7">
        <f t="shared" si="281"/>
        <v>16382.91</v>
      </c>
      <c r="V1720" s="7">
        <f t="shared" si="283"/>
        <v>4914.8729999999996</v>
      </c>
      <c r="W1720" s="7">
        <f t="shared" si="284"/>
        <v>1081.27206</v>
      </c>
      <c r="X1720" s="7">
        <f t="shared" si="282"/>
        <v>5996.1450599999998</v>
      </c>
      <c r="Y1720" s="7">
        <f>L1720+X1720</f>
        <v>38761.965060000002</v>
      </c>
      <c r="Z1720" s="4">
        <v>2</v>
      </c>
      <c r="AA1720" s="7">
        <f t="shared" si="285"/>
        <v>15504.786024000001</v>
      </c>
      <c r="AB1720" s="4">
        <v>3</v>
      </c>
      <c r="AC1720" s="7">
        <f t="shared" si="286"/>
        <v>9044.4585139999999</v>
      </c>
      <c r="AD1720">
        <v>3</v>
      </c>
      <c r="AE1720" s="8">
        <f t="shared" si="287"/>
        <v>11628.589518000001</v>
      </c>
    </row>
    <row r="1721" spans="1:31" x14ac:dyDescent="0.25">
      <c r="A1721" s="4">
        <v>485793</v>
      </c>
      <c r="B1721" s="4" t="s">
        <v>5353</v>
      </c>
      <c r="C1721" s="4">
        <v>26274661</v>
      </c>
      <c r="D1721" s="4">
        <v>20910822</v>
      </c>
      <c r="E1721" s="4" t="s">
        <v>5354</v>
      </c>
      <c r="F1721" s="4" t="s">
        <v>26</v>
      </c>
      <c r="G1721" s="4" t="s">
        <v>5355</v>
      </c>
      <c r="H1721" s="4"/>
      <c r="I1721" s="4"/>
      <c r="J1721" s="4" t="s">
        <v>28</v>
      </c>
      <c r="K1721" s="4" t="s">
        <v>29</v>
      </c>
      <c r="L1721" s="5">
        <v>41022.800000000003</v>
      </c>
      <c r="M1721" s="5">
        <v>52674.61</v>
      </c>
      <c r="N1721" s="4">
        <v>0</v>
      </c>
      <c r="O1721" s="4" t="s">
        <v>30</v>
      </c>
      <c r="P1721" s="4" t="s">
        <v>31</v>
      </c>
      <c r="Q1721" s="4" t="s">
        <v>32</v>
      </c>
      <c r="R1721" s="6"/>
      <c r="S1721" s="7">
        <f t="shared" si="280"/>
        <v>52674.61</v>
      </c>
      <c r="T1721" s="7">
        <f>L1721*40%</f>
        <v>16409.120000000003</v>
      </c>
      <c r="U1721" s="7">
        <f t="shared" si="281"/>
        <v>16409.120000000003</v>
      </c>
      <c r="V1721" s="7">
        <f t="shared" si="283"/>
        <v>6153.42</v>
      </c>
      <c r="W1721" s="7">
        <f t="shared" si="284"/>
        <v>1353.7524000000001</v>
      </c>
      <c r="X1721" s="7">
        <f t="shared" si="282"/>
        <v>7507.1724000000004</v>
      </c>
      <c r="Y1721" s="7">
        <f>L1721+X1721</f>
        <v>48529.972400000006</v>
      </c>
      <c r="Z1721" s="4">
        <v>2</v>
      </c>
      <c r="AA1721" s="7">
        <f t="shared" si="285"/>
        <v>19411.988960000002</v>
      </c>
      <c r="AB1721" s="4">
        <v>3</v>
      </c>
      <c r="AC1721" s="7">
        <f t="shared" si="286"/>
        <v>11323.660226666667</v>
      </c>
      <c r="AD1721">
        <v>3</v>
      </c>
      <c r="AE1721" s="8">
        <f t="shared" si="287"/>
        <v>14558.991720000004</v>
      </c>
    </row>
    <row r="1722" spans="1:31" x14ac:dyDescent="0.25">
      <c r="A1722" s="4">
        <v>490847</v>
      </c>
      <c r="B1722" s="4" t="s">
        <v>5356</v>
      </c>
      <c r="C1722" s="4">
        <v>38508768</v>
      </c>
      <c r="D1722" s="4">
        <v>26300038</v>
      </c>
      <c r="E1722" s="4" t="s">
        <v>5357</v>
      </c>
      <c r="F1722" s="4" t="s">
        <v>232</v>
      </c>
      <c r="G1722" s="4" t="s">
        <v>5358</v>
      </c>
      <c r="H1722" s="4"/>
      <c r="I1722" s="4"/>
      <c r="J1722" s="4" t="s">
        <v>429</v>
      </c>
      <c r="K1722" s="4" t="s">
        <v>524</v>
      </c>
      <c r="L1722" s="5">
        <v>27799.59</v>
      </c>
      <c r="M1722" s="5">
        <v>33303.43</v>
      </c>
      <c r="N1722" s="4">
        <v>0</v>
      </c>
      <c r="O1722" s="4" t="s">
        <v>30</v>
      </c>
      <c r="P1722" s="4" t="s">
        <v>1110</v>
      </c>
      <c r="Q1722" s="4" t="s">
        <v>32</v>
      </c>
      <c r="R1722" s="6"/>
      <c r="S1722" s="7">
        <f t="shared" si="280"/>
        <v>33303.43</v>
      </c>
      <c r="T1722" s="7">
        <f>L1722*50%</f>
        <v>13899.795</v>
      </c>
      <c r="U1722" s="7">
        <f t="shared" si="281"/>
        <v>13899.795</v>
      </c>
      <c r="V1722" s="7">
        <f t="shared" si="283"/>
        <v>4169.9385000000002</v>
      </c>
      <c r="W1722" s="7">
        <f t="shared" si="284"/>
        <v>917.38647000000003</v>
      </c>
      <c r="X1722" s="7">
        <f t="shared" si="282"/>
        <v>5087.3249700000006</v>
      </c>
      <c r="Y1722" s="7">
        <f>L1722+X1722</f>
        <v>32886.914969999998</v>
      </c>
      <c r="Z1722" s="4">
        <v>2</v>
      </c>
      <c r="AA1722" s="7">
        <f t="shared" si="285"/>
        <v>13154.765987999999</v>
      </c>
      <c r="AB1722" s="4">
        <v>3</v>
      </c>
      <c r="AC1722" s="7">
        <f t="shared" si="286"/>
        <v>7673.6134929999998</v>
      </c>
      <c r="AD1722">
        <v>3</v>
      </c>
      <c r="AE1722" s="8">
        <f t="shared" si="287"/>
        <v>9866.0744909999994</v>
      </c>
    </row>
    <row r="1723" spans="1:31" x14ac:dyDescent="0.25">
      <c r="A1723" s="4">
        <v>491133</v>
      </c>
      <c r="B1723" s="4" t="s">
        <v>5359</v>
      </c>
      <c r="C1723" s="4">
        <v>44544563</v>
      </c>
      <c r="D1723" s="4">
        <v>29406908</v>
      </c>
      <c r="E1723" s="4" t="s">
        <v>5360</v>
      </c>
      <c r="F1723" s="4" t="s">
        <v>232</v>
      </c>
      <c r="G1723" s="4" t="s">
        <v>5361</v>
      </c>
      <c r="H1723" s="4"/>
      <c r="I1723" s="4"/>
      <c r="J1723" s="4" t="s">
        <v>429</v>
      </c>
      <c r="K1723" s="4" t="s">
        <v>524</v>
      </c>
      <c r="L1723" s="5">
        <v>27840.639999999999</v>
      </c>
      <c r="M1723" s="5">
        <v>33593.81</v>
      </c>
      <c r="N1723" s="4">
        <v>0</v>
      </c>
      <c r="O1723" s="4" t="s">
        <v>30</v>
      </c>
      <c r="P1723" s="4" t="s">
        <v>1110</v>
      </c>
      <c r="Q1723" s="4" t="s">
        <v>32</v>
      </c>
      <c r="R1723" s="6"/>
      <c r="S1723" s="7">
        <f t="shared" si="280"/>
        <v>33593.81</v>
      </c>
      <c r="T1723" s="7">
        <f>L1723*50%</f>
        <v>13920.32</v>
      </c>
      <c r="U1723" s="7">
        <f t="shared" si="281"/>
        <v>13920.32</v>
      </c>
      <c r="V1723" s="7">
        <f t="shared" si="283"/>
        <v>4176.0959999999995</v>
      </c>
      <c r="W1723" s="7">
        <f t="shared" si="284"/>
        <v>918.74111999999991</v>
      </c>
      <c r="X1723" s="7">
        <f t="shared" si="282"/>
        <v>5094.8371199999992</v>
      </c>
      <c r="Y1723" s="7">
        <f>L1723+X1723</f>
        <v>32935.477119999996</v>
      </c>
      <c r="Z1723" s="4">
        <v>2</v>
      </c>
      <c r="AA1723" s="7">
        <f t="shared" si="285"/>
        <v>13174.190847999998</v>
      </c>
      <c r="AB1723" s="4">
        <v>3</v>
      </c>
      <c r="AC1723" s="7">
        <f t="shared" si="286"/>
        <v>7684.9446613333321</v>
      </c>
      <c r="AD1723">
        <v>3</v>
      </c>
      <c r="AE1723" s="8">
        <f t="shared" si="287"/>
        <v>9880.6431359999988</v>
      </c>
    </row>
    <row r="1724" spans="1:31" x14ac:dyDescent="0.25">
      <c r="A1724" s="4">
        <v>486901</v>
      </c>
      <c r="B1724" s="4" t="s">
        <v>5362</v>
      </c>
      <c r="C1724" s="4">
        <v>95846517</v>
      </c>
      <c r="D1724" s="4">
        <v>25200776</v>
      </c>
      <c r="E1724" s="4" t="s">
        <v>5363</v>
      </c>
      <c r="F1724" s="4" t="s">
        <v>26</v>
      </c>
      <c r="G1724" s="4" t="s">
        <v>5364</v>
      </c>
      <c r="H1724" s="4"/>
      <c r="I1724" s="4"/>
      <c r="J1724" s="4" t="s">
        <v>28</v>
      </c>
      <c r="K1724" s="4" t="s">
        <v>29</v>
      </c>
      <c r="L1724" s="5">
        <v>27408.07</v>
      </c>
      <c r="M1724" s="5">
        <v>35230.879999999997</v>
      </c>
      <c r="N1724" s="4">
        <v>0</v>
      </c>
      <c r="O1724" s="4" t="s">
        <v>30</v>
      </c>
      <c r="P1724" s="4" t="s">
        <v>31</v>
      </c>
      <c r="Q1724" s="4" t="s">
        <v>32</v>
      </c>
      <c r="R1724" s="6"/>
      <c r="S1724" s="7">
        <f t="shared" si="280"/>
        <v>35230.879999999997</v>
      </c>
      <c r="T1724" s="7">
        <f>L1724*40%</f>
        <v>10963.228000000001</v>
      </c>
      <c r="U1724" s="7">
        <f t="shared" si="281"/>
        <v>10963.228000000001</v>
      </c>
      <c r="V1724" s="7">
        <f t="shared" si="283"/>
        <v>4111.2105000000001</v>
      </c>
      <c r="W1724" s="7">
        <f t="shared" si="284"/>
        <v>904.46631000000002</v>
      </c>
      <c r="X1724" s="7">
        <f t="shared" si="282"/>
        <v>5015.6768099999999</v>
      </c>
      <c r="Y1724" s="7">
        <f>L1724+X1724</f>
        <v>32423.746810000001</v>
      </c>
      <c r="Z1724" s="4">
        <v>2</v>
      </c>
      <c r="AA1724" s="7">
        <f t="shared" si="285"/>
        <v>12969.498724000001</v>
      </c>
      <c r="AB1724" s="4">
        <v>3</v>
      </c>
      <c r="AC1724" s="7">
        <f t="shared" si="286"/>
        <v>7565.5409223333336</v>
      </c>
      <c r="AD1724">
        <v>3</v>
      </c>
      <c r="AE1724" s="8">
        <f t="shared" si="287"/>
        <v>9727.1240429999998</v>
      </c>
    </row>
    <row r="1725" spans="1:31" x14ac:dyDescent="0.25">
      <c r="A1725" s="4">
        <v>487304</v>
      </c>
      <c r="B1725" s="4" t="s">
        <v>5365</v>
      </c>
      <c r="C1725" s="4">
        <v>26719309</v>
      </c>
      <c r="D1725" s="4">
        <v>1862319</v>
      </c>
      <c r="E1725" s="4" t="s">
        <v>5366</v>
      </c>
      <c r="F1725" s="4" t="s">
        <v>232</v>
      </c>
      <c r="G1725" s="4" t="s">
        <v>5367</v>
      </c>
      <c r="H1725" s="4"/>
      <c r="I1725" s="4"/>
      <c r="J1725" s="4" t="s">
        <v>155</v>
      </c>
      <c r="K1725" s="4" t="s">
        <v>347</v>
      </c>
      <c r="L1725" s="5">
        <v>32905.65</v>
      </c>
      <c r="M1725" s="5">
        <v>41486.94</v>
      </c>
      <c r="N1725" s="4">
        <v>0</v>
      </c>
      <c r="O1725" s="4" t="s">
        <v>47</v>
      </c>
      <c r="P1725" s="4" t="s">
        <v>31</v>
      </c>
      <c r="Q1725" s="4" t="s">
        <v>32</v>
      </c>
      <c r="R1725" s="6"/>
      <c r="S1725" s="7">
        <f t="shared" si="280"/>
        <v>41486.94</v>
      </c>
      <c r="T1725" s="7">
        <f>L1725*50%</f>
        <v>16452.825000000001</v>
      </c>
      <c r="U1725" s="7">
        <f t="shared" si="281"/>
        <v>16452.825000000001</v>
      </c>
      <c r="V1725" s="7">
        <f t="shared" si="283"/>
        <v>4935.8474999999999</v>
      </c>
      <c r="W1725" s="7">
        <f t="shared" si="284"/>
        <v>1085.88645</v>
      </c>
      <c r="X1725" s="7">
        <f t="shared" si="282"/>
        <v>6021.7339499999998</v>
      </c>
      <c r="Y1725" s="7">
        <f>L1725+X1725</f>
        <v>38927.383950000003</v>
      </c>
      <c r="Z1725" s="4">
        <v>2</v>
      </c>
      <c r="AA1725" s="7">
        <f t="shared" si="285"/>
        <v>15570.953580000001</v>
      </c>
      <c r="AB1725" s="4">
        <v>3</v>
      </c>
      <c r="AC1725" s="7">
        <f t="shared" si="286"/>
        <v>9083.0562550000013</v>
      </c>
      <c r="AD1725">
        <v>3</v>
      </c>
      <c r="AE1725" s="8">
        <f t="shared" si="287"/>
        <v>11678.215185000001</v>
      </c>
    </row>
    <row r="1726" spans="1:31" x14ac:dyDescent="0.25">
      <c r="A1726" s="4">
        <v>487239</v>
      </c>
      <c r="B1726" s="4" t="s">
        <v>5368</v>
      </c>
      <c r="C1726" s="4">
        <v>25028871</v>
      </c>
      <c r="D1726" s="4">
        <v>8870473</v>
      </c>
      <c r="E1726" s="4" t="s">
        <v>5369</v>
      </c>
      <c r="F1726" s="4" t="s">
        <v>232</v>
      </c>
      <c r="G1726" s="4" t="s">
        <v>5370</v>
      </c>
      <c r="H1726" s="4" t="s">
        <v>5371</v>
      </c>
      <c r="I1726" s="4"/>
      <c r="J1726" s="4" t="s">
        <v>155</v>
      </c>
      <c r="K1726" s="4" t="s">
        <v>347</v>
      </c>
      <c r="L1726" s="5">
        <v>27885.35</v>
      </c>
      <c r="M1726" s="5">
        <v>34580.25</v>
      </c>
      <c r="N1726" s="4">
        <v>0</v>
      </c>
      <c r="O1726" s="4" t="s">
        <v>47</v>
      </c>
      <c r="P1726" s="4" t="s">
        <v>3200</v>
      </c>
      <c r="Q1726" s="4" t="s">
        <v>32</v>
      </c>
      <c r="R1726" s="6"/>
      <c r="S1726" s="7">
        <f t="shared" si="280"/>
        <v>34580.25</v>
      </c>
      <c r="T1726" s="7">
        <f>L1726*50%</f>
        <v>13942.674999999999</v>
      </c>
      <c r="U1726" s="7">
        <f t="shared" si="281"/>
        <v>13942.674999999999</v>
      </c>
      <c r="V1726" s="7">
        <f t="shared" si="283"/>
        <v>4182.8024999999998</v>
      </c>
      <c r="W1726" s="7">
        <f t="shared" si="284"/>
        <v>920.21654999999998</v>
      </c>
      <c r="X1726" s="7">
        <f t="shared" si="282"/>
        <v>5103.0190499999999</v>
      </c>
      <c r="Y1726" s="7">
        <f>L1726+X1726</f>
        <v>32988.369050000001</v>
      </c>
      <c r="Z1726" s="4">
        <v>2</v>
      </c>
      <c r="AA1726" s="7">
        <f t="shared" si="285"/>
        <v>13195.34762</v>
      </c>
      <c r="AB1726" s="4">
        <v>3</v>
      </c>
      <c r="AC1726" s="7">
        <f t="shared" si="286"/>
        <v>7697.2861116666672</v>
      </c>
      <c r="AD1726">
        <v>3</v>
      </c>
      <c r="AE1726" s="8">
        <f t="shared" si="287"/>
        <v>9896.5107150000003</v>
      </c>
    </row>
    <row r="1727" spans="1:31" x14ac:dyDescent="0.25">
      <c r="A1727" s="4">
        <v>490882</v>
      </c>
      <c r="B1727" s="4" t="s">
        <v>5372</v>
      </c>
      <c r="C1727" s="4">
        <v>39348487</v>
      </c>
      <c r="D1727" s="4">
        <v>21988701</v>
      </c>
      <c r="E1727" s="4" t="s">
        <v>5373</v>
      </c>
      <c r="F1727" s="4" t="s">
        <v>232</v>
      </c>
      <c r="G1727" s="4" t="s">
        <v>5374</v>
      </c>
      <c r="H1727" s="4"/>
      <c r="I1727" s="4"/>
      <c r="J1727" s="4" t="s">
        <v>429</v>
      </c>
      <c r="K1727" s="4" t="s">
        <v>1554</v>
      </c>
      <c r="L1727" s="5">
        <v>27905.24</v>
      </c>
      <c r="M1727" s="5">
        <v>33661.47</v>
      </c>
      <c r="N1727" s="4">
        <v>0</v>
      </c>
      <c r="O1727" s="4" t="s">
        <v>30</v>
      </c>
      <c r="P1727" s="4" t="s">
        <v>1110</v>
      </c>
      <c r="Q1727" s="4" t="s">
        <v>32</v>
      </c>
      <c r="R1727" s="6"/>
      <c r="S1727" s="7">
        <f t="shared" si="280"/>
        <v>33661.47</v>
      </c>
      <c r="T1727" s="7">
        <f>L1727*50%</f>
        <v>13952.62</v>
      </c>
      <c r="U1727" s="7">
        <f t="shared" si="281"/>
        <v>13952.62</v>
      </c>
      <c r="V1727" s="7">
        <f t="shared" si="283"/>
        <v>4185.7860000000001</v>
      </c>
      <c r="W1727" s="7">
        <f t="shared" si="284"/>
        <v>920.87292000000002</v>
      </c>
      <c r="X1727" s="7">
        <f t="shared" si="282"/>
        <v>5106.6589199999999</v>
      </c>
      <c r="Y1727" s="7">
        <f>L1727+X1727</f>
        <v>33011.89892</v>
      </c>
      <c r="Z1727" s="4">
        <v>2</v>
      </c>
      <c r="AA1727" s="7">
        <f t="shared" si="285"/>
        <v>13204.759568000001</v>
      </c>
      <c r="AB1727" s="4">
        <v>3</v>
      </c>
      <c r="AC1727" s="7">
        <f t="shared" si="286"/>
        <v>7702.7764146666659</v>
      </c>
      <c r="AD1727">
        <v>3</v>
      </c>
      <c r="AE1727" s="8">
        <f t="shared" si="287"/>
        <v>9903.569676000001</v>
      </c>
    </row>
    <row r="1728" spans="1:31" x14ac:dyDescent="0.25">
      <c r="A1728" s="4">
        <v>488292</v>
      </c>
      <c r="B1728" s="4" t="s">
        <v>5375</v>
      </c>
      <c r="C1728" s="4">
        <v>44967357</v>
      </c>
      <c r="D1728" s="4">
        <v>28279887</v>
      </c>
      <c r="E1728" s="4" t="s">
        <v>5376</v>
      </c>
      <c r="F1728" s="4" t="s">
        <v>232</v>
      </c>
      <c r="G1728" s="4" t="s">
        <v>5377</v>
      </c>
      <c r="H1728" s="4"/>
      <c r="I1728" s="4"/>
      <c r="J1728" s="4" t="s">
        <v>155</v>
      </c>
      <c r="K1728" s="4" t="s">
        <v>347</v>
      </c>
      <c r="L1728" s="5">
        <v>32939.11</v>
      </c>
      <c r="M1728" s="5">
        <v>40488.199999999997</v>
      </c>
      <c r="N1728" s="4">
        <v>0</v>
      </c>
      <c r="O1728" s="4" t="s">
        <v>47</v>
      </c>
      <c r="P1728" s="4" t="s">
        <v>31</v>
      </c>
      <c r="Q1728" s="4" t="s">
        <v>32</v>
      </c>
      <c r="R1728" s="6"/>
      <c r="S1728" s="7">
        <f t="shared" si="280"/>
        <v>40488.199999999997</v>
      </c>
      <c r="T1728" s="7">
        <f>L1728*50%</f>
        <v>16469.555</v>
      </c>
      <c r="U1728" s="7">
        <f t="shared" si="281"/>
        <v>16469.555</v>
      </c>
      <c r="V1728" s="7">
        <f t="shared" si="283"/>
        <v>4940.8665000000001</v>
      </c>
      <c r="W1728" s="7">
        <f t="shared" si="284"/>
        <v>1086.99063</v>
      </c>
      <c r="X1728" s="7">
        <f t="shared" si="282"/>
        <v>6027.8571300000003</v>
      </c>
      <c r="Y1728" s="7">
        <f>L1728+X1728</f>
        <v>38966.967130000005</v>
      </c>
      <c r="Z1728" s="4">
        <v>2</v>
      </c>
      <c r="AA1728" s="7">
        <f t="shared" si="285"/>
        <v>15586.786852000003</v>
      </c>
      <c r="AB1728" s="4">
        <v>3</v>
      </c>
      <c r="AC1728" s="7">
        <f t="shared" si="286"/>
        <v>9092.2923303333337</v>
      </c>
      <c r="AD1728">
        <v>3</v>
      </c>
      <c r="AE1728" s="8">
        <f t="shared" si="287"/>
        <v>11690.090139000002</v>
      </c>
    </row>
    <row r="1729" spans="1:31" x14ac:dyDescent="0.25">
      <c r="A1729" s="4">
        <v>490635</v>
      </c>
      <c r="B1729" s="4" t="s">
        <v>5378</v>
      </c>
      <c r="C1729" s="4">
        <v>34711065</v>
      </c>
      <c r="D1729" s="4">
        <v>29653093</v>
      </c>
      <c r="E1729" s="4" t="s">
        <v>5379</v>
      </c>
      <c r="F1729" s="4" t="s">
        <v>232</v>
      </c>
      <c r="G1729" s="4"/>
      <c r="H1729" s="4"/>
      <c r="I1729" s="4"/>
      <c r="J1729" s="4" t="s">
        <v>429</v>
      </c>
      <c r="K1729" s="4" t="s">
        <v>524</v>
      </c>
      <c r="L1729" s="5">
        <v>27925.81</v>
      </c>
      <c r="M1729" s="5">
        <v>33866.25</v>
      </c>
      <c r="N1729" s="4">
        <v>0</v>
      </c>
      <c r="O1729" s="4" t="s">
        <v>30</v>
      </c>
      <c r="P1729" s="4" t="s">
        <v>1110</v>
      </c>
      <c r="Q1729" s="4" t="s">
        <v>32</v>
      </c>
      <c r="R1729" s="6"/>
      <c r="S1729" s="7">
        <f t="shared" si="280"/>
        <v>33866.25</v>
      </c>
      <c r="T1729" s="7">
        <f>L1729*50%</f>
        <v>13962.905000000001</v>
      </c>
      <c r="U1729" s="7">
        <f t="shared" si="281"/>
        <v>13962.905000000001</v>
      </c>
      <c r="V1729" s="7">
        <f t="shared" si="283"/>
        <v>4188.8715000000002</v>
      </c>
      <c r="W1729" s="7">
        <f t="shared" si="284"/>
        <v>921.55173000000002</v>
      </c>
      <c r="X1729" s="7">
        <f t="shared" si="282"/>
        <v>5110.4232300000003</v>
      </c>
      <c r="Y1729" s="7">
        <f>L1729+X1729</f>
        <v>33036.233229999998</v>
      </c>
      <c r="Z1729" s="4">
        <v>2</v>
      </c>
      <c r="AA1729" s="7">
        <f t="shared" si="285"/>
        <v>13214.493291999999</v>
      </c>
      <c r="AB1729" s="4">
        <v>3</v>
      </c>
      <c r="AC1729" s="7">
        <f t="shared" si="286"/>
        <v>7708.4544203333326</v>
      </c>
      <c r="AD1729">
        <v>3</v>
      </c>
      <c r="AE1729" s="8">
        <f t="shared" si="287"/>
        <v>9910.8699689999994</v>
      </c>
    </row>
    <row r="1730" spans="1:31" x14ac:dyDescent="0.25">
      <c r="A1730" s="4">
        <v>486000</v>
      </c>
      <c r="B1730" s="4" t="s">
        <v>5380</v>
      </c>
      <c r="C1730" s="4">
        <v>30915451</v>
      </c>
      <c r="D1730" s="4">
        <v>30974878</v>
      </c>
      <c r="E1730" s="4" t="s">
        <v>5381</v>
      </c>
      <c r="F1730" s="4" t="s">
        <v>26</v>
      </c>
      <c r="G1730" s="4" t="s">
        <v>5382</v>
      </c>
      <c r="H1730" s="4"/>
      <c r="I1730" s="4"/>
      <c r="J1730" s="4" t="s">
        <v>28</v>
      </c>
      <c r="K1730" s="4" t="s">
        <v>29</v>
      </c>
      <c r="L1730" s="5">
        <v>41203.11</v>
      </c>
      <c r="M1730" s="5">
        <v>54167.87</v>
      </c>
      <c r="N1730" s="4">
        <v>0</v>
      </c>
      <c r="O1730" s="4" t="s">
        <v>30</v>
      </c>
      <c r="P1730" s="4" t="s">
        <v>31</v>
      </c>
      <c r="Q1730" s="4" t="s">
        <v>32</v>
      </c>
      <c r="R1730" s="6"/>
      <c r="S1730" s="7">
        <f t="shared" ref="S1730:S1793" si="289">M1730+N1730</f>
        <v>54167.87</v>
      </c>
      <c r="T1730" s="7">
        <f>L1730*40%</f>
        <v>16481.244000000002</v>
      </c>
      <c r="U1730" s="7">
        <f t="shared" ref="U1730:U1793" si="290">T1730+N1730</f>
        <v>16481.244000000002</v>
      </c>
      <c r="V1730" s="7">
        <f t="shared" si="283"/>
        <v>6180.4664999999995</v>
      </c>
      <c r="W1730" s="7">
        <f t="shared" si="284"/>
        <v>1359.70263</v>
      </c>
      <c r="X1730" s="7">
        <f t="shared" ref="X1730:X1793" si="291">V1730+W1730</f>
        <v>7540.1691299999993</v>
      </c>
      <c r="Y1730" s="7">
        <f>L1730+X1730</f>
        <v>48743.279130000003</v>
      </c>
      <c r="Z1730" s="4">
        <v>2</v>
      </c>
      <c r="AA1730" s="7">
        <f t="shared" si="285"/>
        <v>19497.311652</v>
      </c>
      <c r="AB1730" s="4">
        <v>3</v>
      </c>
      <c r="AC1730" s="7">
        <f t="shared" si="286"/>
        <v>11373.431796999999</v>
      </c>
      <c r="AD1730">
        <v>3</v>
      </c>
      <c r="AE1730" s="8">
        <f t="shared" si="287"/>
        <v>14622.983739000001</v>
      </c>
    </row>
    <row r="1731" spans="1:31" x14ac:dyDescent="0.25">
      <c r="A1731" s="4">
        <v>488178</v>
      </c>
      <c r="B1731" s="4" t="s">
        <v>5383</v>
      </c>
      <c r="C1731" s="4">
        <v>42319255</v>
      </c>
      <c r="D1731" s="4">
        <v>26196772</v>
      </c>
      <c r="E1731" s="4" t="s">
        <v>5384</v>
      </c>
      <c r="F1731" s="4" t="s">
        <v>232</v>
      </c>
      <c r="G1731" s="4" t="s">
        <v>5385</v>
      </c>
      <c r="H1731" s="4"/>
      <c r="I1731" s="4"/>
      <c r="J1731" s="4" t="s">
        <v>155</v>
      </c>
      <c r="K1731" s="4" t="s">
        <v>347</v>
      </c>
      <c r="L1731" s="5">
        <v>32975.910000000003</v>
      </c>
      <c r="M1731" s="5">
        <v>41456.71</v>
      </c>
      <c r="N1731" s="4">
        <v>0</v>
      </c>
      <c r="O1731" s="4" t="s">
        <v>47</v>
      </c>
      <c r="P1731" s="4" t="s">
        <v>31</v>
      </c>
      <c r="Q1731" s="4" t="s">
        <v>32</v>
      </c>
      <c r="R1731" s="6"/>
      <c r="S1731" s="7">
        <f t="shared" si="289"/>
        <v>41456.71</v>
      </c>
      <c r="T1731" s="7">
        <f t="shared" ref="T1731:T1744" si="292">L1731*50%</f>
        <v>16487.955000000002</v>
      </c>
      <c r="U1731" s="7">
        <f t="shared" si="290"/>
        <v>16487.955000000002</v>
      </c>
      <c r="V1731" s="7">
        <f t="shared" ref="V1731:V1794" si="293">L1731*15%</f>
        <v>4946.3865000000005</v>
      </c>
      <c r="W1731" s="7">
        <f t="shared" ref="W1731:W1794" si="294">V1731*22%</f>
        <v>1088.2050300000001</v>
      </c>
      <c r="X1731" s="7">
        <f t="shared" si="291"/>
        <v>6034.5915300000006</v>
      </c>
      <c r="Y1731" s="7">
        <f>L1731+X1731</f>
        <v>39010.501530000001</v>
      </c>
      <c r="Z1731" s="4">
        <v>2</v>
      </c>
      <c r="AA1731" s="7">
        <f t="shared" ref="AA1731:AA1794" si="295">Y1731*80%/Z1731</f>
        <v>15604.200612000001</v>
      </c>
      <c r="AB1731" s="4">
        <v>3</v>
      </c>
      <c r="AC1731" s="7">
        <f t="shared" ref="AC1731:AC1794" si="296">Y1731*70%/AB1731</f>
        <v>9102.4503569999997</v>
      </c>
      <c r="AD1731">
        <v>3</v>
      </c>
      <c r="AE1731" s="8">
        <f t="shared" ref="AE1731:AE1794" si="297">Y1731*90%/AD1731</f>
        <v>11703.150459000002</v>
      </c>
    </row>
    <row r="1732" spans="1:31" x14ac:dyDescent="0.25">
      <c r="A1732" s="4">
        <v>490575</v>
      </c>
      <c r="B1732" s="4" t="s">
        <v>5386</v>
      </c>
      <c r="C1732" s="4">
        <v>33419633</v>
      </c>
      <c r="D1732" s="4">
        <v>27928881</v>
      </c>
      <c r="E1732" s="4" t="s">
        <v>5387</v>
      </c>
      <c r="F1732" s="4" t="s">
        <v>232</v>
      </c>
      <c r="G1732" s="4" t="s">
        <v>5388</v>
      </c>
      <c r="H1732" s="4"/>
      <c r="I1732" s="4"/>
      <c r="J1732" s="4" t="s">
        <v>429</v>
      </c>
      <c r="K1732" s="4" t="s">
        <v>524</v>
      </c>
      <c r="L1732" s="5">
        <v>27939.91</v>
      </c>
      <c r="M1732" s="5">
        <v>33425.75</v>
      </c>
      <c r="N1732" s="4">
        <v>0</v>
      </c>
      <c r="O1732" s="4" t="s">
        <v>30</v>
      </c>
      <c r="P1732" s="4" t="s">
        <v>1110</v>
      </c>
      <c r="Q1732" s="4" t="s">
        <v>32</v>
      </c>
      <c r="R1732" s="6"/>
      <c r="S1732" s="7">
        <f t="shared" si="289"/>
        <v>33425.75</v>
      </c>
      <c r="T1732" s="7">
        <f t="shared" si="292"/>
        <v>13969.955</v>
      </c>
      <c r="U1732" s="7">
        <f t="shared" si="290"/>
        <v>13969.955</v>
      </c>
      <c r="V1732" s="7">
        <f t="shared" si="293"/>
        <v>4190.9865</v>
      </c>
      <c r="W1732" s="7">
        <f t="shared" si="294"/>
        <v>922.01702999999998</v>
      </c>
      <c r="X1732" s="7">
        <f t="shared" si="291"/>
        <v>5113.00353</v>
      </c>
      <c r="Y1732" s="7">
        <f>L1732+X1732</f>
        <v>33052.913529999998</v>
      </c>
      <c r="Z1732" s="4">
        <v>2</v>
      </c>
      <c r="AA1732" s="7">
        <f t="shared" si="295"/>
        <v>13221.165412</v>
      </c>
      <c r="AB1732" s="4">
        <v>3</v>
      </c>
      <c r="AC1732" s="7">
        <f t="shared" si="296"/>
        <v>7712.3464903333324</v>
      </c>
      <c r="AD1732">
        <v>3</v>
      </c>
      <c r="AE1732" s="8">
        <f t="shared" si="297"/>
        <v>9915.8740589999998</v>
      </c>
    </row>
    <row r="1733" spans="1:31" x14ac:dyDescent="0.25">
      <c r="A1733" s="4">
        <v>488259</v>
      </c>
      <c r="B1733" s="4" t="s">
        <v>5389</v>
      </c>
      <c r="C1733" s="4">
        <v>44002086</v>
      </c>
      <c r="D1733" s="4">
        <v>29658184</v>
      </c>
      <c r="E1733" s="4" t="s">
        <v>5390</v>
      </c>
      <c r="F1733" s="4" t="s">
        <v>232</v>
      </c>
      <c r="G1733" s="4" t="s">
        <v>5391</v>
      </c>
      <c r="H1733" s="4"/>
      <c r="I1733" s="4"/>
      <c r="J1733" s="4" t="s">
        <v>155</v>
      </c>
      <c r="K1733" s="4" t="s">
        <v>347</v>
      </c>
      <c r="L1733" s="5">
        <v>33001</v>
      </c>
      <c r="M1733" s="5">
        <v>41124.019999999997</v>
      </c>
      <c r="N1733" s="4">
        <v>0</v>
      </c>
      <c r="O1733" s="4" t="s">
        <v>47</v>
      </c>
      <c r="P1733" s="4" t="s">
        <v>31</v>
      </c>
      <c r="Q1733" s="4" t="s">
        <v>32</v>
      </c>
      <c r="R1733" s="6"/>
      <c r="S1733" s="7">
        <f t="shared" si="289"/>
        <v>41124.019999999997</v>
      </c>
      <c r="T1733" s="7">
        <f t="shared" si="292"/>
        <v>16500.5</v>
      </c>
      <c r="U1733" s="7">
        <f t="shared" si="290"/>
        <v>16500.5</v>
      </c>
      <c r="V1733" s="7">
        <f t="shared" si="293"/>
        <v>4950.1499999999996</v>
      </c>
      <c r="W1733" s="7">
        <f t="shared" si="294"/>
        <v>1089.0329999999999</v>
      </c>
      <c r="X1733" s="7">
        <f t="shared" si="291"/>
        <v>6039.1829999999991</v>
      </c>
      <c r="Y1733" s="7">
        <f>L1733+X1733</f>
        <v>39040.182999999997</v>
      </c>
      <c r="Z1733" s="4">
        <v>2</v>
      </c>
      <c r="AA1733" s="7">
        <f t="shared" si="295"/>
        <v>15616.073199999999</v>
      </c>
      <c r="AB1733" s="4">
        <v>3</v>
      </c>
      <c r="AC1733" s="7">
        <f t="shared" si="296"/>
        <v>9109.3760333333321</v>
      </c>
      <c r="AD1733">
        <v>3</v>
      </c>
      <c r="AE1733" s="8">
        <f t="shared" si="297"/>
        <v>11712.054900000001</v>
      </c>
    </row>
    <row r="1734" spans="1:31" x14ac:dyDescent="0.25">
      <c r="A1734" s="4">
        <v>487879</v>
      </c>
      <c r="B1734" s="4" t="s">
        <v>5392</v>
      </c>
      <c r="C1734" s="4">
        <v>37373730</v>
      </c>
      <c r="D1734" s="4">
        <v>29364078</v>
      </c>
      <c r="E1734" s="4" t="s">
        <v>5393</v>
      </c>
      <c r="F1734" s="4" t="s">
        <v>232</v>
      </c>
      <c r="G1734" s="4" t="s">
        <v>5394</v>
      </c>
      <c r="H1734" s="4"/>
      <c r="I1734" s="4"/>
      <c r="J1734" s="4" t="s">
        <v>155</v>
      </c>
      <c r="K1734" s="4" t="s">
        <v>347</v>
      </c>
      <c r="L1734" s="5">
        <v>33027.01</v>
      </c>
      <c r="M1734" s="5">
        <v>41264.85</v>
      </c>
      <c r="N1734" s="4">
        <v>0</v>
      </c>
      <c r="O1734" s="4" t="s">
        <v>47</v>
      </c>
      <c r="P1734" s="4" t="s">
        <v>31</v>
      </c>
      <c r="Q1734" s="4" t="s">
        <v>32</v>
      </c>
      <c r="R1734" s="6"/>
      <c r="S1734" s="7">
        <f t="shared" si="289"/>
        <v>41264.85</v>
      </c>
      <c r="T1734" s="7">
        <f t="shared" si="292"/>
        <v>16513.505000000001</v>
      </c>
      <c r="U1734" s="7">
        <f t="shared" si="290"/>
        <v>16513.505000000001</v>
      </c>
      <c r="V1734" s="7">
        <f t="shared" si="293"/>
        <v>4954.0515000000005</v>
      </c>
      <c r="W1734" s="7">
        <f t="shared" si="294"/>
        <v>1089.8913300000002</v>
      </c>
      <c r="X1734" s="7">
        <f t="shared" si="291"/>
        <v>6043.9428300000009</v>
      </c>
      <c r="Y1734" s="7">
        <f>L1734+X1734</f>
        <v>39070.952830000002</v>
      </c>
      <c r="Z1734" s="4">
        <v>2</v>
      </c>
      <c r="AA1734" s="7">
        <f t="shared" si="295"/>
        <v>15628.381132000002</v>
      </c>
      <c r="AB1734" s="4">
        <v>3</v>
      </c>
      <c r="AC1734" s="7">
        <f t="shared" si="296"/>
        <v>9116.5556603333334</v>
      </c>
      <c r="AD1734">
        <v>3</v>
      </c>
      <c r="AE1734" s="8">
        <f t="shared" si="297"/>
        <v>11721.285849</v>
      </c>
    </row>
    <row r="1735" spans="1:31" x14ac:dyDescent="0.25">
      <c r="A1735" s="4">
        <v>488218</v>
      </c>
      <c r="B1735" s="4" t="s">
        <v>5395</v>
      </c>
      <c r="C1735" s="4">
        <v>43000940</v>
      </c>
      <c r="D1735" s="4">
        <v>25583529</v>
      </c>
      <c r="E1735" s="4" t="s">
        <v>5396</v>
      </c>
      <c r="F1735" s="4" t="s">
        <v>232</v>
      </c>
      <c r="G1735" s="4" t="s">
        <v>5397</v>
      </c>
      <c r="H1735" s="4"/>
      <c r="I1735" s="4"/>
      <c r="J1735" s="4" t="s">
        <v>155</v>
      </c>
      <c r="K1735" s="4" t="s">
        <v>347</v>
      </c>
      <c r="L1735" s="5">
        <v>33037.86</v>
      </c>
      <c r="M1735" s="5">
        <v>41256.54</v>
      </c>
      <c r="N1735" s="4">
        <v>0</v>
      </c>
      <c r="O1735" s="4" t="s">
        <v>47</v>
      </c>
      <c r="P1735" s="4" t="s">
        <v>31</v>
      </c>
      <c r="Q1735" s="4" t="s">
        <v>32</v>
      </c>
      <c r="R1735" s="6"/>
      <c r="S1735" s="7">
        <f t="shared" si="289"/>
        <v>41256.54</v>
      </c>
      <c r="T1735" s="7">
        <f t="shared" si="292"/>
        <v>16518.93</v>
      </c>
      <c r="U1735" s="7">
        <f t="shared" si="290"/>
        <v>16518.93</v>
      </c>
      <c r="V1735" s="7">
        <f t="shared" si="293"/>
        <v>4955.6790000000001</v>
      </c>
      <c r="W1735" s="7">
        <f t="shared" si="294"/>
        <v>1090.24938</v>
      </c>
      <c r="X1735" s="7">
        <f t="shared" si="291"/>
        <v>6045.9283800000003</v>
      </c>
      <c r="Y1735" s="7">
        <f>L1735+X1735</f>
        <v>39083.788379999998</v>
      </c>
      <c r="Z1735" s="4">
        <v>2</v>
      </c>
      <c r="AA1735" s="7">
        <f t="shared" si="295"/>
        <v>15633.515352</v>
      </c>
      <c r="AB1735" s="4">
        <v>3</v>
      </c>
      <c r="AC1735" s="7">
        <f t="shared" si="296"/>
        <v>9119.5506219999988</v>
      </c>
      <c r="AD1735">
        <v>3</v>
      </c>
      <c r="AE1735" s="8">
        <f t="shared" si="297"/>
        <v>11725.136514</v>
      </c>
    </row>
    <row r="1736" spans="1:31" x14ac:dyDescent="0.25">
      <c r="A1736" s="4">
        <v>487639</v>
      </c>
      <c r="B1736" s="4" t="s">
        <v>5398</v>
      </c>
      <c r="C1736" s="4">
        <v>33412309</v>
      </c>
      <c r="D1736" s="4">
        <v>31012900</v>
      </c>
      <c r="E1736" s="4" t="s">
        <v>5399</v>
      </c>
      <c r="F1736" s="4" t="s">
        <v>232</v>
      </c>
      <c r="G1736" s="4" t="s">
        <v>5400</v>
      </c>
      <c r="H1736" s="4" t="s">
        <v>5401</v>
      </c>
      <c r="I1736" s="4"/>
      <c r="J1736" s="4" t="s">
        <v>155</v>
      </c>
      <c r="K1736" s="4" t="s">
        <v>347</v>
      </c>
      <c r="L1736" s="5">
        <v>33077.26</v>
      </c>
      <c r="M1736" s="5">
        <v>41584.620000000003</v>
      </c>
      <c r="N1736" s="4">
        <v>0</v>
      </c>
      <c r="O1736" s="4" t="s">
        <v>47</v>
      </c>
      <c r="P1736" s="4" t="s">
        <v>31</v>
      </c>
      <c r="Q1736" s="4" t="s">
        <v>32</v>
      </c>
      <c r="R1736" s="6"/>
      <c r="S1736" s="7">
        <f t="shared" si="289"/>
        <v>41584.620000000003</v>
      </c>
      <c r="T1736" s="7">
        <f t="shared" si="292"/>
        <v>16538.63</v>
      </c>
      <c r="U1736" s="7">
        <f t="shared" si="290"/>
        <v>16538.63</v>
      </c>
      <c r="V1736" s="7">
        <f t="shared" si="293"/>
        <v>4961.5889999999999</v>
      </c>
      <c r="W1736" s="7">
        <f t="shared" si="294"/>
        <v>1091.5495800000001</v>
      </c>
      <c r="X1736" s="7">
        <f t="shared" si="291"/>
        <v>6053.1385799999998</v>
      </c>
      <c r="Y1736" s="7">
        <f>L1736+X1736</f>
        <v>39130.398580000001</v>
      </c>
      <c r="Z1736" s="4">
        <v>2</v>
      </c>
      <c r="AA1736" s="7">
        <f t="shared" si="295"/>
        <v>15652.159432</v>
      </c>
      <c r="AB1736" s="4">
        <v>3</v>
      </c>
      <c r="AC1736" s="7">
        <f t="shared" si="296"/>
        <v>9130.4263353333336</v>
      </c>
      <c r="AD1736">
        <v>3</v>
      </c>
      <c r="AE1736" s="8">
        <f t="shared" si="297"/>
        <v>11739.119574000002</v>
      </c>
    </row>
    <row r="1737" spans="1:31" x14ac:dyDescent="0.25">
      <c r="A1737" s="4">
        <v>490221</v>
      </c>
      <c r="B1737" s="4" t="s">
        <v>5402</v>
      </c>
      <c r="C1737" s="4">
        <v>23524859</v>
      </c>
      <c r="D1737" s="4">
        <v>1268912</v>
      </c>
      <c r="E1737" s="4" t="s">
        <v>5403</v>
      </c>
      <c r="F1737" s="4" t="s">
        <v>232</v>
      </c>
      <c r="G1737" s="4" t="s">
        <v>5404</v>
      </c>
      <c r="H1737" s="4"/>
      <c r="I1737" s="4"/>
      <c r="J1737" s="4" t="s">
        <v>429</v>
      </c>
      <c r="K1737" s="4" t="s">
        <v>524</v>
      </c>
      <c r="L1737" s="5">
        <v>27999.05</v>
      </c>
      <c r="M1737" s="5">
        <v>33296.01</v>
      </c>
      <c r="N1737" s="4">
        <v>0</v>
      </c>
      <c r="O1737" s="4" t="s">
        <v>30</v>
      </c>
      <c r="P1737" s="4" t="s">
        <v>1110</v>
      </c>
      <c r="Q1737" s="4" t="s">
        <v>32</v>
      </c>
      <c r="R1737" s="6"/>
      <c r="S1737" s="7">
        <f t="shared" si="289"/>
        <v>33296.01</v>
      </c>
      <c r="T1737" s="7">
        <f t="shared" si="292"/>
        <v>13999.525</v>
      </c>
      <c r="U1737" s="7">
        <f t="shared" si="290"/>
        <v>13999.525</v>
      </c>
      <c r="V1737" s="7">
        <f t="shared" si="293"/>
        <v>4199.8575000000001</v>
      </c>
      <c r="W1737" s="7">
        <f t="shared" si="294"/>
        <v>923.96865000000003</v>
      </c>
      <c r="X1737" s="7">
        <f t="shared" si="291"/>
        <v>5123.8261499999999</v>
      </c>
      <c r="Y1737" s="7">
        <f>L1737+X1737</f>
        <v>33122.876149999996</v>
      </c>
      <c r="Z1737" s="4">
        <v>2</v>
      </c>
      <c r="AA1737" s="7">
        <f t="shared" si="295"/>
        <v>13249.150459999999</v>
      </c>
      <c r="AB1737" s="4">
        <v>3</v>
      </c>
      <c r="AC1737" s="7">
        <f t="shared" si="296"/>
        <v>7728.6711016666659</v>
      </c>
      <c r="AD1737">
        <v>3</v>
      </c>
      <c r="AE1737" s="8">
        <f t="shared" si="297"/>
        <v>9936.8628449999997</v>
      </c>
    </row>
    <row r="1738" spans="1:31" x14ac:dyDescent="0.25">
      <c r="A1738" s="4">
        <v>488915</v>
      </c>
      <c r="B1738" s="4" t="s">
        <v>5405</v>
      </c>
      <c r="C1738" s="4">
        <v>18907461</v>
      </c>
      <c r="D1738" s="4">
        <v>24440353</v>
      </c>
      <c r="E1738" s="4" t="s">
        <v>5406</v>
      </c>
      <c r="F1738" s="4" t="s">
        <v>26</v>
      </c>
      <c r="G1738" s="4" t="s">
        <v>5407</v>
      </c>
      <c r="H1738" s="4"/>
      <c r="I1738" s="4"/>
      <c r="J1738" s="4" t="s">
        <v>45</v>
      </c>
      <c r="K1738" s="4" t="s">
        <v>46</v>
      </c>
      <c r="L1738" s="5">
        <v>28006.9</v>
      </c>
      <c r="M1738" s="5">
        <v>35210.85</v>
      </c>
      <c r="N1738" s="4">
        <v>0</v>
      </c>
      <c r="O1738" s="4" t="s">
        <v>47</v>
      </c>
      <c r="P1738" s="4" t="s">
        <v>1110</v>
      </c>
      <c r="Q1738" s="4" t="s">
        <v>32</v>
      </c>
      <c r="R1738" s="6"/>
      <c r="S1738" s="7">
        <f t="shared" si="289"/>
        <v>35210.85</v>
      </c>
      <c r="T1738" s="7">
        <f t="shared" si="292"/>
        <v>14003.45</v>
      </c>
      <c r="U1738" s="7">
        <f t="shared" si="290"/>
        <v>14003.45</v>
      </c>
      <c r="V1738" s="7">
        <f t="shared" si="293"/>
        <v>4201.0349999999999</v>
      </c>
      <c r="W1738" s="7">
        <f t="shared" si="294"/>
        <v>924.22770000000003</v>
      </c>
      <c r="X1738" s="7">
        <f t="shared" si="291"/>
        <v>5125.2627000000002</v>
      </c>
      <c r="Y1738" s="7">
        <f>L1738+X1738</f>
        <v>33132.162700000001</v>
      </c>
      <c r="Z1738" s="4">
        <v>2</v>
      </c>
      <c r="AA1738" s="7">
        <f t="shared" si="295"/>
        <v>13252.865080000001</v>
      </c>
      <c r="AB1738" s="4">
        <v>3</v>
      </c>
      <c r="AC1738" s="7">
        <f t="shared" si="296"/>
        <v>7730.8379633333325</v>
      </c>
      <c r="AD1738">
        <v>3</v>
      </c>
      <c r="AE1738" s="8">
        <f t="shared" si="297"/>
        <v>9939.6488100000006</v>
      </c>
    </row>
    <row r="1739" spans="1:31" x14ac:dyDescent="0.25">
      <c r="A1739" s="4">
        <v>490848</v>
      </c>
      <c r="B1739" s="4" t="s">
        <v>5408</v>
      </c>
      <c r="C1739" s="4">
        <v>38521216</v>
      </c>
      <c r="D1739" s="4">
        <v>29374278</v>
      </c>
      <c r="E1739" s="4" t="s">
        <v>5409</v>
      </c>
      <c r="F1739" s="4" t="s">
        <v>232</v>
      </c>
      <c r="G1739" s="4" t="s">
        <v>5410</v>
      </c>
      <c r="H1739" s="4"/>
      <c r="I1739" s="4"/>
      <c r="J1739" s="4" t="s">
        <v>429</v>
      </c>
      <c r="K1739" s="4" t="s">
        <v>524</v>
      </c>
      <c r="L1739" s="5">
        <v>28042.26</v>
      </c>
      <c r="M1739" s="5">
        <v>34069.93</v>
      </c>
      <c r="N1739" s="4">
        <v>0</v>
      </c>
      <c r="O1739" s="4" t="s">
        <v>30</v>
      </c>
      <c r="P1739" s="4" t="s">
        <v>1110</v>
      </c>
      <c r="Q1739" s="4" t="s">
        <v>32</v>
      </c>
      <c r="R1739" s="6"/>
      <c r="S1739" s="7">
        <f t="shared" si="289"/>
        <v>34069.93</v>
      </c>
      <c r="T1739" s="7">
        <f t="shared" si="292"/>
        <v>14021.13</v>
      </c>
      <c r="U1739" s="7">
        <f t="shared" si="290"/>
        <v>14021.13</v>
      </c>
      <c r="V1739" s="7">
        <f t="shared" si="293"/>
        <v>4206.3389999999999</v>
      </c>
      <c r="W1739" s="7">
        <f t="shared" si="294"/>
        <v>925.39458000000002</v>
      </c>
      <c r="X1739" s="7">
        <f t="shared" si="291"/>
        <v>5131.7335800000001</v>
      </c>
      <c r="Y1739" s="7">
        <f>L1739+X1739</f>
        <v>33173.993579999995</v>
      </c>
      <c r="Z1739" s="4">
        <v>2</v>
      </c>
      <c r="AA1739" s="7">
        <f t="shared" si="295"/>
        <v>13269.597431999999</v>
      </c>
      <c r="AB1739" s="4">
        <v>3</v>
      </c>
      <c r="AC1739" s="7">
        <f t="shared" si="296"/>
        <v>7740.598501999998</v>
      </c>
      <c r="AD1739">
        <v>3</v>
      </c>
      <c r="AE1739" s="8">
        <f t="shared" si="297"/>
        <v>9952.1980739999981</v>
      </c>
    </row>
    <row r="1740" spans="1:31" x14ac:dyDescent="0.25">
      <c r="A1740" s="4">
        <v>490044</v>
      </c>
      <c r="B1740" s="4" t="s">
        <v>5411</v>
      </c>
      <c r="C1740" s="4">
        <v>13125796</v>
      </c>
      <c r="D1740" s="4">
        <v>24419266</v>
      </c>
      <c r="E1740" s="4" t="s">
        <v>5412</v>
      </c>
      <c r="F1740" s="4" t="s">
        <v>26</v>
      </c>
      <c r="G1740" s="4" t="s">
        <v>5413</v>
      </c>
      <c r="H1740" s="4"/>
      <c r="I1740" s="4"/>
      <c r="J1740" s="4" t="s">
        <v>429</v>
      </c>
      <c r="K1740" s="4" t="s">
        <v>5414</v>
      </c>
      <c r="L1740" s="5">
        <v>28098.26</v>
      </c>
      <c r="M1740" s="5">
        <v>37720.400000000001</v>
      </c>
      <c r="N1740" s="4">
        <v>0</v>
      </c>
      <c r="O1740" s="4" t="s">
        <v>30</v>
      </c>
      <c r="P1740" s="4" t="s">
        <v>1110</v>
      </c>
      <c r="Q1740" s="4" t="s">
        <v>32</v>
      </c>
      <c r="R1740" s="6"/>
      <c r="S1740" s="7">
        <f t="shared" si="289"/>
        <v>37720.400000000001</v>
      </c>
      <c r="T1740" s="7">
        <f t="shared" si="292"/>
        <v>14049.13</v>
      </c>
      <c r="U1740" s="7">
        <f t="shared" si="290"/>
        <v>14049.13</v>
      </c>
      <c r="V1740" s="7">
        <f t="shared" si="293"/>
        <v>4214.7389999999996</v>
      </c>
      <c r="W1740" s="7">
        <f t="shared" si="294"/>
        <v>927.24257999999986</v>
      </c>
      <c r="X1740" s="7">
        <f t="shared" si="291"/>
        <v>5141.9815799999997</v>
      </c>
      <c r="Y1740" s="7">
        <f>L1740+X1740</f>
        <v>33240.241580000002</v>
      </c>
      <c r="Z1740" s="4">
        <v>2</v>
      </c>
      <c r="AA1740" s="7">
        <f t="shared" si="295"/>
        <v>13296.096632000001</v>
      </c>
      <c r="AB1740" s="4">
        <v>3</v>
      </c>
      <c r="AC1740" s="7">
        <f t="shared" si="296"/>
        <v>7756.0563686666674</v>
      </c>
      <c r="AD1740">
        <v>3</v>
      </c>
      <c r="AE1740" s="8">
        <f t="shared" si="297"/>
        <v>9972.0724740000005</v>
      </c>
    </row>
    <row r="1741" spans="1:31" x14ac:dyDescent="0.25">
      <c r="A1741" s="4">
        <v>491054</v>
      </c>
      <c r="B1741" s="4" t="s">
        <v>5415</v>
      </c>
      <c r="C1741" s="4">
        <v>42784650</v>
      </c>
      <c r="D1741" s="4">
        <v>27824422</v>
      </c>
      <c r="E1741" s="4" t="s">
        <v>5416</v>
      </c>
      <c r="F1741" s="4" t="s">
        <v>232</v>
      </c>
      <c r="G1741" s="4" t="s">
        <v>5417</v>
      </c>
      <c r="H1741" s="4"/>
      <c r="I1741" s="4"/>
      <c r="J1741" s="4" t="s">
        <v>429</v>
      </c>
      <c r="K1741" s="4" t="s">
        <v>524</v>
      </c>
      <c r="L1741" s="5">
        <v>28100.080000000002</v>
      </c>
      <c r="M1741" s="5">
        <v>34251.35</v>
      </c>
      <c r="N1741" s="4">
        <v>0</v>
      </c>
      <c r="O1741" s="4" t="s">
        <v>30</v>
      </c>
      <c r="P1741" s="4" t="s">
        <v>1110</v>
      </c>
      <c r="Q1741" s="4" t="s">
        <v>32</v>
      </c>
      <c r="R1741" s="6"/>
      <c r="S1741" s="7">
        <f t="shared" si="289"/>
        <v>34251.35</v>
      </c>
      <c r="T1741" s="7">
        <f t="shared" si="292"/>
        <v>14050.04</v>
      </c>
      <c r="U1741" s="7">
        <f t="shared" si="290"/>
        <v>14050.04</v>
      </c>
      <c r="V1741" s="7">
        <f t="shared" si="293"/>
        <v>4215.0119999999997</v>
      </c>
      <c r="W1741" s="7">
        <f t="shared" si="294"/>
        <v>927.30264</v>
      </c>
      <c r="X1741" s="7">
        <f t="shared" si="291"/>
        <v>5142.3146399999996</v>
      </c>
      <c r="Y1741" s="7">
        <f>L1741+X1741</f>
        <v>33242.394639999999</v>
      </c>
      <c r="Z1741" s="4">
        <v>2</v>
      </c>
      <c r="AA1741" s="7">
        <f t="shared" si="295"/>
        <v>13296.957856000001</v>
      </c>
      <c r="AB1741" s="4">
        <v>3</v>
      </c>
      <c r="AC1741" s="7">
        <f t="shared" si="296"/>
        <v>7756.5587493333323</v>
      </c>
      <c r="AD1741">
        <v>3</v>
      </c>
      <c r="AE1741" s="8">
        <f t="shared" si="297"/>
        <v>9972.7183920000007</v>
      </c>
    </row>
    <row r="1742" spans="1:31" x14ac:dyDescent="0.25">
      <c r="A1742" s="4">
        <v>491325</v>
      </c>
      <c r="B1742" s="4" t="s">
        <v>5418</v>
      </c>
      <c r="C1742" s="4">
        <v>96124159</v>
      </c>
      <c r="D1742" s="4">
        <v>29702428</v>
      </c>
      <c r="E1742" s="4" t="s">
        <v>5419</v>
      </c>
      <c r="F1742" s="4" t="s">
        <v>26</v>
      </c>
      <c r="G1742" s="4"/>
      <c r="H1742" s="4"/>
      <c r="I1742" s="4"/>
      <c r="J1742" s="4" t="s">
        <v>429</v>
      </c>
      <c r="K1742" s="4" t="s">
        <v>29</v>
      </c>
      <c r="L1742" s="5">
        <v>28132.76</v>
      </c>
      <c r="M1742" s="5">
        <v>36769.65</v>
      </c>
      <c r="N1742" s="4">
        <v>0</v>
      </c>
      <c r="O1742" s="4" t="s">
        <v>30</v>
      </c>
      <c r="P1742" s="4" t="s">
        <v>1110</v>
      </c>
      <c r="Q1742" s="4" t="s">
        <v>32</v>
      </c>
      <c r="R1742" s="6"/>
      <c r="S1742" s="7">
        <f t="shared" si="289"/>
        <v>36769.65</v>
      </c>
      <c r="T1742" s="7">
        <f t="shared" si="292"/>
        <v>14066.38</v>
      </c>
      <c r="U1742" s="7">
        <f t="shared" si="290"/>
        <v>14066.38</v>
      </c>
      <c r="V1742" s="7">
        <f t="shared" si="293"/>
        <v>4219.9139999999998</v>
      </c>
      <c r="W1742" s="7">
        <f t="shared" si="294"/>
        <v>928.38108</v>
      </c>
      <c r="X1742" s="7">
        <f t="shared" si="291"/>
        <v>5148.2950799999999</v>
      </c>
      <c r="Y1742" s="7">
        <f>L1742+X1742</f>
        <v>33281.055079999998</v>
      </c>
      <c r="Z1742" s="4">
        <v>2</v>
      </c>
      <c r="AA1742" s="7">
        <f t="shared" si="295"/>
        <v>13312.422032</v>
      </c>
      <c r="AB1742" s="4">
        <v>3</v>
      </c>
      <c r="AC1742" s="7">
        <f t="shared" si="296"/>
        <v>7765.5795186666655</v>
      </c>
      <c r="AD1742">
        <v>3</v>
      </c>
      <c r="AE1742" s="8">
        <f t="shared" si="297"/>
        <v>9984.3165239999998</v>
      </c>
    </row>
    <row r="1743" spans="1:31" x14ac:dyDescent="0.25">
      <c r="A1743" s="4">
        <v>488011</v>
      </c>
      <c r="B1743" s="4" t="s">
        <v>5420</v>
      </c>
      <c r="C1743" s="4">
        <v>39465848</v>
      </c>
      <c r="D1743" s="4">
        <v>29601365</v>
      </c>
      <c r="E1743" s="4" t="s">
        <v>5421</v>
      </c>
      <c r="F1743" s="4" t="s">
        <v>232</v>
      </c>
      <c r="G1743" s="4" t="s">
        <v>5422</v>
      </c>
      <c r="H1743" s="4"/>
      <c r="I1743" s="4"/>
      <c r="J1743" s="4" t="s">
        <v>155</v>
      </c>
      <c r="K1743" s="4" t="s">
        <v>347</v>
      </c>
      <c r="L1743" s="5">
        <v>22101.34</v>
      </c>
      <c r="M1743" s="5">
        <v>27502.71</v>
      </c>
      <c r="N1743" s="4">
        <v>0</v>
      </c>
      <c r="O1743" s="4" t="s">
        <v>47</v>
      </c>
      <c r="P1743" s="4" t="s">
        <v>31</v>
      </c>
      <c r="Q1743" s="4" t="s">
        <v>32</v>
      </c>
      <c r="R1743" s="6"/>
      <c r="S1743" s="7">
        <f t="shared" si="289"/>
        <v>27502.71</v>
      </c>
      <c r="T1743" s="7">
        <f t="shared" si="292"/>
        <v>11050.67</v>
      </c>
      <c r="U1743" s="7">
        <f t="shared" si="290"/>
        <v>11050.67</v>
      </c>
      <c r="V1743" s="7">
        <f t="shared" si="293"/>
        <v>3315.201</v>
      </c>
      <c r="W1743" s="7">
        <f t="shared" si="294"/>
        <v>729.34422000000006</v>
      </c>
      <c r="X1743" s="7">
        <f t="shared" si="291"/>
        <v>4044.54522</v>
      </c>
      <c r="Y1743" s="7">
        <f>L1743+X1743</f>
        <v>26145.88522</v>
      </c>
      <c r="Z1743" s="4">
        <v>2</v>
      </c>
      <c r="AA1743" s="7">
        <f t="shared" si="295"/>
        <v>10458.354088</v>
      </c>
      <c r="AB1743" s="4">
        <v>3</v>
      </c>
      <c r="AC1743" s="7">
        <f t="shared" si="296"/>
        <v>6100.7065513333328</v>
      </c>
      <c r="AD1743">
        <v>3</v>
      </c>
      <c r="AE1743" s="8">
        <f t="shared" si="297"/>
        <v>7843.7655660000009</v>
      </c>
    </row>
    <row r="1744" spans="1:31" x14ac:dyDescent="0.25">
      <c r="A1744" s="4">
        <v>488424</v>
      </c>
      <c r="B1744" s="4" t="s">
        <v>5423</v>
      </c>
      <c r="C1744" s="4">
        <v>95490972</v>
      </c>
      <c r="D1744" s="4">
        <v>22051410</v>
      </c>
      <c r="E1744" s="4" t="s">
        <v>5424</v>
      </c>
      <c r="F1744" s="4" t="s">
        <v>232</v>
      </c>
      <c r="G1744" s="4" t="s">
        <v>5425</v>
      </c>
      <c r="H1744" s="4"/>
      <c r="I1744" s="4"/>
      <c r="J1744" s="4" t="s">
        <v>155</v>
      </c>
      <c r="K1744" s="4" t="s">
        <v>347</v>
      </c>
      <c r="L1744" s="5">
        <v>33154.1</v>
      </c>
      <c r="M1744" s="5">
        <v>40242.660000000003</v>
      </c>
      <c r="N1744" s="4">
        <v>0</v>
      </c>
      <c r="O1744" s="4" t="s">
        <v>47</v>
      </c>
      <c r="P1744" s="4" t="s">
        <v>31</v>
      </c>
      <c r="Q1744" s="4" t="s">
        <v>32</v>
      </c>
      <c r="R1744" s="6"/>
      <c r="S1744" s="7">
        <f t="shared" si="289"/>
        <v>40242.660000000003</v>
      </c>
      <c r="T1744" s="7">
        <f t="shared" si="292"/>
        <v>16577.05</v>
      </c>
      <c r="U1744" s="7">
        <f t="shared" si="290"/>
        <v>16577.05</v>
      </c>
      <c r="V1744" s="7">
        <f t="shared" si="293"/>
        <v>4973.1149999999998</v>
      </c>
      <c r="W1744" s="7">
        <f t="shared" si="294"/>
        <v>1094.0853</v>
      </c>
      <c r="X1744" s="7">
        <f t="shared" si="291"/>
        <v>6067.2002999999995</v>
      </c>
      <c r="Y1744" s="7">
        <f>L1744+X1744</f>
        <v>39221.300299999995</v>
      </c>
      <c r="Z1744" s="4">
        <v>2</v>
      </c>
      <c r="AA1744" s="7">
        <f t="shared" si="295"/>
        <v>15688.520119999999</v>
      </c>
      <c r="AB1744" s="4">
        <v>3</v>
      </c>
      <c r="AC1744" s="7">
        <f t="shared" si="296"/>
        <v>9151.6367366666655</v>
      </c>
      <c r="AD1744">
        <v>3</v>
      </c>
      <c r="AE1744" s="8">
        <f t="shared" si="297"/>
        <v>11766.390089999999</v>
      </c>
    </row>
    <row r="1745" spans="1:31" x14ac:dyDescent="0.25">
      <c r="A1745" s="4">
        <v>486314</v>
      </c>
      <c r="B1745" s="4" t="s">
        <v>5426</v>
      </c>
      <c r="C1745" s="4">
        <v>36404644</v>
      </c>
      <c r="D1745" s="4">
        <v>24273371</v>
      </c>
      <c r="E1745" s="4" t="s">
        <v>5427</v>
      </c>
      <c r="F1745" s="4" t="s">
        <v>26</v>
      </c>
      <c r="G1745" s="4" t="s">
        <v>5428</v>
      </c>
      <c r="H1745" s="4"/>
      <c r="I1745" s="4"/>
      <c r="J1745" s="4" t="s">
        <v>28</v>
      </c>
      <c r="K1745" s="4" t="s">
        <v>29</v>
      </c>
      <c r="L1745" s="5">
        <v>41457.22</v>
      </c>
      <c r="M1745" s="5">
        <v>52558.25</v>
      </c>
      <c r="N1745" s="4">
        <v>0</v>
      </c>
      <c r="O1745" s="4" t="s">
        <v>30</v>
      </c>
      <c r="P1745" s="4" t="s">
        <v>31</v>
      </c>
      <c r="Q1745" s="4" t="s">
        <v>32</v>
      </c>
      <c r="R1745" s="6"/>
      <c r="S1745" s="7">
        <f t="shared" si="289"/>
        <v>52558.25</v>
      </c>
      <c r="T1745" s="7">
        <f>L1745*40%</f>
        <v>16582.888000000003</v>
      </c>
      <c r="U1745" s="7">
        <f t="shared" si="290"/>
        <v>16582.888000000003</v>
      </c>
      <c r="V1745" s="7">
        <f t="shared" si="293"/>
        <v>6218.5829999999996</v>
      </c>
      <c r="W1745" s="7">
        <f t="shared" si="294"/>
        <v>1368.08826</v>
      </c>
      <c r="X1745" s="7">
        <f t="shared" si="291"/>
        <v>7586.6712599999992</v>
      </c>
      <c r="Y1745" s="7">
        <f>L1745+X1745</f>
        <v>49043.891260000004</v>
      </c>
      <c r="Z1745" s="4">
        <v>2</v>
      </c>
      <c r="AA1745" s="7">
        <f t="shared" si="295"/>
        <v>19617.556504000004</v>
      </c>
      <c r="AB1745" s="4">
        <v>3</v>
      </c>
      <c r="AC1745" s="7">
        <f t="shared" si="296"/>
        <v>11443.574627333333</v>
      </c>
      <c r="AD1745">
        <v>3</v>
      </c>
      <c r="AE1745" s="8">
        <f t="shared" si="297"/>
        <v>14713.167378</v>
      </c>
    </row>
    <row r="1746" spans="1:31" x14ac:dyDescent="0.25">
      <c r="A1746" s="4">
        <v>491719</v>
      </c>
      <c r="B1746" s="4" t="s">
        <v>5429</v>
      </c>
      <c r="C1746" s="4">
        <v>37434881</v>
      </c>
      <c r="D1746" s="4">
        <v>31631642</v>
      </c>
      <c r="E1746" s="4" t="s">
        <v>5430</v>
      </c>
      <c r="F1746" s="4" t="s">
        <v>26</v>
      </c>
      <c r="G1746" s="4" t="s">
        <v>5431</v>
      </c>
      <c r="H1746" s="4"/>
      <c r="I1746" s="4"/>
      <c r="J1746" s="4" t="s">
        <v>40</v>
      </c>
      <c r="K1746" s="4" t="s">
        <v>46</v>
      </c>
      <c r="L1746" s="5">
        <v>28199.11</v>
      </c>
      <c r="M1746" s="5">
        <v>36451.760000000002</v>
      </c>
      <c r="N1746" s="4">
        <v>0</v>
      </c>
      <c r="O1746" s="4" t="s">
        <v>30</v>
      </c>
      <c r="P1746" s="4" t="s">
        <v>1110</v>
      </c>
      <c r="Q1746" s="4" t="s">
        <v>32</v>
      </c>
      <c r="R1746" s="6"/>
      <c r="S1746" s="7">
        <f t="shared" si="289"/>
        <v>36451.760000000002</v>
      </c>
      <c r="T1746" s="7">
        <f>L1746*50%</f>
        <v>14099.555</v>
      </c>
      <c r="U1746" s="7">
        <f t="shared" si="290"/>
        <v>14099.555</v>
      </c>
      <c r="V1746" s="7">
        <f t="shared" si="293"/>
        <v>4229.8665000000001</v>
      </c>
      <c r="W1746" s="7">
        <f t="shared" si="294"/>
        <v>930.57063000000005</v>
      </c>
      <c r="X1746" s="7">
        <f t="shared" si="291"/>
        <v>5160.4371300000003</v>
      </c>
      <c r="Y1746" s="7">
        <f>L1746+X1746</f>
        <v>33359.547129999999</v>
      </c>
      <c r="Z1746" s="4">
        <v>2</v>
      </c>
      <c r="AA1746" s="7">
        <f t="shared" si="295"/>
        <v>13343.818852</v>
      </c>
      <c r="AB1746" s="4">
        <v>3</v>
      </c>
      <c r="AC1746" s="7">
        <f t="shared" si="296"/>
        <v>7783.8943303333326</v>
      </c>
      <c r="AD1746">
        <v>3</v>
      </c>
      <c r="AE1746" s="8">
        <f t="shared" si="297"/>
        <v>10007.864138999999</v>
      </c>
    </row>
    <row r="1747" spans="1:31" x14ac:dyDescent="0.25">
      <c r="A1747" s="4">
        <v>490419</v>
      </c>
      <c r="B1747" s="4" t="s">
        <v>5432</v>
      </c>
      <c r="C1747" s="4">
        <v>29710120</v>
      </c>
      <c r="D1747" s="4">
        <v>1799197</v>
      </c>
      <c r="E1747" s="4" t="s">
        <v>5433</v>
      </c>
      <c r="F1747" s="4" t="s">
        <v>26</v>
      </c>
      <c r="G1747" s="4" t="s">
        <v>5434</v>
      </c>
      <c r="H1747" s="4"/>
      <c r="I1747" s="4"/>
      <c r="J1747" s="4" t="s">
        <v>429</v>
      </c>
      <c r="K1747" s="4" t="s">
        <v>310</v>
      </c>
      <c r="L1747" s="5">
        <v>28253.07</v>
      </c>
      <c r="M1747" s="5">
        <v>32720.06</v>
      </c>
      <c r="N1747" s="4">
        <v>0</v>
      </c>
      <c r="O1747" s="4" t="s">
        <v>30</v>
      </c>
      <c r="P1747" s="4" t="s">
        <v>1110</v>
      </c>
      <c r="Q1747" s="4" t="s">
        <v>32</v>
      </c>
      <c r="R1747" s="6"/>
      <c r="S1747" s="7">
        <f t="shared" si="289"/>
        <v>32720.06</v>
      </c>
      <c r="T1747" s="7">
        <f>L1747*50%</f>
        <v>14126.535</v>
      </c>
      <c r="U1747" s="7">
        <f t="shared" si="290"/>
        <v>14126.535</v>
      </c>
      <c r="V1747" s="7">
        <f t="shared" si="293"/>
        <v>4237.9605000000001</v>
      </c>
      <c r="W1747" s="7">
        <f t="shared" si="294"/>
        <v>932.35131000000001</v>
      </c>
      <c r="X1747" s="7">
        <f t="shared" si="291"/>
        <v>5170.3118100000002</v>
      </c>
      <c r="Y1747" s="7">
        <f>L1747+X1747</f>
        <v>33423.381809999999</v>
      </c>
      <c r="Z1747" s="4">
        <v>2</v>
      </c>
      <c r="AA1747" s="7">
        <f t="shared" si="295"/>
        <v>13369.352724</v>
      </c>
      <c r="AB1747" s="4">
        <v>3</v>
      </c>
      <c r="AC1747" s="7">
        <f t="shared" si="296"/>
        <v>7798.789088999999</v>
      </c>
      <c r="AD1747">
        <v>3</v>
      </c>
      <c r="AE1747" s="8">
        <f t="shared" si="297"/>
        <v>10027.014542999999</v>
      </c>
    </row>
    <row r="1748" spans="1:31" x14ac:dyDescent="0.25">
      <c r="A1748" s="4">
        <v>487759</v>
      </c>
      <c r="B1748" s="4" t="s">
        <v>5435</v>
      </c>
      <c r="C1748" s="4">
        <v>35446179</v>
      </c>
      <c r="D1748" s="4">
        <v>28453397</v>
      </c>
      <c r="E1748" s="4" t="s">
        <v>5436</v>
      </c>
      <c r="F1748" s="4" t="s">
        <v>232</v>
      </c>
      <c r="G1748" s="4" t="s">
        <v>5437</v>
      </c>
      <c r="H1748" s="4"/>
      <c r="I1748" s="4"/>
      <c r="J1748" s="4" t="s">
        <v>155</v>
      </c>
      <c r="K1748" s="4" t="s">
        <v>347</v>
      </c>
      <c r="L1748" s="5">
        <v>33204.269999999997</v>
      </c>
      <c r="M1748" s="5">
        <v>40939.199999999997</v>
      </c>
      <c r="N1748" s="4">
        <v>0</v>
      </c>
      <c r="O1748" s="4" t="s">
        <v>47</v>
      </c>
      <c r="P1748" s="4" t="s">
        <v>31</v>
      </c>
      <c r="Q1748" s="4" t="s">
        <v>32</v>
      </c>
      <c r="R1748" s="6"/>
      <c r="S1748" s="7">
        <f t="shared" si="289"/>
        <v>40939.199999999997</v>
      </c>
      <c r="T1748" s="7">
        <f>L1748*50%</f>
        <v>16602.134999999998</v>
      </c>
      <c r="U1748" s="7">
        <f t="shared" si="290"/>
        <v>16602.134999999998</v>
      </c>
      <c r="V1748" s="7">
        <f t="shared" si="293"/>
        <v>4980.6404999999995</v>
      </c>
      <c r="W1748" s="7">
        <f t="shared" si="294"/>
        <v>1095.74091</v>
      </c>
      <c r="X1748" s="7">
        <f t="shared" si="291"/>
        <v>6076.38141</v>
      </c>
      <c r="Y1748" s="7">
        <f>L1748+X1748</f>
        <v>39280.651409999999</v>
      </c>
      <c r="Z1748" s="4">
        <v>2</v>
      </c>
      <c r="AA1748" s="7">
        <f t="shared" si="295"/>
        <v>15712.260564</v>
      </c>
      <c r="AB1748" s="4">
        <v>3</v>
      </c>
      <c r="AC1748" s="7">
        <f t="shared" si="296"/>
        <v>9165.4853289999992</v>
      </c>
      <c r="AD1748">
        <v>3</v>
      </c>
      <c r="AE1748" s="8">
        <f t="shared" si="297"/>
        <v>11784.195422999999</v>
      </c>
    </row>
    <row r="1749" spans="1:31" x14ac:dyDescent="0.25">
      <c r="A1749" s="4">
        <v>488162</v>
      </c>
      <c r="B1749" s="4" t="s">
        <v>5438</v>
      </c>
      <c r="C1749" s="4">
        <v>42145472</v>
      </c>
      <c r="D1749" s="4">
        <v>30986701</v>
      </c>
      <c r="E1749" s="4" t="s">
        <v>5439</v>
      </c>
      <c r="F1749" s="4" t="s">
        <v>232</v>
      </c>
      <c r="G1749" s="4" t="s">
        <v>5440</v>
      </c>
      <c r="H1749" s="4"/>
      <c r="I1749" s="4"/>
      <c r="J1749" s="4" t="s">
        <v>155</v>
      </c>
      <c r="K1749" s="4" t="s">
        <v>347</v>
      </c>
      <c r="L1749" s="5">
        <v>33220.53</v>
      </c>
      <c r="M1749" s="5">
        <v>41795.83</v>
      </c>
      <c r="N1749" s="4">
        <v>0</v>
      </c>
      <c r="O1749" s="4" t="s">
        <v>47</v>
      </c>
      <c r="P1749" s="4" t="s">
        <v>57</v>
      </c>
      <c r="Q1749" s="4" t="s">
        <v>32</v>
      </c>
      <c r="R1749" s="6">
        <v>45434.785918483794</v>
      </c>
      <c r="S1749" s="7">
        <f t="shared" si="289"/>
        <v>41795.83</v>
      </c>
      <c r="T1749" s="7">
        <f>L1749*50%</f>
        <v>16610.264999999999</v>
      </c>
      <c r="U1749" s="7">
        <f t="shared" si="290"/>
        <v>16610.264999999999</v>
      </c>
      <c r="V1749" s="7">
        <f t="shared" si="293"/>
        <v>4983.0794999999998</v>
      </c>
      <c r="W1749" s="7">
        <f t="shared" si="294"/>
        <v>1096.2774899999999</v>
      </c>
      <c r="X1749" s="7">
        <f t="shared" si="291"/>
        <v>6079.3569900000002</v>
      </c>
      <c r="Y1749" s="7">
        <f>L1749+X1749</f>
        <v>39299.886989999999</v>
      </c>
      <c r="Z1749" s="4">
        <v>2</v>
      </c>
      <c r="AA1749" s="7">
        <f t="shared" si="295"/>
        <v>15719.954796</v>
      </c>
      <c r="AB1749" s="4">
        <v>3</v>
      </c>
      <c r="AC1749" s="7">
        <f t="shared" si="296"/>
        <v>9169.9736309999989</v>
      </c>
      <c r="AD1749">
        <v>3</v>
      </c>
      <c r="AE1749" s="8">
        <f t="shared" si="297"/>
        <v>11789.966096999999</v>
      </c>
    </row>
    <row r="1750" spans="1:31" x14ac:dyDescent="0.25">
      <c r="A1750" s="4">
        <v>486638</v>
      </c>
      <c r="B1750" s="4" t="s">
        <v>5441</v>
      </c>
      <c r="C1750" s="4">
        <v>42824189</v>
      </c>
      <c r="D1750" s="4">
        <v>29670442</v>
      </c>
      <c r="E1750" s="4" t="s">
        <v>5442</v>
      </c>
      <c r="F1750" s="4" t="s">
        <v>26</v>
      </c>
      <c r="G1750" s="4" t="s">
        <v>5443</v>
      </c>
      <c r="H1750" s="4"/>
      <c r="I1750" s="4"/>
      <c r="J1750" s="4" t="s">
        <v>28</v>
      </c>
      <c r="K1750" s="4" t="s">
        <v>29</v>
      </c>
      <c r="L1750" s="5">
        <v>27693.11</v>
      </c>
      <c r="M1750" s="5">
        <v>36185.19</v>
      </c>
      <c r="N1750" s="4">
        <v>0</v>
      </c>
      <c r="O1750" s="4" t="s">
        <v>30</v>
      </c>
      <c r="P1750" s="4" t="s">
        <v>31</v>
      </c>
      <c r="Q1750" s="4" t="s">
        <v>32</v>
      </c>
      <c r="R1750" s="6"/>
      <c r="S1750" s="7">
        <f t="shared" si="289"/>
        <v>36185.19</v>
      </c>
      <c r="T1750" s="7">
        <f>L1750*40%</f>
        <v>11077.244000000001</v>
      </c>
      <c r="U1750" s="7">
        <f t="shared" si="290"/>
        <v>11077.244000000001</v>
      </c>
      <c r="V1750" s="7">
        <f t="shared" si="293"/>
        <v>4153.9664999999995</v>
      </c>
      <c r="W1750" s="7">
        <f t="shared" si="294"/>
        <v>913.87262999999996</v>
      </c>
      <c r="X1750" s="7">
        <f t="shared" si="291"/>
        <v>5067.8391299999994</v>
      </c>
      <c r="Y1750" s="7">
        <f>L1750+X1750</f>
        <v>32760.949130000001</v>
      </c>
      <c r="Z1750" s="4">
        <v>2</v>
      </c>
      <c r="AA1750" s="7">
        <f t="shared" si="295"/>
        <v>13104.379652000001</v>
      </c>
      <c r="AB1750" s="4">
        <v>3</v>
      </c>
      <c r="AC1750" s="7">
        <f t="shared" si="296"/>
        <v>7644.2214636666658</v>
      </c>
      <c r="AD1750">
        <v>3</v>
      </c>
      <c r="AE1750" s="8">
        <f t="shared" si="297"/>
        <v>9828.2847390000006</v>
      </c>
    </row>
    <row r="1751" spans="1:31" x14ac:dyDescent="0.25">
      <c r="A1751" s="4">
        <v>490471</v>
      </c>
      <c r="B1751" s="4" t="s">
        <v>5444</v>
      </c>
      <c r="C1751" s="4">
        <v>31046759</v>
      </c>
      <c r="D1751" s="4">
        <v>7088561</v>
      </c>
      <c r="E1751" s="4" t="s">
        <v>5445</v>
      </c>
      <c r="F1751" s="4" t="s">
        <v>232</v>
      </c>
      <c r="G1751" s="4" t="s">
        <v>5446</v>
      </c>
      <c r="H1751" s="4"/>
      <c r="I1751" s="4"/>
      <c r="J1751" s="4" t="s">
        <v>429</v>
      </c>
      <c r="K1751" s="4" t="s">
        <v>524</v>
      </c>
      <c r="L1751" s="5">
        <v>28263.09</v>
      </c>
      <c r="M1751" s="5">
        <v>34210.07</v>
      </c>
      <c r="N1751" s="4">
        <v>0</v>
      </c>
      <c r="O1751" s="4" t="s">
        <v>30</v>
      </c>
      <c r="P1751" s="4" t="s">
        <v>1110</v>
      </c>
      <c r="Q1751" s="4" t="s">
        <v>32</v>
      </c>
      <c r="R1751" s="6"/>
      <c r="S1751" s="7">
        <f t="shared" si="289"/>
        <v>34210.07</v>
      </c>
      <c r="T1751" s="7">
        <f>L1751*50%</f>
        <v>14131.545</v>
      </c>
      <c r="U1751" s="7">
        <f t="shared" si="290"/>
        <v>14131.545</v>
      </c>
      <c r="V1751" s="7">
        <f t="shared" si="293"/>
        <v>4239.4634999999998</v>
      </c>
      <c r="W1751" s="7">
        <f t="shared" si="294"/>
        <v>932.68196999999998</v>
      </c>
      <c r="X1751" s="7">
        <f t="shared" si="291"/>
        <v>5172.1454699999995</v>
      </c>
      <c r="Y1751" s="7">
        <f>L1751+X1751</f>
        <v>33435.23547</v>
      </c>
      <c r="Z1751" s="4">
        <v>2</v>
      </c>
      <c r="AA1751" s="7">
        <f t="shared" si="295"/>
        <v>13374.094188000001</v>
      </c>
      <c r="AB1751" s="4">
        <v>3</v>
      </c>
      <c r="AC1751" s="7">
        <f t="shared" si="296"/>
        <v>7801.5549429999992</v>
      </c>
      <c r="AD1751">
        <v>3</v>
      </c>
      <c r="AE1751" s="8">
        <f t="shared" si="297"/>
        <v>10030.570641</v>
      </c>
    </row>
    <row r="1752" spans="1:31" x14ac:dyDescent="0.25">
      <c r="A1752" s="4">
        <v>486070</v>
      </c>
      <c r="B1752" s="4" t="s">
        <v>5447</v>
      </c>
      <c r="C1752" s="4">
        <v>32097687</v>
      </c>
      <c r="D1752" s="4">
        <v>30993359</v>
      </c>
      <c r="E1752" s="4" t="s">
        <v>5448</v>
      </c>
      <c r="F1752" s="4" t="s">
        <v>26</v>
      </c>
      <c r="G1752" s="4" t="s">
        <v>5449</v>
      </c>
      <c r="H1752" s="4"/>
      <c r="I1752" s="4"/>
      <c r="J1752" s="4" t="s">
        <v>28</v>
      </c>
      <c r="K1752" s="4" t="s">
        <v>29</v>
      </c>
      <c r="L1752" s="5">
        <v>41611.839999999997</v>
      </c>
      <c r="M1752" s="5">
        <v>54704</v>
      </c>
      <c r="N1752" s="4">
        <v>0</v>
      </c>
      <c r="O1752" s="4" t="s">
        <v>30</v>
      </c>
      <c r="P1752" s="4" t="s">
        <v>31</v>
      </c>
      <c r="Q1752" s="4" t="s">
        <v>32</v>
      </c>
      <c r="R1752" s="6"/>
      <c r="S1752" s="7">
        <f t="shared" si="289"/>
        <v>54704</v>
      </c>
      <c r="T1752" s="7">
        <f>L1752*40%</f>
        <v>16644.736000000001</v>
      </c>
      <c r="U1752" s="7">
        <f t="shared" si="290"/>
        <v>16644.736000000001</v>
      </c>
      <c r="V1752" s="7">
        <f t="shared" si="293"/>
        <v>6241.7759999999989</v>
      </c>
      <c r="W1752" s="7">
        <f t="shared" si="294"/>
        <v>1373.1907199999998</v>
      </c>
      <c r="X1752" s="7">
        <f t="shared" si="291"/>
        <v>7614.9667199999985</v>
      </c>
      <c r="Y1752" s="7">
        <f>L1752+X1752</f>
        <v>49226.806719999993</v>
      </c>
      <c r="Z1752" s="4">
        <v>2</v>
      </c>
      <c r="AA1752" s="7">
        <f t="shared" si="295"/>
        <v>19690.722687999998</v>
      </c>
      <c r="AB1752" s="4">
        <v>3</v>
      </c>
      <c r="AC1752" s="7">
        <f t="shared" si="296"/>
        <v>11486.254901333332</v>
      </c>
      <c r="AD1752">
        <v>3</v>
      </c>
      <c r="AE1752" s="8">
        <f t="shared" si="297"/>
        <v>14768.042015999999</v>
      </c>
    </row>
    <row r="1753" spans="1:31" x14ac:dyDescent="0.25">
      <c r="A1753" s="4">
        <v>488407</v>
      </c>
      <c r="B1753" s="4" t="s">
        <v>5450</v>
      </c>
      <c r="C1753" s="4">
        <v>94863413</v>
      </c>
      <c r="D1753" s="4">
        <v>30111099</v>
      </c>
      <c r="E1753" s="4" t="s">
        <v>5451</v>
      </c>
      <c r="F1753" s="4" t="s">
        <v>232</v>
      </c>
      <c r="G1753" s="4" t="s">
        <v>5452</v>
      </c>
      <c r="H1753" s="4"/>
      <c r="I1753" s="4"/>
      <c r="J1753" s="4" t="s">
        <v>155</v>
      </c>
      <c r="K1753" s="4" t="s">
        <v>347</v>
      </c>
      <c r="L1753" s="5">
        <v>33344.26</v>
      </c>
      <c r="M1753" s="5">
        <v>41669.870000000003</v>
      </c>
      <c r="N1753" s="4">
        <v>0</v>
      </c>
      <c r="O1753" s="4" t="s">
        <v>47</v>
      </c>
      <c r="P1753" s="4" t="s">
        <v>31</v>
      </c>
      <c r="Q1753" s="4" t="s">
        <v>32</v>
      </c>
      <c r="R1753" s="6"/>
      <c r="S1753" s="7">
        <f t="shared" si="289"/>
        <v>41669.870000000003</v>
      </c>
      <c r="T1753" s="7">
        <f t="shared" ref="T1753:T1759" si="298">L1753*50%</f>
        <v>16672.13</v>
      </c>
      <c r="U1753" s="7">
        <f t="shared" si="290"/>
        <v>16672.13</v>
      </c>
      <c r="V1753" s="7">
        <f t="shared" si="293"/>
        <v>5001.6390000000001</v>
      </c>
      <c r="W1753" s="7">
        <f t="shared" si="294"/>
        <v>1100.36058</v>
      </c>
      <c r="X1753" s="7">
        <f t="shared" si="291"/>
        <v>6101.9995799999997</v>
      </c>
      <c r="Y1753" s="7">
        <f>L1753+X1753</f>
        <v>39446.259579999998</v>
      </c>
      <c r="Z1753" s="4">
        <v>2</v>
      </c>
      <c r="AA1753" s="7">
        <f t="shared" si="295"/>
        <v>15778.503832</v>
      </c>
      <c r="AB1753" s="4">
        <v>3</v>
      </c>
      <c r="AC1753" s="7">
        <f t="shared" si="296"/>
        <v>9204.1272353333316</v>
      </c>
      <c r="AD1753">
        <v>3</v>
      </c>
      <c r="AE1753" s="8">
        <f t="shared" si="297"/>
        <v>11833.877874</v>
      </c>
    </row>
    <row r="1754" spans="1:31" x14ac:dyDescent="0.25">
      <c r="A1754" s="4">
        <v>491154</v>
      </c>
      <c r="B1754" s="4" t="s">
        <v>5453</v>
      </c>
      <c r="C1754" s="4">
        <v>45122153</v>
      </c>
      <c r="D1754" s="4">
        <v>30752690</v>
      </c>
      <c r="E1754" s="4" t="s">
        <v>5454</v>
      </c>
      <c r="F1754" s="4" t="s">
        <v>232</v>
      </c>
      <c r="G1754" s="4" t="s">
        <v>5455</v>
      </c>
      <c r="H1754" s="4"/>
      <c r="I1754" s="4"/>
      <c r="J1754" s="4" t="s">
        <v>429</v>
      </c>
      <c r="K1754" s="4" t="s">
        <v>524</v>
      </c>
      <c r="L1754" s="5">
        <v>28269.21</v>
      </c>
      <c r="M1754" s="5">
        <v>34422.65</v>
      </c>
      <c r="N1754" s="4">
        <v>0</v>
      </c>
      <c r="O1754" s="4" t="s">
        <v>30</v>
      </c>
      <c r="P1754" s="4" t="s">
        <v>1110</v>
      </c>
      <c r="Q1754" s="4" t="s">
        <v>32</v>
      </c>
      <c r="R1754" s="6"/>
      <c r="S1754" s="7">
        <f t="shared" si="289"/>
        <v>34422.65</v>
      </c>
      <c r="T1754" s="7">
        <f t="shared" si="298"/>
        <v>14134.605</v>
      </c>
      <c r="U1754" s="7">
        <f t="shared" si="290"/>
        <v>14134.605</v>
      </c>
      <c r="V1754" s="7">
        <f t="shared" si="293"/>
        <v>4240.3814999999995</v>
      </c>
      <c r="W1754" s="7">
        <f t="shared" si="294"/>
        <v>932.88392999999985</v>
      </c>
      <c r="X1754" s="7">
        <f t="shared" si="291"/>
        <v>5173.2654299999995</v>
      </c>
      <c r="Y1754" s="7">
        <f>L1754+X1754</f>
        <v>33442.475429999999</v>
      </c>
      <c r="Z1754" s="4">
        <v>2</v>
      </c>
      <c r="AA1754" s="7">
        <f t="shared" si="295"/>
        <v>13376.990172</v>
      </c>
      <c r="AB1754" s="4">
        <v>3</v>
      </c>
      <c r="AC1754" s="7">
        <f t="shared" si="296"/>
        <v>7803.2442669999991</v>
      </c>
      <c r="AD1754">
        <v>3</v>
      </c>
      <c r="AE1754" s="8">
        <f t="shared" si="297"/>
        <v>10032.742629</v>
      </c>
    </row>
    <row r="1755" spans="1:31" x14ac:dyDescent="0.25">
      <c r="A1755" s="4">
        <v>488250</v>
      </c>
      <c r="B1755" s="4" t="s">
        <v>5456</v>
      </c>
      <c r="C1755" s="4">
        <v>43665683</v>
      </c>
      <c r="D1755" s="4">
        <v>30667479</v>
      </c>
      <c r="E1755" s="4" t="s">
        <v>5457</v>
      </c>
      <c r="F1755" s="4" t="s">
        <v>232</v>
      </c>
      <c r="G1755" s="4" t="s">
        <v>5458</v>
      </c>
      <c r="H1755" s="4"/>
      <c r="I1755" s="4"/>
      <c r="J1755" s="4" t="s">
        <v>155</v>
      </c>
      <c r="K1755" s="4" t="s">
        <v>347</v>
      </c>
      <c r="L1755" s="5">
        <v>33416.99</v>
      </c>
      <c r="M1755" s="5">
        <v>41778.339999999997</v>
      </c>
      <c r="N1755" s="4">
        <v>0</v>
      </c>
      <c r="O1755" s="4" t="s">
        <v>47</v>
      </c>
      <c r="P1755" s="4" t="s">
        <v>31</v>
      </c>
      <c r="Q1755" s="4" t="s">
        <v>32</v>
      </c>
      <c r="R1755" s="6"/>
      <c r="S1755" s="7">
        <f t="shared" si="289"/>
        <v>41778.339999999997</v>
      </c>
      <c r="T1755" s="7">
        <f t="shared" si="298"/>
        <v>16708.494999999999</v>
      </c>
      <c r="U1755" s="7">
        <f t="shared" si="290"/>
        <v>16708.494999999999</v>
      </c>
      <c r="V1755" s="7">
        <f t="shared" si="293"/>
        <v>5012.5484999999999</v>
      </c>
      <c r="W1755" s="7">
        <f t="shared" si="294"/>
        <v>1102.7606699999999</v>
      </c>
      <c r="X1755" s="7">
        <f t="shared" si="291"/>
        <v>6115.3091699999995</v>
      </c>
      <c r="Y1755" s="7">
        <f>L1755+X1755</f>
        <v>39532.299169999998</v>
      </c>
      <c r="Z1755" s="4">
        <v>2</v>
      </c>
      <c r="AA1755" s="7">
        <f t="shared" si="295"/>
        <v>15812.919668</v>
      </c>
      <c r="AB1755" s="4">
        <v>3</v>
      </c>
      <c r="AC1755" s="7">
        <f t="shared" si="296"/>
        <v>9224.2031396666662</v>
      </c>
      <c r="AD1755">
        <v>3</v>
      </c>
      <c r="AE1755" s="8">
        <f t="shared" si="297"/>
        <v>11859.689751</v>
      </c>
    </row>
    <row r="1756" spans="1:31" x14ac:dyDescent="0.25">
      <c r="A1756" s="4">
        <v>490656</v>
      </c>
      <c r="B1756" s="4" t="s">
        <v>5459</v>
      </c>
      <c r="C1756" s="4">
        <v>35238897</v>
      </c>
      <c r="D1756" s="4">
        <v>25786300</v>
      </c>
      <c r="E1756" s="4" t="s">
        <v>5460</v>
      </c>
      <c r="F1756" s="4" t="s">
        <v>232</v>
      </c>
      <c r="G1756" s="4" t="s">
        <v>5461</v>
      </c>
      <c r="H1756" s="4"/>
      <c r="I1756" s="4"/>
      <c r="J1756" s="4" t="s">
        <v>429</v>
      </c>
      <c r="K1756" s="4" t="s">
        <v>524</v>
      </c>
      <c r="L1756" s="5">
        <v>28281.95</v>
      </c>
      <c r="M1756" s="5">
        <v>33632.370000000003</v>
      </c>
      <c r="N1756" s="4">
        <v>0</v>
      </c>
      <c r="O1756" s="4" t="s">
        <v>30</v>
      </c>
      <c r="P1756" s="4" t="s">
        <v>1110</v>
      </c>
      <c r="Q1756" s="4" t="s">
        <v>32</v>
      </c>
      <c r="R1756" s="6"/>
      <c r="S1756" s="7">
        <f t="shared" si="289"/>
        <v>33632.370000000003</v>
      </c>
      <c r="T1756" s="7">
        <f t="shared" si="298"/>
        <v>14140.975</v>
      </c>
      <c r="U1756" s="7">
        <f t="shared" si="290"/>
        <v>14140.975</v>
      </c>
      <c r="V1756" s="7">
        <f t="shared" si="293"/>
        <v>4242.2924999999996</v>
      </c>
      <c r="W1756" s="7">
        <f t="shared" si="294"/>
        <v>933.30434999999989</v>
      </c>
      <c r="X1756" s="7">
        <f t="shared" si="291"/>
        <v>5175.5968499999999</v>
      </c>
      <c r="Y1756" s="7">
        <f>L1756+X1756</f>
        <v>33457.546849999999</v>
      </c>
      <c r="Z1756" s="4">
        <v>2</v>
      </c>
      <c r="AA1756" s="7">
        <f t="shared" si="295"/>
        <v>13383.01874</v>
      </c>
      <c r="AB1756" s="4">
        <v>3</v>
      </c>
      <c r="AC1756" s="7">
        <f t="shared" si="296"/>
        <v>7806.7609316666667</v>
      </c>
      <c r="AD1756">
        <v>3</v>
      </c>
      <c r="AE1756" s="8">
        <f t="shared" si="297"/>
        <v>10037.264055</v>
      </c>
    </row>
    <row r="1757" spans="1:31" x14ac:dyDescent="0.25">
      <c r="A1757" s="4">
        <v>490094</v>
      </c>
      <c r="B1757" s="4" t="s">
        <v>5462</v>
      </c>
      <c r="C1757" s="4">
        <v>17367031</v>
      </c>
      <c r="D1757" s="4">
        <v>2219419</v>
      </c>
      <c r="E1757" s="4" t="s">
        <v>5463</v>
      </c>
      <c r="F1757" s="4" t="s">
        <v>232</v>
      </c>
      <c r="G1757" s="4" t="s">
        <v>5464</v>
      </c>
      <c r="H1757" s="4"/>
      <c r="I1757" s="4"/>
      <c r="J1757" s="4" t="s">
        <v>429</v>
      </c>
      <c r="K1757" s="4" t="s">
        <v>347</v>
      </c>
      <c r="L1757" s="5">
        <v>28297.919999999998</v>
      </c>
      <c r="M1757" s="5">
        <v>35106.54</v>
      </c>
      <c r="N1757" s="4">
        <v>0</v>
      </c>
      <c r="O1757" s="4" t="s">
        <v>30</v>
      </c>
      <c r="P1757" s="4" t="s">
        <v>1110</v>
      </c>
      <c r="Q1757" s="4" t="s">
        <v>32</v>
      </c>
      <c r="R1757" s="6"/>
      <c r="S1757" s="7">
        <f t="shared" si="289"/>
        <v>35106.54</v>
      </c>
      <c r="T1757" s="7">
        <f t="shared" si="298"/>
        <v>14148.96</v>
      </c>
      <c r="U1757" s="7">
        <f t="shared" si="290"/>
        <v>14148.96</v>
      </c>
      <c r="V1757" s="7">
        <f t="shared" si="293"/>
        <v>4244.6879999999992</v>
      </c>
      <c r="W1757" s="7">
        <f t="shared" si="294"/>
        <v>933.83135999999979</v>
      </c>
      <c r="X1757" s="7">
        <f t="shared" si="291"/>
        <v>5178.5193599999993</v>
      </c>
      <c r="Y1757" s="7">
        <f>L1757+X1757</f>
        <v>33476.439359999997</v>
      </c>
      <c r="Z1757" s="4">
        <v>2</v>
      </c>
      <c r="AA1757" s="7">
        <f t="shared" si="295"/>
        <v>13390.575744</v>
      </c>
      <c r="AB1757" s="4">
        <v>3</v>
      </c>
      <c r="AC1757" s="7">
        <f t="shared" si="296"/>
        <v>7811.1691839999985</v>
      </c>
      <c r="AD1757">
        <v>3</v>
      </c>
      <c r="AE1757" s="8">
        <f t="shared" si="297"/>
        <v>10042.931807999999</v>
      </c>
    </row>
    <row r="1758" spans="1:31" x14ac:dyDescent="0.25">
      <c r="A1758" s="4">
        <v>488272</v>
      </c>
      <c r="B1758" s="4" t="s">
        <v>5465</v>
      </c>
      <c r="C1758" s="4">
        <v>44240270</v>
      </c>
      <c r="D1758" s="4">
        <v>29634479</v>
      </c>
      <c r="E1758" s="4" t="s">
        <v>5466</v>
      </c>
      <c r="F1758" s="4" t="s">
        <v>232</v>
      </c>
      <c r="G1758" s="4" t="s">
        <v>5467</v>
      </c>
      <c r="H1758" s="4"/>
      <c r="I1758" s="4"/>
      <c r="J1758" s="4" t="s">
        <v>155</v>
      </c>
      <c r="K1758" s="4" t="s">
        <v>347</v>
      </c>
      <c r="L1758" s="5">
        <v>33461.589999999997</v>
      </c>
      <c r="M1758" s="5">
        <v>41699.22</v>
      </c>
      <c r="N1758" s="4">
        <v>0</v>
      </c>
      <c r="O1758" s="4" t="s">
        <v>47</v>
      </c>
      <c r="P1758" s="4" t="s">
        <v>31</v>
      </c>
      <c r="Q1758" s="4" t="s">
        <v>32</v>
      </c>
      <c r="R1758" s="6"/>
      <c r="S1758" s="7">
        <f t="shared" si="289"/>
        <v>41699.22</v>
      </c>
      <c r="T1758" s="7">
        <f t="shared" si="298"/>
        <v>16730.794999999998</v>
      </c>
      <c r="U1758" s="7">
        <f t="shared" si="290"/>
        <v>16730.794999999998</v>
      </c>
      <c r="V1758" s="7">
        <f t="shared" si="293"/>
        <v>5019.2384999999995</v>
      </c>
      <c r="W1758" s="7">
        <f t="shared" si="294"/>
        <v>1104.2324699999999</v>
      </c>
      <c r="X1758" s="7">
        <f t="shared" si="291"/>
        <v>6123.4709699999994</v>
      </c>
      <c r="Y1758" s="7">
        <f>L1758+X1758</f>
        <v>39585.060969999999</v>
      </c>
      <c r="Z1758" s="4">
        <v>2</v>
      </c>
      <c r="AA1758" s="7">
        <f t="shared" si="295"/>
        <v>15834.024388</v>
      </c>
      <c r="AB1758" s="4">
        <v>3</v>
      </c>
      <c r="AC1758" s="7">
        <f t="shared" si="296"/>
        <v>9236.5142263333328</v>
      </c>
      <c r="AD1758">
        <v>3</v>
      </c>
      <c r="AE1758" s="8">
        <f t="shared" si="297"/>
        <v>11875.518291</v>
      </c>
    </row>
    <row r="1759" spans="1:31" x14ac:dyDescent="0.25">
      <c r="A1759" s="4">
        <v>491049</v>
      </c>
      <c r="B1759" s="4" t="s">
        <v>5468</v>
      </c>
      <c r="C1759" s="4">
        <v>42687298</v>
      </c>
      <c r="D1759" s="4">
        <v>29324786</v>
      </c>
      <c r="E1759" s="4" t="s">
        <v>5469</v>
      </c>
      <c r="F1759" s="4" t="s">
        <v>26</v>
      </c>
      <c r="G1759" s="4" t="s">
        <v>5470</v>
      </c>
      <c r="H1759" s="4"/>
      <c r="I1759" s="4"/>
      <c r="J1759" s="4" t="s">
        <v>429</v>
      </c>
      <c r="K1759" s="4" t="s">
        <v>1759</v>
      </c>
      <c r="L1759" s="5">
        <v>28325.85</v>
      </c>
      <c r="M1759" s="5">
        <v>39402.410000000003</v>
      </c>
      <c r="N1759" s="4">
        <v>0</v>
      </c>
      <c r="O1759" s="4" t="s">
        <v>30</v>
      </c>
      <c r="P1759" s="4" t="s">
        <v>1110</v>
      </c>
      <c r="Q1759" s="4" t="s">
        <v>32</v>
      </c>
      <c r="R1759" s="6"/>
      <c r="S1759" s="7">
        <f t="shared" si="289"/>
        <v>39402.410000000003</v>
      </c>
      <c r="T1759" s="7">
        <f t="shared" si="298"/>
        <v>14162.924999999999</v>
      </c>
      <c r="U1759" s="7">
        <f t="shared" si="290"/>
        <v>14162.924999999999</v>
      </c>
      <c r="V1759" s="7">
        <f t="shared" si="293"/>
        <v>4248.8774999999996</v>
      </c>
      <c r="W1759" s="7">
        <f t="shared" si="294"/>
        <v>934.75304999999992</v>
      </c>
      <c r="X1759" s="7">
        <f t="shared" si="291"/>
        <v>5183.6305499999999</v>
      </c>
      <c r="Y1759" s="7">
        <f>L1759+X1759</f>
        <v>33509.48055</v>
      </c>
      <c r="Z1759" s="4">
        <v>2</v>
      </c>
      <c r="AA1759" s="7">
        <f t="shared" si="295"/>
        <v>13403.792220000001</v>
      </c>
      <c r="AB1759" s="4">
        <v>3</v>
      </c>
      <c r="AC1759" s="7">
        <f t="shared" si="296"/>
        <v>7818.8787949999996</v>
      </c>
      <c r="AD1759">
        <v>3</v>
      </c>
      <c r="AE1759" s="8">
        <f t="shared" si="297"/>
        <v>10052.844165</v>
      </c>
    </row>
    <row r="1760" spans="1:31" x14ac:dyDescent="0.25">
      <c r="A1760" s="4">
        <v>486122</v>
      </c>
      <c r="B1760" s="4" t="s">
        <v>5471</v>
      </c>
      <c r="C1760" s="4">
        <v>33005833</v>
      </c>
      <c r="D1760" s="4">
        <v>19858295</v>
      </c>
      <c r="E1760" s="4" t="s">
        <v>5472</v>
      </c>
      <c r="F1760" s="4" t="s">
        <v>26</v>
      </c>
      <c r="G1760" s="4" t="s">
        <v>5473</v>
      </c>
      <c r="H1760" s="4"/>
      <c r="I1760" s="4"/>
      <c r="J1760" s="4" t="s">
        <v>28</v>
      </c>
      <c r="K1760" s="4" t="s">
        <v>5474</v>
      </c>
      <c r="L1760" s="5">
        <v>41856.519999999997</v>
      </c>
      <c r="M1760" s="5">
        <v>97682.82</v>
      </c>
      <c r="N1760" s="4">
        <v>0</v>
      </c>
      <c r="O1760" s="4" t="s">
        <v>30</v>
      </c>
      <c r="P1760" s="4" t="s">
        <v>31</v>
      </c>
      <c r="Q1760" s="4" t="s">
        <v>32</v>
      </c>
      <c r="R1760" s="6"/>
      <c r="S1760" s="7">
        <f t="shared" si="289"/>
        <v>97682.82</v>
      </c>
      <c r="T1760" s="7">
        <f>L1760*40%</f>
        <v>16742.608</v>
      </c>
      <c r="U1760" s="7">
        <f t="shared" si="290"/>
        <v>16742.608</v>
      </c>
      <c r="V1760" s="7">
        <f t="shared" si="293"/>
        <v>6278.4779999999992</v>
      </c>
      <c r="W1760" s="7">
        <f t="shared" si="294"/>
        <v>1381.2651599999999</v>
      </c>
      <c r="X1760" s="7">
        <f t="shared" si="291"/>
        <v>7659.7431599999991</v>
      </c>
      <c r="Y1760" s="7">
        <f>L1760+X1760</f>
        <v>49516.263159999995</v>
      </c>
      <c r="Z1760" s="4">
        <v>2</v>
      </c>
      <c r="AA1760" s="7">
        <f t="shared" si="295"/>
        <v>19806.505263999999</v>
      </c>
      <c r="AB1760" s="4">
        <v>3</v>
      </c>
      <c r="AC1760" s="7">
        <f t="shared" si="296"/>
        <v>11553.794737333332</v>
      </c>
      <c r="AD1760">
        <v>3</v>
      </c>
      <c r="AE1760" s="8">
        <f t="shared" si="297"/>
        <v>14854.878947999998</v>
      </c>
    </row>
    <row r="1761" spans="1:31" x14ac:dyDescent="0.25">
      <c r="A1761" s="4">
        <v>490846</v>
      </c>
      <c r="B1761" s="4" t="s">
        <v>5475</v>
      </c>
      <c r="C1761" s="4">
        <v>38490271</v>
      </c>
      <c r="D1761" s="4">
        <v>29532873</v>
      </c>
      <c r="E1761" s="4" t="s">
        <v>5476</v>
      </c>
      <c r="F1761" s="4" t="s">
        <v>232</v>
      </c>
      <c r="G1761" s="4" t="s">
        <v>5477</v>
      </c>
      <c r="H1761" s="4"/>
      <c r="I1761" s="4"/>
      <c r="J1761" s="4" t="s">
        <v>429</v>
      </c>
      <c r="K1761" s="4" t="s">
        <v>524</v>
      </c>
      <c r="L1761" s="5">
        <v>28340.22</v>
      </c>
      <c r="M1761" s="5">
        <v>34303.120000000003</v>
      </c>
      <c r="N1761" s="4">
        <v>0</v>
      </c>
      <c r="O1761" s="4" t="s">
        <v>30</v>
      </c>
      <c r="P1761" s="4" t="s">
        <v>1110</v>
      </c>
      <c r="Q1761" s="4" t="s">
        <v>32</v>
      </c>
      <c r="R1761" s="6"/>
      <c r="S1761" s="7">
        <f t="shared" si="289"/>
        <v>34303.120000000003</v>
      </c>
      <c r="T1761" s="7">
        <f>L1761*50%</f>
        <v>14170.11</v>
      </c>
      <c r="U1761" s="7">
        <f t="shared" si="290"/>
        <v>14170.11</v>
      </c>
      <c r="V1761" s="7">
        <f t="shared" si="293"/>
        <v>4251.0330000000004</v>
      </c>
      <c r="W1761" s="7">
        <f t="shared" si="294"/>
        <v>935.22726000000011</v>
      </c>
      <c r="X1761" s="7">
        <f t="shared" si="291"/>
        <v>5186.2602600000009</v>
      </c>
      <c r="Y1761" s="7">
        <f>L1761+X1761</f>
        <v>33526.480260000004</v>
      </c>
      <c r="Z1761" s="4">
        <v>2</v>
      </c>
      <c r="AA1761" s="7">
        <f t="shared" si="295"/>
        <v>13410.592104000003</v>
      </c>
      <c r="AB1761" s="4">
        <v>3</v>
      </c>
      <c r="AC1761" s="7">
        <f t="shared" si="296"/>
        <v>7822.8453939999999</v>
      </c>
      <c r="AD1761">
        <v>3</v>
      </c>
      <c r="AE1761" s="8">
        <f t="shared" si="297"/>
        <v>10057.944078000002</v>
      </c>
    </row>
    <row r="1762" spans="1:31" x14ac:dyDescent="0.25">
      <c r="A1762" s="4">
        <v>486881</v>
      </c>
      <c r="B1762" s="4" t="s">
        <v>5478</v>
      </c>
      <c r="C1762" s="4">
        <v>95653218</v>
      </c>
      <c r="D1762" s="4">
        <v>27875510</v>
      </c>
      <c r="E1762" s="4" t="s">
        <v>5479</v>
      </c>
      <c r="F1762" s="4" t="s">
        <v>26</v>
      </c>
      <c r="G1762" s="4" t="s">
        <v>5480</v>
      </c>
      <c r="H1762" s="4"/>
      <c r="I1762" s="4"/>
      <c r="J1762" s="4" t="s">
        <v>28</v>
      </c>
      <c r="K1762" s="4" t="s">
        <v>29</v>
      </c>
      <c r="L1762" s="5">
        <v>41870.6</v>
      </c>
      <c r="M1762" s="5">
        <v>54651.199999999997</v>
      </c>
      <c r="N1762" s="4">
        <v>0</v>
      </c>
      <c r="O1762" s="4" t="s">
        <v>30</v>
      </c>
      <c r="P1762" s="4" t="s">
        <v>31</v>
      </c>
      <c r="Q1762" s="4" t="s">
        <v>32</v>
      </c>
      <c r="R1762" s="6"/>
      <c r="S1762" s="7">
        <f t="shared" si="289"/>
        <v>54651.199999999997</v>
      </c>
      <c r="T1762" s="7">
        <f>L1762*40%</f>
        <v>16748.240000000002</v>
      </c>
      <c r="U1762" s="7">
        <f t="shared" si="290"/>
        <v>16748.240000000002</v>
      </c>
      <c r="V1762" s="7">
        <f t="shared" si="293"/>
        <v>6280.5899999999992</v>
      </c>
      <c r="W1762" s="7">
        <f t="shared" si="294"/>
        <v>1381.7297999999998</v>
      </c>
      <c r="X1762" s="7">
        <f t="shared" si="291"/>
        <v>7662.3197999999993</v>
      </c>
      <c r="Y1762" s="7">
        <f>L1762+X1762</f>
        <v>49532.919799999996</v>
      </c>
      <c r="Z1762" s="4">
        <v>2</v>
      </c>
      <c r="AA1762" s="7">
        <f t="shared" si="295"/>
        <v>19813.16792</v>
      </c>
      <c r="AB1762" s="4">
        <v>3</v>
      </c>
      <c r="AC1762" s="7">
        <f t="shared" si="296"/>
        <v>11557.681286666666</v>
      </c>
      <c r="AD1762">
        <v>3</v>
      </c>
      <c r="AE1762" s="8">
        <f t="shared" si="297"/>
        <v>14859.875939999998</v>
      </c>
    </row>
    <row r="1763" spans="1:31" x14ac:dyDescent="0.25">
      <c r="A1763" s="4">
        <v>488531</v>
      </c>
      <c r="B1763" s="4" t="s">
        <v>5481</v>
      </c>
      <c r="C1763" s="4">
        <v>18578761</v>
      </c>
      <c r="D1763" s="4">
        <v>26378315</v>
      </c>
      <c r="E1763" s="4" t="s">
        <v>5482</v>
      </c>
      <c r="F1763" s="4" t="s">
        <v>26</v>
      </c>
      <c r="G1763" s="4" t="s">
        <v>5483</v>
      </c>
      <c r="H1763" s="4"/>
      <c r="I1763" s="4"/>
      <c r="J1763" s="4" t="s">
        <v>441</v>
      </c>
      <c r="K1763" s="4" t="s">
        <v>2157</v>
      </c>
      <c r="L1763" s="5">
        <v>27914.33</v>
      </c>
      <c r="M1763" s="5">
        <v>48359.83</v>
      </c>
      <c r="N1763" s="4">
        <v>0</v>
      </c>
      <c r="O1763" s="4" t="s">
        <v>47</v>
      </c>
      <c r="P1763" s="4" t="s">
        <v>31</v>
      </c>
      <c r="Q1763" s="4" t="s">
        <v>32</v>
      </c>
      <c r="R1763" s="6"/>
      <c r="S1763" s="7">
        <f t="shared" si="289"/>
        <v>48359.83</v>
      </c>
      <c r="T1763" s="7">
        <f>L1763*40%</f>
        <v>11165.732000000002</v>
      </c>
      <c r="U1763" s="7">
        <f t="shared" si="290"/>
        <v>11165.732000000002</v>
      </c>
      <c r="V1763" s="7">
        <f t="shared" si="293"/>
        <v>4187.1495000000004</v>
      </c>
      <c r="W1763" s="7">
        <f t="shared" si="294"/>
        <v>921.17289000000005</v>
      </c>
      <c r="X1763" s="7">
        <f t="shared" si="291"/>
        <v>5108.3223900000003</v>
      </c>
      <c r="Y1763" s="7">
        <f>L1763+X1763</f>
        <v>33022.652390000003</v>
      </c>
      <c r="Z1763" s="4">
        <v>2</v>
      </c>
      <c r="AA1763" s="7">
        <f t="shared" si="295"/>
        <v>13209.060956000001</v>
      </c>
      <c r="AB1763" s="4">
        <v>3</v>
      </c>
      <c r="AC1763" s="7">
        <f t="shared" si="296"/>
        <v>7705.285557666667</v>
      </c>
      <c r="AD1763">
        <v>3</v>
      </c>
      <c r="AE1763" s="8">
        <f t="shared" si="297"/>
        <v>9906.7957170000009</v>
      </c>
    </row>
    <row r="1764" spans="1:31" x14ac:dyDescent="0.25">
      <c r="A1764" s="4">
        <v>488474</v>
      </c>
      <c r="B1764" s="4" t="s">
        <v>5484</v>
      </c>
      <c r="C1764" s="4">
        <v>96051352</v>
      </c>
      <c r="D1764" s="4">
        <v>27863785</v>
      </c>
      <c r="E1764" s="4" t="s">
        <v>5485</v>
      </c>
      <c r="F1764" s="4" t="s">
        <v>232</v>
      </c>
      <c r="G1764" s="4" t="s">
        <v>5486</v>
      </c>
      <c r="H1764" s="4"/>
      <c r="I1764" s="4"/>
      <c r="J1764" s="4" t="s">
        <v>155</v>
      </c>
      <c r="K1764" s="4" t="s">
        <v>347</v>
      </c>
      <c r="L1764" s="5">
        <v>33501.040000000001</v>
      </c>
      <c r="M1764" s="5">
        <v>41134.74</v>
      </c>
      <c r="N1764" s="4">
        <v>0</v>
      </c>
      <c r="O1764" s="4" t="s">
        <v>47</v>
      </c>
      <c r="P1764" s="4" t="s">
        <v>31</v>
      </c>
      <c r="Q1764" s="4" t="s">
        <v>32</v>
      </c>
      <c r="R1764" s="6"/>
      <c r="S1764" s="7">
        <f t="shared" si="289"/>
        <v>41134.74</v>
      </c>
      <c r="T1764" s="7">
        <f>L1764*50%</f>
        <v>16750.52</v>
      </c>
      <c r="U1764" s="7">
        <f t="shared" si="290"/>
        <v>16750.52</v>
      </c>
      <c r="V1764" s="7">
        <f t="shared" si="293"/>
        <v>5025.1559999999999</v>
      </c>
      <c r="W1764" s="7">
        <f t="shared" si="294"/>
        <v>1105.53432</v>
      </c>
      <c r="X1764" s="7">
        <f t="shared" si="291"/>
        <v>6130.6903199999997</v>
      </c>
      <c r="Y1764" s="7">
        <f>L1764+X1764</f>
        <v>39631.730320000002</v>
      </c>
      <c r="Z1764" s="4">
        <v>2</v>
      </c>
      <c r="AA1764" s="7">
        <f t="shared" si="295"/>
        <v>15852.692128000002</v>
      </c>
      <c r="AB1764" s="4">
        <v>3</v>
      </c>
      <c r="AC1764" s="7">
        <f t="shared" si="296"/>
        <v>9247.4037413333335</v>
      </c>
      <c r="AD1764">
        <v>3</v>
      </c>
      <c r="AE1764" s="8">
        <f t="shared" si="297"/>
        <v>11889.519096000002</v>
      </c>
    </row>
    <row r="1765" spans="1:31" x14ac:dyDescent="0.25">
      <c r="A1765" s="4">
        <v>486218</v>
      </c>
      <c r="B1765" s="4" t="s">
        <v>5487</v>
      </c>
      <c r="C1765" s="4">
        <v>34751679</v>
      </c>
      <c r="D1765" s="4">
        <v>22152755</v>
      </c>
      <c r="E1765" s="4" t="s">
        <v>5488</v>
      </c>
      <c r="F1765" s="4" t="s">
        <v>26</v>
      </c>
      <c r="G1765" s="4" t="s">
        <v>5489</v>
      </c>
      <c r="H1765" s="4"/>
      <c r="I1765" s="4"/>
      <c r="J1765" s="4" t="s">
        <v>28</v>
      </c>
      <c r="K1765" s="4" t="s">
        <v>29</v>
      </c>
      <c r="L1765" s="5">
        <v>41893.68</v>
      </c>
      <c r="M1765" s="5">
        <v>54885.45</v>
      </c>
      <c r="N1765" s="4">
        <v>0</v>
      </c>
      <c r="O1765" s="4" t="s">
        <v>30</v>
      </c>
      <c r="P1765" s="4" t="s">
        <v>31</v>
      </c>
      <c r="Q1765" s="4" t="s">
        <v>32</v>
      </c>
      <c r="R1765" s="6"/>
      <c r="S1765" s="7">
        <f t="shared" si="289"/>
        <v>54885.45</v>
      </c>
      <c r="T1765" s="7">
        <f>L1765*40%</f>
        <v>16757.472000000002</v>
      </c>
      <c r="U1765" s="7">
        <f t="shared" si="290"/>
        <v>16757.472000000002</v>
      </c>
      <c r="V1765" s="7">
        <f t="shared" si="293"/>
        <v>6284.0519999999997</v>
      </c>
      <c r="W1765" s="7">
        <f t="shared" si="294"/>
        <v>1382.49144</v>
      </c>
      <c r="X1765" s="7">
        <f t="shared" si="291"/>
        <v>7666.5434399999995</v>
      </c>
      <c r="Y1765" s="7">
        <f>L1765+X1765</f>
        <v>49560.223440000002</v>
      </c>
      <c r="Z1765" s="4">
        <v>2</v>
      </c>
      <c r="AA1765" s="7">
        <f t="shared" si="295"/>
        <v>19824.089376000004</v>
      </c>
      <c r="AB1765" s="4">
        <v>3</v>
      </c>
      <c r="AC1765" s="7">
        <f t="shared" si="296"/>
        <v>11564.052135999998</v>
      </c>
      <c r="AD1765">
        <v>3</v>
      </c>
      <c r="AE1765" s="8">
        <f t="shared" si="297"/>
        <v>14868.067032000001</v>
      </c>
    </row>
    <row r="1766" spans="1:31" x14ac:dyDescent="0.25">
      <c r="A1766" s="4">
        <v>490879</v>
      </c>
      <c r="B1766" s="4" t="s">
        <v>5490</v>
      </c>
      <c r="C1766" s="4">
        <v>39239644</v>
      </c>
      <c r="D1766" s="4">
        <v>31885063</v>
      </c>
      <c r="E1766" s="4" t="s">
        <v>5491</v>
      </c>
      <c r="F1766" s="4" t="s">
        <v>232</v>
      </c>
      <c r="G1766" s="4" t="s">
        <v>5492</v>
      </c>
      <c r="H1766" s="4"/>
      <c r="I1766" s="4"/>
      <c r="J1766" s="4" t="s">
        <v>429</v>
      </c>
      <c r="K1766" s="4" t="s">
        <v>524</v>
      </c>
      <c r="L1766" s="5">
        <v>28345.96</v>
      </c>
      <c r="M1766" s="5">
        <v>34738.89</v>
      </c>
      <c r="N1766" s="4">
        <v>0</v>
      </c>
      <c r="O1766" s="4" t="s">
        <v>30</v>
      </c>
      <c r="P1766" s="4" t="s">
        <v>1110</v>
      </c>
      <c r="Q1766" s="4" t="s">
        <v>32</v>
      </c>
      <c r="R1766" s="6"/>
      <c r="S1766" s="7">
        <f t="shared" si="289"/>
        <v>34738.89</v>
      </c>
      <c r="T1766" s="7">
        <f>L1766*50%</f>
        <v>14172.98</v>
      </c>
      <c r="U1766" s="7">
        <f t="shared" si="290"/>
        <v>14172.98</v>
      </c>
      <c r="V1766" s="7">
        <f t="shared" si="293"/>
        <v>4251.8939999999993</v>
      </c>
      <c r="W1766" s="7">
        <f t="shared" si="294"/>
        <v>935.41667999999981</v>
      </c>
      <c r="X1766" s="7">
        <f t="shared" si="291"/>
        <v>5187.3106799999987</v>
      </c>
      <c r="Y1766" s="7">
        <f>L1766+X1766</f>
        <v>33533.270680000001</v>
      </c>
      <c r="Z1766" s="4">
        <v>2</v>
      </c>
      <c r="AA1766" s="7">
        <f t="shared" si="295"/>
        <v>13413.308272000002</v>
      </c>
      <c r="AB1766" s="4">
        <v>3</v>
      </c>
      <c r="AC1766" s="7">
        <f t="shared" si="296"/>
        <v>7824.4298253333327</v>
      </c>
      <c r="AD1766">
        <v>3</v>
      </c>
      <c r="AE1766" s="8">
        <f t="shared" si="297"/>
        <v>10059.981204000002</v>
      </c>
    </row>
    <row r="1767" spans="1:31" x14ac:dyDescent="0.25">
      <c r="A1767" s="4">
        <v>490497</v>
      </c>
      <c r="B1767" s="4" t="s">
        <v>5493</v>
      </c>
      <c r="C1767" s="4">
        <v>31609882</v>
      </c>
      <c r="D1767" s="4">
        <v>8132079</v>
      </c>
      <c r="E1767" s="4" t="s">
        <v>5494</v>
      </c>
      <c r="F1767" s="4" t="s">
        <v>232</v>
      </c>
      <c r="G1767" s="4" t="s">
        <v>5495</v>
      </c>
      <c r="H1767" s="4"/>
      <c r="I1767" s="4"/>
      <c r="J1767" s="4" t="s">
        <v>429</v>
      </c>
      <c r="K1767" s="4" t="s">
        <v>524</v>
      </c>
      <c r="L1767" s="5">
        <v>28354.95</v>
      </c>
      <c r="M1767" s="5">
        <v>33718.550000000003</v>
      </c>
      <c r="N1767" s="4">
        <v>0</v>
      </c>
      <c r="O1767" s="4" t="s">
        <v>30</v>
      </c>
      <c r="P1767" s="4" t="s">
        <v>1110</v>
      </c>
      <c r="Q1767" s="4" t="s">
        <v>32</v>
      </c>
      <c r="R1767" s="6"/>
      <c r="S1767" s="7">
        <f t="shared" si="289"/>
        <v>33718.550000000003</v>
      </c>
      <c r="T1767" s="7">
        <f>L1767*50%</f>
        <v>14177.475</v>
      </c>
      <c r="U1767" s="7">
        <f t="shared" si="290"/>
        <v>14177.475</v>
      </c>
      <c r="V1767" s="7">
        <f t="shared" si="293"/>
        <v>4253.2425000000003</v>
      </c>
      <c r="W1767" s="7">
        <f t="shared" si="294"/>
        <v>935.7133500000001</v>
      </c>
      <c r="X1767" s="7">
        <f t="shared" si="291"/>
        <v>5188.9558500000003</v>
      </c>
      <c r="Y1767" s="7">
        <f>L1767+X1767</f>
        <v>33543.905850000003</v>
      </c>
      <c r="Z1767" s="4">
        <v>2</v>
      </c>
      <c r="AA1767" s="7">
        <f t="shared" si="295"/>
        <v>13417.562340000002</v>
      </c>
      <c r="AB1767" s="4">
        <v>3</v>
      </c>
      <c r="AC1767" s="7">
        <f t="shared" si="296"/>
        <v>7826.9113649999999</v>
      </c>
      <c r="AD1767">
        <v>3</v>
      </c>
      <c r="AE1767" s="8">
        <f t="shared" si="297"/>
        <v>10063.171755000001</v>
      </c>
    </row>
    <row r="1768" spans="1:31" x14ac:dyDescent="0.25">
      <c r="A1768" s="4">
        <v>486238</v>
      </c>
      <c r="B1768" s="4" t="s">
        <v>5496</v>
      </c>
      <c r="C1768" s="4">
        <v>35093645</v>
      </c>
      <c r="D1768" s="4">
        <v>21646294</v>
      </c>
      <c r="E1768" s="4" t="s">
        <v>5497</v>
      </c>
      <c r="F1768" s="4" t="s">
        <v>26</v>
      </c>
      <c r="G1768" s="4" t="s">
        <v>5498</v>
      </c>
      <c r="H1768" s="4"/>
      <c r="I1768" s="4"/>
      <c r="J1768" s="4" t="s">
        <v>28</v>
      </c>
      <c r="K1768" s="4" t="s">
        <v>29</v>
      </c>
      <c r="L1768" s="5">
        <v>42012.69</v>
      </c>
      <c r="M1768" s="5">
        <v>55259.92</v>
      </c>
      <c r="N1768" s="4">
        <v>0</v>
      </c>
      <c r="O1768" s="4" t="s">
        <v>30</v>
      </c>
      <c r="P1768" s="4" t="s">
        <v>31</v>
      </c>
      <c r="Q1768" s="4" t="s">
        <v>32</v>
      </c>
      <c r="R1768" s="6"/>
      <c r="S1768" s="7">
        <f t="shared" si="289"/>
        <v>55259.92</v>
      </c>
      <c r="T1768" s="7">
        <f>L1768*40%</f>
        <v>16805.076000000001</v>
      </c>
      <c r="U1768" s="7">
        <f t="shared" si="290"/>
        <v>16805.076000000001</v>
      </c>
      <c r="V1768" s="7">
        <f t="shared" si="293"/>
        <v>6301.9035000000003</v>
      </c>
      <c r="W1768" s="7">
        <f t="shared" si="294"/>
        <v>1386.41877</v>
      </c>
      <c r="X1768" s="7">
        <f t="shared" si="291"/>
        <v>7688.3222700000006</v>
      </c>
      <c r="Y1768" s="7">
        <f>L1768+X1768</f>
        <v>49701.012270000007</v>
      </c>
      <c r="Z1768" s="4">
        <v>2</v>
      </c>
      <c r="AA1768" s="7">
        <f t="shared" si="295"/>
        <v>19880.404908000004</v>
      </c>
      <c r="AB1768" s="4">
        <v>3</v>
      </c>
      <c r="AC1768" s="7">
        <f t="shared" si="296"/>
        <v>11596.902863000001</v>
      </c>
      <c r="AD1768">
        <v>3</v>
      </c>
      <c r="AE1768" s="8">
        <f t="shared" si="297"/>
        <v>14910.303681000003</v>
      </c>
    </row>
    <row r="1769" spans="1:31" x14ac:dyDescent="0.25">
      <c r="A1769" s="4">
        <v>490801</v>
      </c>
      <c r="B1769" s="4" t="s">
        <v>5499</v>
      </c>
      <c r="C1769" s="4">
        <v>37615142</v>
      </c>
      <c r="D1769" s="4">
        <v>32205211</v>
      </c>
      <c r="E1769" s="4" t="s">
        <v>5500</v>
      </c>
      <c r="F1769" s="4" t="s">
        <v>232</v>
      </c>
      <c r="G1769" s="4" t="s">
        <v>5501</v>
      </c>
      <c r="H1769" s="4"/>
      <c r="I1769" s="4"/>
      <c r="J1769" s="4" t="s">
        <v>429</v>
      </c>
      <c r="K1769" s="4" t="s">
        <v>524</v>
      </c>
      <c r="L1769" s="5">
        <v>28385.57</v>
      </c>
      <c r="M1769" s="5">
        <v>35012.76</v>
      </c>
      <c r="N1769" s="4">
        <v>0</v>
      </c>
      <c r="O1769" s="4" t="s">
        <v>30</v>
      </c>
      <c r="P1769" s="4" t="s">
        <v>1110</v>
      </c>
      <c r="Q1769" s="4" t="s">
        <v>32</v>
      </c>
      <c r="R1769" s="6"/>
      <c r="S1769" s="7">
        <f t="shared" si="289"/>
        <v>35012.76</v>
      </c>
      <c r="T1769" s="7">
        <f>L1769*50%</f>
        <v>14192.785</v>
      </c>
      <c r="U1769" s="7">
        <f t="shared" si="290"/>
        <v>14192.785</v>
      </c>
      <c r="V1769" s="7">
        <f t="shared" si="293"/>
        <v>4257.8355000000001</v>
      </c>
      <c r="W1769" s="7">
        <f t="shared" si="294"/>
        <v>936.72381000000007</v>
      </c>
      <c r="X1769" s="7">
        <f t="shared" si="291"/>
        <v>5194.5593100000006</v>
      </c>
      <c r="Y1769" s="7">
        <f>L1769+X1769</f>
        <v>33580.129310000004</v>
      </c>
      <c r="Z1769" s="4">
        <v>2</v>
      </c>
      <c r="AA1769" s="7">
        <f t="shared" si="295"/>
        <v>13432.051724000003</v>
      </c>
      <c r="AB1769" s="4">
        <v>3</v>
      </c>
      <c r="AC1769" s="7">
        <f t="shared" si="296"/>
        <v>7835.3635056666672</v>
      </c>
      <c r="AD1769">
        <v>3</v>
      </c>
      <c r="AE1769" s="8">
        <f t="shared" si="297"/>
        <v>10074.038793000002</v>
      </c>
    </row>
    <row r="1770" spans="1:31" x14ac:dyDescent="0.25">
      <c r="A1770" s="4">
        <v>490435</v>
      </c>
      <c r="B1770" s="4" t="s">
        <v>5502</v>
      </c>
      <c r="C1770" s="4">
        <v>30345971</v>
      </c>
      <c r="D1770" s="4">
        <v>29705994</v>
      </c>
      <c r="E1770" s="4" t="s">
        <v>5503</v>
      </c>
      <c r="F1770" s="4" t="s">
        <v>26</v>
      </c>
      <c r="G1770" s="4" t="s">
        <v>5504</v>
      </c>
      <c r="H1770" s="4"/>
      <c r="I1770" s="4"/>
      <c r="J1770" s="4" t="s">
        <v>429</v>
      </c>
      <c r="K1770" s="4" t="s">
        <v>29</v>
      </c>
      <c r="L1770" s="5">
        <v>28400.73</v>
      </c>
      <c r="M1770" s="5">
        <v>37105.79</v>
      </c>
      <c r="N1770" s="4">
        <v>0</v>
      </c>
      <c r="O1770" s="4" t="s">
        <v>30</v>
      </c>
      <c r="P1770" s="4" t="s">
        <v>1110</v>
      </c>
      <c r="Q1770" s="4" t="s">
        <v>32</v>
      </c>
      <c r="R1770" s="6"/>
      <c r="S1770" s="7">
        <f t="shared" si="289"/>
        <v>37105.79</v>
      </c>
      <c r="T1770" s="7">
        <f>L1770*50%</f>
        <v>14200.365</v>
      </c>
      <c r="U1770" s="7">
        <f t="shared" si="290"/>
        <v>14200.365</v>
      </c>
      <c r="V1770" s="7">
        <f t="shared" si="293"/>
        <v>4260.1094999999996</v>
      </c>
      <c r="W1770" s="7">
        <f t="shared" si="294"/>
        <v>937.22408999999993</v>
      </c>
      <c r="X1770" s="7">
        <f t="shared" si="291"/>
        <v>5197.3335899999993</v>
      </c>
      <c r="Y1770" s="7">
        <f>L1770+X1770</f>
        <v>33598.063589999998</v>
      </c>
      <c r="Z1770" s="4">
        <v>2</v>
      </c>
      <c r="AA1770" s="7">
        <f t="shared" si="295"/>
        <v>13439.225436000001</v>
      </c>
      <c r="AB1770" s="4">
        <v>3</v>
      </c>
      <c r="AC1770" s="7">
        <f t="shared" si="296"/>
        <v>7839.5481709999985</v>
      </c>
      <c r="AD1770">
        <v>3</v>
      </c>
      <c r="AE1770" s="8">
        <f t="shared" si="297"/>
        <v>10079.419077</v>
      </c>
    </row>
    <row r="1771" spans="1:31" x14ac:dyDescent="0.25">
      <c r="A1771" s="4">
        <v>491987</v>
      </c>
      <c r="B1771" s="4" t="s">
        <v>5505</v>
      </c>
      <c r="C1771" s="4">
        <v>27934892</v>
      </c>
      <c r="D1771" s="4">
        <v>4166708</v>
      </c>
      <c r="E1771" s="4" t="s">
        <v>5506</v>
      </c>
      <c r="F1771" s="4" t="s">
        <v>26</v>
      </c>
      <c r="G1771" s="4"/>
      <c r="H1771" s="4" t="s">
        <v>5507</v>
      </c>
      <c r="I1771" s="4" t="s">
        <v>5508</v>
      </c>
      <c r="J1771" s="4" t="s">
        <v>1108</v>
      </c>
      <c r="K1771" s="4" t="s">
        <v>46</v>
      </c>
      <c r="L1771" s="5">
        <v>28473.55</v>
      </c>
      <c r="M1771" s="5">
        <v>36048.67</v>
      </c>
      <c r="N1771" s="4">
        <v>0</v>
      </c>
      <c r="O1771" s="4" t="s">
        <v>30</v>
      </c>
      <c r="P1771" s="4" t="s">
        <v>1110</v>
      </c>
      <c r="Q1771" s="4" t="s">
        <v>32</v>
      </c>
      <c r="R1771" s="6"/>
      <c r="S1771" s="7">
        <f t="shared" si="289"/>
        <v>36048.67</v>
      </c>
      <c r="T1771" s="7">
        <f>L1771*50%</f>
        <v>14236.775</v>
      </c>
      <c r="U1771" s="7">
        <f t="shared" si="290"/>
        <v>14236.775</v>
      </c>
      <c r="V1771" s="7">
        <f t="shared" si="293"/>
        <v>4271.0324999999993</v>
      </c>
      <c r="W1771" s="7">
        <f t="shared" si="294"/>
        <v>939.62714999999992</v>
      </c>
      <c r="X1771" s="7">
        <f t="shared" si="291"/>
        <v>5210.6596499999996</v>
      </c>
      <c r="Y1771" s="7">
        <f>L1771+X1771</f>
        <v>33684.209649999997</v>
      </c>
      <c r="Z1771" s="4">
        <v>2</v>
      </c>
      <c r="AA1771" s="7">
        <f t="shared" si="295"/>
        <v>13473.683859999999</v>
      </c>
      <c r="AB1771" s="4">
        <v>3</v>
      </c>
      <c r="AC1771" s="7">
        <f t="shared" si="296"/>
        <v>7859.6489183333324</v>
      </c>
      <c r="AD1771">
        <v>3</v>
      </c>
      <c r="AE1771" s="8">
        <f t="shared" si="297"/>
        <v>10105.262895</v>
      </c>
    </row>
    <row r="1772" spans="1:31" x14ac:dyDescent="0.25">
      <c r="A1772" s="4">
        <v>491982</v>
      </c>
      <c r="B1772" s="4" t="s">
        <v>5509</v>
      </c>
      <c r="C1772" s="4">
        <v>27394500</v>
      </c>
      <c r="D1772" s="4">
        <v>2283856</v>
      </c>
      <c r="E1772" s="4" t="s">
        <v>5510</v>
      </c>
      <c r="F1772" s="4" t="s">
        <v>232</v>
      </c>
      <c r="G1772" s="4"/>
      <c r="H1772" s="4" t="s">
        <v>5511</v>
      </c>
      <c r="I1772" s="4"/>
      <c r="J1772" s="4" t="s">
        <v>1108</v>
      </c>
      <c r="K1772" s="4" t="s">
        <v>1218</v>
      </c>
      <c r="L1772" s="5">
        <v>28501.61</v>
      </c>
      <c r="M1772" s="5">
        <v>35663.75</v>
      </c>
      <c r="N1772" s="4">
        <v>0</v>
      </c>
      <c r="O1772" s="4" t="s">
        <v>30</v>
      </c>
      <c r="P1772" s="4" t="s">
        <v>1110</v>
      </c>
      <c r="Q1772" s="4" t="s">
        <v>32</v>
      </c>
      <c r="R1772" s="6"/>
      <c r="S1772" s="7">
        <f t="shared" si="289"/>
        <v>35663.75</v>
      </c>
      <c r="T1772" s="7">
        <f>L1772*50%</f>
        <v>14250.805</v>
      </c>
      <c r="U1772" s="7">
        <f t="shared" si="290"/>
        <v>14250.805</v>
      </c>
      <c r="V1772" s="7">
        <f t="shared" si="293"/>
        <v>4275.2415000000001</v>
      </c>
      <c r="W1772" s="7">
        <f t="shared" si="294"/>
        <v>940.55313000000001</v>
      </c>
      <c r="X1772" s="7">
        <f t="shared" si="291"/>
        <v>5215.7946300000003</v>
      </c>
      <c r="Y1772" s="7">
        <f>L1772+X1772</f>
        <v>33717.404630000005</v>
      </c>
      <c r="Z1772" s="4">
        <v>2</v>
      </c>
      <c r="AA1772" s="7">
        <f t="shared" si="295"/>
        <v>13486.961852000002</v>
      </c>
      <c r="AB1772" s="4">
        <v>3</v>
      </c>
      <c r="AC1772" s="7">
        <f t="shared" si="296"/>
        <v>7867.3944136666678</v>
      </c>
      <c r="AD1772">
        <v>3</v>
      </c>
      <c r="AE1772" s="8">
        <f t="shared" si="297"/>
        <v>10115.221389000002</v>
      </c>
    </row>
    <row r="1773" spans="1:31" x14ac:dyDescent="0.25">
      <c r="A1773" s="4">
        <v>486824</v>
      </c>
      <c r="B1773" s="4" t="s">
        <v>5512</v>
      </c>
      <c r="C1773" s="4">
        <v>94650847</v>
      </c>
      <c r="D1773" s="4">
        <v>8893636</v>
      </c>
      <c r="E1773" s="4" t="s">
        <v>5513</v>
      </c>
      <c r="F1773" s="4" t="s">
        <v>26</v>
      </c>
      <c r="G1773" s="4" t="s">
        <v>5514</v>
      </c>
      <c r="H1773" s="4"/>
      <c r="I1773" s="4"/>
      <c r="J1773" s="4" t="s">
        <v>28</v>
      </c>
      <c r="K1773" s="4" t="s">
        <v>29</v>
      </c>
      <c r="L1773" s="5">
        <v>42168.2</v>
      </c>
      <c r="M1773" s="5">
        <v>55023.43</v>
      </c>
      <c r="N1773" s="4">
        <v>0</v>
      </c>
      <c r="O1773" s="4" t="s">
        <v>30</v>
      </c>
      <c r="P1773" s="4" t="s">
        <v>31</v>
      </c>
      <c r="Q1773" s="4" t="s">
        <v>32</v>
      </c>
      <c r="R1773" s="6"/>
      <c r="S1773" s="7">
        <f t="shared" si="289"/>
        <v>55023.43</v>
      </c>
      <c r="T1773" s="7">
        <f>L1773*40%</f>
        <v>16867.28</v>
      </c>
      <c r="U1773" s="7">
        <f t="shared" si="290"/>
        <v>16867.28</v>
      </c>
      <c r="V1773" s="7">
        <f t="shared" si="293"/>
        <v>6325.23</v>
      </c>
      <c r="W1773" s="7">
        <f t="shared" si="294"/>
        <v>1391.5505999999998</v>
      </c>
      <c r="X1773" s="7">
        <f t="shared" si="291"/>
        <v>7716.7805999999991</v>
      </c>
      <c r="Y1773" s="7">
        <f>L1773+X1773</f>
        <v>49884.980599999995</v>
      </c>
      <c r="Z1773" s="4">
        <v>2</v>
      </c>
      <c r="AA1773" s="7">
        <f t="shared" si="295"/>
        <v>19953.99224</v>
      </c>
      <c r="AB1773" s="4">
        <v>3</v>
      </c>
      <c r="AC1773" s="7">
        <f t="shared" si="296"/>
        <v>11639.828806666665</v>
      </c>
      <c r="AD1773">
        <v>3</v>
      </c>
      <c r="AE1773" s="8">
        <f t="shared" si="297"/>
        <v>14965.49418</v>
      </c>
    </row>
    <row r="1774" spans="1:31" x14ac:dyDescent="0.25">
      <c r="A1774" s="4">
        <v>486077</v>
      </c>
      <c r="B1774" s="4" t="s">
        <v>5515</v>
      </c>
      <c r="C1774" s="4">
        <v>32226651</v>
      </c>
      <c r="D1774" s="4">
        <v>23858757</v>
      </c>
      <c r="E1774" s="4" t="s">
        <v>5516</v>
      </c>
      <c r="F1774" s="4" t="s">
        <v>26</v>
      </c>
      <c r="G1774" s="4" t="s">
        <v>5517</v>
      </c>
      <c r="H1774" s="4" t="s">
        <v>5518</v>
      </c>
      <c r="I1774" s="4"/>
      <c r="J1774" s="4" t="s">
        <v>28</v>
      </c>
      <c r="K1774" s="4" t="s">
        <v>29</v>
      </c>
      <c r="L1774" s="5">
        <v>42186.49</v>
      </c>
      <c r="M1774" s="5">
        <v>54909.34</v>
      </c>
      <c r="N1774" s="4">
        <v>0</v>
      </c>
      <c r="O1774" s="4" t="s">
        <v>30</v>
      </c>
      <c r="P1774" s="4" t="s">
        <v>498</v>
      </c>
      <c r="Q1774" s="4" t="s">
        <v>499</v>
      </c>
      <c r="R1774" s="6">
        <v>45455.624674571758</v>
      </c>
      <c r="S1774" s="7">
        <f t="shared" si="289"/>
        <v>54909.34</v>
      </c>
      <c r="T1774" s="7">
        <f>L1774*40%</f>
        <v>16874.596000000001</v>
      </c>
      <c r="U1774" s="7">
        <f t="shared" si="290"/>
        <v>16874.596000000001</v>
      </c>
      <c r="V1774" s="7">
        <f t="shared" si="293"/>
        <v>6327.9734999999991</v>
      </c>
      <c r="W1774" s="7">
        <f t="shared" si="294"/>
        <v>1392.1541699999998</v>
      </c>
      <c r="X1774" s="7">
        <f t="shared" si="291"/>
        <v>7720.1276699999989</v>
      </c>
      <c r="Y1774" s="7">
        <f>L1774+X1774</f>
        <v>49906.61767</v>
      </c>
      <c r="Z1774" s="4">
        <v>2</v>
      </c>
      <c r="AA1774" s="7">
        <f t="shared" si="295"/>
        <v>19962.647068000002</v>
      </c>
      <c r="AB1774" s="4">
        <v>3</v>
      </c>
      <c r="AC1774" s="7">
        <f t="shared" si="296"/>
        <v>11644.877456333334</v>
      </c>
      <c r="AD1774">
        <v>3</v>
      </c>
      <c r="AE1774" s="8">
        <f t="shared" si="297"/>
        <v>14971.985301000001</v>
      </c>
    </row>
    <row r="1775" spans="1:31" x14ac:dyDescent="0.25">
      <c r="A1775" s="4">
        <v>491157</v>
      </c>
      <c r="B1775" s="4" t="s">
        <v>5519</v>
      </c>
      <c r="C1775" s="4">
        <v>45126870</v>
      </c>
      <c r="D1775" s="4">
        <v>29538446</v>
      </c>
      <c r="E1775" s="4" t="s">
        <v>5520</v>
      </c>
      <c r="F1775" s="4" t="s">
        <v>232</v>
      </c>
      <c r="G1775" s="4" t="s">
        <v>5521</v>
      </c>
      <c r="H1775" s="4"/>
      <c r="I1775" s="4"/>
      <c r="J1775" s="4" t="s">
        <v>429</v>
      </c>
      <c r="K1775" s="4" t="s">
        <v>524</v>
      </c>
      <c r="L1775" s="5">
        <v>28550.14</v>
      </c>
      <c r="M1775" s="5">
        <v>34557.31</v>
      </c>
      <c r="N1775" s="4">
        <v>0</v>
      </c>
      <c r="O1775" s="4" t="s">
        <v>30</v>
      </c>
      <c r="P1775" s="4" t="s">
        <v>1110</v>
      </c>
      <c r="Q1775" s="4" t="s">
        <v>32</v>
      </c>
      <c r="R1775" s="6"/>
      <c r="S1775" s="7">
        <f t="shared" si="289"/>
        <v>34557.31</v>
      </c>
      <c r="T1775" s="7">
        <f>L1775*50%</f>
        <v>14275.07</v>
      </c>
      <c r="U1775" s="7">
        <f t="shared" si="290"/>
        <v>14275.07</v>
      </c>
      <c r="V1775" s="7">
        <f t="shared" si="293"/>
        <v>4282.5209999999997</v>
      </c>
      <c r="W1775" s="7">
        <f t="shared" si="294"/>
        <v>942.15461999999991</v>
      </c>
      <c r="X1775" s="7">
        <f t="shared" si="291"/>
        <v>5224.67562</v>
      </c>
      <c r="Y1775" s="7">
        <f>L1775+X1775</f>
        <v>33774.815620000001</v>
      </c>
      <c r="Z1775" s="4">
        <v>2</v>
      </c>
      <c r="AA1775" s="7">
        <f t="shared" si="295"/>
        <v>13509.926248000002</v>
      </c>
      <c r="AB1775" s="4">
        <v>3</v>
      </c>
      <c r="AC1775" s="7">
        <f t="shared" si="296"/>
        <v>7880.7903113333332</v>
      </c>
      <c r="AD1775">
        <v>3</v>
      </c>
      <c r="AE1775" s="8">
        <f t="shared" si="297"/>
        <v>10132.444686000001</v>
      </c>
    </row>
    <row r="1776" spans="1:31" x14ac:dyDescent="0.25">
      <c r="A1776" s="4">
        <v>486614</v>
      </c>
      <c r="B1776" s="4" t="s">
        <v>5522</v>
      </c>
      <c r="C1776" s="4">
        <v>42383047</v>
      </c>
      <c r="D1776" s="4">
        <v>26836437</v>
      </c>
      <c r="E1776" s="4" t="s">
        <v>5523</v>
      </c>
      <c r="F1776" s="4" t="s">
        <v>26</v>
      </c>
      <c r="G1776" s="4" t="s">
        <v>5524</v>
      </c>
      <c r="H1776" s="4"/>
      <c r="I1776" s="4"/>
      <c r="J1776" s="4" t="s">
        <v>28</v>
      </c>
      <c r="K1776" s="4" t="s">
        <v>29</v>
      </c>
      <c r="L1776" s="5">
        <v>42321.2</v>
      </c>
      <c r="M1776" s="5">
        <v>55447.54</v>
      </c>
      <c r="N1776" s="4">
        <v>0</v>
      </c>
      <c r="O1776" s="4" t="s">
        <v>30</v>
      </c>
      <c r="P1776" s="4" t="s">
        <v>31</v>
      </c>
      <c r="Q1776" s="4" t="s">
        <v>32</v>
      </c>
      <c r="R1776" s="6"/>
      <c r="S1776" s="7">
        <f t="shared" si="289"/>
        <v>55447.54</v>
      </c>
      <c r="T1776" s="7">
        <f>L1776*40%</f>
        <v>16928.48</v>
      </c>
      <c r="U1776" s="7">
        <f t="shared" si="290"/>
        <v>16928.48</v>
      </c>
      <c r="V1776" s="7">
        <f t="shared" si="293"/>
        <v>6348.1799999999994</v>
      </c>
      <c r="W1776" s="7">
        <f t="shared" si="294"/>
        <v>1396.5995999999998</v>
      </c>
      <c r="X1776" s="7">
        <f t="shared" si="291"/>
        <v>7744.7795999999989</v>
      </c>
      <c r="Y1776" s="7">
        <f>L1776+X1776</f>
        <v>50065.979599999999</v>
      </c>
      <c r="Z1776" s="4">
        <v>2</v>
      </c>
      <c r="AA1776" s="7">
        <f t="shared" si="295"/>
        <v>20026.39184</v>
      </c>
      <c r="AB1776" s="4">
        <v>3</v>
      </c>
      <c r="AC1776" s="7">
        <f t="shared" si="296"/>
        <v>11682.061906666664</v>
      </c>
      <c r="AD1776">
        <v>3</v>
      </c>
      <c r="AE1776" s="8">
        <f t="shared" si="297"/>
        <v>15019.793879999999</v>
      </c>
    </row>
    <row r="1777" spans="1:31" x14ac:dyDescent="0.25">
      <c r="A1777" s="4">
        <v>486759</v>
      </c>
      <c r="B1777" s="4" t="s">
        <v>5525</v>
      </c>
      <c r="C1777" s="4">
        <v>46737903</v>
      </c>
      <c r="D1777" s="4">
        <v>29303777</v>
      </c>
      <c r="E1777" s="4" t="s">
        <v>5526</v>
      </c>
      <c r="F1777" s="4" t="s">
        <v>26</v>
      </c>
      <c r="G1777" s="4" t="s">
        <v>5527</v>
      </c>
      <c r="H1777" s="4"/>
      <c r="I1777" s="4"/>
      <c r="J1777" s="4" t="s">
        <v>28</v>
      </c>
      <c r="K1777" s="4" t="s">
        <v>29</v>
      </c>
      <c r="L1777" s="5">
        <v>42352.44</v>
      </c>
      <c r="M1777" s="5">
        <v>54916.26</v>
      </c>
      <c r="N1777" s="4">
        <v>0</v>
      </c>
      <c r="O1777" s="4" t="s">
        <v>30</v>
      </c>
      <c r="P1777" s="4" t="s">
        <v>31</v>
      </c>
      <c r="Q1777" s="4" t="s">
        <v>32</v>
      </c>
      <c r="R1777" s="6"/>
      <c r="S1777" s="7">
        <f t="shared" si="289"/>
        <v>54916.26</v>
      </c>
      <c r="T1777" s="7">
        <f>L1777*40%</f>
        <v>16940.976000000002</v>
      </c>
      <c r="U1777" s="7">
        <f t="shared" si="290"/>
        <v>16940.976000000002</v>
      </c>
      <c r="V1777" s="7">
        <f t="shared" si="293"/>
        <v>6352.866</v>
      </c>
      <c r="W1777" s="7">
        <f t="shared" si="294"/>
        <v>1397.6305199999999</v>
      </c>
      <c r="X1777" s="7">
        <f t="shared" si="291"/>
        <v>7750.4965199999997</v>
      </c>
      <c r="Y1777" s="7">
        <f>L1777+X1777</f>
        <v>50102.936520000003</v>
      </c>
      <c r="Z1777" s="4">
        <v>2</v>
      </c>
      <c r="AA1777" s="7">
        <f t="shared" si="295"/>
        <v>20041.174608000001</v>
      </c>
      <c r="AB1777" s="4">
        <v>3</v>
      </c>
      <c r="AC1777" s="7">
        <f t="shared" si="296"/>
        <v>11690.685188000001</v>
      </c>
      <c r="AD1777">
        <v>3</v>
      </c>
      <c r="AE1777" s="8">
        <f t="shared" si="297"/>
        <v>15030.880956000001</v>
      </c>
    </row>
    <row r="1778" spans="1:31" x14ac:dyDescent="0.25">
      <c r="A1778" s="4">
        <v>487592</v>
      </c>
      <c r="B1778" s="4" t="s">
        <v>5528</v>
      </c>
      <c r="C1778" s="4">
        <v>32782164</v>
      </c>
      <c r="D1778" s="4">
        <v>30996294</v>
      </c>
      <c r="E1778" s="4" t="s">
        <v>5529</v>
      </c>
      <c r="F1778" s="4" t="s">
        <v>232</v>
      </c>
      <c r="G1778" s="4" t="s">
        <v>5530</v>
      </c>
      <c r="H1778" s="4"/>
      <c r="I1778" s="4"/>
      <c r="J1778" s="4" t="s">
        <v>155</v>
      </c>
      <c r="K1778" s="4" t="s">
        <v>347</v>
      </c>
      <c r="L1778" s="5">
        <v>33934.79</v>
      </c>
      <c r="M1778" s="5">
        <v>42503.48</v>
      </c>
      <c r="N1778" s="4">
        <v>0</v>
      </c>
      <c r="O1778" s="4" t="s">
        <v>47</v>
      </c>
      <c r="P1778" s="4" t="s">
        <v>586</v>
      </c>
      <c r="Q1778" s="4" t="s">
        <v>572</v>
      </c>
      <c r="R1778" s="6">
        <v>45442.503661226852</v>
      </c>
      <c r="S1778" s="7">
        <f t="shared" si="289"/>
        <v>42503.48</v>
      </c>
      <c r="T1778" s="7">
        <f>L1778*50%</f>
        <v>16967.395</v>
      </c>
      <c r="U1778" s="7">
        <f t="shared" si="290"/>
        <v>16967.395</v>
      </c>
      <c r="V1778" s="7">
        <f t="shared" si="293"/>
        <v>5090.2184999999999</v>
      </c>
      <c r="W1778" s="7">
        <f t="shared" si="294"/>
        <v>1119.84807</v>
      </c>
      <c r="X1778" s="7">
        <f t="shared" si="291"/>
        <v>6210.06657</v>
      </c>
      <c r="Y1778" s="7">
        <f>L1778+X1778</f>
        <v>40144.856570000004</v>
      </c>
      <c r="Z1778" s="4">
        <v>2</v>
      </c>
      <c r="AA1778" s="7">
        <f t="shared" si="295"/>
        <v>16057.942628000003</v>
      </c>
      <c r="AB1778" s="4">
        <v>3</v>
      </c>
      <c r="AC1778" s="7">
        <f t="shared" si="296"/>
        <v>9367.1331996666668</v>
      </c>
      <c r="AD1778">
        <v>3</v>
      </c>
      <c r="AE1778" s="8">
        <f t="shared" si="297"/>
        <v>12043.456971000001</v>
      </c>
    </row>
    <row r="1779" spans="1:31" x14ac:dyDescent="0.25">
      <c r="A1779" s="4">
        <v>491406</v>
      </c>
      <c r="B1779" s="4" t="s">
        <v>5531</v>
      </c>
      <c r="C1779" s="4">
        <v>20043887</v>
      </c>
      <c r="D1779" s="4">
        <v>945618</v>
      </c>
      <c r="E1779" s="4" t="s">
        <v>5532</v>
      </c>
      <c r="F1779" s="4" t="s">
        <v>26</v>
      </c>
      <c r="G1779" s="4" t="s">
        <v>5533</v>
      </c>
      <c r="H1779" s="4"/>
      <c r="I1779" s="4"/>
      <c r="J1779" s="4" t="s">
        <v>40</v>
      </c>
      <c r="K1779" s="4" t="s">
        <v>5534</v>
      </c>
      <c r="L1779" s="5">
        <v>28553.71</v>
      </c>
      <c r="M1779" s="5">
        <v>38202.49</v>
      </c>
      <c r="N1779" s="4">
        <v>0</v>
      </c>
      <c r="O1779" s="4" t="s">
        <v>30</v>
      </c>
      <c r="P1779" s="4" t="s">
        <v>1110</v>
      </c>
      <c r="Q1779" s="4" t="s">
        <v>32</v>
      </c>
      <c r="R1779" s="6"/>
      <c r="S1779" s="7">
        <f t="shared" si="289"/>
        <v>38202.49</v>
      </c>
      <c r="T1779" s="7">
        <f>L1779*50%</f>
        <v>14276.855</v>
      </c>
      <c r="U1779" s="7">
        <f t="shared" si="290"/>
        <v>14276.855</v>
      </c>
      <c r="V1779" s="7">
        <f t="shared" si="293"/>
        <v>4283.0564999999997</v>
      </c>
      <c r="W1779" s="7">
        <f t="shared" si="294"/>
        <v>942.27242999999999</v>
      </c>
      <c r="X1779" s="7">
        <f t="shared" si="291"/>
        <v>5225.3289299999997</v>
      </c>
      <c r="Y1779" s="7">
        <f>L1779+X1779</f>
        <v>33779.038929999995</v>
      </c>
      <c r="Z1779" s="4">
        <v>2</v>
      </c>
      <c r="AA1779" s="7">
        <f t="shared" si="295"/>
        <v>13511.615571999999</v>
      </c>
      <c r="AB1779" s="4">
        <v>3</v>
      </c>
      <c r="AC1779" s="7">
        <f t="shared" si="296"/>
        <v>7881.7757503333314</v>
      </c>
      <c r="AD1779">
        <v>3</v>
      </c>
      <c r="AE1779" s="8">
        <f t="shared" si="297"/>
        <v>10133.711678999998</v>
      </c>
    </row>
    <row r="1780" spans="1:31" x14ac:dyDescent="0.25">
      <c r="A1780" s="4">
        <v>491080</v>
      </c>
      <c r="B1780" s="4" t="s">
        <v>5535</v>
      </c>
      <c r="C1780" s="4">
        <v>43312135</v>
      </c>
      <c r="D1780" s="4">
        <v>29524232</v>
      </c>
      <c r="E1780" s="4" t="s">
        <v>5536</v>
      </c>
      <c r="F1780" s="4" t="s">
        <v>232</v>
      </c>
      <c r="G1780" s="4"/>
      <c r="H1780" s="4"/>
      <c r="I1780" s="4"/>
      <c r="J1780" s="4" t="s">
        <v>429</v>
      </c>
      <c r="K1780" s="4" t="s">
        <v>524</v>
      </c>
      <c r="L1780" s="5">
        <v>28568.5</v>
      </c>
      <c r="M1780" s="5">
        <v>34579.699999999997</v>
      </c>
      <c r="N1780" s="4">
        <v>0</v>
      </c>
      <c r="O1780" s="4" t="s">
        <v>30</v>
      </c>
      <c r="P1780" s="4" t="s">
        <v>1110</v>
      </c>
      <c r="Q1780" s="4" t="s">
        <v>32</v>
      </c>
      <c r="R1780" s="6"/>
      <c r="S1780" s="7">
        <f t="shared" si="289"/>
        <v>34579.699999999997</v>
      </c>
      <c r="T1780" s="7">
        <f>L1780*50%</f>
        <v>14284.25</v>
      </c>
      <c r="U1780" s="7">
        <f t="shared" si="290"/>
        <v>14284.25</v>
      </c>
      <c r="V1780" s="7">
        <f t="shared" si="293"/>
        <v>4285.2749999999996</v>
      </c>
      <c r="W1780" s="7">
        <f t="shared" si="294"/>
        <v>942.76049999999998</v>
      </c>
      <c r="X1780" s="7">
        <f t="shared" si="291"/>
        <v>5228.0355</v>
      </c>
      <c r="Y1780" s="7">
        <f>L1780+X1780</f>
        <v>33796.535499999998</v>
      </c>
      <c r="Z1780" s="4">
        <v>2</v>
      </c>
      <c r="AA1780" s="7">
        <f t="shared" si="295"/>
        <v>13518.6142</v>
      </c>
      <c r="AB1780" s="4">
        <v>3</v>
      </c>
      <c r="AC1780" s="7">
        <f t="shared" si="296"/>
        <v>7885.8582833333321</v>
      </c>
      <c r="AD1780">
        <v>3</v>
      </c>
      <c r="AE1780" s="8">
        <f t="shared" si="297"/>
        <v>10138.960649999999</v>
      </c>
    </row>
    <row r="1781" spans="1:31" x14ac:dyDescent="0.25">
      <c r="A1781" s="4">
        <v>488759</v>
      </c>
      <c r="B1781" s="4" t="s">
        <v>5537</v>
      </c>
      <c r="C1781" s="4">
        <v>42503639</v>
      </c>
      <c r="D1781" s="4">
        <v>27403476</v>
      </c>
      <c r="E1781" s="4" t="s">
        <v>5538</v>
      </c>
      <c r="F1781" s="4" t="s">
        <v>26</v>
      </c>
      <c r="G1781" s="4" t="s">
        <v>5539</v>
      </c>
      <c r="H1781" s="4"/>
      <c r="I1781" s="4"/>
      <c r="J1781" s="4" t="s">
        <v>441</v>
      </c>
      <c r="K1781" s="4" t="s">
        <v>29</v>
      </c>
      <c r="L1781" s="5">
        <v>28308.31</v>
      </c>
      <c r="M1781" s="5">
        <v>36663.519999999997</v>
      </c>
      <c r="N1781" s="4">
        <v>0</v>
      </c>
      <c r="O1781" s="4" t="s">
        <v>30</v>
      </c>
      <c r="P1781" s="4" t="s">
        <v>31</v>
      </c>
      <c r="Q1781" s="4" t="s">
        <v>32</v>
      </c>
      <c r="R1781" s="6"/>
      <c r="S1781" s="7">
        <f t="shared" si="289"/>
        <v>36663.519999999997</v>
      </c>
      <c r="T1781" s="7">
        <f>L1781*40%</f>
        <v>11323.324000000001</v>
      </c>
      <c r="U1781" s="7">
        <f t="shared" si="290"/>
        <v>11323.324000000001</v>
      </c>
      <c r="V1781" s="7">
        <f t="shared" si="293"/>
        <v>4246.2465000000002</v>
      </c>
      <c r="W1781" s="7">
        <f t="shared" si="294"/>
        <v>934.17423000000008</v>
      </c>
      <c r="X1781" s="7">
        <f t="shared" si="291"/>
        <v>5180.4207299999998</v>
      </c>
      <c r="Y1781" s="7">
        <f>L1781+X1781</f>
        <v>33488.730730000003</v>
      </c>
      <c r="Z1781" s="4">
        <v>2</v>
      </c>
      <c r="AA1781" s="7">
        <f t="shared" si="295"/>
        <v>13395.492292000003</v>
      </c>
      <c r="AB1781" s="4">
        <v>3</v>
      </c>
      <c r="AC1781" s="7">
        <f t="shared" si="296"/>
        <v>7814.0371703333331</v>
      </c>
      <c r="AD1781">
        <v>3</v>
      </c>
      <c r="AE1781" s="8">
        <f t="shared" si="297"/>
        <v>10046.619219000002</v>
      </c>
    </row>
    <row r="1782" spans="1:31" x14ac:dyDescent="0.25">
      <c r="A1782" s="4">
        <v>490035</v>
      </c>
      <c r="B1782" s="4" t="s">
        <v>5540</v>
      </c>
      <c r="C1782" s="4">
        <v>12583085</v>
      </c>
      <c r="D1782" s="4">
        <v>5632583</v>
      </c>
      <c r="E1782" s="4" t="s">
        <v>5541</v>
      </c>
      <c r="F1782" s="4" t="s">
        <v>232</v>
      </c>
      <c r="G1782" s="4"/>
      <c r="H1782" s="4"/>
      <c r="I1782" s="4"/>
      <c r="J1782" s="4" t="s">
        <v>429</v>
      </c>
      <c r="K1782" s="4" t="s">
        <v>524</v>
      </c>
      <c r="L1782" s="5">
        <v>28629.14</v>
      </c>
      <c r="M1782" s="5">
        <v>33773.64</v>
      </c>
      <c r="N1782" s="4">
        <v>0</v>
      </c>
      <c r="O1782" s="4" t="s">
        <v>30</v>
      </c>
      <c r="P1782" s="4" t="s">
        <v>1110</v>
      </c>
      <c r="Q1782" s="4" t="s">
        <v>32</v>
      </c>
      <c r="R1782" s="6"/>
      <c r="S1782" s="7">
        <f t="shared" si="289"/>
        <v>33773.64</v>
      </c>
      <c r="T1782" s="7">
        <f>L1782*50%</f>
        <v>14314.57</v>
      </c>
      <c r="U1782" s="7">
        <f t="shared" si="290"/>
        <v>14314.57</v>
      </c>
      <c r="V1782" s="7">
        <f t="shared" si="293"/>
        <v>4294.3710000000001</v>
      </c>
      <c r="W1782" s="7">
        <f t="shared" si="294"/>
        <v>944.76161999999999</v>
      </c>
      <c r="X1782" s="7">
        <f t="shared" si="291"/>
        <v>5239.1326200000003</v>
      </c>
      <c r="Y1782" s="7">
        <f>L1782+X1782</f>
        <v>33868.272620000003</v>
      </c>
      <c r="Z1782" s="4">
        <v>2</v>
      </c>
      <c r="AA1782" s="7">
        <f t="shared" si="295"/>
        <v>13547.309048000003</v>
      </c>
      <c r="AB1782" s="4">
        <v>3</v>
      </c>
      <c r="AC1782" s="7">
        <f t="shared" si="296"/>
        <v>7902.5969446666668</v>
      </c>
      <c r="AD1782">
        <v>3</v>
      </c>
      <c r="AE1782" s="8">
        <f t="shared" si="297"/>
        <v>10160.481786000002</v>
      </c>
    </row>
    <row r="1783" spans="1:31" x14ac:dyDescent="0.25">
      <c r="A1783" s="4">
        <v>490569</v>
      </c>
      <c r="B1783" s="4" t="s">
        <v>5542</v>
      </c>
      <c r="C1783" s="4">
        <v>33340922</v>
      </c>
      <c r="D1783" s="4">
        <v>27941860</v>
      </c>
      <c r="E1783" s="4" t="s">
        <v>5543</v>
      </c>
      <c r="F1783" s="4" t="s">
        <v>232</v>
      </c>
      <c r="G1783" s="4" t="s">
        <v>5544</v>
      </c>
      <c r="H1783" s="4"/>
      <c r="I1783" s="4"/>
      <c r="J1783" s="4" t="s">
        <v>429</v>
      </c>
      <c r="K1783" s="4" t="s">
        <v>524</v>
      </c>
      <c r="L1783" s="5">
        <v>28680.49</v>
      </c>
      <c r="M1783" s="5">
        <v>34312.82</v>
      </c>
      <c r="N1783" s="4">
        <v>0</v>
      </c>
      <c r="O1783" s="4" t="s">
        <v>30</v>
      </c>
      <c r="P1783" s="4" t="s">
        <v>1110</v>
      </c>
      <c r="Q1783" s="4" t="s">
        <v>32</v>
      </c>
      <c r="R1783" s="6"/>
      <c r="S1783" s="7">
        <f t="shared" si="289"/>
        <v>34312.82</v>
      </c>
      <c r="T1783" s="7">
        <f>L1783*50%</f>
        <v>14340.245000000001</v>
      </c>
      <c r="U1783" s="7">
        <f t="shared" si="290"/>
        <v>14340.245000000001</v>
      </c>
      <c r="V1783" s="7">
        <f t="shared" si="293"/>
        <v>4302.0735000000004</v>
      </c>
      <c r="W1783" s="7">
        <f t="shared" si="294"/>
        <v>946.45617000000004</v>
      </c>
      <c r="X1783" s="7">
        <f t="shared" si="291"/>
        <v>5248.5296700000008</v>
      </c>
      <c r="Y1783" s="7">
        <f>L1783+X1783</f>
        <v>33929.019670000001</v>
      </c>
      <c r="Z1783" s="4">
        <v>2</v>
      </c>
      <c r="AA1783" s="7">
        <f t="shared" si="295"/>
        <v>13571.607868000001</v>
      </c>
      <c r="AB1783" s="4">
        <v>3</v>
      </c>
      <c r="AC1783" s="7">
        <f t="shared" si="296"/>
        <v>7916.7712563333334</v>
      </c>
      <c r="AD1783">
        <v>3</v>
      </c>
      <c r="AE1783" s="8">
        <f t="shared" si="297"/>
        <v>10178.705901000001</v>
      </c>
    </row>
    <row r="1784" spans="1:31" x14ac:dyDescent="0.25">
      <c r="A1784" s="4">
        <v>488302</v>
      </c>
      <c r="B1784" s="4" t="s">
        <v>5545</v>
      </c>
      <c r="C1784" s="4">
        <v>45248816</v>
      </c>
      <c r="D1784" s="4">
        <v>28358899</v>
      </c>
      <c r="E1784" s="4" t="s">
        <v>5546</v>
      </c>
      <c r="F1784" s="4" t="s">
        <v>232</v>
      </c>
      <c r="G1784" s="4" t="s">
        <v>5547</v>
      </c>
      <c r="H1784" s="4"/>
      <c r="I1784" s="4"/>
      <c r="J1784" s="4" t="s">
        <v>155</v>
      </c>
      <c r="K1784" s="4" t="s">
        <v>347</v>
      </c>
      <c r="L1784" s="5">
        <v>34032.019999999997</v>
      </c>
      <c r="M1784" s="5">
        <v>41846.949999999997</v>
      </c>
      <c r="N1784" s="4">
        <v>0</v>
      </c>
      <c r="O1784" s="4" t="s">
        <v>47</v>
      </c>
      <c r="P1784" s="4" t="s">
        <v>31</v>
      </c>
      <c r="Q1784" s="4" t="s">
        <v>32</v>
      </c>
      <c r="R1784" s="6"/>
      <c r="S1784" s="7">
        <f t="shared" si="289"/>
        <v>41846.949999999997</v>
      </c>
      <c r="T1784" s="7">
        <f>L1784*50%</f>
        <v>17016.009999999998</v>
      </c>
      <c r="U1784" s="7">
        <f t="shared" si="290"/>
        <v>17016.009999999998</v>
      </c>
      <c r="V1784" s="7">
        <f t="shared" si="293"/>
        <v>5104.802999999999</v>
      </c>
      <c r="W1784" s="7">
        <f t="shared" si="294"/>
        <v>1123.0566599999997</v>
      </c>
      <c r="X1784" s="7">
        <f t="shared" si="291"/>
        <v>6227.8596599999983</v>
      </c>
      <c r="Y1784" s="7">
        <f>L1784+X1784</f>
        <v>40259.879659999991</v>
      </c>
      <c r="Z1784" s="4">
        <v>2</v>
      </c>
      <c r="AA1784" s="7">
        <f t="shared" si="295"/>
        <v>16103.951863999997</v>
      </c>
      <c r="AB1784" s="4">
        <v>3</v>
      </c>
      <c r="AC1784" s="7">
        <f t="shared" si="296"/>
        <v>9393.971920666665</v>
      </c>
      <c r="AD1784">
        <v>3</v>
      </c>
      <c r="AE1784" s="8">
        <f t="shared" si="297"/>
        <v>12077.963897999996</v>
      </c>
    </row>
    <row r="1785" spans="1:31" x14ac:dyDescent="0.25">
      <c r="A1785" s="4">
        <v>489733</v>
      </c>
      <c r="B1785" s="4" t="s">
        <v>5548</v>
      </c>
      <c r="C1785" s="4">
        <v>42299907</v>
      </c>
      <c r="D1785" s="4">
        <v>29577258</v>
      </c>
      <c r="E1785" s="4" t="s">
        <v>5549</v>
      </c>
      <c r="F1785" s="4" t="s">
        <v>26</v>
      </c>
      <c r="G1785" s="4" t="s">
        <v>5550</v>
      </c>
      <c r="H1785" s="4"/>
      <c r="I1785" s="4"/>
      <c r="J1785" s="4" t="s">
        <v>45</v>
      </c>
      <c r="K1785" s="4" t="s">
        <v>46</v>
      </c>
      <c r="L1785" s="5">
        <v>28704.560000000001</v>
      </c>
      <c r="M1785" s="5">
        <v>36768.879999999997</v>
      </c>
      <c r="N1785" s="4">
        <v>0</v>
      </c>
      <c r="O1785" s="4" t="s">
        <v>47</v>
      </c>
      <c r="P1785" s="4" t="s">
        <v>1110</v>
      </c>
      <c r="Q1785" s="4" t="s">
        <v>32</v>
      </c>
      <c r="R1785" s="6"/>
      <c r="S1785" s="7">
        <f t="shared" si="289"/>
        <v>36768.879999999997</v>
      </c>
      <c r="T1785" s="7">
        <f>L1785*50%</f>
        <v>14352.28</v>
      </c>
      <c r="U1785" s="7">
        <f t="shared" si="290"/>
        <v>14352.28</v>
      </c>
      <c r="V1785" s="7">
        <f t="shared" si="293"/>
        <v>4305.6840000000002</v>
      </c>
      <c r="W1785" s="7">
        <f t="shared" si="294"/>
        <v>947.25048000000004</v>
      </c>
      <c r="X1785" s="7">
        <f t="shared" si="291"/>
        <v>5252.9344799999999</v>
      </c>
      <c r="Y1785" s="7">
        <f>L1785+X1785</f>
        <v>33957.494480000001</v>
      </c>
      <c r="Z1785" s="4">
        <v>2</v>
      </c>
      <c r="AA1785" s="7">
        <f t="shared" si="295"/>
        <v>13582.997792000002</v>
      </c>
      <c r="AB1785" s="4">
        <v>3</v>
      </c>
      <c r="AC1785" s="7">
        <f t="shared" si="296"/>
        <v>7923.4153786666657</v>
      </c>
      <c r="AD1785">
        <v>3</v>
      </c>
      <c r="AE1785" s="8">
        <f t="shared" si="297"/>
        <v>10187.248344000001</v>
      </c>
    </row>
    <row r="1786" spans="1:31" x14ac:dyDescent="0.25">
      <c r="A1786" s="4">
        <v>488094</v>
      </c>
      <c r="B1786" s="4" t="s">
        <v>5551</v>
      </c>
      <c r="C1786" s="4">
        <v>41057000</v>
      </c>
      <c r="D1786" s="4">
        <v>24987746</v>
      </c>
      <c r="E1786" s="4" t="s">
        <v>5552</v>
      </c>
      <c r="F1786" s="4" t="s">
        <v>232</v>
      </c>
      <c r="G1786" s="4" t="s">
        <v>5553</v>
      </c>
      <c r="H1786" s="4"/>
      <c r="I1786" s="4"/>
      <c r="J1786" s="4" t="s">
        <v>155</v>
      </c>
      <c r="K1786" s="4" t="s">
        <v>5554</v>
      </c>
      <c r="L1786" s="5">
        <v>34050.35</v>
      </c>
      <c r="M1786" s="5">
        <v>70032.37</v>
      </c>
      <c r="N1786" s="4">
        <v>0</v>
      </c>
      <c r="O1786" s="4" t="s">
        <v>47</v>
      </c>
      <c r="P1786" s="4" t="s">
        <v>31</v>
      </c>
      <c r="Q1786" s="4" t="s">
        <v>32</v>
      </c>
      <c r="R1786" s="6"/>
      <c r="S1786" s="7">
        <f t="shared" si="289"/>
        <v>70032.37</v>
      </c>
      <c r="T1786" s="7">
        <f>L1786*50%</f>
        <v>17025.174999999999</v>
      </c>
      <c r="U1786" s="7">
        <f t="shared" si="290"/>
        <v>17025.174999999999</v>
      </c>
      <c r="V1786" s="7">
        <f t="shared" si="293"/>
        <v>5107.5524999999998</v>
      </c>
      <c r="W1786" s="7">
        <f t="shared" si="294"/>
        <v>1123.66155</v>
      </c>
      <c r="X1786" s="7">
        <f t="shared" si="291"/>
        <v>6231.2140499999996</v>
      </c>
      <c r="Y1786" s="7">
        <f>L1786+X1786</f>
        <v>40281.564050000001</v>
      </c>
      <c r="Z1786" s="4">
        <v>2</v>
      </c>
      <c r="AA1786" s="7">
        <f t="shared" si="295"/>
        <v>16112.625620000001</v>
      </c>
      <c r="AB1786" s="4">
        <v>3</v>
      </c>
      <c r="AC1786" s="7">
        <f t="shared" si="296"/>
        <v>9399.0316116666672</v>
      </c>
      <c r="AD1786">
        <v>3</v>
      </c>
      <c r="AE1786" s="8">
        <f t="shared" si="297"/>
        <v>12084.469214999999</v>
      </c>
    </row>
    <row r="1787" spans="1:31" x14ac:dyDescent="0.25">
      <c r="A1787" s="4">
        <v>486906</v>
      </c>
      <c r="B1787" s="4" t="s">
        <v>5555</v>
      </c>
      <c r="C1787" s="4">
        <v>95867696</v>
      </c>
      <c r="D1787" s="4">
        <v>25438331</v>
      </c>
      <c r="E1787" s="4" t="s">
        <v>5556</v>
      </c>
      <c r="F1787" s="4" t="s">
        <v>26</v>
      </c>
      <c r="G1787" s="4" t="s">
        <v>5557</v>
      </c>
      <c r="H1787" s="4"/>
      <c r="I1787" s="4"/>
      <c r="J1787" s="4" t="s">
        <v>28</v>
      </c>
      <c r="K1787" s="4" t="s">
        <v>29</v>
      </c>
      <c r="L1787" s="5">
        <v>42567.11</v>
      </c>
      <c r="M1787" s="5">
        <v>54463.8</v>
      </c>
      <c r="N1787" s="4">
        <v>0</v>
      </c>
      <c r="O1787" s="4" t="s">
        <v>30</v>
      </c>
      <c r="P1787" s="4" t="s">
        <v>31</v>
      </c>
      <c r="Q1787" s="4" t="s">
        <v>32</v>
      </c>
      <c r="R1787" s="6"/>
      <c r="S1787" s="7">
        <f t="shared" si="289"/>
        <v>54463.8</v>
      </c>
      <c r="T1787" s="7">
        <f>L1787*40%</f>
        <v>17026.844000000001</v>
      </c>
      <c r="U1787" s="7">
        <f t="shared" si="290"/>
        <v>17026.844000000001</v>
      </c>
      <c r="V1787" s="7">
        <f t="shared" si="293"/>
        <v>6385.0664999999999</v>
      </c>
      <c r="W1787" s="7">
        <f t="shared" si="294"/>
        <v>1404.7146299999999</v>
      </c>
      <c r="X1787" s="7">
        <f t="shared" si="291"/>
        <v>7789.7811299999994</v>
      </c>
      <c r="Y1787" s="7">
        <f>L1787+X1787</f>
        <v>50356.891130000004</v>
      </c>
      <c r="Z1787" s="4">
        <v>2</v>
      </c>
      <c r="AA1787" s="7">
        <f t="shared" si="295"/>
        <v>20142.756452000001</v>
      </c>
      <c r="AB1787" s="4">
        <v>3</v>
      </c>
      <c r="AC1787" s="7">
        <f t="shared" si="296"/>
        <v>11749.941263666668</v>
      </c>
      <c r="AD1787">
        <v>3</v>
      </c>
      <c r="AE1787" s="8">
        <f t="shared" si="297"/>
        <v>15107.067339000001</v>
      </c>
    </row>
    <row r="1788" spans="1:31" x14ac:dyDescent="0.25">
      <c r="A1788" s="4">
        <v>491045</v>
      </c>
      <c r="B1788" s="4" t="s">
        <v>5558</v>
      </c>
      <c r="C1788" s="4">
        <v>42651147</v>
      </c>
      <c r="D1788" s="4">
        <v>30981756</v>
      </c>
      <c r="E1788" s="4" t="s">
        <v>5559</v>
      </c>
      <c r="F1788" s="4" t="s">
        <v>232</v>
      </c>
      <c r="G1788" s="4" t="s">
        <v>5560</v>
      </c>
      <c r="H1788" s="4"/>
      <c r="I1788" s="4"/>
      <c r="J1788" s="4" t="s">
        <v>429</v>
      </c>
      <c r="K1788" s="4" t="s">
        <v>524</v>
      </c>
      <c r="L1788" s="5">
        <v>28720.81</v>
      </c>
      <c r="M1788" s="5">
        <v>35054.99</v>
      </c>
      <c r="N1788" s="4">
        <v>0</v>
      </c>
      <c r="O1788" s="4" t="s">
        <v>30</v>
      </c>
      <c r="P1788" s="4" t="s">
        <v>1110</v>
      </c>
      <c r="Q1788" s="4" t="s">
        <v>32</v>
      </c>
      <c r="R1788" s="6"/>
      <c r="S1788" s="7">
        <f t="shared" si="289"/>
        <v>35054.99</v>
      </c>
      <c r="T1788" s="7">
        <f>L1788*50%</f>
        <v>14360.405000000001</v>
      </c>
      <c r="U1788" s="7">
        <f t="shared" si="290"/>
        <v>14360.405000000001</v>
      </c>
      <c r="V1788" s="7">
        <f t="shared" si="293"/>
        <v>4308.1215000000002</v>
      </c>
      <c r="W1788" s="7">
        <f t="shared" si="294"/>
        <v>947.78673000000003</v>
      </c>
      <c r="X1788" s="7">
        <f t="shared" si="291"/>
        <v>5255.90823</v>
      </c>
      <c r="Y1788" s="7">
        <f>L1788+X1788</f>
        <v>33976.718229999999</v>
      </c>
      <c r="Z1788" s="4">
        <v>2</v>
      </c>
      <c r="AA1788" s="7">
        <f t="shared" si="295"/>
        <v>13590.687292000001</v>
      </c>
      <c r="AB1788" s="4">
        <v>3</v>
      </c>
      <c r="AC1788" s="7">
        <f t="shared" si="296"/>
        <v>7927.9009203333326</v>
      </c>
      <c r="AD1788">
        <v>3</v>
      </c>
      <c r="AE1788" s="8">
        <f t="shared" si="297"/>
        <v>10193.015469</v>
      </c>
    </row>
    <row r="1789" spans="1:31" x14ac:dyDescent="0.25">
      <c r="A1789" s="4">
        <v>488772</v>
      </c>
      <c r="B1789" s="4" t="s">
        <v>5561</v>
      </c>
      <c r="C1789" s="4">
        <v>44757075</v>
      </c>
      <c r="D1789" s="4">
        <v>32865378</v>
      </c>
      <c r="E1789" s="4" t="s">
        <v>5562</v>
      </c>
      <c r="F1789" s="4" t="s">
        <v>232</v>
      </c>
      <c r="G1789" s="4" t="s">
        <v>5563</v>
      </c>
      <c r="H1789" s="4"/>
      <c r="I1789" s="4"/>
      <c r="J1789" s="4" t="s">
        <v>441</v>
      </c>
      <c r="K1789" s="4" t="s">
        <v>347</v>
      </c>
      <c r="L1789" s="5">
        <v>34085.440000000002</v>
      </c>
      <c r="M1789" s="5">
        <v>42940.65</v>
      </c>
      <c r="N1789" s="4">
        <v>0</v>
      </c>
      <c r="O1789" s="4" t="s">
        <v>30</v>
      </c>
      <c r="P1789" s="4" t="s">
        <v>31</v>
      </c>
      <c r="Q1789" s="4" t="s">
        <v>32</v>
      </c>
      <c r="R1789" s="6"/>
      <c r="S1789" s="7">
        <f t="shared" si="289"/>
        <v>42940.65</v>
      </c>
      <c r="T1789" s="7">
        <f>L1789*50%</f>
        <v>17042.72</v>
      </c>
      <c r="U1789" s="7">
        <f t="shared" si="290"/>
        <v>17042.72</v>
      </c>
      <c r="V1789" s="7">
        <f t="shared" si="293"/>
        <v>5112.8159999999998</v>
      </c>
      <c r="W1789" s="7">
        <f t="shared" si="294"/>
        <v>1124.81952</v>
      </c>
      <c r="X1789" s="7">
        <f t="shared" si="291"/>
        <v>6237.6355199999998</v>
      </c>
      <c r="Y1789" s="7">
        <f>L1789+X1789</f>
        <v>40323.075519999999</v>
      </c>
      <c r="Z1789" s="4">
        <v>2</v>
      </c>
      <c r="AA1789" s="7">
        <f t="shared" si="295"/>
        <v>16129.230208000001</v>
      </c>
      <c r="AB1789" s="4">
        <v>3</v>
      </c>
      <c r="AC1789" s="7">
        <f t="shared" si="296"/>
        <v>9408.7176213333314</v>
      </c>
      <c r="AD1789">
        <v>3</v>
      </c>
      <c r="AE1789" s="8">
        <f t="shared" si="297"/>
        <v>12096.922656000001</v>
      </c>
    </row>
    <row r="1790" spans="1:31" x14ac:dyDescent="0.25">
      <c r="A1790" s="4">
        <v>485576</v>
      </c>
      <c r="B1790" s="4" t="s">
        <v>5564</v>
      </c>
      <c r="C1790" s="4">
        <v>20046596</v>
      </c>
      <c r="D1790" s="4">
        <v>26247172</v>
      </c>
      <c r="E1790" s="4" t="s">
        <v>5565</v>
      </c>
      <c r="F1790" s="4" t="s">
        <v>26</v>
      </c>
      <c r="G1790" s="4" t="s">
        <v>5566</v>
      </c>
      <c r="H1790" s="4"/>
      <c r="I1790" s="4"/>
      <c r="J1790" s="4" t="s">
        <v>28</v>
      </c>
      <c r="K1790" s="4" t="s">
        <v>63</v>
      </c>
      <c r="L1790" s="5">
        <v>28433.54</v>
      </c>
      <c r="M1790" s="5">
        <v>35358.74</v>
      </c>
      <c r="N1790" s="4">
        <v>0</v>
      </c>
      <c r="O1790" s="4" t="s">
        <v>30</v>
      </c>
      <c r="P1790" s="4" t="s">
        <v>31</v>
      </c>
      <c r="Q1790" s="4" t="s">
        <v>32</v>
      </c>
      <c r="R1790" s="6"/>
      <c r="S1790" s="7">
        <f t="shared" si="289"/>
        <v>35358.74</v>
      </c>
      <c r="T1790" s="7">
        <f>L1790*40%</f>
        <v>11373.416000000001</v>
      </c>
      <c r="U1790" s="7">
        <f t="shared" si="290"/>
        <v>11373.416000000001</v>
      </c>
      <c r="V1790" s="7">
        <f t="shared" si="293"/>
        <v>4265.0309999999999</v>
      </c>
      <c r="W1790" s="7">
        <f t="shared" si="294"/>
        <v>938.30682000000002</v>
      </c>
      <c r="X1790" s="7">
        <f t="shared" si="291"/>
        <v>5203.3378199999997</v>
      </c>
      <c r="Y1790" s="7">
        <f>L1790+X1790</f>
        <v>33636.877820000002</v>
      </c>
      <c r="Z1790" s="4">
        <v>2</v>
      </c>
      <c r="AA1790" s="7">
        <f t="shared" si="295"/>
        <v>13454.751128000002</v>
      </c>
      <c r="AB1790" s="4">
        <v>3</v>
      </c>
      <c r="AC1790" s="7">
        <f t="shared" si="296"/>
        <v>7848.604824666666</v>
      </c>
      <c r="AD1790">
        <v>3</v>
      </c>
      <c r="AE1790" s="8">
        <f t="shared" si="297"/>
        <v>10091.063346000001</v>
      </c>
    </row>
    <row r="1791" spans="1:31" x14ac:dyDescent="0.25">
      <c r="A1791" s="4">
        <v>490118</v>
      </c>
      <c r="B1791" s="4" t="s">
        <v>5567</v>
      </c>
      <c r="C1791" s="4">
        <v>18310736</v>
      </c>
      <c r="D1791" s="4">
        <v>27229486</v>
      </c>
      <c r="E1791" s="4" t="s">
        <v>5568</v>
      </c>
      <c r="F1791" s="4" t="s">
        <v>232</v>
      </c>
      <c r="G1791" s="4" t="s">
        <v>5569</v>
      </c>
      <c r="H1791" s="4"/>
      <c r="I1791" s="4"/>
      <c r="J1791" s="4" t="s">
        <v>429</v>
      </c>
      <c r="K1791" s="4" t="s">
        <v>524</v>
      </c>
      <c r="L1791" s="5">
        <v>28837.7</v>
      </c>
      <c r="M1791" s="5">
        <v>34344.82</v>
      </c>
      <c r="N1791" s="4">
        <v>0</v>
      </c>
      <c r="O1791" s="4" t="s">
        <v>30</v>
      </c>
      <c r="P1791" s="4" t="s">
        <v>1110</v>
      </c>
      <c r="Q1791" s="4" t="s">
        <v>32</v>
      </c>
      <c r="R1791" s="6"/>
      <c r="S1791" s="7">
        <f t="shared" si="289"/>
        <v>34344.82</v>
      </c>
      <c r="T1791" s="7">
        <f>L1791*50%</f>
        <v>14418.85</v>
      </c>
      <c r="U1791" s="7">
        <f t="shared" si="290"/>
        <v>14418.85</v>
      </c>
      <c r="V1791" s="7">
        <f t="shared" si="293"/>
        <v>4325.6549999999997</v>
      </c>
      <c r="W1791" s="7">
        <f t="shared" si="294"/>
        <v>951.64409999999998</v>
      </c>
      <c r="X1791" s="7">
        <f t="shared" si="291"/>
        <v>5277.2991000000002</v>
      </c>
      <c r="Y1791" s="7">
        <f>L1791+X1791</f>
        <v>34114.999100000001</v>
      </c>
      <c r="Z1791" s="4">
        <v>2</v>
      </c>
      <c r="AA1791" s="7">
        <f t="shared" si="295"/>
        <v>13645.999640000002</v>
      </c>
      <c r="AB1791" s="4">
        <v>3</v>
      </c>
      <c r="AC1791" s="7">
        <f t="shared" si="296"/>
        <v>7960.1664566666659</v>
      </c>
      <c r="AD1791">
        <v>3</v>
      </c>
      <c r="AE1791" s="8">
        <f t="shared" si="297"/>
        <v>10234.499730000001</v>
      </c>
    </row>
    <row r="1792" spans="1:31" x14ac:dyDescent="0.25">
      <c r="A1792" s="4">
        <v>487530</v>
      </c>
      <c r="B1792" s="4" t="s">
        <v>5570</v>
      </c>
      <c r="C1792" s="4">
        <v>31593967</v>
      </c>
      <c r="D1792" s="4">
        <v>6132071</v>
      </c>
      <c r="E1792" s="4" t="s">
        <v>5571</v>
      </c>
      <c r="F1792" s="4" t="s">
        <v>232</v>
      </c>
      <c r="G1792" s="4" t="s">
        <v>5572</v>
      </c>
      <c r="H1792" s="4"/>
      <c r="I1792" s="4"/>
      <c r="J1792" s="4" t="s">
        <v>155</v>
      </c>
      <c r="K1792" s="4" t="s">
        <v>347</v>
      </c>
      <c r="L1792" s="5">
        <v>34133.919999999998</v>
      </c>
      <c r="M1792" s="5">
        <v>41382.99</v>
      </c>
      <c r="N1792" s="4">
        <v>0</v>
      </c>
      <c r="O1792" s="4" t="s">
        <v>47</v>
      </c>
      <c r="P1792" s="4" t="s">
        <v>57</v>
      </c>
      <c r="Q1792" s="4" t="s">
        <v>32</v>
      </c>
      <c r="R1792" s="6">
        <v>45434.722400694445</v>
      </c>
      <c r="S1792" s="7">
        <f t="shared" si="289"/>
        <v>41382.99</v>
      </c>
      <c r="T1792" s="7">
        <f>L1792*50%</f>
        <v>17066.96</v>
      </c>
      <c r="U1792" s="7">
        <f t="shared" si="290"/>
        <v>17066.96</v>
      </c>
      <c r="V1792" s="7">
        <f t="shared" si="293"/>
        <v>5120.0879999999997</v>
      </c>
      <c r="W1792" s="7">
        <f t="shared" si="294"/>
        <v>1126.4193599999999</v>
      </c>
      <c r="X1792" s="7">
        <f t="shared" si="291"/>
        <v>6246.5073599999996</v>
      </c>
      <c r="Y1792" s="7">
        <f>L1792+X1792</f>
        <v>40380.427360000001</v>
      </c>
      <c r="Z1792" s="4">
        <v>2</v>
      </c>
      <c r="AA1792" s="7">
        <f t="shared" si="295"/>
        <v>16152.170944000001</v>
      </c>
      <c r="AB1792" s="4">
        <v>3</v>
      </c>
      <c r="AC1792" s="7">
        <f t="shared" si="296"/>
        <v>9422.0997173333326</v>
      </c>
      <c r="AD1792">
        <v>3</v>
      </c>
      <c r="AE1792" s="8">
        <f t="shared" si="297"/>
        <v>12114.128208000002</v>
      </c>
    </row>
    <row r="1793" spans="1:31" x14ac:dyDescent="0.25">
      <c r="A1793" s="4">
        <v>488226</v>
      </c>
      <c r="B1793" s="4" t="s">
        <v>5573</v>
      </c>
      <c r="C1793" s="4">
        <v>43077872</v>
      </c>
      <c r="D1793" s="4">
        <v>30980759</v>
      </c>
      <c r="E1793" s="4" t="s">
        <v>5574</v>
      </c>
      <c r="F1793" s="4" t="s">
        <v>232</v>
      </c>
      <c r="G1793" s="4" t="s">
        <v>5575</v>
      </c>
      <c r="H1793" s="4"/>
      <c r="I1793" s="4"/>
      <c r="J1793" s="4" t="s">
        <v>155</v>
      </c>
      <c r="K1793" s="4" t="s">
        <v>347</v>
      </c>
      <c r="L1793" s="5">
        <v>34135.35</v>
      </c>
      <c r="M1793" s="5">
        <v>42755.46</v>
      </c>
      <c r="N1793" s="4">
        <v>0</v>
      </c>
      <c r="O1793" s="4" t="s">
        <v>47</v>
      </c>
      <c r="P1793" s="4" t="s">
        <v>31</v>
      </c>
      <c r="Q1793" s="4" t="s">
        <v>32</v>
      </c>
      <c r="R1793" s="6"/>
      <c r="S1793" s="7">
        <f t="shared" si="289"/>
        <v>42755.46</v>
      </c>
      <c r="T1793" s="7">
        <f>L1793*50%</f>
        <v>17067.674999999999</v>
      </c>
      <c r="U1793" s="7">
        <f t="shared" si="290"/>
        <v>17067.674999999999</v>
      </c>
      <c r="V1793" s="7">
        <f t="shared" si="293"/>
        <v>5120.3024999999998</v>
      </c>
      <c r="W1793" s="7">
        <f t="shared" si="294"/>
        <v>1126.4665499999999</v>
      </c>
      <c r="X1793" s="7">
        <f t="shared" si="291"/>
        <v>6246.7690499999999</v>
      </c>
      <c r="Y1793" s="7">
        <f>L1793+X1793</f>
        <v>40382.119050000001</v>
      </c>
      <c r="Z1793" s="4">
        <v>2</v>
      </c>
      <c r="AA1793" s="7">
        <f t="shared" si="295"/>
        <v>16152.84762</v>
      </c>
      <c r="AB1793" s="4">
        <v>3</v>
      </c>
      <c r="AC1793" s="7">
        <f t="shared" si="296"/>
        <v>9422.4944450000003</v>
      </c>
      <c r="AD1793">
        <v>3</v>
      </c>
      <c r="AE1793" s="8">
        <f t="shared" si="297"/>
        <v>12114.635715000002</v>
      </c>
    </row>
    <row r="1794" spans="1:31" x14ac:dyDescent="0.25">
      <c r="A1794" s="4">
        <v>491093</v>
      </c>
      <c r="B1794" s="4" t="s">
        <v>5576</v>
      </c>
      <c r="C1794" s="4">
        <v>43575569</v>
      </c>
      <c r="D1794" s="4">
        <v>29358386</v>
      </c>
      <c r="E1794" s="4" t="s">
        <v>5577</v>
      </c>
      <c r="F1794" s="4" t="s">
        <v>232</v>
      </c>
      <c r="G1794" s="4" t="s">
        <v>5578</v>
      </c>
      <c r="H1794" s="4"/>
      <c r="I1794" s="4"/>
      <c r="J1794" s="4" t="s">
        <v>429</v>
      </c>
      <c r="K1794" s="4" t="s">
        <v>524</v>
      </c>
      <c r="L1794" s="5">
        <v>28854.37</v>
      </c>
      <c r="M1794" s="5">
        <v>34986.06</v>
      </c>
      <c r="N1794" s="4">
        <v>0</v>
      </c>
      <c r="O1794" s="4" t="s">
        <v>30</v>
      </c>
      <c r="P1794" s="4" t="s">
        <v>1110</v>
      </c>
      <c r="Q1794" s="4" t="s">
        <v>32</v>
      </c>
      <c r="R1794" s="6"/>
      <c r="S1794" s="7">
        <f t="shared" ref="S1794:S1857" si="299">M1794+N1794</f>
        <v>34986.06</v>
      </c>
      <c r="T1794" s="7">
        <f>L1794*50%</f>
        <v>14427.184999999999</v>
      </c>
      <c r="U1794" s="7">
        <f t="shared" ref="U1794:U1857" si="300">T1794+N1794</f>
        <v>14427.184999999999</v>
      </c>
      <c r="V1794" s="7">
        <f t="shared" si="293"/>
        <v>4328.1554999999998</v>
      </c>
      <c r="W1794" s="7">
        <f t="shared" si="294"/>
        <v>952.19421</v>
      </c>
      <c r="X1794" s="7">
        <f t="shared" ref="X1794:X1857" si="301">V1794+W1794</f>
        <v>5280.3497099999995</v>
      </c>
      <c r="Y1794" s="7">
        <f>L1794+X1794</f>
        <v>34134.719709999998</v>
      </c>
      <c r="Z1794" s="4">
        <v>2</v>
      </c>
      <c r="AA1794" s="7">
        <f t="shared" si="295"/>
        <v>13653.887884</v>
      </c>
      <c r="AB1794" s="4">
        <v>3</v>
      </c>
      <c r="AC1794" s="7">
        <f t="shared" si="296"/>
        <v>7964.7679323333323</v>
      </c>
      <c r="AD1794">
        <v>3</v>
      </c>
      <c r="AE1794" s="8">
        <f t="shared" si="297"/>
        <v>10240.415912999999</v>
      </c>
    </row>
    <row r="1795" spans="1:31" x14ac:dyDescent="0.25">
      <c r="A1795" s="4">
        <v>486386</v>
      </c>
      <c r="B1795" s="4" t="s">
        <v>5579</v>
      </c>
      <c r="C1795" s="4">
        <v>37941847</v>
      </c>
      <c r="D1795" s="4">
        <v>30666800</v>
      </c>
      <c r="E1795" s="4" t="s">
        <v>5580</v>
      </c>
      <c r="F1795" s="4" t="s">
        <v>26</v>
      </c>
      <c r="G1795" s="4"/>
      <c r="H1795" s="4"/>
      <c r="I1795" s="4"/>
      <c r="J1795" s="4" t="s">
        <v>28</v>
      </c>
      <c r="K1795" s="4" t="s">
        <v>29</v>
      </c>
      <c r="L1795" s="5">
        <v>42689.32</v>
      </c>
      <c r="M1795" s="5">
        <v>55927.37</v>
      </c>
      <c r="N1795" s="4">
        <v>0</v>
      </c>
      <c r="O1795" s="4" t="s">
        <v>30</v>
      </c>
      <c r="P1795" s="4" t="s">
        <v>31</v>
      </c>
      <c r="Q1795" s="4" t="s">
        <v>32</v>
      </c>
      <c r="R1795" s="6"/>
      <c r="S1795" s="7">
        <f t="shared" si="299"/>
        <v>55927.37</v>
      </c>
      <c r="T1795" s="7">
        <f>L1795*40%</f>
        <v>17075.727999999999</v>
      </c>
      <c r="U1795" s="7">
        <f t="shared" si="300"/>
        <v>17075.727999999999</v>
      </c>
      <c r="V1795" s="7">
        <f t="shared" ref="V1795:V1858" si="302">L1795*15%</f>
        <v>6403.3980000000001</v>
      </c>
      <c r="W1795" s="7">
        <f t="shared" ref="W1795:W1858" si="303">V1795*22%</f>
        <v>1408.74756</v>
      </c>
      <c r="X1795" s="7">
        <f t="shared" si="301"/>
        <v>7812.1455599999999</v>
      </c>
      <c r="Y1795" s="7">
        <f>L1795+X1795</f>
        <v>50501.465559999997</v>
      </c>
      <c r="Z1795" s="4">
        <v>2</v>
      </c>
      <c r="AA1795" s="7">
        <f t="shared" ref="AA1795:AA1858" si="304">Y1795*80%/Z1795</f>
        <v>20200.586223999999</v>
      </c>
      <c r="AB1795" s="4">
        <v>3</v>
      </c>
      <c r="AC1795" s="7">
        <f t="shared" ref="AC1795:AC1858" si="305">Y1795*70%/AB1795</f>
        <v>11783.675297333333</v>
      </c>
      <c r="AD1795">
        <v>3</v>
      </c>
      <c r="AE1795" s="8">
        <f t="shared" ref="AE1795:AE1858" si="306">Y1795*90%/AD1795</f>
        <v>15150.439667999999</v>
      </c>
    </row>
    <row r="1796" spans="1:31" x14ac:dyDescent="0.25">
      <c r="A1796" s="4">
        <v>487891</v>
      </c>
      <c r="B1796" s="4" t="s">
        <v>5581</v>
      </c>
      <c r="C1796" s="4">
        <v>37713273</v>
      </c>
      <c r="D1796" s="4">
        <v>29148201</v>
      </c>
      <c r="E1796" s="4" t="s">
        <v>5582</v>
      </c>
      <c r="F1796" s="4" t="s">
        <v>232</v>
      </c>
      <c r="G1796" s="4"/>
      <c r="H1796" s="4"/>
      <c r="I1796" s="4"/>
      <c r="J1796" s="4" t="s">
        <v>155</v>
      </c>
      <c r="K1796" s="4" t="s">
        <v>347</v>
      </c>
      <c r="L1796" s="5">
        <v>34172.720000000001</v>
      </c>
      <c r="M1796" s="5">
        <v>42272.27</v>
      </c>
      <c r="N1796" s="4">
        <v>0</v>
      </c>
      <c r="O1796" s="4" t="s">
        <v>47</v>
      </c>
      <c r="P1796" s="4" t="s">
        <v>31</v>
      </c>
      <c r="Q1796" s="4" t="s">
        <v>32</v>
      </c>
      <c r="R1796" s="6"/>
      <c r="S1796" s="7">
        <f t="shared" si="299"/>
        <v>42272.27</v>
      </c>
      <c r="T1796" s="7">
        <f t="shared" ref="T1796:T1808" si="307">L1796*50%</f>
        <v>17086.36</v>
      </c>
      <c r="U1796" s="7">
        <f t="shared" si="300"/>
        <v>17086.36</v>
      </c>
      <c r="V1796" s="7">
        <f t="shared" si="302"/>
        <v>5125.9080000000004</v>
      </c>
      <c r="W1796" s="7">
        <f t="shared" si="303"/>
        <v>1127.6997600000002</v>
      </c>
      <c r="X1796" s="7">
        <f t="shared" si="301"/>
        <v>6253.6077600000008</v>
      </c>
      <c r="Y1796" s="7">
        <f>L1796+X1796</f>
        <v>40426.32776</v>
      </c>
      <c r="Z1796" s="4">
        <v>2</v>
      </c>
      <c r="AA1796" s="7">
        <f t="shared" si="304"/>
        <v>16170.531104000002</v>
      </c>
      <c r="AB1796" s="4">
        <v>3</v>
      </c>
      <c r="AC1796" s="7">
        <f t="shared" si="305"/>
        <v>9432.8098106666657</v>
      </c>
      <c r="AD1796">
        <v>3</v>
      </c>
      <c r="AE1796" s="8">
        <f t="shared" si="306"/>
        <v>12127.898328000001</v>
      </c>
    </row>
    <row r="1797" spans="1:31" x14ac:dyDescent="0.25">
      <c r="A1797" s="4">
        <v>487657</v>
      </c>
      <c r="B1797" s="4" t="s">
        <v>5583</v>
      </c>
      <c r="C1797" s="4">
        <v>33820176</v>
      </c>
      <c r="D1797" s="4">
        <v>29709312</v>
      </c>
      <c r="E1797" s="4" t="s">
        <v>5584</v>
      </c>
      <c r="F1797" s="4" t="s">
        <v>232</v>
      </c>
      <c r="G1797" s="4" t="s">
        <v>5585</v>
      </c>
      <c r="H1797" s="4"/>
      <c r="I1797" s="4"/>
      <c r="J1797" s="4" t="s">
        <v>155</v>
      </c>
      <c r="K1797" s="4" t="s">
        <v>347</v>
      </c>
      <c r="L1797" s="5">
        <v>34196.480000000003</v>
      </c>
      <c r="M1797" s="5">
        <v>42672.53</v>
      </c>
      <c r="N1797" s="4">
        <v>0</v>
      </c>
      <c r="O1797" s="4" t="s">
        <v>47</v>
      </c>
      <c r="P1797" s="4" t="s">
        <v>31</v>
      </c>
      <c r="Q1797" s="4" t="s">
        <v>32</v>
      </c>
      <c r="R1797" s="6"/>
      <c r="S1797" s="7">
        <f t="shared" si="299"/>
        <v>42672.53</v>
      </c>
      <c r="T1797" s="7">
        <f t="shared" si="307"/>
        <v>17098.240000000002</v>
      </c>
      <c r="U1797" s="7">
        <f t="shared" si="300"/>
        <v>17098.240000000002</v>
      </c>
      <c r="V1797" s="7">
        <f t="shared" si="302"/>
        <v>5129.4720000000007</v>
      </c>
      <c r="W1797" s="7">
        <f t="shared" si="303"/>
        <v>1128.4838400000001</v>
      </c>
      <c r="X1797" s="7">
        <f t="shared" si="301"/>
        <v>6257.9558400000005</v>
      </c>
      <c r="Y1797" s="7">
        <f>L1797+X1797</f>
        <v>40454.435840000006</v>
      </c>
      <c r="Z1797" s="4">
        <v>2</v>
      </c>
      <c r="AA1797" s="7">
        <f t="shared" si="304"/>
        <v>16181.774336000002</v>
      </c>
      <c r="AB1797" s="4">
        <v>3</v>
      </c>
      <c r="AC1797" s="7">
        <f t="shared" si="305"/>
        <v>9439.368362666668</v>
      </c>
      <c r="AD1797">
        <v>3</v>
      </c>
      <c r="AE1797" s="8">
        <f t="shared" si="306"/>
        <v>12136.330752000002</v>
      </c>
    </row>
    <row r="1798" spans="1:31" x14ac:dyDescent="0.25">
      <c r="A1798" s="4">
        <v>488049</v>
      </c>
      <c r="B1798" s="4" t="s">
        <v>5586</v>
      </c>
      <c r="C1798" s="4">
        <v>40152304</v>
      </c>
      <c r="D1798" s="4">
        <v>30976072</v>
      </c>
      <c r="E1798" s="4" t="s">
        <v>5587</v>
      </c>
      <c r="F1798" s="4" t="s">
        <v>232</v>
      </c>
      <c r="G1798" s="4" t="s">
        <v>5588</v>
      </c>
      <c r="H1798" s="4"/>
      <c r="I1798" s="4"/>
      <c r="J1798" s="4" t="s">
        <v>155</v>
      </c>
      <c r="K1798" s="4" t="s">
        <v>347</v>
      </c>
      <c r="L1798" s="5">
        <v>34209.21</v>
      </c>
      <c r="M1798" s="5">
        <v>42848.94</v>
      </c>
      <c r="N1798" s="4">
        <v>0</v>
      </c>
      <c r="O1798" s="4" t="s">
        <v>47</v>
      </c>
      <c r="P1798" s="4" t="s">
        <v>31</v>
      </c>
      <c r="Q1798" s="4" t="s">
        <v>32</v>
      </c>
      <c r="R1798" s="6"/>
      <c r="S1798" s="7">
        <f t="shared" si="299"/>
        <v>42848.94</v>
      </c>
      <c r="T1798" s="7">
        <f t="shared" si="307"/>
        <v>17104.605</v>
      </c>
      <c r="U1798" s="7">
        <f t="shared" si="300"/>
        <v>17104.605</v>
      </c>
      <c r="V1798" s="7">
        <f t="shared" si="302"/>
        <v>5131.3814999999995</v>
      </c>
      <c r="W1798" s="7">
        <f t="shared" si="303"/>
        <v>1128.9039299999999</v>
      </c>
      <c r="X1798" s="7">
        <f t="shared" si="301"/>
        <v>6260.2854299999999</v>
      </c>
      <c r="Y1798" s="7">
        <f>L1798+X1798</f>
        <v>40469.495429999995</v>
      </c>
      <c r="Z1798" s="4">
        <v>2</v>
      </c>
      <c r="AA1798" s="7">
        <f t="shared" si="304"/>
        <v>16187.798171999999</v>
      </c>
      <c r="AB1798" s="4">
        <v>3</v>
      </c>
      <c r="AC1798" s="7">
        <f t="shared" si="305"/>
        <v>9442.882266999999</v>
      </c>
      <c r="AD1798">
        <v>3</v>
      </c>
      <c r="AE1798" s="8">
        <f t="shared" si="306"/>
        <v>12140.848629</v>
      </c>
    </row>
    <row r="1799" spans="1:31" x14ac:dyDescent="0.25">
      <c r="A1799" s="4">
        <v>486046</v>
      </c>
      <c r="B1799" s="4" t="s">
        <v>5589</v>
      </c>
      <c r="C1799" s="4">
        <v>31717674</v>
      </c>
      <c r="D1799" s="4">
        <v>1736780</v>
      </c>
      <c r="E1799" s="4" t="s">
        <v>5590</v>
      </c>
      <c r="F1799" s="4" t="s">
        <v>26</v>
      </c>
      <c r="G1799" s="4" t="s">
        <v>5591</v>
      </c>
      <c r="H1799" s="4"/>
      <c r="I1799" s="4"/>
      <c r="J1799" s="4" t="s">
        <v>28</v>
      </c>
      <c r="K1799" s="4" t="s">
        <v>29</v>
      </c>
      <c r="L1799" s="5">
        <v>28893.919999999998</v>
      </c>
      <c r="M1799" s="5">
        <v>37798.39</v>
      </c>
      <c r="N1799" s="4">
        <v>0</v>
      </c>
      <c r="O1799" s="4" t="s">
        <v>30</v>
      </c>
      <c r="P1799" s="4" t="s">
        <v>3200</v>
      </c>
      <c r="Q1799" s="4" t="s">
        <v>32</v>
      </c>
      <c r="R1799" s="6"/>
      <c r="S1799" s="7">
        <f t="shared" si="299"/>
        <v>37798.39</v>
      </c>
      <c r="T1799" s="7">
        <f t="shared" si="307"/>
        <v>14446.96</v>
      </c>
      <c r="U1799" s="7">
        <f t="shared" si="300"/>
        <v>14446.96</v>
      </c>
      <c r="V1799" s="7">
        <f t="shared" si="302"/>
        <v>4334.0879999999997</v>
      </c>
      <c r="W1799" s="7">
        <f t="shared" si="303"/>
        <v>953.49935999999991</v>
      </c>
      <c r="X1799" s="7">
        <f t="shared" si="301"/>
        <v>5287.5873599999995</v>
      </c>
      <c r="Y1799" s="7">
        <f>L1799+X1799</f>
        <v>34181.507359999996</v>
      </c>
      <c r="Z1799" s="4">
        <v>2</v>
      </c>
      <c r="AA1799" s="7">
        <f t="shared" si="304"/>
        <v>13672.602943999998</v>
      </c>
      <c r="AB1799" s="4">
        <v>3</v>
      </c>
      <c r="AC1799" s="7">
        <f t="shared" si="305"/>
        <v>7975.685050666666</v>
      </c>
      <c r="AD1799">
        <v>3</v>
      </c>
      <c r="AE1799" s="8">
        <f t="shared" si="306"/>
        <v>10254.452207999999</v>
      </c>
    </row>
    <row r="1800" spans="1:31" x14ac:dyDescent="0.25">
      <c r="A1800" s="4">
        <v>484350</v>
      </c>
      <c r="B1800" s="4" t="s">
        <v>5592</v>
      </c>
      <c r="C1800" s="4">
        <v>18766731</v>
      </c>
      <c r="D1800" s="4">
        <v>27374857</v>
      </c>
      <c r="E1800" s="4" t="s">
        <v>5593</v>
      </c>
      <c r="F1800" s="4" t="s">
        <v>232</v>
      </c>
      <c r="G1800" s="4" t="s">
        <v>5594</v>
      </c>
      <c r="H1800" s="4"/>
      <c r="I1800" s="4"/>
      <c r="J1800" s="4" t="s">
        <v>1234</v>
      </c>
      <c r="K1800" s="4" t="s">
        <v>46</v>
      </c>
      <c r="L1800" s="5">
        <v>34238.300000000003</v>
      </c>
      <c r="M1800" s="5">
        <v>43060.69</v>
      </c>
      <c r="N1800" s="4">
        <v>0</v>
      </c>
      <c r="O1800" s="4" t="s">
        <v>30</v>
      </c>
      <c r="P1800" s="4" t="s">
        <v>31</v>
      </c>
      <c r="Q1800" s="4" t="s">
        <v>572</v>
      </c>
      <c r="R1800" s="6">
        <v>45442.672974456022</v>
      </c>
      <c r="S1800" s="7">
        <f t="shared" si="299"/>
        <v>43060.69</v>
      </c>
      <c r="T1800" s="7">
        <f t="shared" si="307"/>
        <v>17119.150000000001</v>
      </c>
      <c r="U1800" s="7">
        <f t="shared" si="300"/>
        <v>17119.150000000001</v>
      </c>
      <c r="V1800" s="7">
        <f t="shared" si="302"/>
        <v>5135.7449999999999</v>
      </c>
      <c r="W1800" s="7">
        <f t="shared" si="303"/>
        <v>1129.8639000000001</v>
      </c>
      <c r="X1800" s="7">
        <f t="shared" si="301"/>
        <v>6265.6089000000002</v>
      </c>
      <c r="Y1800" s="7">
        <f>L1800+X1800</f>
        <v>40503.908900000002</v>
      </c>
      <c r="Z1800" s="4">
        <v>2</v>
      </c>
      <c r="AA1800" s="7">
        <f t="shared" si="304"/>
        <v>16201.563560000002</v>
      </c>
      <c r="AB1800" s="4">
        <v>3</v>
      </c>
      <c r="AC1800" s="7">
        <f t="shared" si="305"/>
        <v>9450.9120766666656</v>
      </c>
      <c r="AD1800">
        <v>3</v>
      </c>
      <c r="AE1800" s="8">
        <f t="shared" si="306"/>
        <v>12151.17267</v>
      </c>
    </row>
    <row r="1801" spans="1:31" x14ac:dyDescent="0.25">
      <c r="A1801" s="4">
        <v>490990</v>
      </c>
      <c r="B1801" s="4" t="s">
        <v>5595</v>
      </c>
      <c r="C1801" s="4">
        <v>41678917</v>
      </c>
      <c r="D1801" s="4">
        <v>30959785</v>
      </c>
      <c r="E1801" s="4" t="s">
        <v>5596</v>
      </c>
      <c r="F1801" s="4" t="s">
        <v>232</v>
      </c>
      <c r="G1801" s="4" t="s">
        <v>5597</v>
      </c>
      <c r="H1801" s="4"/>
      <c r="I1801" s="4"/>
      <c r="J1801" s="4" t="s">
        <v>429</v>
      </c>
      <c r="K1801" s="4" t="s">
        <v>524</v>
      </c>
      <c r="L1801" s="5">
        <v>28965.41</v>
      </c>
      <c r="M1801" s="5">
        <v>35305.35</v>
      </c>
      <c r="N1801" s="4">
        <v>0</v>
      </c>
      <c r="O1801" s="4" t="s">
        <v>30</v>
      </c>
      <c r="P1801" s="4" t="s">
        <v>1110</v>
      </c>
      <c r="Q1801" s="4" t="s">
        <v>32</v>
      </c>
      <c r="R1801" s="6"/>
      <c r="S1801" s="7">
        <f t="shared" si="299"/>
        <v>35305.35</v>
      </c>
      <c r="T1801" s="7">
        <f t="shared" si="307"/>
        <v>14482.705</v>
      </c>
      <c r="U1801" s="7">
        <f t="shared" si="300"/>
        <v>14482.705</v>
      </c>
      <c r="V1801" s="7">
        <f t="shared" si="302"/>
        <v>4344.8114999999998</v>
      </c>
      <c r="W1801" s="7">
        <f t="shared" si="303"/>
        <v>955.85852999999997</v>
      </c>
      <c r="X1801" s="7">
        <f t="shared" si="301"/>
        <v>5300.6700299999993</v>
      </c>
      <c r="Y1801" s="7">
        <f>L1801+X1801</f>
        <v>34266.080029999997</v>
      </c>
      <c r="Z1801" s="4">
        <v>2</v>
      </c>
      <c r="AA1801" s="7">
        <f t="shared" si="304"/>
        <v>13706.432011999999</v>
      </c>
      <c r="AB1801" s="4">
        <v>3</v>
      </c>
      <c r="AC1801" s="7">
        <f t="shared" si="305"/>
        <v>7995.4186736666661</v>
      </c>
      <c r="AD1801">
        <v>3</v>
      </c>
      <c r="AE1801" s="8">
        <f t="shared" si="306"/>
        <v>10279.824009</v>
      </c>
    </row>
    <row r="1802" spans="1:31" x14ac:dyDescent="0.25">
      <c r="A1802" s="4">
        <v>489246</v>
      </c>
      <c r="B1802" s="4" t="s">
        <v>5598</v>
      </c>
      <c r="C1802" s="4">
        <v>31058484</v>
      </c>
      <c r="D1802" s="4">
        <v>27372531</v>
      </c>
      <c r="E1802" s="4" t="s">
        <v>5599</v>
      </c>
      <c r="F1802" s="4" t="s">
        <v>232</v>
      </c>
      <c r="G1802" s="4" t="s">
        <v>5600</v>
      </c>
      <c r="H1802" s="4"/>
      <c r="I1802" s="4"/>
      <c r="J1802" s="4" t="s">
        <v>45</v>
      </c>
      <c r="K1802" s="4" t="s">
        <v>46</v>
      </c>
      <c r="L1802" s="5">
        <v>28971.759999999998</v>
      </c>
      <c r="M1802" s="5">
        <v>37104.54</v>
      </c>
      <c r="N1802" s="4">
        <v>0</v>
      </c>
      <c r="O1802" s="4" t="s">
        <v>30</v>
      </c>
      <c r="P1802" s="4" t="s">
        <v>1110</v>
      </c>
      <c r="Q1802" s="4" t="s">
        <v>32</v>
      </c>
      <c r="R1802" s="6"/>
      <c r="S1802" s="7">
        <f t="shared" si="299"/>
        <v>37104.54</v>
      </c>
      <c r="T1802" s="7">
        <f t="shared" si="307"/>
        <v>14485.88</v>
      </c>
      <c r="U1802" s="7">
        <f t="shared" si="300"/>
        <v>14485.88</v>
      </c>
      <c r="V1802" s="7">
        <f t="shared" si="302"/>
        <v>4345.7639999999992</v>
      </c>
      <c r="W1802" s="7">
        <f t="shared" si="303"/>
        <v>956.06807999999978</v>
      </c>
      <c r="X1802" s="7">
        <f t="shared" si="301"/>
        <v>5301.8320799999992</v>
      </c>
      <c r="Y1802" s="7">
        <f>L1802+X1802</f>
        <v>34273.592079999995</v>
      </c>
      <c r="Z1802" s="4">
        <v>2</v>
      </c>
      <c r="AA1802" s="7">
        <f t="shared" si="304"/>
        <v>13709.436831999999</v>
      </c>
      <c r="AB1802" s="4">
        <v>3</v>
      </c>
      <c r="AC1802" s="7">
        <f t="shared" si="305"/>
        <v>7997.1714853333315</v>
      </c>
      <c r="AD1802">
        <v>3</v>
      </c>
      <c r="AE1802" s="8">
        <f t="shared" si="306"/>
        <v>10282.077624</v>
      </c>
    </row>
    <row r="1803" spans="1:31" x14ac:dyDescent="0.25">
      <c r="A1803" s="4">
        <v>490604</v>
      </c>
      <c r="B1803" s="4" t="s">
        <v>5601</v>
      </c>
      <c r="C1803" s="4">
        <v>33942621</v>
      </c>
      <c r="D1803" s="4">
        <v>1794543</v>
      </c>
      <c r="E1803" s="4" t="s">
        <v>5602</v>
      </c>
      <c r="F1803" s="4" t="s">
        <v>232</v>
      </c>
      <c r="G1803" s="4" t="s">
        <v>5603</v>
      </c>
      <c r="H1803" s="4"/>
      <c r="I1803" s="4"/>
      <c r="J1803" s="4" t="s">
        <v>429</v>
      </c>
      <c r="K1803" s="4" t="s">
        <v>524</v>
      </c>
      <c r="L1803" s="5">
        <v>28977.1</v>
      </c>
      <c r="M1803" s="5">
        <v>35611.370000000003</v>
      </c>
      <c r="N1803" s="4">
        <v>0</v>
      </c>
      <c r="O1803" s="4" t="s">
        <v>30</v>
      </c>
      <c r="P1803" s="4" t="s">
        <v>1110</v>
      </c>
      <c r="Q1803" s="4" t="s">
        <v>32</v>
      </c>
      <c r="R1803" s="6"/>
      <c r="S1803" s="7">
        <f t="shared" si="299"/>
        <v>35611.370000000003</v>
      </c>
      <c r="T1803" s="7">
        <f t="shared" si="307"/>
        <v>14488.55</v>
      </c>
      <c r="U1803" s="7">
        <f t="shared" si="300"/>
        <v>14488.55</v>
      </c>
      <c r="V1803" s="7">
        <f t="shared" si="302"/>
        <v>4346.5649999999996</v>
      </c>
      <c r="W1803" s="7">
        <f t="shared" si="303"/>
        <v>956.24429999999995</v>
      </c>
      <c r="X1803" s="7">
        <f t="shared" si="301"/>
        <v>5302.8092999999999</v>
      </c>
      <c r="Y1803" s="7">
        <f>L1803+X1803</f>
        <v>34279.909299999999</v>
      </c>
      <c r="Z1803" s="4">
        <v>2</v>
      </c>
      <c r="AA1803" s="7">
        <f t="shared" si="304"/>
        <v>13711.96372</v>
      </c>
      <c r="AB1803" s="4">
        <v>3</v>
      </c>
      <c r="AC1803" s="7">
        <f t="shared" si="305"/>
        <v>7998.6455033333332</v>
      </c>
      <c r="AD1803">
        <v>3</v>
      </c>
      <c r="AE1803" s="8">
        <f t="shared" si="306"/>
        <v>10283.97279</v>
      </c>
    </row>
    <row r="1804" spans="1:31" x14ac:dyDescent="0.25">
      <c r="A1804" s="4">
        <v>484463</v>
      </c>
      <c r="B1804" s="4" t="s">
        <v>5604</v>
      </c>
      <c r="C1804" s="4">
        <v>28042488</v>
      </c>
      <c r="D1804" s="4">
        <v>24348914</v>
      </c>
      <c r="E1804" s="4" t="s">
        <v>5605</v>
      </c>
      <c r="F1804" s="4" t="s">
        <v>232</v>
      </c>
      <c r="G1804" s="4" t="s">
        <v>5606</v>
      </c>
      <c r="H1804" s="4"/>
      <c r="I1804" s="4"/>
      <c r="J1804" s="4" t="s">
        <v>1234</v>
      </c>
      <c r="K1804" s="4" t="s">
        <v>1721</v>
      </c>
      <c r="L1804" s="5">
        <v>22890.81</v>
      </c>
      <c r="M1804" s="5">
        <v>100917.28</v>
      </c>
      <c r="N1804" s="4">
        <v>0</v>
      </c>
      <c r="O1804" s="4" t="s">
        <v>30</v>
      </c>
      <c r="P1804" s="4" t="s">
        <v>31</v>
      </c>
      <c r="Q1804" s="4" t="s">
        <v>572</v>
      </c>
      <c r="R1804" s="6">
        <v>45405.518807986111</v>
      </c>
      <c r="S1804" s="7">
        <f t="shared" si="299"/>
        <v>100917.28</v>
      </c>
      <c r="T1804" s="7">
        <f t="shared" si="307"/>
        <v>11445.405000000001</v>
      </c>
      <c r="U1804" s="7">
        <f t="shared" si="300"/>
        <v>11445.405000000001</v>
      </c>
      <c r="V1804" s="7">
        <f t="shared" si="302"/>
        <v>3433.6215000000002</v>
      </c>
      <c r="W1804" s="7">
        <f t="shared" si="303"/>
        <v>755.39673000000005</v>
      </c>
      <c r="X1804" s="7">
        <f t="shared" si="301"/>
        <v>4189.0182300000006</v>
      </c>
      <c r="Y1804" s="7">
        <f>L1804+X1804</f>
        <v>27079.828230000003</v>
      </c>
      <c r="Z1804" s="4">
        <v>2</v>
      </c>
      <c r="AA1804" s="7">
        <f t="shared" si="304"/>
        <v>10831.931292000001</v>
      </c>
      <c r="AB1804" s="4">
        <v>3</v>
      </c>
      <c r="AC1804" s="7">
        <f t="shared" si="305"/>
        <v>6318.6265869999997</v>
      </c>
      <c r="AD1804">
        <v>3</v>
      </c>
      <c r="AE1804" s="8">
        <f t="shared" si="306"/>
        <v>8123.9484690000018</v>
      </c>
    </row>
    <row r="1805" spans="1:31" x14ac:dyDescent="0.25">
      <c r="A1805" s="4">
        <v>487006</v>
      </c>
      <c r="B1805" s="4" t="s">
        <v>5607</v>
      </c>
      <c r="C1805" s="4">
        <v>13231814</v>
      </c>
      <c r="D1805" s="4">
        <v>3231164</v>
      </c>
      <c r="E1805" s="4" t="s">
        <v>5608</v>
      </c>
      <c r="F1805" s="4" t="s">
        <v>232</v>
      </c>
      <c r="G1805" s="4" t="s">
        <v>5609</v>
      </c>
      <c r="H1805" s="4"/>
      <c r="I1805" s="4"/>
      <c r="J1805" s="4" t="s">
        <v>155</v>
      </c>
      <c r="K1805" s="4" t="s">
        <v>5610</v>
      </c>
      <c r="L1805" s="5">
        <v>34346.379999999997</v>
      </c>
      <c r="M1805" s="5">
        <v>44244.83</v>
      </c>
      <c r="N1805" s="4">
        <v>0</v>
      </c>
      <c r="O1805" s="4" t="s">
        <v>47</v>
      </c>
      <c r="P1805" s="4" t="s">
        <v>31</v>
      </c>
      <c r="Q1805" s="4" t="s">
        <v>32</v>
      </c>
      <c r="R1805" s="6"/>
      <c r="S1805" s="7">
        <f t="shared" si="299"/>
        <v>44244.83</v>
      </c>
      <c r="T1805" s="7">
        <f t="shared" si="307"/>
        <v>17173.189999999999</v>
      </c>
      <c r="U1805" s="7">
        <f t="shared" si="300"/>
        <v>17173.189999999999</v>
      </c>
      <c r="V1805" s="7">
        <f t="shared" si="302"/>
        <v>5151.9569999999994</v>
      </c>
      <c r="W1805" s="7">
        <f t="shared" si="303"/>
        <v>1133.4305399999998</v>
      </c>
      <c r="X1805" s="7">
        <f t="shared" si="301"/>
        <v>6285.3875399999997</v>
      </c>
      <c r="Y1805" s="7">
        <f>L1805+X1805</f>
        <v>40631.767540000001</v>
      </c>
      <c r="Z1805" s="4">
        <v>2</v>
      </c>
      <c r="AA1805" s="7">
        <f t="shared" si="304"/>
        <v>16252.707016</v>
      </c>
      <c r="AB1805" s="4">
        <v>3</v>
      </c>
      <c r="AC1805" s="7">
        <f t="shared" si="305"/>
        <v>9480.7457593333329</v>
      </c>
      <c r="AD1805">
        <v>3</v>
      </c>
      <c r="AE1805" s="8">
        <f t="shared" si="306"/>
        <v>12189.530262</v>
      </c>
    </row>
    <row r="1806" spans="1:31" x14ac:dyDescent="0.25">
      <c r="A1806" s="4">
        <v>485342</v>
      </c>
      <c r="B1806" s="4" t="s">
        <v>5611</v>
      </c>
      <c r="C1806" s="4">
        <v>33457901</v>
      </c>
      <c r="D1806" s="4">
        <v>8323111</v>
      </c>
      <c r="E1806" s="4" t="s">
        <v>5612</v>
      </c>
      <c r="F1806" s="4" t="s">
        <v>232</v>
      </c>
      <c r="G1806" s="4" t="s">
        <v>5613</v>
      </c>
      <c r="H1806" s="4"/>
      <c r="I1806" s="4"/>
      <c r="J1806" s="4" t="s">
        <v>294</v>
      </c>
      <c r="K1806" s="4" t="s">
        <v>1427</v>
      </c>
      <c r="L1806" s="5">
        <v>34381.14</v>
      </c>
      <c r="M1806" s="5">
        <v>48592.44</v>
      </c>
      <c r="N1806" s="4">
        <v>0</v>
      </c>
      <c r="O1806" s="4" t="s">
        <v>30</v>
      </c>
      <c r="P1806" s="4" t="s">
        <v>31</v>
      </c>
      <c r="Q1806" s="4" t="s">
        <v>32</v>
      </c>
      <c r="R1806" s="6"/>
      <c r="S1806" s="7">
        <f t="shared" si="299"/>
        <v>48592.44</v>
      </c>
      <c r="T1806" s="7">
        <f t="shared" si="307"/>
        <v>17190.57</v>
      </c>
      <c r="U1806" s="7">
        <f t="shared" si="300"/>
        <v>17190.57</v>
      </c>
      <c r="V1806" s="7">
        <f t="shared" si="302"/>
        <v>5157.1709999999994</v>
      </c>
      <c r="W1806" s="7">
        <f t="shared" si="303"/>
        <v>1134.5776199999998</v>
      </c>
      <c r="X1806" s="7">
        <f t="shared" si="301"/>
        <v>6291.7486199999994</v>
      </c>
      <c r="Y1806" s="7">
        <f>L1806+X1806</f>
        <v>40672.888619999998</v>
      </c>
      <c r="Z1806" s="4">
        <v>2</v>
      </c>
      <c r="AA1806" s="7">
        <f t="shared" si="304"/>
        <v>16269.155448</v>
      </c>
      <c r="AB1806" s="4">
        <v>3</v>
      </c>
      <c r="AC1806" s="7">
        <f t="shared" si="305"/>
        <v>9490.3406779999987</v>
      </c>
      <c r="AD1806">
        <v>3</v>
      </c>
      <c r="AE1806" s="8">
        <f t="shared" si="306"/>
        <v>12201.866585999998</v>
      </c>
    </row>
    <row r="1807" spans="1:31" x14ac:dyDescent="0.25">
      <c r="A1807" s="4">
        <v>490895</v>
      </c>
      <c r="B1807" s="4" t="s">
        <v>5614</v>
      </c>
      <c r="C1807" s="4">
        <v>39710490</v>
      </c>
      <c r="D1807" s="4">
        <v>30526397</v>
      </c>
      <c r="E1807" s="4" t="s">
        <v>5615</v>
      </c>
      <c r="F1807" s="4" t="s">
        <v>232</v>
      </c>
      <c r="G1807" s="4" t="s">
        <v>5616</v>
      </c>
      <c r="H1807" s="4"/>
      <c r="I1807" s="4"/>
      <c r="J1807" s="4" t="s">
        <v>429</v>
      </c>
      <c r="K1807" s="4" t="s">
        <v>524</v>
      </c>
      <c r="L1807" s="5">
        <v>28979.32</v>
      </c>
      <c r="M1807" s="5">
        <v>35513.82</v>
      </c>
      <c r="N1807" s="4">
        <v>0</v>
      </c>
      <c r="O1807" s="4" t="s">
        <v>30</v>
      </c>
      <c r="P1807" s="4" t="s">
        <v>1110</v>
      </c>
      <c r="Q1807" s="4" t="s">
        <v>32</v>
      </c>
      <c r="R1807" s="6"/>
      <c r="S1807" s="7">
        <f t="shared" si="299"/>
        <v>35513.82</v>
      </c>
      <c r="T1807" s="7">
        <f t="shared" si="307"/>
        <v>14489.66</v>
      </c>
      <c r="U1807" s="7">
        <f t="shared" si="300"/>
        <v>14489.66</v>
      </c>
      <c r="V1807" s="7">
        <f t="shared" si="302"/>
        <v>4346.8980000000001</v>
      </c>
      <c r="W1807" s="7">
        <f t="shared" si="303"/>
        <v>956.31756000000007</v>
      </c>
      <c r="X1807" s="7">
        <f t="shared" si="301"/>
        <v>5303.2155600000006</v>
      </c>
      <c r="Y1807" s="7">
        <f>L1807+X1807</f>
        <v>34282.535560000004</v>
      </c>
      <c r="Z1807" s="4">
        <v>2</v>
      </c>
      <c r="AA1807" s="7">
        <f t="shared" si="304"/>
        <v>13713.014224000002</v>
      </c>
      <c r="AB1807" s="4">
        <v>3</v>
      </c>
      <c r="AC1807" s="7">
        <f t="shared" si="305"/>
        <v>7999.2582973333338</v>
      </c>
      <c r="AD1807">
        <v>3</v>
      </c>
      <c r="AE1807" s="8">
        <f t="shared" si="306"/>
        <v>10284.760668000001</v>
      </c>
    </row>
    <row r="1808" spans="1:31" x14ac:dyDescent="0.25">
      <c r="A1808" s="4">
        <v>491845</v>
      </c>
      <c r="B1808" s="4" t="s">
        <v>5617</v>
      </c>
      <c r="C1808" s="4">
        <v>44963476</v>
      </c>
      <c r="D1808" s="4">
        <v>29601987</v>
      </c>
      <c r="E1808" s="4" t="s">
        <v>5618</v>
      </c>
      <c r="F1808" s="4" t="s">
        <v>26</v>
      </c>
      <c r="G1808" s="4" t="s">
        <v>5619</v>
      </c>
      <c r="H1808" s="4"/>
      <c r="I1808" s="4"/>
      <c r="J1808" s="4" t="s">
        <v>40</v>
      </c>
      <c r="K1808" s="4" t="s">
        <v>46</v>
      </c>
      <c r="L1808" s="5">
        <v>29054.53</v>
      </c>
      <c r="M1808" s="5">
        <v>37193.03</v>
      </c>
      <c r="N1808" s="4">
        <v>0</v>
      </c>
      <c r="O1808" s="4" t="s">
        <v>30</v>
      </c>
      <c r="P1808" s="4" t="s">
        <v>1110</v>
      </c>
      <c r="Q1808" s="4" t="s">
        <v>32</v>
      </c>
      <c r="R1808" s="6"/>
      <c r="S1808" s="7">
        <f t="shared" si="299"/>
        <v>37193.03</v>
      </c>
      <c r="T1808" s="7">
        <f t="shared" si="307"/>
        <v>14527.264999999999</v>
      </c>
      <c r="U1808" s="7">
        <f t="shared" si="300"/>
        <v>14527.264999999999</v>
      </c>
      <c r="V1808" s="7">
        <f t="shared" si="302"/>
        <v>4358.1794999999993</v>
      </c>
      <c r="W1808" s="7">
        <f t="shared" si="303"/>
        <v>958.79948999999988</v>
      </c>
      <c r="X1808" s="7">
        <f t="shared" si="301"/>
        <v>5316.9789899999996</v>
      </c>
      <c r="Y1808" s="7">
        <f>L1808+X1808</f>
        <v>34371.508990000002</v>
      </c>
      <c r="Z1808" s="4">
        <v>2</v>
      </c>
      <c r="AA1808" s="7">
        <f t="shared" si="304"/>
        <v>13748.603596000001</v>
      </c>
      <c r="AB1808" s="4">
        <v>3</v>
      </c>
      <c r="AC1808" s="7">
        <f t="shared" si="305"/>
        <v>8020.0187643333338</v>
      </c>
      <c r="AD1808">
        <v>3</v>
      </c>
      <c r="AE1808" s="8">
        <f t="shared" si="306"/>
        <v>10311.452697000001</v>
      </c>
    </row>
    <row r="1809" spans="1:31" x14ac:dyDescent="0.25">
      <c r="A1809" s="4">
        <v>488593</v>
      </c>
      <c r="B1809" s="4" t="s">
        <v>5620</v>
      </c>
      <c r="C1809" s="4">
        <v>27208843</v>
      </c>
      <c r="D1809" s="4">
        <v>5352412</v>
      </c>
      <c r="E1809" s="4" t="s">
        <v>5621</v>
      </c>
      <c r="F1809" s="4" t="s">
        <v>26</v>
      </c>
      <c r="G1809" s="4" t="s">
        <v>5622</v>
      </c>
      <c r="H1809" s="4" t="s">
        <v>5623</v>
      </c>
      <c r="I1809" s="4"/>
      <c r="J1809" s="4" t="s">
        <v>441</v>
      </c>
      <c r="K1809" s="4" t="s">
        <v>63</v>
      </c>
      <c r="L1809" s="5">
        <v>43073.07</v>
      </c>
      <c r="M1809" s="5">
        <v>55144.92</v>
      </c>
      <c r="N1809" s="4">
        <v>0</v>
      </c>
      <c r="O1809" s="4" t="s">
        <v>47</v>
      </c>
      <c r="P1809" s="4" t="s">
        <v>31</v>
      </c>
      <c r="Q1809" s="4" t="s">
        <v>32</v>
      </c>
      <c r="R1809" s="6"/>
      <c r="S1809" s="7">
        <f t="shared" si="299"/>
        <v>55144.92</v>
      </c>
      <c r="T1809" s="7">
        <f>L1809*40%</f>
        <v>17229.227999999999</v>
      </c>
      <c r="U1809" s="7">
        <f t="shared" si="300"/>
        <v>17229.227999999999</v>
      </c>
      <c r="V1809" s="7">
        <f t="shared" si="302"/>
        <v>6460.9605000000001</v>
      </c>
      <c r="W1809" s="7">
        <f t="shared" si="303"/>
        <v>1421.41131</v>
      </c>
      <c r="X1809" s="7">
        <f t="shared" si="301"/>
        <v>7882.3718100000006</v>
      </c>
      <c r="Y1809" s="7">
        <f>L1809+X1809</f>
        <v>50955.441810000004</v>
      </c>
      <c r="Z1809" s="4">
        <v>2</v>
      </c>
      <c r="AA1809" s="7">
        <f t="shared" si="304"/>
        <v>20382.176724000004</v>
      </c>
      <c r="AB1809" s="4">
        <v>3</v>
      </c>
      <c r="AC1809" s="7">
        <f t="shared" si="305"/>
        <v>11889.603088999998</v>
      </c>
      <c r="AD1809">
        <v>3</v>
      </c>
      <c r="AE1809" s="8">
        <f t="shared" si="306"/>
        <v>15286.632543000002</v>
      </c>
    </row>
    <row r="1810" spans="1:31" x14ac:dyDescent="0.25">
      <c r="A1810" s="4">
        <v>485491</v>
      </c>
      <c r="B1810" s="4" t="s">
        <v>5624</v>
      </c>
      <c r="C1810" s="4">
        <v>14733021</v>
      </c>
      <c r="D1810" s="4">
        <v>22896433</v>
      </c>
      <c r="E1810" s="4" t="s">
        <v>5625</v>
      </c>
      <c r="F1810" s="4" t="s">
        <v>26</v>
      </c>
      <c r="G1810" s="4" t="s">
        <v>5626</v>
      </c>
      <c r="H1810" s="4" t="s">
        <v>5627</v>
      </c>
      <c r="I1810" s="4"/>
      <c r="J1810" s="4" t="s">
        <v>28</v>
      </c>
      <c r="K1810" s="4" t="s">
        <v>29</v>
      </c>
      <c r="L1810" s="5">
        <v>28715.7</v>
      </c>
      <c r="M1810" s="5">
        <v>37125.019999999997</v>
      </c>
      <c r="N1810" s="4">
        <v>0</v>
      </c>
      <c r="O1810" s="4" t="s">
        <v>30</v>
      </c>
      <c r="P1810" s="4" t="s">
        <v>31</v>
      </c>
      <c r="Q1810" s="4" t="s">
        <v>32</v>
      </c>
      <c r="R1810" s="6"/>
      <c r="S1810" s="7">
        <f t="shared" si="299"/>
        <v>37125.019999999997</v>
      </c>
      <c r="T1810" s="7">
        <f>L1810*40%</f>
        <v>11486.28</v>
      </c>
      <c r="U1810" s="7">
        <f t="shared" si="300"/>
        <v>11486.28</v>
      </c>
      <c r="V1810" s="7">
        <f t="shared" si="302"/>
        <v>4307.3549999999996</v>
      </c>
      <c r="W1810" s="7">
        <f t="shared" si="303"/>
        <v>947.61809999999991</v>
      </c>
      <c r="X1810" s="7">
        <f t="shared" si="301"/>
        <v>5254.9730999999992</v>
      </c>
      <c r="Y1810" s="7">
        <f>L1810+X1810</f>
        <v>33970.6731</v>
      </c>
      <c r="Z1810" s="4">
        <v>2</v>
      </c>
      <c r="AA1810" s="7">
        <f t="shared" si="304"/>
        <v>13588.269240000001</v>
      </c>
      <c r="AB1810" s="4">
        <v>3</v>
      </c>
      <c r="AC1810" s="7">
        <f t="shared" si="305"/>
        <v>7926.490389999999</v>
      </c>
      <c r="AD1810">
        <v>3</v>
      </c>
      <c r="AE1810" s="8">
        <f t="shared" si="306"/>
        <v>10191.201930000001</v>
      </c>
    </row>
    <row r="1811" spans="1:31" x14ac:dyDescent="0.25">
      <c r="A1811" s="4">
        <v>484235</v>
      </c>
      <c r="B1811" s="4" t="s">
        <v>5628</v>
      </c>
      <c r="C1811" s="4">
        <v>38634006</v>
      </c>
      <c r="D1811" s="4">
        <v>30594930</v>
      </c>
      <c r="E1811" s="4" t="s">
        <v>5629</v>
      </c>
      <c r="F1811" s="4" t="s">
        <v>232</v>
      </c>
      <c r="G1811" s="4" t="s">
        <v>5630</v>
      </c>
      <c r="H1811" s="4"/>
      <c r="I1811" s="4"/>
      <c r="J1811" s="4" t="s">
        <v>107</v>
      </c>
      <c r="K1811" s="4" t="s">
        <v>46</v>
      </c>
      <c r="L1811" s="5">
        <v>34484.199999999997</v>
      </c>
      <c r="M1811" s="5">
        <v>44288.23</v>
      </c>
      <c r="N1811" s="4">
        <v>0</v>
      </c>
      <c r="O1811" s="4" t="s">
        <v>30</v>
      </c>
      <c r="P1811" s="4" t="s">
        <v>31</v>
      </c>
      <c r="Q1811" s="4" t="s">
        <v>32</v>
      </c>
      <c r="R1811" s="6"/>
      <c r="S1811" s="7">
        <f t="shared" si="299"/>
        <v>44288.23</v>
      </c>
      <c r="T1811" s="7">
        <f t="shared" ref="T1811:T1821" si="308">L1811*50%</f>
        <v>17242.099999999999</v>
      </c>
      <c r="U1811" s="7">
        <f t="shared" si="300"/>
        <v>17242.099999999999</v>
      </c>
      <c r="V1811" s="7">
        <f t="shared" si="302"/>
        <v>5172.6299999999992</v>
      </c>
      <c r="W1811" s="7">
        <f t="shared" si="303"/>
        <v>1137.9785999999999</v>
      </c>
      <c r="X1811" s="7">
        <f t="shared" si="301"/>
        <v>6310.6085999999996</v>
      </c>
      <c r="Y1811" s="7">
        <f>L1811+X1811</f>
        <v>40794.808599999997</v>
      </c>
      <c r="Z1811" s="4">
        <v>2</v>
      </c>
      <c r="AA1811" s="7">
        <f t="shared" si="304"/>
        <v>16317.923439999999</v>
      </c>
      <c r="AB1811" s="4">
        <v>3</v>
      </c>
      <c r="AC1811" s="7">
        <f t="shared" si="305"/>
        <v>9518.7886733333326</v>
      </c>
      <c r="AD1811">
        <v>3</v>
      </c>
      <c r="AE1811" s="8">
        <f t="shared" si="306"/>
        <v>12238.442580000001</v>
      </c>
    </row>
    <row r="1812" spans="1:31" x14ac:dyDescent="0.25">
      <c r="A1812" s="4">
        <v>487412</v>
      </c>
      <c r="B1812" s="4" t="s">
        <v>5631</v>
      </c>
      <c r="C1812" s="4">
        <v>29444331</v>
      </c>
      <c r="D1812" s="4">
        <v>30988291</v>
      </c>
      <c r="E1812" s="4" t="s">
        <v>5632</v>
      </c>
      <c r="F1812" s="4" t="s">
        <v>232</v>
      </c>
      <c r="G1812" s="4" t="s">
        <v>5633</v>
      </c>
      <c r="H1812" s="4"/>
      <c r="I1812" s="4"/>
      <c r="J1812" s="4" t="s">
        <v>155</v>
      </c>
      <c r="K1812" s="4" t="s">
        <v>347</v>
      </c>
      <c r="L1812" s="5">
        <v>34492.6</v>
      </c>
      <c r="M1812" s="5">
        <v>43286.75</v>
      </c>
      <c r="N1812" s="4">
        <v>0</v>
      </c>
      <c r="O1812" s="4" t="s">
        <v>47</v>
      </c>
      <c r="P1812" s="4" t="s">
        <v>31</v>
      </c>
      <c r="Q1812" s="4" t="s">
        <v>32</v>
      </c>
      <c r="R1812" s="6"/>
      <c r="S1812" s="7">
        <f t="shared" si="299"/>
        <v>43286.75</v>
      </c>
      <c r="T1812" s="7">
        <f t="shared" si="308"/>
        <v>17246.3</v>
      </c>
      <c r="U1812" s="7">
        <f t="shared" si="300"/>
        <v>17246.3</v>
      </c>
      <c r="V1812" s="7">
        <f t="shared" si="302"/>
        <v>5173.8899999999994</v>
      </c>
      <c r="W1812" s="7">
        <f t="shared" si="303"/>
        <v>1138.2557999999999</v>
      </c>
      <c r="X1812" s="7">
        <f t="shared" si="301"/>
        <v>6312.1457999999993</v>
      </c>
      <c r="Y1812" s="7">
        <f>L1812+X1812</f>
        <v>40804.745799999997</v>
      </c>
      <c r="Z1812" s="4">
        <v>2</v>
      </c>
      <c r="AA1812" s="7">
        <f t="shared" si="304"/>
        <v>16321.89832</v>
      </c>
      <c r="AB1812" s="4">
        <v>3</v>
      </c>
      <c r="AC1812" s="7">
        <f t="shared" si="305"/>
        <v>9521.107353333331</v>
      </c>
      <c r="AD1812">
        <v>3</v>
      </c>
      <c r="AE1812" s="8">
        <f t="shared" si="306"/>
        <v>12241.423739999998</v>
      </c>
    </row>
    <row r="1813" spans="1:31" x14ac:dyDescent="0.25">
      <c r="A1813" s="4">
        <v>490874</v>
      </c>
      <c r="B1813" s="4" t="s">
        <v>5634</v>
      </c>
      <c r="C1813" s="4">
        <v>39107838</v>
      </c>
      <c r="D1813" s="4">
        <v>30111999</v>
      </c>
      <c r="E1813" s="4" t="s">
        <v>5635</v>
      </c>
      <c r="F1813" s="4" t="s">
        <v>26</v>
      </c>
      <c r="G1813" s="4" t="s">
        <v>5636</v>
      </c>
      <c r="H1813" s="4"/>
      <c r="I1813" s="4"/>
      <c r="J1813" s="4" t="s">
        <v>429</v>
      </c>
      <c r="K1813" s="4" t="s">
        <v>46</v>
      </c>
      <c r="L1813" s="5">
        <v>29110.59</v>
      </c>
      <c r="M1813" s="5">
        <v>37388.68</v>
      </c>
      <c r="N1813" s="4">
        <v>0</v>
      </c>
      <c r="O1813" s="4" t="s">
        <v>30</v>
      </c>
      <c r="P1813" s="4" t="s">
        <v>1110</v>
      </c>
      <c r="Q1813" s="4" t="s">
        <v>32</v>
      </c>
      <c r="R1813" s="6"/>
      <c r="S1813" s="7">
        <f t="shared" si="299"/>
        <v>37388.68</v>
      </c>
      <c r="T1813" s="7">
        <f t="shared" si="308"/>
        <v>14555.295</v>
      </c>
      <c r="U1813" s="7">
        <f t="shared" si="300"/>
        <v>14555.295</v>
      </c>
      <c r="V1813" s="7">
        <f t="shared" si="302"/>
        <v>4366.5884999999998</v>
      </c>
      <c r="W1813" s="7">
        <f t="shared" si="303"/>
        <v>960.64946999999995</v>
      </c>
      <c r="X1813" s="7">
        <f t="shared" si="301"/>
        <v>5327.2379700000001</v>
      </c>
      <c r="Y1813" s="7">
        <f>L1813+X1813</f>
        <v>34437.827969999998</v>
      </c>
      <c r="Z1813" s="4">
        <v>2</v>
      </c>
      <c r="AA1813" s="7">
        <f t="shared" si="304"/>
        <v>13775.131187999999</v>
      </c>
      <c r="AB1813" s="4">
        <v>3</v>
      </c>
      <c r="AC1813" s="7">
        <f t="shared" si="305"/>
        <v>8035.4931929999993</v>
      </c>
      <c r="AD1813">
        <v>3</v>
      </c>
      <c r="AE1813" s="8">
        <f t="shared" si="306"/>
        <v>10331.348391</v>
      </c>
    </row>
    <row r="1814" spans="1:31" x14ac:dyDescent="0.25">
      <c r="A1814" s="4">
        <v>491222</v>
      </c>
      <c r="B1814" s="4" t="s">
        <v>5637</v>
      </c>
      <c r="C1814" s="4">
        <v>6653296</v>
      </c>
      <c r="D1814" s="4">
        <v>19872107</v>
      </c>
      <c r="E1814" s="4" t="s">
        <v>5638</v>
      </c>
      <c r="F1814" s="4" t="s">
        <v>232</v>
      </c>
      <c r="G1814" s="4" t="s">
        <v>5639</v>
      </c>
      <c r="H1814" s="4"/>
      <c r="I1814" s="4"/>
      <c r="J1814" s="4" t="s">
        <v>429</v>
      </c>
      <c r="K1814" s="4" t="s">
        <v>524</v>
      </c>
      <c r="L1814" s="5">
        <v>29116.91</v>
      </c>
      <c r="M1814" s="5">
        <v>34662.67</v>
      </c>
      <c r="N1814" s="4">
        <v>0</v>
      </c>
      <c r="O1814" s="4" t="s">
        <v>30</v>
      </c>
      <c r="P1814" s="4" t="s">
        <v>1110</v>
      </c>
      <c r="Q1814" s="4" t="s">
        <v>32</v>
      </c>
      <c r="R1814" s="6"/>
      <c r="S1814" s="7">
        <f t="shared" si="299"/>
        <v>34662.67</v>
      </c>
      <c r="T1814" s="7">
        <f t="shared" si="308"/>
        <v>14558.455</v>
      </c>
      <c r="U1814" s="7">
        <f t="shared" si="300"/>
        <v>14558.455</v>
      </c>
      <c r="V1814" s="7">
        <f t="shared" si="302"/>
        <v>4367.5365000000002</v>
      </c>
      <c r="W1814" s="7">
        <f t="shared" si="303"/>
        <v>960.85802999999999</v>
      </c>
      <c r="X1814" s="7">
        <f t="shared" si="301"/>
        <v>5328.3945300000005</v>
      </c>
      <c r="Y1814" s="7">
        <f>L1814+X1814</f>
        <v>34445.304530000001</v>
      </c>
      <c r="Z1814" s="4">
        <v>2</v>
      </c>
      <c r="AA1814" s="7">
        <f t="shared" si="304"/>
        <v>13778.121812000001</v>
      </c>
      <c r="AB1814" s="4">
        <v>3</v>
      </c>
      <c r="AC1814" s="7">
        <f t="shared" si="305"/>
        <v>8037.2377236666662</v>
      </c>
      <c r="AD1814">
        <v>3</v>
      </c>
      <c r="AE1814" s="8">
        <f t="shared" si="306"/>
        <v>10333.591359</v>
      </c>
    </row>
    <row r="1815" spans="1:31" x14ac:dyDescent="0.25">
      <c r="A1815" s="4">
        <v>488392</v>
      </c>
      <c r="B1815" s="4" t="s">
        <v>5640</v>
      </c>
      <c r="C1815" s="4">
        <v>94404060</v>
      </c>
      <c r="D1815" s="4">
        <v>27401055</v>
      </c>
      <c r="E1815" s="4" t="s">
        <v>5641</v>
      </c>
      <c r="F1815" s="4" t="s">
        <v>232</v>
      </c>
      <c r="G1815" s="4" t="s">
        <v>5642</v>
      </c>
      <c r="H1815" s="4"/>
      <c r="I1815" s="4"/>
      <c r="J1815" s="4" t="s">
        <v>155</v>
      </c>
      <c r="K1815" s="4" t="s">
        <v>347</v>
      </c>
      <c r="L1815" s="5">
        <v>34632.639999999999</v>
      </c>
      <c r="M1815" s="5">
        <v>42891.11</v>
      </c>
      <c r="N1815" s="4">
        <v>0</v>
      </c>
      <c r="O1815" s="4" t="s">
        <v>47</v>
      </c>
      <c r="P1815" s="4" t="s">
        <v>31</v>
      </c>
      <c r="Q1815" s="4" t="s">
        <v>32</v>
      </c>
      <c r="R1815" s="6"/>
      <c r="S1815" s="7">
        <f t="shared" si="299"/>
        <v>42891.11</v>
      </c>
      <c r="T1815" s="7">
        <f t="shared" si="308"/>
        <v>17316.32</v>
      </c>
      <c r="U1815" s="7">
        <f t="shared" si="300"/>
        <v>17316.32</v>
      </c>
      <c r="V1815" s="7">
        <f t="shared" si="302"/>
        <v>5194.8959999999997</v>
      </c>
      <c r="W1815" s="7">
        <f t="shared" si="303"/>
        <v>1142.8771199999999</v>
      </c>
      <c r="X1815" s="7">
        <f t="shared" si="301"/>
        <v>6337.7731199999998</v>
      </c>
      <c r="Y1815" s="7">
        <f>L1815+X1815</f>
        <v>40970.413119999997</v>
      </c>
      <c r="Z1815" s="4">
        <v>2</v>
      </c>
      <c r="AA1815" s="7">
        <f t="shared" si="304"/>
        <v>16388.165248000001</v>
      </c>
      <c r="AB1815" s="4">
        <v>3</v>
      </c>
      <c r="AC1815" s="7">
        <f t="shared" si="305"/>
        <v>9559.7630613333331</v>
      </c>
      <c r="AD1815">
        <v>3</v>
      </c>
      <c r="AE1815" s="8">
        <f t="shared" si="306"/>
        <v>12291.123935999998</v>
      </c>
    </row>
    <row r="1816" spans="1:31" x14ac:dyDescent="0.25">
      <c r="A1816" s="4">
        <v>490645</v>
      </c>
      <c r="B1816" s="4" t="s">
        <v>5643</v>
      </c>
      <c r="C1816" s="4">
        <v>34917113</v>
      </c>
      <c r="D1816" s="4">
        <v>22820818</v>
      </c>
      <c r="E1816" s="4" t="s">
        <v>5644</v>
      </c>
      <c r="F1816" s="4" t="s">
        <v>232</v>
      </c>
      <c r="G1816" s="4" t="s">
        <v>5645</v>
      </c>
      <c r="H1816" s="4"/>
      <c r="I1816" s="4"/>
      <c r="J1816" s="4" t="s">
        <v>429</v>
      </c>
      <c r="K1816" s="4" t="s">
        <v>524</v>
      </c>
      <c r="L1816" s="5">
        <v>29123.96</v>
      </c>
      <c r="M1816" s="5">
        <v>35314.33</v>
      </c>
      <c r="N1816" s="4">
        <v>0</v>
      </c>
      <c r="O1816" s="4" t="s">
        <v>30</v>
      </c>
      <c r="P1816" s="4" t="s">
        <v>1110</v>
      </c>
      <c r="Q1816" s="4" t="s">
        <v>32</v>
      </c>
      <c r="R1816" s="6"/>
      <c r="S1816" s="7">
        <f t="shared" si="299"/>
        <v>35314.33</v>
      </c>
      <c r="T1816" s="7">
        <f t="shared" si="308"/>
        <v>14561.98</v>
      </c>
      <c r="U1816" s="7">
        <f t="shared" si="300"/>
        <v>14561.98</v>
      </c>
      <c r="V1816" s="7">
        <f t="shared" si="302"/>
        <v>4368.5940000000001</v>
      </c>
      <c r="W1816" s="7">
        <f t="shared" si="303"/>
        <v>961.09068000000002</v>
      </c>
      <c r="X1816" s="7">
        <f t="shared" si="301"/>
        <v>5329.6846800000003</v>
      </c>
      <c r="Y1816" s="7">
        <f>L1816+X1816</f>
        <v>34453.644679999998</v>
      </c>
      <c r="Z1816" s="4">
        <v>2</v>
      </c>
      <c r="AA1816" s="7">
        <f t="shared" si="304"/>
        <v>13781.457871999999</v>
      </c>
      <c r="AB1816" s="4">
        <v>3</v>
      </c>
      <c r="AC1816" s="7">
        <f t="shared" si="305"/>
        <v>8039.1837586666661</v>
      </c>
      <c r="AD1816">
        <v>3</v>
      </c>
      <c r="AE1816" s="8">
        <f t="shared" si="306"/>
        <v>10336.093403999999</v>
      </c>
    </row>
    <row r="1817" spans="1:31" x14ac:dyDescent="0.25">
      <c r="A1817" s="4">
        <v>490296</v>
      </c>
      <c r="B1817" s="4" t="s">
        <v>5646</v>
      </c>
      <c r="C1817" s="4">
        <v>26229524</v>
      </c>
      <c r="D1817" s="4">
        <v>29617603</v>
      </c>
      <c r="E1817" s="4" t="s">
        <v>5647</v>
      </c>
      <c r="F1817" s="4" t="s">
        <v>232</v>
      </c>
      <c r="G1817" s="4" t="s">
        <v>5648</v>
      </c>
      <c r="H1817" s="4"/>
      <c r="I1817" s="4"/>
      <c r="J1817" s="4" t="s">
        <v>429</v>
      </c>
      <c r="K1817" s="4" t="s">
        <v>524</v>
      </c>
      <c r="L1817" s="5">
        <v>29144.83</v>
      </c>
      <c r="M1817" s="5">
        <v>35439.15</v>
      </c>
      <c r="N1817" s="4">
        <v>0</v>
      </c>
      <c r="O1817" s="4" t="s">
        <v>30</v>
      </c>
      <c r="P1817" s="4" t="s">
        <v>1110</v>
      </c>
      <c r="Q1817" s="4" t="s">
        <v>32</v>
      </c>
      <c r="R1817" s="6"/>
      <c r="S1817" s="7">
        <f t="shared" si="299"/>
        <v>35439.15</v>
      </c>
      <c r="T1817" s="7">
        <f t="shared" si="308"/>
        <v>14572.415000000001</v>
      </c>
      <c r="U1817" s="7">
        <f t="shared" si="300"/>
        <v>14572.415000000001</v>
      </c>
      <c r="V1817" s="7">
        <f t="shared" si="302"/>
        <v>4371.7245000000003</v>
      </c>
      <c r="W1817" s="7">
        <f t="shared" si="303"/>
        <v>961.77939000000003</v>
      </c>
      <c r="X1817" s="7">
        <f t="shared" si="301"/>
        <v>5333.50389</v>
      </c>
      <c r="Y1817" s="7">
        <f>L1817+X1817</f>
        <v>34478.333890000002</v>
      </c>
      <c r="Z1817" s="4">
        <v>2</v>
      </c>
      <c r="AA1817" s="7">
        <f t="shared" si="304"/>
        <v>13791.333556000001</v>
      </c>
      <c r="AB1817" s="4">
        <v>3</v>
      </c>
      <c r="AC1817" s="7">
        <f t="shared" si="305"/>
        <v>8044.9445743333335</v>
      </c>
      <c r="AD1817">
        <v>3</v>
      </c>
      <c r="AE1817" s="8">
        <f t="shared" si="306"/>
        <v>10343.500167</v>
      </c>
    </row>
    <row r="1818" spans="1:31" x14ac:dyDescent="0.25">
      <c r="A1818" s="4">
        <v>490293</v>
      </c>
      <c r="B1818" s="4" t="s">
        <v>5649</v>
      </c>
      <c r="C1818" s="4">
        <v>26066503</v>
      </c>
      <c r="D1818" s="4">
        <v>7412162</v>
      </c>
      <c r="E1818" s="4" t="s">
        <v>5650</v>
      </c>
      <c r="F1818" s="4" t="s">
        <v>232</v>
      </c>
      <c r="G1818" s="4" t="s">
        <v>5651</v>
      </c>
      <c r="H1818" s="4"/>
      <c r="I1818" s="4"/>
      <c r="J1818" s="4" t="s">
        <v>429</v>
      </c>
      <c r="K1818" s="4" t="s">
        <v>1554</v>
      </c>
      <c r="L1818" s="5">
        <v>29172.14</v>
      </c>
      <c r="M1818" s="5">
        <v>32828.720000000001</v>
      </c>
      <c r="N1818" s="4">
        <v>0</v>
      </c>
      <c r="O1818" s="4" t="s">
        <v>30</v>
      </c>
      <c r="P1818" s="4" t="s">
        <v>1110</v>
      </c>
      <c r="Q1818" s="4" t="s">
        <v>32</v>
      </c>
      <c r="R1818" s="6"/>
      <c r="S1818" s="7">
        <f t="shared" si="299"/>
        <v>32828.720000000001</v>
      </c>
      <c r="T1818" s="7">
        <f t="shared" si="308"/>
        <v>14586.07</v>
      </c>
      <c r="U1818" s="7">
        <f t="shared" si="300"/>
        <v>14586.07</v>
      </c>
      <c r="V1818" s="7">
        <f t="shared" si="302"/>
        <v>4375.8209999999999</v>
      </c>
      <c r="W1818" s="7">
        <f t="shared" si="303"/>
        <v>962.68061999999998</v>
      </c>
      <c r="X1818" s="7">
        <f t="shared" si="301"/>
        <v>5338.50162</v>
      </c>
      <c r="Y1818" s="7">
        <f>L1818+X1818</f>
        <v>34510.641620000002</v>
      </c>
      <c r="Z1818" s="4">
        <v>2</v>
      </c>
      <c r="AA1818" s="7">
        <f t="shared" si="304"/>
        <v>13804.256648000002</v>
      </c>
      <c r="AB1818" s="4">
        <v>3</v>
      </c>
      <c r="AC1818" s="7">
        <f t="shared" si="305"/>
        <v>8052.4830446666665</v>
      </c>
      <c r="AD1818">
        <v>3</v>
      </c>
      <c r="AE1818" s="8">
        <f t="shared" si="306"/>
        <v>10353.192486000002</v>
      </c>
    </row>
    <row r="1819" spans="1:31" x14ac:dyDescent="0.25">
      <c r="A1819" s="4">
        <v>484252</v>
      </c>
      <c r="B1819" s="4" t="s">
        <v>5652</v>
      </c>
      <c r="C1819" s="4">
        <v>42298098</v>
      </c>
      <c r="D1819" s="4">
        <v>30908032</v>
      </c>
      <c r="E1819" s="4" t="s">
        <v>5653</v>
      </c>
      <c r="F1819" s="4" t="s">
        <v>232</v>
      </c>
      <c r="G1819" s="4"/>
      <c r="H1819" s="4"/>
      <c r="I1819" s="4"/>
      <c r="J1819" s="4" t="s">
        <v>107</v>
      </c>
      <c r="K1819" s="4" t="s">
        <v>46</v>
      </c>
      <c r="L1819" s="5">
        <v>34704.410000000003</v>
      </c>
      <c r="M1819" s="5">
        <v>44701</v>
      </c>
      <c r="N1819" s="4">
        <v>0</v>
      </c>
      <c r="O1819" s="4" t="s">
        <v>30</v>
      </c>
      <c r="P1819" s="4" t="s">
        <v>31</v>
      </c>
      <c r="Q1819" s="4" t="s">
        <v>32</v>
      </c>
      <c r="R1819" s="6"/>
      <c r="S1819" s="7">
        <f t="shared" si="299"/>
        <v>44701</v>
      </c>
      <c r="T1819" s="7">
        <f t="shared" si="308"/>
        <v>17352.205000000002</v>
      </c>
      <c r="U1819" s="7">
        <f t="shared" si="300"/>
        <v>17352.205000000002</v>
      </c>
      <c r="V1819" s="7">
        <f t="shared" si="302"/>
        <v>5205.6615000000002</v>
      </c>
      <c r="W1819" s="7">
        <f t="shared" si="303"/>
        <v>1145.2455300000001</v>
      </c>
      <c r="X1819" s="7">
        <f t="shared" si="301"/>
        <v>6350.9070300000003</v>
      </c>
      <c r="Y1819" s="7">
        <f>L1819+X1819</f>
        <v>41055.317030000006</v>
      </c>
      <c r="Z1819" s="4">
        <v>2</v>
      </c>
      <c r="AA1819" s="7">
        <f t="shared" si="304"/>
        <v>16422.126812000002</v>
      </c>
      <c r="AB1819" s="4">
        <v>3</v>
      </c>
      <c r="AC1819" s="7">
        <f t="shared" si="305"/>
        <v>9579.5739736666674</v>
      </c>
      <c r="AD1819">
        <v>3</v>
      </c>
      <c r="AE1819" s="8">
        <f t="shared" si="306"/>
        <v>12316.595109000002</v>
      </c>
    </row>
    <row r="1820" spans="1:31" x14ac:dyDescent="0.25">
      <c r="A1820" s="4">
        <v>488045</v>
      </c>
      <c r="B1820" s="4" t="s">
        <v>5654</v>
      </c>
      <c r="C1820" s="4">
        <v>40100940</v>
      </c>
      <c r="D1820" s="4">
        <v>28414190</v>
      </c>
      <c r="E1820" s="4" t="s">
        <v>5655</v>
      </c>
      <c r="F1820" s="4" t="s">
        <v>232</v>
      </c>
      <c r="G1820" s="4" t="s">
        <v>5656</v>
      </c>
      <c r="H1820" s="4" t="s">
        <v>5657</v>
      </c>
      <c r="I1820" s="4"/>
      <c r="J1820" s="4" t="s">
        <v>155</v>
      </c>
      <c r="K1820" s="4" t="s">
        <v>347</v>
      </c>
      <c r="L1820" s="5">
        <v>34721.550000000003</v>
      </c>
      <c r="M1820" s="5">
        <v>42517.35</v>
      </c>
      <c r="N1820" s="4">
        <v>0</v>
      </c>
      <c r="O1820" s="4" t="s">
        <v>47</v>
      </c>
      <c r="P1820" s="4" t="s">
        <v>31</v>
      </c>
      <c r="Q1820" s="4" t="s">
        <v>32</v>
      </c>
      <c r="R1820" s="6"/>
      <c r="S1820" s="7">
        <f t="shared" si="299"/>
        <v>42517.35</v>
      </c>
      <c r="T1820" s="7">
        <f t="shared" si="308"/>
        <v>17360.775000000001</v>
      </c>
      <c r="U1820" s="7">
        <f t="shared" si="300"/>
        <v>17360.775000000001</v>
      </c>
      <c r="V1820" s="7">
        <f t="shared" si="302"/>
        <v>5208.2325000000001</v>
      </c>
      <c r="W1820" s="7">
        <f t="shared" si="303"/>
        <v>1145.81115</v>
      </c>
      <c r="X1820" s="7">
        <f t="shared" si="301"/>
        <v>6354.0436499999996</v>
      </c>
      <c r="Y1820" s="7">
        <f>L1820+X1820</f>
        <v>41075.593650000003</v>
      </c>
      <c r="Z1820" s="4">
        <v>2</v>
      </c>
      <c r="AA1820" s="7">
        <f t="shared" si="304"/>
        <v>16430.23746</v>
      </c>
      <c r="AB1820" s="4">
        <v>3</v>
      </c>
      <c r="AC1820" s="7">
        <f t="shared" si="305"/>
        <v>9584.3051849999993</v>
      </c>
      <c r="AD1820">
        <v>3</v>
      </c>
      <c r="AE1820" s="8">
        <f t="shared" si="306"/>
        <v>12322.678095000001</v>
      </c>
    </row>
    <row r="1821" spans="1:31" x14ac:dyDescent="0.25">
      <c r="A1821" s="4">
        <v>490750</v>
      </c>
      <c r="B1821" s="4" t="s">
        <v>5658</v>
      </c>
      <c r="C1821" s="4">
        <v>36598766</v>
      </c>
      <c r="D1821" s="4">
        <v>23214070</v>
      </c>
      <c r="E1821" s="4" t="s">
        <v>5659</v>
      </c>
      <c r="F1821" s="4" t="s">
        <v>232</v>
      </c>
      <c r="G1821" s="4" t="s">
        <v>5660</v>
      </c>
      <c r="H1821" s="4"/>
      <c r="I1821" s="4"/>
      <c r="J1821" s="4" t="s">
        <v>429</v>
      </c>
      <c r="K1821" s="4" t="s">
        <v>524</v>
      </c>
      <c r="L1821" s="5">
        <v>29206.85</v>
      </c>
      <c r="M1821" s="5">
        <v>34437.300000000003</v>
      </c>
      <c r="N1821" s="4">
        <v>0</v>
      </c>
      <c r="O1821" s="4" t="s">
        <v>30</v>
      </c>
      <c r="P1821" s="4" t="s">
        <v>1110</v>
      </c>
      <c r="Q1821" s="4" t="s">
        <v>32</v>
      </c>
      <c r="R1821" s="6"/>
      <c r="S1821" s="7">
        <f t="shared" si="299"/>
        <v>34437.300000000003</v>
      </c>
      <c r="T1821" s="7">
        <f t="shared" si="308"/>
        <v>14603.424999999999</v>
      </c>
      <c r="U1821" s="7">
        <f t="shared" si="300"/>
        <v>14603.424999999999</v>
      </c>
      <c r="V1821" s="7">
        <f t="shared" si="302"/>
        <v>4381.0274999999992</v>
      </c>
      <c r="W1821" s="7">
        <f t="shared" si="303"/>
        <v>963.82604999999978</v>
      </c>
      <c r="X1821" s="7">
        <f t="shared" si="301"/>
        <v>5344.8535499999989</v>
      </c>
      <c r="Y1821" s="7">
        <f>L1821+X1821</f>
        <v>34551.703549999998</v>
      </c>
      <c r="Z1821" s="4">
        <v>2</v>
      </c>
      <c r="AA1821" s="7">
        <f t="shared" si="304"/>
        <v>13820.681420000001</v>
      </c>
      <c r="AB1821" s="4">
        <v>3</v>
      </c>
      <c r="AC1821" s="7">
        <f t="shared" si="305"/>
        <v>8062.0641616666653</v>
      </c>
      <c r="AD1821">
        <v>3</v>
      </c>
      <c r="AE1821" s="8">
        <f t="shared" si="306"/>
        <v>10365.511065000001</v>
      </c>
    </row>
    <row r="1822" spans="1:31" x14ac:dyDescent="0.25">
      <c r="A1822" s="4">
        <v>486402</v>
      </c>
      <c r="B1822" s="4" t="s">
        <v>5661</v>
      </c>
      <c r="C1822" s="4">
        <v>38415981</v>
      </c>
      <c r="D1822" s="4">
        <v>28412312</v>
      </c>
      <c r="E1822" s="4" t="s">
        <v>5662</v>
      </c>
      <c r="F1822" s="4" t="s">
        <v>26</v>
      </c>
      <c r="G1822" s="4" t="s">
        <v>5663</v>
      </c>
      <c r="H1822" s="4"/>
      <c r="I1822" s="4"/>
      <c r="J1822" s="4" t="s">
        <v>28</v>
      </c>
      <c r="K1822" s="4" t="s">
        <v>29</v>
      </c>
      <c r="L1822" s="5">
        <v>28989.01</v>
      </c>
      <c r="M1822" s="5">
        <v>37505.129999999997</v>
      </c>
      <c r="N1822" s="4">
        <v>0</v>
      </c>
      <c r="O1822" s="4" t="s">
        <v>30</v>
      </c>
      <c r="P1822" s="4" t="s">
        <v>31</v>
      </c>
      <c r="Q1822" s="4" t="s">
        <v>32</v>
      </c>
      <c r="R1822" s="6"/>
      <c r="S1822" s="7">
        <f t="shared" si="299"/>
        <v>37505.129999999997</v>
      </c>
      <c r="T1822" s="7">
        <f>L1822*40%</f>
        <v>11595.603999999999</v>
      </c>
      <c r="U1822" s="7">
        <f t="shared" si="300"/>
        <v>11595.603999999999</v>
      </c>
      <c r="V1822" s="7">
        <f t="shared" si="302"/>
        <v>4348.3514999999998</v>
      </c>
      <c r="W1822" s="7">
        <f t="shared" si="303"/>
        <v>956.63732999999991</v>
      </c>
      <c r="X1822" s="7">
        <f t="shared" si="301"/>
        <v>5304.9888299999993</v>
      </c>
      <c r="Y1822" s="7">
        <f>L1822+X1822</f>
        <v>34293.998829999997</v>
      </c>
      <c r="Z1822" s="4">
        <v>2</v>
      </c>
      <c r="AA1822" s="7">
        <f t="shared" si="304"/>
        <v>13717.599532</v>
      </c>
      <c r="AB1822" s="4">
        <v>3</v>
      </c>
      <c r="AC1822" s="7">
        <f t="shared" si="305"/>
        <v>8001.9330603333319</v>
      </c>
      <c r="AD1822">
        <v>3</v>
      </c>
      <c r="AE1822" s="8">
        <f t="shared" si="306"/>
        <v>10288.199649</v>
      </c>
    </row>
    <row r="1823" spans="1:31" x14ac:dyDescent="0.25">
      <c r="A1823" s="4">
        <v>491073</v>
      </c>
      <c r="B1823" s="4" t="s">
        <v>5664</v>
      </c>
      <c r="C1823" s="4">
        <v>43173174</v>
      </c>
      <c r="D1823" s="4">
        <v>29434697</v>
      </c>
      <c r="E1823" s="4" t="s">
        <v>5665</v>
      </c>
      <c r="F1823" s="4" t="s">
        <v>232</v>
      </c>
      <c r="G1823" s="4" t="s">
        <v>5666</v>
      </c>
      <c r="H1823" s="4"/>
      <c r="I1823" s="4"/>
      <c r="J1823" s="4" t="s">
        <v>429</v>
      </c>
      <c r="K1823" s="4" t="s">
        <v>524</v>
      </c>
      <c r="L1823" s="5">
        <v>29210.98</v>
      </c>
      <c r="M1823" s="5">
        <v>35297.71</v>
      </c>
      <c r="N1823" s="4">
        <v>0</v>
      </c>
      <c r="O1823" s="4" t="s">
        <v>30</v>
      </c>
      <c r="P1823" s="4" t="s">
        <v>1110</v>
      </c>
      <c r="Q1823" s="4" t="s">
        <v>32</v>
      </c>
      <c r="R1823" s="6"/>
      <c r="S1823" s="7">
        <f t="shared" si="299"/>
        <v>35297.71</v>
      </c>
      <c r="T1823" s="7">
        <f>L1823*50%</f>
        <v>14605.49</v>
      </c>
      <c r="U1823" s="7">
        <f t="shared" si="300"/>
        <v>14605.49</v>
      </c>
      <c r="V1823" s="7">
        <f t="shared" si="302"/>
        <v>4381.6469999999999</v>
      </c>
      <c r="W1823" s="7">
        <f t="shared" si="303"/>
        <v>963.96234000000004</v>
      </c>
      <c r="X1823" s="7">
        <f t="shared" si="301"/>
        <v>5345.60934</v>
      </c>
      <c r="Y1823" s="7">
        <f>L1823+X1823</f>
        <v>34556.589339999999</v>
      </c>
      <c r="Z1823" s="4">
        <v>2</v>
      </c>
      <c r="AA1823" s="7">
        <f t="shared" si="304"/>
        <v>13822.635736</v>
      </c>
      <c r="AB1823" s="4">
        <v>3</v>
      </c>
      <c r="AC1823" s="7">
        <f t="shared" si="305"/>
        <v>8063.2041793333328</v>
      </c>
      <c r="AD1823">
        <v>3</v>
      </c>
      <c r="AE1823" s="8">
        <f t="shared" si="306"/>
        <v>10366.976801999999</v>
      </c>
    </row>
    <row r="1824" spans="1:31" x14ac:dyDescent="0.25">
      <c r="A1824" s="4">
        <v>487945</v>
      </c>
      <c r="B1824" s="4" t="s">
        <v>5667</v>
      </c>
      <c r="C1824" s="4">
        <v>38531041</v>
      </c>
      <c r="D1824" s="4">
        <v>23153276</v>
      </c>
      <c r="E1824" s="4" t="s">
        <v>5668</v>
      </c>
      <c r="F1824" s="4" t="s">
        <v>232</v>
      </c>
      <c r="G1824" s="4" t="s">
        <v>5669</v>
      </c>
      <c r="H1824" s="4"/>
      <c r="I1824" s="4"/>
      <c r="J1824" s="4" t="s">
        <v>155</v>
      </c>
      <c r="K1824" s="4" t="s">
        <v>347</v>
      </c>
      <c r="L1824" s="5">
        <v>23201.64</v>
      </c>
      <c r="M1824" s="5">
        <v>28096.82</v>
      </c>
      <c r="N1824" s="4">
        <v>0</v>
      </c>
      <c r="O1824" s="4" t="s">
        <v>47</v>
      </c>
      <c r="P1824" s="4" t="s">
        <v>31</v>
      </c>
      <c r="Q1824" s="4" t="s">
        <v>32</v>
      </c>
      <c r="R1824" s="6"/>
      <c r="S1824" s="7">
        <f t="shared" si="299"/>
        <v>28096.82</v>
      </c>
      <c r="T1824" s="7">
        <f>L1824*50%</f>
        <v>11600.82</v>
      </c>
      <c r="U1824" s="7">
        <f t="shared" si="300"/>
        <v>11600.82</v>
      </c>
      <c r="V1824" s="7">
        <f t="shared" si="302"/>
        <v>3480.2459999999996</v>
      </c>
      <c r="W1824" s="7">
        <f t="shared" si="303"/>
        <v>765.65411999999992</v>
      </c>
      <c r="X1824" s="7">
        <f t="shared" si="301"/>
        <v>4245.9001199999993</v>
      </c>
      <c r="Y1824" s="7">
        <f>L1824+X1824</f>
        <v>27447.540119999998</v>
      </c>
      <c r="Z1824" s="4">
        <v>2</v>
      </c>
      <c r="AA1824" s="7">
        <f t="shared" si="304"/>
        <v>10979.016048</v>
      </c>
      <c r="AB1824" s="4">
        <v>3</v>
      </c>
      <c r="AC1824" s="7">
        <f t="shared" si="305"/>
        <v>6404.426027999999</v>
      </c>
      <c r="AD1824">
        <v>3</v>
      </c>
      <c r="AE1824" s="8">
        <f t="shared" si="306"/>
        <v>8234.2620360000001</v>
      </c>
    </row>
    <row r="1825" spans="1:31" x14ac:dyDescent="0.25">
      <c r="A1825" s="4">
        <v>490230</v>
      </c>
      <c r="B1825" s="4" t="s">
        <v>5670</v>
      </c>
      <c r="C1825" s="4">
        <v>23642999</v>
      </c>
      <c r="D1825" s="4">
        <v>26540840</v>
      </c>
      <c r="E1825" s="4" t="s">
        <v>5671</v>
      </c>
      <c r="F1825" s="4" t="s">
        <v>232</v>
      </c>
      <c r="G1825" s="4" t="s">
        <v>5672</v>
      </c>
      <c r="H1825" s="4"/>
      <c r="I1825" s="4"/>
      <c r="J1825" s="4" t="s">
        <v>429</v>
      </c>
      <c r="K1825" s="4" t="s">
        <v>3657</v>
      </c>
      <c r="L1825" s="5">
        <v>29252.44</v>
      </c>
      <c r="M1825" s="5">
        <v>34807.58</v>
      </c>
      <c r="N1825" s="4">
        <v>0</v>
      </c>
      <c r="O1825" s="4" t="s">
        <v>30</v>
      </c>
      <c r="P1825" s="4" t="s">
        <v>1110</v>
      </c>
      <c r="Q1825" s="4" t="s">
        <v>32</v>
      </c>
      <c r="R1825" s="6"/>
      <c r="S1825" s="7">
        <f t="shared" si="299"/>
        <v>34807.58</v>
      </c>
      <c r="T1825" s="7">
        <f>L1825*50%</f>
        <v>14626.22</v>
      </c>
      <c r="U1825" s="7">
        <f t="shared" si="300"/>
        <v>14626.22</v>
      </c>
      <c r="V1825" s="7">
        <f t="shared" si="302"/>
        <v>4387.866</v>
      </c>
      <c r="W1825" s="7">
        <f t="shared" si="303"/>
        <v>965.33051999999998</v>
      </c>
      <c r="X1825" s="7">
        <f t="shared" si="301"/>
        <v>5353.1965199999995</v>
      </c>
      <c r="Y1825" s="7">
        <f>L1825+X1825</f>
        <v>34605.63652</v>
      </c>
      <c r="Z1825" s="4">
        <v>2</v>
      </c>
      <c r="AA1825" s="7">
        <f t="shared" si="304"/>
        <v>13842.254608000001</v>
      </c>
      <c r="AB1825" s="4">
        <v>3</v>
      </c>
      <c r="AC1825" s="7">
        <f t="shared" si="305"/>
        <v>8074.6485213333326</v>
      </c>
      <c r="AD1825">
        <v>3</v>
      </c>
      <c r="AE1825" s="8">
        <f t="shared" si="306"/>
        <v>10381.690956</v>
      </c>
    </row>
    <row r="1826" spans="1:31" x14ac:dyDescent="0.25">
      <c r="A1826" s="4">
        <v>487980</v>
      </c>
      <c r="B1826" s="4" t="s">
        <v>5673</v>
      </c>
      <c r="C1826" s="4">
        <v>38979620</v>
      </c>
      <c r="D1826" s="4">
        <v>31164145</v>
      </c>
      <c r="E1826" s="4" t="s">
        <v>5674</v>
      </c>
      <c r="F1826" s="4" t="s">
        <v>232</v>
      </c>
      <c r="G1826" s="4" t="s">
        <v>5675</v>
      </c>
      <c r="H1826" s="4"/>
      <c r="I1826" s="4"/>
      <c r="J1826" s="4" t="s">
        <v>155</v>
      </c>
      <c r="K1826" s="4" t="s">
        <v>347</v>
      </c>
      <c r="L1826" s="5">
        <v>34850.400000000001</v>
      </c>
      <c r="M1826" s="5">
        <v>43814.16</v>
      </c>
      <c r="N1826" s="4">
        <v>0</v>
      </c>
      <c r="O1826" s="4" t="s">
        <v>47</v>
      </c>
      <c r="P1826" s="4" t="s">
        <v>31</v>
      </c>
      <c r="Q1826" s="4" t="s">
        <v>32</v>
      </c>
      <c r="R1826" s="6"/>
      <c r="S1826" s="7">
        <f t="shared" si="299"/>
        <v>43814.16</v>
      </c>
      <c r="T1826" s="7">
        <f>L1826*50%</f>
        <v>17425.2</v>
      </c>
      <c r="U1826" s="7">
        <f t="shared" si="300"/>
        <v>17425.2</v>
      </c>
      <c r="V1826" s="7">
        <f t="shared" si="302"/>
        <v>5227.5600000000004</v>
      </c>
      <c r="W1826" s="7">
        <f t="shared" si="303"/>
        <v>1150.0632000000001</v>
      </c>
      <c r="X1826" s="7">
        <f t="shared" si="301"/>
        <v>6377.6232</v>
      </c>
      <c r="Y1826" s="7">
        <f>L1826+X1826</f>
        <v>41228.023200000003</v>
      </c>
      <c r="Z1826" s="4">
        <v>2</v>
      </c>
      <c r="AA1826" s="7">
        <f t="shared" si="304"/>
        <v>16491.209280000003</v>
      </c>
      <c r="AB1826" s="4">
        <v>3</v>
      </c>
      <c r="AC1826" s="7">
        <f t="shared" si="305"/>
        <v>9619.8720799999992</v>
      </c>
      <c r="AD1826">
        <v>3</v>
      </c>
      <c r="AE1826" s="8">
        <f t="shared" si="306"/>
        <v>12368.40696</v>
      </c>
    </row>
    <row r="1827" spans="1:31" x14ac:dyDescent="0.25">
      <c r="A1827" s="4">
        <v>487437</v>
      </c>
      <c r="B1827" s="4" t="s">
        <v>5676</v>
      </c>
      <c r="C1827" s="4">
        <v>29849943</v>
      </c>
      <c r="D1827" s="4">
        <v>29589741</v>
      </c>
      <c r="E1827" s="4" t="s">
        <v>5677</v>
      </c>
      <c r="F1827" s="4" t="s">
        <v>26</v>
      </c>
      <c r="G1827" s="4" t="s">
        <v>5678</v>
      </c>
      <c r="H1827" s="4" t="s">
        <v>5679</v>
      </c>
      <c r="I1827" s="4"/>
      <c r="J1827" s="4" t="s">
        <v>155</v>
      </c>
      <c r="K1827" s="4" t="s">
        <v>260</v>
      </c>
      <c r="L1827" s="5">
        <v>43570.3</v>
      </c>
      <c r="M1827" s="5">
        <v>56586.51</v>
      </c>
      <c r="N1827" s="4">
        <v>0</v>
      </c>
      <c r="O1827" s="4" t="s">
        <v>47</v>
      </c>
      <c r="P1827" s="4" t="s">
        <v>31</v>
      </c>
      <c r="Q1827" s="4" t="s">
        <v>32</v>
      </c>
      <c r="R1827" s="6"/>
      <c r="S1827" s="7">
        <f t="shared" si="299"/>
        <v>56586.51</v>
      </c>
      <c r="T1827" s="7">
        <f>L1827*40%</f>
        <v>17428.120000000003</v>
      </c>
      <c r="U1827" s="7">
        <f t="shared" si="300"/>
        <v>17428.120000000003</v>
      </c>
      <c r="V1827" s="7">
        <f t="shared" si="302"/>
        <v>6535.5450000000001</v>
      </c>
      <c r="W1827" s="7">
        <f t="shared" si="303"/>
        <v>1437.8199</v>
      </c>
      <c r="X1827" s="7">
        <f t="shared" si="301"/>
        <v>7973.3649000000005</v>
      </c>
      <c r="Y1827" s="7">
        <f>L1827+X1827</f>
        <v>51543.664900000003</v>
      </c>
      <c r="Z1827" s="4">
        <v>2</v>
      </c>
      <c r="AA1827" s="7">
        <f t="shared" si="304"/>
        <v>20617.465960000001</v>
      </c>
      <c r="AB1827" s="4">
        <v>3</v>
      </c>
      <c r="AC1827" s="7">
        <f t="shared" si="305"/>
        <v>12026.855143333334</v>
      </c>
      <c r="AD1827">
        <v>3</v>
      </c>
      <c r="AE1827" s="8">
        <f t="shared" si="306"/>
        <v>15463.099470000001</v>
      </c>
    </row>
    <row r="1828" spans="1:31" x14ac:dyDescent="0.25">
      <c r="A1828" s="4">
        <v>490971</v>
      </c>
      <c r="B1828" s="4" t="s">
        <v>5680</v>
      </c>
      <c r="C1828" s="4">
        <v>41033061</v>
      </c>
      <c r="D1828" s="4">
        <v>29896863</v>
      </c>
      <c r="E1828" s="4" t="s">
        <v>5681</v>
      </c>
      <c r="F1828" s="4" t="s">
        <v>232</v>
      </c>
      <c r="G1828" s="4" t="s">
        <v>5682</v>
      </c>
      <c r="H1828" s="4"/>
      <c r="I1828" s="4"/>
      <c r="J1828" s="4" t="s">
        <v>429</v>
      </c>
      <c r="K1828" s="4" t="s">
        <v>524</v>
      </c>
      <c r="L1828" s="5">
        <v>29308.35</v>
      </c>
      <c r="M1828" s="5">
        <v>35639</v>
      </c>
      <c r="N1828" s="4">
        <v>0</v>
      </c>
      <c r="O1828" s="4" t="s">
        <v>30</v>
      </c>
      <c r="P1828" s="4" t="s">
        <v>1110</v>
      </c>
      <c r="Q1828" s="4" t="s">
        <v>32</v>
      </c>
      <c r="R1828" s="6"/>
      <c r="S1828" s="7">
        <f t="shared" si="299"/>
        <v>35639</v>
      </c>
      <c r="T1828" s="7">
        <f>L1828*50%</f>
        <v>14654.174999999999</v>
      </c>
      <c r="U1828" s="7">
        <f t="shared" si="300"/>
        <v>14654.174999999999</v>
      </c>
      <c r="V1828" s="7">
        <f t="shared" si="302"/>
        <v>4396.2524999999996</v>
      </c>
      <c r="W1828" s="7">
        <f t="shared" si="303"/>
        <v>967.17554999999993</v>
      </c>
      <c r="X1828" s="7">
        <f t="shared" si="301"/>
        <v>5363.4280499999995</v>
      </c>
      <c r="Y1828" s="7">
        <f>L1828+X1828</f>
        <v>34671.778050000001</v>
      </c>
      <c r="Z1828" s="4">
        <v>2</v>
      </c>
      <c r="AA1828" s="7">
        <f t="shared" si="304"/>
        <v>13868.711220000001</v>
      </c>
      <c r="AB1828" s="4">
        <v>3</v>
      </c>
      <c r="AC1828" s="7">
        <f t="shared" si="305"/>
        <v>8090.081545</v>
      </c>
      <c r="AD1828">
        <v>3</v>
      </c>
      <c r="AE1828" s="8">
        <f t="shared" si="306"/>
        <v>10401.533415</v>
      </c>
    </row>
    <row r="1829" spans="1:31" x14ac:dyDescent="0.25">
      <c r="A1829" s="4">
        <v>489271</v>
      </c>
      <c r="B1829" s="4" t="s">
        <v>5683</v>
      </c>
      <c r="C1829" s="4">
        <v>31720909</v>
      </c>
      <c r="D1829" s="4">
        <v>1753082</v>
      </c>
      <c r="E1829" s="4" t="s">
        <v>5684</v>
      </c>
      <c r="F1829" s="4" t="s">
        <v>232</v>
      </c>
      <c r="G1829" s="4"/>
      <c r="H1829" s="4"/>
      <c r="I1829" s="4"/>
      <c r="J1829" s="4" t="s">
        <v>45</v>
      </c>
      <c r="K1829" s="4" t="s">
        <v>347</v>
      </c>
      <c r="L1829" s="5">
        <v>29324.65</v>
      </c>
      <c r="M1829" s="5">
        <v>36713.660000000003</v>
      </c>
      <c r="N1829" s="4">
        <v>0</v>
      </c>
      <c r="O1829" s="4" t="s">
        <v>30</v>
      </c>
      <c r="P1829" s="4" t="s">
        <v>1110</v>
      </c>
      <c r="Q1829" s="4" t="s">
        <v>32</v>
      </c>
      <c r="R1829" s="6"/>
      <c r="S1829" s="7">
        <f t="shared" si="299"/>
        <v>36713.660000000003</v>
      </c>
      <c r="T1829" s="7">
        <f>L1829*50%</f>
        <v>14662.325000000001</v>
      </c>
      <c r="U1829" s="7">
        <f t="shared" si="300"/>
        <v>14662.325000000001</v>
      </c>
      <c r="V1829" s="7">
        <f t="shared" si="302"/>
        <v>4398.6975000000002</v>
      </c>
      <c r="W1829" s="7">
        <f t="shared" si="303"/>
        <v>967.71345000000008</v>
      </c>
      <c r="X1829" s="7">
        <f t="shared" si="301"/>
        <v>5366.4109500000004</v>
      </c>
      <c r="Y1829" s="7">
        <f>L1829+X1829</f>
        <v>34691.060949999999</v>
      </c>
      <c r="Z1829" s="4">
        <v>2</v>
      </c>
      <c r="AA1829" s="7">
        <f t="shared" si="304"/>
        <v>13876.42438</v>
      </c>
      <c r="AB1829" s="4">
        <v>3</v>
      </c>
      <c r="AC1829" s="7">
        <f t="shared" si="305"/>
        <v>8094.580888333333</v>
      </c>
      <c r="AD1829">
        <v>3</v>
      </c>
      <c r="AE1829" s="8">
        <f t="shared" si="306"/>
        <v>10407.318284999999</v>
      </c>
    </row>
    <row r="1830" spans="1:31" x14ac:dyDescent="0.25">
      <c r="A1830" s="4">
        <v>491014</v>
      </c>
      <c r="B1830" s="4" t="s">
        <v>5685</v>
      </c>
      <c r="C1830" s="4">
        <v>42076462</v>
      </c>
      <c r="D1830" s="4">
        <v>32594944</v>
      </c>
      <c r="E1830" s="4" t="s">
        <v>5686</v>
      </c>
      <c r="F1830" s="4" t="s">
        <v>232</v>
      </c>
      <c r="G1830" s="4" t="s">
        <v>5687</v>
      </c>
      <c r="H1830" s="4"/>
      <c r="I1830" s="4"/>
      <c r="J1830" s="4" t="s">
        <v>429</v>
      </c>
      <c r="K1830" s="4" t="s">
        <v>524</v>
      </c>
      <c r="L1830" s="5">
        <v>29376.52</v>
      </c>
      <c r="M1830" s="5">
        <v>36001.519999999997</v>
      </c>
      <c r="N1830" s="4">
        <v>0</v>
      </c>
      <c r="O1830" s="4" t="s">
        <v>30</v>
      </c>
      <c r="P1830" s="4" t="s">
        <v>1110</v>
      </c>
      <c r="Q1830" s="4" t="s">
        <v>32</v>
      </c>
      <c r="R1830" s="6"/>
      <c r="S1830" s="7">
        <f t="shared" si="299"/>
        <v>36001.519999999997</v>
      </c>
      <c r="T1830" s="7">
        <f>L1830*50%</f>
        <v>14688.26</v>
      </c>
      <c r="U1830" s="7">
        <f t="shared" si="300"/>
        <v>14688.26</v>
      </c>
      <c r="V1830" s="7">
        <f t="shared" si="302"/>
        <v>4406.4780000000001</v>
      </c>
      <c r="W1830" s="7">
        <f t="shared" si="303"/>
        <v>969.42516000000001</v>
      </c>
      <c r="X1830" s="7">
        <f t="shared" si="301"/>
        <v>5375.9031599999998</v>
      </c>
      <c r="Y1830" s="7">
        <f>L1830+X1830</f>
        <v>34752.423159999998</v>
      </c>
      <c r="Z1830" s="4">
        <v>2</v>
      </c>
      <c r="AA1830" s="7">
        <f t="shared" si="304"/>
        <v>13900.969263999999</v>
      </c>
      <c r="AB1830" s="4">
        <v>3</v>
      </c>
      <c r="AC1830" s="7">
        <f t="shared" si="305"/>
        <v>8108.898737333333</v>
      </c>
      <c r="AD1830">
        <v>3</v>
      </c>
      <c r="AE1830" s="8">
        <f t="shared" si="306"/>
        <v>10425.726948</v>
      </c>
    </row>
    <row r="1831" spans="1:31" x14ac:dyDescent="0.25">
      <c r="A1831" s="4">
        <v>485502</v>
      </c>
      <c r="B1831" s="4" t="s">
        <v>5688</v>
      </c>
      <c r="C1831" s="4">
        <v>16443851</v>
      </c>
      <c r="D1831" s="4">
        <v>3309791</v>
      </c>
      <c r="E1831" s="4" t="s">
        <v>5689</v>
      </c>
      <c r="F1831" s="4" t="s">
        <v>26</v>
      </c>
      <c r="G1831" s="4" t="s">
        <v>5690</v>
      </c>
      <c r="H1831" s="4"/>
      <c r="I1831" s="4"/>
      <c r="J1831" s="4" t="s">
        <v>28</v>
      </c>
      <c r="K1831" s="4" t="s">
        <v>29</v>
      </c>
      <c r="L1831" s="5">
        <v>43849.72</v>
      </c>
      <c r="M1831" s="5">
        <v>69685.37</v>
      </c>
      <c r="N1831" s="4">
        <v>0</v>
      </c>
      <c r="O1831" s="4" t="s">
        <v>30</v>
      </c>
      <c r="P1831" s="4" t="s">
        <v>31</v>
      </c>
      <c r="Q1831" s="4" t="s">
        <v>32</v>
      </c>
      <c r="R1831" s="6"/>
      <c r="S1831" s="7">
        <f t="shared" si="299"/>
        <v>69685.37</v>
      </c>
      <c r="T1831" s="7">
        <f>L1831*40%</f>
        <v>17539.888000000003</v>
      </c>
      <c r="U1831" s="7">
        <f t="shared" si="300"/>
        <v>17539.888000000003</v>
      </c>
      <c r="V1831" s="7">
        <f t="shared" si="302"/>
        <v>6577.4579999999996</v>
      </c>
      <c r="W1831" s="7">
        <f t="shared" si="303"/>
        <v>1447.0407599999999</v>
      </c>
      <c r="X1831" s="7">
        <f t="shared" si="301"/>
        <v>8024.4987599999995</v>
      </c>
      <c r="Y1831" s="7">
        <f>L1831+X1831</f>
        <v>51874.218760000003</v>
      </c>
      <c r="Z1831" s="4">
        <v>2</v>
      </c>
      <c r="AA1831" s="7">
        <f t="shared" si="304"/>
        <v>20749.687504000001</v>
      </c>
      <c r="AB1831" s="4">
        <v>3</v>
      </c>
      <c r="AC1831" s="7">
        <f t="shared" si="305"/>
        <v>12103.984377333334</v>
      </c>
      <c r="AD1831">
        <v>3</v>
      </c>
      <c r="AE1831" s="8">
        <f t="shared" si="306"/>
        <v>15562.265628000001</v>
      </c>
    </row>
    <row r="1832" spans="1:31" x14ac:dyDescent="0.25">
      <c r="A1832" s="4">
        <v>490640</v>
      </c>
      <c r="B1832" s="4" t="s">
        <v>5691</v>
      </c>
      <c r="C1832" s="4">
        <v>34798854</v>
      </c>
      <c r="D1832" s="4">
        <v>8724016</v>
      </c>
      <c r="E1832" s="4" t="s">
        <v>5692</v>
      </c>
      <c r="F1832" s="4" t="s">
        <v>26</v>
      </c>
      <c r="G1832" s="4" t="s">
        <v>5693</v>
      </c>
      <c r="H1832" s="4"/>
      <c r="I1832" s="4"/>
      <c r="J1832" s="4" t="s">
        <v>429</v>
      </c>
      <c r="K1832" s="4" t="s">
        <v>29</v>
      </c>
      <c r="L1832" s="5">
        <v>29431.63</v>
      </c>
      <c r="M1832" s="5">
        <v>38379.839999999997</v>
      </c>
      <c r="N1832" s="4">
        <v>0</v>
      </c>
      <c r="O1832" s="4" t="s">
        <v>30</v>
      </c>
      <c r="P1832" s="4" t="s">
        <v>1110</v>
      </c>
      <c r="Q1832" s="4" t="s">
        <v>32</v>
      </c>
      <c r="R1832" s="6"/>
      <c r="S1832" s="7">
        <f t="shared" si="299"/>
        <v>38379.839999999997</v>
      </c>
      <c r="T1832" s="7">
        <f>L1832*50%</f>
        <v>14715.815000000001</v>
      </c>
      <c r="U1832" s="7">
        <f t="shared" si="300"/>
        <v>14715.815000000001</v>
      </c>
      <c r="V1832" s="7">
        <f t="shared" si="302"/>
        <v>4414.7444999999998</v>
      </c>
      <c r="W1832" s="7">
        <f t="shared" si="303"/>
        <v>971.24378999999999</v>
      </c>
      <c r="X1832" s="7">
        <f t="shared" si="301"/>
        <v>5385.9882899999993</v>
      </c>
      <c r="Y1832" s="7">
        <f>L1832+X1832</f>
        <v>34817.618289999999</v>
      </c>
      <c r="Z1832" s="4">
        <v>2</v>
      </c>
      <c r="AA1832" s="7">
        <f t="shared" si="304"/>
        <v>13927.047316</v>
      </c>
      <c r="AB1832" s="4">
        <v>3</v>
      </c>
      <c r="AC1832" s="7">
        <f t="shared" si="305"/>
        <v>8124.1109343333328</v>
      </c>
      <c r="AD1832">
        <v>3</v>
      </c>
      <c r="AE1832" s="8">
        <f t="shared" si="306"/>
        <v>10445.285486999999</v>
      </c>
    </row>
    <row r="1833" spans="1:31" x14ac:dyDescent="0.25">
      <c r="A1833" s="4">
        <v>489722</v>
      </c>
      <c r="B1833" s="4" t="s">
        <v>5694</v>
      </c>
      <c r="C1833" s="4">
        <v>41970902</v>
      </c>
      <c r="D1833" s="4">
        <v>25122650</v>
      </c>
      <c r="E1833" s="4" t="s">
        <v>5695</v>
      </c>
      <c r="F1833" s="4" t="s">
        <v>26</v>
      </c>
      <c r="G1833" s="4" t="s">
        <v>5696</v>
      </c>
      <c r="H1833" s="4"/>
      <c r="I1833" s="4"/>
      <c r="J1833" s="4" t="s">
        <v>45</v>
      </c>
      <c r="K1833" s="4" t="s">
        <v>46</v>
      </c>
      <c r="L1833" s="5">
        <v>29440.95</v>
      </c>
      <c r="M1833" s="5">
        <v>36131.800000000003</v>
      </c>
      <c r="N1833" s="4">
        <v>0</v>
      </c>
      <c r="O1833" s="4" t="s">
        <v>47</v>
      </c>
      <c r="P1833" s="4" t="s">
        <v>1110</v>
      </c>
      <c r="Q1833" s="4" t="s">
        <v>32</v>
      </c>
      <c r="R1833" s="6"/>
      <c r="S1833" s="7">
        <f t="shared" si="299"/>
        <v>36131.800000000003</v>
      </c>
      <c r="T1833" s="7">
        <f>L1833*50%</f>
        <v>14720.475</v>
      </c>
      <c r="U1833" s="7">
        <f t="shared" si="300"/>
        <v>14720.475</v>
      </c>
      <c r="V1833" s="7">
        <f t="shared" si="302"/>
        <v>4416.1424999999999</v>
      </c>
      <c r="W1833" s="7">
        <f t="shared" si="303"/>
        <v>971.55134999999996</v>
      </c>
      <c r="X1833" s="7">
        <f t="shared" si="301"/>
        <v>5387.6938499999997</v>
      </c>
      <c r="Y1833" s="7">
        <f>L1833+X1833</f>
        <v>34828.64385</v>
      </c>
      <c r="Z1833" s="4">
        <v>2</v>
      </c>
      <c r="AA1833" s="7">
        <f t="shared" si="304"/>
        <v>13931.457540000001</v>
      </c>
      <c r="AB1833" s="4">
        <v>3</v>
      </c>
      <c r="AC1833" s="7">
        <f t="shared" si="305"/>
        <v>8126.6835649999994</v>
      </c>
      <c r="AD1833">
        <v>3</v>
      </c>
      <c r="AE1833" s="8">
        <f t="shared" si="306"/>
        <v>10448.593155</v>
      </c>
    </row>
    <row r="1834" spans="1:31" x14ac:dyDescent="0.25">
      <c r="A1834" s="4">
        <v>488238</v>
      </c>
      <c r="B1834" s="4" t="s">
        <v>5697</v>
      </c>
      <c r="C1834" s="4">
        <v>43362534</v>
      </c>
      <c r="D1834" s="4">
        <v>27757475</v>
      </c>
      <c r="E1834" s="4" t="s">
        <v>5698</v>
      </c>
      <c r="F1834" s="4" t="s">
        <v>232</v>
      </c>
      <c r="G1834" s="4" t="s">
        <v>5699</v>
      </c>
      <c r="H1834" s="4"/>
      <c r="I1834" s="4"/>
      <c r="J1834" s="4" t="s">
        <v>155</v>
      </c>
      <c r="K1834" s="4" t="s">
        <v>347</v>
      </c>
      <c r="L1834" s="5">
        <v>35161.589999999997</v>
      </c>
      <c r="M1834" s="5">
        <v>43192.95</v>
      </c>
      <c r="N1834" s="4">
        <v>0</v>
      </c>
      <c r="O1834" s="4" t="s">
        <v>47</v>
      </c>
      <c r="P1834" s="4" t="s">
        <v>31</v>
      </c>
      <c r="Q1834" s="4" t="s">
        <v>32</v>
      </c>
      <c r="R1834" s="6"/>
      <c r="S1834" s="7">
        <f t="shared" si="299"/>
        <v>43192.95</v>
      </c>
      <c r="T1834" s="7">
        <f>L1834*50%</f>
        <v>17580.794999999998</v>
      </c>
      <c r="U1834" s="7">
        <f t="shared" si="300"/>
        <v>17580.794999999998</v>
      </c>
      <c r="V1834" s="7">
        <f t="shared" si="302"/>
        <v>5274.2384999999995</v>
      </c>
      <c r="W1834" s="7">
        <f t="shared" si="303"/>
        <v>1160.3324699999998</v>
      </c>
      <c r="X1834" s="7">
        <f t="shared" si="301"/>
        <v>6434.5709699999989</v>
      </c>
      <c r="Y1834" s="7">
        <f>L1834+X1834</f>
        <v>41596.160969999997</v>
      </c>
      <c r="Z1834" s="4">
        <v>2</v>
      </c>
      <c r="AA1834" s="7">
        <f t="shared" si="304"/>
        <v>16638.464388</v>
      </c>
      <c r="AB1834" s="4">
        <v>3</v>
      </c>
      <c r="AC1834" s="7">
        <f t="shared" si="305"/>
        <v>9705.770892999999</v>
      </c>
      <c r="AD1834">
        <v>3</v>
      </c>
      <c r="AE1834" s="8">
        <f t="shared" si="306"/>
        <v>12478.848291</v>
      </c>
    </row>
    <row r="1835" spans="1:31" x14ac:dyDescent="0.25">
      <c r="A1835" s="4">
        <v>487843</v>
      </c>
      <c r="B1835" s="4" t="s">
        <v>5700</v>
      </c>
      <c r="C1835" s="4">
        <v>36808862</v>
      </c>
      <c r="D1835" s="4">
        <v>29359211</v>
      </c>
      <c r="E1835" s="4" t="s">
        <v>5701</v>
      </c>
      <c r="F1835" s="4" t="s">
        <v>232</v>
      </c>
      <c r="G1835" s="4" t="s">
        <v>5702</v>
      </c>
      <c r="H1835" s="4"/>
      <c r="I1835" s="4"/>
      <c r="J1835" s="4" t="s">
        <v>155</v>
      </c>
      <c r="K1835" s="4" t="s">
        <v>347</v>
      </c>
      <c r="L1835" s="5">
        <v>35208.85</v>
      </c>
      <c r="M1835" s="5">
        <v>43616.95</v>
      </c>
      <c r="N1835" s="4">
        <v>0</v>
      </c>
      <c r="O1835" s="4" t="s">
        <v>47</v>
      </c>
      <c r="P1835" s="4" t="s">
        <v>31</v>
      </c>
      <c r="Q1835" s="4" t="s">
        <v>32</v>
      </c>
      <c r="R1835" s="6"/>
      <c r="S1835" s="7">
        <f t="shared" si="299"/>
        <v>43616.95</v>
      </c>
      <c r="T1835" s="7">
        <f>L1835*50%</f>
        <v>17604.424999999999</v>
      </c>
      <c r="U1835" s="7">
        <f t="shared" si="300"/>
        <v>17604.424999999999</v>
      </c>
      <c r="V1835" s="7">
        <f t="shared" si="302"/>
        <v>5281.3274999999994</v>
      </c>
      <c r="W1835" s="7">
        <f t="shared" si="303"/>
        <v>1161.8920499999999</v>
      </c>
      <c r="X1835" s="7">
        <f t="shared" si="301"/>
        <v>6443.2195499999998</v>
      </c>
      <c r="Y1835" s="7">
        <f>L1835+X1835</f>
        <v>41652.06955</v>
      </c>
      <c r="Z1835" s="4">
        <v>2</v>
      </c>
      <c r="AA1835" s="7">
        <f t="shared" si="304"/>
        <v>16660.827820000002</v>
      </c>
      <c r="AB1835" s="4">
        <v>3</v>
      </c>
      <c r="AC1835" s="7">
        <f t="shared" si="305"/>
        <v>9718.8162283333331</v>
      </c>
      <c r="AD1835">
        <v>3</v>
      </c>
      <c r="AE1835" s="8">
        <f t="shared" si="306"/>
        <v>12495.620864999999</v>
      </c>
    </row>
    <row r="1836" spans="1:31" x14ac:dyDescent="0.25">
      <c r="A1836" s="4">
        <v>490080</v>
      </c>
      <c r="B1836" s="4" t="s">
        <v>5703</v>
      </c>
      <c r="C1836" s="4">
        <v>16887596</v>
      </c>
      <c r="D1836" s="4">
        <v>8168871</v>
      </c>
      <c r="E1836" s="4" t="s">
        <v>5704</v>
      </c>
      <c r="F1836" s="4" t="s">
        <v>232</v>
      </c>
      <c r="G1836" s="4" t="s">
        <v>5705</v>
      </c>
      <c r="H1836" s="4"/>
      <c r="I1836" s="4"/>
      <c r="J1836" s="4" t="s">
        <v>429</v>
      </c>
      <c r="K1836" s="4" t="s">
        <v>524</v>
      </c>
      <c r="L1836" s="5">
        <v>29441.919999999998</v>
      </c>
      <c r="M1836" s="5">
        <v>34733.81</v>
      </c>
      <c r="N1836" s="4">
        <v>0</v>
      </c>
      <c r="O1836" s="4" t="s">
        <v>30</v>
      </c>
      <c r="P1836" s="4" t="s">
        <v>1110</v>
      </c>
      <c r="Q1836" s="4" t="s">
        <v>32</v>
      </c>
      <c r="R1836" s="6"/>
      <c r="S1836" s="7">
        <f t="shared" si="299"/>
        <v>34733.81</v>
      </c>
      <c r="T1836" s="7">
        <f>L1836*50%</f>
        <v>14720.96</v>
      </c>
      <c r="U1836" s="7">
        <f t="shared" si="300"/>
        <v>14720.96</v>
      </c>
      <c r="V1836" s="7">
        <f t="shared" si="302"/>
        <v>4416.2879999999996</v>
      </c>
      <c r="W1836" s="7">
        <f t="shared" si="303"/>
        <v>971.58335999999986</v>
      </c>
      <c r="X1836" s="7">
        <f t="shared" si="301"/>
        <v>5387.8713599999992</v>
      </c>
      <c r="Y1836" s="7">
        <f>L1836+X1836</f>
        <v>34829.791359999996</v>
      </c>
      <c r="Z1836" s="4">
        <v>2</v>
      </c>
      <c r="AA1836" s="7">
        <f t="shared" si="304"/>
        <v>13931.916544</v>
      </c>
      <c r="AB1836" s="4">
        <v>3</v>
      </c>
      <c r="AC1836" s="7">
        <f t="shared" si="305"/>
        <v>8126.9513173333316</v>
      </c>
      <c r="AD1836">
        <v>3</v>
      </c>
      <c r="AE1836" s="8">
        <f t="shared" si="306"/>
        <v>10448.937408</v>
      </c>
    </row>
    <row r="1837" spans="1:31" x14ac:dyDescent="0.25">
      <c r="A1837" s="4">
        <v>486723</v>
      </c>
      <c r="B1837" s="4" t="s">
        <v>5706</v>
      </c>
      <c r="C1837" s="4">
        <v>45175336</v>
      </c>
      <c r="D1837" s="4">
        <v>29652260</v>
      </c>
      <c r="E1837" s="4" t="s">
        <v>5707</v>
      </c>
      <c r="F1837" s="4" t="s">
        <v>26</v>
      </c>
      <c r="G1837" s="4" t="s">
        <v>5708</v>
      </c>
      <c r="H1837" s="4"/>
      <c r="I1837" s="4"/>
      <c r="J1837" s="4" t="s">
        <v>28</v>
      </c>
      <c r="K1837" s="4" t="s">
        <v>29</v>
      </c>
      <c r="L1837" s="5">
        <v>29379.14</v>
      </c>
      <c r="M1837" s="5">
        <v>38432.29</v>
      </c>
      <c r="N1837" s="4">
        <v>0</v>
      </c>
      <c r="O1837" s="4" t="s">
        <v>30</v>
      </c>
      <c r="P1837" s="4" t="s">
        <v>31</v>
      </c>
      <c r="Q1837" s="4" t="s">
        <v>32</v>
      </c>
      <c r="R1837" s="6"/>
      <c r="S1837" s="7">
        <f t="shared" si="299"/>
        <v>38432.29</v>
      </c>
      <c r="T1837" s="7">
        <f>L1837*40%</f>
        <v>11751.656000000001</v>
      </c>
      <c r="U1837" s="7">
        <f t="shared" si="300"/>
        <v>11751.656000000001</v>
      </c>
      <c r="V1837" s="7">
        <f t="shared" si="302"/>
        <v>4406.8710000000001</v>
      </c>
      <c r="W1837" s="7">
        <f t="shared" si="303"/>
        <v>969.51161999999999</v>
      </c>
      <c r="X1837" s="7">
        <f t="shared" si="301"/>
        <v>5376.3826200000003</v>
      </c>
      <c r="Y1837" s="7">
        <f>L1837+X1837</f>
        <v>34755.522620000003</v>
      </c>
      <c r="Z1837" s="4">
        <v>2</v>
      </c>
      <c r="AA1837" s="7">
        <f t="shared" si="304"/>
        <v>13902.209048000002</v>
      </c>
      <c r="AB1837" s="4">
        <v>3</v>
      </c>
      <c r="AC1837" s="7">
        <f t="shared" si="305"/>
        <v>8109.6219446666664</v>
      </c>
      <c r="AD1837">
        <v>3</v>
      </c>
      <c r="AE1837" s="8">
        <f t="shared" si="306"/>
        <v>10426.656786000001</v>
      </c>
    </row>
    <row r="1838" spans="1:31" x14ac:dyDescent="0.25">
      <c r="A1838" s="4">
        <v>487965</v>
      </c>
      <c r="B1838" s="4" t="s">
        <v>5709</v>
      </c>
      <c r="C1838" s="4">
        <v>38803982</v>
      </c>
      <c r="D1838" s="4">
        <v>28362940</v>
      </c>
      <c r="E1838" s="4" t="s">
        <v>5710</v>
      </c>
      <c r="F1838" s="4" t="s">
        <v>232</v>
      </c>
      <c r="G1838" s="4" t="s">
        <v>5711</v>
      </c>
      <c r="H1838" s="4"/>
      <c r="I1838" s="4"/>
      <c r="J1838" s="4" t="s">
        <v>155</v>
      </c>
      <c r="K1838" s="4" t="s">
        <v>347</v>
      </c>
      <c r="L1838" s="5">
        <v>35259.57</v>
      </c>
      <c r="M1838" s="5">
        <v>43442.43</v>
      </c>
      <c r="N1838" s="4">
        <v>0</v>
      </c>
      <c r="O1838" s="4" t="s">
        <v>47</v>
      </c>
      <c r="P1838" s="4" t="s">
        <v>36</v>
      </c>
      <c r="Q1838" s="4" t="s">
        <v>572</v>
      </c>
      <c r="R1838" s="6">
        <v>45435.618435150463</v>
      </c>
      <c r="S1838" s="7">
        <f t="shared" si="299"/>
        <v>43442.43</v>
      </c>
      <c r="T1838" s="7">
        <f>L1838*50%</f>
        <v>17629.785</v>
      </c>
      <c r="U1838" s="7">
        <f t="shared" si="300"/>
        <v>17629.785</v>
      </c>
      <c r="V1838" s="7">
        <f t="shared" si="302"/>
        <v>5288.9354999999996</v>
      </c>
      <c r="W1838" s="7">
        <f t="shared" si="303"/>
        <v>1163.5658099999998</v>
      </c>
      <c r="X1838" s="7">
        <f t="shared" si="301"/>
        <v>6452.5013099999996</v>
      </c>
      <c r="Y1838" s="7">
        <f>L1838+X1838</f>
        <v>41712.071309999999</v>
      </c>
      <c r="Z1838" s="4">
        <v>2</v>
      </c>
      <c r="AA1838" s="7">
        <f t="shared" si="304"/>
        <v>16684.828524</v>
      </c>
      <c r="AB1838" s="4">
        <v>3</v>
      </c>
      <c r="AC1838" s="7">
        <f t="shared" si="305"/>
        <v>9732.8166389999988</v>
      </c>
      <c r="AD1838">
        <v>3</v>
      </c>
      <c r="AE1838" s="8">
        <f t="shared" si="306"/>
        <v>12513.621393000001</v>
      </c>
    </row>
    <row r="1839" spans="1:31" x14ac:dyDescent="0.25">
      <c r="A1839" s="4">
        <v>490790</v>
      </c>
      <c r="B1839" s="4" t="s">
        <v>5712</v>
      </c>
      <c r="C1839" s="4">
        <v>37252254</v>
      </c>
      <c r="D1839" s="4">
        <v>25025262</v>
      </c>
      <c r="E1839" s="4" t="s">
        <v>5713</v>
      </c>
      <c r="F1839" s="4" t="s">
        <v>232</v>
      </c>
      <c r="G1839" s="4" t="s">
        <v>5714</v>
      </c>
      <c r="H1839" s="4"/>
      <c r="I1839" s="4"/>
      <c r="J1839" s="4" t="s">
        <v>429</v>
      </c>
      <c r="K1839" s="4" t="s">
        <v>524</v>
      </c>
      <c r="L1839" s="5">
        <v>29456.35</v>
      </c>
      <c r="M1839" s="5">
        <v>35406.82</v>
      </c>
      <c r="N1839" s="4">
        <v>0</v>
      </c>
      <c r="O1839" s="4" t="s">
        <v>30</v>
      </c>
      <c r="P1839" s="4" t="s">
        <v>1110</v>
      </c>
      <c r="Q1839" s="4" t="s">
        <v>32</v>
      </c>
      <c r="R1839" s="6"/>
      <c r="S1839" s="7">
        <f t="shared" si="299"/>
        <v>35406.82</v>
      </c>
      <c r="T1839" s="7">
        <f>L1839*50%</f>
        <v>14728.174999999999</v>
      </c>
      <c r="U1839" s="7">
        <f t="shared" si="300"/>
        <v>14728.174999999999</v>
      </c>
      <c r="V1839" s="7">
        <f t="shared" si="302"/>
        <v>4418.4524999999994</v>
      </c>
      <c r="W1839" s="7">
        <f t="shared" si="303"/>
        <v>972.05954999999983</v>
      </c>
      <c r="X1839" s="7">
        <f t="shared" si="301"/>
        <v>5390.5120499999994</v>
      </c>
      <c r="Y1839" s="7">
        <f>L1839+X1839</f>
        <v>34846.862049999996</v>
      </c>
      <c r="Z1839" s="4">
        <v>2</v>
      </c>
      <c r="AA1839" s="7">
        <f t="shared" si="304"/>
        <v>13938.74482</v>
      </c>
      <c r="AB1839" s="4">
        <v>3</v>
      </c>
      <c r="AC1839" s="7">
        <f t="shared" si="305"/>
        <v>8130.9344783333318</v>
      </c>
      <c r="AD1839">
        <v>3</v>
      </c>
      <c r="AE1839" s="8">
        <f t="shared" si="306"/>
        <v>10454.058615</v>
      </c>
    </row>
    <row r="1840" spans="1:31" x14ac:dyDescent="0.25">
      <c r="A1840" s="4">
        <v>489764</v>
      </c>
      <c r="B1840" s="4" t="s">
        <v>5715</v>
      </c>
      <c r="C1840" s="4">
        <v>42879031</v>
      </c>
      <c r="D1840" s="4">
        <v>27944242</v>
      </c>
      <c r="E1840" s="4" t="s">
        <v>5716</v>
      </c>
      <c r="F1840" s="4" t="s">
        <v>26</v>
      </c>
      <c r="G1840" s="4" t="s">
        <v>5717</v>
      </c>
      <c r="H1840" s="4"/>
      <c r="I1840" s="4"/>
      <c r="J1840" s="4" t="s">
        <v>45</v>
      </c>
      <c r="K1840" s="4" t="s">
        <v>46</v>
      </c>
      <c r="L1840" s="5">
        <v>29471.06</v>
      </c>
      <c r="M1840" s="5">
        <v>37786.43</v>
      </c>
      <c r="N1840" s="4">
        <v>0</v>
      </c>
      <c r="O1840" s="4" t="s">
        <v>30</v>
      </c>
      <c r="P1840" s="4" t="s">
        <v>1110</v>
      </c>
      <c r="Q1840" s="4" t="s">
        <v>32</v>
      </c>
      <c r="R1840" s="6"/>
      <c r="S1840" s="7">
        <f t="shared" si="299"/>
        <v>37786.43</v>
      </c>
      <c r="T1840" s="7">
        <f>L1840*50%</f>
        <v>14735.53</v>
      </c>
      <c r="U1840" s="7">
        <f t="shared" si="300"/>
        <v>14735.53</v>
      </c>
      <c r="V1840" s="7">
        <f t="shared" si="302"/>
        <v>4420.6589999999997</v>
      </c>
      <c r="W1840" s="7">
        <f t="shared" si="303"/>
        <v>972.5449799999999</v>
      </c>
      <c r="X1840" s="7">
        <f t="shared" si="301"/>
        <v>5393.2039799999993</v>
      </c>
      <c r="Y1840" s="7">
        <f>L1840+X1840</f>
        <v>34864.263980000003</v>
      </c>
      <c r="Z1840" s="4">
        <v>2</v>
      </c>
      <c r="AA1840" s="7">
        <f t="shared" si="304"/>
        <v>13945.705592000002</v>
      </c>
      <c r="AB1840" s="4">
        <v>3</v>
      </c>
      <c r="AC1840" s="7">
        <f t="shared" si="305"/>
        <v>8134.994928666667</v>
      </c>
      <c r="AD1840">
        <v>3</v>
      </c>
      <c r="AE1840" s="8">
        <f t="shared" si="306"/>
        <v>10459.279194000001</v>
      </c>
    </row>
    <row r="1841" spans="1:31" x14ac:dyDescent="0.25">
      <c r="A1841" s="4">
        <v>487496</v>
      </c>
      <c r="B1841" s="4" t="s">
        <v>5718</v>
      </c>
      <c r="C1841" s="4">
        <v>31018535</v>
      </c>
      <c r="D1841" s="4">
        <v>26518259</v>
      </c>
      <c r="E1841" s="4" t="s">
        <v>5719</v>
      </c>
      <c r="F1841" s="4" t="s">
        <v>232</v>
      </c>
      <c r="G1841" s="4" t="s">
        <v>5720</v>
      </c>
      <c r="H1841" s="4"/>
      <c r="I1841" s="4"/>
      <c r="J1841" s="4" t="s">
        <v>155</v>
      </c>
      <c r="K1841" s="4" t="s">
        <v>347</v>
      </c>
      <c r="L1841" s="5">
        <v>35305.72</v>
      </c>
      <c r="M1841" s="5">
        <v>43144.05</v>
      </c>
      <c r="N1841" s="4">
        <v>0</v>
      </c>
      <c r="O1841" s="4" t="s">
        <v>47</v>
      </c>
      <c r="P1841" s="4" t="s">
        <v>31</v>
      </c>
      <c r="Q1841" s="4" t="s">
        <v>32</v>
      </c>
      <c r="R1841" s="6"/>
      <c r="S1841" s="7">
        <f t="shared" si="299"/>
        <v>43144.05</v>
      </c>
      <c r="T1841" s="7">
        <f>L1841*50%</f>
        <v>17652.86</v>
      </c>
      <c r="U1841" s="7">
        <f t="shared" si="300"/>
        <v>17652.86</v>
      </c>
      <c r="V1841" s="7">
        <f t="shared" si="302"/>
        <v>5295.8580000000002</v>
      </c>
      <c r="W1841" s="7">
        <f t="shared" si="303"/>
        <v>1165.0887600000001</v>
      </c>
      <c r="X1841" s="7">
        <f t="shared" si="301"/>
        <v>6460.9467600000007</v>
      </c>
      <c r="Y1841" s="7">
        <f>L1841+X1841</f>
        <v>41766.66676</v>
      </c>
      <c r="Z1841" s="4">
        <v>2</v>
      </c>
      <c r="AA1841" s="7">
        <f t="shared" si="304"/>
        <v>16706.666703999999</v>
      </c>
      <c r="AB1841" s="4">
        <v>3</v>
      </c>
      <c r="AC1841" s="7">
        <f t="shared" si="305"/>
        <v>9745.5555773333326</v>
      </c>
      <c r="AD1841">
        <v>3</v>
      </c>
      <c r="AE1841" s="8">
        <f t="shared" si="306"/>
        <v>12530.000028</v>
      </c>
    </row>
    <row r="1842" spans="1:31" x14ac:dyDescent="0.25">
      <c r="A1842" s="4">
        <v>486764</v>
      </c>
      <c r="B1842" s="4" t="s">
        <v>5721</v>
      </c>
      <c r="C1842" s="4">
        <v>50297536</v>
      </c>
      <c r="D1842" s="4">
        <v>29562496</v>
      </c>
      <c r="E1842" s="4" t="s">
        <v>5722</v>
      </c>
      <c r="F1842" s="4" t="s">
        <v>26</v>
      </c>
      <c r="G1842" s="4" t="s">
        <v>5723</v>
      </c>
      <c r="H1842" s="4"/>
      <c r="I1842" s="4"/>
      <c r="J1842" s="4" t="s">
        <v>28</v>
      </c>
      <c r="K1842" s="4" t="s">
        <v>29</v>
      </c>
      <c r="L1842" s="5">
        <v>29430.41</v>
      </c>
      <c r="M1842" s="5">
        <v>38450.74</v>
      </c>
      <c r="N1842" s="4">
        <v>0</v>
      </c>
      <c r="O1842" s="4" t="s">
        <v>30</v>
      </c>
      <c r="P1842" s="4" t="s">
        <v>31</v>
      </c>
      <c r="Q1842" s="4" t="s">
        <v>32</v>
      </c>
      <c r="R1842" s="6"/>
      <c r="S1842" s="7">
        <f t="shared" si="299"/>
        <v>38450.74</v>
      </c>
      <c r="T1842" s="7">
        <f>L1842*40%</f>
        <v>11772.164000000001</v>
      </c>
      <c r="U1842" s="7">
        <f t="shared" si="300"/>
        <v>11772.164000000001</v>
      </c>
      <c r="V1842" s="7">
        <f t="shared" si="302"/>
        <v>4414.5614999999998</v>
      </c>
      <c r="W1842" s="7">
        <f t="shared" si="303"/>
        <v>971.20353</v>
      </c>
      <c r="X1842" s="7">
        <f t="shared" si="301"/>
        <v>5385.7650299999996</v>
      </c>
      <c r="Y1842" s="7">
        <f>L1842+X1842</f>
        <v>34816.175029999999</v>
      </c>
      <c r="Z1842" s="4">
        <v>2</v>
      </c>
      <c r="AA1842" s="7">
        <f t="shared" si="304"/>
        <v>13926.470012</v>
      </c>
      <c r="AB1842" s="4">
        <v>3</v>
      </c>
      <c r="AC1842" s="7">
        <f t="shared" si="305"/>
        <v>8123.7741736666658</v>
      </c>
      <c r="AD1842">
        <v>3</v>
      </c>
      <c r="AE1842" s="8">
        <f t="shared" si="306"/>
        <v>10444.852509</v>
      </c>
    </row>
    <row r="1843" spans="1:31" x14ac:dyDescent="0.25">
      <c r="A1843" s="4">
        <v>487119</v>
      </c>
      <c r="B1843" s="4" t="s">
        <v>5724</v>
      </c>
      <c r="C1843" s="4">
        <v>20402864</v>
      </c>
      <c r="D1843" s="4">
        <v>7102940</v>
      </c>
      <c r="E1843" s="4" t="s">
        <v>5725</v>
      </c>
      <c r="F1843" s="4" t="s">
        <v>232</v>
      </c>
      <c r="G1843" s="4" t="s">
        <v>5726</v>
      </c>
      <c r="H1843" s="4"/>
      <c r="I1843" s="4"/>
      <c r="J1843" s="4" t="s">
        <v>155</v>
      </c>
      <c r="K1843" s="4" t="s">
        <v>604</v>
      </c>
      <c r="L1843" s="5">
        <v>35339.64</v>
      </c>
      <c r="M1843" s="5">
        <v>58401.63</v>
      </c>
      <c r="N1843" s="4">
        <v>0</v>
      </c>
      <c r="O1843" s="4" t="s">
        <v>47</v>
      </c>
      <c r="P1843" s="4" t="s">
        <v>31</v>
      </c>
      <c r="Q1843" s="4" t="s">
        <v>32</v>
      </c>
      <c r="R1843" s="6"/>
      <c r="S1843" s="7">
        <f t="shared" si="299"/>
        <v>58401.63</v>
      </c>
      <c r="T1843" s="7">
        <f t="shared" ref="T1843:T1856" si="309">L1843*50%</f>
        <v>17669.82</v>
      </c>
      <c r="U1843" s="7">
        <f t="shared" si="300"/>
        <v>17669.82</v>
      </c>
      <c r="V1843" s="7">
        <f t="shared" si="302"/>
        <v>5300.9459999999999</v>
      </c>
      <c r="W1843" s="7">
        <f t="shared" si="303"/>
        <v>1166.20812</v>
      </c>
      <c r="X1843" s="7">
        <f t="shared" si="301"/>
        <v>6467.1541200000001</v>
      </c>
      <c r="Y1843" s="7">
        <f>L1843+X1843</f>
        <v>41806.794119999999</v>
      </c>
      <c r="Z1843" s="4">
        <v>2</v>
      </c>
      <c r="AA1843" s="7">
        <f t="shared" si="304"/>
        <v>16722.717648000002</v>
      </c>
      <c r="AB1843" s="4">
        <v>3</v>
      </c>
      <c r="AC1843" s="7">
        <f t="shared" si="305"/>
        <v>9754.9186279999994</v>
      </c>
      <c r="AD1843">
        <v>3</v>
      </c>
      <c r="AE1843" s="8">
        <f t="shared" si="306"/>
        <v>12542.038236</v>
      </c>
    </row>
    <row r="1844" spans="1:31" x14ac:dyDescent="0.25">
      <c r="A1844" s="4">
        <v>487419</v>
      </c>
      <c r="B1844" s="4" t="s">
        <v>5727</v>
      </c>
      <c r="C1844" s="4">
        <v>29531553</v>
      </c>
      <c r="D1844" s="4">
        <v>29607402</v>
      </c>
      <c r="E1844" s="4" t="s">
        <v>5728</v>
      </c>
      <c r="F1844" s="4" t="s">
        <v>232</v>
      </c>
      <c r="G1844" s="4" t="s">
        <v>5729</v>
      </c>
      <c r="H1844" s="4"/>
      <c r="I1844" s="4"/>
      <c r="J1844" s="4" t="s">
        <v>155</v>
      </c>
      <c r="K1844" s="4" t="s">
        <v>347</v>
      </c>
      <c r="L1844" s="5">
        <v>35355.769999999997</v>
      </c>
      <c r="M1844" s="5">
        <v>44034.87</v>
      </c>
      <c r="N1844" s="4">
        <v>0</v>
      </c>
      <c r="O1844" s="4" t="s">
        <v>47</v>
      </c>
      <c r="P1844" s="4" t="s">
        <v>31</v>
      </c>
      <c r="Q1844" s="4" t="s">
        <v>32</v>
      </c>
      <c r="R1844" s="6"/>
      <c r="S1844" s="7">
        <f t="shared" si="299"/>
        <v>44034.87</v>
      </c>
      <c r="T1844" s="7">
        <f t="shared" si="309"/>
        <v>17677.884999999998</v>
      </c>
      <c r="U1844" s="7">
        <f t="shared" si="300"/>
        <v>17677.884999999998</v>
      </c>
      <c r="V1844" s="7">
        <f t="shared" si="302"/>
        <v>5303.365499999999</v>
      </c>
      <c r="W1844" s="7">
        <f t="shared" si="303"/>
        <v>1166.7404099999999</v>
      </c>
      <c r="X1844" s="7">
        <f t="shared" si="301"/>
        <v>6470.1059099999984</v>
      </c>
      <c r="Y1844" s="7">
        <f>L1844+X1844</f>
        <v>41825.875909999995</v>
      </c>
      <c r="Z1844" s="4">
        <v>2</v>
      </c>
      <c r="AA1844" s="7">
        <f t="shared" si="304"/>
        <v>16730.350363999998</v>
      </c>
      <c r="AB1844" s="4">
        <v>3</v>
      </c>
      <c r="AC1844" s="7">
        <f t="shared" si="305"/>
        <v>9759.3710456666649</v>
      </c>
      <c r="AD1844">
        <v>3</v>
      </c>
      <c r="AE1844" s="8">
        <f t="shared" si="306"/>
        <v>12547.762773</v>
      </c>
    </row>
    <row r="1845" spans="1:31" x14ac:dyDescent="0.25">
      <c r="A1845" s="4">
        <v>491213</v>
      </c>
      <c r="B1845" s="4" t="s">
        <v>5730</v>
      </c>
      <c r="C1845" s="4">
        <v>47510705</v>
      </c>
      <c r="D1845" s="4">
        <v>29665835</v>
      </c>
      <c r="E1845" s="4" t="s">
        <v>5731</v>
      </c>
      <c r="F1845" s="4" t="s">
        <v>232</v>
      </c>
      <c r="G1845" s="4" t="s">
        <v>5732</v>
      </c>
      <c r="H1845" s="4"/>
      <c r="I1845" s="4"/>
      <c r="J1845" s="4" t="s">
        <v>429</v>
      </c>
      <c r="K1845" s="4" t="s">
        <v>524</v>
      </c>
      <c r="L1845" s="5">
        <v>29489.1</v>
      </c>
      <c r="M1845" s="5">
        <v>35783.81</v>
      </c>
      <c r="N1845" s="4">
        <v>0</v>
      </c>
      <c r="O1845" s="4" t="s">
        <v>30</v>
      </c>
      <c r="P1845" s="4" t="s">
        <v>1110</v>
      </c>
      <c r="Q1845" s="4" t="s">
        <v>32</v>
      </c>
      <c r="R1845" s="6"/>
      <c r="S1845" s="7">
        <f t="shared" si="299"/>
        <v>35783.81</v>
      </c>
      <c r="T1845" s="7">
        <f t="shared" si="309"/>
        <v>14744.55</v>
      </c>
      <c r="U1845" s="7">
        <f t="shared" si="300"/>
        <v>14744.55</v>
      </c>
      <c r="V1845" s="7">
        <f t="shared" si="302"/>
        <v>4423.3649999999998</v>
      </c>
      <c r="W1845" s="7">
        <f t="shared" si="303"/>
        <v>973.14029999999991</v>
      </c>
      <c r="X1845" s="7">
        <f t="shared" si="301"/>
        <v>5396.5052999999998</v>
      </c>
      <c r="Y1845" s="7">
        <f>L1845+X1845</f>
        <v>34885.605299999996</v>
      </c>
      <c r="Z1845" s="4">
        <v>2</v>
      </c>
      <c r="AA1845" s="7">
        <f t="shared" si="304"/>
        <v>13954.242119999999</v>
      </c>
      <c r="AB1845" s="4">
        <v>3</v>
      </c>
      <c r="AC1845" s="7">
        <f t="shared" si="305"/>
        <v>8139.9745699999985</v>
      </c>
      <c r="AD1845">
        <v>3</v>
      </c>
      <c r="AE1845" s="8">
        <f t="shared" si="306"/>
        <v>10465.681589999998</v>
      </c>
    </row>
    <row r="1846" spans="1:31" x14ac:dyDescent="0.25">
      <c r="A1846" s="4">
        <v>485422</v>
      </c>
      <c r="B1846" s="4" t="s">
        <v>5733</v>
      </c>
      <c r="C1846" s="4">
        <v>10892263</v>
      </c>
      <c r="D1846" s="4">
        <v>3137941</v>
      </c>
      <c r="E1846" s="4" t="s">
        <v>5734</v>
      </c>
      <c r="F1846" s="4" t="s">
        <v>232</v>
      </c>
      <c r="G1846" s="4" t="s">
        <v>5735</v>
      </c>
      <c r="H1846" s="4"/>
      <c r="I1846" s="4"/>
      <c r="J1846" s="4" t="s">
        <v>28</v>
      </c>
      <c r="K1846" s="4" t="s">
        <v>314</v>
      </c>
      <c r="L1846" s="5">
        <v>35375.65</v>
      </c>
      <c r="M1846" s="5">
        <v>50582.44</v>
      </c>
      <c r="N1846" s="4">
        <v>0</v>
      </c>
      <c r="O1846" s="4" t="s">
        <v>30</v>
      </c>
      <c r="P1846" s="4" t="s">
        <v>31</v>
      </c>
      <c r="Q1846" s="4" t="s">
        <v>32</v>
      </c>
      <c r="R1846" s="6"/>
      <c r="S1846" s="7">
        <f t="shared" si="299"/>
        <v>50582.44</v>
      </c>
      <c r="T1846" s="7">
        <f t="shared" si="309"/>
        <v>17687.825000000001</v>
      </c>
      <c r="U1846" s="7">
        <f t="shared" si="300"/>
        <v>17687.825000000001</v>
      </c>
      <c r="V1846" s="7">
        <f t="shared" si="302"/>
        <v>5306.3474999999999</v>
      </c>
      <c r="W1846" s="7">
        <f t="shared" si="303"/>
        <v>1167.39645</v>
      </c>
      <c r="X1846" s="7">
        <f t="shared" si="301"/>
        <v>6473.74395</v>
      </c>
      <c r="Y1846" s="7">
        <f>L1846+X1846</f>
        <v>41849.393949999998</v>
      </c>
      <c r="Z1846" s="4">
        <v>2</v>
      </c>
      <c r="AA1846" s="7">
        <f t="shared" si="304"/>
        <v>16739.757580000001</v>
      </c>
      <c r="AB1846" s="4">
        <v>3</v>
      </c>
      <c r="AC1846" s="7">
        <f t="shared" si="305"/>
        <v>9764.8585883333326</v>
      </c>
      <c r="AD1846">
        <v>3</v>
      </c>
      <c r="AE1846" s="8">
        <f t="shared" si="306"/>
        <v>12554.818184999998</v>
      </c>
    </row>
    <row r="1847" spans="1:31" x14ac:dyDescent="0.25">
      <c r="A1847" s="4">
        <v>491229</v>
      </c>
      <c r="B1847" s="4" t="s">
        <v>5736</v>
      </c>
      <c r="C1847" s="4">
        <v>8042212</v>
      </c>
      <c r="D1847" s="4">
        <v>22075658</v>
      </c>
      <c r="E1847" s="4" t="s">
        <v>5737</v>
      </c>
      <c r="F1847" s="4" t="s">
        <v>232</v>
      </c>
      <c r="G1847" s="4"/>
      <c r="H1847" s="4"/>
      <c r="I1847" s="4"/>
      <c r="J1847" s="4" t="s">
        <v>429</v>
      </c>
      <c r="K1847" s="4" t="s">
        <v>524</v>
      </c>
      <c r="L1847" s="5">
        <v>29494.82</v>
      </c>
      <c r="M1847" s="5">
        <v>34857.31</v>
      </c>
      <c r="N1847" s="4">
        <v>0</v>
      </c>
      <c r="O1847" s="4" t="s">
        <v>30</v>
      </c>
      <c r="P1847" s="4" t="s">
        <v>1110</v>
      </c>
      <c r="Q1847" s="4" t="s">
        <v>32</v>
      </c>
      <c r="R1847" s="6"/>
      <c r="S1847" s="7">
        <f t="shared" si="299"/>
        <v>34857.31</v>
      </c>
      <c r="T1847" s="7">
        <f t="shared" si="309"/>
        <v>14747.41</v>
      </c>
      <c r="U1847" s="7">
        <f t="shared" si="300"/>
        <v>14747.41</v>
      </c>
      <c r="V1847" s="7">
        <f t="shared" si="302"/>
        <v>4424.223</v>
      </c>
      <c r="W1847" s="7">
        <f t="shared" si="303"/>
        <v>973.32906000000003</v>
      </c>
      <c r="X1847" s="7">
        <f t="shared" si="301"/>
        <v>5397.55206</v>
      </c>
      <c r="Y1847" s="7">
        <f>L1847+X1847</f>
        <v>34892.372060000002</v>
      </c>
      <c r="Z1847" s="4">
        <v>2</v>
      </c>
      <c r="AA1847" s="7">
        <f t="shared" si="304"/>
        <v>13956.948824000001</v>
      </c>
      <c r="AB1847" s="4">
        <v>3</v>
      </c>
      <c r="AC1847" s="7">
        <f t="shared" si="305"/>
        <v>8141.5534806666665</v>
      </c>
      <c r="AD1847">
        <v>3</v>
      </c>
      <c r="AE1847" s="8">
        <f t="shared" si="306"/>
        <v>10467.711618000001</v>
      </c>
    </row>
    <row r="1848" spans="1:31" x14ac:dyDescent="0.25">
      <c r="A1848" s="4">
        <v>490135</v>
      </c>
      <c r="B1848" s="4" t="s">
        <v>5738</v>
      </c>
      <c r="C1848" s="4">
        <v>18864209</v>
      </c>
      <c r="D1848" s="4">
        <v>3774551</v>
      </c>
      <c r="E1848" s="4" t="s">
        <v>5739</v>
      </c>
      <c r="F1848" s="4" t="s">
        <v>232</v>
      </c>
      <c r="G1848" s="4" t="s">
        <v>5740</v>
      </c>
      <c r="H1848" s="4"/>
      <c r="I1848" s="4"/>
      <c r="J1848" s="4" t="s">
        <v>429</v>
      </c>
      <c r="K1848" s="4" t="s">
        <v>347</v>
      </c>
      <c r="L1848" s="5">
        <v>29523.93</v>
      </c>
      <c r="M1848" s="5">
        <v>40235.42</v>
      </c>
      <c r="N1848" s="4">
        <v>0</v>
      </c>
      <c r="O1848" s="4" t="s">
        <v>30</v>
      </c>
      <c r="P1848" s="4" t="s">
        <v>1110</v>
      </c>
      <c r="Q1848" s="4" t="s">
        <v>32</v>
      </c>
      <c r="R1848" s="6"/>
      <c r="S1848" s="7">
        <f t="shared" si="299"/>
        <v>40235.42</v>
      </c>
      <c r="T1848" s="7">
        <f t="shared" si="309"/>
        <v>14761.965</v>
      </c>
      <c r="U1848" s="7">
        <f t="shared" si="300"/>
        <v>14761.965</v>
      </c>
      <c r="V1848" s="7">
        <f t="shared" si="302"/>
        <v>4428.5895</v>
      </c>
      <c r="W1848" s="7">
        <f t="shared" si="303"/>
        <v>974.28969000000006</v>
      </c>
      <c r="X1848" s="7">
        <f t="shared" si="301"/>
        <v>5402.8791899999997</v>
      </c>
      <c r="Y1848" s="7">
        <f>L1848+X1848</f>
        <v>34926.80919</v>
      </c>
      <c r="Z1848" s="4">
        <v>2</v>
      </c>
      <c r="AA1848" s="7">
        <f t="shared" si="304"/>
        <v>13970.723676000001</v>
      </c>
      <c r="AB1848" s="4">
        <v>3</v>
      </c>
      <c r="AC1848" s="7">
        <f t="shared" si="305"/>
        <v>8149.5888109999987</v>
      </c>
      <c r="AD1848">
        <v>3</v>
      </c>
      <c r="AE1848" s="8">
        <f t="shared" si="306"/>
        <v>10478.042757000001</v>
      </c>
    </row>
    <row r="1849" spans="1:31" x14ac:dyDescent="0.25">
      <c r="A1849" s="4">
        <v>490827</v>
      </c>
      <c r="B1849" s="4" t="s">
        <v>5741</v>
      </c>
      <c r="C1849" s="4">
        <v>38238048</v>
      </c>
      <c r="D1849" s="4">
        <v>28491881</v>
      </c>
      <c r="E1849" s="4" t="s">
        <v>5742</v>
      </c>
      <c r="F1849" s="4" t="s">
        <v>232</v>
      </c>
      <c r="G1849" s="4" t="s">
        <v>5743</v>
      </c>
      <c r="H1849" s="4"/>
      <c r="I1849" s="4"/>
      <c r="J1849" s="4" t="s">
        <v>429</v>
      </c>
      <c r="K1849" s="4" t="s">
        <v>524</v>
      </c>
      <c r="L1849" s="5">
        <v>29554.18</v>
      </c>
      <c r="M1849" s="5">
        <v>35544.720000000001</v>
      </c>
      <c r="N1849" s="4">
        <v>0</v>
      </c>
      <c r="O1849" s="4" t="s">
        <v>30</v>
      </c>
      <c r="P1849" s="4" t="s">
        <v>1110</v>
      </c>
      <c r="Q1849" s="4" t="s">
        <v>32</v>
      </c>
      <c r="R1849" s="6"/>
      <c r="S1849" s="7">
        <f t="shared" si="299"/>
        <v>35544.720000000001</v>
      </c>
      <c r="T1849" s="7">
        <f t="shared" si="309"/>
        <v>14777.09</v>
      </c>
      <c r="U1849" s="7">
        <f t="shared" si="300"/>
        <v>14777.09</v>
      </c>
      <c r="V1849" s="7">
        <f t="shared" si="302"/>
        <v>4433.1269999999995</v>
      </c>
      <c r="W1849" s="7">
        <f t="shared" si="303"/>
        <v>975.28793999999994</v>
      </c>
      <c r="X1849" s="7">
        <f t="shared" si="301"/>
        <v>5408.4149399999997</v>
      </c>
      <c r="Y1849" s="7">
        <f>L1849+X1849</f>
        <v>34962.594940000003</v>
      </c>
      <c r="Z1849" s="4">
        <v>2</v>
      </c>
      <c r="AA1849" s="7">
        <f t="shared" si="304"/>
        <v>13985.037976000001</v>
      </c>
      <c r="AB1849" s="4">
        <v>3</v>
      </c>
      <c r="AC1849" s="7">
        <f t="shared" si="305"/>
        <v>8157.9388193333334</v>
      </c>
      <c r="AD1849">
        <v>3</v>
      </c>
      <c r="AE1849" s="8">
        <f t="shared" si="306"/>
        <v>10488.778482000002</v>
      </c>
    </row>
    <row r="1850" spans="1:31" x14ac:dyDescent="0.25">
      <c r="A1850" s="4">
        <v>491192</v>
      </c>
      <c r="B1850" s="4" t="s">
        <v>5744</v>
      </c>
      <c r="C1850" s="4">
        <v>45991192</v>
      </c>
      <c r="D1850" s="4">
        <v>26108657</v>
      </c>
      <c r="E1850" s="4" t="s">
        <v>5745</v>
      </c>
      <c r="F1850" s="4" t="s">
        <v>232</v>
      </c>
      <c r="G1850" s="4" t="s">
        <v>5746</v>
      </c>
      <c r="H1850" s="4"/>
      <c r="I1850" s="4"/>
      <c r="J1850" s="4" t="s">
        <v>429</v>
      </c>
      <c r="K1850" s="4" t="s">
        <v>524</v>
      </c>
      <c r="L1850" s="5">
        <v>29563.08</v>
      </c>
      <c r="M1850" s="5">
        <v>35147.660000000003</v>
      </c>
      <c r="N1850" s="4">
        <v>0</v>
      </c>
      <c r="O1850" s="4" t="s">
        <v>30</v>
      </c>
      <c r="P1850" s="4" t="s">
        <v>1110</v>
      </c>
      <c r="Q1850" s="4" t="s">
        <v>32</v>
      </c>
      <c r="R1850" s="6"/>
      <c r="S1850" s="7">
        <f t="shared" si="299"/>
        <v>35147.660000000003</v>
      </c>
      <c r="T1850" s="7">
        <f t="shared" si="309"/>
        <v>14781.54</v>
      </c>
      <c r="U1850" s="7">
        <f t="shared" si="300"/>
        <v>14781.54</v>
      </c>
      <c r="V1850" s="7">
        <f t="shared" si="302"/>
        <v>4434.4620000000004</v>
      </c>
      <c r="W1850" s="7">
        <f t="shared" si="303"/>
        <v>975.58164000000011</v>
      </c>
      <c r="X1850" s="7">
        <f t="shared" si="301"/>
        <v>5410.0436400000008</v>
      </c>
      <c r="Y1850" s="7">
        <f>L1850+X1850</f>
        <v>34973.123640000005</v>
      </c>
      <c r="Z1850" s="4">
        <v>2</v>
      </c>
      <c r="AA1850" s="7">
        <f t="shared" si="304"/>
        <v>13989.249456000003</v>
      </c>
      <c r="AB1850" s="4">
        <v>3</v>
      </c>
      <c r="AC1850" s="7">
        <f t="shared" si="305"/>
        <v>8160.3955160000005</v>
      </c>
      <c r="AD1850">
        <v>3</v>
      </c>
      <c r="AE1850" s="8">
        <f t="shared" si="306"/>
        <v>10491.937092000002</v>
      </c>
    </row>
    <row r="1851" spans="1:31" x14ac:dyDescent="0.25">
      <c r="A1851" s="4">
        <v>489364</v>
      </c>
      <c r="B1851" s="4" t="s">
        <v>5747</v>
      </c>
      <c r="C1851" s="4">
        <v>34308906</v>
      </c>
      <c r="D1851" s="4">
        <v>19804511</v>
      </c>
      <c r="E1851" s="4" t="s">
        <v>5748</v>
      </c>
      <c r="F1851" s="4" t="s">
        <v>26</v>
      </c>
      <c r="G1851" s="4" t="s">
        <v>5749</v>
      </c>
      <c r="H1851" s="4"/>
      <c r="I1851" s="4"/>
      <c r="J1851" s="4" t="s">
        <v>45</v>
      </c>
      <c r="K1851" s="4" t="s">
        <v>46</v>
      </c>
      <c r="L1851" s="5">
        <v>29627.81</v>
      </c>
      <c r="M1851" s="5">
        <v>37876.410000000003</v>
      </c>
      <c r="N1851" s="4">
        <v>0</v>
      </c>
      <c r="O1851" s="4" t="s">
        <v>47</v>
      </c>
      <c r="P1851" s="4" t="s">
        <v>1110</v>
      </c>
      <c r="Q1851" s="4" t="s">
        <v>32</v>
      </c>
      <c r="R1851" s="6"/>
      <c r="S1851" s="7">
        <f t="shared" si="299"/>
        <v>37876.410000000003</v>
      </c>
      <c r="T1851" s="7">
        <f t="shared" si="309"/>
        <v>14813.905000000001</v>
      </c>
      <c r="U1851" s="7">
        <f t="shared" si="300"/>
        <v>14813.905000000001</v>
      </c>
      <c r="V1851" s="7">
        <f t="shared" si="302"/>
        <v>4444.1715000000004</v>
      </c>
      <c r="W1851" s="7">
        <f t="shared" si="303"/>
        <v>977.71773000000007</v>
      </c>
      <c r="X1851" s="7">
        <f t="shared" si="301"/>
        <v>5421.8892300000007</v>
      </c>
      <c r="Y1851" s="7">
        <f>L1851+X1851</f>
        <v>35049.699229999998</v>
      </c>
      <c r="Z1851" s="4">
        <v>2</v>
      </c>
      <c r="AA1851" s="7">
        <f t="shared" si="304"/>
        <v>14019.879692</v>
      </c>
      <c r="AB1851" s="4">
        <v>3</v>
      </c>
      <c r="AC1851" s="7">
        <f t="shared" si="305"/>
        <v>8178.2631536666659</v>
      </c>
      <c r="AD1851">
        <v>3</v>
      </c>
      <c r="AE1851" s="8">
        <f t="shared" si="306"/>
        <v>10514.909769</v>
      </c>
    </row>
    <row r="1852" spans="1:31" x14ac:dyDescent="0.25">
      <c r="A1852" s="4">
        <v>489232</v>
      </c>
      <c r="B1852" s="4" t="s">
        <v>5750</v>
      </c>
      <c r="C1852" s="4">
        <v>30756940</v>
      </c>
      <c r="D1852" s="4">
        <v>22736416</v>
      </c>
      <c r="E1852" s="4" t="s">
        <v>5751</v>
      </c>
      <c r="F1852" s="4" t="s">
        <v>26</v>
      </c>
      <c r="G1852" s="4" t="s">
        <v>5752</v>
      </c>
      <c r="H1852" s="4"/>
      <c r="I1852" s="4"/>
      <c r="J1852" s="4" t="s">
        <v>45</v>
      </c>
      <c r="K1852" s="4" t="s">
        <v>46</v>
      </c>
      <c r="L1852" s="5">
        <v>29648.1</v>
      </c>
      <c r="M1852" s="5">
        <v>36864.559999999998</v>
      </c>
      <c r="N1852" s="4">
        <v>0</v>
      </c>
      <c r="O1852" s="4" t="s">
        <v>47</v>
      </c>
      <c r="P1852" s="4" t="s">
        <v>1110</v>
      </c>
      <c r="Q1852" s="4" t="s">
        <v>32</v>
      </c>
      <c r="R1852" s="6"/>
      <c r="S1852" s="7">
        <f t="shared" si="299"/>
        <v>36864.559999999998</v>
      </c>
      <c r="T1852" s="7">
        <f t="shared" si="309"/>
        <v>14824.05</v>
      </c>
      <c r="U1852" s="7">
        <f t="shared" si="300"/>
        <v>14824.05</v>
      </c>
      <c r="V1852" s="7">
        <f t="shared" si="302"/>
        <v>4447.2149999999992</v>
      </c>
      <c r="W1852" s="7">
        <f t="shared" si="303"/>
        <v>978.38729999999987</v>
      </c>
      <c r="X1852" s="7">
        <f t="shared" si="301"/>
        <v>5425.6022999999986</v>
      </c>
      <c r="Y1852" s="7">
        <f>L1852+X1852</f>
        <v>35073.702299999997</v>
      </c>
      <c r="Z1852" s="4">
        <v>2</v>
      </c>
      <c r="AA1852" s="7">
        <f t="shared" si="304"/>
        <v>14029.48092</v>
      </c>
      <c r="AB1852" s="4">
        <v>3</v>
      </c>
      <c r="AC1852" s="7">
        <f t="shared" si="305"/>
        <v>8183.8638699999983</v>
      </c>
      <c r="AD1852">
        <v>3</v>
      </c>
      <c r="AE1852" s="8">
        <f t="shared" si="306"/>
        <v>10522.11069</v>
      </c>
    </row>
    <row r="1853" spans="1:31" x14ac:dyDescent="0.25">
      <c r="A1853" s="4">
        <v>490469</v>
      </c>
      <c r="B1853" s="4" t="s">
        <v>5753</v>
      </c>
      <c r="C1853" s="4">
        <v>31012660</v>
      </c>
      <c r="D1853" s="4">
        <v>2952012</v>
      </c>
      <c r="E1853" s="4" t="s">
        <v>5754</v>
      </c>
      <c r="F1853" s="4" t="s">
        <v>232</v>
      </c>
      <c r="G1853" s="4" t="s">
        <v>5755</v>
      </c>
      <c r="H1853" s="4"/>
      <c r="I1853" s="4"/>
      <c r="J1853" s="4" t="s">
        <v>429</v>
      </c>
      <c r="K1853" s="4" t="s">
        <v>1554</v>
      </c>
      <c r="L1853" s="5">
        <v>29672.3</v>
      </c>
      <c r="M1853" s="5">
        <v>35492.559999999998</v>
      </c>
      <c r="N1853" s="4">
        <v>0</v>
      </c>
      <c r="O1853" s="4" t="s">
        <v>30</v>
      </c>
      <c r="P1853" s="4" t="s">
        <v>1110</v>
      </c>
      <c r="Q1853" s="4" t="s">
        <v>32</v>
      </c>
      <c r="R1853" s="6"/>
      <c r="S1853" s="7">
        <f t="shared" si="299"/>
        <v>35492.559999999998</v>
      </c>
      <c r="T1853" s="7">
        <f t="shared" si="309"/>
        <v>14836.15</v>
      </c>
      <c r="U1853" s="7">
        <f t="shared" si="300"/>
        <v>14836.15</v>
      </c>
      <c r="V1853" s="7">
        <f t="shared" si="302"/>
        <v>4450.8449999999993</v>
      </c>
      <c r="W1853" s="7">
        <f t="shared" si="303"/>
        <v>979.18589999999983</v>
      </c>
      <c r="X1853" s="7">
        <f t="shared" si="301"/>
        <v>5430.0308999999988</v>
      </c>
      <c r="Y1853" s="7">
        <f>L1853+X1853</f>
        <v>35102.330900000001</v>
      </c>
      <c r="Z1853" s="4">
        <v>2</v>
      </c>
      <c r="AA1853" s="7">
        <f t="shared" si="304"/>
        <v>14040.932360000001</v>
      </c>
      <c r="AB1853" s="4">
        <v>3</v>
      </c>
      <c r="AC1853" s="7">
        <f t="shared" si="305"/>
        <v>8190.5438766666666</v>
      </c>
      <c r="AD1853">
        <v>3</v>
      </c>
      <c r="AE1853" s="8">
        <f t="shared" si="306"/>
        <v>10530.699270000001</v>
      </c>
    </row>
    <row r="1854" spans="1:31" x14ac:dyDescent="0.25">
      <c r="A1854" s="4">
        <v>490363</v>
      </c>
      <c r="B1854" s="4" t="s">
        <v>5756</v>
      </c>
      <c r="C1854" s="4">
        <v>28191459</v>
      </c>
      <c r="D1854" s="4">
        <v>26952167</v>
      </c>
      <c r="E1854" s="4" t="s">
        <v>5757</v>
      </c>
      <c r="F1854" s="4" t="s">
        <v>26</v>
      </c>
      <c r="G1854" s="4" t="s">
        <v>5758</v>
      </c>
      <c r="H1854" s="4"/>
      <c r="I1854" s="4"/>
      <c r="J1854" s="4" t="s">
        <v>429</v>
      </c>
      <c r="K1854" s="4" t="s">
        <v>5759</v>
      </c>
      <c r="L1854" s="5">
        <v>29677.4</v>
      </c>
      <c r="M1854" s="5">
        <v>42887.45</v>
      </c>
      <c r="N1854" s="4">
        <v>0</v>
      </c>
      <c r="O1854" s="4" t="s">
        <v>30</v>
      </c>
      <c r="P1854" s="4" t="s">
        <v>1110</v>
      </c>
      <c r="Q1854" s="4" t="s">
        <v>32</v>
      </c>
      <c r="R1854" s="6"/>
      <c r="S1854" s="7">
        <f t="shared" si="299"/>
        <v>42887.45</v>
      </c>
      <c r="T1854" s="7">
        <f t="shared" si="309"/>
        <v>14838.7</v>
      </c>
      <c r="U1854" s="7">
        <f t="shared" si="300"/>
        <v>14838.7</v>
      </c>
      <c r="V1854" s="7">
        <f t="shared" si="302"/>
        <v>4451.6099999999997</v>
      </c>
      <c r="W1854" s="7">
        <f t="shared" si="303"/>
        <v>979.35419999999988</v>
      </c>
      <c r="X1854" s="7">
        <f t="shared" si="301"/>
        <v>5430.9641999999994</v>
      </c>
      <c r="Y1854" s="7">
        <f>L1854+X1854</f>
        <v>35108.364200000004</v>
      </c>
      <c r="Z1854" s="4">
        <v>2</v>
      </c>
      <c r="AA1854" s="7">
        <f t="shared" si="304"/>
        <v>14043.345680000002</v>
      </c>
      <c r="AB1854" s="4">
        <v>3</v>
      </c>
      <c r="AC1854" s="7">
        <f t="shared" si="305"/>
        <v>8191.9516466666673</v>
      </c>
      <c r="AD1854">
        <v>3</v>
      </c>
      <c r="AE1854" s="8">
        <f t="shared" si="306"/>
        <v>10532.509260000001</v>
      </c>
    </row>
    <row r="1855" spans="1:31" x14ac:dyDescent="0.25">
      <c r="A1855" s="4">
        <v>491132</v>
      </c>
      <c r="B1855" s="4" t="s">
        <v>5760</v>
      </c>
      <c r="C1855" s="4">
        <v>44541834</v>
      </c>
      <c r="D1855" s="4">
        <v>29613607</v>
      </c>
      <c r="E1855" s="4" t="s">
        <v>5761</v>
      </c>
      <c r="F1855" s="4" t="s">
        <v>232</v>
      </c>
      <c r="G1855" s="4" t="s">
        <v>5762</v>
      </c>
      <c r="H1855" s="4"/>
      <c r="I1855" s="4"/>
      <c r="J1855" s="4" t="s">
        <v>429</v>
      </c>
      <c r="K1855" s="4" t="s">
        <v>524</v>
      </c>
      <c r="L1855" s="5">
        <v>29679.54</v>
      </c>
      <c r="M1855" s="5">
        <v>35978.11</v>
      </c>
      <c r="N1855" s="4">
        <v>0</v>
      </c>
      <c r="O1855" s="4" t="s">
        <v>30</v>
      </c>
      <c r="P1855" s="4" t="s">
        <v>1110</v>
      </c>
      <c r="Q1855" s="4" t="s">
        <v>32</v>
      </c>
      <c r="R1855" s="6"/>
      <c r="S1855" s="7">
        <f t="shared" si="299"/>
        <v>35978.11</v>
      </c>
      <c r="T1855" s="7">
        <f t="shared" si="309"/>
        <v>14839.77</v>
      </c>
      <c r="U1855" s="7">
        <f t="shared" si="300"/>
        <v>14839.77</v>
      </c>
      <c r="V1855" s="7">
        <f t="shared" si="302"/>
        <v>4451.9309999999996</v>
      </c>
      <c r="W1855" s="7">
        <f t="shared" si="303"/>
        <v>979.42481999999995</v>
      </c>
      <c r="X1855" s="7">
        <f t="shared" si="301"/>
        <v>5431.3558199999998</v>
      </c>
      <c r="Y1855" s="7">
        <f>L1855+X1855</f>
        <v>35110.895819999998</v>
      </c>
      <c r="Z1855" s="4">
        <v>2</v>
      </c>
      <c r="AA1855" s="7">
        <f t="shared" si="304"/>
        <v>14044.358328</v>
      </c>
      <c r="AB1855" s="4">
        <v>3</v>
      </c>
      <c r="AC1855" s="7">
        <f t="shared" si="305"/>
        <v>8192.5423579999988</v>
      </c>
      <c r="AD1855">
        <v>3</v>
      </c>
      <c r="AE1855" s="8">
        <f t="shared" si="306"/>
        <v>10533.268746</v>
      </c>
    </row>
    <row r="1856" spans="1:31" x14ac:dyDescent="0.25">
      <c r="A1856" s="4">
        <v>490152</v>
      </c>
      <c r="B1856" s="4" t="s">
        <v>5763</v>
      </c>
      <c r="C1856" s="4">
        <v>20458478</v>
      </c>
      <c r="D1856" s="4">
        <v>24666847</v>
      </c>
      <c r="E1856" s="4" t="s">
        <v>5764</v>
      </c>
      <c r="F1856" s="4" t="s">
        <v>26</v>
      </c>
      <c r="G1856" s="4" t="s">
        <v>5765</v>
      </c>
      <c r="H1856" s="4"/>
      <c r="I1856" s="4"/>
      <c r="J1856" s="4" t="s">
        <v>429</v>
      </c>
      <c r="K1856" s="4" t="s">
        <v>4684</v>
      </c>
      <c r="L1856" s="5">
        <v>29680.7</v>
      </c>
      <c r="M1856" s="5">
        <v>43683.66</v>
      </c>
      <c r="N1856" s="4">
        <v>0</v>
      </c>
      <c r="O1856" s="4" t="s">
        <v>30</v>
      </c>
      <c r="P1856" s="4" t="s">
        <v>1110</v>
      </c>
      <c r="Q1856" s="4" t="s">
        <v>32</v>
      </c>
      <c r="R1856" s="6"/>
      <c r="S1856" s="7">
        <f t="shared" si="299"/>
        <v>43683.66</v>
      </c>
      <c r="T1856" s="7">
        <f t="shared" si="309"/>
        <v>14840.35</v>
      </c>
      <c r="U1856" s="7">
        <f t="shared" si="300"/>
        <v>14840.35</v>
      </c>
      <c r="V1856" s="7">
        <f t="shared" si="302"/>
        <v>4452.1049999999996</v>
      </c>
      <c r="W1856" s="7">
        <f t="shared" si="303"/>
        <v>979.46309999999994</v>
      </c>
      <c r="X1856" s="7">
        <f t="shared" si="301"/>
        <v>5431.5680999999995</v>
      </c>
      <c r="Y1856" s="7">
        <f>L1856+X1856</f>
        <v>35112.268100000001</v>
      </c>
      <c r="Z1856" s="4">
        <v>2</v>
      </c>
      <c r="AA1856" s="7">
        <f t="shared" si="304"/>
        <v>14044.90724</v>
      </c>
      <c r="AB1856" s="4">
        <v>3</v>
      </c>
      <c r="AC1856" s="7">
        <f t="shared" si="305"/>
        <v>8192.8625566666669</v>
      </c>
      <c r="AD1856">
        <v>3</v>
      </c>
      <c r="AE1856" s="8">
        <f t="shared" si="306"/>
        <v>10533.68043</v>
      </c>
    </row>
    <row r="1857" spans="1:31" x14ac:dyDescent="0.25">
      <c r="A1857" s="4">
        <v>485564</v>
      </c>
      <c r="B1857" s="4" t="s">
        <v>5766</v>
      </c>
      <c r="C1857" s="4">
        <v>18603061</v>
      </c>
      <c r="D1857" s="4">
        <v>29295554</v>
      </c>
      <c r="E1857" s="4" t="s">
        <v>5767</v>
      </c>
      <c r="F1857" s="4" t="s">
        <v>26</v>
      </c>
      <c r="G1857" s="4" t="s">
        <v>5768</v>
      </c>
      <c r="H1857" s="4"/>
      <c r="I1857" s="4"/>
      <c r="J1857" s="4" t="s">
        <v>28</v>
      </c>
      <c r="K1857" s="4" t="s">
        <v>29</v>
      </c>
      <c r="L1857" s="5">
        <v>44382.73</v>
      </c>
      <c r="M1857" s="5">
        <v>57570.62</v>
      </c>
      <c r="N1857" s="4">
        <v>0</v>
      </c>
      <c r="O1857" s="4" t="s">
        <v>30</v>
      </c>
      <c r="P1857" s="4" t="s">
        <v>31</v>
      </c>
      <c r="Q1857" s="4" t="s">
        <v>32</v>
      </c>
      <c r="R1857" s="6"/>
      <c r="S1857" s="7">
        <f t="shared" si="299"/>
        <v>57570.62</v>
      </c>
      <c r="T1857" s="7">
        <f>L1857*40%</f>
        <v>17753.092000000001</v>
      </c>
      <c r="U1857" s="7">
        <f t="shared" si="300"/>
        <v>17753.092000000001</v>
      </c>
      <c r="V1857" s="7">
        <f t="shared" si="302"/>
        <v>6657.4095000000007</v>
      </c>
      <c r="W1857" s="7">
        <f t="shared" si="303"/>
        <v>1464.6300900000001</v>
      </c>
      <c r="X1857" s="7">
        <f t="shared" si="301"/>
        <v>8122.0395900000003</v>
      </c>
      <c r="Y1857" s="7">
        <f>L1857+X1857</f>
        <v>52504.769590000004</v>
      </c>
      <c r="Z1857" s="4">
        <v>2</v>
      </c>
      <c r="AA1857" s="7">
        <f t="shared" si="304"/>
        <v>21001.907836000002</v>
      </c>
      <c r="AB1857" s="4">
        <v>3</v>
      </c>
      <c r="AC1857" s="7">
        <f t="shared" si="305"/>
        <v>12251.112904333333</v>
      </c>
      <c r="AD1857">
        <v>3</v>
      </c>
      <c r="AE1857" s="8">
        <f t="shared" si="306"/>
        <v>15751.430877000001</v>
      </c>
    </row>
    <row r="1858" spans="1:31" x14ac:dyDescent="0.25">
      <c r="A1858" s="4">
        <v>491065</v>
      </c>
      <c r="B1858" s="4" t="s">
        <v>5769</v>
      </c>
      <c r="C1858" s="4">
        <v>43012891</v>
      </c>
      <c r="D1858" s="4">
        <v>25118605</v>
      </c>
      <c r="E1858" s="4" t="s">
        <v>5770</v>
      </c>
      <c r="F1858" s="4" t="s">
        <v>26</v>
      </c>
      <c r="G1858" s="4" t="s">
        <v>5771</v>
      </c>
      <c r="H1858" s="4"/>
      <c r="I1858" s="4"/>
      <c r="J1858" s="4" t="s">
        <v>429</v>
      </c>
      <c r="K1858" s="4" t="s">
        <v>29</v>
      </c>
      <c r="L1858" s="5">
        <v>29695.57</v>
      </c>
      <c r="M1858" s="5">
        <v>38797.19</v>
      </c>
      <c r="N1858" s="4">
        <v>0</v>
      </c>
      <c r="O1858" s="4" t="s">
        <v>30</v>
      </c>
      <c r="P1858" s="4" t="s">
        <v>1110</v>
      </c>
      <c r="Q1858" s="4" t="s">
        <v>32</v>
      </c>
      <c r="R1858" s="6"/>
      <c r="S1858" s="7">
        <f t="shared" ref="S1858:S1921" si="310">M1858+N1858</f>
        <v>38797.19</v>
      </c>
      <c r="T1858" s="7">
        <f>L1858*50%</f>
        <v>14847.785</v>
      </c>
      <c r="U1858" s="7">
        <f t="shared" ref="U1858:U1921" si="311">T1858+N1858</f>
        <v>14847.785</v>
      </c>
      <c r="V1858" s="7">
        <f t="shared" si="302"/>
        <v>4454.3355000000001</v>
      </c>
      <c r="W1858" s="7">
        <f t="shared" si="303"/>
        <v>979.95381000000009</v>
      </c>
      <c r="X1858" s="7">
        <f t="shared" ref="X1858:X1921" si="312">V1858+W1858</f>
        <v>5434.2893100000001</v>
      </c>
      <c r="Y1858" s="7">
        <f>L1858+X1858</f>
        <v>35129.85931</v>
      </c>
      <c r="Z1858" s="4">
        <v>2</v>
      </c>
      <c r="AA1858" s="7">
        <f t="shared" si="304"/>
        <v>14051.943724000001</v>
      </c>
      <c r="AB1858" s="4">
        <v>3</v>
      </c>
      <c r="AC1858" s="7">
        <f t="shared" si="305"/>
        <v>8196.9671723333322</v>
      </c>
      <c r="AD1858">
        <v>3</v>
      </c>
      <c r="AE1858" s="8">
        <f t="shared" si="306"/>
        <v>10538.957793</v>
      </c>
    </row>
    <row r="1859" spans="1:31" x14ac:dyDescent="0.25">
      <c r="A1859" s="4">
        <v>490842</v>
      </c>
      <c r="B1859" s="4" t="s">
        <v>5772</v>
      </c>
      <c r="C1859" s="4">
        <v>38436935</v>
      </c>
      <c r="D1859" s="4">
        <v>25940718</v>
      </c>
      <c r="E1859" s="4" t="s">
        <v>5773</v>
      </c>
      <c r="F1859" s="4" t="s">
        <v>232</v>
      </c>
      <c r="G1859" s="4" t="s">
        <v>5774</v>
      </c>
      <c r="H1859" s="4"/>
      <c r="I1859" s="4"/>
      <c r="J1859" s="4" t="s">
        <v>429</v>
      </c>
      <c r="K1859" s="4" t="s">
        <v>524</v>
      </c>
      <c r="L1859" s="5">
        <v>29699.03</v>
      </c>
      <c r="M1859" s="5">
        <v>35948.550000000003</v>
      </c>
      <c r="N1859" s="4">
        <v>0</v>
      </c>
      <c r="O1859" s="4" t="s">
        <v>30</v>
      </c>
      <c r="P1859" s="4" t="s">
        <v>1110</v>
      </c>
      <c r="Q1859" s="4" t="s">
        <v>32</v>
      </c>
      <c r="R1859" s="6"/>
      <c r="S1859" s="7">
        <f t="shared" si="310"/>
        <v>35948.550000000003</v>
      </c>
      <c r="T1859" s="7">
        <f>L1859*50%</f>
        <v>14849.514999999999</v>
      </c>
      <c r="U1859" s="7">
        <f t="shared" si="311"/>
        <v>14849.514999999999</v>
      </c>
      <c r="V1859" s="7">
        <f t="shared" ref="V1859:V1922" si="313">L1859*15%</f>
        <v>4454.8544999999995</v>
      </c>
      <c r="W1859" s="7">
        <f t="shared" ref="W1859:W1922" si="314">V1859*22%</f>
        <v>980.0679899999999</v>
      </c>
      <c r="X1859" s="7">
        <f t="shared" si="312"/>
        <v>5434.922489999999</v>
      </c>
      <c r="Y1859" s="7">
        <f>L1859+X1859</f>
        <v>35133.952489999996</v>
      </c>
      <c r="Z1859" s="4">
        <v>2</v>
      </c>
      <c r="AA1859" s="7">
        <f t="shared" ref="AA1859:AA1922" si="315">Y1859*80%/Z1859</f>
        <v>14053.580995999999</v>
      </c>
      <c r="AB1859" s="4">
        <v>3</v>
      </c>
      <c r="AC1859" s="7">
        <f t="shared" ref="AC1859:AC1922" si="316">Y1859*70%/AB1859</f>
        <v>8197.9222476666655</v>
      </c>
      <c r="AD1859">
        <v>3</v>
      </c>
      <c r="AE1859" s="8">
        <f t="shared" ref="AE1859:AE1922" si="317">Y1859*90%/AD1859</f>
        <v>10540.185747</v>
      </c>
    </row>
    <row r="1860" spans="1:31" x14ac:dyDescent="0.25">
      <c r="A1860" s="4">
        <v>485507</v>
      </c>
      <c r="B1860" s="4" t="s">
        <v>5775</v>
      </c>
      <c r="C1860" s="4">
        <v>16546446</v>
      </c>
      <c r="D1860" s="4">
        <v>27156589</v>
      </c>
      <c r="E1860" s="4" t="s">
        <v>5776</v>
      </c>
      <c r="F1860" s="4" t="s">
        <v>26</v>
      </c>
      <c r="G1860" s="4" t="s">
        <v>5777</v>
      </c>
      <c r="H1860" s="4"/>
      <c r="I1860" s="4"/>
      <c r="J1860" s="4" t="s">
        <v>28</v>
      </c>
      <c r="K1860" s="4" t="s">
        <v>29</v>
      </c>
      <c r="L1860" s="5">
        <v>44447.85</v>
      </c>
      <c r="M1860" s="5">
        <v>56923.78</v>
      </c>
      <c r="N1860" s="4">
        <v>0</v>
      </c>
      <c r="O1860" s="4" t="s">
        <v>30</v>
      </c>
      <c r="P1860" s="4" t="s">
        <v>31</v>
      </c>
      <c r="Q1860" s="4" t="s">
        <v>32</v>
      </c>
      <c r="R1860" s="6"/>
      <c r="S1860" s="7">
        <f t="shared" si="310"/>
        <v>56923.78</v>
      </c>
      <c r="T1860" s="7">
        <f>L1860*40%</f>
        <v>17779.14</v>
      </c>
      <c r="U1860" s="7">
        <f t="shared" si="311"/>
        <v>17779.14</v>
      </c>
      <c r="V1860" s="7">
        <f t="shared" si="313"/>
        <v>6667.1774999999998</v>
      </c>
      <c r="W1860" s="7">
        <f t="shared" si="314"/>
        <v>1466.7790499999999</v>
      </c>
      <c r="X1860" s="7">
        <f t="shared" si="312"/>
        <v>8133.9565499999999</v>
      </c>
      <c r="Y1860" s="7">
        <f>L1860+X1860</f>
        <v>52581.806550000001</v>
      </c>
      <c r="Z1860" s="4">
        <v>2</v>
      </c>
      <c r="AA1860" s="7">
        <f t="shared" si="315"/>
        <v>21032.72262</v>
      </c>
      <c r="AB1860" s="4">
        <v>3</v>
      </c>
      <c r="AC1860" s="7">
        <f t="shared" si="316"/>
        <v>12269.088194999998</v>
      </c>
      <c r="AD1860">
        <v>3</v>
      </c>
      <c r="AE1860" s="8">
        <f t="shared" si="317"/>
        <v>15774.541965000002</v>
      </c>
    </row>
    <row r="1861" spans="1:31" x14ac:dyDescent="0.25">
      <c r="A1861" s="4">
        <v>487571</v>
      </c>
      <c r="B1861" s="4" t="s">
        <v>5778</v>
      </c>
      <c r="C1861" s="4">
        <v>32335242</v>
      </c>
      <c r="D1861" s="4">
        <v>1817679</v>
      </c>
      <c r="E1861" s="4" t="s">
        <v>5779</v>
      </c>
      <c r="F1861" s="4" t="s">
        <v>232</v>
      </c>
      <c r="G1861" s="4" t="s">
        <v>5780</v>
      </c>
      <c r="H1861" s="4"/>
      <c r="I1861" s="4"/>
      <c r="J1861" s="4" t="s">
        <v>155</v>
      </c>
      <c r="K1861" s="4" t="s">
        <v>347</v>
      </c>
      <c r="L1861" s="5">
        <v>23711.83</v>
      </c>
      <c r="M1861" s="5">
        <v>29653.65</v>
      </c>
      <c r="N1861" s="4">
        <v>0</v>
      </c>
      <c r="O1861" s="4" t="s">
        <v>47</v>
      </c>
      <c r="P1861" s="4" t="s">
        <v>31</v>
      </c>
      <c r="Q1861" s="4" t="s">
        <v>32</v>
      </c>
      <c r="R1861" s="6"/>
      <c r="S1861" s="7">
        <f t="shared" si="310"/>
        <v>29653.65</v>
      </c>
      <c r="T1861" s="7">
        <f>L1861*50%</f>
        <v>11855.915000000001</v>
      </c>
      <c r="U1861" s="7">
        <f t="shared" si="311"/>
        <v>11855.915000000001</v>
      </c>
      <c r="V1861" s="7">
        <f t="shared" si="313"/>
        <v>3556.7745</v>
      </c>
      <c r="W1861" s="7">
        <f t="shared" si="314"/>
        <v>782.49039000000005</v>
      </c>
      <c r="X1861" s="7">
        <f t="shared" si="312"/>
        <v>4339.2648900000004</v>
      </c>
      <c r="Y1861" s="7">
        <f>L1861+X1861</f>
        <v>28051.09489</v>
      </c>
      <c r="Z1861" s="4">
        <v>2</v>
      </c>
      <c r="AA1861" s="7">
        <f t="shared" si="315"/>
        <v>11220.437956000002</v>
      </c>
      <c r="AB1861" s="4">
        <v>3</v>
      </c>
      <c r="AC1861" s="7">
        <f t="shared" si="316"/>
        <v>6545.2554743333321</v>
      </c>
      <c r="AD1861">
        <v>3</v>
      </c>
      <c r="AE1861" s="8">
        <f t="shared" si="317"/>
        <v>8415.3284670000012</v>
      </c>
    </row>
    <row r="1862" spans="1:31" x14ac:dyDescent="0.25">
      <c r="A1862" s="4">
        <v>486707</v>
      </c>
      <c r="B1862" s="4" t="s">
        <v>5781</v>
      </c>
      <c r="C1862" s="4">
        <v>44832438</v>
      </c>
      <c r="D1862" s="4">
        <v>29026381</v>
      </c>
      <c r="E1862" s="4" t="s">
        <v>5782</v>
      </c>
      <c r="F1862" s="4" t="s">
        <v>26</v>
      </c>
      <c r="G1862" s="4" t="s">
        <v>5783</v>
      </c>
      <c r="H1862" s="4"/>
      <c r="I1862" s="4"/>
      <c r="J1862" s="4" t="s">
        <v>28</v>
      </c>
      <c r="K1862" s="4" t="s">
        <v>29</v>
      </c>
      <c r="L1862" s="5">
        <v>44466.55</v>
      </c>
      <c r="M1862" s="5">
        <v>57530.65</v>
      </c>
      <c r="N1862" s="4">
        <v>0</v>
      </c>
      <c r="O1862" s="4" t="s">
        <v>30</v>
      </c>
      <c r="P1862" s="4" t="s">
        <v>31</v>
      </c>
      <c r="Q1862" s="4" t="s">
        <v>32</v>
      </c>
      <c r="R1862" s="6"/>
      <c r="S1862" s="7">
        <f t="shared" si="310"/>
        <v>57530.65</v>
      </c>
      <c r="T1862" s="7">
        <f>L1862*40%</f>
        <v>17786.620000000003</v>
      </c>
      <c r="U1862" s="7">
        <f t="shared" si="311"/>
        <v>17786.620000000003</v>
      </c>
      <c r="V1862" s="7">
        <f t="shared" si="313"/>
        <v>6669.9825000000001</v>
      </c>
      <c r="W1862" s="7">
        <f t="shared" si="314"/>
        <v>1467.39615</v>
      </c>
      <c r="X1862" s="7">
        <f t="shared" si="312"/>
        <v>8137.3786500000006</v>
      </c>
      <c r="Y1862" s="7">
        <f>L1862+X1862</f>
        <v>52603.928650000002</v>
      </c>
      <c r="Z1862" s="4">
        <v>2</v>
      </c>
      <c r="AA1862" s="7">
        <f t="shared" si="315"/>
        <v>21041.571460000003</v>
      </c>
      <c r="AB1862" s="4">
        <v>3</v>
      </c>
      <c r="AC1862" s="7">
        <f t="shared" si="316"/>
        <v>12274.250018333332</v>
      </c>
      <c r="AD1862">
        <v>3</v>
      </c>
      <c r="AE1862" s="8">
        <f t="shared" si="317"/>
        <v>15781.178594999999</v>
      </c>
    </row>
    <row r="1863" spans="1:31" x14ac:dyDescent="0.25">
      <c r="A1863" s="4">
        <v>487973</v>
      </c>
      <c r="B1863" s="4" t="s">
        <v>5784</v>
      </c>
      <c r="C1863" s="4">
        <v>38913768</v>
      </c>
      <c r="D1863" s="4">
        <v>30998765</v>
      </c>
      <c r="E1863" s="4" t="s">
        <v>5785</v>
      </c>
      <c r="F1863" s="4" t="s">
        <v>232</v>
      </c>
      <c r="G1863" s="4" t="s">
        <v>5786</v>
      </c>
      <c r="H1863" s="4"/>
      <c r="I1863" s="4"/>
      <c r="J1863" s="4" t="s">
        <v>155</v>
      </c>
      <c r="K1863" s="4" t="s">
        <v>347</v>
      </c>
      <c r="L1863" s="5">
        <v>35594.83</v>
      </c>
      <c r="M1863" s="5">
        <v>44583.1</v>
      </c>
      <c r="N1863" s="4">
        <v>0</v>
      </c>
      <c r="O1863" s="4" t="s">
        <v>47</v>
      </c>
      <c r="P1863" s="4" t="s">
        <v>31</v>
      </c>
      <c r="Q1863" s="4" t="s">
        <v>32</v>
      </c>
      <c r="R1863" s="6"/>
      <c r="S1863" s="7">
        <f t="shared" si="310"/>
        <v>44583.1</v>
      </c>
      <c r="T1863" s="7">
        <f>L1863*50%</f>
        <v>17797.415000000001</v>
      </c>
      <c r="U1863" s="7">
        <f t="shared" si="311"/>
        <v>17797.415000000001</v>
      </c>
      <c r="V1863" s="7">
        <f t="shared" si="313"/>
        <v>5339.2245000000003</v>
      </c>
      <c r="W1863" s="7">
        <f t="shared" si="314"/>
        <v>1174.6293900000001</v>
      </c>
      <c r="X1863" s="7">
        <f t="shared" si="312"/>
        <v>6513.8538900000003</v>
      </c>
      <c r="Y1863" s="7">
        <f>L1863+X1863</f>
        <v>42108.68389</v>
      </c>
      <c r="Z1863" s="4">
        <v>2</v>
      </c>
      <c r="AA1863" s="7">
        <f t="shared" si="315"/>
        <v>16843.473556000001</v>
      </c>
      <c r="AB1863" s="4">
        <v>3</v>
      </c>
      <c r="AC1863" s="7">
        <f t="shared" si="316"/>
        <v>9825.3595743333335</v>
      </c>
      <c r="AD1863">
        <v>3</v>
      </c>
      <c r="AE1863" s="8">
        <f t="shared" si="317"/>
        <v>12632.605167000002</v>
      </c>
    </row>
    <row r="1864" spans="1:31" x14ac:dyDescent="0.25">
      <c r="A1864" s="4">
        <v>488253</v>
      </c>
      <c r="B1864" s="4" t="s">
        <v>5787</v>
      </c>
      <c r="C1864" s="4">
        <v>43727872</v>
      </c>
      <c r="D1864" s="4">
        <v>29145670</v>
      </c>
      <c r="E1864" s="4" t="s">
        <v>5788</v>
      </c>
      <c r="F1864" s="4" t="s">
        <v>232</v>
      </c>
      <c r="G1864" s="4" t="s">
        <v>5789</v>
      </c>
      <c r="H1864" s="4"/>
      <c r="I1864" s="4"/>
      <c r="J1864" s="4" t="s">
        <v>155</v>
      </c>
      <c r="K1864" s="4" t="s">
        <v>347</v>
      </c>
      <c r="L1864" s="5">
        <v>35596.300000000003</v>
      </c>
      <c r="M1864" s="5">
        <v>44550.27</v>
      </c>
      <c r="N1864" s="4">
        <v>0</v>
      </c>
      <c r="O1864" s="4" t="s">
        <v>47</v>
      </c>
      <c r="P1864" s="4" t="s">
        <v>31</v>
      </c>
      <c r="Q1864" s="4" t="s">
        <v>32</v>
      </c>
      <c r="R1864" s="6"/>
      <c r="S1864" s="7">
        <f t="shared" si="310"/>
        <v>44550.27</v>
      </c>
      <c r="T1864" s="7">
        <f>L1864*50%</f>
        <v>17798.150000000001</v>
      </c>
      <c r="U1864" s="7">
        <f t="shared" si="311"/>
        <v>17798.150000000001</v>
      </c>
      <c r="V1864" s="7">
        <f t="shared" si="313"/>
        <v>5339.4450000000006</v>
      </c>
      <c r="W1864" s="7">
        <f t="shared" si="314"/>
        <v>1174.6779000000001</v>
      </c>
      <c r="X1864" s="7">
        <f t="shared" si="312"/>
        <v>6514.1229000000003</v>
      </c>
      <c r="Y1864" s="7">
        <f>L1864+X1864</f>
        <v>42110.422900000005</v>
      </c>
      <c r="Z1864" s="4">
        <v>2</v>
      </c>
      <c r="AA1864" s="7">
        <f t="shared" si="315"/>
        <v>16844.169160000001</v>
      </c>
      <c r="AB1864" s="4">
        <v>3</v>
      </c>
      <c r="AC1864" s="7">
        <f t="shared" si="316"/>
        <v>9825.7653433333344</v>
      </c>
      <c r="AD1864">
        <v>3</v>
      </c>
      <c r="AE1864" s="8">
        <f t="shared" si="317"/>
        <v>12633.126870000002</v>
      </c>
    </row>
    <row r="1865" spans="1:31" x14ac:dyDescent="0.25">
      <c r="A1865" s="4">
        <v>490540</v>
      </c>
      <c r="B1865" s="4" t="s">
        <v>5790</v>
      </c>
      <c r="C1865" s="4">
        <v>32466554</v>
      </c>
      <c r="D1865" s="4">
        <v>30977461</v>
      </c>
      <c r="E1865" s="4" t="s">
        <v>5791</v>
      </c>
      <c r="F1865" s="4" t="s">
        <v>26</v>
      </c>
      <c r="G1865" s="4"/>
      <c r="H1865" s="4"/>
      <c r="I1865" s="4"/>
      <c r="J1865" s="4" t="s">
        <v>429</v>
      </c>
      <c r="K1865" s="4" t="s">
        <v>46</v>
      </c>
      <c r="L1865" s="5">
        <v>29731.7</v>
      </c>
      <c r="M1865" s="5">
        <v>38344.81</v>
      </c>
      <c r="N1865" s="4">
        <v>0</v>
      </c>
      <c r="O1865" s="4" t="s">
        <v>30</v>
      </c>
      <c r="P1865" s="4" t="s">
        <v>1110</v>
      </c>
      <c r="Q1865" s="4" t="s">
        <v>32</v>
      </c>
      <c r="R1865" s="6"/>
      <c r="S1865" s="7">
        <f t="shared" si="310"/>
        <v>38344.81</v>
      </c>
      <c r="T1865" s="7">
        <f>L1865*50%</f>
        <v>14865.85</v>
      </c>
      <c r="U1865" s="7">
        <f t="shared" si="311"/>
        <v>14865.85</v>
      </c>
      <c r="V1865" s="7">
        <f t="shared" si="313"/>
        <v>4459.7550000000001</v>
      </c>
      <c r="W1865" s="7">
        <f t="shared" si="314"/>
        <v>981.14610000000005</v>
      </c>
      <c r="X1865" s="7">
        <f t="shared" si="312"/>
        <v>5440.9011</v>
      </c>
      <c r="Y1865" s="7">
        <f>L1865+X1865</f>
        <v>35172.6011</v>
      </c>
      <c r="Z1865" s="4">
        <v>2</v>
      </c>
      <c r="AA1865" s="7">
        <f t="shared" si="315"/>
        <v>14069.040440000001</v>
      </c>
      <c r="AB1865" s="4">
        <v>3</v>
      </c>
      <c r="AC1865" s="7">
        <f t="shared" si="316"/>
        <v>8206.9402566666668</v>
      </c>
      <c r="AD1865">
        <v>3</v>
      </c>
      <c r="AE1865" s="8">
        <f t="shared" si="317"/>
        <v>10551.78033</v>
      </c>
    </row>
    <row r="1866" spans="1:31" x14ac:dyDescent="0.25">
      <c r="A1866" s="4">
        <v>485878</v>
      </c>
      <c r="B1866" s="4" t="s">
        <v>5792</v>
      </c>
      <c r="C1866" s="4">
        <v>28330556</v>
      </c>
      <c r="D1866" s="4">
        <v>30594659</v>
      </c>
      <c r="E1866" s="4" t="s">
        <v>5793</v>
      </c>
      <c r="F1866" s="4" t="s">
        <v>26</v>
      </c>
      <c r="G1866" s="4" t="s">
        <v>5794</v>
      </c>
      <c r="H1866" s="4"/>
      <c r="I1866" s="4"/>
      <c r="J1866" s="4" t="s">
        <v>28</v>
      </c>
      <c r="K1866" s="4" t="s">
        <v>29</v>
      </c>
      <c r="L1866" s="5">
        <v>44530.89</v>
      </c>
      <c r="M1866" s="5">
        <v>58405.23</v>
      </c>
      <c r="N1866" s="4">
        <v>0</v>
      </c>
      <c r="O1866" s="4" t="s">
        <v>30</v>
      </c>
      <c r="P1866" s="4" t="s">
        <v>31</v>
      </c>
      <c r="Q1866" s="4" t="s">
        <v>32</v>
      </c>
      <c r="R1866" s="6"/>
      <c r="S1866" s="7">
        <f t="shared" si="310"/>
        <v>58405.23</v>
      </c>
      <c r="T1866" s="7">
        <f>L1866*40%</f>
        <v>17812.356</v>
      </c>
      <c r="U1866" s="7">
        <f t="shared" si="311"/>
        <v>17812.356</v>
      </c>
      <c r="V1866" s="7">
        <f t="shared" si="313"/>
        <v>6679.6334999999999</v>
      </c>
      <c r="W1866" s="7">
        <f t="shared" si="314"/>
        <v>1469.51937</v>
      </c>
      <c r="X1866" s="7">
        <f t="shared" si="312"/>
        <v>8149.1528699999999</v>
      </c>
      <c r="Y1866" s="7">
        <f>L1866+X1866</f>
        <v>52680.042869999997</v>
      </c>
      <c r="Z1866" s="4">
        <v>2</v>
      </c>
      <c r="AA1866" s="7">
        <f t="shared" si="315"/>
        <v>21072.017147999999</v>
      </c>
      <c r="AB1866" s="4">
        <v>3</v>
      </c>
      <c r="AC1866" s="7">
        <f t="shared" si="316"/>
        <v>12292.010002999998</v>
      </c>
      <c r="AD1866">
        <v>3</v>
      </c>
      <c r="AE1866" s="8">
        <f t="shared" si="317"/>
        <v>15804.012861000001</v>
      </c>
    </row>
    <row r="1867" spans="1:31" x14ac:dyDescent="0.25">
      <c r="A1867" s="4">
        <v>490572</v>
      </c>
      <c r="B1867" s="4" t="s">
        <v>5795</v>
      </c>
      <c r="C1867" s="4">
        <v>33364712</v>
      </c>
      <c r="D1867" s="4">
        <v>20995352</v>
      </c>
      <c r="E1867" s="4" t="s">
        <v>5796</v>
      </c>
      <c r="F1867" s="4" t="s">
        <v>232</v>
      </c>
      <c r="G1867" s="4" t="s">
        <v>5797</v>
      </c>
      <c r="H1867" s="4"/>
      <c r="I1867" s="4"/>
      <c r="J1867" s="4" t="s">
        <v>429</v>
      </c>
      <c r="K1867" s="4" t="s">
        <v>524</v>
      </c>
      <c r="L1867" s="5">
        <v>29734.240000000002</v>
      </c>
      <c r="M1867" s="5">
        <v>36543.26</v>
      </c>
      <c r="N1867" s="4">
        <v>0</v>
      </c>
      <c r="O1867" s="4" t="s">
        <v>30</v>
      </c>
      <c r="P1867" s="4" t="s">
        <v>1110</v>
      </c>
      <c r="Q1867" s="4" t="s">
        <v>32</v>
      </c>
      <c r="R1867" s="6"/>
      <c r="S1867" s="7">
        <f t="shared" si="310"/>
        <v>36543.26</v>
      </c>
      <c r="T1867" s="7">
        <f>L1867*50%</f>
        <v>14867.12</v>
      </c>
      <c r="U1867" s="7">
        <f t="shared" si="311"/>
        <v>14867.12</v>
      </c>
      <c r="V1867" s="7">
        <f t="shared" si="313"/>
        <v>4460.1360000000004</v>
      </c>
      <c r="W1867" s="7">
        <f t="shared" si="314"/>
        <v>981.22992000000011</v>
      </c>
      <c r="X1867" s="7">
        <f t="shared" si="312"/>
        <v>5441.3659200000002</v>
      </c>
      <c r="Y1867" s="7">
        <f>L1867+X1867</f>
        <v>35175.605920000002</v>
      </c>
      <c r="Z1867" s="4">
        <v>2</v>
      </c>
      <c r="AA1867" s="7">
        <f t="shared" si="315"/>
        <v>14070.242368000001</v>
      </c>
      <c r="AB1867" s="4">
        <v>3</v>
      </c>
      <c r="AC1867" s="7">
        <f t="shared" si="316"/>
        <v>8207.6413813333329</v>
      </c>
      <c r="AD1867">
        <v>3</v>
      </c>
      <c r="AE1867" s="8">
        <f t="shared" si="317"/>
        <v>10552.681776000001</v>
      </c>
    </row>
    <row r="1868" spans="1:31" x14ac:dyDescent="0.25">
      <c r="A1868" s="4">
        <v>486737</v>
      </c>
      <c r="B1868" s="4" t="s">
        <v>5798</v>
      </c>
      <c r="C1868" s="4">
        <v>45522451</v>
      </c>
      <c r="D1868" s="4">
        <v>29238222</v>
      </c>
      <c r="E1868" s="4" t="s">
        <v>5799</v>
      </c>
      <c r="F1868" s="4" t="s">
        <v>26</v>
      </c>
      <c r="G1868" s="4" t="s">
        <v>5800</v>
      </c>
      <c r="H1868" s="4"/>
      <c r="I1868" s="4"/>
      <c r="J1868" s="4" t="s">
        <v>28</v>
      </c>
      <c r="K1868" s="4" t="s">
        <v>29</v>
      </c>
      <c r="L1868" s="5">
        <v>44556.27</v>
      </c>
      <c r="M1868" s="5">
        <v>57799.09</v>
      </c>
      <c r="N1868" s="4">
        <v>0</v>
      </c>
      <c r="O1868" s="4" t="s">
        <v>30</v>
      </c>
      <c r="P1868" s="4" t="s">
        <v>31</v>
      </c>
      <c r="Q1868" s="4" t="s">
        <v>32</v>
      </c>
      <c r="R1868" s="6"/>
      <c r="S1868" s="7">
        <f t="shared" si="310"/>
        <v>57799.09</v>
      </c>
      <c r="T1868" s="7">
        <f>L1868*40%</f>
        <v>17822.507999999998</v>
      </c>
      <c r="U1868" s="7">
        <f t="shared" si="311"/>
        <v>17822.507999999998</v>
      </c>
      <c r="V1868" s="7">
        <f t="shared" si="313"/>
        <v>6683.4404999999997</v>
      </c>
      <c r="W1868" s="7">
        <f t="shared" si="314"/>
        <v>1470.35691</v>
      </c>
      <c r="X1868" s="7">
        <f t="shared" si="312"/>
        <v>8153.7974099999992</v>
      </c>
      <c r="Y1868" s="7">
        <f>L1868+X1868</f>
        <v>52710.067409999996</v>
      </c>
      <c r="Z1868" s="4">
        <v>2</v>
      </c>
      <c r="AA1868" s="7">
        <f t="shared" si="315"/>
        <v>21084.026964000001</v>
      </c>
      <c r="AB1868" s="4">
        <v>3</v>
      </c>
      <c r="AC1868" s="7">
        <f t="shared" si="316"/>
        <v>12299.015728999999</v>
      </c>
      <c r="AD1868">
        <v>3</v>
      </c>
      <c r="AE1868" s="8">
        <f t="shared" si="317"/>
        <v>15813.020223</v>
      </c>
    </row>
    <row r="1869" spans="1:31" x14ac:dyDescent="0.25">
      <c r="A1869" s="4">
        <v>491176</v>
      </c>
      <c r="B1869" s="4" t="s">
        <v>5801</v>
      </c>
      <c r="C1869" s="4">
        <v>45461578</v>
      </c>
      <c r="D1869" s="4">
        <v>29586125</v>
      </c>
      <c r="E1869" s="4" t="s">
        <v>5802</v>
      </c>
      <c r="F1869" s="4" t="s">
        <v>26</v>
      </c>
      <c r="G1869" s="4"/>
      <c r="H1869" s="4"/>
      <c r="I1869" s="4"/>
      <c r="J1869" s="4" t="s">
        <v>429</v>
      </c>
      <c r="K1869" s="4" t="s">
        <v>29</v>
      </c>
      <c r="L1869" s="5">
        <v>29749.37</v>
      </c>
      <c r="M1869" s="5">
        <v>38783.82</v>
      </c>
      <c r="N1869" s="4">
        <v>0</v>
      </c>
      <c r="O1869" s="4" t="s">
        <v>30</v>
      </c>
      <c r="P1869" s="4" t="s">
        <v>1110</v>
      </c>
      <c r="Q1869" s="4" t="s">
        <v>32</v>
      </c>
      <c r="R1869" s="6"/>
      <c r="S1869" s="7">
        <f t="shared" si="310"/>
        <v>38783.82</v>
      </c>
      <c r="T1869" s="7">
        <f>L1869*50%</f>
        <v>14874.684999999999</v>
      </c>
      <c r="U1869" s="7">
        <f t="shared" si="311"/>
        <v>14874.684999999999</v>
      </c>
      <c r="V1869" s="7">
        <f t="shared" si="313"/>
        <v>4462.4054999999998</v>
      </c>
      <c r="W1869" s="7">
        <f t="shared" si="314"/>
        <v>981.72920999999997</v>
      </c>
      <c r="X1869" s="7">
        <f t="shared" si="312"/>
        <v>5444.1347100000003</v>
      </c>
      <c r="Y1869" s="7">
        <f>L1869+X1869</f>
        <v>35193.504710000001</v>
      </c>
      <c r="Z1869" s="4">
        <v>2</v>
      </c>
      <c r="AA1869" s="7">
        <f t="shared" si="315"/>
        <v>14077.401884000001</v>
      </c>
      <c r="AB1869" s="4">
        <v>3</v>
      </c>
      <c r="AC1869" s="7">
        <f t="shared" si="316"/>
        <v>8211.8177656666667</v>
      </c>
      <c r="AD1869">
        <v>3</v>
      </c>
      <c r="AE1869" s="8">
        <f t="shared" si="317"/>
        <v>10558.051413000001</v>
      </c>
    </row>
    <row r="1870" spans="1:31" x14ac:dyDescent="0.25">
      <c r="A1870" s="4">
        <v>488716</v>
      </c>
      <c r="B1870" s="4" t="s">
        <v>5803</v>
      </c>
      <c r="C1870" s="4">
        <v>38277644</v>
      </c>
      <c r="D1870" s="4">
        <v>24648333</v>
      </c>
      <c r="E1870" s="4" t="s">
        <v>5804</v>
      </c>
      <c r="F1870" s="4" t="s">
        <v>26</v>
      </c>
      <c r="G1870" s="4" t="s">
        <v>5805</v>
      </c>
      <c r="H1870" s="4"/>
      <c r="I1870" s="4"/>
      <c r="J1870" s="4" t="s">
        <v>441</v>
      </c>
      <c r="K1870" s="4" t="s">
        <v>29</v>
      </c>
      <c r="L1870" s="5">
        <v>29739.32</v>
      </c>
      <c r="M1870" s="5">
        <v>40300.519999999997</v>
      </c>
      <c r="N1870" s="4">
        <v>0</v>
      </c>
      <c r="O1870" s="4" t="s">
        <v>30</v>
      </c>
      <c r="P1870" s="4" t="s">
        <v>31</v>
      </c>
      <c r="Q1870" s="4" t="s">
        <v>32</v>
      </c>
      <c r="R1870" s="6"/>
      <c r="S1870" s="7">
        <f t="shared" si="310"/>
        <v>40300.519999999997</v>
      </c>
      <c r="T1870" s="7">
        <f>L1870*40%</f>
        <v>11895.728000000001</v>
      </c>
      <c r="U1870" s="7">
        <f t="shared" si="311"/>
        <v>11895.728000000001</v>
      </c>
      <c r="V1870" s="7">
        <f t="shared" si="313"/>
        <v>4460.8980000000001</v>
      </c>
      <c r="W1870" s="7">
        <f t="shared" si="314"/>
        <v>981.39756</v>
      </c>
      <c r="X1870" s="7">
        <f t="shared" si="312"/>
        <v>5442.2955600000005</v>
      </c>
      <c r="Y1870" s="7">
        <f>L1870+X1870</f>
        <v>35181.615559999998</v>
      </c>
      <c r="Z1870" s="4">
        <v>2</v>
      </c>
      <c r="AA1870" s="7">
        <f t="shared" si="315"/>
        <v>14072.646224</v>
      </c>
      <c r="AB1870" s="4">
        <v>3</v>
      </c>
      <c r="AC1870" s="7">
        <f t="shared" si="316"/>
        <v>8209.0436306666652</v>
      </c>
      <c r="AD1870">
        <v>3</v>
      </c>
      <c r="AE1870" s="8">
        <f t="shared" si="317"/>
        <v>10554.484667999999</v>
      </c>
    </row>
    <row r="1871" spans="1:31" x14ac:dyDescent="0.25">
      <c r="A1871" s="4">
        <v>487880</v>
      </c>
      <c r="B1871" s="4" t="s">
        <v>5806</v>
      </c>
      <c r="C1871" s="4">
        <v>37418802</v>
      </c>
      <c r="D1871" s="4">
        <v>29568918</v>
      </c>
      <c r="E1871" s="4" t="s">
        <v>5807</v>
      </c>
      <c r="F1871" s="4" t="s">
        <v>232</v>
      </c>
      <c r="G1871" s="4" t="s">
        <v>5808</v>
      </c>
      <c r="H1871" s="4"/>
      <c r="I1871" s="4"/>
      <c r="J1871" s="4" t="s">
        <v>155</v>
      </c>
      <c r="K1871" s="4" t="s">
        <v>347</v>
      </c>
      <c r="L1871" s="5">
        <v>35744.01</v>
      </c>
      <c r="M1871" s="5">
        <v>44444.9</v>
      </c>
      <c r="N1871" s="4">
        <v>0</v>
      </c>
      <c r="O1871" s="4" t="s">
        <v>47</v>
      </c>
      <c r="P1871" s="4" t="s">
        <v>31</v>
      </c>
      <c r="Q1871" s="4" t="s">
        <v>32</v>
      </c>
      <c r="R1871" s="6"/>
      <c r="S1871" s="7">
        <f t="shared" si="310"/>
        <v>44444.9</v>
      </c>
      <c r="T1871" s="7">
        <f t="shared" ref="T1871:T1880" si="318">L1871*50%</f>
        <v>17872.005000000001</v>
      </c>
      <c r="U1871" s="7">
        <f t="shared" si="311"/>
        <v>17872.005000000001</v>
      </c>
      <c r="V1871" s="7">
        <f t="shared" si="313"/>
        <v>5361.6014999999998</v>
      </c>
      <c r="W1871" s="7">
        <f t="shared" si="314"/>
        <v>1179.55233</v>
      </c>
      <c r="X1871" s="7">
        <f t="shared" si="312"/>
        <v>6541.1538299999993</v>
      </c>
      <c r="Y1871" s="7">
        <f>L1871+X1871</f>
        <v>42285.163830000005</v>
      </c>
      <c r="Z1871" s="4">
        <v>2</v>
      </c>
      <c r="AA1871" s="7">
        <f t="shared" si="315"/>
        <v>16914.065532000004</v>
      </c>
      <c r="AB1871" s="4">
        <v>3</v>
      </c>
      <c r="AC1871" s="7">
        <f t="shared" si="316"/>
        <v>9866.5382270000009</v>
      </c>
      <c r="AD1871">
        <v>3</v>
      </c>
      <c r="AE1871" s="8">
        <f t="shared" si="317"/>
        <v>12685.549149</v>
      </c>
    </row>
    <row r="1872" spans="1:31" x14ac:dyDescent="0.25">
      <c r="A1872" s="4">
        <v>490285</v>
      </c>
      <c r="B1872" s="4" t="s">
        <v>5809</v>
      </c>
      <c r="C1872" s="4">
        <v>25621294</v>
      </c>
      <c r="D1872" s="4">
        <v>6056981</v>
      </c>
      <c r="E1872" s="4" t="s">
        <v>5810</v>
      </c>
      <c r="F1872" s="4" t="s">
        <v>232</v>
      </c>
      <c r="G1872" s="4" t="s">
        <v>5811</v>
      </c>
      <c r="H1872" s="4"/>
      <c r="I1872" s="4"/>
      <c r="J1872" s="4" t="s">
        <v>429</v>
      </c>
      <c r="K1872" s="4" t="s">
        <v>3303</v>
      </c>
      <c r="L1872" s="5">
        <v>29761.56</v>
      </c>
      <c r="M1872" s="5">
        <v>36283.599999999999</v>
      </c>
      <c r="N1872" s="4">
        <v>0</v>
      </c>
      <c r="O1872" s="4" t="s">
        <v>30</v>
      </c>
      <c r="P1872" s="4" t="s">
        <v>1110</v>
      </c>
      <c r="Q1872" s="4" t="s">
        <v>32</v>
      </c>
      <c r="R1872" s="6"/>
      <c r="S1872" s="7">
        <f t="shared" si="310"/>
        <v>36283.599999999999</v>
      </c>
      <c r="T1872" s="7">
        <f t="shared" si="318"/>
        <v>14880.78</v>
      </c>
      <c r="U1872" s="7">
        <f t="shared" si="311"/>
        <v>14880.78</v>
      </c>
      <c r="V1872" s="7">
        <f t="shared" si="313"/>
        <v>4464.2340000000004</v>
      </c>
      <c r="W1872" s="7">
        <f t="shared" si="314"/>
        <v>982.13148000000012</v>
      </c>
      <c r="X1872" s="7">
        <f t="shared" si="312"/>
        <v>5446.3654800000004</v>
      </c>
      <c r="Y1872" s="7">
        <f>L1872+X1872</f>
        <v>35207.925480000005</v>
      </c>
      <c r="Z1872" s="4">
        <v>2</v>
      </c>
      <c r="AA1872" s="7">
        <f t="shared" si="315"/>
        <v>14083.170192000003</v>
      </c>
      <c r="AB1872" s="4">
        <v>3</v>
      </c>
      <c r="AC1872" s="7">
        <f t="shared" si="316"/>
        <v>8215.1826120000005</v>
      </c>
      <c r="AD1872">
        <v>3</v>
      </c>
      <c r="AE1872" s="8">
        <f t="shared" si="317"/>
        <v>10562.377644000002</v>
      </c>
    </row>
    <row r="1873" spans="1:31" x14ac:dyDescent="0.25">
      <c r="A1873" s="4">
        <v>492052</v>
      </c>
      <c r="B1873" s="4" t="s">
        <v>5812</v>
      </c>
      <c r="C1873" s="4">
        <v>37358362</v>
      </c>
      <c r="D1873" s="4">
        <v>31005344</v>
      </c>
      <c r="E1873" s="4" t="s">
        <v>5813</v>
      </c>
      <c r="F1873" s="4" t="s">
        <v>232</v>
      </c>
      <c r="G1873" s="4"/>
      <c r="H1873" s="4" t="s">
        <v>5814</v>
      </c>
      <c r="I1873" s="4"/>
      <c r="J1873" s="4" t="s">
        <v>1108</v>
      </c>
      <c r="K1873" s="4" t="s">
        <v>524</v>
      </c>
      <c r="L1873" s="5">
        <v>29814.34</v>
      </c>
      <c r="M1873" s="5">
        <v>36388.47</v>
      </c>
      <c r="N1873" s="4">
        <v>0</v>
      </c>
      <c r="O1873" s="4" t="s">
        <v>30</v>
      </c>
      <c r="P1873" s="4" t="s">
        <v>1110</v>
      </c>
      <c r="Q1873" s="4" t="s">
        <v>32</v>
      </c>
      <c r="R1873" s="6"/>
      <c r="S1873" s="7">
        <f t="shared" si="310"/>
        <v>36388.47</v>
      </c>
      <c r="T1873" s="7">
        <f t="shared" si="318"/>
        <v>14907.17</v>
      </c>
      <c r="U1873" s="7">
        <f t="shared" si="311"/>
        <v>14907.17</v>
      </c>
      <c r="V1873" s="7">
        <f t="shared" si="313"/>
        <v>4472.1509999999998</v>
      </c>
      <c r="W1873" s="7">
        <f t="shared" si="314"/>
        <v>983.87321999999995</v>
      </c>
      <c r="X1873" s="7">
        <f t="shared" si="312"/>
        <v>5456.0242199999993</v>
      </c>
      <c r="Y1873" s="7">
        <f>L1873+X1873</f>
        <v>35270.364220000003</v>
      </c>
      <c r="Z1873" s="4">
        <v>2</v>
      </c>
      <c r="AA1873" s="7">
        <f t="shared" si="315"/>
        <v>14108.145688000002</v>
      </c>
      <c r="AB1873" s="4">
        <v>3</v>
      </c>
      <c r="AC1873" s="7">
        <f t="shared" si="316"/>
        <v>8229.7516513333339</v>
      </c>
      <c r="AD1873">
        <v>3</v>
      </c>
      <c r="AE1873" s="8">
        <f t="shared" si="317"/>
        <v>10581.109266000001</v>
      </c>
    </row>
    <row r="1874" spans="1:31" x14ac:dyDescent="0.25">
      <c r="A1874" s="4">
        <v>488223</v>
      </c>
      <c r="B1874" s="4" t="s">
        <v>5815</v>
      </c>
      <c r="C1874" s="4">
        <v>43053301</v>
      </c>
      <c r="D1874" s="4">
        <v>29614974</v>
      </c>
      <c r="E1874" s="4" t="s">
        <v>5816</v>
      </c>
      <c r="F1874" s="4" t="s">
        <v>232</v>
      </c>
      <c r="G1874" s="4" t="s">
        <v>5817</v>
      </c>
      <c r="H1874" s="4"/>
      <c r="I1874" s="4"/>
      <c r="J1874" s="4" t="s">
        <v>155</v>
      </c>
      <c r="K1874" s="4" t="s">
        <v>347</v>
      </c>
      <c r="L1874" s="5">
        <v>23892.48</v>
      </c>
      <c r="M1874" s="5">
        <v>29741.58</v>
      </c>
      <c r="N1874" s="4">
        <v>0</v>
      </c>
      <c r="O1874" s="4" t="s">
        <v>47</v>
      </c>
      <c r="P1874" s="4" t="s">
        <v>31</v>
      </c>
      <c r="Q1874" s="4" t="s">
        <v>32</v>
      </c>
      <c r="R1874" s="6"/>
      <c r="S1874" s="7">
        <f t="shared" si="310"/>
        <v>29741.58</v>
      </c>
      <c r="T1874" s="7">
        <f t="shared" si="318"/>
        <v>11946.24</v>
      </c>
      <c r="U1874" s="7">
        <f t="shared" si="311"/>
        <v>11946.24</v>
      </c>
      <c r="V1874" s="7">
        <f t="shared" si="313"/>
        <v>3583.8719999999998</v>
      </c>
      <c r="W1874" s="7">
        <f t="shared" si="314"/>
        <v>788.45183999999995</v>
      </c>
      <c r="X1874" s="7">
        <f t="shared" si="312"/>
        <v>4372.32384</v>
      </c>
      <c r="Y1874" s="7">
        <f>L1874+X1874</f>
        <v>28264.80384</v>
      </c>
      <c r="Z1874" s="4">
        <v>2</v>
      </c>
      <c r="AA1874" s="7">
        <f t="shared" si="315"/>
        <v>11305.921536000002</v>
      </c>
      <c r="AB1874" s="4">
        <v>3</v>
      </c>
      <c r="AC1874" s="7">
        <f t="shared" si="316"/>
        <v>6595.1208959999994</v>
      </c>
      <c r="AD1874">
        <v>3</v>
      </c>
      <c r="AE1874" s="8">
        <f t="shared" si="317"/>
        <v>8479.4411520000012</v>
      </c>
    </row>
    <row r="1875" spans="1:31" x14ac:dyDescent="0.25">
      <c r="A1875" s="4">
        <v>490751</v>
      </c>
      <c r="B1875" s="4" t="s">
        <v>5818</v>
      </c>
      <c r="C1875" s="4">
        <v>36609312</v>
      </c>
      <c r="D1875" s="4">
        <v>30684122</v>
      </c>
      <c r="E1875" s="4" t="s">
        <v>5819</v>
      </c>
      <c r="F1875" s="4" t="s">
        <v>232</v>
      </c>
      <c r="G1875" s="4" t="s">
        <v>5820</v>
      </c>
      <c r="H1875" s="4"/>
      <c r="I1875" s="4"/>
      <c r="J1875" s="4" t="s">
        <v>429</v>
      </c>
      <c r="K1875" s="4" t="s">
        <v>524</v>
      </c>
      <c r="L1875" s="5">
        <v>29824.42</v>
      </c>
      <c r="M1875" s="5">
        <v>36550.36</v>
      </c>
      <c r="N1875" s="4">
        <v>0</v>
      </c>
      <c r="O1875" s="4" t="s">
        <v>30</v>
      </c>
      <c r="P1875" s="4" t="s">
        <v>1110</v>
      </c>
      <c r="Q1875" s="4" t="s">
        <v>32</v>
      </c>
      <c r="R1875" s="6"/>
      <c r="S1875" s="7">
        <f t="shared" si="310"/>
        <v>36550.36</v>
      </c>
      <c r="T1875" s="7">
        <f t="shared" si="318"/>
        <v>14912.21</v>
      </c>
      <c r="U1875" s="7">
        <f t="shared" si="311"/>
        <v>14912.21</v>
      </c>
      <c r="V1875" s="7">
        <f t="shared" si="313"/>
        <v>4473.6629999999996</v>
      </c>
      <c r="W1875" s="7">
        <f t="shared" si="314"/>
        <v>984.20585999999992</v>
      </c>
      <c r="X1875" s="7">
        <f t="shared" si="312"/>
        <v>5457.8688599999996</v>
      </c>
      <c r="Y1875" s="7">
        <f>L1875+X1875</f>
        <v>35282.288860000001</v>
      </c>
      <c r="Z1875" s="4">
        <v>2</v>
      </c>
      <c r="AA1875" s="7">
        <f t="shared" si="315"/>
        <v>14112.915544000001</v>
      </c>
      <c r="AB1875" s="4">
        <v>3</v>
      </c>
      <c r="AC1875" s="7">
        <f t="shared" si="316"/>
        <v>8232.5340673333321</v>
      </c>
      <c r="AD1875">
        <v>3</v>
      </c>
      <c r="AE1875" s="8">
        <f t="shared" si="317"/>
        <v>10584.686658000001</v>
      </c>
    </row>
    <row r="1876" spans="1:31" x14ac:dyDescent="0.25">
      <c r="A1876" s="4">
        <v>490553</v>
      </c>
      <c r="B1876" s="4" t="s">
        <v>5821</v>
      </c>
      <c r="C1876" s="4">
        <v>32944934</v>
      </c>
      <c r="D1876" s="4">
        <v>29891054</v>
      </c>
      <c r="E1876" s="4" t="s">
        <v>5822</v>
      </c>
      <c r="F1876" s="4" t="s">
        <v>26</v>
      </c>
      <c r="G1876" s="4" t="s">
        <v>5823</v>
      </c>
      <c r="H1876" s="4"/>
      <c r="I1876" s="4"/>
      <c r="J1876" s="4" t="s">
        <v>429</v>
      </c>
      <c r="K1876" s="4" t="s">
        <v>46</v>
      </c>
      <c r="L1876" s="5">
        <v>29873.71</v>
      </c>
      <c r="M1876" s="5">
        <v>38292.089999999997</v>
      </c>
      <c r="N1876" s="4">
        <v>0</v>
      </c>
      <c r="O1876" s="4" t="s">
        <v>30</v>
      </c>
      <c r="P1876" s="4" t="s">
        <v>1110</v>
      </c>
      <c r="Q1876" s="4" t="s">
        <v>32</v>
      </c>
      <c r="R1876" s="6"/>
      <c r="S1876" s="7">
        <f t="shared" si="310"/>
        <v>38292.089999999997</v>
      </c>
      <c r="T1876" s="7">
        <f t="shared" si="318"/>
        <v>14936.855</v>
      </c>
      <c r="U1876" s="7">
        <f t="shared" si="311"/>
        <v>14936.855</v>
      </c>
      <c r="V1876" s="7">
        <f t="shared" si="313"/>
        <v>4481.0564999999997</v>
      </c>
      <c r="W1876" s="7">
        <f t="shared" si="314"/>
        <v>985.83242999999993</v>
      </c>
      <c r="X1876" s="7">
        <f t="shared" si="312"/>
        <v>5466.8889299999992</v>
      </c>
      <c r="Y1876" s="7">
        <f>L1876+X1876</f>
        <v>35340.59893</v>
      </c>
      <c r="Z1876" s="4">
        <v>2</v>
      </c>
      <c r="AA1876" s="7">
        <f t="shared" si="315"/>
        <v>14136.239572</v>
      </c>
      <c r="AB1876" s="4">
        <v>3</v>
      </c>
      <c r="AC1876" s="7">
        <f t="shared" si="316"/>
        <v>8246.1397503333337</v>
      </c>
      <c r="AD1876">
        <v>3</v>
      </c>
      <c r="AE1876" s="8">
        <f t="shared" si="317"/>
        <v>10602.179679000001</v>
      </c>
    </row>
    <row r="1877" spans="1:31" x14ac:dyDescent="0.25">
      <c r="A1877" s="4">
        <v>487144</v>
      </c>
      <c r="B1877" s="4" t="s">
        <v>5824</v>
      </c>
      <c r="C1877" s="4">
        <v>21831667</v>
      </c>
      <c r="D1877" s="4">
        <v>3431627</v>
      </c>
      <c r="E1877" s="4" t="s">
        <v>5825</v>
      </c>
      <c r="F1877" s="4" t="s">
        <v>232</v>
      </c>
      <c r="G1877" s="4" t="s">
        <v>5826</v>
      </c>
      <c r="H1877" s="4"/>
      <c r="I1877" s="4"/>
      <c r="J1877" s="4" t="s">
        <v>155</v>
      </c>
      <c r="K1877" s="4" t="s">
        <v>347</v>
      </c>
      <c r="L1877" s="5">
        <v>35965.35</v>
      </c>
      <c r="M1877" s="5">
        <v>44162.49</v>
      </c>
      <c r="N1877" s="4">
        <v>0</v>
      </c>
      <c r="O1877" s="4" t="s">
        <v>47</v>
      </c>
      <c r="P1877" s="4" t="s">
        <v>31</v>
      </c>
      <c r="Q1877" s="4" t="s">
        <v>32</v>
      </c>
      <c r="R1877" s="6"/>
      <c r="S1877" s="7">
        <f t="shared" si="310"/>
        <v>44162.49</v>
      </c>
      <c r="T1877" s="7">
        <f t="shared" si="318"/>
        <v>17982.674999999999</v>
      </c>
      <c r="U1877" s="7">
        <f t="shared" si="311"/>
        <v>17982.674999999999</v>
      </c>
      <c r="V1877" s="7">
        <f t="shared" si="313"/>
        <v>5394.8024999999998</v>
      </c>
      <c r="W1877" s="7">
        <f t="shared" si="314"/>
        <v>1186.85655</v>
      </c>
      <c r="X1877" s="7">
        <f t="shared" si="312"/>
        <v>6581.6590500000002</v>
      </c>
      <c r="Y1877" s="7">
        <f>L1877+X1877</f>
        <v>42547.009050000001</v>
      </c>
      <c r="Z1877" s="4">
        <v>2</v>
      </c>
      <c r="AA1877" s="7">
        <f t="shared" si="315"/>
        <v>17018.803620000002</v>
      </c>
      <c r="AB1877" s="4">
        <v>3</v>
      </c>
      <c r="AC1877" s="7">
        <f t="shared" si="316"/>
        <v>9927.6354449999999</v>
      </c>
      <c r="AD1877">
        <v>3</v>
      </c>
      <c r="AE1877" s="8">
        <f t="shared" si="317"/>
        <v>12764.102715000001</v>
      </c>
    </row>
    <row r="1878" spans="1:31" x14ac:dyDescent="0.25">
      <c r="A1878" s="4">
        <v>488370</v>
      </c>
      <c r="B1878" s="4" t="s">
        <v>5827</v>
      </c>
      <c r="C1878" s="4">
        <v>92686517</v>
      </c>
      <c r="D1878" s="4">
        <v>25594669</v>
      </c>
      <c r="E1878" s="4" t="s">
        <v>5828</v>
      </c>
      <c r="F1878" s="4" t="s">
        <v>232</v>
      </c>
      <c r="G1878" s="4" t="s">
        <v>5829</v>
      </c>
      <c r="H1878" s="4"/>
      <c r="I1878" s="4"/>
      <c r="J1878" s="4" t="s">
        <v>155</v>
      </c>
      <c r="K1878" s="4" t="s">
        <v>2891</v>
      </c>
      <c r="L1878" s="5">
        <v>35982.11</v>
      </c>
      <c r="M1878" s="5">
        <v>43947.35</v>
      </c>
      <c r="N1878" s="4">
        <v>0</v>
      </c>
      <c r="O1878" s="4" t="s">
        <v>47</v>
      </c>
      <c r="P1878" s="4" t="s">
        <v>31</v>
      </c>
      <c r="Q1878" s="4" t="s">
        <v>32</v>
      </c>
      <c r="R1878" s="6"/>
      <c r="S1878" s="7">
        <f t="shared" si="310"/>
        <v>43947.35</v>
      </c>
      <c r="T1878" s="7">
        <f t="shared" si="318"/>
        <v>17991.055</v>
      </c>
      <c r="U1878" s="7">
        <f t="shared" si="311"/>
        <v>17991.055</v>
      </c>
      <c r="V1878" s="7">
        <f t="shared" si="313"/>
        <v>5397.3164999999999</v>
      </c>
      <c r="W1878" s="7">
        <f t="shared" si="314"/>
        <v>1187.4096299999999</v>
      </c>
      <c r="X1878" s="7">
        <f t="shared" si="312"/>
        <v>6584.72613</v>
      </c>
      <c r="Y1878" s="7">
        <f>L1878+X1878</f>
        <v>42566.836130000003</v>
      </c>
      <c r="Z1878" s="4">
        <v>2</v>
      </c>
      <c r="AA1878" s="7">
        <f t="shared" si="315"/>
        <v>17026.734452000001</v>
      </c>
      <c r="AB1878" s="4">
        <v>3</v>
      </c>
      <c r="AC1878" s="7">
        <f t="shared" si="316"/>
        <v>9932.2617636666673</v>
      </c>
      <c r="AD1878">
        <v>3</v>
      </c>
      <c r="AE1878" s="8">
        <f t="shared" si="317"/>
        <v>12770.050839000001</v>
      </c>
    </row>
    <row r="1879" spans="1:31" x14ac:dyDescent="0.25">
      <c r="A1879" s="4">
        <v>487123</v>
      </c>
      <c r="B1879" s="4" t="s">
        <v>5830</v>
      </c>
      <c r="C1879" s="4">
        <v>20629190</v>
      </c>
      <c r="D1879" s="4">
        <v>23297159</v>
      </c>
      <c r="E1879" s="4" t="s">
        <v>5831</v>
      </c>
      <c r="F1879" s="4" t="s">
        <v>232</v>
      </c>
      <c r="G1879" s="4" t="s">
        <v>5832</v>
      </c>
      <c r="H1879" s="4"/>
      <c r="I1879" s="4"/>
      <c r="J1879" s="4" t="s">
        <v>155</v>
      </c>
      <c r="K1879" s="4" t="s">
        <v>347</v>
      </c>
      <c r="L1879" s="5">
        <v>35982.550000000003</v>
      </c>
      <c r="M1879" s="5">
        <v>43607.9</v>
      </c>
      <c r="N1879" s="4">
        <v>0</v>
      </c>
      <c r="O1879" s="4" t="s">
        <v>47</v>
      </c>
      <c r="P1879" s="4" t="s">
        <v>31</v>
      </c>
      <c r="Q1879" s="4" t="s">
        <v>32</v>
      </c>
      <c r="R1879" s="6"/>
      <c r="S1879" s="7">
        <f t="shared" si="310"/>
        <v>43607.9</v>
      </c>
      <c r="T1879" s="7">
        <f t="shared" si="318"/>
        <v>17991.275000000001</v>
      </c>
      <c r="U1879" s="7">
        <f t="shared" si="311"/>
        <v>17991.275000000001</v>
      </c>
      <c r="V1879" s="7">
        <f t="shared" si="313"/>
        <v>5397.3825000000006</v>
      </c>
      <c r="W1879" s="7">
        <f t="shared" si="314"/>
        <v>1187.4241500000001</v>
      </c>
      <c r="X1879" s="7">
        <f t="shared" si="312"/>
        <v>6584.8066500000004</v>
      </c>
      <c r="Y1879" s="7">
        <f>L1879+X1879</f>
        <v>42567.356650000002</v>
      </c>
      <c r="Z1879" s="4">
        <v>2</v>
      </c>
      <c r="AA1879" s="7">
        <f t="shared" si="315"/>
        <v>17026.942660000001</v>
      </c>
      <c r="AB1879" s="4">
        <v>3</v>
      </c>
      <c r="AC1879" s="7">
        <f t="shared" si="316"/>
        <v>9932.3832183333325</v>
      </c>
      <c r="AD1879">
        <v>3</v>
      </c>
      <c r="AE1879" s="8">
        <f t="shared" si="317"/>
        <v>12770.206995</v>
      </c>
    </row>
    <row r="1880" spans="1:31" x14ac:dyDescent="0.25">
      <c r="A1880" s="4">
        <v>491247</v>
      </c>
      <c r="B1880" s="4" t="s">
        <v>5833</v>
      </c>
      <c r="C1880" s="4">
        <v>94034682</v>
      </c>
      <c r="D1880" s="4">
        <v>19998802</v>
      </c>
      <c r="E1880" s="4" t="s">
        <v>5834</v>
      </c>
      <c r="F1880" s="4" t="s">
        <v>26</v>
      </c>
      <c r="G1880" s="4" t="s">
        <v>5835</v>
      </c>
      <c r="H1880" s="4"/>
      <c r="I1880" s="4"/>
      <c r="J1880" s="4" t="s">
        <v>429</v>
      </c>
      <c r="K1880" s="4" t="s">
        <v>1267</v>
      </c>
      <c r="L1880" s="5">
        <v>29934.91</v>
      </c>
      <c r="M1880" s="5">
        <v>37329.410000000003</v>
      </c>
      <c r="N1880" s="4">
        <v>0</v>
      </c>
      <c r="O1880" s="4" t="s">
        <v>30</v>
      </c>
      <c r="P1880" s="4" t="s">
        <v>1110</v>
      </c>
      <c r="Q1880" s="4" t="s">
        <v>32</v>
      </c>
      <c r="R1880" s="6"/>
      <c r="S1880" s="7">
        <f t="shared" si="310"/>
        <v>37329.410000000003</v>
      </c>
      <c r="T1880" s="7">
        <f t="shared" si="318"/>
        <v>14967.455</v>
      </c>
      <c r="U1880" s="7">
        <f t="shared" si="311"/>
        <v>14967.455</v>
      </c>
      <c r="V1880" s="7">
        <f t="shared" si="313"/>
        <v>4490.2365</v>
      </c>
      <c r="W1880" s="7">
        <f t="shared" si="314"/>
        <v>987.85203000000001</v>
      </c>
      <c r="X1880" s="7">
        <f t="shared" si="312"/>
        <v>5478.08853</v>
      </c>
      <c r="Y1880" s="7">
        <f>L1880+X1880</f>
        <v>35412.998529999997</v>
      </c>
      <c r="Z1880" s="4">
        <v>2</v>
      </c>
      <c r="AA1880" s="7">
        <f t="shared" si="315"/>
        <v>14165.199412</v>
      </c>
      <c r="AB1880" s="4">
        <v>3</v>
      </c>
      <c r="AC1880" s="7">
        <f t="shared" si="316"/>
        <v>8263.0329903333313</v>
      </c>
      <c r="AD1880">
        <v>3</v>
      </c>
      <c r="AE1880" s="8">
        <f t="shared" si="317"/>
        <v>10623.899558999999</v>
      </c>
    </row>
    <row r="1881" spans="1:31" x14ac:dyDescent="0.25">
      <c r="A1881" s="4">
        <v>486839</v>
      </c>
      <c r="B1881" s="4" t="s">
        <v>5836</v>
      </c>
      <c r="C1881" s="4">
        <v>94964312</v>
      </c>
      <c r="D1881" s="4">
        <v>28184833</v>
      </c>
      <c r="E1881" s="4" t="s">
        <v>5837</v>
      </c>
      <c r="F1881" s="4" t="s">
        <v>26</v>
      </c>
      <c r="G1881" s="4" t="s">
        <v>5838</v>
      </c>
      <c r="H1881" s="4"/>
      <c r="I1881" s="4"/>
      <c r="J1881" s="4" t="s">
        <v>28</v>
      </c>
      <c r="K1881" s="4" t="s">
        <v>29</v>
      </c>
      <c r="L1881" s="5">
        <v>30010.85</v>
      </c>
      <c r="M1881" s="5">
        <v>38582.120000000003</v>
      </c>
      <c r="N1881" s="4">
        <v>0</v>
      </c>
      <c r="O1881" s="4" t="s">
        <v>30</v>
      </c>
      <c r="P1881" s="4" t="s">
        <v>31</v>
      </c>
      <c r="Q1881" s="4" t="s">
        <v>32</v>
      </c>
      <c r="R1881" s="6"/>
      <c r="S1881" s="7">
        <f t="shared" si="310"/>
        <v>38582.120000000003</v>
      </c>
      <c r="T1881" s="7">
        <f>L1881*40%</f>
        <v>12004.34</v>
      </c>
      <c r="U1881" s="7">
        <f t="shared" si="311"/>
        <v>12004.34</v>
      </c>
      <c r="V1881" s="7">
        <f t="shared" si="313"/>
        <v>4501.6274999999996</v>
      </c>
      <c r="W1881" s="7">
        <f t="shared" si="314"/>
        <v>990.35804999999993</v>
      </c>
      <c r="X1881" s="7">
        <f t="shared" si="312"/>
        <v>5491.9855499999994</v>
      </c>
      <c r="Y1881" s="7">
        <f>L1881+X1881</f>
        <v>35502.835549999996</v>
      </c>
      <c r="Z1881" s="4">
        <v>2</v>
      </c>
      <c r="AA1881" s="7">
        <f t="shared" si="315"/>
        <v>14201.13422</v>
      </c>
      <c r="AB1881" s="4">
        <v>3</v>
      </c>
      <c r="AC1881" s="7">
        <f t="shared" si="316"/>
        <v>8283.9949616666654</v>
      </c>
      <c r="AD1881">
        <v>3</v>
      </c>
      <c r="AE1881" s="8">
        <f t="shared" si="317"/>
        <v>10650.850665</v>
      </c>
    </row>
    <row r="1882" spans="1:31" x14ac:dyDescent="0.25">
      <c r="A1882" s="4">
        <v>491031</v>
      </c>
      <c r="B1882" s="4" t="s">
        <v>5839</v>
      </c>
      <c r="C1882" s="4">
        <v>42517967</v>
      </c>
      <c r="D1882" s="4">
        <v>30886509</v>
      </c>
      <c r="E1882" s="4" t="s">
        <v>5840</v>
      </c>
      <c r="F1882" s="4" t="s">
        <v>26</v>
      </c>
      <c r="G1882" s="4" t="s">
        <v>5841</v>
      </c>
      <c r="H1882" s="4"/>
      <c r="I1882" s="4"/>
      <c r="J1882" s="4" t="s">
        <v>429</v>
      </c>
      <c r="K1882" s="4" t="s">
        <v>46</v>
      </c>
      <c r="L1882" s="5">
        <v>29953.29</v>
      </c>
      <c r="M1882" s="5">
        <v>38470.61</v>
      </c>
      <c r="N1882" s="4">
        <v>0</v>
      </c>
      <c r="O1882" s="4" t="s">
        <v>30</v>
      </c>
      <c r="P1882" s="4" t="s">
        <v>1110</v>
      </c>
      <c r="Q1882" s="4" t="s">
        <v>32</v>
      </c>
      <c r="R1882" s="6"/>
      <c r="S1882" s="7">
        <f t="shared" si="310"/>
        <v>38470.61</v>
      </c>
      <c r="T1882" s="7">
        <f>L1882*50%</f>
        <v>14976.645</v>
      </c>
      <c r="U1882" s="7">
        <f t="shared" si="311"/>
        <v>14976.645</v>
      </c>
      <c r="V1882" s="7">
        <f t="shared" si="313"/>
        <v>4492.9934999999996</v>
      </c>
      <c r="W1882" s="7">
        <f t="shared" si="314"/>
        <v>988.4585699999999</v>
      </c>
      <c r="X1882" s="7">
        <f t="shared" si="312"/>
        <v>5481.4520699999994</v>
      </c>
      <c r="Y1882" s="7">
        <f>L1882+X1882</f>
        <v>35434.74207</v>
      </c>
      <c r="Z1882" s="4">
        <v>2</v>
      </c>
      <c r="AA1882" s="7">
        <f t="shared" si="315"/>
        <v>14173.896828000001</v>
      </c>
      <c r="AB1882" s="4">
        <v>3</v>
      </c>
      <c r="AC1882" s="7">
        <f t="shared" si="316"/>
        <v>8268.1064829999996</v>
      </c>
      <c r="AD1882">
        <v>3</v>
      </c>
      <c r="AE1882" s="8">
        <f t="shared" si="317"/>
        <v>10630.422621</v>
      </c>
    </row>
    <row r="1883" spans="1:31" x14ac:dyDescent="0.25">
      <c r="A1883" s="4">
        <v>491365</v>
      </c>
      <c r="B1883" s="4" t="s">
        <v>5842</v>
      </c>
      <c r="C1883" s="4">
        <v>14330623</v>
      </c>
      <c r="D1883" s="4">
        <v>25191604</v>
      </c>
      <c r="E1883" s="4" t="s">
        <v>5843</v>
      </c>
      <c r="F1883" s="4" t="s">
        <v>26</v>
      </c>
      <c r="G1883" s="4" t="s">
        <v>5844</v>
      </c>
      <c r="H1883" s="4"/>
      <c r="I1883" s="4"/>
      <c r="J1883" s="4" t="s">
        <v>40</v>
      </c>
      <c r="K1883" s="4" t="s">
        <v>41</v>
      </c>
      <c r="L1883" s="5">
        <v>29966.83</v>
      </c>
      <c r="M1883" s="5">
        <v>37622.33</v>
      </c>
      <c r="N1883" s="4">
        <v>0</v>
      </c>
      <c r="O1883" s="4" t="s">
        <v>30</v>
      </c>
      <c r="P1883" s="4" t="s">
        <v>1110</v>
      </c>
      <c r="Q1883" s="4" t="s">
        <v>32</v>
      </c>
      <c r="R1883" s="6"/>
      <c r="S1883" s="7">
        <f t="shared" si="310"/>
        <v>37622.33</v>
      </c>
      <c r="T1883" s="7">
        <f>L1883*50%</f>
        <v>14983.415000000001</v>
      </c>
      <c r="U1883" s="7">
        <f t="shared" si="311"/>
        <v>14983.415000000001</v>
      </c>
      <c r="V1883" s="7">
        <f t="shared" si="313"/>
        <v>4495.0245000000004</v>
      </c>
      <c r="W1883" s="7">
        <f t="shared" si="314"/>
        <v>988.90539000000012</v>
      </c>
      <c r="X1883" s="7">
        <f t="shared" si="312"/>
        <v>5483.9298900000003</v>
      </c>
      <c r="Y1883" s="7">
        <f>L1883+X1883</f>
        <v>35450.759890000001</v>
      </c>
      <c r="Z1883" s="4">
        <v>2</v>
      </c>
      <c r="AA1883" s="7">
        <f t="shared" si="315"/>
        <v>14180.303956000002</v>
      </c>
      <c r="AB1883" s="4">
        <v>3</v>
      </c>
      <c r="AC1883" s="7">
        <f t="shared" si="316"/>
        <v>8271.8439743333329</v>
      </c>
      <c r="AD1883">
        <v>3</v>
      </c>
      <c r="AE1883" s="8">
        <f t="shared" si="317"/>
        <v>10635.227967000001</v>
      </c>
    </row>
    <row r="1884" spans="1:31" x14ac:dyDescent="0.25">
      <c r="A1884" s="4">
        <v>487665</v>
      </c>
      <c r="B1884" s="4" t="s">
        <v>5845</v>
      </c>
      <c r="C1884" s="4">
        <v>33875085</v>
      </c>
      <c r="D1884" s="4">
        <v>21477923</v>
      </c>
      <c r="E1884" s="4" t="s">
        <v>5846</v>
      </c>
      <c r="F1884" s="4" t="s">
        <v>232</v>
      </c>
      <c r="G1884" s="4" t="s">
        <v>5847</v>
      </c>
      <c r="H1884" s="4"/>
      <c r="I1884" s="4"/>
      <c r="J1884" s="4" t="s">
        <v>155</v>
      </c>
      <c r="K1884" s="4" t="s">
        <v>347</v>
      </c>
      <c r="L1884" s="5">
        <v>36045.089999999997</v>
      </c>
      <c r="M1884" s="5">
        <v>45311.65</v>
      </c>
      <c r="N1884" s="4">
        <v>0</v>
      </c>
      <c r="O1884" s="4" t="s">
        <v>47</v>
      </c>
      <c r="P1884" s="4" t="s">
        <v>31</v>
      </c>
      <c r="Q1884" s="4" t="s">
        <v>32</v>
      </c>
      <c r="R1884" s="6"/>
      <c r="S1884" s="7">
        <f t="shared" si="310"/>
        <v>45311.65</v>
      </c>
      <c r="T1884" s="7">
        <f>L1884*50%</f>
        <v>18022.544999999998</v>
      </c>
      <c r="U1884" s="7">
        <f t="shared" si="311"/>
        <v>18022.544999999998</v>
      </c>
      <c r="V1884" s="7">
        <f t="shared" si="313"/>
        <v>5406.7634999999991</v>
      </c>
      <c r="W1884" s="7">
        <f t="shared" si="314"/>
        <v>1189.4879699999999</v>
      </c>
      <c r="X1884" s="7">
        <f t="shared" si="312"/>
        <v>6596.2514699999992</v>
      </c>
      <c r="Y1884" s="7">
        <f>L1884+X1884</f>
        <v>42641.341469999999</v>
      </c>
      <c r="Z1884" s="4">
        <v>2</v>
      </c>
      <c r="AA1884" s="7">
        <f t="shared" si="315"/>
        <v>17056.536587999999</v>
      </c>
      <c r="AB1884" s="4">
        <v>3</v>
      </c>
      <c r="AC1884" s="7">
        <f t="shared" si="316"/>
        <v>9949.6463429999985</v>
      </c>
      <c r="AD1884">
        <v>3</v>
      </c>
      <c r="AE1884" s="8">
        <f t="shared" si="317"/>
        <v>12792.402441</v>
      </c>
    </row>
    <row r="1885" spans="1:31" x14ac:dyDescent="0.25">
      <c r="A1885" s="4">
        <v>488190</v>
      </c>
      <c r="B1885" s="4" t="s">
        <v>5848</v>
      </c>
      <c r="C1885" s="4">
        <v>42590207</v>
      </c>
      <c r="D1885" s="4">
        <v>26375211</v>
      </c>
      <c r="E1885" s="4" t="s">
        <v>5849</v>
      </c>
      <c r="F1885" s="4" t="s">
        <v>232</v>
      </c>
      <c r="G1885" s="4" t="s">
        <v>5850</v>
      </c>
      <c r="H1885" s="4"/>
      <c r="I1885" s="4"/>
      <c r="J1885" s="4" t="s">
        <v>155</v>
      </c>
      <c r="K1885" s="4" t="s">
        <v>108</v>
      </c>
      <c r="L1885" s="5">
        <v>24132.25</v>
      </c>
      <c r="M1885" s="5">
        <v>32603.14</v>
      </c>
      <c r="N1885" s="4">
        <v>0</v>
      </c>
      <c r="O1885" s="4" t="s">
        <v>47</v>
      </c>
      <c r="P1885" s="4" t="s">
        <v>31</v>
      </c>
      <c r="Q1885" s="4" t="s">
        <v>32</v>
      </c>
      <c r="R1885" s="6"/>
      <c r="S1885" s="7">
        <f t="shared" si="310"/>
        <v>32603.14</v>
      </c>
      <c r="T1885" s="7">
        <f>L1885*50%</f>
        <v>12066.125</v>
      </c>
      <c r="U1885" s="7">
        <f t="shared" si="311"/>
        <v>12066.125</v>
      </c>
      <c r="V1885" s="7">
        <f t="shared" si="313"/>
        <v>3619.8375000000001</v>
      </c>
      <c r="W1885" s="7">
        <f t="shared" si="314"/>
        <v>796.36424999999997</v>
      </c>
      <c r="X1885" s="7">
        <f t="shared" si="312"/>
        <v>4416.2017500000002</v>
      </c>
      <c r="Y1885" s="7">
        <f>L1885+X1885</f>
        <v>28548.45175</v>
      </c>
      <c r="Z1885" s="4">
        <v>2</v>
      </c>
      <c r="AA1885" s="7">
        <f t="shared" si="315"/>
        <v>11419.380700000002</v>
      </c>
      <c r="AB1885" s="4">
        <v>3</v>
      </c>
      <c r="AC1885" s="7">
        <f t="shared" si="316"/>
        <v>6661.3054083333327</v>
      </c>
      <c r="AD1885">
        <v>3</v>
      </c>
      <c r="AE1885" s="8">
        <f t="shared" si="317"/>
        <v>8564.5355250000011</v>
      </c>
    </row>
    <row r="1886" spans="1:31" x14ac:dyDescent="0.25">
      <c r="A1886" s="4">
        <v>490829</v>
      </c>
      <c r="B1886" s="4" t="s">
        <v>5851</v>
      </c>
      <c r="C1886" s="4">
        <v>38252500</v>
      </c>
      <c r="D1886" s="4">
        <v>30994070</v>
      </c>
      <c r="E1886" s="4" t="s">
        <v>5852</v>
      </c>
      <c r="F1886" s="4" t="s">
        <v>232</v>
      </c>
      <c r="G1886" s="4" t="s">
        <v>5853</v>
      </c>
      <c r="H1886" s="4"/>
      <c r="I1886" s="4"/>
      <c r="J1886" s="4" t="s">
        <v>429</v>
      </c>
      <c r="K1886" s="4" t="s">
        <v>524</v>
      </c>
      <c r="L1886" s="5">
        <v>29972.6</v>
      </c>
      <c r="M1886" s="5">
        <v>36533.31</v>
      </c>
      <c r="N1886" s="4">
        <v>0</v>
      </c>
      <c r="O1886" s="4" t="s">
        <v>30</v>
      </c>
      <c r="P1886" s="4" t="s">
        <v>1110</v>
      </c>
      <c r="Q1886" s="4" t="s">
        <v>32</v>
      </c>
      <c r="R1886" s="6"/>
      <c r="S1886" s="7">
        <f t="shared" si="310"/>
        <v>36533.31</v>
      </c>
      <c r="T1886" s="7">
        <f>L1886*50%</f>
        <v>14986.3</v>
      </c>
      <c r="U1886" s="7">
        <f t="shared" si="311"/>
        <v>14986.3</v>
      </c>
      <c r="V1886" s="7">
        <f t="shared" si="313"/>
        <v>4495.8899999999994</v>
      </c>
      <c r="W1886" s="7">
        <f t="shared" si="314"/>
        <v>989.09579999999983</v>
      </c>
      <c r="X1886" s="7">
        <f t="shared" si="312"/>
        <v>5484.9857999999995</v>
      </c>
      <c r="Y1886" s="7">
        <f>L1886+X1886</f>
        <v>35457.585800000001</v>
      </c>
      <c r="Z1886" s="4">
        <v>2</v>
      </c>
      <c r="AA1886" s="7">
        <f t="shared" si="315"/>
        <v>14183.034320000001</v>
      </c>
      <c r="AB1886" s="4">
        <v>3</v>
      </c>
      <c r="AC1886" s="7">
        <f t="shared" si="316"/>
        <v>8273.436686666666</v>
      </c>
      <c r="AD1886">
        <v>3</v>
      </c>
      <c r="AE1886" s="8">
        <f t="shared" si="317"/>
        <v>10637.275740000001</v>
      </c>
    </row>
    <row r="1887" spans="1:31" x14ac:dyDescent="0.25">
      <c r="A1887" s="4">
        <v>486682</v>
      </c>
      <c r="B1887" s="4" t="s">
        <v>5854</v>
      </c>
      <c r="C1887" s="4">
        <v>43768738</v>
      </c>
      <c r="D1887" s="4">
        <v>28199956</v>
      </c>
      <c r="E1887" s="4" t="s">
        <v>5855</v>
      </c>
      <c r="F1887" s="4" t="s">
        <v>26</v>
      </c>
      <c r="G1887" s="4" t="s">
        <v>5856</v>
      </c>
      <c r="H1887" s="4"/>
      <c r="I1887" s="4"/>
      <c r="J1887" s="4" t="s">
        <v>28</v>
      </c>
      <c r="K1887" s="4" t="s">
        <v>29</v>
      </c>
      <c r="L1887" s="5">
        <v>30184.82</v>
      </c>
      <c r="M1887" s="5">
        <v>38810.71</v>
      </c>
      <c r="N1887" s="4">
        <v>0</v>
      </c>
      <c r="O1887" s="4" t="s">
        <v>30</v>
      </c>
      <c r="P1887" s="4" t="s">
        <v>31</v>
      </c>
      <c r="Q1887" s="4" t="s">
        <v>32</v>
      </c>
      <c r="R1887" s="6"/>
      <c r="S1887" s="7">
        <f t="shared" si="310"/>
        <v>38810.71</v>
      </c>
      <c r="T1887" s="7">
        <f>L1887*40%</f>
        <v>12073.928</v>
      </c>
      <c r="U1887" s="7">
        <f t="shared" si="311"/>
        <v>12073.928</v>
      </c>
      <c r="V1887" s="7">
        <f t="shared" si="313"/>
        <v>4527.723</v>
      </c>
      <c r="W1887" s="7">
        <f t="shared" si="314"/>
        <v>996.09906000000001</v>
      </c>
      <c r="X1887" s="7">
        <f t="shared" si="312"/>
        <v>5523.8220600000004</v>
      </c>
      <c r="Y1887" s="7">
        <f>L1887+X1887</f>
        <v>35708.642059999998</v>
      </c>
      <c r="Z1887" s="4">
        <v>2</v>
      </c>
      <c r="AA1887" s="7">
        <f t="shared" si="315"/>
        <v>14283.456824000001</v>
      </c>
      <c r="AB1887" s="4">
        <v>3</v>
      </c>
      <c r="AC1887" s="7">
        <f t="shared" si="316"/>
        <v>8332.0164806666653</v>
      </c>
      <c r="AD1887">
        <v>3</v>
      </c>
      <c r="AE1887" s="8">
        <f t="shared" si="317"/>
        <v>10712.592618000001</v>
      </c>
    </row>
    <row r="1888" spans="1:31" x14ac:dyDescent="0.25">
      <c r="A1888" s="4">
        <v>485394</v>
      </c>
      <c r="B1888" s="4" t="s">
        <v>5857</v>
      </c>
      <c r="C1888" s="4">
        <v>45280795</v>
      </c>
      <c r="D1888" s="4">
        <v>28313635</v>
      </c>
      <c r="E1888" s="4" t="s">
        <v>5858</v>
      </c>
      <c r="F1888" s="4" t="s">
        <v>232</v>
      </c>
      <c r="G1888" s="4" t="s">
        <v>5859</v>
      </c>
      <c r="H1888" s="4"/>
      <c r="I1888" s="4"/>
      <c r="J1888" s="4" t="s">
        <v>294</v>
      </c>
      <c r="K1888" s="4" t="s">
        <v>29</v>
      </c>
      <c r="L1888" s="5">
        <v>36231.68</v>
      </c>
      <c r="M1888" s="5">
        <v>46804.76</v>
      </c>
      <c r="N1888" s="4">
        <v>0</v>
      </c>
      <c r="O1888" s="4" t="s">
        <v>30</v>
      </c>
      <c r="P1888" s="4" t="s">
        <v>31</v>
      </c>
      <c r="Q1888" s="4" t="s">
        <v>32</v>
      </c>
      <c r="R1888" s="6"/>
      <c r="S1888" s="7">
        <f t="shared" si="310"/>
        <v>46804.76</v>
      </c>
      <c r="T1888" s="7">
        <f t="shared" ref="T1888:T1899" si="319">L1888*50%</f>
        <v>18115.84</v>
      </c>
      <c r="U1888" s="7">
        <f t="shared" si="311"/>
        <v>18115.84</v>
      </c>
      <c r="V1888" s="7">
        <f t="shared" si="313"/>
        <v>5434.7519999999995</v>
      </c>
      <c r="W1888" s="7">
        <f t="shared" si="314"/>
        <v>1195.64544</v>
      </c>
      <c r="X1888" s="7">
        <f t="shared" si="312"/>
        <v>6630.3974399999997</v>
      </c>
      <c r="Y1888" s="7">
        <f>L1888+X1888</f>
        <v>42862.077440000001</v>
      </c>
      <c r="Z1888" s="4">
        <v>2</v>
      </c>
      <c r="AA1888" s="7">
        <f t="shared" si="315"/>
        <v>17144.830976000001</v>
      </c>
      <c r="AB1888" s="4">
        <v>3</v>
      </c>
      <c r="AC1888" s="7">
        <f t="shared" si="316"/>
        <v>10001.151402666666</v>
      </c>
      <c r="AD1888">
        <v>3</v>
      </c>
      <c r="AE1888" s="8">
        <f t="shared" si="317"/>
        <v>12858.623232</v>
      </c>
    </row>
    <row r="1889" spans="1:31" x14ac:dyDescent="0.25">
      <c r="A1889" s="4">
        <v>487795</v>
      </c>
      <c r="B1889" s="4" t="s">
        <v>5860</v>
      </c>
      <c r="C1889" s="4">
        <v>35985610</v>
      </c>
      <c r="D1889" s="4">
        <v>23560106</v>
      </c>
      <c r="E1889" s="4" t="s">
        <v>5861</v>
      </c>
      <c r="F1889" s="4" t="s">
        <v>232</v>
      </c>
      <c r="G1889" s="4" t="s">
        <v>5862</v>
      </c>
      <c r="H1889" s="4"/>
      <c r="I1889" s="4"/>
      <c r="J1889" s="4" t="s">
        <v>155</v>
      </c>
      <c r="K1889" s="4" t="s">
        <v>347</v>
      </c>
      <c r="L1889" s="5">
        <v>36232.74</v>
      </c>
      <c r="M1889" s="5">
        <v>43911.9</v>
      </c>
      <c r="N1889" s="4">
        <v>0</v>
      </c>
      <c r="O1889" s="4" t="s">
        <v>47</v>
      </c>
      <c r="P1889" s="4" t="s">
        <v>31</v>
      </c>
      <c r="Q1889" s="4" t="s">
        <v>32</v>
      </c>
      <c r="R1889" s="6"/>
      <c r="S1889" s="7">
        <f t="shared" si="310"/>
        <v>43911.9</v>
      </c>
      <c r="T1889" s="7">
        <f t="shared" si="319"/>
        <v>18116.37</v>
      </c>
      <c r="U1889" s="7">
        <f t="shared" si="311"/>
        <v>18116.37</v>
      </c>
      <c r="V1889" s="7">
        <f t="shared" si="313"/>
        <v>5434.9109999999991</v>
      </c>
      <c r="W1889" s="7">
        <f t="shared" si="314"/>
        <v>1195.6804199999999</v>
      </c>
      <c r="X1889" s="7">
        <f t="shared" si="312"/>
        <v>6630.5914199999988</v>
      </c>
      <c r="Y1889" s="7">
        <f>L1889+X1889</f>
        <v>42863.331419999995</v>
      </c>
      <c r="Z1889" s="4">
        <v>2</v>
      </c>
      <c r="AA1889" s="7">
        <f t="shared" si="315"/>
        <v>17145.332567999998</v>
      </c>
      <c r="AB1889" s="4">
        <v>3</v>
      </c>
      <c r="AC1889" s="7">
        <f t="shared" si="316"/>
        <v>10001.443997999997</v>
      </c>
      <c r="AD1889">
        <v>3</v>
      </c>
      <c r="AE1889" s="8">
        <f t="shared" si="317"/>
        <v>12858.999426</v>
      </c>
    </row>
    <row r="1890" spans="1:31" x14ac:dyDescent="0.25">
      <c r="A1890" s="4">
        <v>490462</v>
      </c>
      <c r="B1890" s="4" t="s">
        <v>5863</v>
      </c>
      <c r="C1890" s="4">
        <v>30921885</v>
      </c>
      <c r="D1890" s="4">
        <v>30990609</v>
      </c>
      <c r="E1890" s="4" t="s">
        <v>5864</v>
      </c>
      <c r="F1890" s="4" t="s">
        <v>232</v>
      </c>
      <c r="G1890" s="4" t="s">
        <v>5865</v>
      </c>
      <c r="H1890" s="4"/>
      <c r="I1890" s="4"/>
      <c r="J1890" s="4" t="s">
        <v>429</v>
      </c>
      <c r="K1890" s="4" t="s">
        <v>524</v>
      </c>
      <c r="L1890" s="5">
        <v>30055.46</v>
      </c>
      <c r="M1890" s="5">
        <v>36833.83</v>
      </c>
      <c r="N1890" s="4">
        <v>0</v>
      </c>
      <c r="O1890" s="4" t="s">
        <v>30</v>
      </c>
      <c r="P1890" s="4" t="s">
        <v>1110</v>
      </c>
      <c r="Q1890" s="4" t="s">
        <v>32</v>
      </c>
      <c r="R1890" s="6"/>
      <c r="S1890" s="7">
        <f t="shared" si="310"/>
        <v>36833.83</v>
      </c>
      <c r="T1890" s="7">
        <f t="shared" si="319"/>
        <v>15027.73</v>
      </c>
      <c r="U1890" s="7">
        <f t="shared" si="311"/>
        <v>15027.73</v>
      </c>
      <c r="V1890" s="7">
        <f t="shared" si="313"/>
        <v>4508.3189999999995</v>
      </c>
      <c r="W1890" s="7">
        <f t="shared" si="314"/>
        <v>991.83017999999993</v>
      </c>
      <c r="X1890" s="7">
        <f t="shared" si="312"/>
        <v>5500.1491799999994</v>
      </c>
      <c r="Y1890" s="7">
        <f>L1890+X1890</f>
        <v>35555.609179999999</v>
      </c>
      <c r="Z1890" s="4">
        <v>2</v>
      </c>
      <c r="AA1890" s="7">
        <f t="shared" si="315"/>
        <v>14222.243672000001</v>
      </c>
      <c r="AB1890" s="4">
        <v>3</v>
      </c>
      <c r="AC1890" s="7">
        <f t="shared" si="316"/>
        <v>8296.3088086666667</v>
      </c>
      <c r="AD1890">
        <v>3</v>
      </c>
      <c r="AE1890" s="8">
        <f t="shared" si="317"/>
        <v>10666.682753999999</v>
      </c>
    </row>
    <row r="1891" spans="1:31" x14ac:dyDescent="0.25">
      <c r="A1891" s="4">
        <v>491722</v>
      </c>
      <c r="B1891" s="4" t="s">
        <v>5866</v>
      </c>
      <c r="C1891" s="4">
        <v>37671620</v>
      </c>
      <c r="D1891" s="4">
        <v>19805740</v>
      </c>
      <c r="E1891" s="4" t="s">
        <v>5867</v>
      </c>
      <c r="F1891" s="4" t="s">
        <v>26</v>
      </c>
      <c r="G1891" s="4"/>
      <c r="H1891" s="4"/>
      <c r="I1891" s="4"/>
      <c r="J1891" s="4" t="s">
        <v>40</v>
      </c>
      <c r="K1891" s="4" t="s">
        <v>5868</v>
      </c>
      <c r="L1891" s="5">
        <v>30104.46</v>
      </c>
      <c r="M1891" s="5">
        <v>75168.55</v>
      </c>
      <c r="N1891" s="4">
        <v>0</v>
      </c>
      <c r="O1891" s="4" t="s">
        <v>30</v>
      </c>
      <c r="P1891" s="4" t="s">
        <v>1110</v>
      </c>
      <c r="Q1891" s="4" t="s">
        <v>32</v>
      </c>
      <c r="R1891" s="6"/>
      <c r="S1891" s="7">
        <f t="shared" si="310"/>
        <v>75168.55</v>
      </c>
      <c r="T1891" s="7">
        <f t="shared" si="319"/>
        <v>15052.23</v>
      </c>
      <c r="U1891" s="7">
        <f t="shared" si="311"/>
        <v>15052.23</v>
      </c>
      <c r="V1891" s="7">
        <f t="shared" si="313"/>
        <v>4515.6689999999999</v>
      </c>
      <c r="W1891" s="7">
        <f t="shared" si="314"/>
        <v>993.44718</v>
      </c>
      <c r="X1891" s="7">
        <f t="shared" si="312"/>
        <v>5509.11618</v>
      </c>
      <c r="Y1891" s="7">
        <f>L1891+X1891</f>
        <v>35613.576179999996</v>
      </c>
      <c r="Z1891" s="4">
        <v>2</v>
      </c>
      <c r="AA1891" s="7">
        <f t="shared" si="315"/>
        <v>14245.430472</v>
      </c>
      <c r="AB1891" s="4">
        <v>3</v>
      </c>
      <c r="AC1891" s="7">
        <f t="shared" si="316"/>
        <v>8309.8344419999976</v>
      </c>
      <c r="AD1891">
        <v>3</v>
      </c>
      <c r="AE1891" s="8">
        <f t="shared" si="317"/>
        <v>10684.072854</v>
      </c>
    </row>
    <row r="1892" spans="1:31" x14ac:dyDescent="0.25">
      <c r="A1892" s="4">
        <v>490371</v>
      </c>
      <c r="B1892" s="4" t="s">
        <v>5869</v>
      </c>
      <c r="C1892" s="4">
        <v>28354778</v>
      </c>
      <c r="D1892" s="4">
        <v>9659877</v>
      </c>
      <c r="E1892" s="4" t="s">
        <v>5870</v>
      </c>
      <c r="F1892" s="4" t="s">
        <v>232</v>
      </c>
      <c r="G1892" s="4"/>
      <c r="H1892" s="4"/>
      <c r="I1892" s="4"/>
      <c r="J1892" s="4" t="s">
        <v>429</v>
      </c>
      <c r="K1892" s="4" t="s">
        <v>524</v>
      </c>
      <c r="L1892" s="5">
        <v>30142.71</v>
      </c>
      <c r="M1892" s="5">
        <v>36548.43</v>
      </c>
      <c r="N1892" s="4">
        <v>0</v>
      </c>
      <c r="O1892" s="4" t="s">
        <v>30</v>
      </c>
      <c r="P1892" s="4" t="s">
        <v>1110</v>
      </c>
      <c r="Q1892" s="4" t="s">
        <v>32</v>
      </c>
      <c r="R1892" s="6"/>
      <c r="S1892" s="7">
        <f t="shared" si="310"/>
        <v>36548.43</v>
      </c>
      <c r="T1892" s="7">
        <f t="shared" si="319"/>
        <v>15071.355</v>
      </c>
      <c r="U1892" s="7">
        <f t="shared" si="311"/>
        <v>15071.355</v>
      </c>
      <c r="V1892" s="7">
        <f t="shared" si="313"/>
        <v>4521.4065000000001</v>
      </c>
      <c r="W1892" s="7">
        <f t="shared" si="314"/>
        <v>994.70943</v>
      </c>
      <c r="X1892" s="7">
        <f t="shared" si="312"/>
        <v>5516.1159299999999</v>
      </c>
      <c r="Y1892" s="7">
        <f>L1892+X1892</f>
        <v>35658.825929999999</v>
      </c>
      <c r="Z1892" s="4">
        <v>2</v>
      </c>
      <c r="AA1892" s="7">
        <f t="shared" si="315"/>
        <v>14263.530372000001</v>
      </c>
      <c r="AB1892" s="4">
        <v>3</v>
      </c>
      <c r="AC1892" s="7">
        <f t="shared" si="316"/>
        <v>8320.3927169999988</v>
      </c>
      <c r="AD1892">
        <v>3</v>
      </c>
      <c r="AE1892" s="8">
        <f t="shared" si="317"/>
        <v>10697.647779000001</v>
      </c>
    </row>
    <row r="1893" spans="1:31" x14ac:dyDescent="0.25">
      <c r="A1893" s="4">
        <v>487601</v>
      </c>
      <c r="B1893" s="4" t="s">
        <v>5871</v>
      </c>
      <c r="C1893" s="4">
        <v>32936269</v>
      </c>
      <c r="D1893" s="4">
        <v>28026572</v>
      </c>
      <c r="E1893" s="4" t="s">
        <v>5872</v>
      </c>
      <c r="F1893" s="4" t="s">
        <v>232</v>
      </c>
      <c r="G1893" s="4" t="s">
        <v>5873</v>
      </c>
      <c r="H1893" s="4"/>
      <c r="I1893" s="4"/>
      <c r="J1893" s="4" t="s">
        <v>155</v>
      </c>
      <c r="K1893" s="4" t="s">
        <v>347</v>
      </c>
      <c r="L1893" s="5">
        <v>36376.43</v>
      </c>
      <c r="M1893" s="5">
        <v>44720.94</v>
      </c>
      <c r="N1893" s="4">
        <v>0</v>
      </c>
      <c r="O1893" s="4" t="s">
        <v>47</v>
      </c>
      <c r="P1893" s="4" t="s">
        <v>31</v>
      </c>
      <c r="Q1893" s="4" t="s">
        <v>32</v>
      </c>
      <c r="R1893" s="6"/>
      <c r="S1893" s="7">
        <f t="shared" si="310"/>
        <v>44720.94</v>
      </c>
      <c r="T1893" s="7">
        <f t="shared" si="319"/>
        <v>18188.215</v>
      </c>
      <c r="U1893" s="7">
        <f t="shared" si="311"/>
        <v>18188.215</v>
      </c>
      <c r="V1893" s="7">
        <f t="shared" si="313"/>
        <v>5456.4645</v>
      </c>
      <c r="W1893" s="7">
        <f t="shared" si="314"/>
        <v>1200.42219</v>
      </c>
      <c r="X1893" s="7">
        <f t="shared" si="312"/>
        <v>6656.8866900000003</v>
      </c>
      <c r="Y1893" s="7">
        <f>L1893+X1893</f>
        <v>43033.31669</v>
      </c>
      <c r="Z1893" s="4">
        <v>2</v>
      </c>
      <c r="AA1893" s="7">
        <f t="shared" si="315"/>
        <v>17213.326676000001</v>
      </c>
      <c r="AB1893" s="4">
        <v>3</v>
      </c>
      <c r="AC1893" s="7">
        <f t="shared" si="316"/>
        <v>10041.107227666665</v>
      </c>
      <c r="AD1893">
        <v>3</v>
      </c>
      <c r="AE1893" s="8">
        <f t="shared" si="317"/>
        <v>12909.995007</v>
      </c>
    </row>
    <row r="1894" spans="1:31" x14ac:dyDescent="0.25">
      <c r="A1894" s="4">
        <v>487561</v>
      </c>
      <c r="B1894" s="4" t="s">
        <v>5874</v>
      </c>
      <c r="C1894" s="4">
        <v>32219131</v>
      </c>
      <c r="D1894" s="4">
        <v>9683109</v>
      </c>
      <c r="E1894" s="4" t="s">
        <v>5875</v>
      </c>
      <c r="F1894" s="4" t="s">
        <v>232</v>
      </c>
      <c r="G1894" s="4" t="s">
        <v>5876</v>
      </c>
      <c r="H1894" s="4" t="s">
        <v>5877</v>
      </c>
      <c r="I1894" s="4"/>
      <c r="J1894" s="4" t="s">
        <v>155</v>
      </c>
      <c r="K1894" s="4" t="s">
        <v>347</v>
      </c>
      <c r="L1894" s="5">
        <v>24261.51</v>
      </c>
      <c r="M1894" s="5">
        <v>29396.2</v>
      </c>
      <c r="N1894" s="4">
        <v>0</v>
      </c>
      <c r="O1894" s="4" t="s">
        <v>47</v>
      </c>
      <c r="P1894" s="4" t="s">
        <v>31</v>
      </c>
      <c r="Q1894" s="4" t="s">
        <v>32</v>
      </c>
      <c r="R1894" s="6"/>
      <c r="S1894" s="7">
        <f t="shared" si="310"/>
        <v>29396.2</v>
      </c>
      <c r="T1894" s="7">
        <f t="shared" si="319"/>
        <v>12130.754999999999</v>
      </c>
      <c r="U1894" s="7">
        <f t="shared" si="311"/>
        <v>12130.754999999999</v>
      </c>
      <c r="V1894" s="7">
        <f t="shared" si="313"/>
        <v>3639.2264999999998</v>
      </c>
      <c r="W1894" s="7">
        <f t="shared" si="314"/>
        <v>800.62982999999997</v>
      </c>
      <c r="X1894" s="7">
        <f t="shared" si="312"/>
        <v>4439.8563299999996</v>
      </c>
      <c r="Y1894" s="7">
        <f>L1894+X1894</f>
        <v>28701.366329999997</v>
      </c>
      <c r="Z1894" s="4">
        <v>2</v>
      </c>
      <c r="AA1894" s="7">
        <f t="shared" si="315"/>
        <v>11480.546532</v>
      </c>
      <c r="AB1894" s="4">
        <v>3</v>
      </c>
      <c r="AC1894" s="7">
        <f t="shared" si="316"/>
        <v>6696.9854769999984</v>
      </c>
      <c r="AD1894">
        <v>3</v>
      </c>
      <c r="AE1894" s="8">
        <f t="shared" si="317"/>
        <v>8610.4098990000002</v>
      </c>
    </row>
    <row r="1895" spans="1:31" x14ac:dyDescent="0.25">
      <c r="A1895" s="4">
        <v>491136</v>
      </c>
      <c r="B1895" s="4" t="s">
        <v>5878</v>
      </c>
      <c r="C1895" s="4">
        <v>44635876</v>
      </c>
      <c r="D1895" s="4">
        <v>31011497</v>
      </c>
      <c r="E1895" s="4" t="s">
        <v>5879</v>
      </c>
      <c r="F1895" s="4" t="s">
        <v>232</v>
      </c>
      <c r="G1895" s="4" t="s">
        <v>5880</v>
      </c>
      <c r="H1895" s="4"/>
      <c r="I1895" s="4"/>
      <c r="J1895" s="4" t="s">
        <v>429</v>
      </c>
      <c r="K1895" s="4" t="s">
        <v>524</v>
      </c>
      <c r="L1895" s="5">
        <v>30264.62</v>
      </c>
      <c r="M1895" s="5">
        <v>36938.61</v>
      </c>
      <c r="N1895" s="4">
        <v>0</v>
      </c>
      <c r="O1895" s="4" t="s">
        <v>30</v>
      </c>
      <c r="P1895" s="4" t="s">
        <v>1110</v>
      </c>
      <c r="Q1895" s="4" t="s">
        <v>32</v>
      </c>
      <c r="R1895" s="6"/>
      <c r="S1895" s="7">
        <f t="shared" si="310"/>
        <v>36938.61</v>
      </c>
      <c r="T1895" s="7">
        <f t="shared" si="319"/>
        <v>15132.31</v>
      </c>
      <c r="U1895" s="7">
        <f t="shared" si="311"/>
        <v>15132.31</v>
      </c>
      <c r="V1895" s="7">
        <f t="shared" si="313"/>
        <v>4539.6929999999993</v>
      </c>
      <c r="W1895" s="7">
        <f t="shared" si="314"/>
        <v>998.73245999999983</v>
      </c>
      <c r="X1895" s="7">
        <f t="shared" si="312"/>
        <v>5538.4254599999995</v>
      </c>
      <c r="Y1895" s="7">
        <f>L1895+X1895</f>
        <v>35803.045460000001</v>
      </c>
      <c r="Z1895" s="4">
        <v>2</v>
      </c>
      <c r="AA1895" s="7">
        <f t="shared" si="315"/>
        <v>14321.218184000001</v>
      </c>
      <c r="AB1895" s="4">
        <v>3</v>
      </c>
      <c r="AC1895" s="7">
        <f t="shared" si="316"/>
        <v>8354.0439406666665</v>
      </c>
      <c r="AD1895">
        <v>3</v>
      </c>
      <c r="AE1895" s="8">
        <f t="shared" si="317"/>
        <v>10740.913638</v>
      </c>
    </row>
    <row r="1896" spans="1:31" x14ac:dyDescent="0.25">
      <c r="A1896" s="4">
        <v>488891</v>
      </c>
      <c r="B1896" s="4" t="s">
        <v>5881</v>
      </c>
      <c r="C1896" s="4">
        <v>17981558</v>
      </c>
      <c r="D1896" s="4">
        <v>7304367</v>
      </c>
      <c r="E1896" s="4" t="s">
        <v>5882</v>
      </c>
      <c r="F1896" s="4" t="s">
        <v>26</v>
      </c>
      <c r="G1896" s="4" t="s">
        <v>5883</v>
      </c>
      <c r="H1896" s="4"/>
      <c r="I1896" s="4"/>
      <c r="J1896" s="4" t="s">
        <v>45</v>
      </c>
      <c r="K1896" s="4" t="s">
        <v>46</v>
      </c>
      <c r="L1896" s="5">
        <v>30269.64</v>
      </c>
      <c r="M1896" s="5">
        <v>38986.949999999997</v>
      </c>
      <c r="N1896" s="4">
        <v>0</v>
      </c>
      <c r="O1896" s="4" t="s">
        <v>30</v>
      </c>
      <c r="P1896" s="4" t="s">
        <v>1110</v>
      </c>
      <c r="Q1896" s="4" t="s">
        <v>32</v>
      </c>
      <c r="R1896" s="6"/>
      <c r="S1896" s="7">
        <f t="shared" si="310"/>
        <v>38986.949999999997</v>
      </c>
      <c r="T1896" s="7">
        <f t="shared" si="319"/>
        <v>15134.82</v>
      </c>
      <c r="U1896" s="7">
        <f t="shared" si="311"/>
        <v>15134.82</v>
      </c>
      <c r="V1896" s="7">
        <f t="shared" si="313"/>
        <v>4540.4459999999999</v>
      </c>
      <c r="W1896" s="7">
        <f t="shared" si="314"/>
        <v>998.89811999999995</v>
      </c>
      <c r="X1896" s="7">
        <f t="shared" si="312"/>
        <v>5539.3441199999997</v>
      </c>
      <c r="Y1896" s="7">
        <f>L1896+X1896</f>
        <v>35808.984120000001</v>
      </c>
      <c r="Z1896" s="4">
        <v>2</v>
      </c>
      <c r="AA1896" s="7">
        <f t="shared" si="315"/>
        <v>14323.593648000002</v>
      </c>
      <c r="AB1896" s="4">
        <v>3</v>
      </c>
      <c r="AC1896" s="7">
        <f t="shared" si="316"/>
        <v>8355.4296279999999</v>
      </c>
      <c r="AD1896">
        <v>3</v>
      </c>
      <c r="AE1896" s="8">
        <f t="shared" si="317"/>
        <v>10742.695236000001</v>
      </c>
    </row>
    <row r="1897" spans="1:31" x14ac:dyDescent="0.25">
      <c r="A1897" s="4">
        <v>491161</v>
      </c>
      <c r="B1897" s="4" t="s">
        <v>5884</v>
      </c>
      <c r="C1897" s="4">
        <v>45217700</v>
      </c>
      <c r="D1897" s="4">
        <v>31018369</v>
      </c>
      <c r="E1897" s="4" t="s">
        <v>5885</v>
      </c>
      <c r="F1897" s="4" t="s">
        <v>232</v>
      </c>
      <c r="G1897" s="4" t="s">
        <v>5886</v>
      </c>
      <c r="H1897" s="4"/>
      <c r="I1897" s="4"/>
      <c r="J1897" s="4" t="s">
        <v>429</v>
      </c>
      <c r="K1897" s="4" t="s">
        <v>524</v>
      </c>
      <c r="L1897" s="5">
        <v>30342</v>
      </c>
      <c r="M1897" s="5">
        <v>37033.339999999997</v>
      </c>
      <c r="N1897" s="4">
        <v>0</v>
      </c>
      <c r="O1897" s="4" t="s">
        <v>30</v>
      </c>
      <c r="P1897" s="4" t="s">
        <v>1110</v>
      </c>
      <c r="Q1897" s="4" t="s">
        <v>32</v>
      </c>
      <c r="R1897" s="6"/>
      <c r="S1897" s="7">
        <f t="shared" si="310"/>
        <v>37033.339999999997</v>
      </c>
      <c r="T1897" s="7">
        <f t="shared" si="319"/>
        <v>15171</v>
      </c>
      <c r="U1897" s="7">
        <f t="shared" si="311"/>
        <v>15171</v>
      </c>
      <c r="V1897" s="7">
        <f t="shared" si="313"/>
        <v>4551.3</v>
      </c>
      <c r="W1897" s="7">
        <f t="shared" si="314"/>
        <v>1001.2860000000001</v>
      </c>
      <c r="X1897" s="7">
        <f t="shared" si="312"/>
        <v>5552.5860000000002</v>
      </c>
      <c r="Y1897" s="7">
        <f>L1897+X1897</f>
        <v>35894.586000000003</v>
      </c>
      <c r="Z1897" s="4">
        <v>2</v>
      </c>
      <c r="AA1897" s="7">
        <f t="shared" si="315"/>
        <v>14357.834400000002</v>
      </c>
      <c r="AB1897" s="4">
        <v>3</v>
      </c>
      <c r="AC1897" s="7">
        <f t="shared" si="316"/>
        <v>8375.4034000000011</v>
      </c>
      <c r="AD1897">
        <v>3</v>
      </c>
      <c r="AE1897" s="8">
        <f t="shared" si="317"/>
        <v>10768.375800000002</v>
      </c>
    </row>
    <row r="1898" spans="1:31" x14ac:dyDescent="0.25">
      <c r="A1898" s="4">
        <v>487604</v>
      </c>
      <c r="B1898" s="4" t="s">
        <v>5887</v>
      </c>
      <c r="C1898" s="4">
        <v>32966455</v>
      </c>
      <c r="D1898" s="4">
        <v>23446864</v>
      </c>
      <c r="E1898" s="4" t="s">
        <v>5888</v>
      </c>
      <c r="F1898" s="4" t="s">
        <v>232</v>
      </c>
      <c r="G1898" s="4" t="s">
        <v>5889</v>
      </c>
      <c r="H1898" s="4"/>
      <c r="I1898" s="4"/>
      <c r="J1898" s="4" t="s">
        <v>155</v>
      </c>
      <c r="K1898" s="4" t="s">
        <v>347</v>
      </c>
      <c r="L1898" s="5">
        <v>36453.93</v>
      </c>
      <c r="M1898" s="5">
        <v>44125.95</v>
      </c>
      <c r="N1898" s="4">
        <v>0</v>
      </c>
      <c r="O1898" s="4" t="s">
        <v>47</v>
      </c>
      <c r="P1898" s="4" t="s">
        <v>31</v>
      </c>
      <c r="Q1898" s="4" t="s">
        <v>32</v>
      </c>
      <c r="R1898" s="6"/>
      <c r="S1898" s="7">
        <f t="shared" si="310"/>
        <v>44125.95</v>
      </c>
      <c r="T1898" s="7">
        <f t="shared" si="319"/>
        <v>18226.965</v>
      </c>
      <c r="U1898" s="7">
        <f t="shared" si="311"/>
        <v>18226.965</v>
      </c>
      <c r="V1898" s="7">
        <f t="shared" si="313"/>
        <v>5468.0895</v>
      </c>
      <c r="W1898" s="7">
        <f t="shared" si="314"/>
        <v>1202.9796900000001</v>
      </c>
      <c r="X1898" s="7">
        <f t="shared" si="312"/>
        <v>6671.0691900000002</v>
      </c>
      <c r="Y1898" s="7">
        <f>L1898+X1898</f>
        <v>43124.999190000002</v>
      </c>
      <c r="Z1898" s="4">
        <v>2</v>
      </c>
      <c r="AA1898" s="7">
        <f t="shared" si="315"/>
        <v>17249.999676000003</v>
      </c>
      <c r="AB1898" s="4">
        <v>3</v>
      </c>
      <c r="AC1898" s="7">
        <f t="shared" si="316"/>
        <v>10062.499811</v>
      </c>
      <c r="AD1898">
        <v>3</v>
      </c>
      <c r="AE1898" s="8">
        <f t="shared" si="317"/>
        <v>12937.499757</v>
      </c>
    </row>
    <row r="1899" spans="1:31" x14ac:dyDescent="0.25">
      <c r="A1899" s="4">
        <v>487647</v>
      </c>
      <c r="B1899" s="4" t="s">
        <v>5890</v>
      </c>
      <c r="C1899" s="4">
        <v>33576194</v>
      </c>
      <c r="D1899" s="4">
        <v>27997046</v>
      </c>
      <c r="E1899" s="4" t="s">
        <v>5891</v>
      </c>
      <c r="F1899" s="4" t="s">
        <v>232</v>
      </c>
      <c r="G1899" s="4" t="s">
        <v>5892</v>
      </c>
      <c r="H1899" s="4"/>
      <c r="I1899" s="4"/>
      <c r="J1899" s="4" t="s">
        <v>155</v>
      </c>
      <c r="K1899" s="4" t="s">
        <v>347</v>
      </c>
      <c r="L1899" s="5">
        <v>36461.870000000003</v>
      </c>
      <c r="M1899" s="5">
        <v>44779.33</v>
      </c>
      <c r="N1899" s="4">
        <v>0</v>
      </c>
      <c r="O1899" s="4" t="s">
        <v>47</v>
      </c>
      <c r="P1899" s="4" t="s">
        <v>31</v>
      </c>
      <c r="Q1899" s="4" t="s">
        <v>32</v>
      </c>
      <c r="R1899" s="6"/>
      <c r="S1899" s="7">
        <f t="shared" si="310"/>
        <v>44779.33</v>
      </c>
      <c r="T1899" s="7">
        <f t="shared" si="319"/>
        <v>18230.935000000001</v>
      </c>
      <c r="U1899" s="7">
        <f t="shared" si="311"/>
        <v>18230.935000000001</v>
      </c>
      <c r="V1899" s="7">
        <f t="shared" si="313"/>
        <v>5469.2804999999998</v>
      </c>
      <c r="W1899" s="7">
        <f t="shared" si="314"/>
        <v>1203.24171</v>
      </c>
      <c r="X1899" s="7">
        <f t="shared" si="312"/>
        <v>6672.5222100000001</v>
      </c>
      <c r="Y1899" s="7">
        <f>L1899+X1899</f>
        <v>43134.392210000005</v>
      </c>
      <c r="Z1899" s="4">
        <v>2</v>
      </c>
      <c r="AA1899" s="7">
        <f t="shared" si="315"/>
        <v>17253.756884000002</v>
      </c>
      <c r="AB1899" s="4">
        <v>3</v>
      </c>
      <c r="AC1899" s="7">
        <f t="shared" si="316"/>
        <v>10064.691515666667</v>
      </c>
      <c r="AD1899">
        <v>3</v>
      </c>
      <c r="AE1899" s="8">
        <f t="shared" si="317"/>
        <v>12940.317663000002</v>
      </c>
    </row>
    <row r="1900" spans="1:31" x14ac:dyDescent="0.25">
      <c r="A1900" s="4">
        <v>487425</v>
      </c>
      <c r="B1900" s="4" t="s">
        <v>5893</v>
      </c>
      <c r="C1900" s="4">
        <v>29627665</v>
      </c>
      <c r="D1900" s="4">
        <v>7906136</v>
      </c>
      <c r="E1900" s="4" t="s">
        <v>5894</v>
      </c>
      <c r="F1900" s="4" t="s">
        <v>26</v>
      </c>
      <c r="G1900" s="4" t="s">
        <v>5895</v>
      </c>
      <c r="H1900" s="4"/>
      <c r="I1900" s="4"/>
      <c r="J1900" s="4" t="s">
        <v>155</v>
      </c>
      <c r="K1900" s="4" t="s">
        <v>29</v>
      </c>
      <c r="L1900" s="5">
        <v>30449.08</v>
      </c>
      <c r="M1900" s="5">
        <v>38594.44</v>
      </c>
      <c r="N1900" s="4">
        <v>0</v>
      </c>
      <c r="O1900" s="4" t="s">
        <v>47</v>
      </c>
      <c r="P1900" s="4" t="s">
        <v>31</v>
      </c>
      <c r="Q1900" s="4" t="s">
        <v>32</v>
      </c>
      <c r="R1900" s="6"/>
      <c r="S1900" s="7">
        <f t="shared" si="310"/>
        <v>38594.44</v>
      </c>
      <c r="T1900" s="7">
        <f>L1900*40%</f>
        <v>12179.632000000001</v>
      </c>
      <c r="U1900" s="7">
        <f t="shared" si="311"/>
        <v>12179.632000000001</v>
      </c>
      <c r="V1900" s="7">
        <f t="shared" si="313"/>
        <v>4567.3620000000001</v>
      </c>
      <c r="W1900" s="7">
        <f t="shared" si="314"/>
        <v>1004.81964</v>
      </c>
      <c r="X1900" s="7">
        <f t="shared" si="312"/>
        <v>5572.1816399999998</v>
      </c>
      <c r="Y1900" s="7">
        <f>L1900+X1900</f>
        <v>36021.261640000004</v>
      </c>
      <c r="Z1900" s="4">
        <v>2</v>
      </c>
      <c r="AA1900" s="7">
        <f t="shared" si="315"/>
        <v>14408.504656000003</v>
      </c>
      <c r="AB1900" s="4">
        <v>3</v>
      </c>
      <c r="AC1900" s="7">
        <f t="shared" si="316"/>
        <v>8404.961049333333</v>
      </c>
      <c r="AD1900">
        <v>3</v>
      </c>
      <c r="AE1900" s="8">
        <f t="shared" si="317"/>
        <v>10806.378492000002</v>
      </c>
    </row>
    <row r="1901" spans="1:31" x14ac:dyDescent="0.25">
      <c r="A1901" s="4">
        <v>491180</v>
      </c>
      <c r="B1901" s="4" t="s">
        <v>5896</v>
      </c>
      <c r="C1901" s="4">
        <v>45575536</v>
      </c>
      <c r="D1901" s="4">
        <v>29531049</v>
      </c>
      <c r="E1901" s="4" t="s">
        <v>5897</v>
      </c>
      <c r="F1901" s="4" t="s">
        <v>26</v>
      </c>
      <c r="G1901" s="4" t="s">
        <v>5898</v>
      </c>
      <c r="H1901" s="4"/>
      <c r="I1901" s="4"/>
      <c r="J1901" s="4" t="s">
        <v>429</v>
      </c>
      <c r="K1901" s="4" t="s">
        <v>260</v>
      </c>
      <c r="L1901" s="5">
        <v>30347.51</v>
      </c>
      <c r="M1901" s="5">
        <v>39464.65</v>
      </c>
      <c r="N1901" s="4">
        <v>0</v>
      </c>
      <c r="O1901" s="4" t="s">
        <v>30</v>
      </c>
      <c r="P1901" s="4" t="s">
        <v>1110</v>
      </c>
      <c r="Q1901" s="4" t="s">
        <v>32</v>
      </c>
      <c r="R1901" s="6"/>
      <c r="S1901" s="7">
        <f t="shared" si="310"/>
        <v>39464.65</v>
      </c>
      <c r="T1901" s="7">
        <f t="shared" ref="T1901:T1916" si="320">L1901*50%</f>
        <v>15173.754999999999</v>
      </c>
      <c r="U1901" s="7">
        <f t="shared" si="311"/>
        <v>15173.754999999999</v>
      </c>
      <c r="V1901" s="7">
        <f t="shared" si="313"/>
        <v>4552.1264999999994</v>
      </c>
      <c r="W1901" s="7">
        <f t="shared" si="314"/>
        <v>1001.4678299999998</v>
      </c>
      <c r="X1901" s="7">
        <f t="shared" si="312"/>
        <v>5553.594329999999</v>
      </c>
      <c r="Y1901" s="7">
        <f>L1901+X1901</f>
        <v>35901.104329999995</v>
      </c>
      <c r="Z1901" s="4">
        <v>2</v>
      </c>
      <c r="AA1901" s="7">
        <f t="shared" si="315"/>
        <v>14360.441731999999</v>
      </c>
      <c r="AB1901" s="4">
        <v>3</v>
      </c>
      <c r="AC1901" s="7">
        <f t="shared" si="316"/>
        <v>8376.9243436666638</v>
      </c>
      <c r="AD1901">
        <v>3</v>
      </c>
      <c r="AE1901" s="8">
        <f t="shared" si="317"/>
        <v>10770.331298999999</v>
      </c>
    </row>
    <row r="1902" spans="1:31" x14ac:dyDescent="0.25">
      <c r="A1902" s="4">
        <v>491024</v>
      </c>
      <c r="B1902" s="4" t="s">
        <v>5899</v>
      </c>
      <c r="C1902" s="4">
        <v>42365831</v>
      </c>
      <c r="D1902" s="4">
        <v>30757808</v>
      </c>
      <c r="E1902" s="4" t="s">
        <v>5900</v>
      </c>
      <c r="F1902" s="4" t="s">
        <v>26</v>
      </c>
      <c r="G1902" s="4" t="s">
        <v>5901</v>
      </c>
      <c r="H1902" s="4"/>
      <c r="I1902" s="4"/>
      <c r="J1902" s="4" t="s">
        <v>429</v>
      </c>
      <c r="K1902" s="4" t="s">
        <v>46</v>
      </c>
      <c r="L1902" s="5">
        <v>30353.23</v>
      </c>
      <c r="M1902" s="5">
        <v>39023.78</v>
      </c>
      <c r="N1902" s="4">
        <v>0</v>
      </c>
      <c r="O1902" s="4" t="s">
        <v>30</v>
      </c>
      <c r="P1902" s="4" t="s">
        <v>1110</v>
      </c>
      <c r="Q1902" s="4" t="s">
        <v>32</v>
      </c>
      <c r="R1902" s="6"/>
      <c r="S1902" s="7">
        <f t="shared" si="310"/>
        <v>39023.78</v>
      </c>
      <c r="T1902" s="7">
        <f t="shared" si="320"/>
        <v>15176.615</v>
      </c>
      <c r="U1902" s="7">
        <f t="shared" si="311"/>
        <v>15176.615</v>
      </c>
      <c r="V1902" s="7">
        <f t="shared" si="313"/>
        <v>4552.9844999999996</v>
      </c>
      <c r="W1902" s="7">
        <f t="shared" si="314"/>
        <v>1001.6565899999999</v>
      </c>
      <c r="X1902" s="7">
        <f t="shared" si="312"/>
        <v>5554.6410899999992</v>
      </c>
      <c r="Y1902" s="7">
        <f>L1902+X1902</f>
        <v>35907.871090000001</v>
      </c>
      <c r="Z1902" s="4">
        <v>2</v>
      </c>
      <c r="AA1902" s="7">
        <f t="shared" si="315"/>
        <v>14363.148436000001</v>
      </c>
      <c r="AB1902" s="4">
        <v>3</v>
      </c>
      <c r="AC1902" s="7">
        <f t="shared" si="316"/>
        <v>8378.5032543333327</v>
      </c>
      <c r="AD1902">
        <v>3</v>
      </c>
      <c r="AE1902" s="8">
        <f t="shared" si="317"/>
        <v>10772.361327000001</v>
      </c>
    </row>
    <row r="1903" spans="1:31" x14ac:dyDescent="0.25">
      <c r="A1903" s="4">
        <v>490982</v>
      </c>
      <c r="B1903" s="4" t="s">
        <v>5902</v>
      </c>
      <c r="C1903" s="4">
        <v>41397446</v>
      </c>
      <c r="D1903" s="4">
        <v>28456188</v>
      </c>
      <c r="E1903" s="4" t="s">
        <v>5903</v>
      </c>
      <c r="F1903" s="4" t="s">
        <v>232</v>
      </c>
      <c r="G1903" s="4" t="s">
        <v>5904</v>
      </c>
      <c r="H1903" s="4"/>
      <c r="I1903" s="4"/>
      <c r="J1903" s="4" t="s">
        <v>429</v>
      </c>
      <c r="K1903" s="4" t="s">
        <v>1554</v>
      </c>
      <c r="L1903" s="5">
        <v>30353.68</v>
      </c>
      <c r="M1903" s="5">
        <v>34158.31</v>
      </c>
      <c r="N1903" s="4">
        <v>0</v>
      </c>
      <c r="O1903" s="4" t="s">
        <v>30</v>
      </c>
      <c r="P1903" s="4" t="s">
        <v>1110</v>
      </c>
      <c r="Q1903" s="4" t="s">
        <v>32</v>
      </c>
      <c r="R1903" s="6"/>
      <c r="S1903" s="7">
        <f t="shared" si="310"/>
        <v>34158.31</v>
      </c>
      <c r="T1903" s="7">
        <f t="shared" si="320"/>
        <v>15176.84</v>
      </c>
      <c r="U1903" s="7">
        <f t="shared" si="311"/>
        <v>15176.84</v>
      </c>
      <c r="V1903" s="7">
        <f t="shared" si="313"/>
        <v>4553.0519999999997</v>
      </c>
      <c r="W1903" s="7">
        <f t="shared" si="314"/>
        <v>1001.67144</v>
      </c>
      <c r="X1903" s="7">
        <f t="shared" si="312"/>
        <v>5554.7234399999998</v>
      </c>
      <c r="Y1903" s="7">
        <f>L1903+X1903</f>
        <v>35908.403440000002</v>
      </c>
      <c r="Z1903" s="4">
        <v>2</v>
      </c>
      <c r="AA1903" s="7">
        <f t="shared" si="315"/>
        <v>14363.361376000001</v>
      </c>
      <c r="AB1903" s="4">
        <v>3</v>
      </c>
      <c r="AC1903" s="7">
        <f t="shared" si="316"/>
        <v>8378.6274693333344</v>
      </c>
      <c r="AD1903">
        <v>3</v>
      </c>
      <c r="AE1903" s="8">
        <f t="shared" si="317"/>
        <v>10772.521032000001</v>
      </c>
    </row>
    <row r="1904" spans="1:31" x14ac:dyDescent="0.25">
      <c r="A1904" s="4">
        <v>490313</v>
      </c>
      <c r="B1904" s="4" t="s">
        <v>5905</v>
      </c>
      <c r="C1904" s="4">
        <v>26679529</v>
      </c>
      <c r="D1904" s="4">
        <v>5077309</v>
      </c>
      <c r="E1904" s="4" t="s">
        <v>5906</v>
      </c>
      <c r="F1904" s="4" t="s">
        <v>232</v>
      </c>
      <c r="G1904" s="4" t="s">
        <v>5907</v>
      </c>
      <c r="H1904" s="4"/>
      <c r="I1904" s="4"/>
      <c r="J1904" s="4" t="s">
        <v>429</v>
      </c>
      <c r="K1904" s="4" t="s">
        <v>524</v>
      </c>
      <c r="L1904" s="5">
        <v>30366.53</v>
      </c>
      <c r="M1904" s="5">
        <v>36954.699999999997</v>
      </c>
      <c r="N1904" s="4">
        <v>0</v>
      </c>
      <c r="O1904" s="4" t="s">
        <v>30</v>
      </c>
      <c r="P1904" s="4" t="s">
        <v>1110</v>
      </c>
      <c r="Q1904" s="4" t="s">
        <v>32</v>
      </c>
      <c r="R1904" s="6"/>
      <c r="S1904" s="7">
        <f t="shared" si="310"/>
        <v>36954.699999999997</v>
      </c>
      <c r="T1904" s="7">
        <f t="shared" si="320"/>
        <v>15183.264999999999</v>
      </c>
      <c r="U1904" s="7">
        <f t="shared" si="311"/>
        <v>15183.264999999999</v>
      </c>
      <c r="V1904" s="7">
        <f t="shared" si="313"/>
        <v>4554.9794999999995</v>
      </c>
      <c r="W1904" s="7">
        <f t="shared" si="314"/>
        <v>1002.0954899999999</v>
      </c>
      <c r="X1904" s="7">
        <f t="shared" si="312"/>
        <v>5557.0749899999992</v>
      </c>
      <c r="Y1904" s="7">
        <f>L1904+X1904</f>
        <v>35923.60499</v>
      </c>
      <c r="Z1904" s="4">
        <v>2</v>
      </c>
      <c r="AA1904" s="7">
        <f t="shared" si="315"/>
        <v>14369.441996000001</v>
      </c>
      <c r="AB1904" s="4">
        <v>3</v>
      </c>
      <c r="AC1904" s="7">
        <f t="shared" si="316"/>
        <v>8382.174497666665</v>
      </c>
      <c r="AD1904">
        <v>3</v>
      </c>
      <c r="AE1904" s="8">
        <f t="shared" si="317"/>
        <v>10777.081497000001</v>
      </c>
    </row>
    <row r="1905" spans="1:31" x14ac:dyDescent="0.25">
      <c r="A1905" s="4">
        <v>488265</v>
      </c>
      <c r="B1905" s="4" t="s">
        <v>5908</v>
      </c>
      <c r="C1905" s="4">
        <v>44143774</v>
      </c>
      <c r="D1905" s="4">
        <v>28312018</v>
      </c>
      <c r="E1905" s="4" t="s">
        <v>5909</v>
      </c>
      <c r="F1905" s="4" t="s">
        <v>232</v>
      </c>
      <c r="G1905" s="4" t="s">
        <v>5910</v>
      </c>
      <c r="H1905" s="4"/>
      <c r="I1905" s="4"/>
      <c r="J1905" s="4" t="s">
        <v>155</v>
      </c>
      <c r="K1905" s="4" t="s">
        <v>347</v>
      </c>
      <c r="L1905" s="5">
        <v>36632.81</v>
      </c>
      <c r="M1905" s="5">
        <v>45030.5</v>
      </c>
      <c r="N1905" s="4">
        <v>0</v>
      </c>
      <c r="O1905" s="4" t="s">
        <v>47</v>
      </c>
      <c r="P1905" s="4" t="s">
        <v>31</v>
      </c>
      <c r="Q1905" s="4" t="s">
        <v>32</v>
      </c>
      <c r="R1905" s="6"/>
      <c r="S1905" s="7">
        <f t="shared" si="310"/>
        <v>45030.5</v>
      </c>
      <c r="T1905" s="7">
        <f t="shared" si="320"/>
        <v>18316.404999999999</v>
      </c>
      <c r="U1905" s="7">
        <f t="shared" si="311"/>
        <v>18316.404999999999</v>
      </c>
      <c r="V1905" s="7">
        <f t="shared" si="313"/>
        <v>5494.9214999999995</v>
      </c>
      <c r="W1905" s="7">
        <f t="shared" si="314"/>
        <v>1208.8827299999998</v>
      </c>
      <c r="X1905" s="7">
        <f t="shared" si="312"/>
        <v>6703.8042299999997</v>
      </c>
      <c r="Y1905" s="7">
        <f>L1905+X1905</f>
        <v>43336.614229999999</v>
      </c>
      <c r="Z1905" s="4">
        <v>2</v>
      </c>
      <c r="AA1905" s="7">
        <f t="shared" si="315"/>
        <v>17334.645692000002</v>
      </c>
      <c r="AB1905" s="4">
        <v>3</v>
      </c>
      <c r="AC1905" s="7">
        <f t="shared" si="316"/>
        <v>10111.876653666666</v>
      </c>
      <c r="AD1905">
        <v>3</v>
      </c>
      <c r="AE1905" s="8">
        <f t="shared" si="317"/>
        <v>13000.984269</v>
      </c>
    </row>
    <row r="1906" spans="1:31" x14ac:dyDescent="0.25">
      <c r="A1906" s="4">
        <v>491178</v>
      </c>
      <c r="B1906" s="4" t="s">
        <v>5911</v>
      </c>
      <c r="C1906" s="4">
        <v>45571537</v>
      </c>
      <c r="D1906" s="4">
        <v>29905257</v>
      </c>
      <c r="E1906" s="4" t="s">
        <v>5912</v>
      </c>
      <c r="F1906" s="4" t="s">
        <v>232</v>
      </c>
      <c r="G1906" s="4" t="s">
        <v>5913</v>
      </c>
      <c r="H1906" s="4"/>
      <c r="I1906" s="4"/>
      <c r="J1906" s="4" t="s">
        <v>429</v>
      </c>
      <c r="K1906" s="4" t="s">
        <v>524</v>
      </c>
      <c r="L1906" s="5">
        <v>30399.43</v>
      </c>
      <c r="M1906" s="5">
        <v>36965.589999999997</v>
      </c>
      <c r="N1906" s="4">
        <v>0</v>
      </c>
      <c r="O1906" s="4" t="s">
        <v>30</v>
      </c>
      <c r="P1906" s="4" t="s">
        <v>1110</v>
      </c>
      <c r="Q1906" s="4" t="s">
        <v>32</v>
      </c>
      <c r="R1906" s="6"/>
      <c r="S1906" s="7">
        <f t="shared" si="310"/>
        <v>36965.589999999997</v>
      </c>
      <c r="T1906" s="7">
        <f t="shared" si="320"/>
        <v>15199.715</v>
      </c>
      <c r="U1906" s="7">
        <f t="shared" si="311"/>
        <v>15199.715</v>
      </c>
      <c r="V1906" s="7">
        <f t="shared" si="313"/>
        <v>4559.9144999999999</v>
      </c>
      <c r="W1906" s="7">
        <f t="shared" si="314"/>
        <v>1003.18119</v>
      </c>
      <c r="X1906" s="7">
        <f t="shared" si="312"/>
        <v>5563.0956900000001</v>
      </c>
      <c r="Y1906" s="7">
        <f>L1906+X1906</f>
        <v>35962.525690000002</v>
      </c>
      <c r="Z1906" s="4">
        <v>2</v>
      </c>
      <c r="AA1906" s="7">
        <f t="shared" si="315"/>
        <v>14385.010276000001</v>
      </c>
      <c r="AB1906" s="4">
        <v>3</v>
      </c>
      <c r="AC1906" s="7">
        <f t="shared" si="316"/>
        <v>8391.2559943333345</v>
      </c>
      <c r="AD1906">
        <v>3</v>
      </c>
      <c r="AE1906" s="8">
        <f t="shared" si="317"/>
        <v>10788.757707000001</v>
      </c>
    </row>
    <row r="1907" spans="1:31" x14ac:dyDescent="0.25">
      <c r="A1907" s="4">
        <v>488466</v>
      </c>
      <c r="B1907" s="4" t="s">
        <v>5914</v>
      </c>
      <c r="C1907" s="4">
        <v>95982720</v>
      </c>
      <c r="D1907" s="4">
        <v>25587293</v>
      </c>
      <c r="E1907" s="4" t="s">
        <v>5915</v>
      </c>
      <c r="F1907" s="4" t="s">
        <v>232</v>
      </c>
      <c r="G1907" s="4" t="s">
        <v>5916</v>
      </c>
      <c r="H1907" s="4"/>
      <c r="I1907" s="4"/>
      <c r="J1907" s="4" t="s">
        <v>155</v>
      </c>
      <c r="K1907" s="4" t="s">
        <v>604</v>
      </c>
      <c r="L1907" s="5">
        <v>36658.519999999997</v>
      </c>
      <c r="M1907" s="5">
        <v>53064.58</v>
      </c>
      <c r="N1907" s="4">
        <v>0</v>
      </c>
      <c r="O1907" s="4" t="s">
        <v>47</v>
      </c>
      <c r="P1907" s="4" t="s">
        <v>31</v>
      </c>
      <c r="Q1907" s="4" t="s">
        <v>32</v>
      </c>
      <c r="R1907" s="6"/>
      <c r="S1907" s="7">
        <f t="shared" si="310"/>
        <v>53064.58</v>
      </c>
      <c r="T1907" s="7">
        <f t="shared" si="320"/>
        <v>18329.259999999998</v>
      </c>
      <c r="U1907" s="7">
        <f t="shared" si="311"/>
        <v>18329.259999999998</v>
      </c>
      <c r="V1907" s="7">
        <f t="shared" si="313"/>
        <v>5498.7779999999993</v>
      </c>
      <c r="W1907" s="7">
        <f t="shared" si="314"/>
        <v>1209.7311599999998</v>
      </c>
      <c r="X1907" s="7">
        <f t="shared" si="312"/>
        <v>6708.5091599999996</v>
      </c>
      <c r="Y1907" s="7">
        <f>L1907+X1907</f>
        <v>43367.029159999998</v>
      </c>
      <c r="Z1907" s="4">
        <v>2</v>
      </c>
      <c r="AA1907" s="7">
        <f t="shared" si="315"/>
        <v>17346.811664000001</v>
      </c>
      <c r="AB1907" s="4">
        <v>3</v>
      </c>
      <c r="AC1907" s="7">
        <f t="shared" si="316"/>
        <v>10118.973470666666</v>
      </c>
      <c r="AD1907">
        <v>3</v>
      </c>
      <c r="AE1907" s="8">
        <f t="shared" si="317"/>
        <v>13010.108747999999</v>
      </c>
    </row>
    <row r="1908" spans="1:31" x14ac:dyDescent="0.25">
      <c r="A1908" s="4">
        <v>488423</v>
      </c>
      <c r="B1908" s="4" t="s">
        <v>5917</v>
      </c>
      <c r="C1908" s="4">
        <v>95485119</v>
      </c>
      <c r="D1908" s="4">
        <v>27548320</v>
      </c>
      <c r="E1908" s="4" t="s">
        <v>5918</v>
      </c>
      <c r="F1908" s="4" t="s">
        <v>232</v>
      </c>
      <c r="G1908" s="4" t="s">
        <v>5919</v>
      </c>
      <c r="H1908" s="4"/>
      <c r="I1908" s="4"/>
      <c r="J1908" s="4" t="s">
        <v>155</v>
      </c>
      <c r="K1908" s="4" t="s">
        <v>1846</v>
      </c>
      <c r="L1908" s="5">
        <v>36755.32</v>
      </c>
      <c r="M1908" s="5">
        <v>44797.56</v>
      </c>
      <c r="N1908" s="4">
        <v>0</v>
      </c>
      <c r="O1908" s="4" t="s">
        <v>47</v>
      </c>
      <c r="P1908" s="4" t="s">
        <v>31</v>
      </c>
      <c r="Q1908" s="4" t="s">
        <v>32</v>
      </c>
      <c r="R1908" s="6"/>
      <c r="S1908" s="7">
        <f t="shared" si="310"/>
        <v>44797.56</v>
      </c>
      <c r="T1908" s="7">
        <f t="shared" si="320"/>
        <v>18377.66</v>
      </c>
      <c r="U1908" s="7">
        <f t="shared" si="311"/>
        <v>18377.66</v>
      </c>
      <c r="V1908" s="7">
        <f t="shared" si="313"/>
        <v>5513.2979999999998</v>
      </c>
      <c r="W1908" s="7">
        <f t="shared" si="314"/>
        <v>1212.9255599999999</v>
      </c>
      <c r="X1908" s="7">
        <f t="shared" si="312"/>
        <v>6726.2235599999995</v>
      </c>
      <c r="Y1908" s="7">
        <f>L1908+X1908</f>
        <v>43481.543559999998</v>
      </c>
      <c r="Z1908" s="4">
        <v>2</v>
      </c>
      <c r="AA1908" s="7">
        <f t="shared" si="315"/>
        <v>17392.617424</v>
      </c>
      <c r="AB1908" s="4">
        <v>3</v>
      </c>
      <c r="AC1908" s="7">
        <f t="shared" si="316"/>
        <v>10145.693497333332</v>
      </c>
      <c r="AD1908">
        <v>3</v>
      </c>
      <c r="AE1908" s="8">
        <f t="shared" si="317"/>
        <v>13044.463067999999</v>
      </c>
    </row>
    <row r="1909" spans="1:31" x14ac:dyDescent="0.25">
      <c r="A1909" s="4">
        <v>490933</v>
      </c>
      <c r="B1909" s="4" t="s">
        <v>5920</v>
      </c>
      <c r="C1909" s="4">
        <v>40394258</v>
      </c>
      <c r="D1909" s="4">
        <v>28199398</v>
      </c>
      <c r="E1909" s="4" t="s">
        <v>5921</v>
      </c>
      <c r="F1909" s="4" t="s">
        <v>232</v>
      </c>
      <c r="G1909" s="4" t="s">
        <v>5922</v>
      </c>
      <c r="H1909" s="4" t="s">
        <v>5923</v>
      </c>
      <c r="I1909" s="4"/>
      <c r="J1909" s="4" t="s">
        <v>429</v>
      </c>
      <c r="K1909" s="4" t="s">
        <v>330</v>
      </c>
      <c r="L1909" s="5">
        <v>30443.95</v>
      </c>
      <c r="M1909" s="5">
        <v>134145.37</v>
      </c>
      <c r="N1909" s="4">
        <v>0</v>
      </c>
      <c r="O1909" s="4" t="s">
        <v>30</v>
      </c>
      <c r="P1909" s="4" t="s">
        <v>1110</v>
      </c>
      <c r="Q1909" s="4" t="s">
        <v>32</v>
      </c>
      <c r="R1909" s="6"/>
      <c r="S1909" s="7">
        <f t="shared" si="310"/>
        <v>134145.37</v>
      </c>
      <c r="T1909" s="7">
        <f t="shared" si="320"/>
        <v>15221.975</v>
      </c>
      <c r="U1909" s="7">
        <f t="shared" si="311"/>
        <v>15221.975</v>
      </c>
      <c r="V1909" s="7">
        <f t="shared" si="313"/>
        <v>4566.5924999999997</v>
      </c>
      <c r="W1909" s="7">
        <f t="shared" si="314"/>
        <v>1004.65035</v>
      </c>
      <c r="X1909" s="7">
        <f t="shared" si="312"/>
        <v>5571.2428499999996</v>
      </c>
      <c r="Y1909" s="7">
        <f>L1909+X1909</f>
        <v>36015.192849999999</v>
      </c>
      <c r="Z1909" s="4">
        <v>2</v>
      </c>
      <c r="AA1909" s="7">
        <f t="shared" si="315"/>
        <v>14406.077140000001</v>
      </c>
      <c r="AB1909" s="4">
        <v>3</v>
      </c>
      <c r="AC1909" s="7">
        <f t="shared" si="316"/>
        <v>8403.5449983333328</v>
      </c>
      <c r="AD1909">
        <v>3</v>
      </c>
      <c r="AE1909" s="8">
        <f t="shared" si="317"/>
        <v>10804.557855000001</v>
      </c>
    </row>
    <row r="1910" spans="1:31" x14ac:dyDescent="0.25">
      <c r="A1910" s="4">
        <v>488871</v>
      </c>
      <c r="B1910" s="4" t="s">
        <v>5924</v>
      </c>
      <c r="C1910" s="4">
        <v>16594976</v>
      </c>
      <c r="D1910" s="4">
        <v>7123139</v>
      </c>
      <c r="E1910" s="4" t="s">
        <v>5925</v>
      </c>
      <c r="F1910" s="4" t="s">
        <v>232</v>
      </c>
      <c r="G1910" s="4" t="s">
        <v>5926</v>
      </c>
      <c r="H1910" s="4"/>
      <c r="I1910" s="4"/>
      <c r="J1910" s="4" t="s">
        <v>45</v>
      </c>
      <c r="K1910" s="4" t="s">
        <v>46</v>
      </c>
      <c r="L1910" s="5">
        <v>24516.06</v>
      </c>
      <c r="M1910" s="5">
        <v>30766.98</v>
      </c>
      <c r="N1910" s="4">
        <v>0</v>
      </c>
      <c r="O1910" s="4" t="s">
        <v>47</v>
      </c>
      <c r="P1910" s="4" t="s">
        <v>36</v>
      </c>
      <c r="Q1910" s="4" t="s">
        <v>572</v>
      </c>
      <c r="R1910" s="6">
        <v>45449.491510844906</v>
      </c>
      <c r="S1910" s="7">
        <f t="shared" si="310"/>
        <v>30766.98</v>
      </c>
      <c r="T1910" s="7">
        <f t="shared" si="320"/>
        <v>12258.03</v>
      </c>
      <c r="U1910" s="7">
        <f t="shared" si="311"/>
        <v>12258.03</v>
      </c>
      <c r="V1910" s="7">
        <f t="shared" si="313"/>
        <v>3677.4090000000001</v>
      </c>
      <c r="W1910" s="7">
        <f t="shared" si="314"/>
        <v>809.02998000000002</v>
      </c>
      <c r="X1910" s="7">
        <f t="shared" si="312"/>
        <v>4486.4389799999999</v>
      </c>
      <c r="Y1910" s="7">
        <f>L1910+X1910</f>
        <v>29002.49898</v>
      </c>
      <c r="Z1910" s="4">
        <v>2</v>
      </c>
      <c r="AA1910" s="7">
        <f t="shared" si="315"/>
        <v>11600.999592</v>
      </c>
      <c r="AB1910" s="4">
        <v>3</v>
      </c>
      <c r="AC1910" s="7">
        <f t="shared" si="316"/>
        <v>6767.2497619999995</v>
      </c>
      <c r="AD1910">
        <v>3</v>
      </c>
      <c r="AE1910" s="8">
        <f t="shared" si="317"/>
        <v>8700.7496940000001</v>
      </c>
    </row>
    <row r="1911" spans="1:31" x14ac:dyDescent="0.25">
      <c r="A1911" s="4">
        <v>489363</v>
      </c>
      <c r="B1911" s="4" t="s">
        <v>5927</v>
      </c>
      <c r="C1911" s="4">
        <v>34303565</v>
      </c>
      <c r="D1911" s="4">
        <v>29654913</v>
      </c>
      <c r="E1911" s="4" t="s">
        <v>5928</v>
      </c>
      <c r="F1911" s="4" t="s">
        <v>232</v>
      </c>
      <c r="G1911" s="4" t="s">
        <v>5929</v>
      </c>
      <c r="H1911" s="4"/>
      <c r="I1911" s="4"/>
      <c r="J1911" s="4" t="s">
        <v>45</v>
      </c>
      <c r="K1911" s="4" t="s">
        <v>347</v>
      </c>
      <c r="L1911" s="5">
        <v>30480.34</v>
      </c>
      <c r="M1911" s="5">
        <v>38082.160000000003</v>
      </c>
      <c r="N1911" s="4">
        <v>0</v>
      </c>
      <c r="O1911" s="4" t="s">
        <v>30</v>
      </c>
      <c r="P1911" s="4" t="s">
        <v>1110</v>
      </c>
      <c r="Q1911" s="4" t="s">
        <v>32</v>
      </c>
      <c r="R1911" s="6"/>
      <c r="S1911" s="7">
        <f t="shared" si="310"/>
        <v>38082.160000000003</v>
      </c>
      <c r="T1911" s="7">
        <f t="shared" si="320"/>
        <v>15240.17</v>
      </c>
      <c r="U1911" s="7">
        <f t="shared" si="311"/>
        <v>15240.17</v>
      </c>
      <c r="V1911" s="7">
        <f t="shared" si="313"/>
        <v>4572.0509999999995</v>
      </c>
      <c r="W1911" s="7">
        <f t="shared" si="314"/>
        <v>1005.8512199999999</v>
      </c>
      <c r="X1911" s="7">
        <f t="shared" si="312"/>
        <v>5577.902219999999</v>
      </c>
      <c r="Y1911" s="7">
        <f>L1911+X1911</f>
        <v>36058.24222</v>
      </c>
      <c r="Z1911" s="4">
        <v>2</v>
      </c>
      <c r="AA1911" s="7">
        <f t="shared" si="315"/>
        <v>14423.296888000001</v>
      </c>
      <c r="AB1911" s="4">
        <v>3</v>
      </c>
      <c r="AC1911" s="7">
        <f t="shared" si="316"/>
        <v>8413.5898513333323</v>
      </c>
      <c r="AD1911">
        <v>3</v>
      </c>
      <c r="AE1911" s="8">
        <f t="shared" si="317"/>
        <v>10817.472666</v>
      </c>
    </row>
    <row r="1912" spans="1:31" x14ac:dyDescent="0.25">
      <c r="A1912" s="4">
        <v>491671</v>
      </c>
      <c r="B1912" s="4" t="s">
        <v>5930</v>
      </c>
      <c r="C1912" s="4">
        <v>34853631</v>
      </c>
      <c r="D1912" s="4">
        <v>1874189</v>
      </c>
      <c r="E1912" s="4" t="s">
        <v>5931</v>
      </c>
      <c r="F1912" s="4" t="s">
        <v>232</v>
      </c>
      <c r="G1912" s="4" t="s">
        <v>5932</v>
      </c>
      <c r="H1912" s="4"/>
      <c r="I1912" s="4"/>
      <c r="J1912" s="4" t="s">
        <v>40</v>
      </c>
      <c r="K1912" s="4" t="s">
        <v>524</v>
      </c>
      <c r="L1912" s="5">
        <v>30502.27</v>
      </c>
      <c r="M1912" s="5">
        <v>37178.71</v>
      </c>
      <c r="N1912" s="4">
        <v>0</v>
      </c>
      <c r="O1912" s="4" t="s">
        <v>30</v>
      </c>
      <c r="P1912" s="4" t="s">
        <v>1110</v>
      </c>
      <c r="Q1912" s="4" t="s">
        <v>32</v>
      </c>
      <c r="R1912" s="6"/>
      <c r="S1912" s="7">
        <f t="shared" si="310"/>
        <v>37178.71</v>
      </c>
      <c r="T1912" s="7">
        <f t="shared" si="320"/>
        <v>15251.135</v>
      </c>
      <c r="U1912" s="7">
        <f t="shared" si="311"/>
        <v>15251.135</v>
      </c>
      <c r="V1912" s="7">
        <f t="shared" si="313"/>
        <v>4575.3405000000002</v>
      </c>
      <c r="W1912" s="7">
        <f t="shared" si="314"/>
        <v>1006.57491</v>
      </c>
      <c r="X1912" s="7">
        <f t="shared" si="312"/>
        <v>5581.9154100000005</v>
      </c>
      <c r="Y1912" s="7">
        <f>L1912+X1912</f>
        <v>36084.185409999998</v>
      </c>
      <c r="Z1912" s="4">
        <v>2</v>
      </c>
      <c r="AA1912" s="7">
        <f t="shared" si="315"/>
        <v>14433.674164</v>
      </c>
      <c r="AB1912" s="4">
        <v>3</v>
      </c>
      <c r="AC1912" s="7">
        <f t="shared" si="316"/>
        <v>8419.643262333333</v>
      </c>
      <c r="AD1912">
        <v>3</v>
      </c>
      <c r="AE1912" s="8">
        <f t="shared" si="317"/>
        <v>10825.255622999999</v>
      </c>
    </row>
    <row r="1913" spans="1:31" x14ac:dyDescent="0.25">
      <c r="A1913" s="4">
        <v>491179</v>
      </c>
      <c r="B1913" s="4" t="s">
        <v>5933</v>
      </c>
      <c r="C1913" s="4">
        <v>45572106</v>
      </c>
      <c r="D1913" s="4">
        <v>30739499</v>
      </c>
      <c r="E1913" s="4" t="s">
        <v>5934</v>
      </c>
      <c r="F1913" s="4" t="s">
        <v>232</v>
      </c>
      <c r="G1913" s="4" t="s">
        <v>5935</v>
      </c>
      <c r="H1913" s="4"/>
      <c r="I1913" s="4"/>
      <c r="J1913" s="4" t="s">
        <v>429</v>
      </c>
      <c r="K1913" s="4" t="s">
        <v>524</v>
      </c>
      <c r="L1913" s="5">
        <v>30505.64</v>
      </c>
      <c r="M1913" s="5">
        <v>37309.21</v>
      </c>
      <c r="N1913" s="4">
        <v>0</v>
      </c>
      <c r="O1913" s="4" t="s">
        <v>30</v>
      </c>
      <c r="P1913" s="4" t="s">
        <v>1110</v>
      </c>
      <c r="Q1913" s="4" t="s">
        <v>32</v>
      </c>
      <c r="R1913" s="6"/>
      <c r="S1913" s="7">
        <f t="shared" si="310"/>
        <v>37309.21</v>
      </c>
      <c r="T1913" s="7">
        <f t="shared" si="320"/>
        <v>15252.82</v>
      </c>
      <c r="U1913" s="7">
        <f t="shared" si="311"/>
        <v>15252.82</v>
      </c>
      <c r="V1913" s="7">
        <f t="shared" si="313"/>
        <v>4575.8459999999995</v>
      </c>
      <c r="W1913" s="7">
        <f t="shared" si="314"/>
        <v>1006.68612</v>
      </c>
      <c r="X1913" s="7">
        <f t="shared" si="312"/>
        <v>5582.5321199999998</v>
      </c>
      <c r="Y1913" s="7">
        <f>L1913+X1913</f>
        <v>36088.172120000003</v>
      </c>
      <c r="Z1913" s="4">
        <v>2</v>
      </c>
      <c r="AA1913" s="7">
        <f t="shared" si="315"/>
        <v>14435.268848000002</v>
      </c>
      <c r="AB1913" s="4">
        <v>3</v>
      </c>
      <c r="AC1913" s="7">
        <f t="shared" si="316"/>
        <v>8420.5734946666671</v>
      </c>
      <c r="AD1913">
        <v>3</v>
      </c>
      <c r="AE1913" s="8">
        <f t="shared" si="317"/>
        <v>10826.451636000002</v>
      </c>
    </row>
    <row r="1914" spans="1:31" x14ac:dyDescent="0.25">
      <c r="A1914" s="4">
        <v>489375</v>
      </c>
      <c r="B1914" s="4" t="s">
        <v>5936</v>
      </c>
      <c r="C1914" s="4">
        <v>34516027</v>
      </c>
      <c r="D1914" s="4">
        <v>28276163</v>
      </c>
      <c r="E1914" s="4" t="s">
        <v>5937</v>
      </c>
      <c r="F1914" s="4" t="s">
        <v>26</v>
      </c>
      <c r="G1914" s="4" t="s">
        <v>5938</v>
      </c>
      <c r="H1914" s="4"/>
      <c r="I1914" s="4"/>
      <c r="J1914" s="4" t="s">
        <v>45</v>
      </c>
      <c r="K1914" s="4" t="s">
        <v>46</v>
      </c>
      <c r="L1914" s="5">
        <v>30544.58</v>
      </c>
      <c r="M1914" s="5">
        <v>38616.86</v>
      </c>
      <c r="N1914" s="4">
        <v>0</v>
      </c>
      <c r="O1914" s="4" t="s">
        <v>30</v>
      </c>
      <c r="P1914" s="4" t="s">
        <v>1110</v>
      </c>
      <c r="Q1914" s="4" t="s">
        <v>32</v>
      </c>
      <c r="R1914" s="6"/>
      <c r="S1914" s="7">
        <f t="shared" si="310"/>
        <v>38616.86</v>
      </c>
      <c r="T1914" s="7">
        <f t="shared" si="320"/>
        <v>15272.29</v>
      </c>
      <c r="U1914" s="7">
        <f t="shared" si="311"/>
        <v>15272.29</v>
      </c>
      <c r="V1914" s="7">
        <f t="shared" si="313"/>
        <v>4581.6869999999999</v>
      </c>
      <c r="W1914" s="7">
        <f t="shared" si="314"/>
        <v>1007.97114</v>
      </c>
      <c r="X1914" s="7">
        <f t="shared" si="312"/>
        <v>5589.6581399999995</v>
      </c>
      <c r="Y1914" s="7">
        <f>L1914+X1914</f>
        <v>36134.238140000001</v>
      </c>
      <c r="Z1914" s="4">
        <v>2</v>
      </c>
      <c r="AA1914" s="7">
        <f t="shared" si="315"/>
        <v>14453.695256000001</v>
      </c>
      <c r="AB1914" s="4">
        <v>3</v>
      </c>
      <c r="AC1914" s="7">
        <f t="shared" si="316"/>
        <v>8431.3222326666673</v>
      </c>
      <c r="AD1914">
        <v>3</v>
      </c>
      <c r="AE1914" s="8">
        <f t="shared" si="317"/>
        <v>10840.271442000001</v>
      </c>
    </row>
    <row r="1915" spans="1:31" x14ac:dyDescent="0.25">
      <c r="A1915" s="4">
        <v>488126</v>
      </c>
      <c r="B1915" s="4" t="s">
        <v>5939</v>
      </c>
      <c r="C1915" s="4">
        <v>41663719</v>
      </c>
      <c r="D1915" s="4">
        <v>29786907</v>
      </c>
      <c r="E1915" s="4" t="s">
        <v>5940</v>
      </c>
      <c r="F1915" s="4" t="s">
        <v>232</v>
      </c>
      <c r="G1915" s="4" t="s">
        <v>5941</v>
      </c>
      <c r="H1915" s="4"/>
      <c r="I1915" s="4"/>
      <c r="J1915" s="4" t="s">
        <v>155</v>
      </c>
      <c r="K1915" s="4" t="s">
        <v>347</v>
      </c>
      <c r="L1915" s="5">
        <v>24583.45</v>
      </c>
      <c r="M1915" s="5">
        <v>30678.17</v>
      </c>
      <c r="N1915" s="4">
        <v>0</v>
      </c>
      <c r="O1915" s="4" t="s">
        <v>47</v>
      </c>
      <c r="P1915" s="4" t="s">
        <v>31</v>
      </c>
      <c r="Q1915" s="4" t="s">
        <v>32</v>
      </c>
      <c r="R1915" s="6"/>
      <c r="S1915" s="7">
        <f t="shared" si="310"/>
        <v>30678.17</v>
      </c>
      <c r="T1915" s="7">
        <f t="shared" si="320"/>
        <v>12291.725</v>
      </c>
      <c r="U1915" s="7">
        <f t="shared" si="311"/>
        <v>12291.725</v>
      </c>
      <c r="V1915" s="7">
        <f t="shared" si="313"/>
        <v>3687.5174999999999</v>
      </c>
      <c r="W1915" s="7">
        <f t="shared" si="314"/>
        <v>811.25384999999994</v>
      </c>
      <c r="X1915" s="7">
        <f t="shared" si="312"/>
        <v>4498.77135</v>
      </c>
      <c r="Y1915" s="7">
        <f>L1915+X1915</f>
        <v>29082.22135</v>
      </c>
      <c r="Z1915" s="4">
        <v>2</v>
      </c>
      <c r="AA1915" s="7">
        <f t="shared" si="315"/>
        <v>11632.88854</v>
      </c>
      <c r="AB1915" s="4">
        <v>3</v>
      </c>
      <c r="AC1915" s="7">
        <f t="shared" si="316"/>
        <v>6785.8516483333333</v>
      </c>
      <c r="AD1915">
        <v>3</v>
      </c>
      <c r="AE1915" s="8">
        <f t="shared" si="317"/>
        <v>8724.6664049999999</v>
      </c>
    </row>
    <row r="1916" spans="1:31" x14ac:dyDescent="0.25">
      <c r="A1916" s="4">
        <v>491188</v>
      </c>
      <c r="B1916" s="4" t="s">
        <v>5942</v>
      </c>
      <c r="C1916" s="4">
        <v>45779401</v>
      </c>
      <c r="D1916" s="4">
        <v>32806943</v>
      </c>
      <c r="E1916" s="4" t="s">
        <v>5943</v>
      </c>
      <c r="F1916" s="4" t="s">
        <v>232</v>
      </c>
      <c r="G1916" s="4" t="s">
        <v>5944</v>
      </c>
      <c r="H1916" s="4"/>
      <c r="I1916" s="4"/>
      <c r="J1916" s="4" t="s">
        <v>429</v>
      </c>
      <c r="K1916" s="4" t="s">
        <v>524</v>
      </c>
      <c r="L1916" s="5">
        <v>30555.98</v>
      </c>
      <c r="M1916" s="5">
        <v>37552.949999999997</v>
      </c>
      <c r="N1916" s="4">
        <v>0</v>
      </c>
      <c r="O1916" s="4" t="s">
        <v>30</v>
      </c>
      <c r="P1916" s="4" t="s">
        <v>1110</v>
      </c>
      <c r="Q1916" s="4" t="s">
        <v>32</v>
      </c>
      <c r="R1916" s="6"/>
      <c r="S1916" s="7">
        <f t="shared" si="310"/>
        <v>37552.949999999997</v>
      </c>
      <c r="T1916" s="7">
        <f t="shared" si="320"/>
        <v>15277.99</v>
      </c>
      <c r="U1916" s="7">
        <f t="shared" si="311"/>
        <v>15277.99</v>
      </c>
      <c r="V1916" s="7">
        <f t="shared" si="313"/>
        <v>4583.3969999999999</v>
      </c>
      <c r="W1916" s="7">
        <f t="shared" si="314"/>
        <v>1008.34734</v>
      </c>
      <c r="X1916" s="7">
        <f t="shared" si="312"/>
        <v>5591.7443400000002</v>
      </c>
      <c r="Y1916" s="7">
        <f>L1916+X1916</f>
        <v>36147.724340000001</v>
      </c>
      <c r="Z1916" s="4">
        <v>2</v>
      </c>
      <c r="AA1916" s="7">
        <f t="shared" si="315"/>
        <v>14459.089736000002</v>
      </c>
      <c r="AB1916" s="4">
        <v>3</v>
      </c>
      <c r="AC1916" s="7">
        <f t="shared" si="316"/>
        <v>8434.4690126666665</v>
      </c>
      <c r="AD1916">
        <v>3</v>
      </c>
      <c r="AE1916" s="8">
        <f t="shared" si="317"/>
        <v>10844.317302000001</v>
      </c>
    </row>
    <row r="1917" spans="1:31" x14ac:dyDescent="0.25">
      <c r="A1917" s="4">
        <v>485920</v>
      </c>
      <c r="B1917" s="4" t="s">
        <v>5945</v>
      </c>
      <c r="C1917" s="4">
        <v>29220576</v>
      </c>
      <c r="D1917" s="4">
        <v>27240741</v>
      </c>
      <c r="E1917" s="4" t="s">
        <v>5946</v>
      </c>
      <c r="F1917" s="4" t="s">
        <v>26</v>
      </c>
      <c r="G1917" s="4" t="s">
        <v>5947</v>
      </c>
      <c r="H1917" s="4"/>
      <c r="I1917" s="4"/>
      <c r="J1917" s="4" t="s">
        <v>28</v>
      </c>
      <c r="K1917" s="4" t="s">
        <v>29</v>
      </c>
      <c r="L1917" s="5">
        <v>30752.95</v>
      </c>
      <c r="M1917" s="5">
        <v>39365.18</v>
      </c>
      <c r="N1917" s="4">
        <v>0</v>
      </c>
      <c r="O1917" s="4" t="s">
        <v>30</v>
      </c>
      <c r="P1917" s="4" t="s">
        <v>31</v>
      </c>
      <c r="Q1917" s="4" t="s">
        <v>32</v>
      </c>
      <c r="R1917" s="6"/>
      <c r="S1917" s="7">
        <f t="shared" si="310"/>
        <v>39365.18</v>
      </c>
      <c r="T1917" s="7">
        <f>L1917*40%</f>
        <v>12301.18</v>
      </c>
      <c r="U1917" s="7">
        <f t="shared" si="311"/>
        <v>12301.18</v>
      </c>
      <c r="V1917" s="7">
        <f t="shared" si="313"/>
        <v>4612.9425000000001</v>
      </c>
      <c r="W1917" s="7">
        <f t="shared" si="314"/>
        <v>1014.84735</v>
      </c>
      <c r="X1917" s="7">
        <f t="shared" si="312"/>
        <v>5627.7898500000001</v>
      </c>
      <c r="Y1917" s="7">
        <f>L1917+X1917</f>
        <v>36380.739849999998</v>
      </c>
      <c r="Z1917" s="4">
        <v>2</v>
      </c>
      <c r="AA1917" s="7">
        <f t="shared" si="315"/>
        <v>14552.29594</v>
      </c>
      <c r="AB1917" s="4">
        <v>3</v>
      </c>
      <c r="AC1917" s="7">
        <f t="shared" si="316"/>
        <v>8488.8392983333324</v>
      </c>
      <c r="AD1917">
        <v>3</v>
      </c>
      <c r="AE1917" s="8">
        <f t="shared" si="317"/>
        <v>10914.221954999999</v>
      </c>
    </row>
    <row r="1918" spans="1:31" x14ac:dyDescent="0.25">
      <c r="A1918" s="4">
        <v>490589</v>
      </c>
      <c r="B1918" s="4" t="s">
        <v>5948</v>
      </c>
      <c r="C1918" s="4">
        <v>33659499</v>
      </c>
      <c r="D1918" s="4">
        <v>29421218</v>
      </c>
      <c r="E1918" s="4" t="s">
        <v>5949</v>
      </c>
      <c r="F1918" s="4" t="s">
        <v>232</v>
      </c>
      <c r="G1918" s="4" t="s">
        <v>5950</v>
      </c>
      <c r="H1918" s="4"/>
      <c r="I1918" s="4"/>
      <c r="J1918" s="4" t="s">
        <v>429</v>
      </c>
      <c r="K1918" s="4" t="s">
        <v>524</v>
      </c>
      <c r="L1918" s="5">
        <v>30579.89</v>
      </c>
      <c r="M1918" s="5">
        <v>36898.120000000003</v>
      </c>
      <c r="N1918" s="4">
        <v>0</v>
      </c>
      <c r="O1918" s="4" t="s">
        <v>30</v>
      </c>
      <c r="P1918" s="4" t="s">
        <v>1110</v>
      </c>
      <c r="Q1918" s="4" t="s">
        <v>32</v>
      </c>
      <c r="R1918" s="6"/>
      <c r="S1918" s="7">
        <f t="shared" si="310"/>
        <v>36898.120000000003</v>
      </c>
      <c r="T1918" s="7">
        <f>L1918*50%</f>
        <v>15289.945</v>
      </c>
      <c r="U1918" s="7">
        <f t="shared" si="311"/>
        <v>15289.945</v>
      </c>
      <c r="V1918" s="7">
        <f t="shared" si="313"/>
        <v>4586.9834999999994</v>
      </c>
      <c r="W1918" s="7">
        <f t="shared" si="314"/>
        <v>1009.1363699999998</v>
      </c>
      <c r="X1918" s="7">
        <f t="shared" si="312"/>
        <v>5596.1198699999995</v>
      </c>
      <c r="Y1918" s="7">
        <f>L1918+X1918</f>
        <v>36176.009870000002</v>
      </c>
      <c r="Z1918" s="4">
        <v>2</v>
      </c>
      <c r="AA1918" s="7">
        <f t="shared" si="315"/>
        <v>14470.403948000001</v>
      </c>
      <c r="AB1918" s="4">
        <v>3</v>
      </c>
      <c r="AC1918" s="7">
        <f t="shared" si="316"/>
        <v>8441.0689696666668</v>
      </c>
      <c r="AD1918">
        <v>3</v>
      </c>
      <c r="AE1918" s="8">
        <f t="shared" si="317"/>
        <v>10852.802961000001</v>
      </c>
    </row>
    <row r="1919" spans="1:31" x14ac:dyDescent="0.25">
      <c r="A1919" s="4">
        <v>486527</v>
      </c>
      <c r="B1919" s="4" t="s">
        <v>5951</v>
      </c>
      <c r="C1919" s="4">
        <v>40624117</v>
      </c>
      <c r="D1919" s="4">
        <v>22930363</v>
      </c>
      <c r="E1919" s="4" t="s">
        <v>5952</v>
      </c>
      <c r="F1919" s="4" t="s">
        <v>26</v>
      </c>
      <c r="G1919" s="4" t="s">
        <v>5953</v>
      </c>
      <c r="H1919" s="4"/>
      <c r="I1919" s="4"/>
      <c r="J1919" s="4" t="s">
        <v>28</v>
      </c>
      <c r="K1919" s="4" t="s">
        <v>29</v>
      </c>
      <c r="L1919" s="5">
        <v>30773.75</v>
      </c>
      <c r="M1919" s="5">
        <v>38955.29</v>
      </c>
      <c r="N1919" s="4">
        <v>0</v>
      </c>
      <c r="O1919" s="4" t="s">
        <v>30</v>
      </c>
      <c r="P1919" s="4" t="s">
        <v>31</v>
      </c>
      <c r="Q1919" s="4" t="s">
        <v>32</v>
      </c>
      <c r="R1919" s="6"/>
      <c r="S1919" s="7">
        <f t="shared" si="310"/>
        <v>38955.29</v>
      </c>
      <c r="T1919" s="7">
        <f>L1919*40%</f>
        <v>12309.5</v>
      </c>
      <c r="U1919" s="7">
        <f t="shared" si="311"/>
        <v>12309.5</v>
      </c>
      <c r="V1919" s="7">
        <f t="shared" si="313"/>
        <v>4616.0625</v>
      </c>
      <c r="W1919" s="7">
        <f t="shared" si="314"/>
        <v>1015.5337500000001</v>
      </c>
      <c r="X1919" s="7">
        <f t="shared" si="312"/>
        <v>5631.5962500000005</v>
      </c>
      <c r="Y1919" s="7">
        <f>L1919+X1919</f>
        <v>36405.346250000002</v>
      </c>
      <c r="Z1919" s="4">
        <v>2</v>
      </c>
      <c r="AA1919" s="7">
        <f t="shared" si="315"/>
        <v>14562.138500000001</v>
      </c>
      <c r="AB1919" s="4">
        <v>3</v>
      </c>
      <c r="AC1919" s="7">
        <f t="shared" si="316"/>
        <v>8494.5807916666672</v>
      </c>
      <c r="AD1919">
        <v>3</v>
      </c>
      <c r="AE1919" s="8">
        <f t="shared" si="317"/>
        <v>10921.603875000001</v>
      </c>
    </row>
    <row r="1920" spans="1:31" x14ac:dyDescent="0.25">
      <c r="A1920" s="4">
        <v>491131</v>
      </c>
      <c r="B1920" s="4" t="s">
        <v>5954</v>
      </c>
      <c r="C1920" s="4">
        <v>44497089</v>
      </c>
      <c r="D1920" s="4">
        <v>29601838</v>
      </c>
      <c r="E1920" s="4" t="s">
        <v>5955</v>
      </c>
      <c r="F1920" s="4" t="s">
        <v>232</v>
      </c>
      <c r="G1920" s="4" t="s">
        <v>5956</v>
      </c>
      <c r="H1920" s="4"/>
      <c r="I1920" s="4"/>
      <c r="J1920" s="4" t="s">
        <v>429</v>
      </c>
      <c r="K1920" s="4" t="s">
        <v>524</v>
      </c>
      <c r="L1920" s="5">
        <v>30585.75</v>
      </c>
      <c r="M1920" s="5">
        <v>37086.19</v>
      </c>
      <c r="N1920" s="4">
        <v>0</v>
      </c>
      <c r="O1920" s="4" t="s">
        <v>30</v>
      </c>
      <c r="P1920" s="4" t="s">
        <v>1110</v>
      </c>
      <c r="Q1920" s="4" t="s">
        <v>32</v>
      </c>
      <c r="R1920" s="6"/>
      <c r="S1920" s="7">
        <f t="shared" si="310"/>
        <v>37086.19</v>
      </c>
      <c r="T1920" s="7">
        <f t="shared" ref="T1920:T1930" si="321">L1920*50%</f>
        <v>15292.875</v>
      </c>
      <c r="U1920" s="7">
        <f t="shared" si="311"/>
        <v>15292.875</v>
      </c>
      <c r="V1920" s="7">
        <f t="shared" si="313"/>
        <v>4587.8625000000002</v>
      </c>
      <c r="W1920" s="7">
        <f t="shared" si="314"/>
        <v>1009.32975</v>
      </c>
      <c r="X1920" s="7">
        <f t="shared" si="312"/>
        <v>5597.1922500000001</v>
      </c>
      <c r="Y1920" s="7">
        <f>L1920+X1920</f>
        <v>36182.94225</v>
      </c>
      <c r="Z1920" s="4">
        <v>2</v>
      </c>
      <c r="AA1920" s="7">
        <f t="shared" si="315"/>
        <v>14473.1769</v>
      </c>
      <c r="AB1920" s="4">
        <v>3</v>
      </c>
      <c r="AC1920" s="7">
        <f t="shared" si="316"/>
        <v>8442.6865249999992</v>
      </c>
      <c r="AD1920">
        <v>3</v>
      </c>
      <c r="AE1920" s="8">
        <f t="shared" si="317"/>
        <v>10854.882675000001</v>
      </c>
    </row>
    <row r="1921" spans="1:31" x14ac:dyDescent="0.25">
      <c r="A1921" s="4">
        <v>490915</v>
      </c>
      <c r="B1921" s="4" t="s">
        <v>5957</v>
      </c>
      <c r="C1921" s="4">
        <v>40084501</v>
      </c>
      <c r="D1921" s="4">
        <v>28303515</v>
      </c>
      <c r="E1921" s="4" t="s">
        <v>5958</v>
      </c>
      <c r="F1921" s="4" t="s">
        <v>232</v>
      </c>
      <c r="G1921" s="4" t="s">
        <v>5959</v>
      </c>
      <c r="H1921" s="4"/>
      <c r="I1921" s="4"/>
      <c r="J1921" s="4" t="s">
        <v>429</v>
      </c>
      <c r="K1921" s="4" t="s">
        <v>524</v>
      </c>
      <c r="L1921" s="5">
        <v>30585.97</v>
      </c>
      <c r="M1921" s="5">
        <v>36731.51</v>
      </c>
      <c r="N1921" s="4">
        <v>0</v>
      </c>
      <c r="O1921" s="4" t="s">
        <v>30</v>
      </c>
      <c r="P1921" s="4" t="s">
        <v>1110</v>
      </c>
      <c r="Q1921" s="4" t="s">
        <v>32</v>
      </c>
      <c r="R1921" s="6"/>
      <c r="S1921" s="7">
        <f t="shared" si="310"/>
        <v>36731.51</v>
      </c>
      <c r="T1921" s="7">
        <f t="shared" si="321"/>
        <v>15292.985000000001</v>
      </c>
      <c r="U1921" s="7">
        <f t="shared" si="311"/>
        <v>15292.985000000001</v>
      </c>
      <c r="V1921" s="7">
        <f t="shared" si="313"/>
        <v>4587.8954999999996</v>
      </c>
      <c r="W1921" s="7">
        <f t="shared" si="314"/>
        <v>1009.33701</v>
      </c>
      <c r="X1921" s="7">
        <f t="shared" si="312"/>
        <v>5597.2325099999998</v>
      </c>
      <c r="Y1921" s="7">
        <f>L1921+X1921</f>
        <v>36183.202510000003</v>
      </c>
      <c r="Z1921" s="4">
        <v>2</v>
      </c>
      <c r="AA1921" s="7">
        <f t="shared" si="315"/>
        <v>14473.281004000002</v>
      </c>
      <c r="AB1921" s="4">
        <v>3</v>
      </c>
      <c r="AC1921" s="7">
        <f t="shared" si="316"/>
        <v>8442.7472523333327</v>
      </c>
      <c r="AD1921">
        <v>3</v>
      </c>
      <c r="AE1921" s="8">
        <f t="shared" si="317"/>
        <v>10854.960753000001</v>
      </c>
    </row>
    <row r="1922" spans="1:31" x14ac:dyDescent="0.25">
      <c r="A1922" s="4">
        <v>491301</v>
      </c>
      <c r="B1922" s="4" t="s">
        <v>5960</v>
      </c>
      <c r="C1922" s="4">
        <v>95916787</v>
      </c>
      <c r="D1922" s="4">
        <v>28254374</v>
      </c>
      <c r="E1922" s="4" t="s">
        <v>5961</v>
      </c>
      <c r="F1922" s="4" t="s">
        <v>232</v>
      </c>
      <c r="G1922" s="4" t="s">
        <v>5962</v>
      </c>
      <c r="H1922" s="4"/>
      <c r="I1922" s="4"/>
      <c r="J1922" s="4" t="s">
        <v>429</v>
      </c>
      <c r="K1922" s="4" t="s">
        <v>347</v>
      </c>
      <c r="L1922" s="5">
        <v>30662.68</v>
      </c>
      <c r="M1922" s="5">
        <v>37931.96</v>
      </c>
      <c r="N1922" s="4">
        <v>0</v>
      </c>
      <c r="O1922" s="4" t="s">
        <v>30</v>
      </c>
      <c r="P1922" s="4" t="s">
        <v>1110</v>
      </c>
      <c r="Q1922" s="4" t="s">
        <v>32</v>
      </c>
      <c r="R1922" s="6"/>
      <c r="S1922" s="7">
        <f t="shared" ref="S1922:S1985" si="322">M1922+N1922</f>
        <v>37931.96</v>
      </c>
      <c r="T1922" s="7">
        <f t="shared" si="321"/>
        <v>15331.34</v>
      </c>
      <c r="U1922" s="7">
        <f t="shared" ref="U1922:U1985" si="323">T1922+N1922</f>
        <v>15331.34</v>
      </c>
      <c r="V1922" s="7">
        <f t="shared" si="313"/>
        <v>4599.402</v>
      </c>
      <c r="W1922" s="7">
        <f t="shared" si="314"/>
        <v>1011.86844</v>
      </c>
      <c r="X1922" s="7">
        <f t="shared" ref="X1922:X1985" si="324">V1922+W1922</f>
        <v>5611.2704400000002</v>
      </c>
      <c r="Y1922" s="7">
        <f>L1922+X1922</f>
        <v>36273.950440000001</v>
      </c>
      <c r="Z1922" s="4">
        <v>2</v>
      </c>
      <c r="AA1922" s="7">
        <f t="shared" si="315"/>
        <v>14509.580176000001</v>
      </c>
      <c r="AB1922" s="4">
        <v>3</v>
      </c>
      <c r="AC1922" s="7">
        <f t="shared" si="316"/>
        <v>8463.9217693333321</v>
      </c>
      <c r="AD1922">
        <v>3</v>
      </c>
      <c r="AE1922" s="8">
        <f t="shared" si="317"/>
        <v>10882.185132000001</v>
      </c>
    </row>
    <row r="1923" spans="1:31" x14ac:dyDescent="0.25">
      <c r="A1923" s="4">
        <v>491186</v>
      </c>
      <c r="B1923" s="4" t="s">
        <v>5963</v>
      </c>
      <c r="C1923" s="4">
        <v>45631093</v>
      </c>
      <c r="D1923" s="4">
        <v>30667635</v>
      </c>
      <c r="E1923" s="4" t="s">
        <v>5964</v>
      </c>
      <c r="F1923" s="4" t="s">
        <v>26</v>
      </c>
      <c r="G1923" s="4"/>
      <c r="H1923" s="4"/>
      <c r="I1923" s="4"/>
      <c r="J1923" s="4" t="s">
        <v>429</v>
      </c>
      <c r="K1923" s="4" t="s">
        <v>46</v>
      </c>
      <c r="L1923" s="5">
        <v>30665.37</v>
      </c>
      <c r="M1923" s="5">
        <v>39452.26</v>
      </c>
      <c r="N1923" s="4">
        <v>0</v>
      </c>
      <c r="O1923" s="4" t="s">
        <v>30</v>
      </c>
      <c r="P1923" s="4" t="s">
        <v>1110</v>
      </c>
      <c r="Q1923" s="4" t="s">
        <v>32</v>
      </c>
      <c r="R1923" s="6"/>
      <c r="S1923" s="7">
        <f t="shared" si="322"/>
        <v>39452.26</v>
      </c>
      <c r="T1923" s="7">
        <f t="shared" si="321"/>
        <v>15332.684999999999</v>
      </c>
      <c r="U1923" s="7">
        <f t="shared" si="323"/>
        <v>15332.684999999999</v>
      </c>
      <c r="V1923" s="7">
        <f t="shared" ref="V1923:V1986" si="325">L1923*15%</f>
        <v>4599.8054999999995</v>
      </c>
      <c r="W1923" s="7">
        <f t="shared" ref="W1923:W1986" si="326">V1923*22%</f>
        <v>1011.9572099999999</v>
      </c>
      <c r="X1923" s="7">
        <f t="shared" si="324"/>
        <v>5611.7627099999991</v>
      </c>
      <c r="Y1923" s="7">
        <f>L1923+X1923</f>
        <v>36277.132709999998</v>
      </c>
      <c r="Z1923" s="4">
        <v>2</v>
      </c>
      <c r="AA1923" s="7">
        <f t="shared" ref="AA1923:AA1986" si="327">Y1923*80%/Z1923</f>
        <v>14510.853084</v>
      </c>
      <c r="AB1923" s="4">
        <v>3</v>
      </c>
      <c r="AC1923" s="7">
        <f t="shared" ref="AC1923:AC1986" si="328">Y1923*70%/AB1923</f>
        <v>8464.6642989999982</v>
      </c>
      <c r="AD1923">
        <v>3</v>
      </c>
      <c r="AE1923" s="8">
        <f t="shared" ref="AE1923:AE1986" si="329">Y1923*90%/AD1923</f>
        <v>10883.139813</v>
      </c>
    </row>
    <row r="1924" spans="1:31" x14ac:dyDescent="0.25">
      <c r="A1924" s="4">
        <v>487514</v>
      </c>
      <c r="B1924" s="4" t="s">
        <v>5965</v>
      </c>
      <c r="C1924" s="4">
        <v>31289038</v>
      </c>
      <c r="D1924" s="4">
        <v>29262324</v>
      </c>
      <c r="E1924" s="4" t="s">
        <v>5966</v>
      </c>
      <c r="F1924" s="4" t="s">
        <v>232</v>
      </c>
      <c r="G1924" s="4" t="s">
        <v>5967</v>
      </c>
      <c r="H1924" s="4"/>
      <c r="I1924" s="4"/>
      <c r="J1924" s="4" t="s">
        <v>155</v>
      </c>
      <c r="K1924" s="4" t="s">
        <v>347</v>
      </c>
      <c r="L1924" s="5">
        <v>24782.45</v>
      </c>
      <c r="M1924" s="5">
        <v>30685.94</v>
      </c>
      <c r="N1924" s="4">
        <v>0</v>
      </c>
      <c r="O1924" s="4" t="s">
        <v>47</v>
      </c>
      <c r="P1924" s="4" t="s">
        <v>31</v>
      </c>
      <c r="Q1924" s="4" t="s">
        <v>32</v>
      </c>
      <c r="R1924" s="6"/>
      <c r="S1924" s="7">
        <f t="shared" si="322"/>
        <v>30685.94</v>
      </c>
      <c r="T1924" s="7">
        <f t="shared" si="321"/>
        <v>12391.225</v>
      </c>
      <c r="U1924" s="7">
        <f t="shared" si="323"/>
        <v>12391.225</v>
      </c>
      <c r="V1924" s="7">
        <f t="shared" si="325"/>
        <v>3717.3674999999998</v>
      </c>
      <c r="W1924" s="7">
        <f t="shared" si="326"/>
        <v>817.82084999999995</v>
      </c>
      <c r="X1924" s="7">
        <f t="shared" si="324"/>
        <v>4535.1883499999994</v>
      </c>
      <c r="Y1924" s="7">
        <f>L1924+X1924</f>
        <v>29317.638350000001</v>
      </c>
      <c r="Z1924" s="4">
        <v>2</v>
      </c>
      <c r="AA1924" s="7">
        <f t="shared" si="327"/>
        <v>11727.055340000001</v>
      </c>
      <c r="AB1924" s="4">
        <v>3</v>
      </c>
      <c r="AC1924" s="7">
        <f t="shared" si="328"/>
        <v>6840.7822816666667</v>
      </c>
      <c r="AD1924">
        <v>3</v>
      </c>
      <c r="AE1924" s="8">
        <f t="shared" si="329"/>
        <v>8795.2915050000011</v>
      </c>
    </row>
    <row r="1925" spans="1:31" x14ac:dyDescent="0.25">
      <c r="A1925" s="4">
        <v>490279</v>
      </c>
      <c r="B1925" s="4" t="s">
        <v>5968</v>
      </c>
      <c r="C1925" s="4">
        <v>25406061</v>
      </c>
      <c r="D1925" s="4">
        <v>29601388</v>
      </c>
      <c r="E1925" s="4" t="s">
        <v>5969</v>
      </c>
      <c r="F1925" s="4" t="s">
        <v>26</v>
      </c>
      <c r="G1925" s="4" t="s">
        <v>5970</v>
      </c>
      <c r="H1925" s="4"/>
      <c r="I1925" s="4"/>
      <c r="J1925" s="4" t="s">
        <v>429</v>
      </c>
      <c r="K1925" s="4" t="s">
        <v>29</v>
      </c>
      <c r="L1925" s="5">
        <v>30670.54</v>
      </c>
      <c r="M1925" s="5">
        <v>40022.769999999997</v>
      </c>
      <c r="N1925" s="4">
        <v>0</v>
      </c>
      <c r="O1925" s="4" t="s">
        <v>30</v>
      </c>
      <c r="P1925" s="4" t="s">
        <v>1110</v>
      </c>
      <c r="Q1925" s="4" t="s">
        <v>32</v>
      </c>
      <c r="R1925" s="6"/>
      <c r="S1925" s="7">
        <f t="shared" si="322"/>
        <v>40022.769999999997</v>
      </c>
      <c r="T1925" s="7">
        <f t="shared" si="321"/>
        <v>15335.27</v>
      </c>
      <c r="U1925" s="7">
        <f t="shared" si="323"/>
        <v>15335.27</v>
      </c>
      <c r="V1925" s="7">
        <f t="shared" si="325"/>
        <v>4600.5810000000001</v>
      </c>
      <c r="W1925" s="7">
        <f t="shared" si="326"/>
        <v>1012.12782</v>
      </c>
      <c r="X1925" s="7">
        <f t="shared" si="324"/>
        <v>5612.7088199999998</v>
      </c>
      <c r="Y1925" s="7">
        <f>L1925+X1925</f>
        <v>36283.248820000001</v>
      </c>
      <c r="Z1925" s="4">
        <v>2</v>
      </c>
      <c r="AA1925" s="7">
        <f t="shared" si="327"/>
        <v>14513.299528000001</v>
      </c>
      <c r="AB1925" s="4">
        <v>3</v>
      </c>
      <c r="AC1925" s="7">
        <f t="shared" si="328"/>
        <v>8466.0913913333334</v>
      </c>
      <c r="AD1925">
        <v>3</v>
      </c>
      <c r="AE1925" s="8">
        <f t="shared" si="329"/>
        <v>10884.974646000001</v>
      </c>
    </row>
    <row r="1926" spans="1:31" x14ac:dyDescent="0.25">
      <c r="A1926" s="4">
        <v>487315</v>
      </c>
      <c r="B1926" s="4" t="s">
        <v>5971</v>
      </c>
      <c r="C1926" s="4">
        <v>26991541</v>
      </c>
      <c r="D1926" s="4">
        <v>21196900</v>
      </c>
      <c r="E1926" s="4" t="s">
        <v>5972</v>
      </c>
      <c r="F1926" s="4" t="s">
        <v>232</v>
      </c>
      <c r="G1926" s="4" t="s">
        <v>5973</v>
      </c>
      <c r="H1926" s="4"/>
      <c r="I1926" s="4"/>
      <c r="J1926" s="4" t="s">
        <v>155</v>
      </c>
      <c r="K1926" s="4" t="s">
        <v>347</v>
      </c>
      <c r="L1926" s="5">
        <v>24791.72</v>
      </c>
      <c r="M1926" s="5">
        <v>30668.73</v>
      </c>
      <c r="N1926" s="4">
        <v>0</v>
      </c>
      <c r="O1926" s="4" t="s">
        <v>47</v>
      </c>
      <c r="P1926" s="4" t="s">
        <v>31</v>
      </c>
      <c r="Q1926" s="4" t="s">
        <v>32</v>
      </c>
      <c r="R1926" s="6"/>
      <c r="S1926" s="7">
        <f t="shared" si="322"/>
        <v>30668.73</v>
      </c>
      <c r="T1926" s="7">
        <f t="shared" si="321"/>
        <v>12395.86</v>
      </c>
      <c r="U1926" s="7">
        <f t="shared" si="323"/>
        <v>12395.86</v>
      </c>
      <c r="V1926" s="7">
        <f t="shared" si="325"/>
        <v>3718.7579999999998</v>
      </c>
      <c r="W1926" s="7">
        <f t="shared" si="326"/>
        <v>818.12675999999999</v>
      </c>
      <c r="X1926" s="7">
        <f t="shared" si="324"/>
        <v>4536.8847599999999</v>
      </c>
      <c r="Y1926" s="7">
        <f>L1926+X1926</f>
        <v>29328.604760000002</v>
      </c>
      <c r="Z1926" s="4">
        <v>2</v>
      </c>
      <c r="AA1926" s="7">
        <f t="shared" si="327"/>
        <v>11731.441904000001</v>
      </c>
      <c r="AB1926" s="4">
        <v>3</v>
      </c>
      <c r="AC1926" s="7">
        <f t="shared" si="328"/>
        <v>6843.3411106666672</v>
      </c>
      <c r="AD1926">
        <v>3</v>
      </c>
      <c r="AE1926" s="8">
        <f t="shared" si="329"/>
        <v>8798.5814280000013</v>
      </c>
    </row>
    <row r="1927" spans="1:31" x14ac:dyDescent="0.25">
      <c r="A1927" s="4">
        <v>490204</v>
      </c>
      <c r="B1927" s="4" t="s">
        <v>5974</v>
      </c>
      <c r="C1927" s="4">
        <v>22956050</v>
      </c>
      <c r="D1927" s="4">
        <v>30668084</v>
      </c>
      <c r="E1927" s="4" t="s">
        <v>5975</v>
      </c>
      <c r="F1927" s="4" t="s">
        <v>26</v>
      </c>
      <c r="G1927" s="4" t="s">
        <v>5976</v>
      </c>
      <c r="H1927" s="4"/>
      <c r="I1927" s="4"/>
      <c r="J1927" s="4" t="s">
        <v>429</v>
      </c>
      <c r="K1927" s="4" t="s">
        <v>46</v>
      </c>
      <c r="L1927" s="5">
        <v>30680.06</v>
      </c>
      <c r="M1927" s="5">
        <v>39405.03</v>
      </c>
      <c r="N1927" s="4">
        <v>0</v>
      </c>
      <c r="O1927" s="4" t="s">
        <v>30</v>
      </c>
      <c r="P1927" s="4" t="s">
        <v>1110</v>
      </c>
      <c r="Q1927" s="4" t="s">
        <v>32</v>
      </c>
      <c r="R1927" s="6"/>
      <c r="S1927" s="7">
        <f t="shared" si="322"/>
        <v>39405.03</v>
      </c>
      <c r="T1927" s="7">
        <f t="shared" si="321"/>
        <v>15340.03</v>
      </c>
      <c r="U1927" s="7">
        <f t="shared" si="323"/>
        <v>15340.03</v>
      </c>
      <c r="V1927" s="7">
        <f t="shared" si="325"/>
        <v>4602.009</v>
      </c>
      <c r="W1927" s="7">
        <f t="shared" si="326"/>
        <v>1012.4419800000001</v>
      </c>
      <c r="X1927" s="7">
        <f t="shared" si="324"/>
        <v>5614.4509799999996</v>
      </c>
      <c r="Y1927" s="7">
        <f>L1927+X1927</f>
        <v>36294.510979999999</v>
      </c>
      <c r="Z1927" s="4">
        <v>2</v>
      </c>
      <c r="AA1927" s="7">
        <f t="shared" si="327"/>
        <v>14517.804392</v>
      </c>
      <c r="AB1927" s="4">
        <v>3</v>
      </c>
      <c r="AC1927" s="7">
        <f t="shared" si="328"/>
        <v>8468.7192286666668</v>
      </c>
      <c r="AD1927">
        <v>3</v>
      </c>
      <c r="AE1927" s="8">
        <f t="shared" si="329"/>
        <v>10888.353294</v>
      </c>
    </row>
    <row r="1928" spans="1:31" x14ac:dyDescent="0.25">
      <c r="A1928" s="4">
        <v>490820</v>
      </c>
      <c r="B1928" s="4" t="s">
        <v>5977</v>
      </c>
      <c r="C1928" s="4">
        <v>38113608</v>
      </c>
      <c r="D1928" s="4">
        <v>30908046</v>
      </c>
      <c r="E1928" s="4" t="s">
        <v>5978</v>
      </c>
      <c r="F1928" s="4" t="s">
        <v>232</v>
      </c>
      <c r="G1928" s="4" t="s">
        <v>5979</v>
      </c>
      <c r="H1928" s="4"/>
      <c r="I1928" s="4"/>
      <c r="J1928" s="4" t="s">
        <v>429</v>
      </c>
      <c r="K1928" s="4" t="s">
        <v>524</v>
      </c>
      <c r="L1928" s="5">
        <v>30701.81</v>
      </c>
      <c r="M1928" s="5">
        <v>37383.81</v>
      </c>
      <c r="N1928" s="4">
        <v>0</v>
      </c>
      <c r="O1928" s="4" t="s">
        <v>30</v>
      </c>
      <c r="P1928" s="4" t="s">
        <v>1110</v>
      </c>
      <c r="Q1928" s="4" t="s">
        <v>32</v>
      </c>
      <c r="R1928" s="6"/>
      <c r="S1928" s="7">
        <f t="shared" si="322"/>
        <v>37383.81</v>
      </c>
      <c r="T1928" s="7">
        <f t="shared" si="321"/>
        <v>15350.905000000001</v>
      </c>
      <c r="U1928" s="7">
        <f t="shared" si="323"/>
        <v>15350.905000000001</v>
      </c>
      <c r="V1928" s="7">
        <f t="shared" si="325"/>
        <v>4605.2714999999998</v>
      </c>
      <c r="W1928" s="7">
        <f t="shared" si="326"/>
        <v>1013.15973</v>
      </c>
      <c r="X1928" s="7">
        <f t="shared" si="324"/>
        <v>5618.4312300000001</v>
      </c>
      <c r="Y1928" s="7">
        <f>L1928+X1928</f>
        <v>36320.24123</v>
      </c>
      <c r="Z1928" s="4">
        <v>2</v>
      </c>
      <c r="AA1928" s="7">
        <f t="shared" si="327"/>
        <v>14528.096492000001</v>
      </c>
      <c r="AB1928" s="4">
        <v>3</v>
      </c>
      <c r="AC1928" s="7">
        <f t="shared" si="328"/>
        <v>8474.7229536666655</v>
      </c>
      <c r="AD1928">
        <v>3</v>
      </c>
      <c r="AE1928" s="8">
        <f t="shared" si="329"/>
        <v>10896.072369</v>
      </c>
    </row>
    <row r="1929" spans="1:31" x14ac:dyDescent="0.25">
      <c r="A1929" s="4">
        <v>491198</v>
      </c>
      <c r="B1929" s="4" t="s">
        <v>5980</v>
      </c>
      <c r="C1929" s="4">
        <v>46116810</v>
      </c>
      <c r="D1929" s="4">
        <v>31003796</v>
      </c>
      <c r="E1929" s="4" t="s">
        <v>5981</v>
      </c>
      <c r="F1929" s="4" t="s">
        <v>232</v>
      </c>
      <c r="G1929" s="4" t="s">
        <v>5982</v>
      </c>
      <c r="H1929" s="4"/>
      <c r="I1929" s="4"/>
      <c r="J1929" s="4" t="s">
        <v>429</v>
      </c>
      <c r="K1929" s="4" t="s">
        <v>524</v>
      </c>
      <c r="L1929" s="5">
        <v>30774.47</v>
      </c>
      <c r="M1929" s="5">
        <v>37561.57</v>
      </c>
      <c r="N1929" s="4">
        <v>0</v>
      </c>
      <c r="O1929" s="4" t="s">
        <v>30</v>
      </c>
      <c r="P1929" s="4" t="s">
        <v>1110</v>
      </c>
      <c r="Q1929" s="4" t="s">
        <v>32</v>
      </c>
      <c r="R1929" s="6"/>
      <c r="S1929" s="7">
        <f t="shared" si="322"/>
        <v>37561.57</v>
      </c>
      <c r="T1929" s="7">
        <f t="shared" si="321"/>
        <v>15387.235000000001</v>
      </c>
      <c r="U1929" s="7">
        <f t="shared" si="323"/>
        <v>15387.235000000001</v>
      </c>
      <c r="V1929" s="7">
        <f t="shared" si="325"/>
        <v>4616.1705000000002</v>
      </c>
      <c r="W1929" s="7">
        <f t="shared" si="326"/>
        <v>1015.5575100000001</v>
      </c>
      <c r="X1929" s="7">
        <f t="shared" si="324"/>
        <v>5631.7280100000007</v>
      </c>
      <c r="Y1929" s="7">
        <f>L1929+X1929</f>
        <v>36406.19801</v>
      </c>
      <c r="Z1929" s="4">
        <v>2</v>
      </c>
      <c r="AA1929" s="7">
        <f t="shared" si="327"/>
        <v>14562.479204000001</v>
      </c>
      <c r="AB1929" s="4">
        <v>3</v>
      </c>
      <c r="AC1929" s="7">
        <f t="shared" si="328"/>
        <v>8494.7795356666666</v>
      </c>
      <c r="AD1929">
        <v>3</v>
      </c>
      <c r="AE1929" s="8">
        <f t="shared" si="329"/>
        <v>10921.859403</v>
      </c>
    </row>
    <row r="1930" spans="1:31" x14ac:dyDescent="0.25">
      <c r="A1930" s="4">
        <v>491749</v>
      </c>
      <c r="B1930" s="4" t="s">
        <v>5983</v>
      </c>
      <c r="C1930" s="4">
        <v>38657498</v>
      </c>
      <c r="D1930" s="4">
        <v>26547186</v>
      </c>
      <c r="E1930" s="4" t="s">
        <v>5984</v>
      </c>
      <c r="F1930" s="4" t="s">
        <v>26</v>
      </c>
      <c r="G1930" s="4" t="s">
        <v>5985</v>
      </c>
      <c r="H1930" s="4"/>
      <c r="I1930" s="4"/>
      <c r="J1930" s="4" t="s">
        <v>40</v>
      </c>
      <c r="K1930" s="4" t="s">
        <v>310</v>
      </c>
      <c r="L1930" s="5">
        <v>30806.94</v>
      </c>
      <c r="M1930" s="5">
        <v>38661</v>
      </c>
      <c r="N1930" s="4">
        <v>0</v>
      </c>
      <c r="O1930" s="4" t="s">
        <v>47</v>
      </c>
      <c r="P1930" s="4" t="s">
        <v>1110</v>
      </c>
      <c r="Q1930" s="4" t="s">
        <v>32</v>
      </c>
      <c r="R1930" s="6"/>
      <c r="S1930" s="7">
        <f t="shared" si="322"/>
        <v>38661</v>
      </c>
      <c r="T1930" s="7">
        <f t="shared" si="321"/>
        <v>15403.47</v>
      </c>
      <c r="U1930" s="7">
        <f t="shared" si="323"/>
        <v>15403.47</v>
      </c>
      <c r="V1930" s="7">
        <f t="shared" si="325"/>
        <v>4621.0409999999993</v>
      </c>
      <c r="W1930" s="7">
        <f t="shared" si="326"/>
        <v>1016.6290199999999</v>
      </c>
      <c r="X1930" s="7">
        <f t="shared" si="324"/>
        <v>5637.6700199999996</v>
      </c>
      <c r="Y1930" s="7">
        <f>L1930+X1930</f>
        <v>36444.61002</v>
      </c>
      <c r="Z1930" s="4">
        <v>2</v>
      </c>
      <c r="AA1930" s="7">
        <f t="shared" si="327"/>
        <v>14577.844008</v>
      </c>
      <c r="AB1930" s="4">
        <v>3</v>
      </c>
      <c r="AC1930" s="7">
        <f t="shared" si="328"/>
        <v>8503.742338</v>
      </c>
      <c r="AD1930">
        <v>3</v>
      </c>
      <c r="AE1930" s="8">
        <f t="shared" si="329"/>
        <v>10933.383006000002</v>
      </c>
    </row>
    <row r="1931" spans="1:31" x14ac:dyDescent="0.25">
      <c r="A1931" s="4">
        <v>485824</v>
      </c>
      <c r="B1931" s="4" t="s">
        <v>5986</v>
      </c>
      <c r="C1931" s="4">
        <v>27159792</v>
      </c>
      <c r="D1931" s="4">
        <v>7552464</v>
      </c>
      <c r="E1931" s="4" t="s">
        <v>5987</v>
      </c>
      <c r="F1931" s="4" t="s">
        <v>26</v>
      </c>
      <c r="G1931" s="4" t="s">
        <v>5988</v>
      </c>
      <c r="H1931" s="4"/>
      <c r="I1931" s="4"/>
      <c r="J1931" s="4" t="s">
        <v>28</v>
      </c>
      <c r="K1931" s="4" t="s">
        <v>29</v>
      </c>
      <c r="L1931" s="5">
        <v>31124.82</v>
      </c>
      <c r="M1931" s="5">
        <v>39842.57</v>
      </c>
      <c r="N1931" s="4">
        <v>0</v>
      </c>
      <c r="O1931" s="4" t="s">
        <v>30</v>
      </c>
      <c r="P1931" s="4" t="s">
        <v>31</v>
      </c>
      <c r="Q1931" s="4" t="s">
        <v>32</v>
      </c>
      <c r="R1931" s="6"/>
      <c r="S1931" s="7">
        <f t="shared" si="322"/>
        <v>39842.57</v>
      </c>
      <c r="T1931" s="7">
        <f>L1931*40%</f>
        <v>12449.928</v>
      </c>
      <c r="U1931" s="7">
        <f t="shared" si="323"/>
        <v>12449.928</v>
      </c>
      <c r="V1931" s="7">
        <f t="shared" si="325"/>
        <v>4668.723</v>
      </c>
      <c r="W1931" s="7">
        <f t="shared" si="326"/>
        <v>1027.11906</v>
      </c>
      <c r="X1931" s="7">
        <f t="shared" si="324"/>
        <v>5695.8420599999999</v>
      </c>
      <c r="Y1931" s="7">
        <f>L1931+X1931</f>
        <v>36820.662060000002</v>
      </c>
      <c r="Z1931" s="4">
        <v>2</v>
      </c>
      <c r="AA1931" s="7">
        <f t="shared" si="327"/>
        <v>14728.264824000002</v>
      </c>
      <c r="AB1931" s="4">
        <v>3</v>
      </c>
      <c r="AC1931" s="7">
        <f t="shared" si="328"/>
        <v>8591.4878140000001</v>
      </c>
      <c r="AD1931">
        <v>3</v>
      </c>
      <c r="AE1931" s="8">
        <f t="shared" si="329"/>
        <v>11046.198618000002</v>
      </c>
    </row>
    <row r="1932" spans="1:31" x14ac:dyDescent="0.25">
      <c r="A1932" s="4">
        <v>490670</v>
      </c>
      <c r="B1932" s="4" t="s">
        <v>5989</v>
      </c>
      <c r="C1932" s="4">
        <v>35446391</v>
      </c>
      <c r="D1932" s="4">
        <v>30976992</v>
      </c>
      <c r="E1932" s="4" t="s">
        <v>5990</v>
      </c>
      <c r="F1932" s="4" t="s">
        <v>26</v>
      </c>
      <c r="G1932" s="4" t="s">
        <v>5991</v>
      </c>
      <c r="H1932" s="4"/>
      <c r="I1932" s="4"/>
      <c r="J1932" s="4" t="s">
        <v>429</v>
      </c>
      <c r="K1932" s="4" t="s">
        <v>46</v>
      </c>
      <c r="L1932" s="5">
        <v>30814.55</v>
      </c>
      <c r="M1932" s="5">
        <v>39688.370000000003</v>
      </c>
      <c r="N1932" s="4">
        <v>0</v>
      </c>
      <c r="O1932" s="4" t="s">
        <v>30</v>
      </c>
      <c r="P1932" s="4" t="s">
        <v>1110</v>
      </c>
      <c r="Q1932" s="4" t="s">
        <v>32</v>
      </c>
      <c r="R1932" s="6"/>
      <c r="S1932" s="7">
        <f t="shared" si="322"/>
        <v>39688.370000000003</v>
      </c>
      <c r="T1932" s="7">
        <f>L1932*50%</f>
        <v>15407.275</v>
      </c>
      <c r="U1932" s="7">
        <f t="shared" si="323"/>
        <v>15407.275</v>
      </c>
      <c r="V1932" s="7">
        <f t="shared" si="325"/>
        <v>4622.1824999999999</v>
      </c>
      <c r="W1932" s="7">
        <f t="shared" si="326"/>
        <v>1016.88015</v>
      </c>
      <c r="X1932" s="7">
        <f t="shared" si="324"/>
        <v>5639.0626499999998</v>
      </c>
      <c r="Y1932" s="7">
        <f>L1932+X1932</f>
        <v>36453.612649999995</v>
      </c>
      <c r="Z1932" s="4">
        <v>2</v>
      </c>
      <c r="AA1932" s="7">
        <f t="shared" si="327"/>
        <v>14581.445059999998</v>
      </c>
      <c r="AB1932" s="4">
        <v>3</v>
      </c>
      <c r="AC1932" s="7">
        <f t="shared" si="328"/>
        <v>8505.8429516666656</v>
      </c>
      <c r="AD1932">
        <v>3</v>
      </c>
      <c r="AE1932" s="8">
        <f t="shared" si="329"/>
        <v>10936.083794999999</v>
      </c>
    </row>
    <row r="1933" spans="1:31" x14ac:dyDescent="0.25">
      <c r="A1933" s="4">
        <v>487926</v>
      </c>
      <c r="B1933" s="4" t="s">
        <v>5992</v>
      </c>
      <c r="C1933" s="4">
        <v>38320760</v>
      </c>
      <c r="D1933" s="4">
        <v>24559942</v>
      </c>
      <c r="E1933" s="4" t="s">
        <v>5993</v>
      </c>
      <c r="F1933" s="4" t="s">
        <v>232</v>
      </c>
      <c r="G1933" s="4" t="s">
        <v>5994</v>
      </c>
      <c r="H1933" s="4"/>
      <c r="I1933" s="4"/>
      <c r="J1933" s="4" t="s">
        <v>155</v>
      </c>
      <c r="K1933" s="4" t="s">
        <v>604</v>
      </c>
      <c r="L1933" s="5">
        <v>37389.480000000003</v>
      </c>
      <c r="M1933" s="5">
        <v>73603.53</v>
      </c>
      <c r="N1933" s="4">
        <v>0</v>
      </c>
      <c r="O1933" s="4" t="s">
        <v>47</v>
      </c>
      <c r="P1933" s="4" t="s">
        <v>31</v>
      </c>
      <c r="Q1933" s="4" t="s">
        <v>32</v>
      </c>
      <c r="R1933" s="6"/>
      <c r="S1933" s="7">
        <f t="shared" si="322"/>
        <v>73603.53</v>
      </c>
      <c r="T1933" s="7">
        <f>L1933*50%</f>
        <v>18694.740000000002</v>
      </c>
      <c r="U1933" s="7">
        <f t="shared" si="323"/>
        <v>18694.740000000002</v>
      </c>
      <c r="V1933" s="7">
        <f t="shared" si="325"/>
        <v>5608.4220000000005</v>
      </c>
      <c r="W1933" s="7">
        <f t="shared" si="326"/>
        <v>1233.85284</v>
      </c>
      <c r="X1933" s="7">
        <f t="shared" si="324"/>
        <v>6842.27484</v>
      </c>
      <c r="Y1933" s="7">
        <f>L1933+X1933</f>
        <v>44231.754840000001</v>
      </c>
      <c r="Z1933" s="4">
        <v>2</v>
      </c>
      <c r="AA1933" s="7">
        <f t="shared" si="327"/>
        <v>17692.701936000001</v>
      </c>
      <c r="AB1933" s="4">
        <v>3</v>
      </c>
      <c r="AC1933" s="7">
        <f t="shared" si="328"/>
        <v>10320.742796</v>
      </c>
      <c r="AD1933">
        <v>3</v>
      </c>
      <c r="AE1933" s="8">
        <f t="shared" si="329"/>
        <v>13269.526452</v>
      </c>
    </row>
    <row r="1934" spans="1:31" x14ac:dyDescent="0.25">
      <c r="A1934" s="4">
        <v>486623</v>
      </c>
      <c r="B1934" s="4" t="s">
        <v>5995</v>
      </c>
      <c r="C1934" s="4">
        <v>42600544</v>
      </c>
      <c r="D1934" s="4">
        <v>29656714</v>
      </c>
      <c r="E1934" s="4" t="s">
        <v>5996</v>
      </c>
      <c r="F1934" s="4" t="s">
        <v>26</v>
      </c>
      <c r="G1934" s="4" t="s">
        <v>5997</v>
      </c>
      <c r="H1934" s="4"/>
      <c r="I1934" s="4"/>
      <c r="J1934" s="4" t="s">
        <v>28</v>
      </c>
      <c r="K1934" s="4" t="s">
        <v>29</v>
      </c>
      <c r="L1934" s="5">
        <v>31161.38</v>
      </c>
      <c r="M1934" s="5">
        <v>40714.49</v>
      </c>
      <c r="N1934" s="4">
        <v>0</v>
      </c>
      <c r="O1934" s="4" t="s">
        <v>30</v>
      </c>
      <c r="P1934" s="4" t="s">
        <v>31</v>
      </c>
      <c r="Q1934" s="4" t="s">
        <v>32</v>
      </c>
      <c r="R1934" s="6"/>
      <c r="S1934" s="7">
        <f t="shared" si="322"/>
        <v>40714.49</v>
      </c>
      <c r="T1934" s="7">
        <f>L1934*40%</f>
        <v>12464.552000000001</v>
      </c>
      <c r="U1934" s="7">
        <f t="shared" si="323"/>
        <v>12464.552000000001</v>
      </c>
      <c r="V1934" s="7">
        <f t="shared" si="325"/>
        <v>4674.2070000000003</v>
      </c>
      <c r="W1934" s="7">
        <f t="shared" si="326"/>
        <v>1028.32554</v>
      </c>
      <c r="X1934" s="7">
        <f t="shared" si="324"/>
        <v>5702.5325400000002</v>
      </c>
      <c r="Y1934" s="7">
        <f>L1934+X1934</f>
        <v>36863.912540000005</v>
      </c>
      <c r="Z1934" s="4">
        <v>2</v>
      </c>
      <c r="AA1934" s="7">
        <f t="shared" si="327"/>
        <v>14745.565016000002</v>
      </c>
      <c r="AB1934" s="4">
        <v>3</v>
      </c>
      <c r="AC1934" s="7">
        <f t="shared" si="328"/>
        <v>8601.5795926666669</v>
      </c>
      <c r="AD1934">
        <v>3</v>
      </c>
      <c r="AE1934" s="8">
        <f t="shared" si="329"/>
        <v>11059.173762</v>
      </c>
    </row>
    <row r="1935" spans="1:31" x14ac:dyDescent="0.25">
      <c r="A1935" s="4">
        <v>491197</v>
      </c>
      <c r="B1935" s="4" t="s">
        <v>5998</v>
      </c>
      <c r="C1935" s="4">
        <v>46091821</v>
      </c>
      <c r="D1935" s="4">
        <v>33198721</v>
      </c>
      <c r="E1935" s="4" t="s">
        <v>5999</v>
      </c>
      <c r="F1935" s="4" t="s">
        <v>232</v>
      </c>
      <c r="G1935" s="4" t="s">
        <v>6000</v>
      </c>
      <c r="H1935" s="4"/>
      <c r="I1935" s="4"/>
      <c r="J1935" s="4" t="s">
        <v>429</v>
      </c>
      <c r="K1935" s="4" t="s">
        <v>524</v>
      </c>
      <c r="L1935" s="5">
        <v>30818.75</v>
      </c>
      <c r="M1935" s="5">
        <v>38015.22</v>
      </c>
      <c r="N1935" s="4">
        <v>0</v>
      </c>
      <c r="O1935" s="4" t="s">
        <v>30</v>
      </c>
      <c r="P1935" s="4" t="s">
        <v>1110</v>
      </c>
      <c r="Q1935" s="4" t="s">
        <v>32</v>
      </c>
      <c r="R1935" s="6"/>
      <c r="S1935" s="7">
        <f t="shared" si="322"/>
        <v>38015.22</v>
      </c>
      <c r="T1935" s="7">
        <f t="shared" ref="T1935:T1956" si="330">L1935*50%</f>
        <v>15409.375</v>
      </c>
      <c r="U1935" s="7">
        <f t="shared" si="323"/>
        <v>15409.375</v>
      </c>
      <c r="V1935" s="7">
        <f t="shared" si="325"/>
        <v>4622.8125</v>
      </c>
      <c r="W1935" s="7">
        <f t="shared" si="326"/>
        <v>1017.01875</v>
      </c>
      <c r="X1935" s="7">
        <f t="shared" si="324"/>
        <v>5639.8312500000002</v>
      </c>
      <c r="Y1935" s="7">
        <f>L1935+X1935</f>
        <v>36458.581250000003</v>
      </c>
      <c r="Z1935" s="4">
        <v>2</v>
      </c>
      <c r="AA1935" s="7">
        <f t="shared" si="327"/>
        <v>14583.432500000003</v>
      </c>
      <c r="AB1935" s="4">
        <v>3</v>
      </c>
      <c r="AC1935" s="7">
        <f t="shared" si="328"/>
        <v>8507.0022916666658</v>
      </c>
      <c r="AD1935">
        <v>3</v>
      </c>
      <c r="AE1935" s="8">
        <f t="shared" si="329"/>
        <v>10937.574375000002</v>
      </c>
    </row>
    <row r="1936" spans="1:31" x14ac:dyDescent="0.25">
      <c r="A1936" s="4">
        <v>488207</v>
      </c>
      <c r="B1936" s="4" t="s">
        <v>6001</v>
      </c>
      <c r="C1936" s="4">
        <v>42876499</v>
      </c>
      <c r="D1936" s="4">
        <v>28397788</v>
      </c>
      <c r="E1936" s="4" t="s">
        <v>6002</v>
      </c>
      <c r="F1936" s="4" t="s">
        <v>232</v>
      </c>
      <c r="G1936" s="4" t="s">
        <v>6003</v>
      </c>
      <c r="H1936" s="4"/>
      <c r="I1936" s="4"/>
      <c r="J1936" s="4" t="s">
        <v>155</v>
      </c>
      <c r="K1936" s="4" t="s">
        <v>347</v>
      </c>
      <c r="L1936" s="5">
        <v>37447.11</v>
      </c>
      <c r="M1936" s="5">
        <v>46281.32</v>
      </c>
      <c r="N1936" s="4">
        <v>0</v>
      </c>
      <c r="O1936" s="4" t="s">
        <v>47</v>
      </c>
      <c r="P1936" s="4" t="s">
        <v>31</v>
      </c>
      <c r="Q1936" s="4" t="s">
        <v>32</v>
      </c>
      <c r="R1936" s="6"/>
      <c r="S1936" s="7">
        <f t="shared" si="322"/>
        <v>46281.32</v>
      </c>
      <c r="T1936" s="7">
        <f t="shared" si="330"/>
        <v>18723.555</v>
      </c>
      <c r="U1936" s="7">
        <f t="shared" si="323"/>
        <v>18723.555</v>
      </c>
      <c r="V1936" s="7">
        <f t="shared" si="325"/>
        <v>5617.0664999999999</v>
      </c>
      <c r="W1936" s="7">
        <f t="shared" si="326"/>
        <v>1235.7546299999999</v>
      </c>
      <c r="X1936" s="7">
        <f t="shared" si="324"/>
        <v>6852.8211300000003</v>
      </c>
      <c r="Y1936" s="7">
        <f>L1936+X1936</f>
        <v>44299.931129999997</v>
      </c>
      <c r="Z1936" s="4">
        <v>2</v>
      </c>
      <c r="AA1936" s="7">
        <f t="shared" si="327"/>
        <v>17719.972451999998</v>
      </c>
      <c r="AB1936" s="4">
        <v>3</v>
      </c>
      <c r="AC1936" s="7">
        <f t="shared" si="328"/>
        <v>10336.650596999998</v>
      </c>
      <c r="AD1936">
        <v>3</v>
      </c>
      <c r="AE1936" s="8">
        <f t="shared" si="329"/>
        <v>13289.979339</v>
      </c>
    </row>
    <row r="1937" spans="1:31" x14ac:dyDescent="0.25">
      <c r="A1937" s="4">
        <v>491037</v>
      </c>
      <c r="B1937" s="4" t="s">
        <v>6004</v>
      </c>
      <c r="C1937" s="4">
        <v>42595103</v>
      </c>
      <c r="D1937" s="4">
        <v>28349619</v>
      </c>
      <c r="E1937" s="4" t="s">
        <v>6005</v>
      </c>
      <c r="F1937" s="4" t="s">
        <v>26</v>
      </c>
      <c r="G1937" s="4"/>
      <c r="H1937" s="4"/>
      <c r="I1937" s="4"/>
      <c r="J1937" s="4" t="s">
        <v>429</v>
      </c>
      <c r="K1937" s="4" t="s">
        <v>29</v>
      </c>
      <c r="L1937" s="5">
        <v>30838.07</v>
      </c>
      <c r="M1937" s="5">
        <v>39829.279999999999</v>
      </c>
      <c r="N1937" s="4">
        <v>0</v>
      </c>
      <c r="O1937" s="4" t="s">
        <v>30</v>
      </c>
      <c r="P1937" s="4" t="s">
        <v>1110</v>
      </c>
      <c r="Q1937" s="4" t="s">
        <v>32</v>
      </c>
      <c r="R1937" s="6"/>
      <c r="S1937" s="7">
        <f t="shared" si="322"/>
        <v>39829.279999999999</v>
      </c>
      <c r="T1937" s="7">
        <f t="shared" si="330"/>
        <v>15419.035</v>
      </c>
      <c r="U1937" s="7">
        <f t="shared" si="323"/>
        <v>15419.035</v>
      </c>
      <c r="V1937" s="7">
        <f t="shared" si="325"/>
        <v>4625.7105000000001</v>
      </c>
      <c r="W1937" s="7">
        <f t="shared" si="326"/>
        <v>1017.6563100000001</v>
      </c>
      <c r="X1937" s="7">
        <f t="shared" si="324"/>
        <v>5643.3668100000004</v>
      </c>
      <c r="Y1937" s="7">
        <f>L1937+X1937</f>
        <v>36481.436809999999</v>
      </c>
      <c r="Z1937" s="4">
        <v>2</v>
      </c>
      <c r="AA1937" s="7">
        <f t="shared" si="327"/>
        <v>14592.574724</v>
      </c>
      <c r="AB1937" s="4">
        <v>3</v>
      </c>
      <c r="AC1937" s="7">
        <f t="shared" si="328"/>
        <v>8512.3352556666669</v>
      </c>
      <c r="AD1937">
        <v>3</v>
      </c>
      <c r="AE1937" s="8">
        <f t="shared" si="329"/>
        <v>10944.431042999999</v>
      </c>
    </row>
    <row r="1938" spans="1:31" x14ac:dyDescent="0.25">
      <c r="A1938" s="4">
        <v>491147</v>
      </c>
      <c r="B1938" s="4" t="s">
        <v>6006</v>
      </c>
      <c r="C1938" s="4">
        <v>44935527</v>
      </c>
      <c r="D1938" s="4">
        <v>29433410</v>
      </c>
      <c r="E1938" s="4" t="s">
        <v>6007</v>
      </c>
      <c r="F1938" s="4" t="s">
        <v>232</v>
      </c>
      <c r="G1938" s="4"/>
      <c r="H1938" s="4"/>
      <c r="I1938" s="4"/>
      <c r="J1938" s="4" t="s">
        <v>429</v>
      </c>
      <c r="K1938" s="4" t="s">
        <v>524</v>
      </c>
      <c r="L1938" s="5">
        <v>30849.62</v>
      </c>
      <c r="M1938" s="5">
        <v>37279.26</v>
      </c>
      <c r="N1938" s="4">
        <v>0</v>
      </c>
      <c r="O1938" s="4" t="s">
        <v>30</v>
      </c>
      <c r="P1938" s="4" t="s">
        <v>1110</v>
      </c>
      <c r="Q1938" s="4" t="s">
        <v>32</v>
      </c>
      <c r="R1938" s="6"/>
      <c r="S1938" s="7">
        <f t="shared" si="322"/>
        <v>37279.26</v>
      </c>
      <c r="T1938" s="7">
        <f t="shared" si="330"/>
        <v>15424.81</v>
      </c>
      <c r="U1938" s="7">
        <f t="shared" si="323"/>
        <v>15424.81</v>
      </c>
      <c r="V1938" s="7">
        <f t="shared" si="325"/>
        <v>4627.4429999999993</v>
      </c>
      <c r="W1938" s="7">
        <f t="shared" si="326"/>
        <v>1018.0374599999999</v>
      </c>
      <c r="X1938" s="7">
        <f t="shared" si="324"/>
        <v>5645.4804599999989</v>
      </c>
      <c r="Y1938" s="7">
        <f>L1938+X1938</f>
        <v>36495.100460000001</v>
      </c>
      <c r="Z1938" s="4">
        <v>2</v>
      </c>
      <c r="AA1938" s="7">
        <f t="shared" si="327"/>
        <v>14598.040184000001</v>
      </c>
      <c r="AB1938" s="4">
        <v>3</v>
      </c>
      <c r="AC1938" s="7">
        <f t="shared" si="328"/>
        <v>8515.5234406666659</v>
      </c>
      <c r="AD1938">
        <v>3</v>
      </c>
      <c r="AE1938" s="8">
        <f t="shared" si="329"/>
        <v>10948.530138000002</v>
      </c>
    </row>
    <row r="1939" spans="1:31" x14ac:dyDescent="0.25">
      <c r="A1939" s="4">
        <v>490823</v>
      </c>
      <c r="B1939" s="4" t="s">
        <v>6008</v>
      </c>
      <c r="C1939" s="4">
        <v>38154301</v>
      </c>
      <c r="D1939" s="4">
        <v>30330038</v>
      </c>
      <c r="E1939" s="4" t="s">
        <v>6009</v>
      </c>
      <c r="F1939" s="4" t="s">
        <v>232</v>
      </c>
      <c r="G1939" s="4"/>
      <c r="H1939" s="4"/>
      <c r="I1939" s="4"/>
      <c r="J1939" s="4" t="s">
        <v>429</v>
      </c>
      <c r="K1939" s="4" t="s">
        <v>347</v>
      </c>
      <c r="L1939" s="5">
        <v>30877.43</v>
      </c>
      <c r="M1939" s="5">
        <v>38601.81</v>
      </c>
      <c r="N1939" s="4">
        <v>0</v>
      </c>
      <c r="O1939" s="4" t="s">
        <v>30</v>
      </c>
      <c r="P1939" s="4" t="s">
        <v>1110</v>
      </c>
      <c r="Q1939" s="4" t="s">
        <v>32</v>
      </c>
      <c r="R1939" s="6"/>
      <c r="S1939" s="7">
        <f t="shared" si="322"/>
        <v>38601.81</v>
      </c>
      <c r="T1939" s="7">
        <f t="shared" si="330"/>
        <v>15438.715</v>
      </c>
      <c r="U1939" s="7">
        <f t="shared" si="323"/>
        <v>15438.715</v>
      </c>
      <c r="V1939" s="7">
        <f t="shared" si="325"/>
        <v>4631.6144999999997</v>
      </c>
      <c r="W1939" s="7">
        <f t="shared" si="326"/>
        <v>1018.9551899999999</v>
      </c>
      <c r="X1939" s="7">
        <f t="shared" si="324"/>
        <v>5650.5696899999994</v>
      </c>
      <c r="Y1939" s="7">
        <f>L1939+X1939</f>
        <v>36527.999689999997</v>
      </c>
      <c r="Z1939" s="4">
        <v>2</v>
      </c>
      <c r="AA1939" s="7">
        <f t="shared" si="327"/>
        <v>14611.199875999999</v>
      </c>
      <c r="AB1939" s="4">
        <v>3</v>
      </c>
      <c r="AC1939" s="7">
        <f t="shared" si="328"/>
        <v>8523.1999276666666</v>
      </c>
      <c r="AD1939">
        <v>3</v>
      </c>
      <c r="AE1939" s="8">
        <f t="shared" si="329"/>
        <v>10958.399906999999</v>
      </c>
    </row>
    <row r="1940" spans="1:31" x14ac:dyDescent="0.25">
      <c r="A1940" s="4">
        <v>487777</v>
      </c>
      <c r="B1940" s="4" t="s">
        <v>6010</v>
      </c>
      <c r="C1940" s="4">
        <v>35746222</v>
      </c>
      <c r="D1940" s="4">
        <v>24679615</v>
      </c>
      <c r="E1940" s="4" t="s">
        <v>6011</v>
      </c>
      <c r="F1940" s="4" t="s">
        <v>232</v>
      </c>
      <c r="G1940" s="4" t="s">
        <v>6012</v>
      </c>
      <c r="H1940" s="4" t="s">
        <v>6013</v>
      </c>
      <c r="I1940" s="4"/>
      <c r="J1940" s="4" t="s">
        <v>155</v>
      </c>
      <c r="K1940" s="4" t="s">
        <v>347</v>
      </c>
      <c r="L1940" s="5">
        <v>37542.65</v>
      </c>
      <c r="M1940" s="5">
        <v>46841.04</v>
      </c>
      <c r="N1940" s="4">
        <v>0</v>
      </c>
      <c r="O1940" s="4" t="s">
        <v>47</v>
      </c>
      <c r="P1940" s="4" t="s">
        <v>31</v>
      </c>
      <c r="Q1940" s="4" t="s">
        <v>32</v>
      </c>
      <c r="R1940" s="6"/>
      <c r="S1940" s="7">
        <f t="shared" si="322"/>
        <v>46841.04</v>
      </c>
      <c r="T1940" s="7">
        <f t="shared" si="330"/>
        <v>18771.325000000001</v>
      </c>
      <c r="U1940" s="7">
        <f t="shared" si="323"/>
        <v>18771.325000000001</v>
      </c>
      <c r="V1940" s="7">
        <f t="shared" si="325"/>
        <v>5631.3975</v>
      </c>
      <c r="W1940" s="7">
        <f t="shared" si="326"/>
        <v>1238.9074499999999</v>
      </c>
      <c r="X1940" s="7">
        <f t="shared" si="324"/>
        <v>6870.3049499999997</v>
      </c>
      <c r="Y1940" s="7">
        <f>L1940+X1940</f>
        <v>44412.954949999999</v>
      </c>
      <c r="Z1940" s="4">
        <v>2</v>
      </c>
      <c r="AA1940" s="7">
        <f t="shared" si="327"/>
        <v>17765.181980000001</v>
      </c>
      <c r="AB1940" s="4">
        <v>3</v>
      </c>
      <c r="AC1940" s="7">
        <f t="shared" si="328"/>
        <v>10363.022821666666</v>
      </c>
      <c r="AD1940">
        <v>3</v>
      </c>
      <c r="AE1940" s="8">
        <f t="shared" si="329"/>
        <v>13323.886485000001</v>
      </c>
    </row>
    <row r="1941" spans="1:31" x14ac:dyDescent="0.25">
      <c r="A1941" s="4">
        <v>490238</v>
      </c>
      <c r="B1941" s="4" t="s">
        <v>6014</v>
      </c>
      <c r="C1941" s="4">
        <v>24155083</v>
      </c>
      <c r="D1941" s="4">
        <v>1172057</v>
      </c>
      <c r="E1941" s="4" t="s">
        <v>6015</v>
      </c>
      <c r="F1941" s="4" t="s">
        <v>232</v>
      </c>
      <c r="G1941" s="4" t="s">
        <v>6016</v>
      </c>
      <c r="H1941" s="4"/>
      <c r="I1941" s="4"/>
      <c r="J1941" s="4" t="s">
        <v>429</v>
      </c>
      <c r="K1941" s="4" t="s">
        <v>524</v>
      </c>
      <c r="L1941" s="5">
        <v>30883.98</v>
      </c>
      <c r="M1941" s="5">
        <v>36468.019999999997</v>
      </c>
      <c r="N1941" s="4">
        <v>0</v>
      </c>
      <c r="O1941" s="4" t="s">
        <v>30</v>
      </c>
      <c r="P1941" s="4" t="s">
        <v>1110</v>
      </c>
      <c r="Q1941" s="4" t="s">
        <v>32</v>
      </c>
      <c r="R1941" s="6"/>
      <c r="S1941" s="7">
        <f t="shared" si="322"/>
        <v>36468.019999999997</v>
      </c>
      <c r="T1941" s="7">
        <f t="shared" si="330"/>
        <v>15441.99</v>
      </c>
      <c r="U1941" s="7">
        <f t="shared" si="323"/>
        <v>15441.99</v>
      </c>
      <c r="V1941" s="7">
        <f t="shared" si="325"/>
        <v>4632.5969999999998</v>
      </c>
      <c r="W1941" s="7">
        <f t="shared" si="326"/>
        <v>1019.17134</v>
      </c>
      <c r="X1941" s="7">
        <f t="shared" si="324"/>
        <v>5651.7683399999996</v>
      </c>
      <c r="Y1941" s="7">
        <f>L1941+X1941</f>
        <v>36535.748339999998</v>
      </c>
      <c r="Z1941" s="4">
        <v>2</v>
      </c>
      <c r="AA1941" s="7">
        <f t="shared" si="327"/>
        <v>14614.299336</v>
      </c>
      <c r="AB1941" s="4">
        <v>3</v>
      </c>
      <c r="AC1941" s="7">
        <f t="shared" si="328"/>
        <v>8525.0079459999997</v>
      </c>
      <c r="AD1941">
        <v>3</v>
      </c>
      <c r="AE1941" s="8">
        <f t="shared" si="329"/>
        <v>10960.724501999999</v>
      </c>
    </row>
    <row r="1942" spans="1:31" x14ac:dyDescent="0.25">
      <c r="A1942" s="4">
        <v>491314</v>
      </c>
      <c r="B1942" s="4" t="s">
        <v>6017</v>
      </c>
      <c r="C1942" s="4">
        <v>96009453</v>
      </c>
      <c r="D1942" s="4">
        <v>29662077</v>
      </c>
      <c r="E1942" s="4" t="s">
        <v>6018</v>
      </c>
      <c r="F1942" s="4" t="s">
        <v>232</v>
      </c>
      <c r="G1942" s="4" t="s">
        <v>6019</v>
      </c>
      <c r="H1942" s="4"/>
      <c r="I1942" s="4"/>
      <c r="J1942" s="4" t="s">
        <v>429</v>
      </c>
      <c r="K1942" s="4" t="s">
        <v>524</v>
      </c>
      <c r="L1942" s="5">
        <v>30902.35</v>
      </c>
      <c r="M1942" s="5">
        <v>37926.5</v>
      </c>
      <c r="N1942" s="4">
        <v>0</v>
      </c>
      <c r="O1942" s="4" t="s">
        <v>30</v>
      </c>
      <c r="P1942" s="4" t="s">
        <v>1110</v>
      </c>
      <c r="Q1942" s="4" t="s">
        <v>32</v>
      </c>
      <c r="R1942" s="6"/>
      <c r="S1942" s="7">
        <f t="shared" si="322"/>
        <v>37926.5</v>
      </c>
      <c r="T1942" s="7">
        <f t="shared" si="330"/>
        <v>15451.174999999999</v>
      </c>
      <c r="U1942" s="7">
        <f t="shared" si="323"/>
        <v>15451.174999999999</v>
      </c>
      <c r="V1942" s="7">
        <f t="shared" si="325"/>
        <v>4635.3525</v>
      </c>
      <c r="W1942" s="7">
        <f t="shared" si="326"/>
        <v>1019.77755</v>
      </c>
      <c r="X1942" s="7">
        <f t="shared" si="324"/>
        <v>5655.1300499999998</v>
      </c>
      <c r="Y1942" s="7">
        <f>L1942+X1942</f>
        <v>36557.480049999998</v>
      </c>
      <c r="Z1942" s="4">
        <v>2</v>
      </c>
      <c r="AA1942" s="7">
        <f t="shared" si="327"/>
        <v>14622.99202</v>
      </c>
      <c r="AB1942" s="4">
        <v>3</v>
      </c>
      <c r="AC1942" s="7">
        <f t="shared" si="328"/>
        <v>8530.0786783333333</v>
      </c>
      <c r="AD1942">
        <v>3</v>
      </c>
      <c r="AE1942" s="8">
        <f t="shared" si="329"/>
        <v>10967.244014999998</v>
      </c>
    </row>
    <row r="1943" spans="1:31" x14ac:dyDescent="0.25">
      <c r="A1943" s="4">
        <v>488296</v>
      </c>
      <c r="B1943" s="4" t="s">
        <v>6020</v>
      </c>
      <c r="C1943" s="4">
        <v>45033791</v>
      </c>
      <c r="D1943" s="4">
        <v>29433426</v>
      </c>
      <c r="E1943" s="4" t="s">
        <v>6021</v>
      </c>
      <c r="F1943" s="4" t="s">
        <v>232</v>
      </c>
      <c r="G1943" s="4"/>
      <c r="H1943" s="4"/>
      <c r="I1943" s="4"/>
      <c r="J1943" s="4" t="s">
        <v>155</v>
      </c>
      <c r="K1943" s="4" t="s">
        <v>347</v>
      </c>
      <c r="L1943" s="5">
        <v>37600.17</v>
      </c>
      <c r="M1943" s="5">
        <v>46705.52</v>
      </c>
      <c r="N1943" s="4">
        <v>0</v>
      </c>
      <c r="O1943" s="4" t="s">
        <v>47</v>
      </c>
      <c r="P1943" s="4" t="s">
        <v>31</v>
      </c>
      <c r="Q1943" s="4" t="s">
        <v>32</v>
      </c>
      <c r="R1943" s="6"/>
      <c r="S1943" s="7">
        <f t="shared" si="322"/>
        <v>46705.52</v>
      </c>
      <c r="T1943" s="7">
        <f t="shared" si="330"/>
        <v>18800.084999999999</v>
      </c>
      <c r="U1943" s="7">
        <f t="shared" si="323"/>
        <v>18800.084999999999</v>
      </c>
      <c r="V1943" s="7">
        <f t="shared" si="325"/>
        <v>5640.0254999999997</v>
      </c>
      <c r="W1943" s="7">
        <f t="shared" si="326"/>
        <v>1240.8056099999999</v>
      </c>
      <c r="X1943" s="7">
        <f t="shared" si="324"/>
        <v>6880.8311099999992</v>
      </c>
      <c r="Y1943" s="7">
        <f>L1943+X1943</f>
        <v>44481.001109999997</v>
      </c>
      <c r="Z1943" s="4">
        <v>2</v>
      </c>
      <c r="AA1943" s="7">
        <f t="shared" si="327"/>
        <v>17792.400443999999</v>
      </c>
      <c r="AB1943" s="4">
        <v>3</v>
      </c>
      <c r="AC1943" s="7">
        <f t="shared" si="328"/>
        <v>10378.900258999998</v>
      </c>
      <c r="AD1943">
        <v>3</v>
      </c>
      <c r="AE1943" s="8">
        <f t="shared" si="329"/>
        <v>13344.300332999999</v>
      </c>
    </row>
    <row r="1944" spans="1:31" x14ac:dyDescent="0.25">
      <c r="A1944" s="4">
        <v>490136</v>
      </c>
      <c r="B1944" s="4" t="s">
        <v>6022</v>
      </c>
      <c r="C1944" s="4">
        <v>18864683</v>
      </c>
      <c r="D1944" s="4">
        <v>30962771</v>
      </c>
      <c r="E1944" s="4" t="s">
        <v>6023</v>
      </c>
      <c r="F1944" s="4" t="s">
        <v>232</v>
      </c>
      <c r="G1944" s="4" t="s">
        <v>6024</v>
      </c>
      <c r="H1944" s="4"/>
      <c r="I1944" s="4"/>
      <c r="J1944" s="4" t="s">
        <v>429</v>
      </c>
      <c r="K1944" s="4" t="s">
        <v>524</v>
      </c>
      <c r="L1944" s="5">
        <v>30904.34</v>
      </c>
      <c r="M1944" s="5">
        <v>37630.57</v>
      </c>
      <c r="N1944" s="4">
        <v>0</v>
      </c>
      <c r="O1944" s="4" t="s">
        <v>30</v>
      </c>
      <c r="P1944" s="4" t="s">
        <v>1110</v>
      </c>
      <c r="Q1944" s="4" t="s">
        <v>32</v>
      </c>
      <c r="R1944" s="6"/>
      <c r="S1944" s="7">
        <f t="shared" si="322"/>
        <v>37630.57</v>
      </c>
      <c r="T1944" s="7">
        <f t="shared" si="330"/>
        <v>15452.17</v>
      </c>
      <c r="U1944" s="7">
        <f t="shared" si="323"/>
        <v>15452.17</v>
      </c>
      <c r="V1944" s="7">
        <f t="shared" si="325"/>
        <v>4635.6509999999998</v>
      </c>
      <c r="W1944" s="7">
        <f t="shared" si="326"/>
        <v>1019.84322</v>
      </c>
      <c r="X1944" s="7">
        <f t="shared" si="324"/>
        <v>5655.4942199999996</v>
      </c>
      <c r="Y1944" s="7">
        <f>L1944+X1944</f>
        <v>36559.834219999997</v>
      </c>
      <c r="Z1944" s="4">
        <v>2</v>
      </c>
      <c r="AA1944" s="7">
        <f t="shared" si="327"/>
        <v>14623.933687999999</v>
      </c>
      <c r="AB1944" s="4">
        <v>3</v>
      </c>
      <c r="AC1944" s="7">
        <f t="shared" si="328"/>
        <v>8530.6279846666657</v>
      </c>
      <c r="AD1944">
        <v>3</v>
      </c>
      <c r="AE1944" s="8">
        <f t="shared" si="329"/>
        <v>10967.950266</v>
      </c>
    </row>
    <row r="1945" spans="1:31" x14ac:dyDescent="0.25">
      <c r="A1945" s="4">
        <v>488248</v>
      </c>
      <c r="B1945" s="4" t="s">
        <v>6025</v>
      </c>
      <c r="C1945" s="4">
        <v>43649747</v>
      </c>
      <c r="D1945" s="4">
        <v>26462234</v>
      </c>
      <c r="E1945" s="4" t="s">
        <v>6026</v>
      </c>
      <c r="F1945" s="4" t="s">
        <v>232</v>
      </c>
      <c r="G1945" s="4" t="s">
        <v>6027</v>
      </c>
      <c r="H1945" s="4"/>
      <c r="I1945" s="4"/>
      <c r="J1945" s="4" t="s">
        <v>155</v>
      </c>
      <c r="K1945" s="4" t="s">
        <v>347</v>
      </c>
      <c r="L1945" s="5">
        <v>37650.67</v>
      </c>
      <c r="M1945" s="5">
        <v>46011.44</v>
      </c>
      <c r="N1945" s="4">
        <v>0</v>
      </c>
      <c r="O1945" s="4" t="s">
        <v>47</v>
      </c>
      <c r="P1945" s="4" t="s">
        <v>31</v>
      </c>
      <c r="Q1945" s="4" t="s">
        <v>32</v>
      </c>
      <c r="R1945" s="6"/>
      <c r="S1945" s="7">
        <f t="shared" si="322"/>
        <v>46011.44</v>
      </c>
      <c r="T1945" s="7">
        <f t="shared" si="330"/>
        <v>18825.334999999999</v>
      </c>
      <c r="U1945" s="7">
        <f t="shared" si="323"/>
        <v>18825.334999999999</v>
      </c>
      <c r="V1945" s="7">
        <f t="shared" si="325"/>
        <v>5647.6004999999996</v>
      </c>
      <c r="W1945" s="7">
        <f t="shared" si="326"/>
        <v>1242.4721099999999</v>
      </c>
      <c r="X1945" s="7">
        <f t="shared" si="324"/>
        <v>6890.0726099999993</v>
      </c>
      <c r="Y1945" s="7">
        <f>L1945+X1945</f>
        <v>44540.742610000001</v>
      </c>
      <c r="Z1945" s="4">
        <v>2</v>
      </c>
      <c r="AA1945" s="7">
        <f t="shared" si="327"/>
        <v>17816.297044000003</v>
      </c>
      <c r="AB1945" s="4">
        <v>3</v>
      </c>
      <c r="AC1945" s="7">
        <f t="shared" si="328"/>
        <v>10392.839942333334</v>
      </c>
      <c r="AD1945">
        <v>3</v>
      </c>
      <c r="AE1945" s="8">
        <f t="shared" si="329"/>
        <v>13362.222782999999</v>
      </c>
    </row>
    <row r="1946" spans="1:31" x14ac:dyDescent="0.25">
      <c r="A1946" s="4">
        <v>488332</v>
      </c>
      <c r="B1946" s="4" t="s">
        <v>6028</v>
      </c>
      <c r="C1946" s="4">
        <v>46358489</v>
      </c>
      <c r="D1946" s="4">
        <v>31006367</v>
      </c>
      <c r="E1946" s="4" t="s">
        <v>6029</v>
      </c>
      <c r="F1946" s="4" t="s">
        <v>232</v>
      </c>
      <c r="G1946" s="4" t="s">
        <v>6030</v>
      </c>
      <c r="H1946" s="4"/>
      <c r="I1946" s="4"/>
      <c r="J1946" s="4" t="s">
        <v>155</v>
      </c>
      <c r="K1946" s="4" t="s">
        <v>347</v>
      </c>
      <c r="L1946" s="5">
        <v>37695.57</v>
      </c>
      <c r="M1946" s="5">
        <v>47390.87</v>
      </c>
      <c r="N1946" s="4">
        <v>0</v>
      </c>
      <c r="O1946" s="4" t="s">
        <v>47</v>
      </c>
      <c r="P1946" s="4" t="s">
        <v>31</v>
      </c>
      <c r="Q1946" s="4" t="s">
        <v>32</v>
      </c>
      <c r="R1946" s="6"/>
      <c r="S1946" s="7">
        <f t="shared" si="322"/>
        <v>47390.87</v>
      </c>
      <c r="T1946" s="7">
        <f t="shared" si="330"/>
        <v>18847.785</v>
      </c>
      <c r="U1946" s="7">
        <f t="shared" si="323"/>
        <v>18847.785</v>
      </c>
      <c r="V1946" s="7">
        <f t="shared" si="325"/>
        <v>5654.3355000000001</v>
      </c>
      <c r="W1946" s="7">
        <f t="shared" si="326"/>
        <v>1243.95381</v>
      </c>
      <c r="X1946" s="7">
        <f t="shared" si="324"/>
        <v>6898.2893100000001</v>
      </c>
      <c r="Y1946" s="7">
        <f>L1946+X1946</f>
        <v>44593.85931</v>
      </c>
      <c r="Z1946" s="4">
        <v>2</v>
      </c>
      <c r="AA1946" s="7">
        <f t="shared" si="327"/>
        <v>17837.543723999999</v>
      </c>
      <c r="AB1946" s="4">
        <v>3</v>
      </c>
      <c r="AC1946" s="7">
        <f t="shared" si="328"/>
        <v>10405.233838999999</v>
      </c>
      <c r="AD1946">
        <v>3</v>
      </c>
      <c r="AE1946" s="8">
        <f t="shared" si="329"/>
        <v>13378.157793</v>
      </c>
    </row>
    <row r="1947" spans="1:31" x14ac:dyDescent="0.25">
      <c r="A1947" s="4">
        <v>488191</v>
      </c>
      <c r="B1947" s="4" t="s">
        <v>6031</v>
      </c>
      <c r="C1947" s="4">
        <v>42599543</v>
      </c>
      <c r="D1947" s="4">
        <v>29297041</v>
      </c>
      <c r="E1947" s="4" t="s">
        <v>6032</v>
      </c>
      <c r="F1947" s="4" t="s">
        <v>232</v>
      </c>
      <c r="G1947" s="4" t="s">
        <v>6033</v>
      </c>
      <c r="H1947" s="4"/>
      <c r="I1947" s="4"/>
      <c r="J1947" s="4" t="s">
        <v>155</v>
      </c>
      <c r="K1947" s="4" t="s">
        <v>1846</v>
      </c>
      <c r="L1947" s="5">
        <v>25145.95</v>
      </c>
      <c r="M1947" s="5">
        <v>30793.11</v>
      </c>
      <c r="N1947" s="4">
        <v>0</v>
      </c>
      <c r="O1947" s="4" t="s">
        <v>47</v>
      </c>
      <c r="P1947" s="4" t="s">
        <v>31</v>
      </c>
      <c r="Q1947" s="4" t="s">
        <v>32</v>
      </c>
      <c r="R1947" s="6"/>
      <c r="S1947" s="7">
        <f t="shared" si="322"/>
        <v>30793.11</v>
      </c>
      <c r="T1947" s="7">
        <f t="shared" si="330"/>
        <v>12572.975</v>
      </c>
      <c r="U1947" s="7">
        <f t="shared" si="323"/>
        <v>12572.975</v>
      </c>
      <c r="V1947" s="7">
        <f t="shared" si="325"/>
        <v>3771.8924999999999</v>
      </c>
      <c r="W1947" s="7">
        <f t="shared" si="326"/>
        <v>829.81634999999994</v>
      </c>
      <c r="X1947" s="7">
        <f t="shared" si="324"/>
        <v>4601.70885</v>
      </c>
      <c r="Y1947" s="7">
        <f>L1947+X1947</f>
        <v>29747.65885</v>
      </c>
      <c r="Z1947" s="4">
        <v>2</v>
      </c>
      <c r="AA1947" s="7">
        <f t="shared" si="327"/>
        <v>11899.063540000001</v>
      </c>
      <c r="AB1947" s="4">
        <v>3</v>
      </c>
      <c r="AC1947" s="7">
        <f t="shared" si="328"/>
        <v>6941.1203983333326</v>
      </c>
      <c r="AD1947">
        <v>3</v>
      </c>
      <c r="AE1947" s="8">
        <f t="shared" si="329"/>
        <v>8924.2976550000003</v>
      </c>
    </row>
    <row r="1948" spans="1:31" x14ac:dyDescent="0.25">
      <c r="A1948" s="4">
        <v>484260</v>
      </c>
      <c r="B1948" s="4" t="s">
        <v>6034</v>
      </c>
      <c r="C1948" s="4">
        <v>45721734</v>
      </c>
      <c r="D1948" s="4">
        <v>30828879</v>
      </c>
      <c r="E1948" s="4" t="s">
        <v>6035</v>
      </c>
      <c r="F1948" s="4" t="s">
        <v>232</v>
      </c>
      <c r="G1948" s="4" t="s">
        <v>6036</v>
      </c>
      <c r="H1948" s="4"/>
      <c r="I1948" s="4"/>
      <c r="J1948" s="4" t="s">
        <v>107</v>
      </c>
      <c r="K1948" s="4" t="s">
        <v>46</v>
      </c>
      <c r="L1948" s="5">
        <v>37737.949999999997</v>
      </c>
      <c r="M1948" s="5">
        <v>48607.4</v>
      </c>
      <c r="N1948" s="4">
        <v>0</v>
      </c>
      <c r="O1948" s="4" t="s">
        <v>30</v>
      </c>
      <c r="P1948" s="4" t="s">
        <v>31</v>
      </c>
      <c r="Q1948" s="4" t="s">
        <v>32</v>
      </c>
      <c r="R1948" s="6"/>
      <c r="S1948" s="7">
        <f t="shared" si="322"/>
        <v>48607.4</v>
      </c>
      <c r="T1948" s="7">
        <f t="shared" si="330"/>
        <v>18868.974999999999</v>
      </c>
      <c r="U1948" s="7">
        <f t="shared" si="323"/>
        <v>18868.974999999999</v>
      </c>
      <c r="V1948" s="7">
        <f t="shared" si="325"/>
        <v>5660.6924999999992</v>
      </c>
      <c r="W1948" s="7">
        <f t="shared" si="326"/>
        <v>1245.3523499999999</v>
      </c>
      <c r="X1948" s="7">
        <f t="shared" si="324"/>
        <v>6906.0448499999993</v>
      </c>
      <c r="Y1948" s="7">
        <f>L1948+X1948</f>
        <v>44643.994849999995</v>
      </c>
      <c r="Z1948" s="4">
        <v>2</v>
      </c>
      <c r="AA1948" s="7">
        <f t="shared" si="327"/>
        <v>17857.59794</v>
      </c>
      <c r="AB1948" s="4">
        <v>3</v>
      </c>
      <c r="AC1948" s="7">
        <f t="shared" si="328"/>
        <v>10416.932131666665</v>
      </c>
      <c r="AD1948">
        <v>3</v>
      </c>
      <c r="AE1948" s="8">
        <f t="shared" si="329"/>
        <v>13393.198454999998</v>
      </c>
    </row>
    <row r="1949" spans="1:31" x14ac:dyDescent="0.25">
      <c r="A1949" s="4">
        <v>490735</v>
      </c>
      <c r="B1949" s="4" t="s">
        <v>6037</v>
      </c>
      <c r="C1949" s="4">
        <v>36466582</v>
      </c>
      <c r="D1949" s="4">
        <v>2544609</v>
      </c>
      <c r="E1949" s="4" t="s">
        <v>6038</v>
      </c>
      <c r="F1949" s="4" t="s">
        <v>26</v>
      </c>
      <c r="G1949" s="4"/>
      <c r="H1949" s="4"/>
      <c r="I1949" s="4"/>
      <c r="J1949" s="4" t="s">
        <v>429</v>
      </c>
      <c r="K1949" s="4" t="s">
        <v>29</v>
      </c>
      <c r="L1949" s="5">
        <v>30912.49</v>
      </c>
      <c r="M1949" s="5">
        <v>39736.25</v>
      </c>
      <c r="N1949" s="4">
        <v>0</v>
      </c>
      <c r="O1949" s="4" t="s">
        <v>30</v>
      </c>
      <c r="P1949" s="4" t="s">
        <v>1110</v>
      </c>
      <c r="Q1949" s="4" t="s">
        <v>32</v>
      </c>
      <c r="R1949" s="6"/>
      <c r="S1949" s="7">
        <f t="shared" si="322"/>
        <v>39736.25</v>
      </c>
      <c r="T1949" s="7">
        <f t="shared" si="330"/>
        <v>15456.245000000001</v>
      </c>
      <c r="U1949" s="7">
        <f t="shared" si="323"/>
        <v>15456.245000000001</v>
      </c>
      <c r="V1949" s="7">
        <f t="shared" si="325"/>
        <v>4636.8734999999997</v>
      </c>
      <c r="W1949" s="7">
        <f t="shared" si="326"/>
        <v>1020.11217</v>
      </c>
      <c r="X1949" s="7">
        <f t="shared" si="324"/>
        <v>5656.98567</v>
      </c>
      <c r="Y1949" s="7">
        <f>L1949+X1949</f>
        <v>36569.47567</v>
      </c>
      <c r="Z1949" s="4">
        <v>2</v>
      </c>
      <c r="AA1949" s="7">
        <f t="shared" si="327"/>
        <v>14627.790268000001</v>
      </c>
      <c r="AB1949" s="4">
        <v>3</v>
      </c>
      <c r="AC1949" s="7">
        <f t="shared" si="328"/>
        <v>8532.8776563333322</v>
      </c>
      <c r="AD1949">
        <v>3</v>
      </c>
      <c r="AE1949" s="8">
        <f t="shared" si="329"/>
        <v>10970.842701000001</v>
      </c>
    </row>
    <row r="1950" spans="1:31" x14ac:dyDescent="0.25">
      <c r="A1950" s="4">
        <v>489600</v>
      </c>
      <c r="B1950" s="4" t="s">
        <v>6039</v>
      </c>
      <c r="C1950" s="4">
        <v>39210672</v>
      </c>
      <c r="D1950" s="4">
        <v>24077275</v>
      </c>
      <c r="E1950" s="4" t="s">
        <v>6040</v>
      </c>
      <c r="F1950" s="4" t="s">
        <v>26</v>
      </c>
      <c r="G1950" s="4" t="s">
        <v>6041</v>
      </c>
      <c r="H1950" s="4"/>
      <c r="I1950" s="4"/>
      <c r="J1950" s="4" t="s">
        <v>45</v>
      </c>
      <c r="K1950" s="4" t="s">
        <v>46</v>
      </c>
      <c r="L1950" s="5">
        <v>30930.95</v>
      </c>
      <c r="M1950" s="5">
        <v>38461.21</v>
      </c>
      <c r="N1950" s="4">
        <v>0</v>
      </c>
      <c r="O1950" s="4" t="s">
        <v>30</v>
      </c>
      <c r="P1950" s="4" t="s">
        <v>1110</v>
      </c>
      <c r="Q1950" s="4" t="s">
        <v>32</v>
      </c>
      <c r="R1950" s="6"/>
      <c r="S1950" s="7">
        <f t="shared" si="322"/>
        <v>38461.21</v>
      </c>
      <c r="T1950" s="7">
        <f t="shared" si="330"/>
        <v>15465.475</v>
      </c>
      <c r="U1950" s="7">
        <f t="shared" si="323"/>
        <v>15465.475</v>
      </c>
      <c r="V1950" s="7">
        <f t="shared" si="325"/>
        <v>4639.6424999999999</v>
      </c>
      <c r="W1950" s="7">
        <f t="shared" si="326"/>
        <v>1020.72135</v>
      </c>
      <c r="X1950" s="7">
        <f t="shared" si="324"/>
        <v>5660.3638499999997</v>
      </c>
      <c r="Y1950" s="7">
        <f>L1950+X1950</f>
        <v>36591.313849999999</v>
      </c>
      <c r="Z1950" s="4">
        <v>2</v>
      </c>
      <c r="AA1950" s="7">
        <f t="shared" si="327"/>
        <v>14636.525540000001</v>
      </c>
      <c r="AB1950" s="4">
        <v>3</v>
      </c>
      <c r="AC1950" s="7">
        <f t="shared" si="328"/>
        <v>8537.973231666665</v>
      </c>
      <c r="AD1950">
        <v>3</v>
      </c>
      <c r="AE1950" s="8">
        <f t="shared" si="329"/>
        <v>10977.394155</v>
      </c>
    </row>
    <row r="1951" spans="1:31" x14ac:dyDescent="0.25">
      <c r="A1951" s="4">
        <v>491129</v>
      </c>
      <c r="B1951" s="4" t="s">
        <v>6042</v>
      </c>
      <c r="C1951" s="4">
        <v>44459024</v>
      </c>
      <c r="D1951" s="4">
        <v>30757225</v>
      </c>
      <c r="E1951" s="4" t="s">
        <v>6043</v>
      </c>
      <c r="F1951" s="4" t="s">
        <v>232</v>
      </c>
      <c r="G1951" s="4" t="s">
        <v>6044</v>
      </c>
      <c r="H1951" s="4"/>
      <c r="I1951" s="4"/>
      <c r="J1951" s="4" t="s">
        <v>429</v>
      </c>
      <c r="K1951" s="4" t="s">
        <v>524</v>
      </c>
      <c r="L1951" s="5">
        <v>30938.19</v>
      </c>
      <c r="M1951" s="5">
        <v>37671.440000000002</v>
      </c>
      <c r="N1951" s="4">
        <v>0</v>
      </c>
      <c r="O1951" s="4" t="s">
        <v>30</v>
      </c>
      <c r="P1951" s="4" t="s">
        <v>1110</v>
      </c>
      <c r="Q1951" s="4" t="s">
        <v>32</v>
      </c>
      <c r="R1951" s="6"/>
      <c r="S1951" s="7">
        <f t="shared" si="322"/>
        <v>37671.440000000002</v>
      </c>
      <c r="T1951" s="7">
        <f t="shared" si="330"/>
        <v>15469.094999999999</v>
      </c>
      <c r="U1951" s="7">
        <f t="shared" si="323"/>
        <v>15469.094999999999</v>
      </c>
      <c r="V1951" s="7">
        <f t="shared" si="325"/>
        <v>4640.7284999999993</v>
      </c>
      <c r="W1951" s="7">
        <f t="shared" si="326"/>
        <v>1020.9602699999998</v>
      </c>
      <c r="X1951" s="7">
        <f t="shared" si="324"/>
        <v>5661.6887699999988</v>
      </c>
      <c r="Y1951" s="7">
        <f>L1951+X1951</f>
        <v>36599.878769999996</v>
      </c>
      <c r="Z1951" s="4">
        <v>2</v>
      </c>
      <c r="AA1951" s="7">
        <f t="shared" si="327"/>
        <v>14639.951507999998</v>
      </c>
      <c r="AB1951" s="4">
        <v>3</v>
      </c>
      <c r="AC1951" s="7">
        <f t="shared" si="328"/>
        <v>8539.971712999999</v>
      </c>
      <c r="AD1951">
        <v>3</v>
      </c>
      <c r="AE1951" s="8">
        <f t="shared" si="329"/>
        <v>10979.963630999999</v>
      </c>
    </row>
    <row r="1952" spans="1:31" x14ac:dyDescent="0.25">
      <c r="A1952" s="4">
        <v>490828</v>
      </c>
      <c r="B1952" s="4" t="s">
        <v>6045</v>
      </c>
      <c r="C1952" s="4">
        <v>38240757</v>
      </c>
      <c r="D1952" s="4">
        <v>26597487</v>
      </c>
      <c r="E1952" s="4" t="s">
        <v>6046</v>
      </c>
      <c r="F1952" s="4" t="s">
        <v>232</v>
      </c>
      <c r="G1952" s="4" t="s">
        <v>6047</v>
      </c>
      <c r="H1952" s="4"/>
      <c r="I1952" s="4"/>
      <c r="J1952" s="4" t="s">
        <v>429</v>
      </c>
      <c r="K1952" s="4" t="s">
        <v>524</v>
      </c>
      <c r="L1952" s="5">
        <v>30971.17</v>
      </c>
      <c r="M1952" s="5">
        <v>37750.019999999997</v>
      </c>
      <c r="N1952" s="4">
        <v>0</v>
      </c>
      <c r="O1952" s="4" t="s">
        <v>30</v>
      </c>
      <c r="P1952" s="4" t="s">
        <v>1110</v>
      </c>
      <c r="Q1952" s="4" t="s">
        <v>32</v>
      </c>
      <c r="R1952" s="6"/>
      <c r="S1952" s="7">
        <f t="shared" si="322"/>
        <v>37750.019999999997</v>
      </c>
      <c r="T1952" s="7">
        <f t="shared" si="330"/>
        <v>15485.584999999999</v>
      </c>
      <c r="U1952" s="7">
        <f t="shared" si="323"/>
        <v>15485.584999999999</v>
      </c>
      <c r="V1952" s="7">
        <f t="shared" si="325"/>
        <v>4645.6754999999994</v>
      </c>
      <c r="W1952" s="7">
        <f t="shared" si="326"/>
        <v>1022.0486099999998</v>
      </c>
      <c r="X1952" s="7">
        <f t="shared" si="324"/>
        <v>5667.7241099999992</v>
      </c>
      <c r="Y1952" s="7">
        <f>L1952+X1952</f>
        <v>36638.894109999994</v>
      </c>
      <c r="Z1952" s="4">
        <v>2</v>
      </c>
      <c r="AA1952" s="7">
        <f t="shared" si="327"/>
        <v>14655.557643999999</v>
      </c>
      <c r="AB1952" s="4">
        <v>3</v>
      </c>
      <c r="AC1952" s="7">
        <f t="shared" si="328"/>
        <v>8549.0752923333312</v>
      </c>
      <c r="AD1952">
        <v>3</v>
      </c>
      <c r="AE1952" s="8">
        <f t="shared" si="329"/>
        <v>10991.668232999999</v>
      </c>
    </row>
    <row r="1953" spans="1:31" x14ac:dyDescent="0.25">
      <c r="A1953" s="4">
        <v>491343</v>
      </c>
      <c r="B1953" s="4" t="s">
        <v>6048</v>
      </c>
      <c r="C1953" s="4">
        <v>11917321</v>
      </c>
      <c r="D1953" s="4">
        <v>4338190</v>
      </c>
      <c r="E1953" s="4" t="s">
        <v>6049</v>
      </c>
      <c r="F1953" s="4" t="s">
        <v>26</v>
      </c>
      <c r="G1953" s="4"/>
      <c r="H1953" s="4"/>
      <c r="I1953" s="4"/>
      <c r="J1953" s="4" t="s">
        <v>40</v>
      </c>
      <c r="K1953" s="4" t="s">
        <v>310</v>
      </c>
      <c r="L1953" s="5">
        <v>30973.72</v>
      </c>
      <c r="M1953" s="5">
        <v>38502.71</v>
      </c>
      <c r="N1953" s="4">
        <v>0</v>
      </c>
      <c r="O1953" s="4" t="s">
        <v>30</v>
      </c>
      <c r="P1953" s="4" t="s">
        <v>1110</v>
      </c>
      <c r="Q1953" s="4" t="s">
        <v>32</v>
      </c>
      <c r="R1953" s="6"/>
      <c r="S1953" s="7">
        <f t="shared" si="322"/>
        <v>38502.71</v>
      </c>
      <c r="T1953" s="7">
        <f t="shared" si="330"/>
        <v>15486.86</v>
      </c>
      <c r="U1953" s="7">
        <f t="shared" si="323"/>
        <v>15486.86</v>
      </c>
      <c r="V1953" s="7">
        <f t="shared" si="325"/>
        <v>4646.058</v>
      </c>
      <c r="W1953" s="7">
        <f t="shared" si="326"/>
        <v>1022.13276</v>
      </c>
      <c r="X1953" s="7">
        <f t="shared" si="324"/>
        <v>5668.1907599999995</v>
      </c>
      <c r="Y1953" s="7">
        <f>L1953+X1953</f>
        <v>36641.910759999999</v>
      </c>
      <c r="Z1953" s="4">
        <v>2</v>
      </c>
      <c r="AA1953" s="7">
        <f t="shared" si="327"/>
        <v>14656.764304</v>
      </c>
      <c r="AB1953" s="4">
        <v>3</v>
      </c>
      <c r="AC1953" s="7">
        <f t="shared" si="328"/>
        <v>8549.779177333332</v>
      </c>
      <c r="AD1953">
        <v>3</v>
      </c>
      <c r="AE1953" s="8">
        <f t="shared" si="329"/>
        <v>10992.573228000001</v>
      </c>
    </row>
    <row r="1954" spans="1:31" x14ac:dyDescent="0.25">
      <c r="A1954" s="4">
        <v>486556</v>
      </c>
      <c r="B1954" s="4" t="s">
        <v>6050</v>
      </c>
      <c r="C1954" s="4">
        <v>41163760</v>
      </c>
      <c r="D1954" s="4">
        <v>23171776</v>
      </c>
      <c r="E1954" s="4" t="s">
        <v>6051</v>
      </c>
      <c r="F1954" s="4" t="s">
        <v>26</v>
      </c>
      <c r="G1954" s="4" t="s">
        <v>6052</v>
      </c>
      <c r="H1954" s="4"/>
      <c r="I1954" s="4"/>
      <c r="J1954" s="4" t="s">
        <v>28</v>
      </c>
      <c r="K1954" s="4" t="s">
        <v>29</v>
      </c>
      <c r="L1954" s="5">
        <v>30979.89</v>
      </c>
      <c r="M1954" s="5">
        <v>40037.519999999997</v>
      </c>
      <c r="N1954" s="4">
        <v>0</v>
      </c>
      <c r="O1954" s="4" t="s">
        <v>30</v>
      </c>
      <c r="P1954" s="4" t="s">
        <v>3200</v>
      </c>
      <c r="Q1954" s="4" t="s">
        <v>32</v>
      </c>
      <c r="R1954" s="6"/>
      <c r="S1954" s="7">
        <f t="shared" si="322"/>
        <v>40037.519999999997</v>
      </c>
      <c r="T1954" s="7">
        <f t="shared" si="330"/>
        <v>15489.945</v>
      </c>
      <c r="U1954" s="7">
        <f t="shared" si="323"/>
        <v>15489.945</v>
      </c>
      <c r="V1954" s="7">
        <f t="shared" si="325"/>
        <v>4646.9834999999994</v>
      </c>
      <c r="W1954" s="7">
        <f t="shared" si="326"/>
        <v>1022.3363699999999</v>
      </c>
      <c r="X1954" s="7">
        <f t="shared" si="324"/>
        <v>5669.3198699999994</v>
      </c>
      <c r="Y1954" s="7">
        <f>L1954+X1954</f>
        <v>36649.209869999999</v>
      </c>
      <c r="Z1954" s="4">
        <v>2</v>
      </c>
      <c r="AA1954" s="7">
        <f t="shared" si="327"/>
        <v>14659.683948</v>
      </c>
      <c r="AB1954" s="4">
        <v>3</v>
      </c>
      <c r="AC1954" s="7">
        <f t="shared" si="328"/>
        <v>8551.4823029999989</v>
      </c>
      <c r="AD1954">
        <v>3</v>
      </c>
      <c r="AE1954" s="8">
        <f t="shared" si="329"/>
        <v>10994.762961</v>
      </c>
    </row>
    <row r="1955" spans="1:31" x14ac:dyDescent="0.25">
      <c r="A1955" s="4">
        <v>491092</v>
      </c>
      <c r="B1955" s="4" t="s">
        <v>6053</v>
      </c>
      <c r="C1955" s="4">
        <v>43518386</v>
      </c>
      <c r="D1955" s="4">
        <v>29518768</v>
      </c>
      <c r="E1955" s="4" t="s">
        <v>6054</v>
      </c>
      <c r="F1955" s="4" t="s">
        <v>232</v>
      </c>
      <c r="G1955" s="4" t="s">
        <v>6055</v>
      </c>
      <c r="H1955" s="4"/>
      <c r="I1955" s="4"/>
      <c r="J1955" s="4" t="s">
        <v>429</v>
      </c>
      <c r="K1955" s="4" t="s">
        <v>524</v>
      </c>
      <c r="L1955" s="5">
        <v>30987.98</v>
      </c>
      <c r="M1955" s="5">
        <v>37509.660000000003</v>
      </c>
      <c r="N1955" s="4">
        <v>0</v>
      </c>
      <c r="O1955" s="4" t="s">
        <v>30</v>
      </c>
      <c r="P1955" s="4" t="s">
        <v>1110</v>
      </c>
      <c r="Q1955" s="4" t="s">
        <v>32</v>
      </c>
      <c r="R1955" s="6"/>
      <c r="S1955" s="7">
        <f t="shared" si="322"/>
        <v>37509.660000000003</v>
      </c>
      <c r="T1955" s="7">
        <f t="shared" si="330"/>
        <v>15493.99</v>
      </c>
      <c r="U1955" s="7">
        <f t="shared" si="323"/>
        <v>15493.99</v>
      </c>
      <c r="V1955" s="7">
        <f t="shared" si="325"/>
        <v>4648.1970000000001</v>
      </c>
      <c r="W1955" s="7">
        <f t="shared" si="326"/>
        <v>1022.60334</v>
      </c>
      <c r="X1955" s="7">
        <f t="shared" si="324"/>
        <v>5670.8003399999998</v>
      </c>
      <c r="Y1955" s="7">
        <f>L1955+X1955</f>
        <v>36658.780339999998</v>
      </c>
      <c r="Z1955" s="4">
        <v>2</v>
      </c>
      <c r="AA1955" s="7">
        <f t="shared" si="327"/>
        <v>14663.512135999999</v>
      </c>
      <c r="AB1955" s="4">
        <v>3</v>
      </c>
      <c r="AC1955" s="7">
        <f t="shared" si="328"/>
        <v>8553.7154126666665</v>
      </c>
      <c r="AD1955">
        <v>3</v>
      </c>
      <c r="AE1955" s="8">
        <f t="shared" si="329"/>
        <v>10997.634101999998</v>
      </c>
    </row>
    <row r="1956" spans="1:31" x14ac:dyDescent="0.25">
      <c r="A1956" s="4">
        <v>490715</v>
      </c>
      <c r="B1956" s="4" t="s">
        <v>6056</v>
      </c>
      <c r="C1956" s="4">
        <v>36231580</v>
      </c>
      <c r="D1956" s="4">
        <v>32894448</v>
      </c>
      <c r="E1956" s="4" t="s">
        <v>6057</v>
      </c>
      <c r="F1956" s="4" t="s">
        <v>232</v>
      </c>
      <c r="G1956" s="4" t="s">
        <v>6058</v>
      </c>
      <c r="H1956" s="4"/>
      <c r="I1956" s="4"/>
      <c r="J1956" s="4" t="s">
        <v>429</v>
      </c>
      <c r="K1956" s="4" t="s">
        <v>524</v>
      </c>
      <c r="L1956" s="5">
        <v>31042.87</v>
      </c>
      <c r="M1956" s="5">
        <v>38150.959999999999</v>
      </c>
      <c r="N1956" s="4">
        <v>0</v>
      </c>
      <c r="O1956" s="4" t="s">
        <v>30</v>
      </c>
      <c r="P1956" s="4" t="s">
        <v>1110</v>
      </c>
      <c r="Q1956" s="4" t="s">
        <v>32</v>
      </c>
      <c r="R1956" s="6"/>
      <c r="S1956" s="7">
        <f t="shared" si="322"/>
        <v>38150.959999999999</v>
      </c>
      <c r="T1956" s="7">
        <f t="shared" si="330"/>
        <v>15521.434999999999</v>
      </c>
      <c r="U1956" s="7">
        <f t="shared" si="323"/>
        <v>15521.434999999999</v>
      </c>
      <c r="V1956" s="7">
        <f t="shared" si="325"/>
        <v>4656.4304999999995</v>
      </c>
      <c r="W1956" s="7">
        <f t="shared" si="326"/>
        <v>1024.4147099999998</v>
      </c>
      <c r="X1956" s="7">
        <f t="shared" si="324"/>
        <v>5680.8452099999995</v>
      </c>
      <c r="Y1956" s="7">
        <f>L1956+X1956</f>
        <v>36723.715209999995</v>
      </c>
      <c r="Z1956" s="4">
        <v>2</v>
      </c>
      <c r="AA1956" s="7">
        <f t="shared" si="327"/>
        <v>14689.486083999998</v>
      </c>
      <c r="AB1956" s="4">
        <v>3</v>
      </c>
      <c r="AC1956" s="7">
        <f t="shared" si="328"/>
        <v>8568.8668823333319</v>
      </c>
      <c r="AD1956">
        <v>3</v>
      </c>
      <c r="AE1956" s="8">
        <f t="shared" si="329"/>
        <v>11017.114562999997</v>
      </c>
    </row>
    <row r="1957" spans="1:31" x14ac:dyDescent="0.25">
      <c r="A1957" s="4">
        <v>486909</v>
      </c>
      <c r="B1957" s="4" t="s">
        <v>6059</v>
      </c>
      <c r="C1957" s="4">
        <v>95880611</v>
      </c>
      <c r="D1957" s="4">
        <v>28261289</v>
      </c>
      <c r="E1957" s="4" t="s">
        <v>6060</v>
      </c>
      <c r="F1957" s="4" t="s">
        <v>26</v>
      </c>
      <c r="G1957" s="4" t="s">
        <v>6061</v>
      </c>
      <c r="H1957" s="4"/>
      <c r="I1957" s="4"/>
      <c r="J1957" s="4" t="s">
        <v>28</v>
      </c>
      <c r="K1957" s="4" t="s">
        <v>6062</v>
      </c>
      <c r="L1957" s="5">
        <v>31637.78</v>
      </c>
      <c r="M1957" s="5">
        <v>71521.64</v>
      </c>
      <c r="N1957" s="4">
        <v>0</v>
      </c>
      <c r="O1957" s="4" t="s">
        <v>30</v>
      </c>
      <c r="P1957" s="4" t="s">
        <v>31</v>
      </c>
      <c r="Q1957" s="4" t="s">
        <v>32</v>
      </c>
      <c r="R1957" s="6"/>
      <c r="S1957" s="7">
        <f t="shared" si="322"/>
        <v>71521.64</v>
      </c>
      <c r="T1957" s="7">
        <f>L1957*40%</f>
        <v>12655.112000000001</v>
      </c>
      <c r="U1957" s="7">
        <f t="shared" si="323"/>
        <v>12655.112000000001</v>
      </c>
      <c r="V1957" s="7">
        <f t="shared" si="325"/>
        <v>4745.6669999999995</v>
      </c>
      <c r="W1957" s="7">
        <f t="shared" si="326"/>
        <v>1044.04674</v>
      </c>
      <c r="X1957" s="7">
        <f t="shared" si="324"/>
        <v>5789.7137399999992</v>
      </c>
      <c r="Y1957" s="7">
        <f>L1957+X1957</f>
        <v>37427.493739999998</v>
      </c>
      <c r="Z1957" s="4">
        <v>2</v>
      </c>
      <c r="AA1957" s="7">
        <f t="shared" si="327"/>
        <v>14970.997496</v>
      </c>
      <c r="AB1957" s="4">
        <v>3</v>
      </c>
      <c r="AC1957" s="7">
        <f t="shared" si="328"/>
        <v>8733.0818726666657</v>
      </c>
      <c r="AD1957">
        <v>3</v>
      </c>
      <c r="AE1957" s="8">
        <f t="shared" si="329"/>
        <v>11228.248121999999</v>
      </c>
    </row>
    <row r="1958" spans="1:31" x14ac:dyDescent="0.25">
      <c r="A1958" s="4">
        <v>490095</v>
      </c>
      <c r="B1958" s="4" t="s">
        <v>6063</v>
      </c>
      <c r="C1958" s="4">
        <v>17463131</v>
      </c>
      <c r="D1958" s="4">
        <v>24462830</v>
      </c>
      <c r="E1958" s="4" t="s">
        <v>6064</v>
      </c>
      <c r="F1958" s="4" t="s">
        <v>232</v>
      </c>
      <c r="G1958" s="4" t="s">
        <v>6065</v>
      </c>
      <c r="H1958" s="4"/>
      <c r="I1958" s="4"/>
      <c r="J1958" s="4" t="s">
        <v>429</v>
      </c>
      <c r="K1958" s="4" t="s">
        <v>524</v>
      </c>
      <c r="L1958" s="5">
        <v>31069.3</v>
      </c>
      <c r="M1958" s="5">
        <v>36719.870000000003</v>
      </c>
      <c r="N1958" s="4">
        <v>0</v>
      </c>
      <c r="O1958" s="4" t="s">
        <v>30</v>
      </c>
      <c r="P1958" s="4" t="s">
        <v>1110</v>
      </c>
      <c r="Q1958" s="4" t="s">
        <v>32</v>
      </c>
      <c r="R1958" s="6"/>
      <c r="S1958" s="7">
        <f t="shared" si="322"/>
        <v>36719.870000000003</v>
      </c>
      <c r="T1958" s="7">
        <f>L1958*50%</f>
        <v>15534.65</v>
      </c>
      <c r="U1958" s="7">
        <f t="shared" si="323"/>
        <v>15534.65</v>
      </c>
      <c r="V1958" s="7">
        <f t="shared" si="325"/>
        <v>4660.3949999999995</v>
      </c>
      <c r="W1958" s="7">
        <f t="shared" si="326"/>
        <v>1025.2868999999998</v>
      </c>
      <c r="X1958" s="7">
        <f t="shared" si="324"/>
        <v>5685.6818999999996</v>
      </c>
      <c r="Y1958" s="7">
        <f>L1958+X1958</f>
        <v>36754.981899999999</v>
      </c>
      <c r="Z1958" s="4">
        <v>2</v>
      </c>
      <c r="AA1958" s="7">
        <f t="shared" si="327"/>
        <v>14701.992760000001</v>
      </c>
      <c r="AB1958" s="4">
        <v>3</v>
      </c>
      <c r="AC1958" s="7">
        <f t="shared" si="328"/>
        <v>8576.1624433333327</v>
      </c>
      <c r="AD1958">
        <v>3</v>
      </c>
      <c r="AE1958" s="8">
        <f t="shared" si="329"/>
        <v>11026.494570000001</v>
      </c>
    </row>
    <row r="1959" spans="1:31" x14ac:dyDescent="0.25">
      <c r="A1959" s="4">
        <v>491812</v>
      </c>
      <c r="B1959" s="4" t="s">
        <v>6066</v>
      </c>
      <c r="C1959" s="4">
        <v>41884407</v>
      </c>
      <c r="D1959" s="4">
        <v>31001963</v>
      </c>
      <c r="E1959" s="4" t="s">
        <v>6067</v>
      </c>
      <c r="F1959" s="4" t="s">
        <v>26</v>
      </c>
      <c r="G1959" s="4" t="s">
        <v>6068</v>
      </c>
      <c r="H1959" s="4"/>
      <c r="I1959" s="4"/>
      <c r="J1959" s="4" t="s">
        <v>40</v>
      </c>
      <c r="K1959" s="4" t="s">
        <v>46</v>
      </c>
      <c r="L1959" s="5">
        <v>31086.01</v>
      </c>
      <c r="M1959" s="5">
        <v>40039.879999999997</v>
      </c>
      <c r="N1959" s="4">
        <v>0</v>
      </c>
      <c r="O1959" s="4" t="s">
        <v>30</v>
      </c>
      <c r="P1959" s="4" t="s">
        <v>1110</v>
      </c>
      <c r="Q1959" s="4" t="s">
        <v>32</v>
      </c>
      <c r="R1959" s="6"/>
      <c r="S1959" s="7">
        <f t="shared" si="322"/>
        <v>40039.879999999997</v>
      </c>
      <c r="T1959" s="7">
        <f>L1959*50%</f>
        <v>15543.004999999999</v>
      </c>
      <c r="U1959" s="7">
        <f t="shared" si="323"/>
        <v>15543.004999999999</v>
      </c>
      <c r="V1959" s="7">
        <f t="shared" si="325"/>
        <v>4662.9014999999999</v>
      </c>
      <c r="W1959" s="7">
        <f t="shared" si="326"/>
        <v>1025.83833</v>
      </c>
      <c r="X1959" s="7">
        <f t="shared" si="324"/>
        <v>5688.7398300000004</v>
      </c>
      <c r="Y1959" s="7">
        <f>L1959+X1959</f>
        <v>36774.749830000001</v>
      </c>
      <c r="Z1959" s="4">
        <v>2</v>
      </c>
      <c r="AA1959" s="7">
        <f t="shared" si="327"/>
        <v>14709.899932</v>
      </c>
      <c r="AB1959" s="4">
        <v>3</v>
      </c>
      <c r="AC1959" s="7">
        <f t="shared" si="328"/>
        <v>8580.7749603333341</v>
      </c>
      <c r="AD1959">
        <v>3</v>
      </c>
      <c r="AE1959" s="8">
        <f t="shared" si="329"/>
        <v>11032.424949</v>
      </c>
    </row>
    <row r="1960" spans="1:31" x14ac:dyDescent="0.25">
      <c r="A1960" s="4">
        <v>489681</v>
      </c>
      <c r="B1960" s="4" t="s">
        <v>6069</v>
      </c>
      <c r="C1960" s="4">
        <v>41149786</v>
      </c>
      <c r="D1960" s="4">
        <v>30054654</v>
      </c>
      <c r="E1960" s="4" t="s">
        <v>6070</v>
      </c>
      <c r="F1960" s="4" t="s">
        <v>26</v>
      </c>
      <c r="G1960" s="4" t="s">
        <v>6071</v>
      </c>
      <c r="H1960" s="4"/>
      <c r="I1960" s="4"/>
      <c r="J1960" s="4" t="s">
        <v>45</v>
      </c>
      <c r="K1960" s="4" t="s">
        <v>29</v>
      </c>
      <c r="L1960" s="5">
        <v>31092.86</v>
      </c>
      <c r="M1960" s="5">
        <v>40844.199999999997</v>
      </c>
      <c r="N1960" s="4">
        <v>0</v>
      </c>
      <c r="O1960" s="4" t="s">
        <v>47</v>
      </c>
      <c r="P1960" s="4" t="s">
        <v>1110</v>
      </c>
      <c r="Q1960" s="4" t="s">
        <v>32</v>
      </c>
      <c r="R1960" s="6"/>
      <c r="S1960" s="7">
        <f t="shared" si="322"/>
        <v>40844.199999999997</v>
      </c>
      <c r="T1960" s="7">
        <f>L1960*50%</f>
        <v>15546.43</v>
      </c>
      <c r="U1960" s="7">
        <f t="shared" si="323"/>
        <v>15546.43</v>
      </c>
      <c r="V1960" s="7">
        <f t="shared" si="325"/>
        <v>4663.9290000000001</v>
      </c>
      <c r="W1960" s="7">
        <f t="shared" si="326"/>
        <v>1026.06438</v>
      </c>
      <c r="X1960" s="7">
        <f t="shared" si="324"/>
        <v>5689.9933799999999</v>
      </c>
      <c r="Y1960" s="7">
        <f>L1960+X1960</f>
        <v>36782.85338</v>
      </c>
      <c r="Z1960" s="4">
        <v>2</v>
      </c>
      <c r="AA1960" s="7">
        <f t="shared" si="327"/>
        <v>14713.141352000001</v>
      </c>
      <c r="AB1960" s="4">
        <v>3</v>
      </c>
      <c r="AC1960" s="7">
        <f t="shared" si="328"/>
        <v>8582.6657886666671</v>
      </c>
      <c r="AD1960">
        <v>3</v>
      </c>
      <c r="AE1960" s="8">
        <f t="shared" si="329"/>
        <v>11034.856013999999</v>
      </c>
    </row>
    <row r="1961" spans="1:31" x14ac:dyDescent="0.25">
      <c r="A1961" s="4">
        <v>484859</v>
      </c>
      <c r="B1961" s="4" t="s">
        <v>6072</v>
      </c>
      <c r="C1961" s="4">
        <v>96107364</v>
      </c>
      <c r="D1961" s="4">
        <v>28118976</v>
      </c>
      <c r="E1961" s="4" t="s">
        <v>6073</v>
      </c>
      <c r="F1961" s="4" t="s">
        <v>26</v>
      </c>
      <c r="G1961" s="4" t="s">
        <v>6074</v>
      </c>
      <c r="H1961" s="4"/>
      <c r="I1961" s="4"/>
      <c r="J1961" s="4" t="s">
        <v>1234</v>
      </c>
      <c r="K1961" s="4" t="s">
        <v>314</v>
      </c>
      <c r="L1961" s="5">
        <v>47536.51</v>
      </c>
      <c r="M1961" s="5">
        <v>67662.75</v>
      </c>
      <c r="N1961" s="4">
        <v>0</v>
      </c>
      <c r="O1961" s="4" t="s">
        <v>30</v>
      </c>
      <c r="P1961" s="4" t="s">
        <v>57</v>
      </c>
      <c r="Q1961" s="4" t="s">
        <v>572</v>
      </c>
      <c r="R1961" s="6">
        <v>45443.563868900463</v>
      </c>
      <c r="S1961" s="7">
        <f t="shared" si="322"/>
        <v>67662.75</v>
      </c>
      <c r="T1961" s="7">
        <f>L1961*40%</f>
        <v>19014.604000000003</v>
      </c>
      <c r="U1961" s="7">
        <f t="shared" si="323"/>
        <v>19014.604000000003</v>
      </c>
      <c r="V1961" s="7">
        <f t="shared" si="325"/>
        <v>7130.4764999999998</v>
      </c>
      <c r="W1961" s="7">
        <f t="shared" si="326"/>
        <v>1568.7048299999999</v>
      </c>
      <c r="X1961" s="7">
        <f t="shared" si="324"/>
        <v>8699.1813299999994</v>
      </c>
      <c r="Y1961" s="7">
        <f>L1961+X1961</f>
        <v>56235.691330000001</v>
      </c>
      <c r="Z1961" s="4">
        <v>2</v>
      </c>
      <c r="AA1961" s="7">
        <f t="shared" si="327"/>
        <v>22494.276532000003</v>
      </c>
      <c r="AB1961" s="4">
        <v>3</v>
      </c>
      <c r="AC1961" s="7">
        <f t="shared" si="328"/>
        <v>13121.661310333331</v>
      </c>
      <c r="AD1961">
        <v>3</v>
      </c>
      <c r="AE1961" s="8">
        <f t="shared" si="329"/>
        <v>16870.707399000003</v>
      </c>
    </row>
    <row r="1962" spans="1:31" x14ac:dyDescent="0.25">
      <c r="A1962" s="4">
        <v>491020</v>
      </c>
      <c r="B1962" s="4" t="s">
        <v>6075</v>
      </c>
      <c r="C1962" s="4">
        <v>42265908</v>
      </c>
      <c r="D1962" s="4">
        <v>27425752</v>
      </c>
      <c r="E1962" s="4" t="s">
        <v>6076</v>
      </c>
      <c r="F1962" s="4" t="s">
        <v>26</v>
      </c>
      <c r="G1962" s="4" t="s">
        <v>6077</v>
      </c>
      <c r="H1962" s="4"/>
      <c r="I1962" s="4"/>
      <c r="J1962" s="4" t="s">
        <v>429</v>
      </c>
      <c r="K1962" s="4" t="s">
        <v>29</v>
      </c>
      <c r="L1962" s="5">
        <v>31101.46</v>
      </c>
      <c r="M1962" s="5">
        <v>40887.51</v>
      </c>
      <c r="N1962" s="4">
        <v>0</v>
      </c>
      <c r="O1962" s="4" t="s">
        <v>30</v>
      </c>
      <c r="P1962" s="4" t="s">
        <v>1110</v>
      </c>
      <c r="Q1962" s="4" t="s">
        <v>32</v>
      </c>
      <c r="R1962" s="6"/>
      <c r="S1962" s="7">
        <f t="shared" si="322"/>
        <v>40887.51</v>
      </c>
      <c r="T1962" s="7">
        <f>L1962*50%</f>
        <v>15550.73</v>
      </c>
      <c r="U1962" s="7">
        <f t="shared" si="323"/>
        <v>15550.73</v>
      </c>
      <c r="V1962" s="7">
        <f t="shared" si="325"/>
        <v>4665.2190000000001</v>
      </c>
      <c r="W1962" s="7">
        <f t="shared" si="326"/>
        <v>1026.34818</v>
      </c>
      <c r="X1962" s="7">
        <f t="shared" si="324"/>
        <v>5691.56718</v>
      </c>
      <c r="Y1962" s="7">
        <f>L1962+X1962</f>
        <v>36793.027179999997</v>
      </c>
      <c r="Z1962" s="4">
        <v>2</v>
      </c>
      <c r="AA1962" s="7">
        <f t="shared" si="327"/>
        <v>14717.210872</v>
      </c>
      <c r="AB1962" s="4">
        <v>3</v>
      </c>
      <c r="AC1962" s="7">
        <f t="shared" si="328"/>
        <v>8585.0396753333316</v>
      </c>
      <c r="AD1962">
        <v>3</v>
      </c>
      <c r="AE1962" s="8">
        <f t="shared" si="329"/>
        <v>11037.908153999999</v>
      </c>
    </row>
    <row r="1963" spans="1:31" x14ac:dyDescent="0.25">
      <c r="A1963" s="4">
        <v>488337</v>
      </c>
      <c r="B1963" s="4" t="s">
        <v>6078</v>
      </c>
      <c r="C1963" s="4">
        <v>5029074</v>
      </c>
      <c r="D1963" s="4">
        <v>5035579</v>
      </c>
      <c r="E1963" s="4" t="s">
        <v>6079</v>
      </c>
      <c r="F1963" s="4" t="s">
        <v>232</v>
      </c>
      <c r="G1963" s="4" t="s">
        <v>6080</v>
      </c>
      <c r="H1963" s="4" t="s">
        <v>6081</v>
      </c>
      <c r="I1963" s="4"/>
      <c r="J1963" s="4" t="s">
        <v>155</v>
      </c>
      <c r="K1963" s="4" t="s">
        <v>347</v>
      </c>
      <c r="L1963" s="5">
        <v>31104.959999999999</v>
      </c>
      <c r="M1963" s="5">
        <v>37687.68</v>
      </c>
      <c r="N1963" s="4">
        <v>0</v>
      </c>
      <c r="O1963" s="4" t="s">
        <v>47</v>
      </c>
      <c r="P1963" s="4" t="s">
        <v>3200</v>
      </c>
      <c r="Q1963" s="4" t="s">
        <v>32</v>
      </c>
      <c r="R1963" s="6"/>
      <c r="S1963" s="7">
        <f t="shared" si="322"/>
        <v>37687.68</v>
      </c>
      <c r="T1963" s="7">
        <f>L1963*50%</f>
        <v>15552.48</v>
      </c>
      <c r="U1963" s="7">
        <f t="shared" si="323"/>
        <v>15552.48</v>
      </c>
      <c r="V1963" s="7">
        <f t="shared" si="325"/>
        <v>4665.7439999999997</v>
      </c>
      <c r="W1963" s="7">
        <f t="shared" si="326"/>
        <v>1026.4636799999998</v>
      </c>
      <c r="X1963" s="7">
        <f t="shared" si="324"/>
        <v>5692.2076799999995</v>
      </c>
      <c r="Y1963" s="7">
        <f>L1963+X1963</f>
        <v>36797.167679999999</v>
      </c>
      <c r="Z1963" s="4">
        <v>2</v>
      </c>
      <c r="AA1963" s="7">
        <f t="shared" si="327"/>
        <v>14718.867072000001</v>
      </c>
      <c r="AB1963" s="4">
        <v>3</v>
      </c>
      <c r="AC1963" s="7">
        <f t="shared" si="328"/>
        <v>8586.0057919999981</v>
      </c>
      <c r="AD1963">
        <v>3</v>
      </c>
      <c r="AE1963" s="8">
        <f t="shared" si="329"/>
        <v>11039.150304000001</v>
      </c>
    </row>
    <row r="1964" spans="1:31" x14ac:dyDescent="0.25">
      <c r="A1964" s="4">
        <v>490504</v>
      </c>
      <c r="B1964" s="4" t="s">
        <v>6082</v>
      </c>
      <c r="C1964" s="4">
        <v>31760558</v>
      </c>
      <c r="D1964" s="4">
        <v>32909566</v>
      </c>
      <c r="E1964" s="4" t="s">
        <v>6083</v>
      </c>
      <c r="F1964" s="4" t="s">
        <v>232</v>
      </c>
      <c r="G1964" s="4"/>
      <c r="H1964" s="4"/>
      <c r="I1964" s="4"/>
      <c r="J1964" s="4" t="s">
        <v>429</v>
      </c>
      <c r="K1964" s="4" t="s">
        <v>524</v>
      </c>
      <c r="L1964" s="5">
        <v>31120.639999999999</v>
      </c>
      <c r="M1964" s="5">
        <v>38386.81</v>
      </c>
      <c r="N1964" s="4">
        <v>0</v>
      </c>
      <c r="O1964" s="4" t="s">
        <v>30</v>
      </c>
      <c r="P1964" s="4" t="s">
        <v>1110</v>
      </c>
      <c r="Q1964" s="4" t="s">
        <v>32</v>
      </c>
      <c r="R1964" s="6"/>
      <c r="S1964" s="7">
        <f t="shared" si="322"/>
        <v>38386.81</v>
      </c>
      <c r="T1964" s="7">
        <f>L1964*50%</f>
        <v>15560.32</v>
      </c>
      <c r="U1964" s="7">
        <f t="shared" si="323"/>
        <v>15560.32</v>
      </c>
      <c r="V1964" s="7">
        <f t="shared" si="325"/>
        <v>4668.0959999999995</v>
      </c>
      <c r="W1964" s="7">
        <f t="shared" si="326"/>
        <v>1026.9811199999999</v>
      </c>
      <c r="X1964" s="7">
        <f t="shared" si="324"/>
        <v>5695.0771199999999</v>
      </c>
      <c r="Y1964" s="7">
        <f>L1964+X1964</f>
        <v>36815.717120000001</v>
      </c>
      <c r="Z1964" s="4">
        <v>2</v>
      </c>
      <c r="AA1964" s="7">
        <f t="shared" si="327"/>
        <v>14726.286848000002</v>
      </c>
      <c r="AB1964" s="4">
        <v>3</v>
      </c>
      <c r="AC1964" s="7">
        <f t="shared" si="328"/>
        <v>8590.3339946666656</v>
      </c>
      <c r="AD1964">
        <v>3</v>
      </c>
      <c r="AE1964" s="8">
        <f t="shared" si="329"/>
        <v>11044.715136000001</v>
      </c>
    </row>
    <row r="1965" spans="1:31" x14ac:dyDescent="0.25">
      <c r="A1965" s="4">
        <v>491087</v>
      </c>
      <c r="B1965" s="4" t="s">
        <v>6084</v>
      </c>
      <c r="C1965" s="4">
        <v>43410293</v>
      </c>
      <c r="D1965" s="4">
        <v>29889560</v>
      </c>
      <c r="E1965" s="4" t="s">
        <v>6085</v>
      </c>
      <c r="F1965" s="4" t="s">
        <v>232</v>
      </c>
      <c r="G1965" s="4" t="s">
        <v>6086</v>
      </c>
      <c r="H1965" s="4"/>
      <c r="I1965" s="4"/>
      <c r="J1965" s="4" t="s">
        <v>429</v>
      </c>
      <c r="K1965" s="4" t="s">
        <v>524</v>
      </c>
      <c r="L1965" s="5">
        <v>31150.18</v>
      </c>
      <c r="M1965" s="5">
        <v>37877.29</v>
      </c>
      <c r="N1965" s="4">
        <v>0</v>
      </c>
      <c r="O1965" s="4" t="s">
        <v>30</v>
      </c>
      <c r="P1965" s="4" t="s">
        <v>1110</v>
      </c>
      <c r="Q1965" s="4" t="s">
        <v>32</v>
      </c>
      <c r="R1965" s="6"/>
      <c r="S1965" s="7">
        <f t="shared" si="322"/>
        <v>37877.29</v>
      </c>
      <c r="T1965" s="7">
        <f>L1965*50%</f>
        <v>15575.09</v>
      </c>
      <c r="U1965" s="7">
        <f t="shared" si="323"/>
        <v>15575.09</v>
      </c>
      <c r="V1965" s="7">
        <f t="shared" si="325"/>
        <v>4672.527</v>
      </c>
      <c r="W1965" s="7">
        <f t="shared" si="326"/>
        <v>1027.9559400000001</v>
      </c>
      <c r="X1965" s="7">
        <f t="shared" si="324"/>
        <v>5700.4829399999999</v>
      </c>
      <c r="Y1965" s="7">
        <f>L1965+X1965</f>
        <v>36850.662940000002</v>
      </c>
      <c r="Z1965" s="4">
        <v>2</v>
      </c>
      <c r="AA1965" s="7">
        <f t="shared" si="327"/>
        <v>14740.265176000001</v>
      </c>
      <c r="AB1965" s="4">
        <v>3</v>
      </c>
      <c r="AC1965" s="7">
        <f t="shared" si="328"/>
        <v>8598.4880193333338</v>
      </c>
      <c r="AD1965">
        <v>3</v>
      </c>
      <c r="AE1965" s="8">
        <f t="shared" si="329"/>
        <v>11055.198882000002</v>
      </c>
    </row>
    <row r="1966" spans="1:31" x14ac:dyDescent="0.25">
      <c r="A1966" s="4">
        <v>485617</v>
      </c>
      <c r="B1966" s="4" t="s">
        <v>6087</v>
      </c>
      <c r="C1966" s="4">
        <v>21763462</v>
      </c>
      <c r="D1966" s="4">
        <v>21257365</v>
      </c>
      <c r="E1966" s="4" t="s">
        <v>6088</v>
      </c>
      <c r="F1966" s="4" t="s">
        <v>26</v>
      </c>
      <c r="G1966" s="4" t="s">
        <v>6089</v>
      </c>
      <c r="H1966" s="4" t="s">
        <v>6090</v>
      </c>
      <c r="I1966" s="4"/>
      <c r="J1966" s="4" t="s">
        <v>28</v>
      </c>
      <c r="K1966" s="4" t="s">
        <v>29</v>
      </c>
      <c r="L1966" s="5">
        <v>31765.77</v>
      </c>
      <c r="M1966" s="5">
        <v>40106.14</v>
      </c>
      <c r="N1966" s="4">
        <v>0</v>
      </c>
      <c r="O1966" s="4" t="s">
        <v>30</v>
      </c>
      <c r="P1966" s="4" t="s">
        <v>31</v>
      </c>
      <c r="Q1966" s="4" t="s">
        <v>572</v>
      </c>
      <c r="R1966" s="6">
        <v>45467.380096527777</v>
      </c>
      <c r="S1966" s="7">
        <f t="shared" si="322"/>
        <v>40106.14</v>
      </c>
      <c r="T1966" s="7">
        <f>L1966*40%</f>
        <v>12706.308000000001</v>
      </c>
      <c r="U1966" s="7">
        <f t="shared" si="323"/>
        <v>12706.308000000001</v>
      </c>
      <c r="V1966" s="7">
        <f t="shared" si="325"/>
        <v>4764.8654999999999</v>
      </c>
      <c r="W1966" s="7">
        <f t="shared" si="326"/>
        <v>1048.2704100000001</v>
      </c>
      <c r="X1966" s="7">
        <f t="shared" si="324"/>
        <v>5813.13591</v>
      </c>
      <c r="Y1966" s="7">
        <f>L1966+X1966</f>
        <v>37578.905910000001</v>
      </c>
      <c r="Z1966" s="4">
        <v>2</v>
      </c>
      <c r="AA1966" s="7">
        <f t="shared" si="327"/>
        <v>15031.562364000001</v>
      </c>
      <c r="AB1966" s="4">
        <v>3</v>
      </c>
      <c r="AC1966" s="7">
        <f t="shared" si="328"/>
        <v>8768.4113789999992</v>
      </c>
      <c r="AD1966">
        <v>3</v>
      </c>
      <c r="AE1966" s="8">
        <f t="shared" si="329"/>
        <v>11273.671773000002</v>
      </c>
    </row>
    <row r="1967" spans="1:31" x14ac:dyDescent="0.25">
      <c r="A1967" s="4">
        <v>488269</v>
      </c>
      <c r="B1967" s="4" t="s">
        <v>6091</v>
      </c>
      <c r="C1967" s="4">
        <v>44214445</v>
      </c>
      <c r="D1967" s="4">
        <v>27423410</v>
      </c>
      <c r="E1967" s="4" t="s">
        <v>6092</v>
      </c>
      <c r="F1967" s="4" t="s">
        <v>232</v>
      </c>
      <c r="G1967" s="4" t="s">
        <v>6093</v>
      </c>
      <c r="H1967" s="4"/>
      <c r="I1967" s="4"/>
      <c r="J1967" s="4" t="s">
        <v>155</v>
      </c>
      <c r="K1967" s="4" t="s">
        <v>347</v>
      </c>
      <c r="L1967" s="5">
        <v>38123.4</v>
      </c>
      <c r="M1967" s="5">
        <v>46626.79</v>
      </c>
      <c r="N1967" s="4">
        <v>0</v>
      </c>
      <c r="O1967" s="4" t="s">
        <v>47</v>
      </c>
      <c r="P1967" s="4" t="s">
        <v>31</v>
      </c>
      <c r="Q1967" s="4" t="s">
        <v>32</v>
      </c>
      <c r="R1967" s="6"/>
      <c r="S1967" s="7">
        <f t="shared" si="322"/>
        <v>46626.79</v>
      </c>
      <c r="T1967" s="7">
        <f t="shared" ref="T1967:T1973" si="331">L1967*50%</f>
        <v>19061.7</v>
      </c>
      <c r="U1967" s="7">
        <f t="shared" si="323"/>
        <v>19061.7</v>
      </c>
      <c r="V1967" s="7">
        <f t="shared" si="325"/>
        <v>5718.51</v>
      </c>
      <c r="W1967" s="7">
        <f t="shared" si="326"/>
        <v>1258.0722000000001</v>
      </c>
      <c r="X1967" s="7">
        <f t="shared" si="324"/>
        <v>6976.5822000000007</v>
      </c>
      <c r="Y1967" s="7">
        <f>L1967+X1967</f>
        <v>45099.982199999999</v>
      </c>
      <c r="Z1967" s="4">
        <v>2</v>
      </c>
      <c r="AA1967" s="7">
        <f t="shared" si="327"/>
        <v>18039.992880000002</v>
      </c>
      <c r="AB1967" s="4">
        <v>3</v>
      </c>
      <c r="AC1967" s="7">
        <f t="shared" si="328"/>
        <v>10523.329179999999</v>
      </c>
      <c r="AD1967">
        <v>3</v>
      </c>
      <c r="AE1967" s="8">
        <f t="shared" si="329"/>
        <v>13529.994659999998</v>
      </c>
    </row>
    <row r="1968" spans="1:31" x14ac:dyDescent="0.25">
      <c r="A1968" s="4">
        <v>490195</v>
      </c>
      <c r="B1968" s="4" t="s">
        <v>6094</v>
      </c>
      <c r="C1968" s="4">
        <v>22664159</v>
      </c>
      <c r="D1968" s="4">
        <v>31016751</v>
      </c>
      <c r="E1968" s="4" t="s">
        <v>6095</v>
      </c>
      <c r="F1968" s="4" t="s">
        <v>232</v>
      </c>
      <c r="G1968" s="4" t="s">
        <v>6096</v>
      </c>
      <c r="H1968" s="4"/>
      <c r="I1968" s="4"/>
      <c r="J1968" s="4" t="s">
        <v>429</v>
      </c>
      <c r="K1968" s="4" t="s">
        <v>524</v>
      </c>
      <c r="L1968" s="5">
        <v>31168.57</v>
      </c>
      <c r="M1968" s="5">
        <v>38041.81</v>
      </c>
      <c r="N1968" s="4">
        <v>0</v>
      </c>
      <c r="O1968" s="4" t="s">
        <v>30</v>
      </c>
      <c r="P1968" s="4" t="s">
        <v>1110</v>
      </c>
      <c r="Q1968" s="4" t="s">
        <v>32</v>
      </c>
      <c r="R1968" s="6"/>
      <c r="S1968" s="7">
        <f t="shared" si="322"/>
        <v>38041.81</v>
      </c>
      <c r="T1968" s="7">
        <f t="shared" si="331"/>
        <v>15584.285</v>
      </c>
      <c r="U1968" s="7">
        <f t="shared" si="323"/>
        <v>15584.285</v>
      </c>
      <c r="V1968" s="7">
        <f t="shared" si="325"/>
        <v>4675.2855</v>
      </c>
      <c r="W1968" s="7">
        <f t="shared" si="326"/>
        <v>1028.5628099999999</v>
      </c>
      <c r="X1968" s="7">
        <f t="shared" si="324"/>
        <v>5703.8483099999994</v>
      </c>
      <c r="Y1968" s="7">
        <f>L1968+X1968</f>
        <v>36872.418310000001</v>
      </c>
      <c r="Z1968" s="4">
        <v>2</v>
      </c>
      <c r="AA1968" s="7">
        <f t="shared" si="327"/>
        <v>14748.967324000001</v>
      </c>
      <c r="AB1968" s="4">
        <v>3</v>
      </c>
      <c r="AC1968" s="7">
        <f t="shared" si="328"/>
        <v>8603.5642723333331</v>
      </c>
      <c r="AD1968">
        <v>3</v>
      </c>
      <c r="AE1968" s="8">
        <f t="shared" si="329"/>
        <v>11061.725493</v>
      </c>
    </row>
    <row r="1969" spans="1:31" x14ac:dyDescent="0.25">
      <c r="A1969" s="4">
        <v>487147</v>
      </c>
      <c r="B1969" s="4" t="s">
        <v>6097</v>
      </c>
      <c r="C1969" s="4">
        <v>21960216</v>
      </c>
      <c r="D1969" s="4">
        <v>7148676</v>
      </c>
      <c r="E1969" s="4" t="s">
        <v>6098</v>
      </c>
      <c r="F1969" s="4" t="s">
        <v>232</v>
      </c>
      <c r="G1969" s="4" t="s">
        <v>6099</v>
      </c>
      <c r="H1969" s="4"/>
      <c r="I1969" s="4"/>
      <c r="J1969" s="4" t="s">
        <v>155</v>
      </c>
      <c r="K1969" s="4" t="s">
        <v>1846</v>
      </c>
      <c r="L1969" s="5">
        <v>25429.29</v>
      </c>
      <c r="M1969" s="5">
        <v>31532.28</v>
      </c>
      <c r="N1969" s="4">
        <v>0</v>
      </c>
      <c r="O1969" s="4" t="s">
        <v>47</v>
      </c>
      <c r="P1969" s="4" t="s">
        <v>31</v>
      </c>
      <c r="Q1969" s="4" t="s">
        <v>32</v>
      </c>
      <c r="R1969" s="6"/>
      <c r="S1969" s="7">
        <f t="shared" si="322"/>
        <v>31532.28</v>
      </c>
      <c r="T1969" s="7">
        <f t="shared" si="331"/>
        <v>12714.645</v>
      </c>
      <c r="U1969" s="7">
        <f t="shared" si="323"/>
        <v>12714.645</v>
      </c>
      <c r="V1969" s="7">
        <f t="shared" si="325"/>
        <v>3814.3935000000001</v>
      </c>
      <c r="W1969" s="7">
        <f t="shared" si="326"/>
        <v>839.16656999999998</v>
      </c>
      <c r="X1969" s="7">
        <f t="shared" si="324"/>
        <v>4653.5600700000005</v>
      </c>
      <c r="Y1969" s="7">
        <f>L1969+X1969</f>
        <v>30082.85007</v>
      </c>
      <c r="Z1969" s="4">
        <v>2</v>
      </c>
      <c r="AA1969" s="7">
        <f t="shared" si="327"/>
        <v>12033.140028000002</v>
      </c>
      <c r="AB1969" s="4">
        <v>3</v>
      </c>
      <c r="AC1969" s="7">
        <f t="shared" si="328"/>
        <v>7019.3316829999994</v>
      </c>
      <c r="AD1969">
        <v>3</v>
      </c>
      <c r="AE1969" s="8">
        <f t="shared" si="329"/>
        <v>9024.8550210000012</v>
      </c>
    </row>
    <row r="1970" spans="1:31" x14ac:dyDescent="0.25">
      <c r="A1970" s="4">
        <v>487656</v>
      </c>
      <c r="B1970" s="4" t="s">
        <v>6100</v>
      </c>
      <c r="C1970" s="4">
        <v>33741244</v>
      </c>
      <c r="D1970" s="4">
        <v>29332151</v>
      </c>
      <c r="E1970" s="4" t="s">
        <v>6101</v>
      </c>
      <c r="F1970" s="4" t="s">
        <v>232</v>
      </c>
      <c r="G1970" s="4" t="s">
        <v>6102</v>
      </c>
      <c r="H1970" s="4"/>
      <c r="I1970" s="4"/>
      <c r="J1970" s="4" t="s">
        <v>155</v>
      </c>
      <c r="K1970" s="4" t="s">
        <v>347</v>
      </c>
      <c r="L1970" s="5">
        <v>38157.449999999997</v>
      </c>
      <c r="M1970" s="5">
        <v>47868.77</v>
      </c>
      <c r="N1970" s="4">
        <v>0</v>
      </c>
      <c r="O1970" s="4" t="s">
        <v>47</v>
      </c>
      <c r="P1970" s="4" t="s">
        <v>31</v>
      </c>
      <c r="Q1970" s="4" t="s">
        <v>32</v>
      </c>
      <c r="R1970" s="6"/>
      <c r="S1970" s="7">
        <f t="shared" si="322"/>
        <v>47868.77</v>
      </c>
      <c r="T1970" s="7">
        <f t="shared" si="331"/>
        <v>19078.724999999999</v>
      </c>
      <c r="U1970" s="7">
        <f t="shared" si="323"/>
        <v>19078.724999999999</v>
      </c>
      <c r="V1970" s="7">
        <f t="shared" si="325"/>
        <v>5723.6174999999994</v>
      </c>
      <c r="W1970" s="7">
        <f t="shared" si="326"/>
        <v>1259.1958499999998</v>
      </c>
      <c r="X1970" s="7">
        <f t="shared" si="324"/>
        <v>6982.8133499999994</v>
      </c>
      <c r="Y1970" s="7">
        <f>L1970+X1970</f>
        <v>45140.263349999994</v>
      </c>
      <c r="Z1970" s="4">
        <v>2</v>
      </c>
      <c r="AA1970" s="7">
        <f t="shared" si="327"/>
        <v>18056.105339999998</v>
      </c>
      <c r="AB1970" s="4">
        <v>3</v>
      </c>
      <c r="AC1970" s="7">
        <f t="shared" si="328"/>
        <v>10532.728114999998</v>
      </c>
      <c r="AD1970">
        <v>3</v>
      </c>
      <c r="AE1970" s="8">
        <f t="shared" si="329"/>
        <v>13542.079005</v>
      </c>
    </row>
    <row r="1971" spans="1:31" x14ac:dyDescent="0.25">
      <c r="A1971" s="4">
        <v>490525</v>
      </c>
      <c r="B1971" s="4" t="s">
        <v>6103</v>
      </c>
      <c r="C1971" s="4">
        <v>32104639</v>
      </c>
      <c r="D1971" s="4">
        <v>32737270</v>
      </c>
      <c r="E1971" s="4" t="s">
        <v>6104</v>
      </c>
      <c r="F1971" s="4" t="s">
        <v>232</v>
      </c>
      <c r="G1971" s="4" t="s">
        <v>6105</v>
      </c>
      <c r="H1971" s="4"/>
      <c r="I1971" s="4"/>
      <c r="J1971" s="4" t="s">
        <v>429</v>
      </c>
      <c r="K1971" s="4" t="s">
        <v>524</v>
      </c>
      <c r="L1971" s="5">
        <v>31289.59</v>
      </c>
      <c r="M1971" s="5">
        <v>38452.65</v>
      </c>
      <c r="N1971" s="4">
        <v>0</v>
      </c>
      <c r="O1971" s="4" t="s">
        <v>30</v>
      </c>
      <c r="P1971" s="4" t="s">
        <v>1110</v>
      </c>
      <c r="Q1971" s="4" t="s">
        <v>32</v>
      </c>
      <c r="R1971" s="6"/>
      <c r="S1971" s="7">
        <f t="shared" si="322"/>
        <v>38452.65</v>
      </c>
      <c r="T1971" s="7">
        <f t="shared" si="331"/>
        <v>15644.795</v>
      </c>
      <c r="U1971" s="7">
        <f t="shared" si="323"/>
        <v>15644.795</v>
      </c>
      <c r="V1971" s="7">
        <f t="shared" si="325"/>
        <v>4693.4385000000002</v>
      </c>
      <c r="W1971" s="7">
        <f t="shared" si="326"/>
        <v>1032.55647</v>
      </c>
      <c r="X1971" s="7">
        <f t="shared" si="324"/>
        <v>5725.9949699999997</v>
      </c>
      <c r="Y1971" s="7">
        <f>L1971+X1971</f>
        <v>37015.584969999996</v>
      </c>
      <c r="Z1971" s="4">
        <v>2</v>
      </c>
      <c r="AA1971" s="7">
        <f t="shared" si="327"/>
        <v>14806.233988</v>
      </c>
      <c r="AB1971" s="4">
        <v>3</v>
      </c>
      <c r="AC1971" s="7">
        <f t="shared" si="328"/>
        <v>8636.9698263333321</v>
      </c>
      <c r="AD1971">
        <v>3</v>
      </c>
      <c r="AE1971" s="8">
        <f t="shared" si="329"/>
        <v>11104.675491</v>
      </c>
    </row>
    <row r="1972" spans="1:31" x14ac:dyDescent="0.25">
      <c r="A1972" s="4">
        <v>491757</v>
      </c>
      <c r="B1972" s="4" t="s">
        <v>6106</v>
      </c>
      <c r="C1972" s="4">
        <v>38899792</v>
      </c>
      <c r="D1972" s="4">
        <v>32666299</v>
      </c>
      <c r="E1972" s="4" t="s">
        <v>6107</v>
      </c>
      <c r="F1972" s="4" t="s">
        <v>232</v>
      </c>
      <c r="G1972" s="4" t="s">
        <v>6108</v>
      </c>
      <c r="H1972" s="4"/>
      <c r="I1972" s="4"/>
      <c r="J1972" s="4" t="s">
        <v>40</v>
      </c>
      <c r="K1972" s="4" t="s">
        <v>524</v>
      </c>
      <c r="L1972" s="5">
        <v>31300.78</v>
      </c>
      <c r="M1972" s="5">
        <v>38468.730000000003</v>
      </c>
      <c r="N1972" s="4">
        <v>0</v>
      </c>
      <c r="O1972" s="4" t="s">
        <v>30</v>
      </c>
      <c r="P1972" s="4" t="s">
        <v>1110</v>
      </c>
      <c r="Q1972" s="4" t="s">
        <v>32</v>
      </c>
      <c r="R1972" s="6"/>
      <c r="S1972" s="7">
        <f t="shared" si="322"/>
        <v>38468.730000000003</v>
      </c>
      <c r="T1972" s="7">
        <f t="shared" si="331"/>
        <v>15650.39</v>
      </c>
      <c r="U1972" s="7">
        <f t="shared" si="323"/>
        <v>15650.39</v>
      </c>
      <c r="V1972" s="7">
        <f t="shared" si="325"/>
        <v>4695.1169999999993</v>
      </c>
      <c r="W1972" s="7">
        <f t="shared" si="326"/>
        <v>1032.9257399999999</v>
      </c>
      <c r="X1972" s="7">
        <f t="shared" si="324"/>
        <v>5728.042739999999</v>
      </c>
      <c r="Y1972" s="7">
        <f>L1972+X1972</f>
        <v>37028.822739999996</v>
      </c>
      <c r="Z1972" s="4">
        <v>2</v>
      </c>
      <c r="AA1972" s="7">
        <f t="shared" si="327"/>
        <v>14811.529095999998</v>
      </c>
      <c r="AB1972" s="4">
        <v>3</v>
      </c>
      <c r="AC1972" s="7">
        <f t="shared" si="328"/>
        <v>8640.0586393333324</v>
      </c>
      <c r="AD1972">
        <v>3</v>
      </c>
      <c r="AE1972" s="8">
        <f t="shared" si="329"/>
        <v>11108.646822000001</v>
      </c>
    </row>
    <row r="1973" spans="1:31" x14ac:dyDescent="0.25">
      <c r="A1973" s="4">
        <v>486231</v>
      </c>
      <c r="B1973" s="4" t="s">
        <v>6109</v>
      </c>
      <c r="C1973" s="4">
        <v>35044303</v>
      </c>
      <c r="D1973" s="4">
        <v>26285676</v>
      </c>
      <c r="E1973" s="4" t="s">
        <v>6110</v>
      </c>
      <c r="F1973" s="4" t="s">
        <v>26</v>
      </c>
      <c r="G1973" s="4" t="s">
        <v>6111</v>
      </c>
      <c r="H1973" s="4"/>
      <c r="I1973" s="4"/>
      <c r="J1973" s="4" t="s">
        <v>28</v>
      </c>
      <c r="K1973" s="4" t="s">
        <v>29</v>
      </c>
      <c r="L1973" s="5">
        <v>31316.62</v>
      </c>
      <c r="M1973" s="5">
        <v>40094.22</v>
      </c>
      <c r="N1973" s="4">
        <v>0</v>
      </c>
      <c r="O1973" s="4" t="s">
        <v>30</v>
      </c>
      <c r="P1973" s="4" t="s">
        <v>3200</v>
      </c>
      <c r="Q1973" s="4" t="s">
        <v>32</v>
      </c>
      <c r="R1973" s="6"/>
      <c r="S1973" s="7">
        <f t="shared" si="322"/>
        <v>40094.22</v>
      </c>
      <c r="T1973" s="7">
        <f t="shared" si="331"/>
        <v>15658.31</v>
      </c>
      <c r="U1973" s="7">
        <f t="shared" si="323"/>
        <v>15658.31</v>
      </c>
      <c r="V1973" s="7">
        <f t="shared" si="325"/>
        <v>4697.4929999999995</v>
      </c>
      <c r="W1973" s="7">
        <f t="shared" si="326"/>
        <v>1033.4484599999998</v>
      </c>
      <c r="X1973" s="7">
        <f t="shared" si="324"/>
        <v>5730.9414599999991</v>
      </c>
      <c r="Y1973" s="7">
        <f>L1973+X1973</f>
        <v>37047.561459999997</v>
      </c>
      <c r="Z1973" s="4">
        <v>2</v>
      </c>
      <c r="AA1973" s="7">
        <f t="shared" si="327"/>
        <v>14819.024583999999</v>
      </c>
      <c r="AB1973" s="4">
        <v>3</v>
      </c>
      <c r="AC1973" s="7">
        <f t="shared" si="328"/>
        <v>8644.4310073333327</v>
      </c>
      <c r="AD1973">
        <v>3</v>
      </c>
      <c r="AE1973" s="8">
        <f t="shared" si="329"/>
        <v>11114.268437999999</v>
      </c>
    </row>
    <row r="1974" spans="1:31" x14ac:dyDescent="0.25">
      <c r="A1974" s="4">
        <v>486080</v>
      </c>
      <c r="B1974" s="4" t="s">
        <v>6112</v>
      </c>
      <c r="C1974" s="4">
        <v>32297536</v>
      </c>
      <c r="D1974" s="4">
        <v>27937488</v>
      </c>
      <c r="E1974" s="4" t="s">
        <v>6113</v>
      </c>
      <c r="F1974" s="4" t="s">
        <v>26</v>
      </c>
      <c r="G1974" s="4" t="s">
        <v>6114</v>
      </c>
      <c r="H1974" s="4"/>
      <c r="I1974" s="4"/>
      <c r="J1974" s="4" t="s">
        <v>28</v>
      </c>
      <c r="K1974" s="4" t="s">
        <v>29</v>
      </c>
      <c r="L1974" s="5">
        <v>31975.25</v>
      </c>
      <c r="M1974" s="5">
        <v>41078.230000000003</v>
      </c>
      <c r="N1974" s="4">
        <v>0</v>
      </c>
      <c r="O1974" s="4" t="s">
        <v>30</v>
      </c>
      <c r="P1974" s="4" t="s">
        <v>31</v>
      </c>
      <c r="Q1974" s="4" t="s">
        <v>32</v>
      </c>
      <c r="R1974" s="6"/>
      <c r="S1974" s="7">
        <f t="shared" si="322"/>
        <v>41078.230000000003</v>
      </c>
      <c r="T1974" s="7">
        <f>L1974*40%</f>
        <v>12790.1</v>
      </c>
      <c r="U1974" s="7">
        <f t="shared" si="323"/>
        <v>12790.1</v>
      </c>
      <c r="V1974" s="7">
        <f t="shared" si="325"/>
        <v>4796.2874999999995</v>
      </c>
      <c r="W1974" s="7">
        <f t="shared" si="326"/>
        <v>1055.1832499999998</v>
      </c>
      <c r="X1974" s="7">
        <f t="shared" si="324"/>
        <v>5851.4707499999995</v>
      </c>
      <c r="Y1974" s="7">
        <f>L1974+X1974</f>
        <v>37826.72075</v>
      </c>
      <c r="Z1974" s="4">
        <v>2</v>
      </c>
      <c r="AA1974" s="7">
        <f t="shared" si="327"/>
        <v>15130.688300000002</v>
      </c>
      <c r="AB1974" s="4">
        <v>3</v>
      </c>
      <c r="AC1974" s="7">
        <f t="shared" si="328"/>
        <v>8826.2348416666664</v>
      </c>
      <c r="AD1974">
        <v>3</v>
      </c>
      <c r="AE1974" s="8">
        <f t="shared" si="329"/>
        <v>11348.016224999999</v>
      </c>
    </row>
    <row r="1975" spans="1:31" x14ac:dyDescent="0.25">
      <c r="A1975" s="4">
        <v>491138</v>
      </c>
      <c r="B1975" s="4" t="s">
        <v>6115</v>
      </c>
      <c r="C1975" s="4">
        <v>44688564</v>
      </c>
      <c r="D1975" s="4">
        <v>30054001</v>
      </c>
      <c r="E1975" s="4" t="s">
        <v>6116</v>
      </c>
      <c r="F1975" s="4" t="s">
        <v>26</v>
      </c>
      <c r="G1975" s="4" t="s">
        <v>6117</v>
      </c>
      <c r="H1975" s="4"/>
      <c r="I1975" s="4"/>
      <c r="J1975" s="4" t="s">
        <v>429</v>
      </c>
      <c r="K1975" s="4" t="s">
        <v>46</v>
      </c>
      <c r="L1975" s="5">
        <v>31324.28</v>
      </c>
      <c r="M1975" s="5">
        <v>40230.31</v>
      </c>
      <c r="N1975" s="4">
        <v>0</v>
      </c>
      <c r="O1975" s="4" t="s">
        <v>30</v>
      </c>
      <c r="P1975" s="4" t="s">
        <v>1110</v>
      </c>
      <c r="Q1975" s="4" t="s">
        <v>32</v>
      </c>
      <c r="R1975" s="6"/>
      <c r="S1975" s="7">
        <f t="shared" si="322"/>
        <v>40230.31</v>
      </c>
      <c r="T1975" s="7">
        <f t="shared" ref="T1975:T1985" si="332">L1975*50%</f>
        <v>15662.14</v>
      </c>
      <c r="U1975" s="7">
        <f t="shared" si="323"/>
        <v>15662.14</v>
      </c>
      <c r="V1975" s="7">
        <f t="shared" si="325"/>
        <v>4698.6419999999998</v>
      </c>
      <c r="W1975" s="7">
        <f t="shared" si="326"/>
        <v>1033.7012399999999</v>
      </c>
      <c r="X1975" s="7">
        <f t="shared" si="324"/>
        <v>5732.3432400000002</v>
      </c>
      <c r="Y1975" s="7">
        <f>L1975+X1975</f>
        <v>37056.623240000001</v>
      </c>
      <c r="Z1975" s="4">
        <v>2</v>
      </c>
      <c r="AA1975" s="7">
        <f t="shared" si="327"/>
        <v>14822.649296000001</v>
      </c>
      <c r="AB1975" s="4">
        <v>3</v>
      </c>
      <c r="AC1975" s="7">
        <f t="shared" si="328"/>
        <v>8646.5454226666661</v>
      </c>
      <c r="AD1975">
        <v>3</v>
      </c>
      <c r="AE1975" s="8">
        <f t="shared" si="329"/>
        <v>11116.986972000001</v>
      </c>
    </row>
    <row r="1976" spans="1:31" x14ac:dyDescent="0.25">
      <c r="A1976" s="4">
        <v>488568</v>
      </c>
      <c r="B1976" s="4" t="s">
        <v>6118</v>
      </c>
      <c r="C1976" s="4">
        <v>24821931</v>
      </c>
      <c r="D1976" s="4">
        <v>7874950</v>
      </c>
      <c r="E1976" s="4" t="s">
        <v>6119</v>
      </c>
      <c r="F1976" s="4" t="s">
        <v>232</v>
      </c>
      <c r="G1976" s="4" t="s">
        <v>6120</v>
      </c>
      <c r="H1976" s="4"/>
      <c r="I1976" s="4"/>
      <c r="J1976" s="4" t="s">
        <v>441</v>
      </c>
      <c r="K1976" s="4" t="s">
        <v>1372</v>
      </c>
      <c r="L1976" s="5">
        <v>38415.01</v>
      </c>
      <c r="M1976" s="5">
        <v>78006.98</v>
      </c>
      <c r="N1976" s="4">
        <v>0</v>
      </c>
      <c r="O1976" s="4" t="s">
        <v>30</v>
      </c>
      <c r="P1976" s="4" t="s">
        <v>31</v>
      </c>
      <c r="Q1976" s="4" t="s">
        <v>32</v>
      </c>
      <c r="R1976" s="6"/>
      <c r="S1976" s="7">
        <f t="shared" si="322"/>
        <v>78006.98</v>
      </c>
      <c r="T1976" s="7">
        <f t="shared" si="332"/>
        <v>19207.505000000001</v>
      </c>
      <c r="U1976" s="7">
        <f t="shared" si="323"/>
        <v>19207.505000000001</v>
      </c>
      <c r="V1976" s="7">
        <f t="shared" si="325"/>
        <v>5762.2515000000003</v>
      </c>
      <c r="W1976" s="7">
        <f t="shared" si="326"/>
        <v>1267.69533</v>
      </c>
      <c r="X1976" s="7">
        <f t="shared" si="324"/>
        <v>7029.9468300000008</v>
      </c>
      <c r="Y1976" s="7">
        <f>L1976+X1976</f>
        <v>45444.956830000003</v>
      </c>
      <c r="Z1976" s="4">
        <v>2</v>
      </c>
      <c r="AA1976" s="7">
        <f t="shared" si="327"/>
        <v>18177.982732</v>
      </c>
      <c r="AB1976" s="4">
        <v>3</v>
      </c>
      <c r="AC1976" s="7">
        <f t="shared" si="328"/>
        <v>10603.823260333333</v>
      </c>
      <c r="AD1976">
        <v>3</v>
      </c>
      <c r="AE1976" s="8">
        <f t="shared" si="329"/>
        <v>13633.487049000001</v>
      </c>
    </row>
    <row r="1977" spans="1:31" x14ac:dyDescent="0.25">
      <c r="A1977" s="4">
        <v>490287</v>
      </c>
      <c r="B1977" s="4" t="s">
        <v>6121</v>
      </c>
      <c r="C1977" s="4">
        <v>25769108</v>
      </c>
      <c r="D1977" s="4">
        <v>32319971</v>
      </c>
      <c r="E1977" s="4" t="s">
        <v>6122</v>
      </c>
      <c r="F1977" s="4" t="s">
        <v>232</v>
      </c>
      <c r="G1977" s="4" t="s">
        <v>6123</v>
      </c>
      <c r="H1977" s="4"/>
      <c r="I1977" s="4"/>
      <c r="J1977" s="4" t="s">
        <v>429</v>
      </c>
      <c r="K1977" s="4" t="s">
        <v>524</v>
      </c>
      <c r="L1977" s="5">
        <v>31331.71</v>
      </c>
      <c r="M1977" s="5">
        <v>38647.82</v>
      </c>
      <c r="N1977" s="4">
        <v>0</v>
      </c>
      <c r="O1977" s="4" t="s">
        <v>30</v>
      </c>
      <c r="P1977" s="4" t="s">
        <v>1110</v>
      </c>
      <c r="Q1977" s="4" t="s">
        <v>32</v>
      </c>
      <c r="R1977" s="6"/>
      <c r="S1977" s="7">
        <f t="shared" si="322"/>
        <v>38647.82</v>
      </c>
      <c r="T1977" s="7">
        <f t="shared" si="332"/>
        <v>15665.855</v>
      </c>
      <c r="U1977" s="7">
        <f t="shared" si="323"/>
        <v>15665.855</v>
      </c>
      <c r="V1977" s="7">
        <f t="shared" si="325"/>
        <v>4699.7564999999995</v>
      </c>
      <c r="W1977" s="7">
        <f t="shared" si="326"/>
        <v>1033.94643</v>
      </c>
      <c r="X1977" s="7">
        <f t="shared" si="324"/>
        <v>5733.7029299999995</v>
      </c>
      <c r="Y1977" s="7">
        <f>L1977+X1977</f>
        <v>37065.412929999999</v>
      </c>
      <c r="Z1977" s="4">
        <v>2</v>
      </c>
      <c r="AA1977" s="7">
        <f t="shared" si="327"/>
        <v>14826.165172000001</v>
      </c>
      <c r="AB1977" s="4">
        <v>3</v>
      </c>
      <c r="AC1977" s="7">
        <f t="shared" si="328"/>
        <v>8648.5963503333314</v>
      </c>
      <c r="AD1977">
        <v>3</v>
      </c>
      <c r="AE1977" s="8">
        <f t="shared" si="329"/>
        <v>11119.623878999999</v>
      </c>
    </row>
    <row r="1978" spans="1:31" x14ac:dyDescent="0.25">
      <c r="A1978" s="4">
        <v>491164</v>
      </c>
      <c r="B1978" s="4" t="s">
        <v>6124</v>
      </c>
      <c r="C1978" s="4">
        <v>45278406</v>
      </c>
      <c r="D1978" s="4">
        <v>32158012</v>
      </c>
      <c r="E1978" s="4" t="s">
        <v>6125</v>
      </c>
      <c r="F1978" s="4" t="s">
        <v>232</v>
      </c>
      <c r="G1978" s="4" t="s">
        <v>6126</v>
      </c>
      <c r="H1978" s="4"/>
      <c r="I1978" s="4"/>
      <c r="J1978" s="4" t="s">
        <v>429</v>
      </c>
      <c r="K1978" s="4" t="s">
        <v>524</v>
      </c>
      <c r="L1978" s="5">
        <v>31345.63</v>
      </c>
      <c r="M1978" s="5">
        <v>38415.300000000003</v>
      </c>
      <c r="N1978" s="4">
        <v>0</v>
      </c>
      <c r="O1978" s="4" t="s">
        <v>30</v>
      </c>
      <c r="P1978" s="4" t="s">
        <v>1110</v>
      </c>
      <c r="Q1978" s="4" t="s">
        <v>32</v>
      </c>
      <c r="R1978" s="6"/>
      <c r="S1978" s="7">
        <f t="shared" si="322"/>
        <v>38415.300000000003</v>
      </c>
      <c r="T1978" s="7">
        <f t="shared" si="332"/>
        <v>15672.815000000001</v>
      </c>
      <c r="U1978" s="7">
        <f t="shared" si="323"/>
        <v>15672.815000000001</v>
      </c>
      <c r="V1978" s="7">
        <f t="shared" si="325"/>
        <v>4701.8445000000002</v>
      </c>
      <c r="W1978" s="7">
        <f t="shared" si="326"/>
        <v>1034.40579</v>
      </c>
      <c r="X1978" s="7">
        <f t="shared" si="324"/>
        <v>5736.2502899999999</v>
      </c>
      <c r="Y1978" s="7">
        <f>L1978+X1978</f>
        <v>37081.880290000001</v>
      </c>
      <c r="Z1978" s="4">
        <v>2</v>
      </c>
      <c r="AA1978" s="7">
        <f t="shared" si="327"/>
        <v>14832.752116000001</v>
      </c>
      <c r="AB1978" s="4">
        <v>3</v>
      </c>
      <c r="AC1978" s="7">
        <f t="shared" si="328"/>
        <v>8652.4387343333328</v>
      </c>
      <c r="AD1978">
        <v>3</v>
      </c>
      <c r="AE1978" s="8">
        <f t="shared" si="329"/>
        <v>11124.564087000001</v>
      </c>
    </row>
    <row r="1979" spans="1:31" x14ac:dyDescent="0.25">
      <c r="A1979" s="4">
        <v>485974</v>
      </c>
      <c r="B1979" s="4" t="s">
        <v>6127</v>
      </c>
      <c r="C1979" s="4">
        <v>30398558</v>
      </c>
      <c r="D1979" s="4">
        <v>8870530</v>
      </c>
      <c r="E1979" s="4" t="s">
        <v>6128</v>
      </c>
      <c r="F1979" s="4" t="s">
        <v>26</v>
      </c>
      <c r="G1979" s="4" t="s">
        <v>6129</v>
      </c>
      <c r="H1979" s="4"/>
      <c r="I1979" s="4"/>
      <c r="J1979" s="4" t="s">
        <v>28</v>
      </c>
      <c r="K1979" s="4" t="s">
        <v>29</v>
      </c>
      <c r="L1979" s="5">
        <v>31368.02</v>
      </c>
      <c r="M1979" s="5">
        <v>40307.11</v>
      </c>
      <c r="N1979" s="4">
        <v>0</v>
      </c>
      <c r="O1979" s="4" t="s">
        <v>30</v>
      </c>
      <c r="P1979" s="4" t="s">
        <v>3200</v>
      </c>
      <c r="Q1979" s="4" t="s">
        <v>32</v>
      </c>
      <c r="R1979" s="6"/>
      <c r="S1979" s="7">
        <f t="shared" si="322"/>
        <v>40307.11</v>
      </c>
      <c r="T1979" s="7">
        <f t="shared" si="332"/>
        <v>15684.01</v>
      </c>
      <c r="U1979" s="7">
        <f t="shared" si="323"/>
        <v>15684.01</v>
      </c>
      <c r="V1979" s="7">
        <f t="shared" si="325"/>
        <v>4705.2029999999995</v>
      </c>
      <c r="W1979" s="7">
        <f t="shared" si="326"/>
        <v>1035.1446599999999</v>
      </c>
      <c r="X1979" s="7">
        <f t="shared" si="324"/>
        <v>5740.3476599999995</v>
      </c>
      <c r="Y1979" s="7">
        <f>L1979+X1979</f>
        <v>37108.367660000004</v>
      </c>
      <c r="Z1979" s="4">
        <v>2</v>
      </c>
      <c r="AA1979" s="7">
        <f t="shared" si="327"/>
        <v>14843.347064000001</v>
      </c>
      <c r="AB1979" s="4">
        <v>3</v>
      </c>
      <c r="AC1979" s="7">
        <f t="shared" si="328"/>
        <v>8658.6191206666681</v>
      </c>
      <c r="AD1979">
        <v>3</v>
      </c>
      <c r="AE1979" s="8">
        <f t="shared" si="329"/>
        <v>11132.510298000001</v>
      </c>
    </row>
    <row r="1980" spans="1:31" x14ac:dyDescent="0.25">
      <c r="A1980" s="4">
        <v>491846</v>
      </c>
      <c r="B1980" s="4" t="s">
        <v>6130</v>
      </c>
      <c r="C1980" s="4">
        <v>45082762</v>
      </c>
      <c r="D1980" s="4">
        <v>31011539</v>
      </c>
      <c r="E1980" s="4" t="s">
        <v>6131</v>
      </c>
      <c r="F1980" s="4" t="s">
        <v>26</v>
      </c>
      <c r="G1980" s="4" t="s">
        <v>6132</v>
      </c>
      <c r="H1980" s="4"/>
      <c r="I1980" s="4"/>
      <c r="J1980" s="4" t="s">
        <v>40</v>
      </c>
      <c r="K1980" s="4" t="s">
        <v>46</v>
      </c>
      <c r="L1980" s="5">
        <v>31432.84</v>
      </c>
      <c r="M1980" s="5">
        <v>40631.61</v>
      </c>
      <c r="N1980" s="4">
        <v>0</v>
      </c>
      <c r="O1980" s="4" t="s">
        <v>30</v>
      </c>
      <c r="P1980" s="4" t="s">
        <v>1110</v>
      </c>
      <c r="Q1980" s="4" t="s">
        <v>32</v>
      </c>
      <c r="R1980" s="6"/>
      <c r="S1980" s="7">
        <f t="shared" si="322"/>
        <v>40631.61</v>
      </c>
      <c r="T1980" s="7">
        <f t="shared" si="332"/>
        <v>15716.42</v>
      </c>
      <c r="U1980" s="7">
        <f t="shared" si="323"/>
        <v>15716.42</v>
      </c>
      <c r="V1980" s="7">
        <f t="shared" si="325"/>
        <v>4714.9259999999995</v>
      </c>
      <c r="W1980" s="7">
        <f t="shared" si="326"/>
        <v>1037.2837199999999</v>
      </c>
      <c r="X1980" s="7">
        <f t="shared" si="324"/>
        <v>5752.2097199999989</v>
      </c>
      <c r="Y1980" s="7">
        <f>L1980+X1980</f>
        <v>37185.049719999995</v>
      </c>
      <c r="Z1980" s="4">
        <v>2</v>
      </c>
      <c r="AA1980" s="7">
        <f t="shared" si="327"/>
        <v>14874.019887999999</v>
      </c>
      <c r="AB1980" s="4">
        <v>3</v>
      </c>
      <c r="AC1980" s="7">
        <f t="shared" si="328"/>
        <v>8676.5116013333318</v>
      </c>
      <c r="AD1980">
        <v>3</v>
      </c>
      <c r="AE1980" s="8">
        <f t="shared" si="329"/>
        <v>11155.514916</v>
      </c>
    </row>
    <row r="1981" spans="1:31" x14ac:dyDescent="0.25">
      <c r="A1981" s="4">
        <v>488293</v>
      </c>
      <c r="B1981" s="4" t="s">
        <v>6133</v>
      </c>
      <c r="C1981" s="4">
        <v>44974199</v>
      </c>
      <c r="D1981" s="4">
        <v>29443832</v>
      </c>
      <c r="E1981" s="4" t="s">
        <v>6134</v>
      </c>
      <c r="F1981" s="4" t="s">
        <v>232</v>
      </c>
      <c r="G1981" s="4" t="s">
        <v>6135</v>
      </c>
      <c r="H1981" s="4"/>
      <c r="I1981" s="4"/>
      <c r="J1981" s="4" t="s">
        <v>155</v>
      </c>
      <c r="K1981" s="4" t="s">
        <v>347</v>
      </c>
      <c r="L1981" s="5">
        <v>25659.84</v>
      </c>
      <c r="M1981" s="5">
        <v>31906.07</v>
      </c>
      <c r="N1981" s="4">
        <v>0</v>
      </c>
      <c r="O1981" s="4" t="s">
        <v>47</v>
      </c>
      <c r="P1981" s="4" t="s">
        <v>31</v>
      </c>
      <c r="Q1981" s="4" t="s">
        <v>32</v>
      </c>
      <c r="R1981" s="6"/>
      <c r="S1981" s="7">
        <f t="shared" si="322"/>
        <v>31906.07</v>
      </c>
      <c r="T1981" s="7">
        <f t="shared" si="332"/>
        <v>12829.92</v>
      </c>
      <c r="U1981" s="7">
        <f t="shared" si="323"/>
        <v>12829.92</v>
      </c>
      <c r="V1981" s="7">
        <f t="shared" si="325"/>
        <v>3848.9759999999997</v>
      </c>
      <c r="W1981" s="7">
        <f t="shared" si="326"/>
        <v>846.77471999999989</v>
      </c>
      <c r="X1981" s="7">
        <f t="shared" si="324"/>
        <v>4695.75072</v>
      </c>
      <c r="Y1981" s="7">
        <f>L1981+X1981</f>
        <v>30355.59072</v>
      </c>
      <c r="Z1981" s="4">
        <v>2</v>
      </c>
      <c r="AA1981" s="7">
        <f t="shared" si="327"/>
        <v>12142.236288</v>
      </c>
      <c r="AB1981" s="4">
        <v>3</v>
      </c>
      <c r="AC1981" s="7">
        <f t="shared" si="328"/>
        <v>7082.971168</v>
      </c>
      <c r="AD1981">
        <v>3</v>
      </c>
      <c r="AE1981" s="8">
        <f t="shared" si="329"/>
        <v>9106.677216</v>
      </c>
    </row>
    <row r="1982" spans="1:31" x14ac:dyDescent="0.25">
      <c r="A1982" s="4">
        <v>491803</v>
      </c>
      <c r="B1982" s="4" t="s">
        <v>6136</v>
      </c>
      <c r="C1982" s="4">
        <v>41272151</v>
      </c>
      <c r="D1982" s="4">
        <v>31350706</v>
      </c>
      <c r="E1982" s="4" t="s">
        <v>6137</v>
      </c>
      <c r="F1982" s="4" t="s">
        <v>26</v>
      </c>
      <c r="G1982" s="4" t="s">
        <v>6138</v>
      </c>
      <c r="H1982" s="4"/>
      <c r="I1982" s="4"/>
      <c r="J1982" s="4" t="s">
        <v>40</v>
      </c>
      <c r="K1982" s="4" t="s">
        <v>46</v>
      </c>
      <c r="L1982" s="5">
        <v>31481.7</v>
      </c>
      <c r="M1982" s="5">
        <v>40694.82</v>
      </c>
      <c r="N1982" s="4">
        <v>0</v>
      </c>
      <c r="O1982" s="4" t="s">
        <v>30</v>
      </c>
      <c r="P1982" s="4" t="s">
        <v>1110</v>
      </c>
      <c r="Q1982" s="4" t="s">
        <v>32</v>
      </c>
      <c r="R1982" s="6"/>
      <c r="S1982" s="7">
        <f t="shared" si="322"/>
        <v>40694.82</v>
      </c>
      <c r="T1982" s="7">
        <f t="shared" si="332"/>
        <v>15740.85</v>
      </c>
      <c r="U1982" s="7">
        <f t="shared" si="323"/>
        <v>15740.85</v>
      </c>
      <c r="V1982" s="7">
        <f t="shared" si="325"/>
        <v>4722.2550000000001</v>
      </c>
      <c r="W1982" s="7">
        <f t="shared" si="326"/>
        <v>1038.8960999999999</v>
      </c>
      <c r="X1982" s="7">
        <f t="shared" si="324"/>
        <v>5761.1511</v>
      </c>
      <c r="Y1982" s="7">
        <f>L1982+X1982</f>
        <v>37242.8511</v>
      </c>
      <c r="Z1982" s="4">
        <v>2</v>
      </c>
      <c r="AA1982" s="7">
        <f t="shared" si="327"/>
        <v>14897.140440000001</v>
      </c>
      <c r="AB1982" s="4">
        <v>3</v>
      </c>
      <c r="AC1982" s="7">
        <f t="shared" si="328"/>
        <v>8689.9985899999992</v>
      </c>
      <c r="AD1982">
        <v>3</v>
      </c>
      <c r="AE1982" s="8">
        <f t="shared" si="329"/>
        <v>11172.85533</v>
      </c>
    </row>
    <row r="1983" spans="1:31" x14ac:dyDescent="0.25">
      <c r="A1983" s="4">
        <v>491389</v>
      </c>
      <c r="B1983" s="4" t="s">
        <v>6139</v>
      </c>
      <c r="C1983" s="4">
        <v>17625492</v>
      </c>
      <c r="D1983" s="4">
        <v>24507611</v>
      </c>
      <c r="E1983" s="4" t="s">
        <v>6140</v>
      </c>
      <c r="F1983" s="4" t="s">
        <v>232</v>
      </c>
      <c r="G1983" s="4" t="s">
        <v>6141</v>
      </c>
      <c r="H1983" s="4"/>
      <c r="I1983" s="4"/>
      <c r="J1983" s="4" t="s">
        <v>40</v>
      </c>
      <c r="K1983" s="4" t="s">
        <v>6142</v>
      </c>
      <c r="L1983" s="5">
        <v>31529.22</v>
      </c>
      <c r="M1983" s="5">
        <v>38659.269999999997</v>
      </c>
      <c r="N1983" s="4">
        <v>0</v>
      </c>
      <c r="O1983" s="4" t="s">
        <v>30</v>
      </c>
      <c r="P1983" s="4" t="s">
        <v>1110</v>
      </c>
      <c r="Q1983" s="4" t="s">
        <v>32</v>
      </c>
      <c r="R1983" s="6"/>
      <c r="S1983" s="7">
        <f t="shared" si="322"/>
        <v>38659.269999999997</v>
      </c>
      <c r="T1983" s="7">
        <f t="shared" si="332"/>
        <v>15764.61</v>
      </c>
      <c r="U1983" s="7">
        <f t="shared" si="323"/>
        <v>15764.61</v>
      </c>
      <c r="V1983" s="7">
        <f t="shared" si="325"/>
        <v>4729.3829999999998</v>
      </c>
      <c r="W1983" s="7">
        <f t="shared" si="326"/>
        <v>1040.46426</v>
      </c>
      <c r="X1983" s="7">
        <f t="shared" si="324"/>
        <v>5769.8472599999996</v>
      </c>
      <c r="Y1983" s="7">
        <f>L1983+X1983</f>
        <v>37299.067260000003</v>
      </c>
      <c r="Z1983" s="4">
        <v>2</v>
      </c>
      <c r="AA1983" s="7">
        <f t="shared" si="327"/>
        <v>14919.626904000002</v>
      </c>
      <c r="AB1983" s="4">
        <v>3</v>
      </c>
      <c r="AC1983" s="7">
        <f t="shared" si="328"/>
        <v>8703.1156940000001</v>
      </c>
      <c r="AD1983">
        <v>3</v>
      </c>
      <c r="AE1983" s="8">
        <f t="shared" si="329"/>
        <v>11189.720178000001</v>
      </c>
    </row>
    <row r="1984" spans="1:31" x14ac:dyDescent="0.25">
      <c r="A1984" s="4">
        <v>488104</v>
      </c>
      <c r="B1984" s="4" t="s">
        <v>6143</v>
      </c>
      <c r="C1984" s="4">
        <v>41307370</v>
      </c>
      <c r="D1984" s="4">
        <v>30907277</v>
      </c>
      <c r="E1984" s="4" t="s">
        <v>6144</v>
      </c>
      <c r="F1984" s="4" t="s">
        <v>232</v>
      </c>
      <c r="G1984" s="4" t="s">
        <v>6145</v>
      </c>
      <c r="H1984" s="4"/>
      <c r="I1984" s="4"/>
      <c r="J1984" s="4" t="s">
        <v>155</v>
      </c>
      <c r="K1984" s="4" t="s">
        <v>347</v>
      </c>
      <c r="L1984" s="5">
        <v>38534.97</v>
      </c>
      <c r="M1984" s="5">
        <v>48175.83</v>
      </c>
      <c r="N1984" s="4">
        <v>0</v>
      </c>
      <c r="O1984" s="4" t="s">
        <v>47</v>
      </c>
      <c r="P1984" s="4" t="s">
        <v>31</v>
      </c>
      <c r="Q1984" s="4" t="s">
        <v>32</v>
      </c>
      <c r="R1984" s="6"/>
      <c r="S1984" s="7">
        <f t="shared" si="322"/>
        <v>48175.83</v>
      </c>
      <c r="T1984" s="7">
        <f t="shared" si="332"/>
        <v>19267.485000000001</v>
      </c>
      <c r="U1984" s="7">
        <f t="shared" si="323"/>
        <v>19267.485000000001</v>
      </c>
      <c r="V1984" s="7">
        <f t="shared" si="325"/>
        <v>5780.2455</v>
      </c>
      <c r="W1984" s="7">
        <f t="shared" si="326"/>
        <v>1271.65401</v>
      </c>
      <c r="X1984" s="7">
        <f t="shared" si="324"/>
        <v>7051.8995100000002</v>
      </c>
      <c r="Y1984" s="7">
        <f>L1984+X1984</f>
        <v>45586.869510000004</v>
      </c>
      <c r="Z1984" s="4">
        <v>2</v>
      </c>
      <c r="AA1984" s="7">
        <f t="shared" si="327"/>
        <v>18234.747804000002</v>
      </c>
      <c r="AB1984" s="4">
        <v>3</v>
      </c>
      <c r="AC1984" s="7">
        <f t="shared" si="328"/>
        <v>10636.936219000001</v>
      </c>
      <c r="AD1984">
        <v>3</v>
      </c>
      <c r="AE1984" s="8">
        <f t="shared" si="329"/>
        <v>13676.060853000003</v>
      </c>
    </row>
    <row r="1985" spans="1:31" x14ac:dyDescent="0.25">
      <c r="A1985" s="4">
        <v>490768</v>
      </c>
      <c r="B1985" s="4" t="s">
        <v>6146</v>
      </c>
      <c r="C1985" s="4">
        <v>36805590</v>
      </c>
      <c r="D1985" s="4">
        <v>30986769</v>
      </c>
      <c r="E1985" s="4" t="s">
        <v>6147</v>
      </c>
      <c r="F1985" s="4" t="s">
        <v>232</v>
      </c>
      <c r="G1985" s="4" t="s">
        <v>6148</v>
      </c>
      <c r="H1985" s="4"/>
      <c r="I1985" s="4"/>
      <c r="J1985" s="4" t="s">
        <v>429</v>
      </c>
      <c r="K1985" s="4" t="s">
        <v>524</v>
      </c>
      <c r="L1985" s="5">
        <v>31564.57</v>
      </c>
      <c r="M1985" s="5">
        <v>38792.89</v>
      </c>
      <c r="N1985" s="4">
        <v>0</v>
      </c>
      <c r="O1985" s="4" t="s">
        <v>30</v>
      </c>
      <c r="P1985" s="4" t="s">
        <v>1110</v>
      </c>
      <c r="Q1985" s="4" t="s">
        <v>32</v>
      </c>
      <c r="R1985" s="6"/>
      <c r="S1985" s="7">
        <f t="shared" si="322"/>
        <v>38792.89</v>
      </c>
      <c r="T1985" s="7">
        <f t="shared" si="332"/>
        <v>15782.285</v>
      </c>
      <c r="U1985" s="7">
        <f t="shared" si="323"/>
        <v>15782.285</v>
      </c>
      <c r="V1985" s="7">
        <f t="shared" si="325"/>
        <v>4734.6854999999996</v>
      </c>
      <c r="W1985" s="7">
        <f t="shared" si="326"/>
        <v>1041.6308099999999</v>
      </c>
      <c r="X1985" s="7">
        <f t="shared" si="324"/>
        <v>5776.3163099999992</v>
      </c>
      <c r="Y1985" s="7">
        <f>L1985+X1985</f>
        <v>37340.886310000002</v>
      </c>
      <c r="Z1985" s="4">
        <v>2</v>
      </c>
      <c r="AA1985" s="7">
        <f t="shared" si="327"/>
        <v>14936.354524000002</v>
      </c>
      <c r="AB1985" s="4">
        <v>3</v>
      </c>
      <c r="AC1985" s="7">
        <f t="shared" si="328"/>
        <v>8712.8734723333328</v>
      </c>
      <c r="AD1985">
        <v>3</v>
      </c>
      <c r="AE1985" s="8">
        <f t="shared" si="329"/>
        <v>11202.265893000002</v>
      </c>
    </row>
    <row r="1986" spans="1:31" x14ac:dyDescent="0.25">
      <c r="A1986" s="4">
        <v>366067</v>
      </c>
      <c r="B1986" s="4" t="s">
        <v>6149</v>
      </c>
      <c r="C1986" s="4">
        <v>94409144</v>
      </c>
      <c r="D1986" s="4">
        <v>4891855</v>
      </c>
      <c r="E1986" s="4" t="s">
        <v>6150</v>
      </c>
      <c r="F1986" s="4" t="s">
        <v>26</v>
      </c>
      <c r="G1986" s="4" t="s">
        <v>6151</v>
      </c>
      <c r="H1986" s="4"/>
      <c r="I1986" s="4"/>
      <c r="J1986" s="4" t="s">
        <v>6152</v>
      </c>
      <c r="K1986" s="4" t="s">
        <v>800</v>
      </c>
      <c r="L1986" s="5">
        <v>48490.1</v>
      </c>
      <c r="M1986" s="5">
        <v>55196.91</v>
      </c>
      <c r="N1986" s="4">
        <v>0</v>
      </c>
      <c r="O1986" s="4" t="s">
        <v>30</v>
      </c>
      <c r="P1986" s="4" t="s">
        <v>57</v>
      </c>
      <c r="Q1986" s="4" t="s">
        <v>572</v>
      </c>
      <c r="R1986" s="6"/>
      <c r="S1986" s="7">
        <f t="shared" ref="S1986:S2049" si="333">M1986+N1986</f>
        <v>55196.91</v>
      </c>
      <c r="T1986" s="7">
        <f>L1986*40%</f>
        <v>19396.04</v>
      </c>
      <c r="U1986" s="7">
        <f t="shared" ref="U1986:U2049" si="334">T1986+N1986</f>
        <v>19396.04</v>
      </c>
      <c r="V1986" s="7">
        <f t="shared" si="325"/>
        <v>7273.5149999999994</v>
      </c>
      <c r="W1986" s="7">
        <f t="shared" si="326"/>
        <v>1600.1732999999999</v>
      </c>
      <c r="X1986" s="7">
        <f t="shared" ref="X1986:X2049" si="335">V1986+W1986</f>
        <v>8873.6882999999998</v>
      </c>
      <c r="Y1986" s="7">
        <f>L1986+X1986</f>
        <v>57363.7883</v>
      </c>
      <c r="Z1986" s="4">
        <v>2</v>
      </c>
      <c r="AA1986" s="7">
        <f t="shared" si="327"/>
        <v>22945.515320000002</v>
      </c>
      <c r="AB1986" s="4">
        <v>3</v>
      </c>
      <c r="AC1986" s="7">
        <f t="shared" si="328"/>
        <v>13384.883936666665</v>
      </c>
      <c r="AD1986">
        <v>3</v>
      </c>
      <c r="AE1986" s="8">
        <f t="shared" si="329"/>
        <v>17209.136490000001</v>
      </c>
    </row>
    <row r="1987" spans="1:31" x14ac:dyDescent="0.25">
      <c r="A1987" s="4">
        <v>486225</v>
      </c>
      <c r="B1987" s="4" t="s">
        <v>6153</v>
      </c>
      <c r="C1987" s="4">
        <v>34857428</v>
      </c>
      <c r="D1987" s="4">
        <v>24741711</v>
      </c>
      <c r="E1987" s="4" t="s">
        <v>6154</v>
      </c>
      <c r="F1987" s="4" t="s">
        <v>26</v>
      </c>
      <c r="G1987" s="4" t="s">
        <v>6155</v>
      </c>
      <c r="H1987" s="4"/>
      <c r="I1987" s="4"/>
      <c r="J1987" s="4" t="s">
        <v>28</v>
      </c>
      <c r="K1987" s="4" t="s">
        <v>29</v>
      </c>
      <c r="L1987" s="5">
        <v>32363.360000000001</v>
      </c>
      <c r="M1987" s="5">
        <v>41582.19</v>
      </c>
      <c r="N1987" s="4">
        <v>0</v>
      </c>
      <c r="O1987" s="4" t="s">
        <v>30</v>
      </c>
      <c r="P1987" s="4" t="s">
        <v>31</v>
      </c>
      <c r="Q1987" s="4" t="s">
        <v>32</v>
      </c>
      <c r="R1987" s="6"/>
      <c r="S1987" s="7">
        <f t="shared" si="333"/>
        <v>41582.19</v>
      </c>
      <c r="T1987" s="7">
        <f>L1987*40%</f>
        <v>12945.344000000001</v>
      </c>
      <c r="U1987" s="7">
        <f t="shared" si="334"/>
        <v>12945.344000000001</v>
      </c>
      <c r="V1987" s="7">
        <f t="shared" ref="V1987:V2050" si="336">L1987*15%</f>
        <v>4854.5039999999999</v>
      </c>
      <c r="W1987" s="7">
        <f t="shared" ref="W1987:W2050" si="337">V1987*22%</f>
        <v>1067.9908800000001</v>
      </c>
      <c r="X1987" s="7">
        <f t="shared" si="335"/>
        <v>5922.4948800000002</v>
      </c>
      <c r="Y1987" s="7">
        <f>L1987+X1987</f>
        <v>38285.854879999999</v>
      </c>
      <c r="Z1987" s="4">
        <v>2</v>
      </c>
      <c r="AA1987" s="7">
        <f t="shared" ref="AA1987:AA2050" si="338">Y1987*80%/Z1987</f>
        <v>15314.341952000001</v>
      </c>
      <c r="AB1987" s="4">
        <v>3</v>
      </c>
      <c r="AC1987" s="7">
        <f t="shared" ref="AC1987:AC2050" si="339">Y1987*70%/AB1987</f>
        <v>8933.3661386666663</v>
      </c>
      <c r="AD1987">
        <v>3</v>
      </c>
      <c r="AE1987" s="8">
        <f t="shared" ref="AE1987:AE2050" si="340">Y1987*90%/AD1987</f>
        <v>11485.756464</v>
      </c>
    </row>
    <row r="1988" spans="1:31" x14ac:dyDescent="0.25">
      <c r="A1988" s="4">
        <v>488308</v>
      </c>
      <c r="B1988" s="4" t="s">
        <v>6156</v>
      </c>
      <c r="C1988" s="4">
        <v>45456641</v>
      </c>
      <c r="D1988" s="4">
        <v>31283964</v>
      </c>
      <c r="E1988" s="4" t="s">
        <v>6157</v>
      </c>
      <c r="F1988" s="4" t="s">
        <v>232</v>
      </c>
      <c r="G1988" s="4" t="s">
        <v>6158</v>
      </c>
      <c r="H1988" s="4"/>
      <c r="I1988" s="4"/>
      <c r="J1988" s="4" t="s">
        <v>155</v>
      </c>
      <c r="K1988" s="4" t="s">
        <v>347</v>
      </c>
      <c r="L1988" s="5">
        <v>38895.360000000001</v>
      </c>
      <c r="M1988" s="5">
        <v>48787.839999999997</v>
      </c>
      <c r="N1988" s="4">
        <v>0</v>
      </c>
      <c r="O1988" s="4" t="s">
        <v>47</v>
      </c>
      <c r="P1988" s="4" t="s">
        <v>31</v>
      </c>
      <c r="Q1988" s="4" t="s">
        <v>32</v>
      </c>
      <c r="R1988" s="6"/>
      <c r="S1988" s="7">
        <f t="shared" si="333"/>
        <v>48787.839999999997</v>
      </c>
      <c r="T1988" s="7">
        <f t="shared" ref="T1988:T2011" si="341">L1988*50%</f>
        <v>19447.68</v>
      </c>
      <c r="U1988" s="7">
        <f t="shared" si="334"/>
        <v>19447.68</v>
      </c>
      <c r="V1988" s="7">
        <f t="shared" si="336"/>
        <v>5834.3040000000001</v>
      </c>
      <c r="W1988" s="7">
        <f t="shared" si="337"/>
        <v>1283.5468800000001</v>
      </c>
      <c r="X1988" s="7">
        <f t="shared" si="335"/>
        <v>7117.85088</v>
      </c>
      <c r="Y1988" s="7">
        <f>L1988+X1988</f>
        <v>46013.210879999999</v>
      </c>
      <c r="Z1988" s="4">
        <v>2</v>
      </c>
      <c r="AA1988" s="7">
        <f t="shared" si="338"/>
        <v>18405.284351999999</v>
      </c>
      <c r="AB1988" s="4">
        <v>3</v>
      </c>
      <c r="AC1988" s="7">
        <f t="shared" si="339"/>
        <v>10736.415872</v>
      </c>
      <c r="AD1988">
        <v>3</v>
      </c>
      <c r="AE1988" s="8">
        <f t="shared" si="340"/>
        <v>13803.963264</v>
      </c>
    </row>
    <row r="1989" spans="1:31" x14ac:dyDescent="0.25">
      <c r="A1989" s="4">
        <v>487179</v>
      </c>
      <c r="B1989" s="4" t="s">
        <v>6159</v>
      </c>
      <c r="C1989" s="4">
        <v>23290054</v>
      </c>
      <c r="D1989" s="4">
        <v>20646101</v>
      </c>
      <c r="E1989" s="4" t="s">
        <v>6160</v>
      </c>
      <c r="F1989" s="4" t="s">
        <v>232</v>
      </c>
      <c r="G1989" s="4" t="s">
        <v>6161</v>
      </c>
      <c r="H1989" s="4" t="s">
        <v>6162</v>
      </c>
      <c r="I1989" s="4"/>
      <c r="J1989" s="4" t="s">
        <v>155</v>
      </c>
      <c r="K1989" s="4" t="s">
        <v>1846</v>
      </c>
      <c r="L1989" s="5">
        <v>25930.57</v>
      </c>
      <c r="M1989" s="5">
        <v>31400.68</v>
      </c>
      <c r="N1989" s="4">
        <v>0</v>
      </c>
      <c r="O1989" s="4" t="s">
        <v>47</v>
      </c>
      <c r="P1989" s="4" t="s">
        <v>31</v>
      </c>
      <c r="Q1989" s="4" t="s">
        <v>32</v>
      </c>
      <c r="R1989" s="6"/>
      <c r="S1989" s="7">
        <f t="shared" si="333"/>
        <v>31400.68</v>
      </c>
      <c r="T1989" s="7">
        <f t="shared" si="341"/>
        <v>12965.285</v>
      </c>
      <c r="U1989" s="7">
        <f t="shared" si="334"/>
        <v>12965.285</v>
      </c>
      <c r="V1989" s="7">
        <f t="shared" si="336"/>
        <v>3889.5854999999997</v>
      </c>
      <c r="W1989" s="7">
        <f t="shared" si="337"/>
        <v>855.70880999999997</v>
      </c>
      <c r="X1989" s="7">
        <f t="shared" si="335"/>
        <v>4745.2943099999993</v>
      </c>
      <c r="Y1989" s="7">
        <f>L1989+X1989</f>
        <v>30675.864309999997</v>
      </c>
      <c r="Z1989" s="4">
        <v>2</v>
      </c>
      <c r="AA1989" s="7">
        <f t="shared" si="338"/>
        <v>12270.345723999999</v>
      </c>
      <c r="AB1989" s="4">
        <v>3</v>
      </c>
      <c r="AC1989" s="7">
        <f t="shared" si="339"/>
        <v>7157.7016723333327</v>
      </c>
      <c r="AD1989">
        <v>3</v>
      </c>
      <c r="AE1989" s="8">
        <f t="shared" si="340"/>
        <v>9202.7592929999992</v>
      </c>
    </row>
    <row r="1990" spans="1:31" x14ac:dyDescent="0.25">
      <c r="A1990" s="4">
        <v>489601</v>
      </c>
      <c r="B1990" s="4" t="s">
        <v>6163</v>
      </c>
      <c r="C1990" s="4">
        <v>39238573</v>
      </c>
      <c r="D1990" s="4">
        <v>24663746</v>
      </c>
      <c r="E1990" s="4" t="s">
        <v>6164</v>
      </c>
      <c r="F1990" s="4" t="s">
        <v>26</v>
      </c>
      <c r="G1990" s="4" t="s">
        <v>6165</v>
      </c>
      <c r="H1990" s="4"/>
      <c r="I1990" s="4"/>
      <c r="J1990" s="4" t="s">
        <v>45</v>
      </c>
      <c r="K1990" s="4" t="s">
        <v>46</v>
      </c>
      <c r="L1990" s="5">
        <v>31571.83</v>
      </c>
      <c r="M1990" s="5">
        <v>40049</v>
      </c>
      <c r="N1990" s="4">
        <v>0</v>
      </c>
      <c r="O1990" s="4" t="s">
        <v>47</v>
      </c>
      <c r="P1990" s="4" t="s">
        <v>1110</v>
      </c>
      <c r="Q1990" s="4" t="s">
        <v>32</v>
      </c>
      <c r="R1990" s="6"/>
      <c r="S1990" s="7">
        <f t="shared" si="333"/>
        <v>40049</v>
      </c>
      <c r="T1990" s="7">
        <f t="shared" si="341"/>
        <v>15785.915000000001</v>
      </c>
      <c r="U1990" s="7">
        <f t="shared" si="334"/>
        <v>15785.915000000001</v>
      </c>
      <c r="V1990" s="7">
        <f t="shared" si="336"/>
        <v>4735.7745000000004</v>
      </c>
      <c r="W1990" s="7">
        <f t="shared" si="337"/>
        <v>1041.87039</v>
      </c>
      <c r="X1990" s="7">
        <f t="shared" si="335"/>
        <v>5777.6448900000005</v>
      </c>
      <c r="Y1990" s="7">
        <f>L1990+X1990</f>
        <v>37349.474890000005</v>
      </c>
      <c r="Z1990" s="4">
        <v>2</v>
      </c>
      <c r="AA1990" s="7">
        <f t="shared" si="338"/>
        <v>14939.789956000002</v>
      </c>
      <c r="AB1990" s="4">
        <v>3</v>
      </c>
      <c r="AC1990" s="7">
        <f t="shared" si="339"/>
        <v>8714.8774743333342</v>
      </c>
      <c r="AD1990">
        <v>3</v>
      </c>
      <c r="AE1990" s="8">
        <f t="shared" si="340"/>
        <v>11204.842467000002</v>
      </c>
    </row>
    <row r="1991" spans="1:31" x14ac:dyDescent="0.25">
      <c r="A1991" s="4">
        <v>490222</v>
      </c>
      <c r="B1991" s="4" t="s">
        <v>6166</v>
      </c>
      <c r="C1991" s="4">
        <v>23529519</v>
      </c>
      <c r="D1991" s="4">
        <v>7142522</v>
      </c>
      <c r="E1991" s="4" t="s">
        <v>6167</v>
      </c>
      <c r="F1991" s="4" t="s">
        <v>26</v>
      </c>
      <c r="G1991" s="4" t="s">
        <v>6168</v>
      </c>
      <c r="H1991" s="4"/>
      <c r="I1991" s="4"/>
      <c r="J1991" s="4" t="s">
        <v>429</v>
      </c>
      <c r="K1991" s="4" t="s">
        <v>46</v>
      </c>
      <c r="L1991" s="5">
        <v>31593.55</v>
      </c>
      <c r="M1991" s="5">
        <v>40825.11</v>
      </c>
      <c r="N1991" s="4">
        <v>0</v>
      </c>
      <c r="O1991" s="4" t="s">
        <v>30</v>
      </c>
      <c r="P1991" s="4" t="s">
        <v>1110</v>
      </c>
      <c r="Q1991" s="4" t="s">
        <v>32</v>
      </c>
      <c r="R1991" s="6"/>
      <c r="S1991" s="7">
        <f t="shared" si="333"/>
        <v>40825.11</v>
      </c>
      <c r="T1991" s="7">
        <f t="shared" si="341"/>
        <v>15796.775</v>
      </c>
      <c r="U1991" s="7">
        <f t="shared" si="334"/>
        <v>15796.775</v>
      </c>
      <c r="V1991" s="7">
        <f t="shared" si="336"/>
        <v>4739.0324999999993</v>
      </c>
      <c r="W1991" s="7">
        <f t="shared" si="337"/>
        <v>1042.5871499999998</v>
      </c>
      <c r="X1991" s="7">
        <f t="shared" si="335"/>
        <v>5781.6196499999987</v>
      </c>
      <c r="Y1991" s="7">
        <f>L1991+X1991</f>
        <v>37375.169649999996</v>
      </c>
      <c r="Z1991" s="4">
        <v>2</v>
      </c>
      <c r="AA1991" s="7">
        <f t="shared" si="338"/>
        <v>14950.067859999999</v>
      </c>
      <c r="AB1991" s="4">
        <v>3</v>
      </c>
      <c r="AC1991" s="7">
        <f t="shared" si="339"/>
        <v>8720.8729183333326</v>
      </c>
      <c r="AD1991">
        <v>3</v>
      </c>
      <c r="AE1991" s="8">
        <f t="shared" si="340"/>
        <v>11212.550895</v>
      </c>
    </row>
    <row r="1992" spans="1:31" x14ac:dyDescent="0.25">
      <c r="A1992" s="4">
        <v>488268</v>
      </c>
      <c r="B1992" s="4" t="s">
        <v>6169</v>
      </c>
      <c r="C1992" s="4">
        <v>44172088</v>
      </c>
      <c r="D1992" s="4">
        <v>28121964</v>
      </c>
      <c r="E1992" s="4" t="s">
        <v>6170</v>
      </c>
      <c r="F1992" s="4" t="s">
        <v>232</v>
      </c>
      <c r="G1992" s="4" t="s">
        <v>6171</v>
      </c>
      <c r="H1992" s="4"/>
      <c r="I1992" s="4"/>
      <c r="J1992" s="4" t="s">
        <v>155</v>
      </c>
      <c r="K1992" s="4" t="s">
        <v>347</v>
      </c>
      <c r="L1992" s="5">
        <v>39000.339999999997</v>
      </c>
      <c r="M1992" s="5">
        <v>49065.62</v>
      </c>
      <c r="N1992" s="4">
        <v>0</v>
      </c>
      <c r="O1992" s="4" t="s">
        <v>47</v>
      </c>
      <c r="P1992" s="4" t="s">
        <v>31</v>
      </c>
      <c r="Q1992" s="4" t="s">
        <v>32</v>
      </c>
      <c r="R1992" s="6"/>
      <c r="S1992" s="7">
        <f t="shared" si="333"/>
        <v>49065.62</v>
      </c>
      <c r="T1992" s="7">
        <f t="shared" si="341"/>
        <v>19500.169999999998</v>
      </c>
      <c r="U1992" s="7">
        <f t="shared" si="334"/>
        <v>19500.169999999998</v>
      </c>
      <c r="V1992" s="7">
        <f t="shared" si="336"/>
        <v>5850.0509999999995</v>
      </c>
      <c r="W1992" s="7">
        <f t="shared" si="337"/>
        <v>1287.0112199999999</v>
      </c>
      <c r="X1992" s="7">
        <f t="shared" si="335"/>
        <v>7137.0622199999998</v>
      </c>
      <c r="Y1992" s="7">
        <f>L1992+X1992</f>
        <v>46137.402219999996</v>
      </c>
      <c r="Z1992" s="4">
        <v>2</v>
      </c>
      <c r="AA1992" s="7">
        <f t="shared" si="338"/>
        <v>18454.960887999998</v>
      </c>
      <c r="AB1992" s="4">
        <v>3</v>
      </c>
      <c r="AC1992" s="7">
        <f t="shared" si="339"/>
        <v>10765.393851333332</v>
      </c>
      <c r="AD1992">
        <v>3</v>
      </c>
      <c r="AE1992" s="8">
        <f t="shared" si="340"/>
        <v>13841.220665999999</v>
      </c>
    </row>
    <row r="1993" spans="1:31" x14ac:dyDescent="0.25">
      <c r="A1993" s="4">
        <v>490424</v>
      </c>
      <c r="B1993" s="4" t="s">
        <v>6172</v>
      </c>
      <c r="C1993" s="4">
        <v>30059539</v>
      </c>
      <c r="D1993" s="4">
        <v>32881177</v>
      </c>
      <c r="E1993" s="4" t="s">
        <v>6173</v>
      </c>
      <c r="F1993" s="4" t="s">
        <v>232</v>
      </c>
      <c r="G1993" s="4" t="s">
        <v>6174</v>
      </c>
      <c r="H1993" s="4"/>
      <c r="I1993" s="4"/>
      <c r="J1993" s="4" t="s">
        <v>429</v>
      </c>
      <c r="K1993" s="4" t="s">
        <v>524</v>
      </c>
      <c r="L1993" s="5">
        <v>31611.79</v>
      </c>
      <c r="M1993" s="5">
        <v>38850.86</v>
      </c>
      <c r="N1993" s="4">
        <v>0</v>
      </c>
      <c r="O1993" s="4" t="s">
        <v>30</v>
      </c>
      <c r="P1993" s="4" t="s">
        <v>1110</v>
      </c>
      <c r="Q1993" s="4" t="s">
        <v>32</v>
      </c>
      <c r="R1993" s="6"/>
      <c r="S1993" s="7">
        <f t="shared" si="333"/>
        <v>38850.86</v>
      </c>
      <c r="T1993" s="7">
        <f t="shared" si="341"/>
        <v>15805.895</v>
      </c>
      <c r="U1993" s="7">
        <f t="shared" si="334"/>
        <v>15805.895</v>
      </c>
      <c r="V1993" s="7">
        <f t="shared" si="336"/>
        <v>4741.7685000000001</v>
      </c>
      <c r="W1993" s="7">
        <f t="shared" si="337"/>
        <v>1043.1890700000001</v>
      </c>
      <c r="X1993" s="7">
        <f t="shared" si="335"/>
        <v>5784.9575700000005</v>
      </c>
      <c r="Y1993" s="7">
        <f>L1993+X1993</f>
        <v>37396.74757</v>
      </c>
      <c r="Z1993" s="4">
        <v>2</v>
      </c>
      <c r="AA1993" s="7">
        <f t="shared" si="338"/>
        <v>14958.699028000001</v>
      </c>
      <c r="AB1993" s="4">
        <v>3</v>
      </c>
      <c r="AC1993" s="7">
        <f t="shared" si="339"/>
        <v>8725.9077663333319</v>
      </c>
      <c r="AD1993">
        <v>3</v>
      </c>
      <c r="AE1993" s="8">
        <f t="shared" si="340"/>
        <v>11219.024271</v>
      </c>
    </row>
    <row r="1994" spans="1:31" x14ac:dyDescent="0.25">
      <c r="A1994" s="4">
        <v>490966</v>
      </c>
      <c r="B1994" s="4" t="s">
        <v>6175</v>
      </c>
      <c r="C1994" s="4">
        <v>40946788</v>
      </c>
      <c r="D1994" s="4">
        <v>30964890</v>
      </c>
      <c r="E1994" s="4" t="s">
        <v>6176</v>
      </c>
      <c r="F1994" s="4" t="s">
        <v>26</v>
      </c>
      <c r="G1994" s="4" t="s">
        <v>6177</v>
      </c>
      <c r="H1994" s="4"/>
      <c r="I1994" s="4"/>
      <c r="J1994" s="4" t="s">
        <v>429</v>
      </c>
      <c r="K1994" s="4" t="s">
        <v>46</v>
      </c>
      <c r="L1994" s="5">
        <v>31642.97</v>
      </c>
      <c r="M1994" s="5">
        <v>40799.31</v>
      </c>
      <c r="N1994" s="4">
        <v>0</v>
      </c>
      <c r="O1994" s="4" t="s">
        <v>30</v>
      </c>
      <c r="P1994" s="4" t="s">
        <v>1110</v>
      </c>
      <c r="Q1994" s="4" t="s">
        <v>32</v>
      </c>
      <c r="R1994" s="6"/>
      <c r="S1994" s="7">
        <f t="shared" si="333"/>
        <v>40799.31</v>
      </c>
      <c r="T1994" s="7">
        <f t="shared" si="341"/>
        <v>15821.485000000001</v>
      </c>
      <c r="U1994" s="7">
        <f t="shared" si="334"/>
        <v>15821.485000000001</v>
      </c>
      <c r="V1994" s="7">
        <f t="shared" si="336"/>
        <v>4746.4454999999998</v>
      </c>
      <c r="W1994" s="7">
        <f t="shared" si="337"/>
        <v>1044.21801</v>
      </c>
      <c r="X1994" s="7">
        <f t="shared" si="335"/>
        <v>5790.6635100000003</v>
      </c>
      <c r="Y1994" s="7">
        <f>L1994+X1994</f>
        <v>37433.63351</v>
      </c>
      <c r="Z1994" s="4">
        <v>2</v>
      </c>
      <c r="AA1994" s="7">
        <f t="shared" si="338"/>
        <v>14973.453404</v>
      </c>
      <c r="AB1994" s="4">
        <v>3</v>
      </c>
      <c r="AC1994" s="7">
        <f t="shared" si="339"/>
        <v>8734.5144856666666</v>
      </c>
      <c r="AD1994">
        <v>3</v>
      </c>
      <c r="AE1994" s="8">
        <f t="shared" si="340"/>
        <v>11230.090053</v>
      </c>
    </row>
    <row r="1995" spans="1:31" x14ac:dyDescent="0.25">
      <c r="A1995" s="4">
        <v>490943</v>
      </c>
      <c r="B1995" s="4" t="s">
        <v>6178</v>
      </c>
      <c r="C1995" s="4">
        <v>40542729</v>
      </c>
      <c r="D1995" s="4">
        <v>32867416</v>
      </c>
      <c r="E1995" s="4" t="s">
        <v>6179</v>
      </c>
      <c r="F1995" s="4" t="s">
        <v>232</v>
      </c>
      <c r="G1995" s="4" t="s">
        <v>6180</v>
      </c>
      <c r="H1995" s="4"/>
      <c r="I1995" s="4"/>
      <c r="J1995" s="4" t="s">
        <v>429</v>
      </c>
      <c r="K1995" s="4" t="s">
        <v>524</v>
      </c>
      <c r="L1995" s="5">
        <v>31767.759999999998</v>
      </c>
      <c r="M1995" s="5">
        <v>39042.75</v>
      </c>
      <c r="N1995" s="4">
        <v>0</v>
      </c>
      <c r="O1995" s="4" t="s">
        <v>30</v>
      </c>
      <c r="P1995" s="4" t="s">
        <v>1110</v>
      </c>
      <c r="Q1995" s="4" t="s">
        <v>32</v>
      </c>
      <c r="R1995" s="6"/>
      <c r="S1995" s="7">
        <f t="shared" si="333"/>
        <v>39042.75</v>
      </c>
      <c r="T1995" s="7">
        <f t="shared" si="341"/>
        <v>15883.88</v>
      </c>
      <c r="U1995" s="7">
        <f t="shared" si="334"/>
        <v>15883.88</v>
      </c>
      <c r="V1995" s="7">
        <f t="shared" si="336"/>
        <v>4765.1639999999998</v>
      </c>
      <c r="W1995" s="7">
        <f t="shared" si="337"/>
        <v>1048.33608</v>
      </c>
      <c r="X1995" s="7">
        <f t="shared" si="335"/>
        <v>5813.5000799999998</v>
      </c>
      <c r="Y1995" s="7">
        <f>L1995+X1995</f>
        <v>37581.26008</v>
      </c>
      <c r="Z1995" s="4">
        <v>2</v>
      </c>
      <c r="AA1995" s="7">
        <f t="shared" si="338"/>
        <v>15032.504032000001</v>
      </c>
      <c r="AB1995" s="4">
        <v>3</v>
      </c>
      <c r="AC1995" s="7">
        <f t="shared" si="339"/>
        <v>8768.9606853333335</v>
      </c>
      <c r="AD1995">
        <v>3</v>
      </c>
      <c r="AE1995" s="8">
        <f t="shared" si="340"/>
        <v>11274.378024</v>
      </c>
    </row>
    <row r="1996" spans="1:31" x14ac:dyDescent="0.25">
      <c r="A1996" s="4">
        <v>491412</v>
      </c>
      <c r="B1996" s="4" t="s">
        <v>6181</v>
      </c>
      <c r="C1996" s="4">
        <v>21470453</v>
      </c>
      <c r="D1996" s="4">
        <v>25785181</v>
      </c>
      <c r="E1996" s="4" t="s">
        <v>6182</v>
      </c>
      <c r="F1996" s="4" t="s">
        <v>26</v>
      </c>
      <c r="G1996" s="4" t="s">
        <v>6183</v>
      </c>
      <c r="H1996" s="4"/>
      <c r="I1996" s="4"/>
      <c r="J1996" s="4" t="s">
        <v>40</v>
      </c>
      <c r="K1996" s="4" t="s">
        <v>6184</v>
      </c>
      <c r="L1996" s="5">
        <v>31778.85</v>
      </c>
      <c r="M1996" s="5">
        <v>41969.69</v>
      </c>
      <c r="N1996" s="4">
        <v>0</v>
      </c>
      <c r="O1996" s="4" t="s">
        <v>47</v>
      </c>
      <c r="P1996" s="4" t="s">
        <v>1110</v>
      </c>
      <c r="Q1996" s="4" t="s">
        <v>32</v>
      </c>
      <c r="R1996" s="6"/>
      <c r="S1996" s="7">
        <f t="shared" si="333"/>
        <v>41969.69</v>
      </c>
      <c r="T1996" s="7">
        <f t="shared" si="341"/>
        <v>15889.424999999999</v>
      </c>
      <c r="U1996" s="7">
        <f t="shared" si="334"/>
        <v>15889.424999999999</v>
      </c>
      <c r="V1996" s="7">
        <f t="shared" si="336"/>
        <v>4766.8274999999994</v>
      </c>
      <c r="W1996" s="7">
        <f t="shared" si="337"/>
        <v>1048.7020499999999</v>
      </c>
      <c r="X1996" s="7">
        <f t="shared" si="335"/>
        <v>5815.5295499999993</v>
      </c>
      <c r="Y1996" s="7">
        <f>L1996+X1996</f>
        <v>37594.379549999998</v>
      </c>
      <c r="Z1996" s="4">
        <v>2</v>
      </c>
      <c r="AA1996" s="7">
        <f t="shared" si="338"/>
        <v>15037.751819999999</v>
      </c>
      <c r="AB1996" s="4">
        <v>3</v>
      </c>
      <c r="AC1996" s="7">
        <f t="shared" si="339"/>
        <v>8772.0218949999999</v>
      </c>
      <c r="AD1996">
        <v>3</v>
      </c>
      <c r="AE1996" s="8">
        <f t="shared" si="340"/>
        <v>11278.313864999998</v>
      </c>
    </row>
    <row r="1997" spans="1:31" x14ac:dyDescent="0.25">
      <c r="A1997" s="4">
        <v>491044</v>
      </c>
      <c r="B1997" s="4" t="s">
        <v>6185</v>
      </c>
      <c r="C1997" s="4">
        <v>42651043</v>
      </c>
      <c r="D1997" s="4">
        <v>30751067</v>
      </c>
      <c r="E1997" s="4" t="s">
        <v>6186</v>
      </c>
      <c r="F1997" s="4" t="s">
        <v>232</v>
      </c>
      <c r="G1997" s="4" t="s">
        <v>6187</v>
      </c>
      <c r="H1997" s="4"/>
      <c r="I1997" s="4"/>
      <c r="J1997" s="4" t="s">
        <v>429</v>
      </c>
      <c r="K1997" s="4" t="s">
        <v>347</v>
      </c>
      <c r="L1997" s="5">
        <v>31834.880000000001</v>
      </c>
      <c r="M1997" s="5">
        <v>39799.94</v>
      </c>
      <c r="N1997" s="4">
        <v>0</v>
      </c>
      <c r="O1997" s="4" t="s">
        <v>30</v>
      </c>
      <c r="P1997" s="4" t="s">
        <v>1110</v>
      </c>
      <c r="Q1997" s="4" t="s">
        <v>32</v>
      </c>
      <c r="R1997" s="6"/>
      <c r="S1997" s="7">
        <f t="shared" si="333"/>
        <v>39799.94</v>
      </c>
      <c r="T1997" s="7">
        <f t="shared" si="341"/>
        <v>15917.44</v>
      </c>
      <c r="U1997" s="7">
        <f t="shared" si="334"/>
        <v>15917.44</v>
      </c>
      <c r="V1997" s="7">
        <f t="shared" si="336"/>
        <v>4775.232</v>
      </c>
      <c r="W1997" s="7">
        <f t="shared" si="337"/>
        <v>1050.5510400000001</v>
      </c>
      <c r="X1997" s="7">
        <f t="shared" si="335"/>
        <v>5825.7830400000003</v>
      </c>
      <c r="Y1997" s="7">
        <f>L1997+X1997</f>
        <v>37660.663039999999</v>
      </c>
      <c r="Z1997" s="4">
        <v>2</v>
      </c>
      <c r="AA1997" s="7">
        <f t="shared" si="338"/>
        <v>15064.265216</v>
      </c>
      <c r="AB1997" s="4">
        <v>3</v>
      </c>
      <c r="AC1997" s="7">
        <f t="shared" si="339"/>
        <v>8787.4880426666659</v>
      </c>
      <c r="AD1997">
        <v>3</v>
      </c>
      <c r="AE1997" s="8">
        <f t="shared" si="340"/>
        <v>11298.198912</v>
      </c>
    </row>
    <row r="1998" spans="1:31" x14ac:dyDescent="0.25">
      <c r="A1998" s="4">
        <v>490356</v>
      </c>
      <c r="B1998" s="4" t="s">
        <v>6188</v>
      </c>
      <c r="C1998" s="4">
        <v>28048374</v>
      </c>
      <c r="D1998" s="4">
        <v>27415802</v>
      </c>
      <c r="E1998" s="4" t="s">
        <v>6189</v>
      </c>
      <c r="F1998" s="4" t="s">
        <v>26</v>
      </c>
      <c r="G1998" s="4" t="s">
        <v>6190</v>
      </c>
      <c r="H1998" s="4"/>
      <c r="I1998" s="4"/>
      <c r="J1998" s="4" t="s">
        <v>429</v>
      </c>
      <c r="K1998" s="4" t="s">
        <v>3508</v>
      </c>
      <c r="L1998" s="5">
        <v>31836.22</v>
      </c>
      <c r="M1998" s="5">
        <v>46996.5</v>
      </c>
      <c r="N1998" s="4">
        <v>0</v>
      </c>
      <c r="O1998" s="4" t="s">
        <v>30</v>
      </c>
      <c r="P1998" s="4" t="s">
        <v>1110</v>
      </c>
      <c r="Q1998" s="4" t="s">
        <v>32</v>
      </c>
      <c r="R1998" s="6"/>
      <c r="S1998" s="7">
        <f t="shared" si="333"/>
        <v>46996.5</v>
      </c>
      <c r="T1998" s="7">
        <f t="shared" si="341"/>
        <v>15918.11</v>
      </c>
      <c r="U1998" s="7">
        <f t="shared" si="334"/>
        <v>15918.11</v>
      </c>
      <c r="V1998" s="7">
        <f t="shared" si="336"/>
        <v>4775.433</v>
      </c>
      <c r="W1998" s="7">
        <f t="shared" si="337"/>
        <v>1050.5952600000001</v>
      </c>
      <c r="X1998" s="7">
        <f t="shared" si="335"/>
        <v>5826.02826</v>
      </c>
      <c r="Y1998" s="7">
        <f>L1998+X1998</f>
        <v>37662.24826</v>
      </c>
      <c r="Z1998" s="4">
        <v>2</v>
      </c>
      <c r="AA1998" s="7">
        <f t="shared" si="338"/>
        <v>15064.899304</v>
      </c>
      <c r="AB1998" s="4">
        <v>3</v>
      </c>
      <c r="AC1998" s="7">
        <f t="shared" si="339"/>
        <v>8787.8579273333326</v>
      </c>
      <c r="AD1998">
        <v>3</v>
      </c>
      <c r="AE1998" s="8">
        <f t="shared" si="340"/>
        <v>11298.674478000001</v>
      </c>
    </row>
    <row r="1999" spans="1:31" x14ac:dyDescent="0.25">
      <c r="A1999" s="4">
        <v>491190</v>
      </c>
      <c r="B1999" s="4" t="s">
        <v>6191</v>
      </c>
      <c r="C1999" s="4">
        <v>45920949</v>
      </c>
      <c r="D1999" s="4">
        <v>30667095</v>
      </c>
      <c r="E1999" s="4" t="s">
        <v>6192</v>
      </c>
      <c r="F1999" s="4" t="s">
        <v>26</v>
      </c>
      <c r="G1999" s="4" t="s">
        <v>6193</v>
      </c>
      <c r="H1999" s="4"/>
      <c r="I1999" s="4"/>
      <c r="J1999" s="4" t="s">
        <v>429</v>
      </c>
      <c r="K1999" s="4" t="s">
        <v>46</v>
      </c>
      <c r="L1999" s="5">
        <v>31847.96</v>
      </c>
      <c r="M1999" s="5">
        <v>40904.28</v>
      </c>
      <c r="N1999" s="4">
        <v>0</v>
      </c>
      <c r="O1999" s="4" t="s">
        <v>30</v>
      </c>
      <c r="P1999" s="4" t="s">
        <v>1110</v>
      </c>
      <c r="Q1999" s="4" t="s">
        <v>32</v>
      </c>
      <c r="R1999" s="6"/>
      <c r="S1999" s="7">
        <f t="shared" si="333"/>
        <v>40904.28</v>
      </c>
      <c r="T1999" s="7">
        <f t="shared" si="341"/>
        <v>15923.98</v>
      </c>
      <c r="U1999" s="7">
        <f t="shared" si="334"/>
        <v>15923.98</v>
      </c>
      <c r="V1999" s="7">
        <f t="shared" si="336"/>
        <v>4777.1939999999995</v>
      </c>
      <c r="W1999" s="7">
        <f t="shared" si="337"/>
        <v>1050.9826799999998</v>
      </c>
      <c r="X1999" s="7">
        <f t="shared" si="335"/>
        <v>5828.1766799999996</v>
      </c>
      <c r="Y1999" s="7">
        <f>L1999+X1999</f>
        <v>37676.136679999996</v>
      </c>
      <c r="Z1999" s="4">
        <v>2</v>
      </c>
      <c r="AA1999" s="7">
        <f t="shared" si="338"/>
        <v>15070.454672</v>
      </c>
      <c r="AB1999" s="4">
        <v>3</v>
      </c>
      <c r="AC1999" s="7">
        <f t="shared" si="339"/>
        <v>8791.0985586666648</v>
      </c>
      <c r="AD1999">
        <v>3</v>
      </c>
      <c r="AE1999" s="8">
        <f t="shared" si="340"/>
        <v>11302.841004</v>
      </c>
    </row>
    <row r="2000" spans="1:31" x14ac:dyDescent="0.25">
      <c r="A2000" s="4">
        <v>489229</v>
      </c>
      <c r="B2000" s="4" t="s">
        <v>6194</v>
      </c>
      <c r="C2000" s="4">
        <v>30639476</v>
      </c>
      <c r="D2000" s="4">
        <v>23744302</v>
      </c>
      <c r="E2000" s="4" t="s">
        <v>6195</v>
      </c>
      <c r="F2000" s="4" t="s">
        <v>26</v>
      </c>
      <c r="G2000" s="4" t="s">
        <v>6196</v>
      </c>
      <c r="H2000" s="4"/>
      <c r="I2000" s="4"/>
      <c r="J2000" s="4" t="s">
        <v>45</v>
      </c>
      <c r="K2000" s="4" t="s">
        <v>46</v>
      </c>
      <c r="L2000" s="5">
        <v>31853.08</v>
      </c>
      <c r="M2000" s="5">
        <v>39606.71</v>
      </c>
      <c r="N2000" s="4">
        <v>0</v>
      </c>
      <c r="O2000" s="4" t="s">
        <v>47</v>
      </c>
      <c r="P2000" s="4" t="s">
        <v>1110</v>
      </c>
      <c r="Q2000" s="4" t="s">
        <v>32</v>
      </c>
      <c r="R2000" s="6"/>
      <c r="S2000" s="7">
        <f t="shared" si="333"/>
        <v>39606.71</v>
      </c>
      <c r="T2000" s="7">
        <f t="shared" si="341"/>
        <v>15926.54</v>
      </c>
      <c r="U2000" s="7">
        <f t="shared" si="334"/>
        <v>15926.54</v>
      </c>
      <c r="V2000" s="7">
        <f t="shared" si="336"/>
        <v>4777.9620000000004</v>
      </c>
      <c r="W2000" s="7">
        <f t="shared" si="337"/>
        <v>1051.15164</v>
      </c>
      <c r="X2000" s="7">
        <f t="shared" si="335"/>
        <v>5829.1136400000005</v>
      </c>
      <c r="Y2000" s="7">
        <f>L2000+X2000</f>
        <v>37682.193640000005</v>
      </c>
      <c r="Z2000" s="4">
        <v>2</v>
      </c>
      <c r="AA2000" s="7">
        <f t="shared" si="338"/>
        <v>15072.877456000002</v>
      </c>
      <c r="AB2000" s="4">
        <v>3</v>
      </c>
      <c r="AC2000" s="7">
        <f t="shared" si="339"/>
        <v>8792.5118493333339</v>
      </c>
      <c r="AD2000">
        <v>3</v>
      </c>
      <c r="AE2000" s="8">
        <f t="shared" si="340"/>
        <v>11304.658092000003</v>
      </c>
    </row>
    <row r="2001" spans="1:31" x14ac:dyDescent="0.25">
      <c r="A2001" s="4">
        <v>490331</v>
      </c>
      <c r="B2001" s="4" t="s">
        <v>6197</v>
      </c>
      <c r="C2001" s="4">
        <v>27083691</v>
      </c>
      <c r="D2001" s="4">
        <v>20502845</v>
      </c>
      <c r="E2001" s="4" t="s">
        <v>6198</v>
      </c>
      <c r="F2001" s="4" t="s">
        <v>232</v>
      </c>
      <c r="G2001" s="4" t="s">
        <v>6199</v>
      </c>
      <c r="H2001" s="4"/>
      <c r="I2001" s="4"/>
      <c r="J2001" s="4" t="s">
        <v>429</v>
      </c>
      <c r="K2001" s="4" t="s">
        <v>524</v>
      </c>
      <c r="L2001" s="5">
        <v>31859.5</v>
      </c>
      <c r="M2001" s="5">
        <v>37966.5</v>
      </c>
      <c r="N2001" s="4">
        <v>0</v>
      </c>
      <c r="O2001" s="4" t="s">
        <v>30</v>
      </c>
      <c r="P2001" s="4" t="s">
        <v>1110</v>
      </c>
      <c r="Q2001" s="4" t="s">
        <v>32</v>
      </c>
      <c r="R2001" s="6"/>
      <c r="S2001" s="7">
        <f t="shared" si="333"/>
        <v>37966.5</v>
      </c>
      <c r="T2001" s="7">
        <f t="shared" si="341"/>
        <v>15929.75</v>
      </c>
      <c r="U2001" s="7">
        <f t="shared" si="334"/>
        <v>15929.75</v>
      </c>
      <c r="V2001" s="7">
        <f t="shared" si="336"/>
        <v>4778.9250000000002</v>
      </c>
      <c r="W2001" s="7">
        <f t="shared" si="337"/>
        <v>1051.3635000000002</v>
      </c>
      <c r="X2001" s="7">
        <f t="shared" si="335"/>
        <v>5830.2885000000006</v>
      </c>
      <c r="Y2001" s="7">
        <f>L2001+X2001</f>
        <v>37689.788500000002</v>
      </c>
      <c r="Z2001" s="4">
        <v>2</v>
      </c>
      <c r="AA2001" s="7">
        <f t="shared" si="338"/>
        <v>15075.915400000002</v>
      </c>
      <c r="AB2001" s="4">
        <v>3</v>
      </c>
      <c r="AC2001" s="7">
        <f t="shared" si="339"/>
        <v>8794.2839833333328</v>
      </c>
      <c r="AD2001">
        <v>3</v>
      </c>
      <c r="AE2001" s="8">
        <f t="shared" si="340"/>
        <v>11306.93655</v>
      </c>
    </row>
    <row r="2002" spans="1:31" x14ac:dyDescent="0.25">
      <c r="A2002" s="4">
        <v>492096</v>
      </c>
      <c r="B2002" s="4" t="s">
        <v>6200</v>
      </c>
      <c r="C2002" s="4">
        <v>45507172</v>
      </c>
      <c r="D2002" s="4">
        <v>29354148</v>
      </c>
      <c r="E2002" s="4" t="s">
        <v>6201</v>
      </c>
      <c r="F2002" s="4" t="s">
        <v>232</v>
      </c>
      <c r="G2002" s="4"/>
      <c r="H2002" s="4" t="s">
        <v>6202</v>
      </c>
      <c r="I2002" s="4"/>
      <c r="J2002" s="4" t="s">
        <v>1108</v>
      </c>
      <c r="K2002" s="4" t="s">
        <v>524</v>
      </c>
      <c r="L2002" s="5">
        <v>31872.37</v>
      </c>
      <c r="M2002" s="5">
        <v>38392.410000000003</v>
      </c>
      <c r="N2002" s="4">
        <v>0</v>
      </c>
      <c r="O2002" s="4" t="s">
        <v>30</v>
      </c>
      <c r="P2002" s="4" t="s">
        <v>1110</v>
      </c>
      <c r="Q2002" s="4" t="s">
        <v>32</v>
      </c>
      <c r="R2002" s="6"/>
      <c r="S2002" s="7">
        <f t="shared" si="333"/>
        <v>38392.410000000003</v>
      </c>
      <c r="T2002" s="7">
        <f t="shared" si="341"/>
        <v>15936.184999999999</v>
      </c>
      <c r="U2002" s="7">
        <f t="shared" si="334"/>
        <v>15936.184999999999</v>
      </c>
      <c r="V2002" s="7">
        <f t="shared" si="336"/>
        <v>4780.8554999999997</v>
      </c>
      <c r="W2002" s="7">
        <f t="shared" si="337"/>
        <v>1051.7882099999999</v>
      </c>
      <c r="X2002" s="7">
        <f t="shared" si="335"/>
        <v>5832.6437099999994</v>
      </c>
      <c r="Y2002" s="7">
        <f>L2002+X2002</f>
        <v>37705.013709999999</v>
      </c>
      <c r="Z2002" s="4">
        <v>2</v>
      </c>
      <c r="AA2002" s="7">
        <f t="shared" si="338"/>
        <v>15082.005484000001</v>
      </c>
      <c r="AB2002" s="4">
        <v>3</v>
      </c>
      <c r="AC2002" s="7">
        <f t="shared" si="339"/>
        <v>8797.8365323333328</v>
      </c>
      <c r="AD2002">
        <v>3</v>
      </c>
      <c r="AE2002" s="8">
        <f t="shared" si="340"/>
        <v>11311.504113000001</v>
      </c>
    </row>
    <row r="2003" spans="1:31" x14ac:dyDescent="0.25">
      <c r="A2003" s="4">
        <v>487630</v>
      </c>
      <c r="B2003" s="4" t="s">
        <v>6203</v>
      </c>
      <c r="C2003" s="4">
        <v>33309166</v>
      </c>
      <c r="D2003" s="4">
        <v>23785971</v>
      </c>
      <c r="E2003" s="4" t="s">
        <v>6204</v>
      </c>
      <c r="F2003" s="4" t="s">
        <v>232</v>
      </c>
      <c r="G2003" s="4" t="s">
        <v>6205</v>
      </c>
      <c r="H2003" s="4"/>
      <c r="I2003" s="4"/>
      <c r="J2003" s="4" t="s">
        <v>155</v>
      </c>
      <c r="K2003" s="4" t="s">
        <v>6206</v>
      </c>
      <c r="L2003" s="5">
        <v>39352.15</v>
      </c>
      <c r="M2003" s="5">
        <v>80937</v>
      </c>
      <c r="N2003" s="4">
        <v>0</v>
      </c>
      <c r="O2003" s="4" t="s">
        <v>47</v>
      </c>
      <c r="P2003" s="4" t="s">
        <v>31</v>
      </c>
      <c r="Q2003" s="4" t="s">
        <v>32</v>
      </c>
      <c r="R2003" s="6"/>
      <c r="S2003" s="7">
        <f t="shared" si="333"/>
        <v>80937</v>
      </c>
      <c r="T2003" s="7">
        <f t="shared" si="341"/>
        <v>19676.075000000001</v>
      </c>
      <c r="U2003" s="7">
        <f t="shared" si="334"/>
        <v>19676.075000000001</v>
      </c>
      <c r="V2003" s="7">
        <f t="shared" si="336"/>
        <v>5902.8225000000002</v>
      </c>
      <c r="W2003" s="7">
        <f t="shared" si="337"/>
        <v>1298.62095</v>
      </c>
      <c r="X2003" s="7">
        <f t="shared" si="335"/>
        <v>7201.4434500000007</v>
      </c>
      <c r="Y2003" s="7">
        <f>L2003+X2003</f>
        <v>46553.59345</v>
      </c>
      <c r="Z2003" s="4">
        <v>2</v>
      </c>
      <c r="AA2003" s="7">
        <f t="shared" si="338"/>
        <v>18621.437379999999</v>
      </c>
      <c r="AB2003" s="4">
        <v>3</v>
      </c>
      <c r="AC2003" s="7">
        <f t="shared" si="339"/>
        <v>10862.505138333332</v>
      </c>
      <c r="AD2003">
        <v>3</v>
      </c>
      <c r="AE2003" s="8">
        <f t="shared" si="340"/>
        <v>13966.078035</v>
      </c>
    </row>
    <row r="2004" spans="1:31" x14ac:dyDescent="0.25">
      <c r="A2004" s="4">
        <v>490179</v>
      </c>
      <c r="B2004" s="4" t="s">
        <v>6207</v>
      </c>
      <c r="C2004" s="4">
        <v>22075415</v>
      </c>
      <c r="D2004" s="4">
        <v>2366185</v>
      </c>
      <c r="E2004" s="4" t="s">
        <v>6208</v>
      </c>
      <c r="F2004" s="4" t="s">
        <v>232</v>
      </c>
      <c r="G2004" s="4" t="s">
        <v>6209</v>
      </c>
      <c r="H2004" s="4"/>
      <c r="I2004" s="4"/>
      <c r="J2004" s="4" t="s">
        <v>429</v>
      </c>
      <c r="K2004" s="4" t="s">
        <v>524</v>
      </c>
      <c r="L2004" s="5">
        <v>31901.77</v>
      </c>
      <c r="M2004" s="5">
        <v>36461</v>
      </c>
      <c r="N2004" s="4">
        <v>0</v>
      </c>
      <c r="O2004" s="4" t="s">
        <v>30</v>
      </c>
      <c r="P2004" s="4" t="s">
        <v>1110</v>
      </c>
      <c r="Q2004" s="4" t="s">
        <v>32</v>
      </c>
      <c r="R2004" s="6"/>
      <c r="S2004" s="7">
        <f t="shared" si="333"/>
        <v>36461</v>
      </c>
      <c r="T2004" s="7">
        <f t="shared" si="341"/>
        <v>15950.885</v>
      </c>
      <c r="U2004" s="7">
        <f t="shared" si="334"/>
        <v>15950.885</v>
      </c>
      <c r="V2004" s="7">
        <f t="shared" si="336"/>
        <v>4785.2654999999995</v>
      </c>
      <c r="W2004" s="7">
        <f t="shared" si="337"/>
        <v>1052.7584099999999</v>
      </c>
      <c r="X2004" s="7">
        <f t="shared" si="335"/>
        <v>5838.0239099999999</v>
      </c>
      <c r="Y2004" s="7">
        <f>L2004+X2004</f>
        <v>37739.79391</v>
      </c>
      <c r="Z2004" s="4">
        <v>2</v>
      </c>
      <c r="AA2004" s="7">
        <f t="shared" si="338"/>
        <v>15095.917564000001</v>
      </c>
      <c r="AB2004" s="4">
        <v>3</v>
      </c>
      <c r="AC2004" s="7">
        <f t="shared" si="339"/>
        <v>8805.9519123333321</v>
      </c>
      <c r="AD2004">
        <v>3</v>
      </c>
      <c r="AE2004" s="8">
        <f t="shared" si="340"/>
        <v>11321.938173</v>
      </c>
    </row>
    <row r="2005" spans="1:31" x14ac:dyDescent="0.25">
      <c r="A2005" s="4">
        <v>491153</v>
      </c>
      <c r="B2005" s="4" t="s">
        <v>6210</v>
      </c>
      <c r="C2005" s="4">
        <v>45064610</v>
      </c>
      <c r="D2005" s="4">
        <v>30111019</v>
      </c>
      <c r="E2005" s="4" t="s">
        <v>6211</v>
      </c>
      <c r="F2005" s="4" t="s">
        <v>232</v>
      </c>
      <c r="G2005" s="4" t="s">
        <v>6212</v>
      </c>
      <c r="H2005" s="4"/>
      <c r="I2005" s="4"/>
      <c r="J2005" s="4" t="s">
        <v>429</v>
      </c>
      <c r="K2005" s="4" t="s">
        <v>524</v>
      </c>
      <c r="L2005" s="5">
        <v>31931.85</v>
      </c>
      <c r="M2005" s="5">
        <v>38827.5</v>
      </c>
      <c r="N2005" s="4">
        <v>0</v>
      </c>
      <c r="O2005" s="4" t="s">
        <v>30</v>
      </c>
      <c r="P2005" s="4" t="s">
        <v>1110</v>
      </c>
      <c r="Q2005" s="4" t="s">
        <v>32</v>
      </c>
      <c r="R2005" s="6"/>
      <c r="S2005" s="7">
        <f t="shared" si="333"/>
        <v>38827.5</v>
      </c>
      <c r="T2005" s="7">
        <f t="shared" si="341"/>
        <v>15965.924999999999</v>
      </c>
      <c r="U2005" s="7">
        <f t="shared" si="334"/>
        <v>15965.924999999999</v>
      </c>
      <c r="V2005" s="7">
        <f t="shared" si="336"/>
        <v>4789.7774999999992</v>
      </c>
      <c r="W2005" s="7">
        <f t="shared" si="337"/>
        <v>1053.7510499999999</v>
      </c>
      <c r="X2005" s="7">
        <f t="shared" si="335"/>
        <v>5843.5285499999991</v>
      </c>
      <c r="Y2005" s="7">
        <f>L2005+X2005</f>
        <v>37775.378549999994</v>
      </c>
      <c r="Z2005" s="4">
        <v>2</v>
      </c>
      <c r="AA2005" s="7">
        <f t="shared" si="338"/>
        <v>15110.151419999998</v>
      </c>
      <c r="AB2005" s="4">
        <v>3</v>
      </c>
      <c r="AC2005" s="7">
        <f t="shared" si="339"/>
        <v>8814.2549949999975</v>
      </c>
      <c r="AD2005">
        <v>3</v>
      </c>
      <c r="AE2005" s="8">
        <f t="shared" si="340"/>
        <v>11332.613565</v>
      </c>
    </row>
    <row r="2006" spans="1:31" x14ac:dyDescent="0.25">
      <c r="A2006" s="4">
        <v>491814</v>
      </c>
      <c r="B2006" s="4" t="s">
        <v>6213</v>
      </c>
      <c r="C2006" s="4">
        <v>41958652</v>
      </c>
      <c r="D2006" s="4">
        <v>31007706</v>
      </c>
      <c r="E2006" s="4" t="s">
        <v>6214</v>
      </c>
      <c r="F2006" s="4" t="s">
        <v>26</v>
      </c>
      <c r="G2006" s="4" t="s">
        <v>6215</v>
      </c>
      <c r="H2006" s="4"/>
      <c r="I2006" s="4"/>
      <c r="J2006" s="4" t="s">
        <v>40</v>
      </c>
      <c r="K2006" s="4" t="s">
        <v>46</v>
      </c>
      <c r="L2006" s="5">
        <v>31987.24</v>
      </c>
      <c r="M2006" s="5">
        <v>41200.660000000003</v>
      </c>
      <c r="N2006" s="4">
        <v>0</v>
      </c>
      <c r="O2006" s="4" t="s">
        <v>30</v>
      </c>
      <c r="P2006" s="4" t="s">
        <v>1110</v>
      </c>
      <c r="Q2006" s="4" t="s">
        <v>32</v>
      </c>
      <c r="R2006" s="6"/>
      <c r="S2006" s="7">
        <f t="shared" si="333"/>
        <v>41200.660000000003</v>
      </c>
      <c r="T2006" s="7">
        <f t="shared" si="341"/>
        <v>15993.62</v>
      </c>
      <c r="U2006" s="7">
        <f t="shared" si="334"/>
        <v>15993.62</v>
      </c>
      <c r="V2006" s="7">
        <f t="shared" si="336"/>
        <v>4798.0860000000002</v>
      </c>
      <c r="W2006" s="7">
        <f t="shared" si="337"/>
        <v>1055.5789200000002</v>
      </c>
      <c r="X2006" s="7">
        <f t="shared" si="335"/>
        <v>5853.6649200000002</v>
      </c>
      <c r="Y2006" s="7">
        <f>L2006+X2006</f>
        <v>37840.904920000001</v>
      </c>
      <c r="Z2006" s="4">
        <v>2</v>
      </c>
      <c r="AA2006" s="7">
        <f t="shared" si="338"/>
        <v>15136.361968000001</v>
      </c>
      <c r="AB2006" s="4">
        <v>3</v>
      </c>
      <c r="AC2006" s="7">
        <f t="shared" si="339"/>
        <v>8829.5444813333324</v>
      </c>
      <c r="AD2006">
        <v>3</v>
      </c>
      <c r="AE2006" s="8">
        <f t="shared" si="340"/>
        <v>11352.271476000002</v>
      </c>
    </row>
    <row r="2007" spans="1:31" x14ac:dyDescent="0.25">
      <c r="A2007" s="4">
        <v>491055</v>
      </c>
      <c r="B2007" s="4" t="s">
        <v>6216</v>
      </c>
      <c r="C2007" s="4">
        <v>42810094</v>
      </c>
      <c r="D2007" s="4">
        <v>29141726</v>
      </c>
      <c r="E2007" s="4" t="s">
        <v>6217</v>
      </c>
      <c r="F2007" s="4" t="s">
        <v>232</v>
      </c>
      <c r="G2007" s="4" t="s">
        <v>6218</v>
      </c>
      <c r="H2007" s="4"/>
      <c r="I2007" s="4"/>
      <c r="J2007" s="4" t="s">
        <v>429</v>
      </c>
      <c r="K2007" s="4" t="s">
        <v>524</v>
      </c>
      <c r="L2007" s="5">
        <v>31993.88</v>
      </c>
      <c r="M2007" s="5">
        <v>38478.910000000003</v>
      </c>
      <c r="N2007" s="4">
        <v>0</v>
      </c>
      <c r="O2007" s="4" t="s">
        <v>30</v>
      </c>
      <c r="P2007" s="4" t="s">
        <v>1110</v>
      </c>
      <c r="Q2007" s="4" t="s">
        <v>32</v>
      </c>
      <c r="R2007" s="6"/>
      <c r="S2007" s="7">
        <f t="shared" si="333"/>
        <v>38478.910000000003</v>
      </c>
      <c r="T2007" s="7">
        <f t="shared" si="341"/>
        <v>15996.94</v>
      </c>
      <c r="U2007" s="7">
        <f t="shared" si="334"/>
        <v>15996.94</v>
      </c>
      <c r="V2007" s="7">
        <f t="shared" si="336"/>
        <v>4799.0820000000003</v>
      </c>
      <c r="W2007" s="7">
        <f t="shared" si="337"/>
        <v>1055.7980400000001</v>
      </c>
      <c r="X2007" s="7">
        <f t="shared" si="335"/>
        <v>5854.88004</v>
      </c>
      <c r="Y2007" s="7">
        <f>L2007+X2007</f>
        <v>37848.760040000001</v>
      </c>
      <c r="Z2007" s="4">
        <v>2</v>
      </c>
      <c r="AA2007" s="7">
        <f t="shared" si="338"/>
        <v>15139.504016000001</v>
      </c>
      <c r="AB2007" s="4">
        <v>3</v>
      </c>
      <c r="AC2007" s="7">
        <f t="shared" si="339"/>
        <v>8831.3773426666667</v>
      </c>
      <c r="AD2007">
        <v>3</v>
      </c>
      <c r="AE2007" s="8">
        <f t="shared" si="340"/>
        <v>11354.628012000001</v>
      </c>
    </row>
    <row r="2008" spans="1:31" x14ac:dyDescent="0.25">
      <c r="A2008" s="4">
        <v>488202</v>
      </c>
      <c r="B2008" s="4" t="s">
        <v>6219</v>
      </c>
      <c r="C2008" s="4">
        <v>42766674</v>
      </c>
      <c r="D2008" s="4">
        <v>25882783</v>
      </c>
      <c r="E2008" s="4" t="s">
        <v>6220</v>
      </c>
      <c r="F2008" s="4" t="s">
        <v>232</v>
      </c>
      <c r="G2008" s="4" t="s">
        <v>6221</v>
      </c>
      <c r="H2008" s="4"/>
      <c r="I2008" s="4"/>
      <c r="J2008" s="4" t="s">
        <v>155</v>
      </c>
      <c r="K2008" s="4" t="s">
        <v>347</v>
      </c>
      <c r="L2008" s="5">
        <v>39497.08</v>
      </c>
      <c r="M2008" s="5">
        <v>48260.9</v>
      </c>
      <c r="N2008" s="4">
        <v>0</v>
      </c>
      <c r="O2008" s="4" t="s">
        <v>47</v>
      </c>
      <c r="P2008" s="4" t="s">
        <v>31</v>
      </c>
      <c r="Q2008" s="4" t="s">
        <v>32</v>
      </c>
      <c r="R2008" s="6"/>
      <c r="S2008" s="7">
        <f t="shared" si="333"/>
        <v>48260.9</v>
      </c>
      <c r="T2008" s="7">
        <f t="shared" si="341"/>
        <v>19748.54</v>
      </c>
      <c r="U2008" s="7">
        <f t="shared" si="334"/>
        <v>19748.54</v>
      </c>
      <c r="V2008" s="7">
        <f t="shared" si="336"/>
        <v>5924.5619999999999</v>
      </c>
      <c r="W2008" s="7">
        <f t="shared" si="337"/>
        <v>1303.40364</v>
      </c>
      <c r="X2008" s="7">
        <f t="shared" si="335"/>
        <v>7227.9656400000003</v>
      </c>
      <c r="Y2008" s="7">
        <f>L2008+X2008</f>
        <v>46725.045640000004</v>
      </c>
      <c r="Z2008" s="4">
        <v>2</v>
      </c>
      <c r="AA2008" s="7">
        <f t="shared" si="338"/>
        <v>18690.018256000003</v>
      </c>
      <c r="AB2008" s="4">
        <v>3</v>
      </c>
      <c r="AC2008" s="7">
        <f t="shared" si="339"/>
        <v>10902.510649333333</v>
      </c>
      <c r="AD2008">
        <v>3</v>
      </c>
      <c r="AE2008" s="8">
        <f t="shared" si="340"/>
        <v>14017.513692</v>
      </c>
    </row>
    <row r="2009" spans="1:31" x14ac:dyDescent="0.25">
      <c r="A2009" s="4">
        <v>492040</v>
      </c>
      <c r="B2009" s="4" t="s">
        <v>6222</v>
      </c>
      <c r="C2009" s="4">
        <v>36173362</v>
      </c>
      <c r="D2009" s="4">
        <v>29898281</v>
      </c>
      <c r="E2009" s="4" t="s">
        <v>6223</v>
      </c>
      <c r="F2009" s="4" t="s">
        <v>232</v>
      </c>
      <c r="G2009" s="4"/>
      <c r="H2009" s="4" t="s">
        <v>6224</v>
      </c>
      <c r="I2009" s="4" t="s">
        <v>6225</v>
      </c>
      <c r="J2009" s="4" t="s">
        <v>1108</v>
      </c>
      <c r="K2009" s="4" t="s">
        <v>524</v>
      </c>
      <c r="L2009" s="5">
        <v>32061.98</v>
      </c>
      <c r="M2009" s="5">
        <v>38987.19</v>
      </c>
      <c r="N2009" s="4">
        <v>0</v>
      </c>
      <c r="O2009" s="4" t="s">
        <v>30</v>
      </c>
      <c r="P2009" s="4" t="s">
        <v>1110</v>
      </c>
      <c r="Q2009" s="4" t="s">
        <v>32</v>
      </c>
      <c r="R2009" s="6"/>
      <c r="S2009" s="7">
        <f t="shared" si="333"/>
        <v>38987.19</v>
      </c>
      <c r="T2009" s="7">
        <f t="shared" si="341"/>
        <v>16030.99</v>
      </c>
      <c r="U2009" s="7">
        <f t="shared" si="334"/>
        <v>16030.99</v>
      </c>
      <c r="V2009" s="7">
        <f t="shared" si="336"/>
        <v>4809.2969999999996</v>
      </c>
      <c r="W2009" s="7">
        <f t="shared" si="337"/>
        <v>1058.0453399999999</v>
      </c>
      <c r="X2009" s="7">
        <f t="shared" si="335"/>
        <v>5867.3423399999992</v>
      </c>
      <c r="Y2009" s="7">
        <f>L2009+X2009</f>
        <v>37929.322339999999</v>
      </c>
      <c r="Z2009" s="4">
        <v>2</v>
      </c>
      <c r="AA2009" s="7">
        <f t="shared" si="338"/>
        <v>15171.728936</v>
      </c>
      <c r="AB2009" s="4">
        <v>3</v>
      </c>
      <c r="AC2009" s="7">
        <f t="shared" si="339"/>
        <v>8850.175212666667</v>
      </c>
      <c r="AD2009">
        <v>3</v>
      </c>
      <c r="AE2009" s="8">
        <f t="shared" si="340"/>
        <v>11378.796702</v>
      </c>
    </row>
    <row r="2010" spans="1:31" x14ac:dyDescent="0.25">
      <c r="A2010" s="4">
        <v>484560</v>
      </c>
      <c r="B2010" s="4" t="s">
        <v>6226</v>
      </c>
      <c r="C2010" s="4">
        <v>32009847</v>
      </c>
      <c r="D2010" s="4">
        <v>26372049</v>
      </c>
      <c r="E2010" s="4" t="s">
        <v>6227</v>
      </c>
      <c r="F2010" s="4" t="s">
        <v>232</v>
      </c>
      <c r="G2010" s="4" t="s">
        <v>6228</v>
      </c>
      <c r="H2010" s="4" t="s">
        <v>6229</v>
      </c>
      <c r="I2010" s="4"/>
      <c r="J2010" s="4" t="s">
        <v>1234</v>
      </c>
      <c r="K2010" s="4" t="s">
        <v>46</v>
      </c>
      <c r="L2010" s="5">
        <v>26343.26</v>
      </c>
      <c r="M2010" s="5">
        <v>33638.19</v>
      </c>
      <c r="N2010" s="4">
        <v>0</v>
      </c>
      <c r="O2010" s="4" t="s">
        <v>30</v>
      </c>
      <c r="P2010" s="4" t="s">
        <v>31</v>
      </c>
      <c r="Q2010" s="4" t="s">
        <v>32</v>
      </c>
      <c r="R2010" s="6"/>
      <c r="S2010" s="7">
        <f t="shared" si="333"/>
        <v>33638.19</v>
      </c>
      <c r="T2010" s="7">
        <f t="shared" si="341"/>
        <v>13171.63</v>
      </c>
      <c r="U2010" s="7">
        <f t="shared" si="334"/>
        <v>13171.63</v>
      </c>
      <c r="V2010" s="7">
        <f t="shared" si="336"/>
        <v>3951.4889999999996</v>
      </c>
      <c r="W2010" s="7">
        <f t="shared" si="337"/>
        <v>869.3275799999999</v>
      </c>
      <c r="X2010" s="7">
        <f t="shared" si="335"/>
        <v>4820.8165799999997</v>
      </c>
      <c r="Y2010" s="7">
        <f>L2010+X2010</f>
        <v>31164.076579999997</v>
      </c>
      <c r="Z2010" s="4">
        <v>2</v>
      </c>
      <c r="AA2010" s="7">
        <f t="shared" si="338"/>
        <v>12465.630632</v>
      </c>
      <c r="AB2010" s="4">
        <v>3</v>
      </c>
      <c r="AC2010" s="7">
        <f t="shared" si="339"/>
        <v>7271.6178686666653</v>
      </c>
      <c r="AD2010">
        <v>3</v>
      </c>
      <c r="AE2010" s="8">
        <f t="shared" si="340"/>
        <v>9349.2229739999984</v>
      </c>
    </row>
    <row r="2011" spans="1:31" x14ac:dyDescent="0.25">
      <c r="A2011" s="4">
        <v>491205</v>
      </c>
      <c r="B2011" s="4" t="s">
        <v>6230</v>
      </c>
      <c r="C2011" s="4">
        <v>46297430</v>
      </c>
      <c r="D2011" s="4">
        <v>30993905</v>
      </c>
      <c r="E2011" s="4" t="s">
        <v>6231</v>
      </c>
      <c r="F2011" s="4" t="s">
        <v>232</v>
      </c>
      <c r="G2011" s="4" t="s">
        <v>6232</v>
      </c>
      <c r="H2011" s="4"/>
      <c r="I2011" s="4"/>
      <c r="J2011" s="4" t="s">
        <v>429</v>
      </c>
      <c r="K2011" s="4" t="s">
        <v>524</v>
      </c>
      <c r="L2011" s="5">
        <v>32099.86</v>
      </c>
      <c r="M2011" s="5">
        <v>39594.74</v>
      </c>
      <c r="N2011" s="4">
        <v>0</v>
      </c>
      <c r="O2011" s="4" t="s">
        <v>30</v>
      </c>
      <c r="P2011" s="4" t="s">
        <v>1110</v>
      </c>
      <c r="Q2011" s="4" t="s">
        <v>32</v>
      </c>
      <c r="R2011" s="6"/>
      <c r="S2011" s="7">
        <f t="shared" si="333"/>
        <v>39594.74</v>
      </c>
      <c r="T2011" s="7">
        <f t="shared" si="341"/>
        <v>16049.93</v>
      </c>
      <c r="U2011" s="7">
        <f t="shared" si="334"/>
        <v>16049.93</v>
      </c>
      <c r="V2011" s="7">
        <f t="shared" si="336"/>
        <v>4814.9790000000003</v>
      </c>
      <c r="W2011" s="7">
        <f t="shared" si="337"/>
        <v>1059.29538</v>
      </c>
      <c r="X2011" s="7">
        <f t="shared" si="335"/>
        <v>5874.2743800000007</v>
      </c>
      <c r="Y2011" s="7">
        <f>L2011+X2011</f>
        <v>37974.134380000003</v>
      </c>
      <c r="Z2011" s="4">
        <v>2</v>
      </c>
      <c r="AA2011" s="7">
        <f t="shared" si="338"/>
        <v>15189.653752000002</v>
      </c>
      <c r="AB2011" s="4">
        <v>3</v>
      </c>
      <c r="AC2011" s="7">
        <f t="shared" si="339"/>
        <v>8860.631355333333</v>
      </c>
      <c r="AD2011">
        <v>3</v>
      </c>
      <c r="AE2011" s="8">
        <f t="shared" si="340"/>
        <v>11392.240314000002</v>
      </c>
    </row>
    <row r="2012" spans="1:31" x14ac:dyDescent="0.25">
      <c r="A2012" s="4">
        <v>486327</v>
      </c>
      <c r="B2012" s="4" t="s">
        <v>6233</v>
      </c>
      <c r="C2012" s="4">
        <v>36741460</v>
      </c>
      <c r="D2012" s="4">
        <v>3929934</v>
      </c>
      <c r="E2012" s="4" t="s">
        <v>6234</v>
      </c>
      <c r="F2012" s="4" t="s">
        <v>26</v>
      </c>
      <c r="G2012" s="4" t="s">
        <v>6235</v>
      </c>
      <c r="H2012" s="4"/>
      <c r="I2012" s="4"/>
      <c r="J2012" s="4" t="s">
        <v>28</v>
      </c>
      <c r="K2012" s="4" t="s">
        <v>29</v>
      </c>
      <c r="L2012" s="5">
        <v>32979.339999999997</v>
      </c>
      <c r="M2012" s="5">
        <v>43237.86</v>
      </c>
      <c r="N2012" s="4">
        <v>0</v>
      </c>
      <c r="O2012" s="4" t="s">
        <v>30</v>
      </c>
      <c r="P2012" s="4" t="s">
        <v>31</v>
      </c>
      <c r="Q2012" s="4" t="s">
        <v>32</v>
      </c>
      <c r="R2012" s="6"/>
      <c r="S2012" s="7">
        <f t="shared" si="333"/>
        <v>43237.86</v>
      </c>
      <c r="T2012" s="7">
        <f>L2012*40%</f>
        <v>13191.735999999999</v>
      </c>
      <c r="U2012" s="7">
        <f t="shared" si="334"/>
        <v>13191.735999999999</v>
      </c>
      <c r="V2012" s="7">
        <f t="shared" si="336"/>
        <v>4946.9009999999989</v>
      </c>
      <c r="W2012" s="7">
        <f t="shared" si="337"/>
        <v>1088.3182199999999</v>
      </c>
      <c r="X2012" s="7">
        <f t="shared" si="335"/>
        <v>6035.219219999999</v>
      </c>
      <c r="Y2012" s="7">
        <f>L2012+X2012</f>
        <v>39014.559219999996</v>
      </c>
      <c r="Z2012" s="4">
        <v>2</v>
      </c>
      <c r="AA2012" s="7">
        <f t="shared" si="338"/>
        <v>15605.823687999999</v>
      </c>
      <c r="AB2012" s="4">
        <v>3</v>
      </c>
      <c r="AC2012" s="7">
        <f t="shared" si="339"/>
        <v>9103.3971513333327</v>
      </c>
      <c r="AD2012">
        <v>3</v>
      </c>
      <c r="AE2012" s="8">
        <f t="shared" si="340"/>
        <v>11704.367765999998</v>
      </c>
    </row>
    <row r="2013" spans="1:31" x14ac:dyDescent="0.25">
      <c r="A2013" s="4">
        <v>490946</v>
      </c>
      <c r="B2013" s="4" t="s">
        <v>6236</v>
      </c>
      <c r="C2013" s="4">
        <v>40597686</v>
      </c>
      <c r="D2013" s="4">
        <v>30986349</v>
      </c>
      <c r="E2013" s="4" t="s">
        <v>6237</v>
      </c>
      <c r="F2013" s="4" t="s">
        <v>26</v>
      </c>
      <c r="G2013" s="4" t="s">
        <v>6238</v>
      </c>
      <c r="H2013" s="4"/>
      <c r="I2013" s="4"/>
      <c r="J2013" s="4" t="s">
        <v>429</v>
      </c>
      <c r="K2013" s="4" t="s">
        <v>46</v>
      </c>
      <c r="L2013" s="5">
        <v>32102.54</v>
      </c>
      <c r="M2013" s="5">
        <v>41347.949999999997</v>
      </c>
      <c r="N2013" s="4">
        <v>0</v>
      </c>
      <c r="O2013" s="4" t="s">
        <v>30</v>
      </c>
      <c r="P2013" s="4" t="s">
        <v>1110</v>
      </c>
      <c r="Q2013" s="4" t="s">
        <v>32</v>
      </c>
      <c r="R2013" s="6"/>
      <c r="S2013" s="7">
        <f t="shared" si="333"/>
        <v>41347.949999999997</v>
      </c>
      <c r="T2013" s="7">
        <f t="shared" ref="T2013:T2022" si="342">L2013*50%</f>
        <v>16051.27</v>
      </c>
      <c r="U2013" s="7">
        <f t="shared" si="334"/>
        <v>16051.27</v>
      </c>
      <c r="V2013" s="7">
        <f t="shared" si="336"/>
        <v>4815.3810000000003</v>
      </c>
      <c r="W2013" s="7">
        <f t="shared" si="337"/>
        <v>1059.38382</v>
      </c>
      <c r="X2013" s="7">
        <f t="shared" si="335"/>
        <v>5874.7648200000003</v>
      </c>
      <c r="Y2013" s="7">
        <f>L2013+X2013</f>
        <v>37977.304820000005</v>
      </c>
      <c r="Z2013" s="4">
        <v>2</v>
      </c>
      <c r="AA2013" s="7">
        <f t="shared" si="338"/>
        <v>15190.921928000003</v>
      </c>
      <c r="AB2013" s="4">
        <v>3</v>
      </c>
      <c r="AC2013" s="7">
        <f t="shared" si="339"/>
        <v>8861.3711246666662</v>
      </c>
      <c r="AD2013">
        <v>3</v>
      </c>
      <c r="AE2013" s="8">
        <f t="shared" si="340"/>
        <v>11393.191446000003</v>
      </c>
    </row>
    <row r="2014" spans="1:31" x14ac:dyDescent="0.25">
      <c r="A2014" s="4">
        <v>490675</v>
      </c>
      <c r="B2014" s="4" t="s">
        <v>6239</v>
      </c>
      <c r="C2014" s="4">
        <v>35527352</v>
      </c>
      <c r="D2014" s="4">
        <v>26447217</v>
      </c>
      <c r="E2014" s="4" t="s">
        <v>6240</v>
      </c>
      <c r="F2014" s="4" t="s">
        <v>26</v>
      </c>
      <c r="G2014" s="4" t="s">
        <v>6241</v>
      </c>
      <c r="H2014" s="4"/>
      <c r="I2014" s="4"/>
      <c r="J2014" s="4" t="s">
        <v>429</v>
      </c>
      <c r="K2014" s="4" t="s">
        <v>29</v>
      </c>
      <c r="L2014" s="5">
        <v>32109.06</v>
      </c>
      <c r="M2014" s="5">
        <v>41108.9</v>
      </c>
      <c r="N2014" s="4">
        <v>0</v>
      </c>
      <c r="O2014" s="4" t="s">
        <v>30</v>
      </c>
      <c r="P2014" s="4" t="s">
        <v>1110</v>
      </c>
      <c r="Q2014" s="4" t="s">
        <v>32</v>
      </c>
      <c r="R2014" s="6"/>
      <c r="S2014" s="7">
        <f t="shared" si="333"/>
        <v>41108.9</v>
      </c>
      <c r="T2014" s="7">
        <f t="shared" si="342"/>
        <v>16054.53</v>
      </c>
      <c r="U2014" s="7">
        <f t="shared" si="334"/>
        <v>16054.53</v>
      </c>
      <c r="V2014" s="7">
        <f t="shared" si="336"/>
        <v>4816.3590000000004</v>
      </c>
      <c r="W2014" s="7">
        <f t="shared" si="337"/>
        <v>1059.59898</v>
      </c>
      <c r="X2014" s="7">
        <f t="shared" si="335"/>
        <v>5875.9579800000001</v>
      </c>
      <c r="Y2014" s="7">
        <f>L2014+X2014</f>
        <v>37985.017980000004</v>
      </c>
      <c r="Z2014" s="4">
        <v>2</v>
      </c>
      <c r="AA2014" s="7">
        <f t="shared" si="338"/>
        <v>15194.007192000003</v>
      </c>
      <c r="AB2014" s="4">
        <v>3</v>
      </c>
      <c r="AC2014" s="7">
        <f t="shared" si="339"/>
        <v>8863.1708620000009</v>
      </c>
      <c r="AD2014">
        <v>3</v>
      </c>
      <c r="AE2014" s="8">
        <f t="shared" si="340"/>
        <v>11395.505394000002</v>
      </c>
    </row>
    <row r="2015" spans="1:31" x14ac:dyDescent="0.25">
      <c r="A2015" s="4">
        <v>491066</v>
      </c>
      <c r="B2015" s="4" t="s">
        <v>6242</v>
      </c>
      <c r="C2015" s="4">
        <v>43039984</v>
      </c>
      <c r="D2015" s="4">
        <v>29210907</v>
      </c>
      <c r="E2015" s="4" t="s">
        <v>6243</v>
      </c>
      <c r="F2015" s="4" t="s">
        <v>232</v>
      </c>
      <c r="G2015" s="4" t="s">
        <v>6244</v>
      </c>
      <c r="H2015" s="4"/>
      <c r="I2015" s="4"/>
      <c r="J2015" s="4" t="s">
        <v>429</v>
      </c>
      <c r="K2015" s="4" t="s">
        <v>524</v>
      </c>
      <c r="L2015" s="5">
        <v>32170.720000000001</v>
      </c>
      <c r="M2015" s="5">
        <v>39225.15</v>
      </c>
      <c r="N2015" s="4">
        <v>0</v>
      </c>
      <c r="O2015" s="4" t="s">
        <v>30</v>
      </c>
      <c r="P2015" s="4" t="s">
        <v>1110</v>
      </c>
      <c r="Q2015" s="4" t="s">
        <v>32</v>
      </c>
      <c r="R2015" s="6"/>
      <c r="S2015" s="7">
        <f t="shared" si="333"/>
        <v>39225.15</v>
      </c>
      <c r="T2015" s="7">
        <f t="shared" si="342"/>
        <v>16085.36</v>
      </c>
      <c r="U2015" s="7">
        <f t="shared" si="334"/>
        <v>16085.36</v>
      </c>
      <c r="V2015" s="7">
        <f t="shared" si="336"/>
        <v>4825.6080000000002</v>
      </c>
      <c r="W2015" s="7">
        <f t="shared" si="337"/>
        <v>1061.6337599999999</v>
      </c>
      <c r="X2015" s="7">
        <f t="shared" si="335"/>
        <v>5887.2417599999999</v>
      </c>
      <c r="Y2015" s="7">
        <f>L2015+X2015</f>
        <v>38057.961759999998</v>
      </c>
      <c r="Z2015" s="4">
        <v>2</v>
      </c>
      <c r="AA2015" s="7">
        <f t="shared" si="338"/>
        <v>15223.184703999999</v>
      </c>
      <c r="AB2015" s="4">
        <v>3</v>
      </c>
      <c r="AC2015" s="7">
        <f t="shared" si="339"/>
        <v>8880.1910773333329</v>
      </c>
      <c r="AD2015">
        <v>3</v>
      </c>
      <c r="AE2015" s="8">
        <f t="shared" si="340"/>
        <v>11417.388528000001</v>
      </c>
    </row>
    <row r="2016" spans="1:31" x14ac:dyDescent="0.25">
      <c r="A2016" s="4">
        <v>487375</v>
      </c>
      <c r="B2016" s="4" t="s">
        <v>6245</v>
      </c>
      <c r="C2016" s="4">
        <v>28431644</v>
      </c>
      <c r="D2016" s="4">
        <v>28655314</v>
      </c>
      <c r="E2016" s="4" t="s">
        <v>6246</v>
      </c>
      <c r="F2016" s="4" t="s">
        <v>232</v>
      </c>
      <c r="G2016" s="4" t="s">
        <v>6247</v>
      </c>
      <c r="H2016" s="4"/>
      <c r="I2016" s="4"/>
      <c r="J2016" s="4" t="s">
        <v>155</v>
      </c>
      <c r="K2016" s="4" t="s">
        <v>347</v>
      </c>
      <c r="L2016" s="5">
        <v>39676.559999999998</v>
      </c>
      <c r="M2016" s="5">
        <v>49012.55</v>
      </c>
      <c r="N2016" s="4">
        <v>0</v>
      </c>
      <c r="O2016" s="4" t="s">
        <v>47</v>
      </c>
      <c r="P2016" s="4" t="s">
        <v>31</v>
      </c>
      <c r="Q2016" s="4" t="s">
        <v>32</v>
      </c>
      <c r="R2016" s="6"/>
      <c r="S2016" s="7">
        <f t="shared" si="333"/>
        <v>49012.55</v>
      </c>
      <c r="T2016" s="7">
        <f t="shared" si="342"/>
        <v>19838.28</v>
      </c>
      <c r="U2016" s="7">
        <f t="shared" si="334"/>
        <v>19838.28</v>
      </c>
      <c r="V2016" s="7">
        <f t="shared" si="336"/>
        <v>5951.4839999999995</v>
      </c>
      <c r="W2016" s="7">
        <f t="shared" si="337"/>
        <v>1309.3264799999999</v>
      </c>
      <c r="X2016" s="7">
        <f t="shared" si="335"/>
        <v>7260.8104799999992</v>
      </c>
      <c r="Y2016" s="7">
        <f>L2016+X2016</f>
        <v>46937.370479999998</v>
      </c>
      <c r="Z2016" s="4">
        <v>2</v>
      </c>
      <c r="AA2016" s="7">
        <f t="shared" si="338"/>
        <v>18774.948192</v>
      </c>
      <c r="AB2016" s="4">
        <v>3</v>
      </c>
      <c r="AC2016" s="7">
        <f t="shared" si="339"/>
        <v>10952.053112</v>
      </c>
      <c r="AD2016">
        <v>3</v>
      </c>
      <c r="AE2016" s="8">
        <f t="shared" si="340"/>
        <v>14081.211144000001</v>
      </c>
    </row>
    <row r="2017" spans="1:31" x14ac:dyDescent="0.25">
      <c r="A2017" s="4">
        <v>490799</v>
      </c>
      <c r="B2017" s="4" t="s">
        <v>6248</v>
      </c>
      <c r="C2017" s="4">
        <v>37548252</v>
      </c>
      <c r="D2017" s="4">
        <v>30827542</v>
      </c>
      <c r="E2017" s="4" t="s">
        <v>6249</v>
      </c>
      <c r="F2017" s="4" t="s">
        <v>26</v>
      </c>
      <c r="G2017" s="4"/>
      <c r="H2017" s="4"/>
      <c r="I2017" s="4"/>
      <c r="J2017" s="4" t="s">
        <v>429</v>
      </c>
      <c r="K2017" s="4" t="s">
        <v>46</v>
      </c>
      <c r="L2017" s="5">
        <v>32322.74</v>
      </c>
      <c r="M2017" s="5">
        <v>41512.730000000003</v>
      </c>
      <c r="N2017" s="4">
        <v>0</v>
      </c>
      <c r="O2017" s="4" t="s">
        <v>30</v>
      </c>
      <c r="P2017" s="4" t="s">
        <v>1110</v>
      </c>
      <c r="Q2017" s="4" t="s">
        <v>32</v>
      </c>
      <c r="R2017" s="6"/>
      <c r="S2017" s="7">
        <f t="shared" si="333"/>
        <v>41512.730000000003</v>
      </c>
      <c r="T2017" s="7">
        <f t="shared" si="342"/>
        <v>16161.37</v>
      </c>
      <c r="U2017" s="7">
        <f t="shared" si="334"/>
        <v>16161.37</v>
      </c>
      <c r="V2017" s="7">
        <f t="shared" si="336"/>
        <v>4848.4110000000001</v>
      </c>
      <c r="W2017" s="7">
        <f t="shared" si="337"/>
        <v>1066.6504199999999</v>
      </c>
      <c r="X2017" s="7">
        <f t="shared" si="335"/>
        <v>5915.06142</v>
      </c>
      <c r="Y2017" s="7">
        <f>L2017+X2017</f>
        <v>38237.801420000003</v>
      </c>
      <c r="Z2017" s="4">
        <v>2</v>
      </c>
      <c r="AA2017" s="7">
        <f t="shared" si="338"/>
        <v>15295.120568000002</v>
      </c>
      <c r="AB2017" s="4">
        <v>3</v>
      </c>
      <c r="AC2017" s="7">
        <f t="shared" si="339"/>
        <v>8922.1536646666664</v>
      </c>
      <c r="AD2017">
        <v>3</v>
      </c>
      <c r="AE2017" s="8">
        <f t="shared" si="340"/>
        <v>11471.340426000002</v>
      </c>
    </row>
    <row r="2018" spans="1:31" x14ac:dyDescent="0.25">
      <c r="A2018" s="4">
        <v>490367</v>
      </c>
      <c r="B2018" s="4" t="s">
        <v>6250</v>
      </c>
      <c r="C2018" s="4">
        <v>28291753</v>
      </c>
      <c r="D2018" s="4">
        <v>2907773</v>
      </c>
      <c r="E2018" s="4" t="s">
        <v>6251</v>
      </c>
      <c r="F2018" s="4" t="s">
        <v>232</v>
      </c>
      <c r="G2018" s="4" t="s">
        <v>6252</v>
      </c>
      <c r="H2018" s="4"/>
      <c r="I2018" s="4"/>
      <c r="J2018" s="4" t="s">
        <v>429</v>
      </c>
      <c r="K2018" s="4" t="s">
        <v>524</v>
      </c>
      <c r="L2018" s="5">
        <v>32351.17</v>
      </c>
      <c r="M2018" s="5">
        <v>38165.279999999999</v>
      </c>
      <c r="N2018" s="4">
        <v>0</v>
      </c>
      <c r="O2018" s="4" t="s">
        <v>30</v>
      </c>
      <c r="P2018" s="4" t="s">
        <v>1110</v>
      </c>
      <c r="Q2018" s="4" t="s">
        <v>32</v>
      </c>
      <c r="R2018" s="6"/>
      <c r="S2018" s="7">
        <f t="shared" si="333"/>
        <v>38165.279999999999</v>
      </c>
      <c r="T2018" s="7">
        <f t="shared" si="342"/>
        <v>16175.584999999999</v>
      </c>
      <c r="U2018" s="7">
        <f t="shared" si="334"/>
        <v>16175.584999999999</v>
      </c>
      <c r="V2018" s="7">
        <f t="shared" si="336"/>
        <v>4852.6754999999994</v>
      </c>
      <c r="W2018" s="7">
        <f t="shared" si="337"/>
        <v>1067.5886099999998</v>
      </c>
      <c r="X2018" s="7">
        <f t="shared" si="335"/>
        <v>5920.2641099999992</v>
      </c>
      <c r="Y2018" s="7">
        <f>L2018+X2018</f>
        <v>38271.434109999995</v>
      </c>
      <c r="Z2018" s="4">
        <v>2</v>
      </c>
      <c r="AA2018" s="7">
        <f t="shared" si="338"/>
        <v>15308.573643999998</v>
      </c>
      <c r="AB2018" s="4">
        <v>3</v>
      </c>
      <c r="AC2018" s="7">
        <f t="shared" si="339"/>
        <v>8930.0012923333325</v>
      </c>
      <c r="AD2018">
        <v>3</v>
      </c>
      <c r="AE2018" s="8">
        <f t="shared" si="340"/>
        <v>11481.430232999999</v>
      </c>
    </row>
    <row r="2019" spans="1:31" x14ac:dyDescent="0.25">
      <c r="A2019" s="4">
        <v>491101</v>
      </c>
      <c r="B2019" s="4" t="s">
        <v>6253</v>
      </c>
      <c r="C2019" s="4">
        <v>43717261</v>
      </c>
      <c r="D2019" s="4">
        <v>30982130</v>
      </c>
      <c r="E2019" s="4" t="s">
        <v>6254</v>
      </c>
      <c r="F2019" s="4" t="s">
        <v>26</v>
      </c>
      <c r="G2019" s="4" t="s">
        <v>6255</v>
      </c>
      <c r="H2019" s="4"/>
      <c r="I2019" s="4"/>
      <c r="J2019" s="4" t="s">
        <v>429</v>
      </c>
      <c r="K2019" s="4" t="s">
        <v>46</v>
      </c>
      <c r="L2019" s="5">
        <v>32413.22</v>
      </c>
      <c r="M2019" s="5">
        <v>41748.51</v>
      </c>
      <c r="N2019" s="4">
        <v>0</v>
      </c>
      <c r="O2019" s="4" t="s">
        <v>30</v>
      </c>
      <c r="P2019" s="4" t="s">
        <v>1110</v>
      </c>
      <c r="Q2019" s="4" t="s">
        <v>32</v>
      </c>
      <c r="R2019" s="6"/>
      <c r="S2019" s="7">
        <f t="shared" si="333"/>
        <v>41748.51</v>
      </c>
      <c r="T2019" s="7">
        <f t="shared" si="342"/>
        <v>16206.61</v>
      </c>
      <c r="U2019" s="7">
        <f t="shared" si="334"/>
        <v>16206.61</v>
      </c>
      <c r="V2019" s="7">
        <f t="shared" si="336"/>
        <v>4861.9830000000002</v>
      </c>
      <c r="W2019" s="7">
        <f t="shared" si="337"/>
        <v>1069.63626</v>
      </c>
      <c r="X2019" s="7">
        <f t="shared" si="335"/>
        <v>5931.6192600000004</v>
      </c>
      <c r="Y2019" s="7">
        <f>L2019+X2019</f>
        <v>38344.839260000001</v>
      </c>
      <c r="Z2019" s="4">
        <v>2</v>
      </c>
      <c r="AA2019" s="7">
        <f t="shared" si="338"/>
        <v>15337.935704000001</v>
      </c>
      <c r="AB2019" s="4">
        <v>3</v>
      </c>
      <c r="AC2019" s="7">
        <f t="shared" si="339"/>
        <v>8947.1291606666655</v>
      </c>
      <c r="AD2019">
        <v>3</v>
      </c>
      <c r="AE2019" s="8">
        <f t="shared" si="340"/>
        <v>11503.451778000001</v>
      </c>
    </row>
    <row r="2020" spans="1:31" x14ac:dyDescent="0.25">
      <c r="A2020" s="4">
        <v>491840</v>
      </c>
      <c r="B2020" s="4" t="s">
        <v>6256</v>
      </c>
      <c r="C2020" s="4">
        <v>44503569</v>
      </c>
      <c r="D2020" s="4">
        <v>31005614</v>
      </c>
      <c r="E2020" s="4" t="s">
        <v>6257</v>
      </c>
      <c r="F2020" s="4" t="s">
        <v>26</v>
      </c>
      <c r="G2020" s="4" t="s">
        <v>6258</v>
      </c>
      <c r="H2020" s="4"/>
      <c r="I2020" s="4"/>
      <c r="J2020" s="4" t="s">
        <v>40</v>
      </c>
      <c r="K2020" s="4" t="s">
        <v>46</v>
      </c>
      <c r="L2020" s="5">
        <v>32423.97</v>
      </c>
      <c r="M2020" s="5">
        <v>41821.1</v>
      </c>
      <c r="N2020" s="4">
        <v>0</v>
      </c>
      <c r="O2020" s="4" t="s">
        <v>47</v>
      </c>
      <c r="P2020" s="4" t="s">
        <v>1110</v>
      </c>
      <c r="Q2020" s="4" t="s">
        <v>32</v>
      </c>
      <c r="R2020" s="6"/>
      <c r="S2020" s="7">
        <f t="shared" si="333"/>
        <v>41821.1</v>
      </c>
      <c r="T2020" s="7">
        <f t="shared" si="342"/>
        <v>16211.985000000001</v>
      </c>
      <c r="U2020" s="7">
        <f t="shared" si="334"/>
        <v>16211.985000000001</v>
      </c>
      <c r="V2020" s="7">
        <f t="shared" si="336"/>
        <v>4863.5955000000004</v>
      </c>
      <c r="W2020" s="7">
        <f t="shared" si="337"/>
        <v>1069.9910100000002</v>
      </c>
      <c r="X2020" s="7">
        <f t="shared" si="335"/>
        <v>5933.586510000001</v>
      </c>
      <c r="Y2020" s="7">
        <f>L2020+X2020</f>
        <v>38357.556510000002</v>
      </c>
      <c r="Z2020" s="4">
        <v>2</v>
      </c>
      <c r="AA2020" s="7">
        <f t="shared" si="338"/>
        <v>15343.022604000002</v>
      </c>
      <c r="AB2020" s="4">
        <v>3</v>
      </c>
      <c r="AC2020" s="7">
        <f t="shared" si="339"/>
        <v>8950.0965190000006</v>
      </c>
      <c r="AD2020">
        <v>3</v>
      </c>
      <c r="AE2020" s="8">
        <f t="shared" si="340"/>
        <v>11507.266953</v>
      </c>
    </row>
    <row r="2021" spans="1:31" x14ac:dyDescent="0.25">
      <c r="A2021" s="4">
        <v>490573</v>
      </c>
      <c r="B2021" s="4" t="s">
        <v>6259</v>
      </c>
      <c r="C2021" s="4">
        <v>33381749</v>
      </c>
      <c r="D2021" s="4">
        <v>26531635</v>
      </c>
      <c r="E2021" s="4" t="s">
        <v>6260</v>
      </c>
      <c r="F2021" s="4" t="s">
        <v>26</v>
      </c>
      <c r="G2021" s="4" t="s">
        <v>6261</v>
      </c>
      <c r="H2021" s="4"/>
      <c r="I2021" s="4"/>
      <c r="J2021" s="4" t="s">
        <v>429</v>
      </c>
      <c r="K2021" s="4" t="s">
        <v>46</v>
      </c>
      <c r="L2021" s="5">
        <v>32461.85</v>
      </c>
      <c r="M2021" s="5">
        <v>40788.71</v>
      </c>
      <c r="N2021" s="4">
        <v>0</v>
      </c>
      <c r="O2021" s="4" t="s">
        <v>30</v>
      </c>
      <c r="P2021" s="4" t="s">
        <v>1110</v>
      </c>
      <c r="Q2021" s="4" t="s">
        <v>32</v>
      </c>
      <c r="R2021" s="6"/>
      <c r="S2021" s="7">
        <f t="shared" si="333"/>
        <v>40788.71</v>
      </c>
      <c r="T2021" s="7">
        <f t="shared" si="342"/>
        <v>16230.924999999999</v>
      </c>
      <c r="U2021" s="7">
        <f t="shared" si="334"/>
        <v>16230.924999999999</v>
      </c>
      <c r="V2021" s="7">
        <f t="shared" si="336"/>
        <v>4869.2774999999992</v>
      </c>
      <c r="W2021" s="7">
        <f t="shared" si="337"/>
        <v>1071.2410499999999</v>
      </c>
      <c r="X2021" s="7">
        <f t="shared" si="335"/>
        <v>5940.5185499999989</v>
      </c>
      <c r="Y2021" s="7">
        <f>L2021+X2021</f>
        <v>38402.368549999999</v>
      </c>
      <c r="Z2021" s="4">
        <v>2</v>
      </c>
      <c r="AA2021" s="7">
        <f t="shared" si="338"/>
        <v>15360.94742</v>
      </c>
      <c r="AB2021" s="4">
        <v>3</v>
      </c>
      <c r="AC2021" s="7">
        <f t="shared" si="339"/>
        <v>8960.5526616666666</v>
      </c>
      <c r="AD2021">
        <v>3</v>
      </c>
      <c r="AE2021" s="8">
        <f t="shared" si="340"/>
        <v>11520.710565000001</v>
      </c>
    </row>
    <row r="2022" spans="1:31" x14ac:dyDescent="0.25">
      <c r="A2022" s="4">
        <v>490914</v>
      </c>
      <c r="B2022" s="4" t="s">
        <v>6262</v>
      </c>
      <c r="C2022" s="4">
        <v>40071353</v>
      </c>
      <c r="D2022" s="4">
        <v>32898646</v>
      </c>
      <c r="E2022" s="4" t="s">
        <v>6263</v>
      </c>
      <c r="F2022" s="4" t="s">
        <v>232</v>
      </c>
      <c r="G2022" s="4" t="s">
        <v>6264</v>
      </c>
      <c r="H2022" s="4"/>
      <c r="I2022" s="4"/>
      <c r="J2022" s="4" t="s">
        <v>429</v>
      </c>
      <c r="K2022" s="4" t="s">
        <v>524</v>
      </c>
      <c r="L2022" s="5">
        <v>32549.1</v>
      </c>
      <c r="M2022" s="5">
        <v>40002.1</v>
      </c>
      <c r="N2022" s="4">
        <v>0</v>
      </c>
      <c r="O2022" s="4" t="s">
        <v>30</v>
      </c>
      <c r="P2022" s="4" t="s">
        <v>1110</v>
      </c>
      <c r="Q2022" s="4" t="s">
        <v>32</v>
      </c>
      <c r="R2022" s="6"/>
      <c r="S2022" s="7">
        <f t="shared" si="333"/>
        <v>40002.1</v>
      </c>
      <c r="T2022" s="7">
        <f t="shared" si="342"/>
        <v>16274.55</v>
      </c>
      <c r="U2022" s="7">
        <f t="shared" si="334"/>
        <v>16274.55</v>
      </c>
      <c r="V2022" s="7">
        <f t="shared" si="336"/>
        <v>4882.3649999999998</v>
      </c>
      <c r="W2022" s="7">
        <f t="shared" si="337"/>
        <v>1074.1203</v>
      </c>
      <c r="X2022" s="7">
        <f t="shared" si="335"/>
        <v>5956.4853000000003</v>
      </c>
      <c r="Y2022" s="7">
        <f>L2022+X2022</f>
        <v>38505.585299999999</v>
      </c>
      <c r="Z2022" s="4">
        <v>2</v>
      </c>
      <c r="AA2022" s="7">
        <f t="shared" si="338"/>
        <v>15402.234120000001</v>
      </c>
      <c r="AB2022" s="4">
        <v>3</v>
      </c>
      <c r="AC2022" s="7">
        <f t="shared" si="339"/>
        <v>8984.6365699999988</v>
      </c>
      <c r="AD2022">
        <v>3</v>
      </c>
      <c r="AE2022" s="8">
        <f t="shared" si="340"/>
        <v>11551.675589999999</v>
      </c>
    </row>
    <row r="2023" spans="1:31" x14ac:dyDescent="0.25">
      <c r="A2023" s="4">
        <v>485732</v>
      </c>
      <c r="B2023" s="4" t="s">
        <v>6265</v>
      </c>
      <c r="C2023" s="4">
        <v>24915163</v>
      </c>
      <c r="D2023" s="4">
        <v>21823912</v>
      </c>
      <c r="E2023" s="4" t="s">
        <v>6266</v>
      </c>
      <c r="F2023" s="4" t="s">
        <v>26</v>
      </c>
      <c r="G2023" s="4"/>
      <c r="H2023" s="4"/>
      <c r="I2023" s="4"/>
      <c r="J2023" s="4" t="s">
        <v>28</v>
      </c>
      <c r="K2023" s="4" t="s">
        <v>29</v>
      </c>
      <c r="L2023" s="5">
        <v>33176.79</v>
      </c>
      <c r="M2023" s="5">
        <v>42030.23</v>
      </c>
      <c r="N2023" s="4">
        <v>0</v>
      </c>
      <c r="O2023" s="4" t="s">
        <v>30</v>
      </c>
      <c r="P2023" s="4" t="s">
        <v>31</v>
      </c>
      <c r="Q2023" s="4" t="s">
        <v>32</v>
      </c>
      <c r="R2023" s="6"/>
      <c r="S2023" s="7">
        <f t="shared" si="333"/>
        <v>42030.23</v>
      </c>
      <c r="T2023" s="7">
        <f>L2023*40%</f>
        <v>13270.716</v>
      </c>
      <c r="U2023" s="7">
        <f t="shared" si="334"/>
        <v>13270.716</v>
      </c>
      <c r="V2023" s="7">
        <f t="shared" si="336"/>
        <v>4976.5185000000001</v>
      </c>
      <c r="W2023" s="7">
        <f t="shared" si="337"/>
        <v>1094.8340700000001</v>
      </c>
      <c r="X2023" s="7">
        <f t="shared" si="335"/>
        <v>6071.35257</v>
      </c>
      <c r="Y2023" s="7">
        <f>L2023+X2023</f>
        <v>39248.142570000004</v>
      </c>
      <c r="Z2023" s="4">
        <v>2</v>
      </c>
      <c r="AA2023" s="7">
        <f t="shared" si="338"/>
        <v>15699.257028000002</v>
      </c>
      <c r="AB2023" s="4">
        <v>3</v>
      </c>
      <c r="AC2023" s="7">
        <f t="shared" si="339"/>
        <v>9157.8999330000006</v>
      </c>
      <c r="AD2023">
        <v>3</v>
      </c>
      <c r="AE2023" s="8">
        <f t="shared" si="340"/>
        <v>11774.442771000002</v>
      </c>
    </row>
    <row r="2024" spans="1:31" x14ac:dyDescent="0.25">
      <c r="A2024" s="4">
        <v>491823</v>
      </c>
      <c r="B2024" s="4" t="s">
        <v>6267</v>
      </c>
      <c r="C2024" s="4">
        <v>42513026</v>
      </c>
      <c r="D2024" s="4">
        <v>28415645</v>
      </c>
      <c r="E2024" s="4" t="s">
        <v>6268</v>
      </c>
      <c r="F2024" s="4" t="s">
        <v>26</v>
      </c>
      <c r="G2024" s="4" t="s">
        <v>6269</v>
      </c>
      <c r="H2024" s="4"/>
      <c r="I2024" s="4"/>
      <c r="J2024" s="4" t="s">
        <v>40</v>
      </c>
      <c r="K2024" s="4" t="s">
        <v>108</v>
      </c>
      <c r="L2024" s="5">
        <v>32601.85</v>
      </c>
      <c r="M2024" s="5">
        <v>42422.6</v>
      </c>
      <c r="N2024" s="4">
        <v>0</v>
      </c>
      <c r="O2024" s="4" t="s">
        <v>30</v>
      </c>
      <c r="P2024" s="4" t="s">
        <v>1110</v>
      </c>
      <c r="Q2024" s="4" t="s">
        <v>32</v>
      </c>
      <c r="R2024" s="6"/>
      <c r="S2024" s="7">
        <f t="shared" si="333"/>
        <v>42422.6</v>
      </c>
      <c r="T2024" s="7">
        <f t="shared" ref="T2024:T2029" si="343">L2024*50%</f>
        <v>16300.924999999999</v>
      </c>
      <c r="U2024" s="7">
        <f t="shared" si="334"/>
        <v>16300.924999999999</v>
      </c>
      <c r="V2024" s="7">
        <f t="shared" si="336"/>
        <v>4890.2774999999992</v>
      </c>
      <c r="W2024" s="7">
        <f t="shared" si="337"/>
        <v>1075.8610499999998</v>
      </c>
      <c r="X2024" s="7">
        <f t="shared" si="335"/>
        <v>5966.1385499999988</v>
      </c>
      <c r="Y2024" s="7">
        <f>L2024+X2024</f>
        <v>38567.988549999995</v>
      </c>
      <c r="Z2024" s="4">
        <v>2</v>
      </c>
      <c r="AA2024" s="7">
        <f t="shared" si="338"/>
        <v>15427.195419999998</v>
      </c>
      <c r="AB2024" s="4">
        <v>3</v>
      </c>
      <c r="AC2024" s="7">
        <f t="shared" si="339"/>
        <v>8999.1973283333318</v>
      </c>
      <c r="AD2024">
        <v>3</v>
      </c>
      <c r="AE2024" s="8">
        <f t="shared" si="340"/>
        <v>11570.396564999997</v>
      </c>
    </row>
    <row r="2025" spans="1:31" x14ac:dyDescent="0.25">
      <c r="A2025" s="4">
        <v>491140</v>
      </c>
      <c r="B2025" s="4" t="s">
        <v>6270</v>
      </c>
      <c r="C2025" s="4">
        <v>44789288</v>
      </c>
      <c r="D2025" s="4">
        <v>30990144</v>
      </c>
      <c r="E2025" s="4" t="s">
        <v>6271</v>
      </c>
      <c r="F2025" s="4" t="s">
        <v>26</v>
      </c>
      <c r="G2025" s="4" t="s">
        <v>6272</v>
      </c>
      <c r="H2025" s="4"/>
      <c r="I2025" s="4"/>
      <c r="J2025" s="4" t="s">
        <v>429</v>
      </c>
      <c r="K2025" s="4" t="s">
        <v>46</v>
      </c>
      <c r="L2025" s="5">
        <v>32642.560000000001</v>
      </c>
      <c r="M2025" s="5">
        <v>42043.94</v>
      </c>
      <c r="N2025" s="4">
        <v>0</v>
      </c>
      <c r="O2025" s="4" t="s">
        <v>30</v>
      </c>
      <c r="P2025" s="4" t="s">
        <v>1110</v>
      </c>
      <c r="Q2025" s="4" t="s">
        <v>32</v>
      </c>
      <c r="R2025" s="6"/>
      <c r="S2025" s="7">
        <f t="shared" si="333"/>
        <v>42043.94</v>
      </c>
      <c r="T2025" s="7">
        <f t="shared" si="343"/>
        <v>16321.28</v>
      </c>
      <c r="U2025" s="7">
        <f t="shared" si="334"/>
        <v>16321.28</v>
      </c>
      <c r="V2025" s="7">
        <f t="shared" si="336"/>
        <v>4896.384</v>
      </c>
      <c r="W2025" s="7">
        <f t="shared" si="337"/>
        <v>1077.2044800000001</v>
      </c>
      <c r="X2025" s="7">
        <f t="shared" si="335"/>
        <v>5973.5884800000003</v>
      </c>
      <c r="Y2025" s="7">
        <f>L2025+X2025</f>
        <v>38616.148480000003</v>
      </c>
      <c r="Z2025" s="4">
        <v>2</v>
      </c>
      <c r="AA2025" s="7">
        <f t="shared" si="338"/>
        <v>15446.459392000002</v>
      </c>
      <c r="AB2025" s="4">
        <v>3</v>
      </c>
      <c r="AC2025" s="7">
        <f t="shared" si="339"/>
        <v>9010.4346453333328</v>
      </c>
      <c r="AD2025">
        <v>3</v>
      </c>
      <c r="AE2025" s="8">
        <f t="shared" si="340"/>
        <v>11584.844544000001</v>
      </c>
    </row>
    <row r="2026" spans="1:31" x14ac:dyDescent="0.25">
      <c r="A2026" s="4">
        <v>490833</v>
      </c>
      <c r="B2026" s="4" t="s">
        <v>6273</v>
      </c>
      <c r="C2026" s="4">
        <v>38259436</v>
      </c>
      <c r="D2026" s="4">
        <v>31335408</v>
      </c>
      <c r="E2026" s="4" t="s">
        <v>6274</v>
      </c>
      <c r="F2026" s="4" t="s">
        <v>232</v>
      </c>
      <c r="G2026" s="4" t="s">
        <v>6275</v>
      </c>
      <c r="H2026" s="4"/>
      <c r="I2026" s="4"/>
      <c r="J2026" s="4" t="s">
        <v>429</v>
      </c>
      <c r="K2026" s="4" t="s">
        <v>524</v>
      </c>
      <c r="L2026" s="5">
        <v>32679.19</v>
      </c>
      <c r="M2026" s="5">
        <v>40047.919999999998</v>
      </c>
      <c r="N2026" s="4">
        <v>0</v>
      </c>
      <c r="O2026" s="4" t="s">
        <v>30</v>
      </c>
      <c r="P2026" s="4" t="s">
        <v>1110</v>
      </c>
      <c r="Q2026" s="4" t="s">
        <v>32</v>
      </c>
      <c r="R2026" s="6"/>
      <c r="S2026" s="7">
        <f t="shared" si="333"/>
        <v>40047.919999999998</v>
      </c>
      <c r="T2026" s="7">
        <f t="shared" si="343"/>
        <v>16339.594999999999</v>
      </c>
      <c r="U2026" s="7">
        <f t="shared" si="334"/>
        <v>16339.594999999999</v>
      </c>
      <c r="V2026" s="7">
        <f t="shared" si="336"/>
        <v>4901.8784999999998</v>
      </c>
      <c r="W2026" s="7">
        <f t="shared" si="337"/>
        <v>1078.41327</v>
      </c>
      <c r="X2026" s="7">
        <f t="shared" si="335"/>
        <v>5980.2917699999998</v>
      </c>
      <c r="Y2026" s="7">
        <f>L2026+X2026</f>
        <v>38659.481769999999</v>
      </c>
      <c r="Z2026" s="4">
        <v>2</v>
      </c>
      <c r="AA2026" s="7">
        <f t="shared" si="338"/>
        <v>15463.792708000001</v>
      </c>
      <c r="AB2026" s="4">
        <v>3</v>
      </c>
      <c r="AC2026" s="7">
        <f t="shared" si="339"/>
        <v>9020.5457463333314</v>
      </c>
      <c r="AD2026">
        <v>3</v>
      </c>
      <c r="AE2026" s="8">
        <f t="shared" si="340"/>
        <v>11597.844531000001</v>
      </c>
    </row>
    <row r="2027" spans="1:31" x14ac:dyDescent="0.25">
      <c r="A2027" s="4">
        <v>490397</v>
      </c>
      <c r="B2027" s="4" t="s">
        <v>6276</v>
      </c>
      <c r="C2027" s="4">
        <v>29206124</v>
      </c>
      <c r="D2027" s="4">
        <v>32962481</v>
      </c>
      <c r="E2027" s="4" t="s">
        <v>6277</v>
      </c>
      <c r="F2027" s="4" t="s">
        <v>232</v>
      </c>
      <c r="G2027" s="4" t="s">
        <v>6278</v>
      </c>
      <c r="H2027" s="4"/>
      <c r="I2027" s="4"/>
      <c r="J2027" s="4" t="s">
        <v>429</v>
      </c>
      <c r="K2027" s="4" t="s">
        <v>524</v>
      </c>
      <c r="L2027" s="5">
        <v>32680.06</v>
      </c>
      <c r="M2027" s="5">
        <v>40161.93</v>
      </c>
      <c r="N2027" s="4">
        <v>0</v>
      </c>
      <c r="O2027" s="4" t="s">
        <v>30</v>
      </c>
      <c r="P2027" s="4" t="s">
        <v>1110</v>
      </c>
      <c r="Q2027" s="4" t="s">
        <v>32</v>
      </c>
      <c r="R2027" s="6"/>
      <c r="S2027" s="7">
        <f t="shared" si="333"/>
        <v>40161.93</v>
      </c>
      <c r="T2027" s="7">
        <f t="shared" si="343"/>
        <v>16340.03</v>
      </c>
      <c r="U2027" s="7">
        <f t="shared" si="334"/>
        <v>16340.03</v>
      </c>
      <c r="V2027" s="7">
        <f t="shared" si="336"/>
        <v>4902.009</v>
      </c>
      <c r="W2027" s="7">
        <f t="shared" si="337"/>
        <v>1078.4419800000001</v>
      </c>
      <c r="X2027" s="7">
        <f t="shared" si="335"/>
        <v>5980.4509799999996</v>
      </c>
      <c r="Y2027" s="7">
        <f>L2027+X2027</f>
        <v>38660.510979999999</v>
      </c>
      <c r="Z2027" s="4">
        <v>2</v>
      </c>
      <c r="AA2027" s="7">
        <f t="shared" si="338"/>
        <v>15464.204392</v>
      </c>
      <c r="AB2027" s="4">
        <v>3</v>
      </c>
      <c r="AC2027" s="7">
        <f t="shared" si="339"/>
        <v>9020.7858953333325</v>
      </c>
      <c r="AD2027">
        <v>3</v>
      </c>
      <c r="AE2027" s="8">
        <f t="shared" si="340"/>
        <v>11598.153294000002</v>
      </c>
    </row>
    <row r="2028" spans="1:31" x14ac:dyDescent="0.25">
      <c r="A2028" s="4">
        <v>491189</v>
      </c>
      <c r="B2028" s="4" t="s">
        <v>6279</v>
      </c>
      <c r="C2028" s="4">
        <v>45896300</v>
      </c>
      <c r="D2028" s="4">
        <v>29699694</v>
      </c>
      <c r="E2028" s="4" t="s">
        <v>6280</v>
      </c>
      <c r="F2028" s="4" t="s">
        <v>232</v>
      </c>
      <c r="G2028" s="4" t="s">
        <v>6281</v>
      </c>
      <c r="H2028" s="4"/>
      <c r="I2028" s="4"/>
      <c r="J2028" s="4" t="s">
        <v>429</v>
      </c>
      <c r="K2028" s="4" t="s">
        <v>524</v>
      </c>
      <c r="L2028" s="5">
        <v>32699.41</v>
      </c>
      <c r="M2028" s="5">
        <v>39911.269999999997</v>
      </c>
      <c r="N2028" s="4">
        <v>0</v>
      </c>
      <c r="O2028" s="4" t="s">
        <v>30</v>
      </c>
      <c r="P2028" s="4" t="s">
        <v>1110</v>
      </c>
      <c r="Q2028" s="4" t="s">
        <v>32</v>
      </c>
      <c r="R2028" s="6"/>
      <c r="S2028" s="7">
        <f t="shared" si="333"/>
        <v>39911.269999999997</v>
      </c>
      <c r="T2028" s="7">
        <f t="shared" si="343"/>
        <v>16349.705</v>
      </c>
      <c r="U2028" s="7">
        <f t="shared" si="334"/>
        <v>16349.705</v>
      </c>
      <c r="V2028" s="7">
        <f t="shared" si="336"/>
        <v>4904.9115000000002</v>
      </c>
      <c r="W2028" s="7">
        <f t="shared" si="337"/>
        <v>1079.08053</v>
      </c>
      <c r="X2028" s="7">
        <f t="shared" si="335"/>
        <v>5983.9920300000003</v>
      </c>
      <c r="Y2028" s="7">
        <f>L2028+X2028</f>
        <v>38683.402029999997</v>
      </c>
      <c r="Z2028" s="4">
        <v>2</v>
      </c>
      <c r="AA2028" s="7">
        <f t="shared" si="338"/>
        <v>15473.360811999999</v>
      </c>
      <c r="AB2028" s="4">
        <v>3</v>
      </c>
      <c r="AC2028" s="7">
        <f t="shared" si="339"/>
        <v>9026.1271403333321</v>
      </c>
      <c r="AD2028">
        <v>3</v>
      </c>
      <c r="AE2028" s="8">
        <f t="shared" si="340"/>
        <v>11605.020608999999</v>
      </c>
    </row>
    <row r="2029" spans="1:31" x14ac:dyDescent="0.25">
      <c r="A2029" s="4">
        <v>490484</v>
      </c>
      <c r="B2029" s="4" t="s">
        <v>6282</v>
      </c>
      <c r="C2029" s="4">
        <v>31378338</v>
      </c>
      <c r="D2029" s="4">
        <v>30974381</v>
      </c>
      <c r="E2029" s="4" t="s">
        <v>6283</v>
      </c>
      <c r="F2029" s="4" t="s">
        <v>26</v>
      </c>
      <c r="G2029" s="4" t="s">
        <v>6284</v>
      </c>
      <c r="H2029" s="4"/>
      <c r="I2029" s="4"/>
      <c r="J2029" s="4" t="s">
        <v>429</v>
      </c>
      <c r="K2029" s="4" t="s">
        <v>46</v>
      </c>
      <c r="L2029" s="5">
        <v>32723.64</v>
      </c>
      <c r="M2029" s="5">
        <v>42148.11</v>
      </c>
      <c r="N2029" s="4">
        <v>0</v>
      </c>
      <c r="O2029" s="4" t="s">
        <v>30</v>
      </c>
      <c r="P2029" s="4" t="s">
        <v>1110</v>
      </c>
      <c r="Q2029" s="4" t="s">
        <v>32</v>
      </c>
      <c r="R2029" s="6"/>
      <c r="S2029" s="7">
        <f t="shared" si="333"/>
        <v>42148.11</v>
      </c>
      <c r="T2029" s="7">
        <f t="shared" si="343"/>
        <v>16361.82</v>
      </c>
      <c r="U2029" s="7">
        <f t="shared" si="334"/>
        <v>16361.82</v>
      </c>
      <c r="V2029" s="7">
        <f t="shared" si="336"/>
        <v>4908.5459999999994</v>
      </c>
      <c r="W2029" s="7">
        <f t="shared" si="337"/>
        <v>1079.8801199999998</v>
      </c>
      <c r="X2029" s="7">
        <f t="shared" si="335"/>
        <v>5988.4261199999992</v>
      </c>
      <c r="Y2029" s="7">
        <f>L2029+X2029</f>
        <v>38712.066119999996</v>
      </c>
      <c r="Z2029" s="4">
        <v>2</v>
      </c>
      <c r="AA2029" s="7">
        <f t="shared" si="338"/>
        <v>15484.826448</v>
      </c>
      <c r="AB2029" s="4">
        <v>3</v>
      </c>
      <c r="AC2029" s="7">
        <f t="shared" si="339"/>
        <v>9032.8154279999981</v>
      </c>
      <c r="AD2029">
        <v>3</v>
      </c>
      <c r="AE2029" s="8">
        <f t="shared" si="340"/>
        <v>11613.619835999998</v>
      </c>
    </row>
    <row r="2030" spans="1:31" x14ac:dyDescent="0.25">
      <c r="A2030" s="4">
        <v>420401</v>
      </c>
      <c r="B2030" s="4" t="s">
        <v>6285</v>
      </c>
      <c r="C2030" s="4">
        <v>95879007</v>
      </c>
      <c r="D2030" s="4">
        <v>25025427</v>
      </c>
      <c r="E2030" s="4" t="s">
        <v>6286</v>
      </c>
      <c r="F2030" s="4" t="s">
        <v>26</v>
      </c>
      <c r="G2030" s="4" t="s">
        <v>6287</v>
      </c>
      <c r="H2030" s="4"/>
      <c r="I2030" s="4"/>
      <c r="J2030" s="4" t="s">
        <v>6288</v>
      </c>
      <c r="K2030" s="4" t="s">
        <v>980</v>
      </c>
      <c r="L2030" s="5">
        <v>49936.18</v>
      </c>
      <c r="M2030" s="5">
        <v>323606.01</v>
      </c>
      <c r="N2030" s="4">
        <v>0</v>
      </c>
      <c r="O2030" s="4" t="s">
        <v>30</v>
      </c>
      <c r="P2030" s="4" t="s">
        <v>57</v>
      </c>
      <c r="Q2030" s="4" t="s">
        <v>32</v>
      </c>
      <c r="R2030" s="6">
        <v>44858.426700810189</v>
      </c>
      <c r="S2030" s="7">
        <f t="shared" si="333"/>
        <v>323606.01</v>
      </c>
      <c r="T2030" s="7">
        <f>L2030*40%</f>
        <v>19974.472000000002</v>
      </c>
      <c r="U2030" s="7">
        <f t="shared" si="334"/>
        <v>19974.472000000002</v>
      </c>
      <c r="V2030" s="7">
        <f t="shared" si="336"/>
        <v>7490.4269999999997</v>
      </c>
      <c r="W2030" s="7">
        <f t="shared" si="337"/>
        <v>1647.8939399999999</v>
      </c>
      <c r="X2030" s="7">
        <f t="shared" si="335"/>
        <v>9138.3209399999996</v>
      </c>
      <c r="Y2030" s="7">
        <f>L2030+X2030</f>
        <v>59074.500939999998</v>
      </c>
      <c r="Z2030" s="4">
        <v>2</v>
      </c>
      <c r="AA2030" s="7">
        <f t="shared" si="338"/>
        <v>23629.800375999999</v>
      </c>
      <c r="AB2030" s="4">
        <v>3</v>
      </c>
      <c r="AC2030" s="7">
        <f t="shared" si="339"/>
        <v>13784.050219333332</v>
      </c>
      <c r="AD2030">
        <v>3</v>
      </c>
      <c r="AE2030" s="8">
        <f t="shared" si="340"/>
        <v>17722.350281999999</v>
      </c>
    </row>
    <row r="2031" spans="1:31" x14ac:dyDescent="0.25">
      <c r="A2031" s="4">
        <v>484531</v>
      </c>
      <c r="B2031" s="4" t="s">
        <v>6289</v>
      </c>
      <c r="C2031" s="4">
        <v>30952155</v>
      </c>
      <c r="D2031" s="4">
        <v>22470319</v>
      </c>
      <c r="E2031" s="4" t="s">
        <v>6290</v>
      </c>
      <c r="F2031" s="4" t="s">
        <v>232</v>
      </c>
      <c r="G2031" s="4" t="s">
        <v>6291</v>
      </c>
      <c r="H2031" s="4"/>
      <c r="I2031" s="4"/>
      <c r="J2031" s="4" t="s">
        <v>1234</v>
      </c>
      <c r="K2031" s="4" t="s">
        <v>310</v>
      </c>
      <c r="L2031" s="5">
        <v>26660.76</v>
      </c>
      <c r="M2031" s="5">
        <v>32407.61</v>
      </c>
      <c r="N2031" s="4">
        <v>0</v>
      </c>
      <c r="O2031" s="4" t="s">
        <v>30</v>
      </c>
      <c r="P2031" s="4" t="s">
        <v>31</v>
      </c>
      <c r="Q2031" s="4" t="s">
        <v>32</v>
      </c>
      <c r="R2031" s="6"/>
      <c r="S2031" s="7">
        <f t="shared" si="333"/>
        <v>32407.61</v>
      </c>
      <c r="T2031" s="7">
        <f t="shared" ref="T2031:T2048" si="344">L2031*50%</f>
        <v>13330.38</v>
      </c>
      <c r="U2031" s="7">
        <f t="shared" si="334"/>
        <v>13330.38</v>
      </c>
      <c r="V2031" s="7">
        <f t="shared" si="336"/>
        <v>3999.1139999999996</v>
      </c>
      <c r="W2031" s="7">
        <f t="shared" si="337"/>
        <v>879.80507999999986</v>
      </c>
      <c r="X2031" s="7">
        <f t="shared" si="335"/>
        <v>4878.9190799999997</v>
      </c>
      <c r="Y2031" s="7">
        <f>L2031+X2031</f>
        <v>31539.679079999998</v>
      </c>
      <c r="Z2031" s="4">
        <v>2</v>
      </c>
      <c r="AA2031" s="7">
        <f t="shared" si="338"/>
        <v>12615.871632</v>
      </c>
      <c r="AB2031" s="4">
        <v>3</v>
      </c>
      <c r="AC2031" s="7">
        <f t="shared" si="339"/>
        <v>7359.2584519999991</v>
      </c>
      <c r="AD2031">
        <v>3</v>
      </c>
      <c r="AE2031" s="8">
        <f t="shared" si="340"/>
        <v>9461.9037239999998</v>
      </c>
    </row>
    <row r="2032" spans="1:31" x14ac:dyDescent="0.25">
      <c r="A2032" s="4">
        <v>490939</v>
      </c>
      <c r="B2032" s="4" t="s">
        <v>6292</v>
      </c>
      <c r="C2032" s="4">
        <v>40496914</v>
      </c>
      <c r="D2032" s="4">
        <v>30182022</v>
      </c>
      <c r="E2032" s="4" t="s">
        <v>6293</v>
      </c>
      <c r="F2032" s="4" t="s">
        <v>26</v>
      </c>
      <c r="G2032" s="4" t="s">
        <v>6294</v>
      </c>
      <c r="H2032" s="4"/>
      <c r="I2032" s="4"/>
      <c r="J2032" s="4" t="s">
        <v>429</v>
      </c>
      <c r="K2032" s="4" t="s">
        <v>46</v>
      </c>
      <c r="L2032" s="5">
        <v>32734.12</v>
      </c>
      <c r="M2032" s="5">
        <v>42162.1</v>
      </c>
      <c r="N2032" s="4">
        <v>0</v>
      </c>
      <c r="O2032" s="4" t="s">
        <v>30</v>
      </c>
      <c r="P2032" s="4" t="s">
        <v>1110</v>
      </c>
      <c r="Q2032" s="4" t="s">
        <v>32</v>
      </c>
      <c r="R2032" s="6"/>
      <c r="S2032" s="7">
        <f t="shared" si="333"/>
        <v>42162.1</v>
      </c>
      <c r="T2032" s="7">
        <f t="shared" si="344"/>
        <v>16367.06</v>
      </c>
      <c r="U2032" s="7">
        <f t="shared" si="334"/>
        <v>16367.06</v>
      </c>
      <c r="V2032" s="7">
        <f t="shared" si="336"/>
        <v>4910.1179999999995</v>
      </c>
      <c r="W2032" s="7">
        <f t="shared" si="337"/>
        <v>1080.22596</v>
      </c>
      <c r="X2032" s="7">
        <f t="shared" si="335"/>
        <v>5990.3439599999992</v>
      </c>
      <c r="Y2032" s="7">
        <f>L2032+X2032</f>
        <v>38724.463960000001</v>
      </c>
      <c r="Z2032" s="4">
        <v>2</v>
      </c>
      <c r="AA2032" s="7">
        <f t="shared" si="338"/>
        <v>15489.785584000001</v>
      </c>
      <c r="AB2032" s="4">
        <v>3</v>
      </c>
      <c r="AC2032" s="7">
        <f t="shared" si="339"/>
        <v>9035.7082573333337</v>
      </c>
      <c r="AD2032">
        <v>3</v>
      </c>
      <c r="AE2032" s="8">
        <f t="shared" si="340"/>
        <v>11617.339188</v>
      </c>
    </row>
    <row r="2033" spans="1:31" x14ac:dyDescent="0.25">
      <c r="A2033" s="4">
        <v>491052</v>
      </c>
      <c r="B2033" s="4" t="s">
        <v>6295</v>
      </c>
      <c r="C2033" s="4">
        <v>42770377</v>
      </c>
      <c r="D2033" s="4">
        <v>29642273</v>
      </c>
      <c r="E2033" s="4" t="s">
        <v>6296</v>
      </c>
      <c r="F2033" s="4" t="s">
        <v>232</v>
      </c>
      <c r="G2033" s="4" t="s">
        <v>6297</v>
      </c>
      <c r="H2033" s="4"/>
      <c r="I2033" s="4"/>
      <c r="J2033" s="4" t="s">
        <v>429</v>
      </c>
      <c r="K2033" s="4" t="s">
        <v>524</v>
      </c>
      <c r="L2033" s="5">
        <v>32758.6</v>
      </c>
      <c r="M2033" s="5">
        <v>39719.410000000003</v>
      </c>
      <c r="N2033" s="4">
        <v>0</v>
      </c>
      <c r="O2033" s="4" t="s">
        <v>30</v>
      </c>
      <c r="P2033" s="4" t="s">
        <v>1110</v>
      </c>
      <c r="Q2033" s="4" t="s">
        <v>32</v>
      </c>
      <c r="R2033" s="6"/>
      <c r="S2033" s="7">
        <f t="shared" si="333"/>
        <v>39719.410000000003</v>
      </c>
      <c r="T2033" s="7">
        <f t="shared" si="344"/>
        <v>16379.3</v>
      </c>
      <c r="U2033" s="7">
        <f t="shared" si="334"/>
        <v>16379.3</v>
      </c>
      <c r="V2033" s="7">
        <f t="shared" si="336"/>
        <v>4913.79</v>
      </c>
      <c r="W2033" s="7">
        <f t="shared" si="337"/>
        <v>1081.0337999999999</v>
      </c>
      <c r="X2033" s="7">
        <f t="shared" si="335"/>
        <v>5994.8238000000001</v>
      </c>
      <c r="Y2033" s="7">
        <f>L2033+X2033</f>
        <v>38753.423799999997</v>
      </c>
      <c r="Z2033" s="4">
        <v>2</v>
      </c>
      <c r="AA2033" s="7">
        <f t="shared" si="338"/>
        <v>15501.36952</v>
      </c>
      <c r="AB2033" s="4">
        <v>3</v>
      </c>
      <c r="AC2033" s="7">
        <f t="shared" si="339"/>
        <v>9042.4655533333316</v>
      </c>
      <c r="AD2033">
        <v>3</v>
      </c>
      <c r="AE2033" s="8">
        <f t="shared" si="340"/>
        <v>11626.027139999998</v>
      </c>
    </row>
    <row r="2034" spans="1:31" x14ac:dyDescent="0.25">
      <c r="A2034" s="4">
        <v>491268</v>
      </c>
      <c r="B2034" s="4" t="s">
        <v>6298</v>
      </c>
      <c r="C2034" s="4">
        <v>95056657</v>
      </c>
      <c r="D2034" s="4">
        <v>30999891</v>
      </c>
      <c r="E2034" s="4" t="s">
        <v>6299</v>
      </c>
      <c r="F2034" s="4" t="s">
        <v>26</v>
      </c>
      <c r="G2034" s="4"/>
      <c r="H2034" s="4"/>
      <c r="I2034" s="4"/>
      <c r="J2034" s="4" t="s">
        <v>429</v>
      </c>
      <c r="K2034" s="4" t="s">
        <v>46</v>
      </c>
      <c r="L2034" s="5">
        <v>32767.69</v>
      </c>
      <c r="M2034" s="5">
        <v>42212.17</v>
      </c>
      <c r="N2034" s="4">
        <v>0</v>
      </c>
      <c r="O2034" s="4" t="s">
        <v>30</v>
      </c>
      <c r="P2034" s="4" t="s">
        <v>1110</v>
      </c>
      <c r="Q2034" s="4" t="s">
        <v>32</v>
      </c>
      <c r="R2034" s="6"/>
      <c r="S2034" s="7">
        <f t="shared" si="333"/>
        <v>42212.17</v>
      </c>
      <c r="T2034" s="7">
        <f t="shared" si="344"/>
        <v>16383.844999999999</v>
      </c>
      <c r="U2034" s="7">
        <f t="shared" si="334"/>
        <v>16383.844999999999</v>
      </c>
      <c r="V2034" s="7">
        <f t="shared" si="336"/>
        <v>4915.1534999999994</v>
      </c>
      <c r="W2034" s="7">
        <f t="shared" si="337"/>
        <v>1081.33377</v>
      </c>
      <c r="X2034" s="7">
        <f t="shared" si="335"/>
        <v>5996.4872699999996</v>
      </c>
      <c r="Y2034" s="7">
        <f>L2034+X2034</f>
        <v>38764.17727</v>
      </c>
      <c r="Z2034" s="4">
        <v>2</v>
      </c>
      <c r="AA2034" s="7">
        <f t="shared" si="338"/>
        <v>15505.670908</v>
      </c>
      <c r="AB2034" s="4">
        <v>3</v>
      </c>
      <c r="AC2034" s="7">
        <f t="shared" si="339"/>
        <v>9044.9746963333328</v>
      </c>
      <c r="AD2034">
        <v>3</v>
      </c>
      <c r="AE2034" s="8">
        <f t="shared" si="340"/>
        <v>11629.253181</v>
      </c>
    </row>
    <row r="2035" spans="1:31" x14ac:dyDescent="0.25">
      <c r="A2035" s="4">
        <v>487789</v>
      </c>
      <c r="B2035" s="4" t="s">
        <v>6300</v>
      </c>
      <c r="C2035" s="4">
        <v>35935910</v>
      </c>
      <c r="D2035" s="4">
        <v>30441549</v>
      </c>
      <c r="E2035" s="4" t="s">
        <v>6301</v>
      </c>
      <c r="F2035" s="4" t="s">
        <v>232</v>
      </c>
      <c r="G2035" s="4" t="s">
        <v>6302</v>
      </c>
      <c r="H2035" s="4"/>
      <c r="I2035" s="4"/>
      <c r="J2035" s="4" t="s">
        <v>155</v>
      </c>
      <c r="K2035" s="4" t="s">
        <v>347</v>
      </c>
      <c r="L2035" s="5">
        <v>40038.89</v>
      </c>
      <c r="M2035" s="5">
        <v>50337.4</v>
      </c>
      <c r="N2035" s="4">
        <v>0</v>
      </c>
      <c r="O2035" s="4" t="s">
        <v>47</v>
      </c>
      <c r="P2035" s="4" t="s">
        <v>31</v>
      </c>
      <c r="Q2035" s="4" t="s">
        <v>32</v>
      </c>
      <c r="R2035" s="6"/>
      <c r="S2035" s="7">
        <f t="shared" si="333"/>
        <v>50337.4</v>
      </c>
      <c r="T2035" s="7">
        <f t="shared" si="344"/>
        <v>20019.445</v>
      </c>
      <c r="U2035" s="7">
        <f t="shared" si="334"/>
        <v>20019.445</v>
      </c>
      <c r="V2035" s="7">
        <f t="shared" si="336"/>
        <v>6005.8334999999997</v>
      </c>
      <c r="W2035" s="7">
        <f t="shared" si="337"/>
        <v>1321.2833699999999</v>
      </c>
      <c r="X2035" s="7">
        <f t="shared" si="335"/>
        <v>7327.1168699999998</v>
      </c>
      <c r="Y2035" s="7">
        <f>L2035+X2035</f>
        <v>47366.006869999997</v>
      </c>
      <c r="Z2035" s="4">
        <v>2</v>
      </c>
      <c r="AA2035" s="7">
        <f t="shared" si="338"/>
        <v>18946.402748</v>
      </c>
      <c r="AB2035" s="4">
        <v>3</v>
      </c>
      <c r="AC2035" s="7">
        <f t="shared" si="339"/>
        <v>11052.068269666664</v>
      </c>
      <c r="AD2035">
        <v>3</v>
      </c>
      <c r="AE2035" s="8">
        <f t="shared" si="340"/>
        <v>14209.802061</v>
      </c>
    </row>
    <row r="2036" spans="1:31" x14ac:dyDescent="0.25">
      <c r="A2036" s="4">
        <v>489992</v>
      </c>
      <c r="B2036" s="4" t="s">
        <v>6303</v>
      </c>
      <c r="C2036" s="4">
        <v>96034037</v>
      </c>
      <c r="D2036" s="4">
        <v>29201984</v>
      </c>
      <c r="E2036" s="4" t="s">
        <v>6304</v>
      </c>
      <c r="F2036" s="4" t="s">
        <v>26</v>
      </c>
      <c r="G2036" s="4" t="s">
        <v>6305</v>
      </c>
      <c r="H2036" s="4"/>
      <c r="I2036" s="4"/>
      <c r="J2036" s="4" t="s">
        <v>45</v>
      </c>
      <c r="K2036" s="4" t="s">
        <v>46</v>
      </c>
      <c r="L2036" s="5">
        <v>32776.080000000002</v>
      </c>
      <c r="M2036" s="5">
        <v>42217.64</v>
      </c>
      <c r="N2036" s="4">
        <v>0</v>
      </c>
      <c r="O2036" s="4" t="s">
        <v>30</v>
      </c>
      <c r="P2036" s="4" t="s">
        <v>1110</v>
      </c>
      <c r="Q2036" s="4" t="s">
        <v>32</v>
      </c>
      <c r="R2036" s="6"/>
      <c r="S2036" s="7">
        <f t="shared" si="333"/>
        <v>42217.64</v>
      </c>
      <c r="T2036" s="7">
        <f t="shared" si="344"/>
        <v>16388.04</v>
      </c>
      <c r="U2036" s="7">
        <f t="shared" si="334"/>
        <v>16388.04</v>
      </c>
      <c r="V2036" s="7">
        <f t="shared" si="336"/>
        <v>4916.4120000000003</v>
      </c>
      <c r="W2036" s="7">
        <f t="shared" si="337"/>
        <v>1081.6106400000001</v>
      </c>
      <c r="X2036" s="7">
        <f t="shared" si="335"/>
        <v>5998.0226400000001</v>
      </c>
      <c r="Y2036" s="7">
        <f>L2036+X2036</f>
        <v>38774.102640000005</v>
      </c>
      <c r="Z2036" s="4">
        <v>2</v>
      </c>
      <c r="AA2036" s="7">
        <f t="shared" si="338"/>
        <v>15509.641056000002</v>
      </c>
      <c r="AB2036" s="4">
        <v>3</v>
      </c>
      <c r="AC2036" s="7">
        <f t="shared" si="339"/>
        <v>9047.2906160000002</v>
      </c>
      <c r="AD2036">
        <v>3</v>
      </c>
      <c r="AE2036" s="8">
        <f t="shared" si="340"/>
        <v>11632.230792000002</v>
      </c>
    </row>
    <row r="2037" spans="1:31" x14ac:dyDescent="0.25">
      <c r="A2037" s="4">
        <v>490236</v>
      </c>
      <c r="B2037" s="4" t="s">
        <v>6306</v>
      </c>
      <c r="C2037" s="4">
        <v>24113050</v>
      </c>
      <c r="D2037" s="4">
        <v>2683479</v>
      </c>
      <c r="E2037" s="4" t="s">
        <v>6307</v>
      </c>
      <c r="F2037" s="4" t="s">
        <v>26</v>
      </c>
      <c r="G2037" s="4"/>
      <c r="H2037" s="4"/>
      <c r="I2037" s="4"/>
      <c r="J2037" s="4" t="s">
        <v>429</v>
      </c>
      <c r="K2037" s="4" t="s">
        <v>46</v>
      </c>
      <c r="L2037" s="5">
        <v>32784.15</v>
      </c>
      <c r="M2037" s="5">
        <v>42147.46</v>
      </c>
      <c r="N2037" s="4">
        <v>0</v>
      </c>
      <c r="O2037" s="4" t="s">
        <v>30</v>
      </c>
      <c r="P2037" s="4" t="s">
        <v>1110</v>
      </c>
      <c r="Q2037" s="4" t="s">
        <v>32</v>
      </c>
      <c r="R2037" s="6"/>
      <c r="S2037" s="7">
        <f t="shared" si="333"/>
        <v>42147.46</v>
      </c>
      <c r="T2037" s="7">
        <f t="shared" si="344"/>
        <v>16392.075000000001</v>
      </c>
      <c r="U2037" s="7">
        <f t="shared" si="334"/>
        <v>16392.075000000001</v>
      </c>
      <c r="V2037" s="7">
        <f t="shared" si="336"/>
        <v>4917.6225000000004</v>
      </c>
      <c r="W2037" s="7">
        <f t="shared" si="337"/>
        <v>1081.8769500000001</v>
      </c>
      <c r="X2037" s="7">
        <f t="shared" si="335"/>
        <v>5999.4994500000003</v>
      </c>
      <c r="Y2037" s="7">
        <f>L2037+X2037</f>
        <v>38783.649450000004</v>
      </c>
      <c r="Z2037" s="4">
        <v>2</v>
      </c>
      <c r="AA2037" s="7">
        <f t="shared" si="338"/>
        <v>15513.459780000003</v>
      </c>
      <c r="AB2037" s="4">
        <v>3</v>
      </c>
      <c r="AC2037" s="7">
        <f t="shared" si="339"/>
        <v>9049.5182050000003</v>
      </c>
      <c r="AD2037">
        <v>3</v>
      </c>
      <c r="AE2037" s="8">
        <f t="shared" si="340"/>
        <v>11635.094835000002</v>
      </c>
    </row>
    <row r="2038" spans="1:31" x14ac:dyDescent="0.25">
      <c r="A2038" s="4">
        <v>490774</v>
      </c>
      <c r="B2038" s="4" t="s">
        <v>6308</v>
      </c>
      <c r="C2038" s="4">
        <v>36940198</v>
      </c>
      <c r="D2038" s="4">
        <v>31812352</v>
      </c>
      <c r="E2038" s="4" t="s">
        <v>6309</v>
      </c>
      <c r="F2038" s="4" t="s">
        <v>232</v>
      </c>
      <c r="G2038" s="4" t="s">
        <v>6310</v>
      </c>
      <c r="H2038" s="4"/>
      <c r="I2038" s="4"/>
      <c r="J2038" s="4" t="s">
        <v>429</v>
      </c>
      <c r="K2038" s="4" t="s">
        <v>524</v>
      </c>
      <c r="L2038" s="5">
        <v>32784.33</v>
      </c>
      <c r="M2038" s="5">
        <v>40177.22</v>
      </c>
      <c r="N2038" s="4">
        <v>0</v>
      </c>
      <c r="O2038" s="4" t="s">
        <v>30</v>
      </c>
      <c r="P2038" s="4" t="s">
        <v>1110</v>
      </c>
      <c r="Q2038" s="4" t="s">
        <v>32</v>
      </c>
      <c r="R2038" s="6"/>
      <c r="S2038" s="7">
        <f t="shared" si="333"/>
        <v>40177.22</v>
      </c>
      <c r="T2038" s="7">
        <f t="shared" si="344"/>
        <v>16392.165000000001</v>
      </c>
      <c r="U2038" s="7">
        <f t="shared" si="334"/>
        <v>16392.165000000001</v>
      </c>
      <c r="V2038" s="7">
        <f t="shared" si="336"/>
        <v>4917.6495000000004</v>
      </c>
      <c r="W2038" s="7">
        <f t="shared" si="337"/>
        <v>1081.8828900000001</v>
      </c>
      <c r="X2038" s="7">
        <f t="shared" si="335"/>
        <v>5999.5323900000003</v>
      </c>
      <c r="Y2038" s="7">
        <f>L2038+X2038</f>
        <v>38783.862390000002</v>
      </c>
      <c r="Z2038" s="4">
        <v>2</v>
      </c>
      <c r="AA2038" s="7">
        <f t="shared" si="338"/>
        <v>15513.544956000002</v>
      </c>
      <c r="AB2038" s="4">
        <v>3</v>
      </c>
      <c r="AC2038" s="7">
        <f t="shared" si="339"/>
        <v>9049.5678910000006</v>
      </c>
      <c r="AD2038">
        <v>3</v>
      </c>
      <c r="AE2038" s="8">
        <f t="shared" si="340"/>
        <v>11635.158717</v>
      </c>
    </row>
    <row r="2039" spans="1:31" x14ac:dyDescent="0.25">
      <c r="A2039" s="4">
        <v>484302</v>
      </c>
      <c r="B2039" s="4" t="s">
        <v>6311</v>
      </c>
      <c r="C2039" s="4">
        <v>13441933</v>
      </c>
      <c r="D2039" s="4">
        <v>29294088</v>
      </c>
      <c r="E2039" s="4" t="s">
        <v>6312</v>
      </c>
      <c r="F2039" s="4" t="s">
        <v>232</v>
      </c>
      <c r="G2039" s="4" t="s">
        <v>6313</v>
      </c>
      <c r="H2039" s="4"/>
      <c r="I2039" s="4"/>
      <c r="J2039" s="4" t="s">
        <v>1234</v>
      </c>
      <c r="K2039" s="4" t="s">
        <v>314</v>
      </c>
      <c r="L2039" s="5">
        <v>40074.32</v>
      </c>
      <c r="M2039" s="5">
        <v>56239.8</v>
      </c>
      <c r="N2039" s="4">
        <v>0</v>
      </c>
      <c r="O2039" s="4" t="s">
        <v>30</v>
      </c>
      <c r="P2039" s="4" t="s">
        <v>31</v>
      </c>
      <c r="Q2039" s="4" t="s">
        <v>32</v>
      </c>
      <c r="R2039" s="6"/>
      <c r="S2039" s="7">
        <f t="shared" si="333"/>
        <v>56239.8</v>
      </c>
      <c r="T2039" s="7">
        <f t="shared" si="344"/>
        <v>20037.16</v>
      </c>
      <c r="U2039" s="7">
        <f t="shared" si="334"/>
        <v>20037.16</v>
      </c>
      <c r="V2039" s="7">
        <f t="shared" si="336"/>
        <v>6011.1480000000001</v>
      </c>
      <c r="W2039" s="7">
        <f t="shared" si="337"/>
        <v>1322.4525599999999</v>
      </c>
      <c r="X2039" s="7">
        <f t="shared" si="335"/>
        <v>7333.6005599999999</v>
      </c>
      <c r="Y2039" s="7">
        <f>L2039+X2039</f>
        <v>47407.920559999999</v>
      </c>
      <c r="Z2039" s="4">
        <v>2</v>
      </c>
      <c r="AA2039" s="7">
        <f t="shared" si="338"/>
        <v>18963.168224000001</v>
      </c>
      <c r="AB2039" s="4">
        <v>3</v>
      </c>
      <c r="AC2039" s="7">
        <f t="shared" si="339"/>
        <v>11061.848130666665</v>
      </c>
      <c r="AD2039">
        <v>3</v>
      </c>
      <c r="AE2039" s="8">
        <f t="shared" si="340"/>
        <v>14222.376168000001</v>
      </c>
    </row>
    <row r="2040" spans="1:31" x14ac:dyDescent="0.25">
      <c r="A2040" s="4">
        <v>490405</v>
      </c>
      <c r="B2040" s="4" t="s">
        <v>6314</v>
      </c>
      <c r="C2040" s="4">
        <v>29420357</v>
      </c>
      <c r="D2040" s="4">
        <v>28565598</v>
      </c>
      <c r="E2040" s="4" t="s">
        <v>6315</v>
      </c>
      <c r="F2040" s="4" t="s">
        <v>232</v>
      </c>
      <c r="G2040" s="4" t="s">
        <v>6316</v>
      </c>
      <c r="H2040" s="4"/>
      <c r="I2040" s="4"/>
      <c r="J2040" s="4" t="s">
        <v>429</v>
      </c>
      <c r="K2040" s="4" t="s">
        <v>524</v>
      </c>
      <c r="L2040" s="5">
        <v>32855.06</v>
      </c>
      <c r="M2040" s="5">
        <v>40264.85</v>
      </c>
      <c r="N2040" s="4">
        <v>0</v>
      </c>
      <c r="O2040" s="4" t="s">
        <v>30</v>
      </c>
      <c r="P2040" s="4" t="s">
        <v>1110</v>
      </c>
      <c r="Q2040" s="4" t="s">
        <v>32</v>
      </c>
      <c r="R2040" s="6"/>
      <c r="S2040" s="7">
        <f t="shared" si="333"/>
        <v>40264.85</v>
      </c>
      <c r="T2040" s="7">
        <f t="shared" si="344"/>
        <v>16427.53</v>
      </c>
      <c r="U2040" s="7">
        <f t="shared" si="334"/>
        <v>16427.53</v>
      </c>
      <c r="V2040" s="7">
        <f t="shared" si="336"/>
        <v>4928.2589999999991</v>
      </c>
      <c r="W2040" s="7">
        <f t="shared" si="337"/>
        <v>1084.2169799999999</v>
      </c>
      <c r="X2040" s="7">
        <f t="shared" si="335"/>
        <v>6012.4759799999993</v>
      </c>
      <c r="Y2040" s="7">
        <f>L2040+X2040</f>
        <v>38867.535980000001</v>
      </c>
      <c r="Z2040" s="4">
        <v>2</v>
      </c>
      <c r="AA2040" s="7">
        <f t="shared" si="338"/>
        <v>15547.014392000001</v>
      </c>
      <c r="AB2040" s="4">
        <v>3</v>
      </c>
      <c r="AC2040" s="7">
        <f t="shared" si="339"/>
        <v>9069.0917286666663</v>
      </c>
      <c r="AD2040">
        <v>3</v>
      </c>
      <c r="AE2040" s="8">
        <f t="shared" si="340"/>
        <v>11660.260794000002</v>
      </c>
    </row>
    <row r="2041" spans="1:31" x14ac:dyDescent="0.25">
      <c r="A2041" s="4">
        <v>485180</v>
      </c>
      <c r="B2041" s="4" t="s">
        <v>6317</v>
      </c>
      <c r="C2041" s="4">
        <v>44750518</v>
      </c>
      <c r="D2041" s="4">
        <v>29179854</v>
      </c>
      <c r="E2041" s="4" t="s">
        <v>6318</v>
      </c>
      <c r="F2041" s="4" t="s">
        <v>232</v>
      </c>
      <c r="G2041" s="4" t="s">
        <v>6319</v>
      </c>
      <c r="H2041" s="4"/>
      <c r="I2041" s="4"/>
      <c r="J2041" s="4" t="s">
        <v>112</v>
      </c>
      <c r="K2041" s="4" t="s">
        <v>46</v>
      </c>
      <c r="L2041" s="5">
        <v>32868.589999999997</v>
      </c>
      <c r="M2041" s="5">
        <v>41787.29</v>
      </c>
      <c r="N2041" s="4">
        <v>0</v>
      </c>
      <c r="O2041" s="4" t="s">
        <v>30</v>
      </c>
      <c r="P2041" s="4" t="s">
        <v>3200</v>
      </c>
      <c r="Q2041" s="4" t="s">
        <v>32</v>
      </c>
      <c r="R2041" s="6"/>
      <c r="S2041" s="7">
        <f t="shared" si="333"/>
        <v>41787.29</v>
      </c>
      <c r="T2041" s="7">
        <f t="shared" si="344"/>
        <v>16434.294999999998</v>
      </c>
      <c r="U2041" s="7">
        <f t="shared" si="334"/>
        <v>16434.294999999998</v>
      </c>
      <c r="V2041" s="7">
        <f t="shared" si="336"/>
        <v>4930.2884999999997</v>
      </c>
      <c r="W2041" s="7">
        <f t="shared" si="337"/>
        <v>1084.66347</v>
      </c>
      <c r="X2041" s="7">
        <f t="shared" si="335"/>
        <v>6014.9519700000001</v>
      </c>
      <c r="Y2041" s="7">
        <f>L2041+X2041</f>
        <v>38883.541969999998</v>
      </c>
      <c r="Z2041" s="4">
        <v>2</v>
      </c>
      <c r="AA2041" s="7">
        <f t="shared" si="338"/>
        <v>15553.416788</v>
      </c>
      <c r="AB2041" s="4">
        <v>3</v>
      </c>
      <c r="AC2041" s="7">
        <f t="shared" si="339"/>
        <v>9072.826459666665</v>
      </c>
      <c r="AD2041">
        <v>3</v>
      </c>
      <c r="AE2041" s="8">
        <f t="shared" si="340"/>
        <v>11665.062591</v>
      </c>
    </row>
    <row r="2042" spans="1:31" x14ac:dyDescent="0.25">
      <c r="A2042" s="4">
        <v>488267</v>
      </c>
      <c r="B2042" s="4" t="s">
        <v>6320</v>
      </c>
      <c r="C2042" s="4">
        <v>44168830</v>
      </c>
      <c r="D2042" s="4">
        <v>29098622</v>
      </c>
      <c r="E2042" s="4" t="s">
        <v>6321</v>
      </c>
      <c r="F2042" s="4" t="s">
        <v>232</v>
      </c>
      <c r="G2042" s="4" t="s">
        <v>6322</v>
      </c>
      <c r="H2042" s="4"/>
      <c r="I2042" s="4"/>
      <c r="J2042" s="4" t="s">
        <v>155</v>
      </c>
      <c r="K2042" s="4" t="s">
        <v>347</v>
      </c>
      <c r="L2042" s="5">
        <v>26736.74</v>
      </c>
      <c r="M2042" s="5">
        <v>33054.29</v>
      </c>
      <c r="N2042" s="4">
        <v>0</v>
      </c>
      <c r="O2042" s="4" t="s">
        <v>47</v>
      </c>
      <c r="P2042" s="4" t="s">
        <v>31</v>
      </c>
      <c r="Q2042" s="4" t="s">
        <v>32</v>
      </c>
      <c r="R2042" s="6"/>
      <c r="S2042" s="7">
        <f t="shared" si="333"/>
        <v>33054.29</v>
      </c>
      <c r="T2042" s="7">
        <f t="shared" si="344"/>
        <v>13368.37</v>
      </c>
      <c r="U2042" s="7">
        <f t="shared" si="334"/>
        <v>13368.37</v>
      </c>
      <c r="V2042" s="7">
        <f t="shared" si="336"/>
        <v>4010.511</v>
      </c>
      <c r="W2042" s="7">
        <f t="shared" si="337"/>
        <v>882.31241999999997</v>
      </c>
      <c r="X2042" s="7">
        <f t="shared" si="335"/>
        <v>4892.8234199999997</v>
      </c>
      <c r="Y2042" s="7">
        <f>L2042+X2042</f>
        <v>31629.563420000002</v>
      </c>
      <c r="Z2042" s="4">
        <v>2</v>
      </c>
      <c r="AA2042" s="7">
        <f t="shared" si="338"/>
        <v>12651.825368000002</v>
      </c>
      <c r="AB2042" s="4">
        <v>3</v>
      </c>
      <c r="AC2042" s="7">
        <f t="shared" si="339"/>
        <v>7380.2314646666673</v>
      </c>
      <c r="AD2042">
        <v>3</v>
      </c>
      <c r="AE2042" s="8">
        <f t="shared" si="340"/>
        <v>9488.8690260000003</v>
      </c>
    </row>
    <row r="2043" spans="1:31" x14ac:dyDescent="0.25">
      <c r="A2043" s="4">
        <v>489817</v>
      </c>
      <c r="B2043" s="4" t="s">
        <v>6323</v>
      </c>
      <c r="C2043" s="4">
        <v>44305559</v>
      </c>
      <c r="D2043" s="4">
        <v>30742159</v>
      </c>
      <c r="E2043" s="4" t="s">
        <v>6324</v>
      </c>
      <c r="F2043" s="4" t="s">
        <v>26</v>
      </c>
      <c r="G2043" s="4" t="s">
        <v>6325</v>
      </c>
      <c r="H2043" s="4"/>
      <c r="I2043" s="4"/>
      <c r="J2043" s="4" t="s">
        <v>45</v>
      </c>
      <c r="K2043" s="4" t="s">
        <v>29</v>
      </c>
      <c r="L2043" s="5">
        <v>32888.230000000003</v>
      </c>
      <c r="M2043" s="5">
        <v>43089.48</v>
      </c>
      <c r="N2043" s="4">
        <v>0</v>
      </c>
      <c r="O2043" s="4" t="s">
        <v>30</v>
      </c>
      <c r="P2043" s="4" t="s">
        <v>1110</v>
      </c>
      <c r="Q2043" s="4" t="s">
        <v>32</v>
      </c>
      <c r="R2043" s="6"/>
      <c r="S2043" s="7">
        <f t="shared" si="333"/>
        <v>43089.48</v>
      </c>
      <c r="T2043" s="7">
        <f t="shared" si="344"/>
        <v>16444.115000000002</v>
      </c>
      <c r="U2043" s="7">
        <f t="shared" si="334"/>
        <v>16444.115000000002</v>
      </c>
      <c r="V2043" s="7">
        <f t="shared" si="336"/>
        <v>4933.2345000000005</v>
      </c>
      <c r="W2043" s="7">
        <f t="shared" si="337"/>
        <v>1085.31159</v>
      </c>
      <c r="X2043" s="7">
        <f t="shared" si="335"/>
        <v>6018.5460900000007</v>
      </c>
      <c r="Y2043" s="7">
        <f>L2043+X2043</f>
        <v>38906.776090000007</v>
      </c>
      <c r="Z2043" s="4">
        <v>2</v>
      </c>
      <c r="AA2043" s="7">
        <f t="shared" si="338"/>
        <v>15562.710436000003</v>
      </c>
      <c r="AB2043" s="4">
        <v>3</v>
      </c>
      <c r="AC2043" s="7">
        <f t="shared" si="339"/>
        <v>9078.2477543333353</v>
      </c>
      <c r="AD2043">
        <v>3</v>
      </c>
      <c r="AE2043" s="8">
        <f t="shared" si="340"/>
        <v>11672.032827000003</v>
      </c>
    </row>
    <row r="2044" spans="1:31" x14ac:dyDescent="0.25">
      <c r="A2044" s="4">
        <v>484790</v>
      </c>
      <c r="B2044" s="4" t="s">
        <v>6326</v>
      </c>
      <c r="C2044" s="4">
        <v>43516079</v>
      </c>
      <c r="D2044" s="4">
        <v>24611464</v>
      </c>
      <c r="E2044" s="4" t="s">
        <v>6327</v>
      </c>
      <c r="F2044" s="4" t="s">
        <v>232</v>
      </c>
      <c r="G2044" s="4" t="s">
        <v>6328</v>
      </c>
      <c r="H2044" s="4"/>
      <c r="I2044" s="4"/>
      <c r="J2044" s="4" t="s">
        <v>1234</v>
      </c>
      <c r="K2044" s="4" t="s">
        <v>46</v>
      </c>
      <c r="L2044" s="5">
        <v>26780.27</v>
      </c>
      <c r="M2044" s="5">
        <v>34494.14</v>
      </c>
      <c r="N2044" s="4">
        <v>0</v>
      </c>
      <c r="O2044" s="4" t="s">
        <v>30</v>
      </c>
      <c r="P2044" s="4" t="s">
        <v>31</v>
      </c>
      <c r="Q2044" s="4" t="s">
        <v>32</v>
      </c>
      <c r="R2044" s="6"/>
      <c r="S2044" s="7">
        <f t="shared" si="333"/>
        <v>34494.14</v>
      </c>
      <c r="T2044" s="7">
        <f t="shared" si="344"/>
        <v>13390.135</v>
      </c>
      <c r="U2044" s="7">
        <f t="shared" si="334"/>
        <v>13390.135</v>
      </c>
      <c r="V2044" s="7">
        <f t="shared" si="336"/>
        <v>4017.0405000000001</v>
      </c>
      <c r="W2044" s="7">
        <f t="shared" si="337"/>
        <v>883.74891000000002</v>
      </c>
      <c r="X2044" s="7">
        <f t="shared" si="335"/>
        <v>4900.7894100000003</v>
      </c>
      <c r="Y2044" s="7">
        <f>L2044+X2044</f>
        <v>31681.059410000002</v>
      </c>
      <c r="Z2044" s="4">
        <v>2</v>
      </c>
      <c r="AA2044" s="7">
        <f t="shared" si="338"/>
        <v>12672.423764000001</v>
      </c>
      <c r="AB2044" s="4">
        <v>3</v>
      </c>
      <c r="AC2044" s="7">
        <f t="shared" si="339"/>
        <v>7392.2471956666668</v>
      </c>
      <c r="AD2044">
        <v>3</v>
      </c>
      <c r="AE2044" s="8">
        <f t="shared" si="340"/>
        <v>9504.3178230000012</v>
      </c>
    </row>
    <row r="2045" spans="1:31" x14ac:dyDescent="0.25">
      <c r="A2045" s="4">
        <v>490803</v>
      </c>
      <c r="B2045" s="4" t="s">
        <v>6329</v>
      </c>
      <c r="C2045" s="4">
        <v>37660978</v>
      </c>
      <c r="D2045" s="4">
        <v>31005636</v>
      </c>
      <c r="E2045" s="4" t="s">
        <v>6330</v>
      </c>
      <c r="F2045" s="4" t="s">
        <v>232</v>
      </c>
      <c r="G2045" s="4" t="s">
        <v>6331</v>
      </c>
      <c r="H2045" s="4"/>
      <c r="I2045" s="4"/>
      <c r="J2045" s="4" t="s">
        <v>429</v>
      </c>
      <c r="K2045" s="4" t="s">
        <v>524</v>
      </c>
      <c r="L2045" s="5">
        <v>32900.980000000003</v>
      </c>
      <c r="M2045" s="5">
        <v>40157.18</v>
      </c>
      <c r="N2045" s="4">
        <v>0</v>
      </c>
      <c r="O2045" s="4" t="s">
        <v>30</v>
      </c>
      <c r="P2045" s="4" t="s">
        <v>1110</v>
      </c>
      <c r="Q2045" s="4" t="s">
        <v>32</v>
      </c>
      <c r="R2045" s="6"/>
      <c r="S2045" s="7">
        <f t="shared" si="333"/>
        <v>40157.18</v>
      </c>
      <c r="T2045" s="7">
        <f t="shared" si="344"/>
        <v>16450.490000000002</v>
      </c>
      <c r="U2045" s="7">
        <f t="shared" si="334"/>
        <v>16450.490000000002</v>
      </c>
      <c r="V2045" s="7">
        <f t="shared" si="336"/>
        <v>4935.1469999999999</v>
      </c>
      <c r="W2045" s="7">
        <f t="shared" si="337"/>
        <v>1085.73234</v>
      </c>
      <c r="X2045" s="7">
        <f t="shared" si="335"/>
        <v>6020.8793399999995</v>
      </c>
      <c r="Y2045" s="7">
        <f>L2045+X2045</f>
        <v>38921.859340000003</v>
      </c>
      <c r="Z2045" s="4">
        <v>2</v>
      </c>
      <c r="AA2045" s="7">
        <f t="shared" si="338"/>
        <v>15568.743736000002</v>
      </c>
      <c r="AB2045" s="4">
        <v>3</v>
      </c>
      <c r="AC2045" s="7">
        <f t="shared" si="339"/>
        <v>9081.7671793333338</v>
      </c>
      <c r="AD2045">
        <v>3</v>
      </c>
      <c r="AE2045" s="8">
        <f t="shared" si="340"/>
        <v>11676.557802000001</v>
      </c>
    </row>
    <row r="2046" spans="1:31" x14ac:dyDescent="0.25">
      <c r="A2046" s="4">
        <v>488585</v>
      </c>
      <c r="B2046" s="4" t="s">
        <v>6332</v>
      </c>
      <c r="C2046" s="4">
        <v>26251547</v>
      </c>
      <c r="D2046" s="4">
        <v>4745666</v>
      </c>
      <c r="E2046" s="4" t="s">
        <v>6333</v>
      </c>
      <c r="F2046" s="4" t="s">
        <v>232</v>
      </c>
      <c r="G2046" s="4"/>
      <c r="H2046" s="4"/>
      <c r="I2046" s="4"/>
      <c r="J2046" s="4" t="s">
        <v>441</v>
      </c>
      <c r="K2046" s="4" t="s">
        <v>347</v>
      </c>
      <c r="L2046" s="5">
        <v>26802.13</v>
      </c>
      <c r="M2046" s="5">
        <v>33569.85</v>
      </c>
      <c r="N2046" s="4">
        <v>0</v>
      </c>
      <c r="O2046" s="4" t="s">
        <v>30</v>
      </c>
      <c r="P2046" s="4" t="s">
        <v>31</v>
      </c>
      <c r="Q2046" s="4" t="s">
        <v>32</v>
      </c>
      <c r="R2046" s="6"/>
      <c r="S2046" s="7">
        <f t="shared" si="333"/>
        <v>33569.85</v>
      </c>
      <c r="T2046" s="7">
        <f t="shared" si="344"/>
        <v>13401.065000000001</v>
      </c>
      <c r="U2046" s="7">
        <f t="shared" si="334"/>
        <v>13401.065000000001</v>
      </c>
      <c r="V2046" s="7">
        <f t="shared" si="336"/>
        <v>4020.3195000000001</v>
      </c>
      <c r="W2046" s="7">
        <f t="shared" si="337"/>
        <v>884.47028999999998</v>
      </c>
      <c r="X2046" s="7">
        <f t="shared" si="335"/>
        <v>4904.7897899999998</v>
      </c>
      <c r="Y2046" s="7">
        <f>L2046+X2046</f>
        <v>31706.91979</v>
      </c>
      <c r="Z2046" s="4">
        <v>2</v>
      </c>
      <c r="AA2046" s="7">
        <f t="shared" si="338"/>
        <v>12682.767916000001</v>
      </c>
      <c r="AB2046" s="4">
        <v>3</v>
      </c>
      <c r="AC2046" s="7">
        <f t="shared" si="339"/>
        <v>7398.2812843333331</v>
      </c>
      <c r="AD2046">
        <v>3</v>
      </c>
      <c r="AE2046" s="8">
        <f t="shared" si="340"/>
        <v>9512.0759369999996</v>
      </c>
    </row>
    <row r="2047" spans="1:31" x14ac:dyDescent="0.25">
      <c r="A2047" s="4">
        <v>490473</v>
      </c>
      <c r="B2047" s="4" t="s">
        <v>6334</v>
      </c>
      <c r="C2047" s="4">
        <v>31123274</v>
      </c>
      <c r="D2047" s="4">
        <v>31002597</v>
      </c>
      <c r="E2047" s="4" t="s">
        <v>6335</v>
      </c>
      <c r="F2047" s="4" t="s">
        <v>26</v>
      </c>
      <c r="G2047" s="4" t="s">
        <v>6336</v>
      </c>
      <c r="H2047" s="4"/>
      <c r="I2047" s="4"/>
      <c r="J2047" s="4" t="s">
        <v>429</v>
      </c>
      <c r="K2047" s="4" t="s">
        <v>46</v>
      </c>
      <c r="L2047" s="5">
        <v>32965.800000000003</v>
      </c>
      <c r="M2047" s="5">
        <v>42460.88</v>
      </c>
      <c r="N2047" s="4">
        <v>0</v>
      </c>
      <c r="O2047" s="4" t="s">
        <v>30</v>
      </c>
      <c r="P2047" s="4" t="s">
        <v>1110</v>
      </c>
      <c r="Q2047" s="4" t="s">
        <v>32</v>
      </c>
      <c r="R2047" s="6"/>
      <c r="S2047" s="7">
        <f t="shared" si="333"/>
        <v>42460.88</v>
      </c>
      <c r="T2047" s="7">
        <f t="shared" si="344"/>
        <v>16482.900000000001</v>
      </c>
      <c r="U2047" s="7">
        <f t="shared" si="334"/>
        <v>16482.900000000001</v>
      </c>
      <c r="V2047" s="7">
        <f t="shared" si="336"/>
        <v>4944.87</v>
      </c>
      <c r="W2047" s="7">
        <f t="shared" si="337"/>
        <v>1087.8714</v>
      </c>
      <c r="X2047" s="7">
        <f t="shared" si="335"/>
        <v>6032.7413999999999</v>
      </c>
      <c r="Y2047" s="7">
        <f>L2047+X2047</f>
        <v>38998.541400000002</v>
      </c>
      <c r="Z2047" s="4">
        <v>2</v>
      </c>
      <c r="AA2047" s="7">
        <f t="shared" si="338"/>
        <v>15599.416560000001</v>
      </c>
      <c r="AB2047" s="4">
        <v>3</v>
      </c>
      <c r="AC2047" s="7">
        <f t="shared" si="339"/>
        <v>9099.6596599999993</v>
      </c>
      <c r="AD2047">
        <v>3</v>
      </c>
      <c r="AE2047" s="8">
        <f t="shared" si="340"/>
        <v>11699.562420000002</v>
      </c>
    </row>
    <row r="2048" spans="1:31" x14ac:dyDescent="0.25">
      <c r="A2048" s="4">
        <v>489715</v>
      </c>
      <c r="B2048" s="4" t="s">
        <v>6337</v>
      </c>
      <c r="C2048" s="4">
        <v>41872581</v>
      </c>
      <c r="D2048" s="4">
        <v>29608183</v>
      </c>
      <c r="E2048" s="4" t="s">
        <v>6338</v>
      </c>
      <c r="F2048" s="4" t="s">
        <v>26</v>
      </c>
      <c r="G2048" s="4" t="s">
        <v>6339</v>
      </c>
      <c r="H2048" s="4"/>
      <c r="I2048" s="4"/>
      <c r="J2048" s="4" t="s">
        <v>45</v>
      </c>
      <c r="K2048" s="4" t="s">
        <v>46</v>
      </c>
      <c r="L2048" s="5">
        <v>32995.480000000003</v>
      </c>
      <c r="M2048" s="5">
        <v>42499.57</v>
      </c>
      <c r="N2048" s="4">
        <v>0</v>
      </c>
      <c r="O2048" s="4" t="s">
        <v>47</v>
      </c>
      <c r="P2048" s="4" t="s">
        <v>1110</v>
      </c>
      <c r="Q2048" s="4" t="s">
        <v>32</v>
      </c>
      <c r="R2048" s="6"/>
      <c r="S2048" s="7">
        <f t="shared" si="333"/>
        <v>42499.57</v>
      </c>
      <c r="T2048" s="7">
        <f t="shared" si="344"/>
        <v>16497.740000000002</v>
      </c>
      <c r="U2048" s="7">
        <f t="shared" si="334"/>
        <v>16497.740000000002</v>
      </c>
      <c r="V2048" s="7">
        <f t="shared" si="336"/>
        <v>4949.3220000000001</v>
      </c>
      <c r="W2048" s="7">
        <f t="shared" si="337"/>
        <v>1088.8508400000001</v>
      </c>
      <c r="X2048" s="7">
        <f t="shared" si="335"/>
        <v>6038.1728400000002</v>
      </c>
      <c r="Y2048" s="7">
        <f>L2048+X2048</f>
        <v>39033.652840000002</v>
      </c>
      <c r="Z2048" s="4">
        <v>2</v>
      </c>
      <c r="AA2048" s="7">
        <f t="shared" si="338"/>
        <v>15613.461136000002</v>
      </c>
      <c r="AB2048" s="4">
        <v>3</v>
      </c>
      <c r="AC2048" s="7">
        <f t="shared" si="339"/>
        <v>9107.8523293333328</v>
      </c>
      <c r="AD2048">
        <v>3</v>
      </c>
      <c r="AE2048" s="8">
        <f t="shared" si="340"/>
        <v>11710.095852</v>
      </c>
    </row>
    <row r="2049" spans="1:31" x14ac:dyDescent="0.25">
      <c r="A2049" s="4">
        <v>486609</v>
      </c>
      <c r="B2049" s="4" t="s">
        <v>6340</v>
      </c>
      <c r="C2049" s="4">
        <v>42290121</v>
      </c>
      <c r="D2049" s="4">
        <v>30404965</v>
      </c>
      <c r="E2049" s="4" t="s">
        <v>6341</v>
      </c>
      <c r="F2049" s="4" t="s">
        <v>26</v>
      </c>
      <c r="G2049" s="4" t="s">
        <v>6342</v>
      </c>
      <c r="H2049" s="4"/>
      <c r="I2049" s="4"/>
      <c r="J2049" s="4" t="s">
        <v>28</v>
      </c>
      <c r="K2049" s="4" t="s">
        <v>29</v>
      </c>
      <c r="L2049" s="5">
        <v>33650.589999999997</v>
      </c>
      <c r="M2049" s="5">
        <v>44087.02</v>
      </c>
      <c r="N2049" s="4">
        <v>0</v>
      </c>
      <c r="O2049" s="4" t="s">
        <v>30</v>
      </c>
      <c r="P2049" s="4" t="s">
        <v>31</v>
      </c>
      <c r="Q2049" s="4" t="s">
        <v>32</v>
      </c>
      <c r="R2049" s="6"/>
      <c r="S2049" s="7">
        <f t="shared" si="333"/>
        <v>44087.02</v>
      </c>
      <c r="T2049" s="7">
        <f>L2049*40%</f>
        <v>13460.235999999999</v>
      </c>
      <c r="U2049" s="7">
        <f t="shared" si="334"/>
        <v>13460.235999999999</v>
      </c>
      <c r="V2049" s="7">
        <f t="shared" si="336"/>
        <v>5047.5884999999989</v>
      </c>
      <c r="W2049" s="7">
        <f t="shared" si="337"/>
        <v>1110.4694699999998</v>
      </c>
      <c r="X2049" s="7">
        <f t="shared" si="335"/>
        <v>6158.0579699999989</v>
      </c>
      <c r="Y2049" s="7">
        <f>L2049+X2049</f>
        <v>39808.647969999998</v>
      </c>
      <c r="Z2049" s="4">
        <v>2</v>
      </c>
      <c r="AA2049" s="7">
        <f t="shared" si="338"/>
        <v>15923.459188000001</v>
      </c>
      <c r="AB2049" s="4">
        <v>3</v>
      </c>
      <c r="AC2049" s="7">
        <f t="shared" si="339"/>
        <v>9288.6845263333325</v>
      </c>
      <c r="AD2049">
        <v>3</v>
      </c>
      <c r="AE2049" s="8">
        <f t="shared" si="340"/>
        <v>11942.594390999999</v>
      </c>
    </row>
    <row r="2050" spans="1:31" x14ac:dyDescent="0.25">
      <c r="A2050" s="4">
        <v>488318</v>
      </c>
      <c r="B2050" s="4" t="s">
        <v>6343</v>
      </c>
      <c r="C2050" s="4">
        <v>45873566</v>
      </c>
      <c r="D2050" s="4">
        <v>31885118</v>
      </c>
      <c r="E2050" s="4" t="s">
        <v>6344</v>
      </c>
      <c r="F2050" s="4" t="s">
        <v>232</v>
      </c>
      <c r="G2050" s="4" t="s">
        <v>6345</v>
      </c>
      <c r="H2050" s="4"/>
      <c r="I2050" s="4"/>
      <c r="J2050" s="4" t="s">
        <v>155</v>
      </c>
      <c r="K2050" s="4" t="s">
        <v>347</v>
      </c>
      <c r="L2050" s="5">
        <v>40390.730000000003</v>
      </c>
      <c r="M2050" s="5">
        <v>50778.53</v>
      </c>
      <c r="N2050" s="4">
        <v>0</v>
      </c>
      <c r="O2050" s="4" t="s">
        <v>47</v>
      </c>
      <c r="P2050" s="4" t="s">
        <v>31</v>
      </c>
      <c r="Q2050" s="4" t="s">
        <v>32</v>
      </c>
      <c r="R2050" s="6"/>
      <c r="S2050" s="7">
        <f t="shared" ref="S2050:S2113" si="345">M2050+N2050</f>
        <v>50778.53</v>
      </c>
      <c r="T2050" s="7">
        <f t="shared" ref="T2050:T2056" si="346">L2050*50%</f>
        <v>20195.365000000002</v>
      </c>
      <c r="U2050" s="7">
        <f t="shared" ref="U2050:U2113" si="347">T2050+N2050</f>
        <v>20195.365000000002</v>
      </c>
      <c r="V2050" s="7">
        <f t="shared" si="336"/>
        <v>6058.6095000000005</v>
      </c>
      <c r="W2050" s="7">
        <f t="shared" si="337"/>
        <v>1332.89409</v>
      </c>
      <c r="X2050" s="7">
        <f t="shared" ref="X2050:X2113" si="348">V2050+W2050</f>
        <v>7391.5035900000003</v>
      </c>
      <c r="Y2050" s="7">
        <f>L2050+X2050</f>
        <v>47782.233590000003</v>
      </c>
      <c r="Z2050" s="4">
        <v>2</v>
      </c>
      <c r="AA2050" s="7">
        <f t="shared" si="338"/>
        <v>19112.893436000002</v>
      </c>
      <c r="AB2050" s="4">
        <v>3</v>
      </c>
      <c r="AC2050" s="7">
        <f t="shared" si="339"/>
        <v>11149.187837666666</v>
      </c>
      <c r="AD2050">
        <v>3</v>
      </c>
      <c r="AE2050" s="8">
        <f t="shared" si="340"/>
        <v>14334.670077000002</v>
      </c>
    </row>
    <row r="2051" spans="1:31" x14ac:dyDescent="0.25">
      <c r="A2051" s="4">
        <v>490710</v>
      </c>
      <c r="B2051" s="4" t="s">
        <v>6346</v>
      </c>
      <c r="C2051" s="4">
        <v>36151366</v>
      </c>
      <c r="D2051" s="4">
        <v>30441155</v>
      </c>
      <c r="E2051" s="4" t="s">
        <v>6347</v>
      </c>
      <c r="F2051" s="4" t="s">
        <v>232</v>
      </c>
      <c r="G2051" s="4" t="s">
        <v>6348</v>
      </c>
      <c r="H2051" s="4"/>
      <c r="I2051" s="4"/>
      <c r="J2051" s="4" t="s">
        <v>429</v>
      </c>
      <c r="K2051" s="4" t="s">
        <v>524</v>
      </c>
      <c r="L2051" s="5">
        <v>32996.629999999997</v>
      </c>
      <c r="M2051" s="5">
        <v>40552.46</v>
      </c>
      <c r="N2051" s="4">
        <v>0</v>
      </c>
      <c r="O2051" s="4" t="s">
        <v>30</v>
      </c>
      <c r="P2051" s="4" t="s">
        <v>1110</v>
      </c>
      <c r="Q2051" s="4" t="s">
        <v>32</v>
      </c>
      <c r="R2051" s="6"/>
      <c r="S2051" s="7">
        <f t="shared" si="345"/>
        <v>40552.46</v>
      </c>
      <c r="T2051" s="7">
        <f t="shared" si="346"/>
        <v>16498.314999999999</v>
      </c>
      <c r="U2051" s="7">
        <f t="shared" si="347"/>
        <v>16498.314999999999</v>
      </c>
      <c r="V2051" s="7">
        <f t="shared" ref="V2051:V2114" si="349">L2051*15%</f>
        <v>4949.4944999999998</v>
      </c>
      <c r="W2051" s="7">
        <f t="shared" ref="W2051:W2114" si="350">V2051*22%</f>
        <v>1088.88879</v>
      </c>
      <c r="X2051" s="7">
        <f t="shared" si="348"/>
        <v>6038.3832899999998</v>
      </c>
      <c r="Y2051" s="7">
        <f>L2051+X2051</f>
        <v>39035.013289999995</v>
      </c>
      <c r="Z2051" s="4">
        <v>2</v>
      </c>
      <c r="AA2051" s="7">
        <f t="shared" ref="AA2051:AA2114" si="351">Y2051*80%/Z2051</f>
        <v>15614.005315999999</v>
      </c>
      <c r="AB2051" s="4">
        <v>3</v>
      </c>
      <c r="AC2051" s="7">
        <f t="shared" ref="AC2051:AC2114" si="352">Y2051*70%/AB2051</f>
        <v>9108.1697676666645</v>
      </c>
      <c r="AD2051">
        <v>3</v>
      </c>
      <c r="AE2051" s="8">
        <f t="shared" ref="AE2051:AE2114" si="353">Y2051*90%/AD2051</f>
        <v>11710.503986999998</v>
      </c>
    </row>
    <row r="2052" spans="1:31" x14ac:dyDescent="0.25">
      <c r="A2052" s="4">
        <v>488073</v>
      </c>
      <c r="B2052" s="4" t="s">
        <v>6349</v>
      </c>
      <c r="C2052" s="4">
        <v>40657331</v>
      </c>
      <c r="D2052" s="4">
        <v>30759392</v>
      </c>
      <c r="E2052" s="4" t="s">
        <v>6350</v>
      </c>
      <c r="F2052" s="4" t="s">
        <v>232</v>
      </c>
      <c r="G2052" s="4" t="s">
        <v>6351</v>
      </c>
      <c r="H2052" s="4"/>
      <c r="I2052" s="4"/>
      <c r="J2052" s="4" t="s">
        <v>155</v>
      </c>
      <c r="K2052" s="4" t="s">
        <v>347</v>
      </c>
      <c r="L2052" s="5">
        <v>40451.379999999997</v>
      </c>
      <c r="M2052" s="5">
        <v>50571.03</v>
      </c>
      <c r="N2052" s="4">
        <v>0</v>
      </c>
      <c r="O2052" s="4" t="s">
        <v>47</v>
      </c>
      <c r="P2052" s="4" t="s">
        <v>31</v>
      </c>
      <c r="Q2052" s="4" t="s">
        <v>32</v>
      </c>
      <c r="R2052" s="6"/>
      <c r="S2052" s="7">
        <f t="shared" si="345"/>
        <v>50571.03</v>
      </c>
      <c r="T2052" s="7">
        <f t="shared" si="346"/>
        <v>20225.689999999999</v>
      </c>
      <c r="U2052" s="7">
        <f t="shared" si="347"/>
        <v>20225.689999999999</v>
      </c>
      <c r="V2052" s="7">
        <f t="shared" si="349"/>
        <v>6067.7069999999994</v>
      </c>
      <c r="W2052" s="7">
        <f t="shared" si="350"/>
        <v>1334.89554</v>
      </c>
      <c r="X2052" s="7">
        <f t="shared" si="348"/>
        <v>7402.6025399999999</v>
      </c>
      <c r="Y2052" s="7">
        <f>L2052+X2052</f>
        <v>47853.982539999997</v>
      </c>
      <c r="Z2052" s="4">
        <v>2</v>
      </c>
      <c r="AA2052" s="7">
        <f t="shared" si="351"/>
        <v>19141.593015999999</v>
      </c>
      <c r="AB2052" s="4">
        <v>3</v>
      </c>
      <c r="AC2052" s="7">
        <f t="shared" si="352"/>
        <v>11165.929259333332</v>
      </c>
      <c r="AD2052">
        <v>3</v>
      </c>
      <c r="AE2052" s="8">
        <f t="shared" si="353"/>
        <v>14356.194761999999</v>
      </c>
    </row>
    <row r="2053" spans="1:31" x14ac:dyDescent="0.25">
      <c r="A2053" s="4">
        <v>490327</v>
      </c>
      <c r="B2053" s="4" t="s">
        <v>6352</v>
      </c>
      <c r="C2053" s="4">
        <v>27032189</v>
      </c>
      <c r="D2053" s="4">
        <v>7881017</v>
      </c>
      <c r="E2053" s="4" t="s">
        <v>6353</v>
      </c>
      <c r="F2053" s="4" t="s">
        <v>232</v>
      </c>
      <c r="G2053" s="4" t="s">
        <v>6354</v>
      </c>
      <c r="H2053" s="4"/>
      <c r="I2053" s="4"/>
      <c r="J2053" s="4" t="s">
        <v>429</v>
      </c>
      <c r="K2053" s="4" t="s">
        <v>524</v>
      </c>
      <c r="L2053" s="5">
        <v>33015.550000000003</v>
      </c>
      <c r="M2053" s="5">
        <v>38951.78</v>
      </c>
      <c r="N2053" s="4">
        <v>0</v>
      </c>
      <c r="O2053" s="4" t="s">
        <v>30</v>
      </c>
      <c r="P2053" s="4" t="s">
        <v>1110</v>
      </c>
      <c r="Q2053" s="4" t="s">
        <v>32</v>
      </c>
      <c r="R2053" s="6"/>
      <c r="S2053" s="7">
        <f t="shared" si="345"/>
        <v>38951.78</v>
      </c>
      <c r="T2053" s="7">
        <f t="shared" si="346"/>
        <v>16507.775000000001</v>
      </c>
      <c r="U2053" s="7">
        <f t="shared" si="347"/>
        <v>16507.775000000001</v>
      </c>
      <c r="V2053" s="7">
        <f t="shared" si="349"/>
        <v>4952.3325000000004</v>
      </c>
      <c r="W2053" s="7">
        <f t="shared" si="350"/>
        <v>1089.51315</v>
      </c>
      <c r="X2053" s="7">
        <f t="shared" si="348"/>
        <v>6041.8456500000002</v>
      </c>
      <c r="Y2053" s="7">
        <f>L2053+X2053</f>
        <v>39057.395650000006</v>
      </c>
      <c r="Z2053" s="4">
        <v>2</v>
      </c>
      <c r="AA2053" s="7">
        <f t="shared" si="351"/>
        <v>15622.958260000003</v>
      </c>
      <c r="AB2053" s="4">
        <v>3</v>
      </c>
      <c r="AC2053" s="7">
        <f t="shared" si="352"/>
        <v>9113.3923183333336</v>
      </c>
      <c r="AD2053">
        <v>3</v>
      </c>
      <c r="AE2053" s="8">
        <f t="shared" si="353"/>
        <v>11717.218695000003</v>
      </c>
    </row>
    <row r="2054" spans="1:31" x14ac:dyDescent="0.25">
      <c r="A2054" s="4">
        <v>489657</v>
      </c>
      <c r="B2054" s="4" t="s">
        <v>6355</v>
      </c>
      <c r="C2054" s="4">
        <v>40648471</v>
      </c>
      <c r="D2054" s="4">
        <v>26465763</v>
      </c>
      <c r="E2054" s="4" t="s">
        <v>6356</v>
      </c>
      <c r="F2054" s="4" t="s">
        <v>26</v>
      </c>
      <c r="G2054" s="4"/>
      <c r="H2054" s="4"/>
      <c r="I2054" s="4"/>
      <c r="J2054" s="4" t="s">
        <v>45</v>
      </c>
      <c r="K2054" s="4" t="s">
        <v>46</v>
      </c>
      <c r="L2054" s="5">
        <v>33028.28</v>
      </c>
      <c r="M2054" s="5">
        <v>42420.2</v>
      </c>
      <c r="N2054" s="4">
        <v>0</v>
      </c>
      <c r="O2054" s="4" t="s">
        <v>30</v>
      </c>
      <c r="P2054" s="4" t="s">
        <v>1110</v>
      </c>
      <c r="Q2054" s="4" t="s">
        <v>32</v>
      </c>
      <c r="R2054" s="6"/>
      <c r="S2054" s="7">
        <f t="shared" si="345"/>
        <v>42420.2</v>
      </c>
      <c r="T2054" s="7">
        <f t="shared" si="346"/>
        <v>16514.14</v>
      </c>
      <c r="U2054" s="7">
        <f t="shared" si="347"/>
        <v>16514.14</v>
      </c>
      <c r="V2054" s="7">
        <f t="shared" si="349"/>
        <v>4954.2419999999993</v>
      </c>
      <c r="W2054" s="7">
        <f t="shared" si="350"/>
        <v>1089.9332399999998</v>
      </c>
      <c r="X2054" s="7">
        <f t="shared" si="348"/>
        <v>6044.1752399999987</v>
      </c>
      <c r="Y2054" s="7">
        <f>L2054+X2054</f>
        <v>39072.455239999996</v>
      </c>
      <c r="Z2054" s="4">
        <v>2</v>
      </c>
      <c r="AA2054" s="7">
        <f t="shared" si="351"/>
        <v>15628.982096</v>
      </c>
      <c r="AB2054" s="4">
        <v>3</v>
      </c>
      <c r="AC2054" s="7">
        <f t="shared" si="352"/>
        <v>9116.9062226666647</v>
      </c>
      <c r="AD2054">
        <v>3</v>
      </c>
      <c r="AE2054" s="8">
        <f t="shared" si="353"/>
        <v>11721.736572</v>
      </c>
    </row>
    <row r="2055" spans="1:31" x14ac:dyDescent="0.25">
      <c r="A2055" s="4">
        <v>487756</v>
      </c>
      <c r="B2055" s="4" t="s">
        <v>6357</v>
      </c>
      <c r="C2055" s="4">
        <v>35397816</v>
      </c>
      <c r="D2055" s="4">
        <v>29224237</v>
      </c>
      <c r="E2055" s="4" t="s">
        <v>6358</v>
      </c>
      <c r="F2055" s="4" t="s">
        <v>232</v>
      </c>
      <c r="G2055" s="4" t="s">
        <v>6359</v>
      </c>
      <c r="H2055" s="4"/>
      <c r="I2055" s="4"/>
      <c r="J2055" s="4" t="s">
        <v>155</v>
      </c>
      <c r="K2055" s="4" t="s">
        <v>347</v>
      </c>
      <c r="L2055" s="5">
        <v>40520.720000000001</v>
      </c>
      <c r="M2055" s="5">
        <v>50138.76</v>
      </c>
      <c r="N2055" s="4">
        <v>0</v>
      </c>
      <c r="O2055" s="4" t="s">
        <v>47</v>
      </c>
      <c r="P2055" s="4" t="s">
        <v>31</v>
      </c>
      <c r="Q2055" s="4" t="s">
        <v>32</v>
      </c>
      <c r="R2055" s="6"/>
      <c r="S2055" s="7">
        <f t="shared" si="345"/>
        <v>50138.76</v>
      </c>
      <c r="T2055" s="7">
        <f t="shared" si="346"/>
        <v>20260.36</v>
      </c>
      <c r="U2055" s="7">
        <f t="shared" si="347"/>
        <v>20260.36</v>
      </c>
      <c r="V2055" s="7">
        <f t="shared" si="349"/>
        <v>6078.1080000000002</v>
      </c>
      <c r="W2055" s="7">
        <f t="shared" si="350"/>
        <v>1337.1837600000001</v>
      </c>
      <c r="X2055" s="7">
        <f t="shared" si="348"/>
        <v>7415.2917600000001</v>
      </c>
      <c r="Y2055" s="7">
        <f>L2055+X2055</f>
        <v>47936.011760000001</v>
      </c>
      <c r="Z2055" s="4">
        <v>2</v>
      </c>
      <c r="AA2055" s="7">
        <f t="shared" si="351"/>
        <v>19174.404704</v>
      </c>
      <c r="AB2055" s="4">
        <v>3</v>
      </c>
      <c r="AC2055" s="7">
        <f t="shared" si="352"/>
        <v>11185.069410666665</v>
      </c>
      <c r="AD2055">
        <v>3</v>
      </c>
      <c r="AE2055" s="8">
        <f t="shared" si="353"/>
        <v>14380.803528000002</v>
      </c>
    </row>
    <row r="2056" spans="1:31" x14ac:dyDescent="0.25">
      <c r="A2056" s="4">
        <v>487906</v>
      </c>
      <c r="B2056" s="4" t="s">
        <v>6360</v>
      </c>
      <c r="C2056" s="4">
        <v>37967043</v>
      </c>
      <c r="D2056" s="4">
        <v>20688359</v>
      </c>
      <c r="E2056" s="4" t="s">
        <v>6361</v>
      </c>
      <c r="F2056" s="4" t="s">
        <v>232</v>
      </c>
      <c r="G2056" s="4" t="s">
        <v>6362</v>
      </c>
      <c r="H2056" s="4"/>
      <c r="I2056" s="4"/>
      <c r="J2056" s="4" t="s">
        <v>155</v>
      </c>
      <c r="K2056" s="4" t="s">
        <v>347</v>
      </c>
      <c r="L2056" s="5">
        <v>27017.64</v>
      </c>
      <c r="M2056" s="5">
        <v>33871.75</v>
      </c>
      <c r="N2056" s="4">
        <v>0</v>
      </c>
      <c r="O2056" s="4" t="s">
        <v>47</v>
      </c>
      <c r="P2056" s="4" t="s">
        <v>31</v>
      </c>
      <c r="Q2056" s="4" t="s">
        <v>32</v>
      </c>
      <c r="R2056" s="6"/>
      <c r="S2056" s="7">
        <f t="shared" si="345"/>
        <v>33871.75</v>
      </c>
      <c r="T2056" s="7">
        <f t="shared" si="346"/>
        <v>13508.82</v>
      </c>
      <c r="U2056" s="7">
        <f t="shared" si="347"/>
        <v>13508.82</v>
      </c>
      <c r="V2056" s="7">
        <f t="shared" si="349"/>
        <v>4052.6459999999997</v>
      </c>
      <c r="W2056" s="7">
        <f t="shared" si="350"/>
        <v>891.58211999999992</v>
      </c>
      <c r="X2056" s="7">
        <f t="shared" si="348"/>
        <v>4944.2281199999998</v>
      </c>
      <c r="Y2056" s="7">
        <f>L2056+X2056</f>
        <v>31961.868119999999</v>
      </c>
      <c r="Z2056" s="4">
        <v>2</v>
      </c>
      <c r="AA2056" s="7">
        <f t="shared" si="351"/>
        <v>12784.747248</v>
      </c>
      <c r="AB2056" s="4">
        <v>3</v>
      </c>
      <c r="AC2056" s="7">
        <f t="shared" si="352"/>
        <v>7457.7692280000001</v>
      </c>
      <c r="AD2056">
        <v>3</v>
      </c>
      <c r="AE2056" s="8">
        <f t="shared" si="353"/>
        <v>9588.5604359999998</v>
      </c>
    </row>
    <row r="2057" spans="1:31" x14ac:dyDescent="0.25">
      <c r="A2057" s="4">
        <v>485822</v>
      </c>
      <c r="B2057" s="4" t="s">
        <v>6363</v>
      </c>
      <c r="C2057" s="4">
        <v>27116870</v>
      </c>
      <c r="D2057" s="4">
        <v>22029331</v>
      </c>
      <c r="E2057" s="4" t="s">
        <v>6364</v>
      </c>
      <c r="F2057" s="4" t="s">
        <v>26</v>
      </c>
      <c r="G2057" s="4" t="s">
        <v>6365</v>
      </c>
      <c r="H2057" s="4"/>
      <c r="I2057" s="4"/>
      <c r="J2057" s="4" t="s">
        <v>28</v>
      </c>
      <c r="K2057" s="4" t="s">
        <v>29</v>
      </c>
      <c r="L2057" s="5">
        <v>50677.57</v>
      </c>
      <c r="M2057" s="5">
        <v>67131.27</v>
      </c>
      <c r="N2057" s="4">
        <v>0</v>
      </c>
      <c r="O2057" s="4" t="s">
        <v>30</v>
      </c>
      <c r="P2057" s="4" t="s">
        <v>57</v>
      </c>
      <c r="Q2057" s="4" t="s">
        <v>572</v>
      </c>
      <c r="R2057" s="6">
        <v>45442.76506153935</v>
      </c>
      <c r="S2057" s="7">
        <f t="shared" si="345"/>
        <v>67131.27</v>
      </c>
      <c r="T2057" s="7">
        <f>L2057*40%</f>
        <v>20271.028000000002</v>
      </c>
      <c r="U2057" s="7">
        <f t="shared" si="347"/>
        <v>20271.028000000002</v>
      </c>
      <c r="V2057" s="7">
        <f t="shared" si="349"/>
        <v>7601.6354999999994</v>
      </c>
      <c r="W2057" s="7">
        <f t="shared" si="350"/>
        <v>1672.3598099999999</v>
      </c>
      <c r="X2057" s="7">
        <f t="shared" si="348"/>
        <v>9273.9953099999984</v>
      </c>
      <c r="Y2057" s="7">
        <f>L2057+X2057</f>
        <v>59951.565309999998</v>
      </c>
      <c r="Z2057" s="4">
        <v>2</v>
      </c>
      <c r="AA2057" s="7">
        <f t="shared" si="351"/>
        <v>23980.626124000002</v>
      </c>
      <c r="AB2057" s="4">
        <v>3</v>
      </c>
      <c r="AC2057" s="7">
        <f t="shared" si="352"/>
        <v>13988.698572333333</v>
      </c>
      <c r="AD2057">
        <v>3</v>
      </c>
      <c r="AE2057" s="8">
        <f t="shared" si="353"/>
        <v>17985.469592999998</v>
      </c>
    </row>
    <row r="2058" spans="1:31" x14ac:dyDescent="0.25">
      <c r="A2058" s="4">
        <v>486580</v>
      </c>
      <c r="B2058" s="4" t="s">
        <v>6366</v>
      </c>
      <c r="C2058" s="4">
        <v>41580992</v>
      </c>
      <c r="D2058" s="4">
        <v>30596082</v>
      </c>
      <c r="E2058" s="4" t="s">
        <v>6367</v>
      </c>
      <c r="F2058" s="4" t="s">
        <v>26</v>
      </c>
      <c r="G2058" s="4" t="s">
        <v>6368</v>
      </c>
      <c r="H2058" s="4"/>
      <c r="I2058" s="4"/>
      <c r="J2058" s="4" t="s">
        <v>28</v>
      </c>
      <c r="K2058" s="4" t="s">
        <v>29</v>
      </c>
      <c r="L2058" s="5">
        <v>33033.5</v>
      </c>
      <c r="M2058" s="5">
        <v>43319.03</v>
      </c>
      <c r="N2058" s="4">
        <v>0</v>
      </c>
      <c r="O2058" s="4" t="s">
        <v>30</v>
      </c>
      <c r="P2058" s="4" t="s">
        <v>3200</v>
      </c>
      <c r="Q2058" s="4" t="s">
        <v>32</v>
      </c>
      <c r="R2058" s="6"/>
      <c r="S2058" s="7">
        <f t="shared" si="345"/>
        <v>43319.03</v>
      </c>
      <c r="T2058" s="7">
        <f t="shared" ref="T2058:T2063" si="354">L2058*50%</f>
        <v>16516.75</v>
      </c>
      <c r="U2058" s="7">
        <f t="shared" si="347"/>
        <v>16516.75</v>
      </c>
      <c r="V2058" s="7">
        <f t="shared" si="349"/>
        <v>4955.0249999999996</v>
      </c>
      <c r="W2058" s="7">
        <f t="shared" si="350"/>
        <v>1090.1054999999999</v>
      </c>
      <c r="X2058" s="7">
        <f t="shared" si="348"/>
        <v>6045.1304999999993</v>
      </c>
      <c r="Y2058" s="7">
        <f>L2058+X2058</f>
        <v>39078.630499999999</v>
      </c>
      <c r="Z2058" s="4">
        <v>2</v>
      </c>
      <c r="AA2058" s="7">
        <f t="shared" si="351"/>
        <v>15631.4522</v>
      </c>
      <c r="AB2058" s="4">
        <v>3</v>
      </c>
      <c r="AC2058" s="7">
        <f t="shared" si="352"/>
        <v>9118.3471166666659</v>
      </c>
      <c r="AD2058">
        <v>3</v>
      </c>
      <c r="AE2058" s="8">
        <f t="shared" si="353"/>
        <v>11723.58915</v>
      </c>
    </row>
    <row r="2059" spans="1:31" x14ac:dyDescent="0.25">
      <c r="A2059" s="4">
        <v>490438</v>
      </c>
      <c r="B2059" s="4" t="s">
        <v>6369</v>
      </c>
      <c r="C2059" s="4">
        <v>30384181</v>
      </c>
      <c r="D2059" s="4">
        <v>29785713</v>
      </c>
      <c r="E2059" s="4" t="s">
        <v>6370</v>
      </c>
      <c r="F2059" s="4" t="s">
        <v>232</v>
      </c>
      <c r="G2059" s="4" t="s">
        <v>6371</v>
      </c>
      <c r="H2059" s="4" t="s">
        <v>6372</v>
      </c>
      <c r="I2059" s="4"/>
      <c r="J2059" s="4" t="s">
        <v>429</v>
      </c>
      <c r="K2059" s="4" t="s">
        <v>524</v>
      </c>
      <c r="L2059" s="5">
        <v>33038.5</v>
      </c>
      <c r="M2059" s="5">
        <v>120274.31</v>
      </c>
      <c r="N2059" s="4">
        <v>0</v>
      </c>
      <c r="O2059" s="4" t="s">
        <v>30</v>
      </c>
      <c r="P2059" s="4" t="s">
        <v>1110</v>
      </c>
      <c r="Q2059" s="4" t="s">
        <v>32</v>
      </c>
      <c r="R2059" s="6"/>
      <c r="S2059" s="7">
        <f t="shared" si="345"/>
        <v>120274.31</v>
      </c>
      <c r="T2059" s="7">
        <f t="shared" si="354"/>
        <v>16519.25</v>
      </c>
      <c r="U2059" s="7">
        <f t="shared" si="347"/>
        <v>16519.25</v>
      </c>
      <c r="V2059" s="7">
        <f t="shared" si="349"/>
        <v>4955.7749999999996</v>
      </c>
      <c r="W2059" s="7">
        <f t="shared" si="350"/>
        <v>1090.2704999999999</v>
      </c>
      <c r="X2059" s="7">
        <f t="shared" si="348"/>
        <v>6046.0454999999993</v>
      </c>
      <c r="Y2059" s="7">
        <f>L2059+X2059</f>
        <v>39084.5455</v>
      </c>
      <c r="Z2059" s="4">
        <v>2</v>
      </c>
      <c r="AA2059" s="7">
        <f t="shared" si="351"/>
        <v>15633.818200000002</v>
      </c>
      <c r="AB2059" s="4">
        <v>3</v>
      </c>
      <c r="AC2059" s="7">
        <f t="shared" si="352"/>
        <v>9119.7272833333318</v>
      </c>
      <c r="AD2059">
        <v>3</v>
      </c>
      <c r="AE2059" s="8">
        <f t="shared" si="353"/>
        <v>11725.363649999999</v>
      </c>
    </row>
    <row r="2060" spans="1:31" x14ac:dyDescent="0.25">
      <c r="A2060" s="4">
        <v>490167</v>
      </c>
      <c r="B2060" s="4" t="s">
        <v>6373</v>
      </c>
      <c r="C2060" s="4">
        <v>21633195</v>
      </c>
      <c r="D2060" s="4">
        <v>21343647</v>
      </c>
      <c r="E2060" s="4" t="s">
        <v>6374</v>
      </c>
      <c r="F2060" s="4" t="s">
        <v>26</v>
      </c>
      <c r="G2060" s="4" t="s">
        <v>6375</v>
      </c>
      <c r="H2060" s="4"/>
      <c r="I2060" s="4"/>
      <c r="J2060" s="4" t="s">
        <v>429</v>
      </c>
      <c r="K2060" s="4" t="s">
        <v>310</v>
      </c>
      <c r="L2060" s="5">
        <v>33045.32</v>
      </c>
      <c r="M2060" s="5">
        <v>40009.160000000003</v>
      </c>
      <c r="N2060" s="4">
        <v>0</v>
      </c>
      <c r="O2060" s="4" t="s">
        <v>30</v>
      </c>
      <c r="P2060" s="4" t="s">
        <v>1110</v>
      </c>
      <c r="Q2060" s="4" t="s">
        <v>32</v>
      </c>
      <c r="R2060" s="6"/>
      <c r="S2060" s="7">
        <f t="shared" si="345"/>
        <v>40009.160000000003</v>
      </c>
      <c r="T2060" s="7">
        <f t="shared" si="354"/>
        <v>16522.66</v>
      </c>
      <c r="U2060" s="7">
        <f t="shared" si="347"/>
        <v>16522.66</v>
      </c>
      <c r="V2060" s="7">
        <f t="shared" si="349"/>
        <v>4956.7979999999998</v>
      </c>
      <c r="W2060" s="7">
        <f t="shared" si="350"/>
        <v>1090.4955600000001</v>
      </c>
      <c r="X2060" s="7">
        <f t="shared" si="348"/>
        <v>6047.2935600000001</v>
      </c>
      <c r="Y2060" s="7">
        <f>L2060+X2060</f>
        <v>39092.613559999998</v>
      </c>
      <c r="Z2060" s="4">
        <v>2</v>
      </c>
      <c r="AA2060" s="7">
        <f t="shared" si="351"/>
        <v>15637.045424</v>
      </c>
      <c r="AB2060" s="4">
        <v>3</v>
      </c>
      <c r="AC2060" s="7">
        <f t="shared" si="352"/>
        <v>9121.6098306666663</v>
      </c>
      <c r="AD2060">
        <v>3</v>
      </c>
      <c r="AE2060" s="8">
        <f t="shared" si="353"/>
        <v>11727.784068000001</v>
      </c>
    </row>
    <row r="2061" spans="1:31" x14ac:dyDescent="0.25">
      <c r="A2061" s="4">
        <v>490932</v>
      </c>
      <c r="B2061" s="4" t="s">
        <v>6376</v>
      </c>
      <c r="C2061" s="4">
        <v>40388273</v>
      </c>
      <c r="D2061" s="4">
        <v>30525249</v>
      </c>
      <c r="E2061" s="4" t="s">
        <v>6377</v>
      </c>
      <c r="F2061" s="4" t="s">
        <v>26</v>
      </c>
      <c r="G2061" s="4" t="s">
        <v>6378</v>
      </c>
      <c r="H2061" s="4"/>
      <c r="I2061" s="4"/>
      <c r="J2061" s="4" t="s">
        <v>429</v>
      </c>
      <c r="K2061" s="4" t="s">
        <v>46</v>
      </c>
      <c r="L2061" s="5">
        <v>33059.4</v>
      </c>
      <c r="M2061" s="5">
        <v>42460.19</v>
      </c>
      <c r="N2061" s="4">
        <v>0</v>
      </c>
      <c r="O2061" s="4" t="s">
        <v>30</v>
      </c>
      <c r="P2061" s="4" t="s">
        <v>1110</v>
      </c>
      <c r="Q2061" s="4" t="s">
        <v>32</v>
      </c>
      <c r="R2061" s="6"/>
      <c r="S2061" s="7">
        <f t="shared" si="345"/>
        <v>42460.19</v>
      </c>
      <c r="T2061" s="7">
        <f t="shared" si="354"/>
        <v>16529.7</v>
      </c>
      <c r="U2061" s="7">
        <f t="shared" si="347"/>
        <v>16529.7</v>
      </c>
      <c r="V2061" s="7">
        <f t="shared" si="349"/>
        <v>4958.91</v>
      </c>
      <c r="W2061" s="7">
        <f t="shared" si="350"/>
        <v>1090.9602</v>
      </c>
      <c r="X2061" s="7">
        <f t="shared" si="348"/>
        <v>6049.8701999999994</v>
      </c>
      <c r="Y2061" s="7">
        <f>L2061+X2061</f>
        <v>39109.270199999999</v>
      </c>
      <c r="Z2061" s="4">
        <v>2</v>
      </c>
      <c r="AA2061" s="7">
        <f t="shared" si="351"/>
        <v>15643.70808</v>
      </c>
      <c r="AB2061" s="4">
        <v>3</v>
      </c>
      <c r="AC2061" s="7">
        <f t="shared" si="352"/>
        <v>9125.4963799999987</v>
      </c>
      <c r="AD2061">
        <v>3</v>
      </c>
      <c r="AE2061" s="8">
        <f t="shared" si="353"/>
        <v>11732.781060000001</v>
      </c>
    </row>
    <row r="2062" spans="1:31" x14ac:dyDescent="0.25">
      <c r="A2062" s="4">
        <v>488486</v>
      </c>
      <c r="B2062" s="4" t="s">
        <v>6379</v>
      </c>
      <c r="C2062" s="4">
        <v>96164047</v>
      </c>
      <c r="D2062" s="4">
        <v>30758096</v>
      </c>
      <c r="E2062" s="4" t="s">
        <v>6380</v>
      </c>
      <c r="F2062" s="4" t="s">
        <v>232</v>
      </c>
      <c r="G2062" s="4" t="s">
        <v>6381</v>
      </c>
      <c r="H2062" s="4"/>
      <c r="I2062" s="4"/>
      <c r="J2062" s="4" t="s">
        <v>155</v>
      </c>
      <c r="K2062" s="4" t="s">
        <v>347</v>
      </c>
      <c r="L2062" s="5">
        <v>27081.27</v>
      </c>
      <c r="M2062" s="5">
        <v>33898.879999999997</v>
      </c>
      <c r="N2062" s="4">
        <v>0</v>
      </c>
      <c r="O2062" s="4" t="s">
        <v>47</v>
      </c>
      <c r="P2062" s="4" t="s">
        <v>31</v>
      </c>
      <c r="Q2062" s="4" t="s">
        <v>32</v>
      </c>
      <c r="R2062" s="6"/>
      <c r="S2062" s="7">
        <f t="shared" si="345"/>
        <v>33898.879999999997</v>
      </c>
      <c r="T2062" s="7">
        <f t="shared" si="354"/>
        <v>13540.635</v>
      </c>
      <c r="U2062" s="7">
        <f t="shared" si="347"/>
        <v>13540.635</v>
      </c>
      <c r="V2062" s="7">
        <f t="shared" si="349"/>
        <v>4062.1904999999997</v>
      </c>
      <c r="W2062" s="7">
        <f t="shared" si="350"/>
        <v>893.6819099999999</v>
      </c>
      <c r="X2062" s="7">
        <f t="shared" si="348"/>
        <v>4955.8724099999999</v>
      </c>
      <c r="Y2062" s="7">
        <f>L2062+X2062</f>
        <v>32037.14241</v>
      </c>
      <c r="Z2062" s="4">
        <v>2</v>
      </c>
      <c r="AA2062" s="7">
        <f t="shared" si="351"/>
        <v>12814.856964000001</v>
      </c>
      <c r="AB2062" s="4">
        <v>3</v>
      </c>
      <c r="AC2062" s="7">
        <f t="shared" si="352"/>
        <v>7475.3332289999998</v>
      </c>
      <c r="AD2062">
        <v>3</v>
      </c>
      <c r="AE2062" s="8">
        <f t="shared" si="353"/>
        <v>9611.1427230000008</v>
      </c>
    </row>
    <row r="2063" spans="1:31" x14ac:dyDescent="0.25">
      <c r="A2063" s="4">
        <v>491084</v>
      </c>
      <c r="B2063" s="4" t="s">
        <v>6382</v>
      </c>
      <c r="C2063" s="4">
        <v>43383087</v>
      </c>
      <c r="D2063" s="4">
        <v>30054465</v>
      </c>
      <c r="E2063" s="4" t="s">
        <v>6383</v>
      </c>
      <c r="F2063" s="4" t="s">
        <v>26</v>
      </c>
      <c r="G2063" s="4" t="s">
        <v>6384</v>
      </c>
      <c r="H2063" s="4"/>
      <c r="I2063" s="4"/>
      <c r="J2063" s="4" t="s">
        <v>429</v>
      </c>
      <c r="K2063" s="4" t="s">
        <v>46</v>
      </c>
      <c r="L2063" s="5">
        <v>33144.699999999997</v>
      </c>
      <c r="M2063" s="5">
        <v>42604.27</v>
      </c>
      <c r="N2063" s="4">
        <v>0</v>
      </c>
      <c r="O2063" s="4" t="s">
        <v>30</v>
      </c>
      <c r="P2063" s="4" t="s">
        <v>1110</v>
      </c>
      <c r="Q2063" s="4" t="s">
        <v>32</v>
      </c>
      <c r="R2063" s="6"/>
      <c r="S2063" s="7">
        <f t="shared" si="345"/>
        <v>42604.27</v>
      </c>
      <c r="T2063" s="7">
        <f t="shared" si="354"/>
        <v>16572.349999999999</v>
      </c>
      <c r="U2063" s="7">
        <f t="shared" si="347"/>
        <v>16572.349999999999</v>
      </c>
      <c r="V2063" s="7">
        <f t="shared" si="349"/>
        <v>4971.704999999999</v>
      </c>
      <c r="W2063" s="7">
        <f t="shared" si="350"/>
        <v>1093.7750999999998</v>
      </c>
      <c r="X2063" s="7">
        <f t="shared" si="348"/>
        <v>6065.4800999999989</v>
      </c>
      <c r="Y2063" s="7">
        <f>L2063+X2063</f>
        <v>39210.180099999998</v>
      </c>
      <c r="Z2063" s="4">
        <v>2</v>
      </c>
      <c r="AA2063" s="7">
        <f t="shared" si="351"/>
        <v>15684.072039999999</v>
      </c>
      <c r="AB2063" s="4">
        <v>3</v>
      </c>
      <c r="AC2063" s="7">
        <f t="shared" si="352"/>
        <v>9149.0420233333334</v>
      </c>
      <c r="AD2063">
        <v>3</v>
      </c>
      <c r="AE2063" s="8">
        <f t="shared" si="353"/>
        <v>11763.054029999999</v>
      </c>
    </row>
    <row r="2064" spans="1:31" x14ac:dyDescent="0.25">
      <c r="A2064" s="4">
        <v>486493</v>
      </c>
      <c r="B2064" s="4" t="s">
        <v>6385</v>
      </c>
      <c r="C2064" s="4">
        <v>39959914</v>
      </c>
      <c r="D2064" s="4">
        <v>29134624</v>
      </c>
      <c r="E2064" s="4" t="s">
        <v>6386</v>
      </c>
      <c r="F2064" s="4" t="s">
        <v>26</v>
      </c>
      <c r="G2064" s="4" t="s">
        <v>6387</v>
      </c>
      <c r="H2064" s="4"/>
      <c r="I2064" s="4"/>
      <c r="J2064" s="4" t="s">
        <v>28</v>
      </c>
      <c r="K2064" s="4" t="s">
        <v>29</v>
      </c>
      <c r="L2064" s="5">
        <v>33861.360000000001</v>
      </c>
      <c r="M2064" s="5">
        <v>44283.15</v>
      </c>
      <c r="N2064" s="4">
        <v>0</v>
      </c>
      <c r="O2064" s="4" t="s">
        <v>30</v>
      </c>
      <c r="P2064" s="4" t="s">
        <v>31</v>
      </c>
      <c r="Q2064" s="4" t="s">
        <v>32</v>
      </c>
      <c r="R2064" s="6"/>
      <c r="S2064" s="7">
        <f t="shared" si="345"/>
        <v>44283.15</v>
      </c>
      <c r="T2064" s="7">
        <f>L2064*40%</f>
        <v>13544.544000000002</v>
      </c>
      <c r="U2064" s="7">
        <f t="shared" si="347"/>
        <v>13544.544000000002</v>
      </c>
      <c r="V2064" s="7">
        <f t="shared" si="349"/>
        <v>5079.2039999999997</v>
      </c>
      <c r="W2064" s="7">
        <f t="shared" si="350"/>
        <v>1117.42488</v>
      </c>
      <c r="X2064" s="7">
        <f t="shared" si="348"/>
        <v>6196.6288800000002</v>
      </c>
      <c r="Y2064" s="7">
        <f>L2064+X2064</f>
        <v>40057.988880000004</v>
      </c>
      <c r="Z2064" s="4">
        <v>2</v>
      </c>
      <c r="AA2064" s="7">
        <f t="shared" si="351"/>
        <v>16023.195552000003</v>
      </c>
      <c r="AB2064" s="4">
        <v>3</v>
      </c>
      <c r="AC2064" s="7">
        <f t="shared" si="352"/>
        <v>9346.8640720000003</v>
      </c>
      <c r="AD2064">
        <v>3</v>
      </c>
      <c r="AE2064" s="8">
        <f t="shared" si="353"/>
        <v>12017.396664000002</v>
      </c>
    </row>
    <row r="2065" spans="1:31" x14ac:dyDescent="0.25">
      <c r="A2065" s="4">
        <v>492016</v>
      </c>
      <c r="B2065" s="4" t="s">
        <v>6388</v>
      </c>
      <c r="C2065" s="4">
        <v>32153916</v>
      </c>
      <c r="D2065" s="4">
        <v>24031276</v>
      </c>
      <c r="E2065" s="4" t="s">
        <v>6389</v>
      </c>
      <c r="F2065" s="4" t="s">
        <v>232</v>
      </c>
      <c r="G2065" s="4"/>
      <c r="H2065" s="4" t="s">
        <v>6390</v>
      </c>
      <c r="I2065" s="4"/>
      <c r="J2065" s="4" t="s">
        <v>1108</v>
      </c>
      <c r="K2065" s="4" t="s">
        <v>6391</v>
      </c>
      <c r="L2065" s="5">
        <v>33145.43</v>
      </c>
      <c r="M2065" s="5">
        <v>39378.18</v>
      </c>
      <c r="N2065" s="4">
        <v>0</v>
      </c>
      <c r="O2065" s="4" t="s">
        <v>30</v>
      </c>
      <c r="P2065" s="4" t="s">
        <v>1110</v>
      </c>
      <c r="Q2065" s="4" t="s">
        <v>32</v>
      </c>
      <c r="R2065" s="6"/>
      <c r="S2065" s="7">
        <f t="shared" si="345"/>
        <v>39378.18</v>
      </c>
      <c r="T2065" s="7">
        <f>L2065*50%</f>
        <v>16572.715</v>
      </c>
      <c r="U2065" s="7">
        <f t="shared" si="347"/>
        <v>16572.715</v>
      </c>
      <c r="V2065" s="7">
        <f t="shared" si="349"/>
        <v>4971.8144999999995</v>
      </c>
      <c r="W2065" s="7">
        <f t="shared" si="350"/>
        <v>1093.79919</v>
      </c>
      <c r="X2065" s="7">
        <f t="shared" si="348"/>
        <v>6065.6136899999992</v>
      </c>
      <c r="Y2065" s="7">
        <f>L2065+X2065</f>
        <v>39211.043689999999</v>
      </c>
      <c r="Z2065" s="4">
        <v>2</v>
      </c>
      <c r="AA2065" s="7">
        <f t="shared" si="351"/>
        <v>15684.417476000001</v>
      </c>
      <c r="AB2065" s="4">
        <v>3</v>
      </c>
      <c r="AC2065" s="7">
        <f t="shared" si="352"/>
        <v>9149.2435276666656</v>
      </c>
      <c r="AD2065">
        <v>3</v>
      </c>
      <c r="AE2065" s="8">
        <f t="shared" si="353"/>
        <v>11763.313107</v>
      </c>
    </row>
    <row r="2066" spans="1:31" x14ac:dyDescent="0.25">
      <c r="A2066" s="4">
        <v>491184</v>
      </c>
      <c r="B2066" s="4" t="s">
        <v>6392</v>
      </c>
      <c r="C2066" s="4">
        <v>45625210</v>
      </c>
      <c r="D2066" s="4">
        <v>32896397</v>
      </c>
      <c r="E2066" s="4" t="s">
        <v>6393</v>
      </c>
      <c r="F2066" s="4" t="s">
        <v>232</v>
      </c>
      <c r="G2066" s="4" t="s">
        <v>6394</v>
      </c>
      <c r="H2066" s="4"/>
      <c r="I2066" s="4"/>
      <c r="J2066" s="4" t="s">
        <v>429</v>
      </c>
      <c r="K2066" s="4" t="s">
        <v>524</v>
      </c>
      <c r="L2066" s="5">
        <v>33196.51</v>
      </c>
      <c r="M2066" s="5">
        <v>40798.43</v>
      </c>
      <c r="N2066" s="4">
        <v>0</v>
      </c>
      <c r="O2066" s="4" t="s">
        <v>30</v>
      </c>
      <c r="P2066" s="4" t="s">
        <v>1110</v>
      </c>
      <c r="Q2066" s="4" t="s">
        <v>32</v>
      </c>
      <c r="R2066" s="6"/>
      <c r="S2066" s="7">
        <f t="shared" si="345"/>
        <v>40798.43</v>
      </c>
      <c r="T2066" s="7">
        <f>L2066*50%</f>
        <v>16598.255000000001</v>
      </c>
      <c r="U2066" s="7">
        <f t="shared" si="347"/>
        <v>16598.255000000001</v>
      </c>
      <c r="V2066" s="7">
        <f t="shared" si="349"/>
        <v>4979.4764999999998</v>
      </c>
      <c r="W2066" s="7">
        <f t="shared" si="350"/>
        <v>1095.4848299999999</v>
      </c>
      <c r="X2066" s="7">
        <f t="shared" si="348"/>
        <v>6074.9613300000001</v>
      </c>
      <c r="Y2066" s="7">
        <f>L2066+X2066</f>
        <v>39271.47133</v>
      </c>
      <c r="Z2066" s="4">
        <v>2</v>
      </c>
      <c r="AA2066" s="7">
        <f t="shared" si="351"/>
        <v>15708.588532000002</v>
      </c>
      <c r="AB2066" s="4">
        <v>3</v>
      </c>
      <c r="AC2066" s="7">
        <f t="shared" si="352"/>
        <v>9163.3433103333318</v>
      </c>
      <c r="AD2066">
        <v>3</v>
      </c>
      <c r="AE2066" s="8">
        <f t="shared" si="353"/>
        <v>11781.441399000001</v>
      </c>
    </row>
    <row r="2067" spans="1:31" x14ac:dyDescent="0.25">
      <c r="A2067" s="4">
        <v>491150</v>
      </c>
      <c r="B2067" s="4" t="s">
        <v>6395</v>
      </c>
      <c r="C2067" s="4">
        <v>44966408</v>
      </c>
      <c r="D2067" s="4">
        <v>31009284</v>
      </c>
      <c r="E2067" s="4" t="s">
        <v>6396</v>
      </c>
      <c r="F2067" s="4" t="s">
        <v>232</v>
      </c>
      <c r="G2067" s="4" t="s">
        <v>6397</v>
      </c>
      <c r="H2067" s="4"/>
      <c r="I2067" s="4"/>
      <c r="J2067" s="4" t="s">
        <v>429</v>
      </c>
      <c r="K2067" s="4" t="s">
        <v>524</v>
      </c>
      <c r="L2067" s="5">
        <v>33201.050000000003</v>
      </c>
      <c r="M2067" s="5">
        <v>40522.629999999997</v>
      </c>
      <c r="N2067" s="4">
        <v>0</v>
      </c>
      <c r="O2067" s="4" t="s">
        <v>30</v>
      </c>
      <c r="P2067" s="4" t="s">
        <v>1110</v>
      </c>
      <c r="Q2067" s="4" t="s">
        <v>32</v>
      </c>
      <c r="R2067" s="6"/>
      <c r="S2067" s="7">
        <f t="shared" si="345"/>
        <v>40522.629999999997</v>
      </c>
      <c r="T2067" s="7">
        <f>L2067*50%</f>
        <v>16600.525000000001</v>
      </c>
      <c r="U2067" s="7">
        <f t="shared" si="347"/>
        <v>16600.525000000001</v>
      </c>
      <c r="V2067" s="7">
        <f t="shared" si="349"/>
        <v>4980.1575000000003</v>
      </c>
      <c r="W2067" s="7">
        <f t="shared" si="350"/>
        <v>1095.63465</v>
      </c>
      <c r="X2067" s="7">
        <f t="shared" si="348"/>
        <v>6075.7921500000002</v>
      </c>
      <c r="Y2067" s="7">
        <f>L2067+X2067</f>
        <v>39276.842150000004</v>
      </c>
      <c r="Z2067" s="4">
        <v>2</v>
      </c>
      <c r="AA2067" s="7">
        <f t="shared" si="351"/>
        <v>15710.736860000003</v>
      </c>
      <c r="AB2067" s="4">
        <v>3</v>
      </c>
      <c r="AC2067" s="7">
        <f t="shared" si="352"/>
        <v>9164.5965016666669</v>
      </c>
      <c r="AD2067">
        <v>3</v>
      </c>
      <c r="AE2067" s="8">
        <f t="shared" si="353"/>
        <v>11783.052645000002</v>
      </c>
    </row>
    <row r="2068" spans="1:31" x14ac:dyDescent="0.25">
      <c r="A2068" s="4">
        <v>488233</v>
      </c>
      <c r="B2068" s="4" t="s">
        <v>6398</v>
      </c>
      <c r="C2068" s="4">
        <v>43249278</v>
      </c>
      <c r="D2068" s="4">
        <v>29324090</v>
      </c>
      <c r="E2068" s="4" t="s">
        <v>6399</v>
      </c>
      <c r="F2068" s="4" t="s">
        <v>232</v>
      </c>
      <c r="G2068" s="4" t="s">
        <v>6400</v>
      </c>
      <c r="H2068" s="4"/>
      <c r="I2068" s="4"/>
      <c r="J2068" s="4" t="s">
        <v>155</v>
      </c>
      <c r="K2068" s="4" t="s">
        <v>347</v>
      </c>
      <c r="L2068" s="5">
        <v>40678.54</v>
      </c>
      <c r="M2068" s="5">
        <v>50314.29</v>
      </c>
      <c r="N2068" s="4">
        <v>0</v>
      </c>
      <c r="O2068" s="4" t="s">
        <v>47</v>
      </c>
      <c r="P2068" s="4" t="s">
        <v>31</v>
      </c>
      <c r="Q2068" s="4" t="s">
        <v>32</v>
      </c>
      <c r="R2068" s="6"/>
      <c r="S2068" s="7">
        <f t="shared" si="345"/>
        <v>50314.29</v>
      </c>
      <c r="T2068" s="7">
        <f>L2068*50%</f>
        <v>20339.27</v>
      </c>
      <c r="U2068" s="7">
        <f t="shared" si="347"/>
        <v>20339.27</v>
      </c>
      <c r="V2068" s="7">
        <f t="shared" si="349"/>
        <v>6101.7809999999999</v>
      </c>
      <c r="W2068" s="7">
        <f t="shared" si="350"/>
        <v>1342.3918200000001</v>
      </c>
      <c r="X2068" s="7">
        <f t="shared" si="348"/>
        <v>7444.1728199999998</v>
      </c>
      <c r="Y2068" s="7">
        <f>L2068+X2068</f>
        <v>48122.712820000001</v>
      </c>
      <c r="Z2068" s="4">
        <v>2</v>
      </c>
      <c r="AA2068" s="7">
        <f t="shared" si="351"/>
        <v>19249.085128000002</v>
      </c>
      <c r="AB2068" s="4">
        <v>3</v>
      </c>
      <c r="AC2068" s="7">
        <f t="shared" si="352"/>
        <v>11228.632991333332</v>
      </c>
      <c r="AD2068">
        <v>3</v>
      </c>
      <c r="AE2068" s="8">
        <f t="shared" si="353"/>
        <v>14436.813845999999</v>
      </c>
    </row>
    <row r="2069" spans="1:31" x14ac:dyDescent="0.25">
      <c r="A2069" s="4">
        <v>490325</v>
      </c>
      <c r="B2069" s="4" t="s">
        <v>6401</v>
      </c>
      <c r="C2069" s="4">
        <v>27026661</v>
      </c>
      <c r="D2069" s="4">
        <v>4790651</v>
      </c>
      <c r="E2069" s="4" t="s">
        <v>6402</v>
      </c>
      <c r="F2069" s="4" t="s">
        <v>232</v>
      </c>
      <c r="G2069" s="4" t="s">
        <v>6403</v>
      </c>
      <c r="H2069" s="4"/>
      <c r="I2069" s="4"/>
      <c r="J2069" s="4" t="s">
        <v>429</v>
      </c>
      <c r="K2069" s="4" t="s">
        <v>524</v>
      </c>
      <c r="L2069" s="5">
        <v>33210.79</v>
      </c>
      <c r="M2069" s="5">
        <v>40617.35</v>
      </c>
      <c r="N2069" s="4">
        <v>0</v>
      </c>
      <c r="O2069" s="4" t="s">
        <v>30</v>
      </c>
      <c r="P2069" s="4" t="s">
        <v>1110</v>
      </c>
      <c r="Q2069" s="4" t="s">
        <v>32</v>
      </c>
      <c r="R2069" s="6"/>
      <c r="S2069" s="7">
        <f t="shared" si="345"/>
        <v>40617.35</v>
      </c>
      <c r="T2069" s="7">
        <f>L2069*50%</f>
        <v>16605.395</v>
      </c>
      <c r="U2069" s="7">
        <f t="shared" si="347"/>
        <v>16605.395</v>
      </c>
      <c r="V2069" s="7">
        <f t="shared" si="349"/>
        <v>4981.6184999999996</v>
      </c>
      <c r="W2069" s="7">
        <f t="shared" si="350"/>
        <v>1095.95607</v>
      </c>
      <c r="X2069" s="7">
        <f t="shared" si="348"/>
        <v>6077.5745699999998</v>
      </c>
      <c r="Y2069" s="7">
        <f>L2069+X2069</f>
        <v>39288.364569999998</v>
      </c>
      <c r="Z2069" s="4">
        <v>2</v>
      </c>
      <c r="AA2069" s="7">
        <f t="shared" si="351"/>
        <v>15715.345828</v>
      </c>
      <c r="AB2069" s="4">
        <v>3</v>
      </c>
      <c r="AC2069" s="7">
        <f t="shared" si="352"/>
        <v>9167.285066333332</v>
      </c>
      <c r="AD2069">
        <v>3</v>
      </c>
      <c r="AE2069" s="8">
        <f t="shared" si="353"/>
        <v>11786.509371</v>
      </c>
    </row>
    <row r="2070" spans="1:31" x14ac:dyDescent="0.25">
      <c r="A2070" s="4">
        <v>486575</v>
      </c>
      <c r="B2070" s="4" t="s">
        <v>6404</v>
      </c>
      <c r="C2070" s="4">
        <v>41495540</v>
      </c>
      <c r="D2070" s="4">
        <v>30978883</v>
      </c>
      <c r="E2070" s="4" t="s">
        <v>6405</v>
      </c>
      <c r="F2070" s="4" t="s">
        <v>26</v>
      </c>
      <c r="G2070" s="4" t="s">
        <v>6406</v>
      </c>
      <c r="H2070" s="4"/>
      <c r="I2070" s="4"/>
      <c r="J2070" s="4" t="s">
        <v>28</v>
      </c>
      <c r="K2070" s="4" t="s">
        <v>29</v>
      </c>
      <c r="L2070" s="5">
        <v>33931.61</v>
      </c>
      <c r="M2070" s="5">
        <v>44607.68</v>
      </c>
      <c r="N2070" s="4">
        <v>0</v>
      </c>
      <c r="O2070" s="4" t="s">
        <v>30</v>
      </c>
      <c r="P2070" s="4" t="s">
        <v>31</v>
      </c>
      <c r="Q2070" s="4" t="s">
        <v>32</v>
      </c>
      <c r="R2070" s="6"/>
      <c r="S2070" s="7">
        <f t="shared" si="345"/>
        <v>44607.68</v>
      </c>
      <c r="T2070" s="7">
        <f>L2070*40%</f>
        <v>13572.644</v>
      </c>
      <c r="U2070" s="7">
        <f t="shared" si="347"/>
        <v>13572.644</v>
      </c>
      <c r="V2070" s="7">
        <f t="shared" si="349"/>
        <v>5089.7415000000001</v>
      </c>
      <c r="W2070" s="7">
        <f t="shared" si="350"/>
        <v>1119.7431300000001</v>
      </c>
      <c r="X2070" s="7">
        <f t="shared" si="348"/>
        <v>6209.4846299999999</v>
      </c>
      <c r="Y2070" s="7">
        <f>L2070+X2070</f>
        <v>40141.09463</v>
      </c>
      <c r="Z2070" s="4">
        <v>2</v>
      </c>
      <c r="AA2070" s="7">
        <f t="shared" si="351"/>
        <v>16056.437852000001</v>
      </c>
      <c r="AB2070" s="4">
        <v>3</v>
      </c>
      <c r="AC2070" s="7">
        <f t="shared" si="352"/>
        <v>9366.2554136666658</v>
      </c>
      <c r="AD2070">
        <v>3</v>
      </c>
      <c r="AE2070" s="8">
        <f t="shared" si="353"/>
        <v>12042.328389</v>
      </c>
    </row>
    <row r="2071" spans="1:31" x14ac:dyDescent="0.25">
      <c r="A2071" s="4">
        <v>489435</v>
      </c>
      <c r="B2071" s="4" t="s">
        <v>6407</v>
      </c>
      <c r="C2071" s="4">
        <v>35818498</v>
      </c>
      <c r="D2071" s="4">
        <v>28435829</v>
      </c>
      <c r="E2071" s="4" t="s">
        <v>6408</v>
      </c>
      <c r="F2071" s="4" t="s">
        <v>26</v>
      </c>
      <c r="G2071" s="4" t="s">
        <v>6409</v>
      </c>
      <c r="H2071" s="4"/>
      <c r="I2071" s="4"/>
      <c r="J2071" s="4" t="s">
        <v>45</v>
      </c>
      <c r="K2071" s="4" t="s">
        <v>46</v>
      </c>
      <c r="L2071" s="5">
        <v>33313.550000000003</v>
      </c>
      <c r="M2071" s="5">
        <v>42221.59</v>
      </c>
      <c r="N2071" s="4">
        <v>0</v>
      </c>
      <c r="O2071" s="4" t="s">
        <v>30</v>
      </c>
      <c r="P2071" s="4" t="s">
        <v>1110</v>
      </c>
      <c r="Q2071" s="4" t="s">
        <v>32</v>
      </c>
      <c r="R2071" s="6"/>
      <c r="S2071" s="7">
        <f t="shared" si="345"/>
        <v>42221.59</v>
      </c>
      <c r="T2071" s="7">
        <f t="shared" ref="T2071:T2091" si="355">L2071*50%</f>
        <v>16656.775000000001</v>
      </c>
      <c r="U2071" s="7">
        <f t="shared" si="347"/>
        <v>16656.775000000001</v>
      </c>
      <c r="V2071" s="7">
        <f t="shared" si="349"/>
        <v>4997.0325000000003</v>
      </c>
      <c r="W2071" s="7">
        <f t="shared" si="350"/>
        <v>1099.3471500000001</v>
      </c>
      <c r="X2071" s="7">
        <f t="shared" si="348"/>
        <v>6096.3796500000008</v>
      </c>
      <c r="Y2071" s="7">
        <f>L2071+X2071</f>
        <v>39409.929650000005</v>
      </c>
      <c r="Z2071" s="4">
        <v>2</v>
      </c>
      <c r="AA2071" s="7">
        <f t="shared" si="351"/>
        <v>15763.971860000003</v>
      </c>
      <c r="AB2071" s="4">
        <v>3</v>
      </c>
      <c r="AC2071" s="7">
        <f t="shared" si="352"/>
        <v>9195.6502516666678</v>
      </c>
      <c r="AD2071">
        <v>3</v>
      </c>
      <c r="AE2071" s="8">
        <f t="shared" si="353"/>
        <v>11822.978895000002</v>
      </c>
    </row>
    <row r="2072" spans="1:31" x14ac:dyDescent="0.25">
      <c r="A2072" s="4">
        <v>491741</v>
      </c>
      <c r="B2072" s="4" t="s">
        <v>6410</v>
      </c>
      <c r="C2072" s="4">
        <v>38325763</v>
      </c>
      <c r="D2072" s="4">
        <v>29687329</v>
      </c>
      <c r="E2072" s="4" t="s">
        <v>6411</v>
      </c>
      <c r="F2072" s="4" t="s">
        <v>26</v>
      </c>
      <c r="G2072" s="4" t="s">
        <v>6412</v>
      </c>
      <c r="H2072" s="4"/>
      <c r="I2072" s="4"/>
      <c r="J2072" s="4" t="s">
        <v>40</v>
      </c>
      <c r="K2072" s="4" t="s">
        <v>41</v>
      </c>
      <c r="L2072" s="5">
        <v>33321.54</v>
      </c>
      <c r="M2072" s="5">
        <v>71889.100000000006</v>
      </c>
      <c r="N2072" s="4">
        <v>0</v>
      </c>
      <c r="O2072" s="4" t="s">
        <v>30</v>
      </c>
      <c r="P2072" s="4" t="s">
        <v>1110</v>
      </c>
      <c r="Q2072" s="4" t="s">
        <v>32</v>
      </c>
      <c r="R2072" s="6"/>
      <c r="S2072" s="7">
        <f t="shared" si="345"/>
        <v>71889.100000000006</v>
      </c>
      <c r="T2072" s="7">
        <f t="shared" si="355"/>
        <v>16660.77</v>
      </c>
      <c r="U2072" s="7">
        <f t="shared" si="347"/>
        <v>16660.77</v>
      </c>
      <c r="V2072" s="7">
        <f t="shared" si="349"/>
        <v>4998.2309999999998</v>
      </c>
      <c r="W2072" s="7">
        <f t="shared" si="350"/>
        <v>1099.6108199999999</v>
      </c>
      <c r="X2072" s="7">
        <f t="shared" si="348"/>
        <v>6097.8418199999996</v>
      </c>
      <c r="Y2072" s="7">
        <f>L2072+X2072</f>
        <v>39419.381820000002</v>
      </c>
      <c r="Z2072" s="4">
        <v>2</v>
      </c>
      <c r="AA2072" s="7">
        <f t="shared" si="351"/>
        <v>15767.752728000001</v>
      </c>
      <c r="AB2072" s="4">
        <v>3</v>
      </c>
      <c r="AC2072" s="7">
        <f t="shared" si="352"/>
        <v>9197.8557579999997</v>
      </c>
      <c r="AD2072">
        <v>3</v>
      </c>
      <c r="AE2072" s="8">
        <f t="shared" si="353"/>
        <v>11825.814546000001</v>
      </c>
    </row>
    <row r="2073" spans="1:31" x14ac:dyDescent="0.25">
      <c r="A2073" s="4">
        <v>487902</v>
      </c>
      <c r="B2073" s="4" t="s">
        <v>6413</v>
      </c>
      <c r="C2073" s="4">
        <v>37879707</v>
      </c>
      <c r="D2073" s="4">
        <v>26807848</v>
      </c>
      <c r="E2073" s="4" t="s">
        <v>6414</v>
      </c>
      <c r="F2073" s="4" t="s">
        <v>232</v>
      </c>
      <c r="G2073" s="4" t="s">
        <v>6415</v>
      </c>
      <c r="H2073" s="4"/>
      <c r="I2073" s="4"/>
      <c r="J2073" s="4" t="s">
        <v>155</v>
      </c>
      <c r="K2073" s="4" t="s">
        <v>347</v>
      </c>
      <c r="L2073" s="5">
        <v>40819.01</v>
      </c>
      <c r="M2073" s="5">
        <v>51381.74</v>
      </c>
      <c r="N2073" s="4">
        <v>0</v>
      </c>
      <c r="O2073" s="4" t="s">
        <v>47</v>
      </c>
      <c r="P2073" s="4" t="s">
        <v>31</v>
      </c>
      <c r="Q2073" s="4" t="s">
        <v>32</v>
      </c>
      <c r="R2073" s="6"/>
      <c r="S2073" s="7">
        <f t="shared" si="345"/>
        <v>51381.74</v>
      </c>
      <c r="T2073" s="7">
        <f t="shared" si="355"/>
        <v>20409.505000000001</v>
      </c>
      <c r="U2073" s="7">
        <f t="shared" si="347"/>
        <v>20409.505000000001</v>
      </c>
      <c r="V2073" s="7">
        <f t="shared" si="349"/>
        <v>6122.8514999999998</v>
      </c>
      <c r="W2073" s="7">
        <f t="shared" si="350"/>
        <v>1347.0273299999999</v>
      </c>
      <c r="X2073" s="7">
        <f t="shared" si="348"/>
        <v>7469.8788299999997</v>
      </c>
      <c r="Y2073" s="7">
        <f>L2073+X2073</f>
        <v>48288.888830000004</v>
      </c>
      <c r="Z2073" s="4">
        <v>2</v>
      </c>
      <c r="AA2073" s="7">
        <f t="shared" si="351"/>
        <v>19315.555532000002</v>
      </c>
      <c r="AB2073" s="4">
        <v>3</v>
      </c>
      <c r="AC2073" s="7">
        <f t="shared" si="352"/>
        <v>11267.407393666666</v>
      </c>
      <c r="AD2073">
        <v>3</v>
      </c>
      <c r="AE2073" s="8">
        <f t="shared" si="353"/>
        <v>14486.666649000001</v>
      </c>
    </row>
    <row r="2074" spans="1:31" x14ac:dyDescent="0.25">
      <c r="A2074" s="4">
        <v>489955</v>
      </c>
      <c r="B2074" s="4" t="s">
        <v>6416</v>
      </c>
      <c r="C2074" s="4">
        <v>95635425</v>
      </c>
      <c r="D2074" s="4">
        <v>29529545</v>
      </c>
      <c r="E2074" s="4" t="s">
        <v>6417</v>
      </c>
      <c r="F2074" s="4" t="s">
        <v>26</v>
      </c>
      <c r="G2074" s="4"/>
      <c r="H2074" s="4"/>
      <c r="I2074" s="4"/>
      <c r="J2074" s="4" t="s">
        <v>45</v>
      </c>
      <c r="K2074" s="4" t="s">
        <v>46</v>
      </c>
      <c r="L2074" s="5">
        <v>33368.83</v>
      </c>
      <c r="M2074" s="5">
        <v>42700.22</v>
      </c>
      <c r="N2074" s="4">
        <v>0</v>
      </c>
      <c r="O2074" s="4" t="s">
        <v>47</v>
      </c>
      <c r="P2074" s="4" t="s">
        <v>1110</v>
      </c>
      <c r="Q2074" s="4" t="s">
        <v>32</v>
      </c>
      <c r="R2074" s="6"/>
      <c r="S2074" s="7">
        <f t="shared" si="345"/>
        <v>42700.22</v>
      </c>
      <c r="T2074" s="7">
        <f t="shared" si="355"/>
        <v>16684.415000000001</v>
      </c>
      <c r="U2074" s="7">
        <f t="shared" si="347"/>
        <v>16684.415000000001</v>
      </c>
      <c r="V2074" s="7">
        <f t="shared" si="349"/>
        <v>5005.3244999999997</v>
      </c>
      <c r="W2074" s="7">
        <f t="shared" si="350"/>
        <v>1101.17139</v>
      </c>
      <c r="X2074" s="7">
        <f t="shared" si="348"/>
        <v>6106.4958900000001</v>
      </c>
      <c r="Y2074" s="7">
        <f>L2074+X2074</f>
        <v>39475.32589</v>
      </c>
      <c r="Z2074" s="4">
        <v>2</v>
      </c>
      <c r="AA2074" s="7">
        <f t="shared" si="351"/>
        <v>15790.130356000001</v>
      </c>
      <c r="AB2074" s="4">
        <v>3</v>
      </c>
      <c r="AC2074" s="7">
        <f t="shared" si="352"/>
        <v>9210.9093743333324</v>
      </c>
      <c r="AD2074">
        <v>3</v>
      </c>
      <c r="AE2074" s="8">
        <f t="shared" si="353"/>
        <v>11842.597766999999</v>
      </c>
    </row>
    <row r="2075" spans="1:31" x14ac:dyDescent="0.25">
      <c r="A2075" s="4">
        <v>488766</v>
      </c>
      <c r="B2075" s="4" t="s">
        <v>6418</v>
      </c>
      <c r="C2075" s="4">
        <v>43306367</v>
      </c>
      <c r="D2075" s="4">
        <v>32867811</v>
      </c>
      <c r="E2075" s="4" t="s">
        <v>6419</v>
      </c>
      <c r="F2075" s="4" t="s">
        <v>232</v>
      </c>
      <c r="G2075" s="4" t="s">
        <v>6420</v>
      </c>
      <c r="H2075" s="4"/>
      <c r="I2075" s="4"/>
      <c r="J2075" s="4" t="s">
        <v>441</v>
      </c>
      <c r="K2075" s="4" t="s">
        <v>347</v>
      </c>
      <c r="L2075" s="5">
        <v>40857.949999999997</v>
      </c>
      <c r="M2075" s="5">
        <v>51582.239999999998</v>
      </c>
      <c r="N2075" s="4">
        <v>0</v>
      </c>
      <c r="O2075" s="4" t="s">
        <v>30</v>
      </c>
      <c r="P2075" s="4" t="s">
        <v>31</v>
      </c>
      <c r="Q2075" s="4" t="s">
        <v>32</v>
      </c>
      <c r="R2075" s="6"/>
      <c r="S2075" s="7">
        <f t="shared" si="345"/>
        <v>51582.239999999998</v>
      </c>
      <c r="T2075" s="7">
        <f t="shared" si="355"/>
        <v>20428.974999999999</v>
      </c>
      <c r="U2075" s="7">
        <f t="shared" si="347"/>
        <v>20428.974999999999</v>
      </c>
      <c r="V2075" s="7">
        <f t="shared" si="349"/>
        <v>6128.6924999999992</v>
      </c>
      <c r="W2075" s="7">
        <f t="shared" si="350"/>
        <v>1348.3123499999999</v>
      </c>
      <c r="X2075" s="7">
        <f t="shared" si="348"/>
        <v>7477.0048499999994</v>
      </c>
      <c r="Y2075" s="7">
        <f>L2075+X2075</f>
        <v>48334.954849999995</v>
      </c>
      <c r="Z2075" s="4">
        <v>2</v>
      </c>
      <c r="AA2075" s="7">
        <f t="shared" si="351"/>
        <v>19333.981939999998</v>
      </c>
      <c r="AB2075" s="4">
        <v>3</v>
      </c>
      <c r="AC2075" s="7">
        <f t="shared" si="352"/>
        <v>11278.156131666665</v>
      </c>
      <c r="AD2075">
        <v>3</v>
      </c>
      <c r="AE2075" s="8">
        <f t="shared" si="353"/>
        <v>14500.486454999998</v>
      </c>
    </row>
    <row r="2076" spans="1:31" x14ac:dyDescent="0.25">
      <c r="A2076" s="4">
        <v>491818</v>
      </c>
      <c r="B2076" s="4" t="s">
        <v>6421</v>
      </c>
      <c r="C2076" s="4">
        <v>42115340</v>
      </c>
      <c r="D2076" s="4">
        <v>26107973</v>
      </c>
      <c r="E2076" s="4" t="s">
        <v>6422</v>
      </c>
      <c r="F2076" s="4" t="s">
        <v>232</v>
      </c>
      <c r="G2076" s="4" t="s">
        <v>6423</v>
      </c>
      <c r="H2076" s="4"/>
      <c r="I2076" s="4"/>
      <c r="J2076" s="4" t="s">
        <v>40</v>
      </c>
      <c r="K2076" s="4" t="s">
        <v>524</v>
      </c>
      <c r="L2076" s="5">
        <v>33385.24</v>
      </c>
      <c r="M2076" s="5">
        <v>39706.129999999997</v>
      </c>
      <c r="N2076" s="4">
        <v>0</v>
      </c>
      <c r="O2076" s="4" t="s">
        <v>30</v>
      </c>
      <c r="P2076" s="4" t="s">
        <v>1110</v>
      </c>
      <c r="Q2076" s="4" t="s">
        <v>32</v>
      </c>
      <c r="R2076" s="6"/>
      <c r="S2076" s="7">
        <f t="shared" si="345"/>
        <v>39706.129999999997</v>
      </c>
      <c r="T2076" s="7">
        <f t="shared" si="355"/>
        <v>16692.62</v>
      </c>
      <c r="U2076" s="7">
        <f t="shared" si="347"/>
        <v>16692.62</v>
      </c>
      <c r="V2076" s="7">
        <f t="shared" si="349"/>
        <v>5007.7859999999991</v>
      </c>
      <c r="W2076" s="7">
        <f t="shared" si="350"/>
        <v>1101.7129199999997</v>
      </c>
      <c r="X2076" s="7">
        <f t="shared" si="348"/>
        <v>6109.4989199999991</v>
      </c>
      <c r="Y2076" s="7">
        <f>L2076+X2076</f>
        <v>39494.738919999996</v>
      </c>
      <c r="Z2076" s="4">
        <v>2</v>
      </c>
      <c r="AA2076" s="7">
        <f t="shared" si="351"/>
        <v>15797.895568</v>
      </c>
      <c r="AB2076" s="4">
        <v>3</v>
      </c>
      <c r="AC2076" s="7">
        <f t="shared" si="352"/>
        <v>9215.4390813333321</v>
      </c>
      <c r="AD2076">
        <v>3</v>
      </c>
      <c r="AE2076" s="8">
        <f t="shared" si="353"/>
        <v>11848.421675999998</v>
      </c>
    </row>
    <row r="2077" spans="1:31" x14ac:dyDescent="0.25">
      <c r="A2077" s="4">
        <v>491191</v>
      </c>
      <c r="B2077" s="4" t="s">
        <v>6424</v>
      </c>
      <c r="C2077" s="4">
        <v>45987087</v>
      </c>
      <c r="D2077" s="4">
        <v>29656276</v>
      </c>
      <c r="E2077" s="4" t="s">
        <v>6425</v>
      </c>
      <c r="F2077" s="4" t="s">
        <v>26</v>
      </c>
      <c r="G2077" s="4" t="s">
        <v>6426</v>
      </c>
      <c r="H2077" s="4"/>
      <c r="I2077" s="4"/>
      <c r="J2077" s="4" t="s">
        <v>429</v>
      </c>
      <c r="K2077" s="4" t="s">
        <v>29</v>
      </c>
      <c r="L2077" s="5">
        <v>33454.720000000001</v>
      </c>
      <c r="M2077" s="5">
        <v>43626.98</v>
      </c>
      <c r="N2077" s="4">
        <v>0</v>
      </c>
      <c r="O2077" s="4" t="s">
        <v>30</v>
      </c>
      <c r="P2077" s="4" t="s">
        <v>1110</v>
      </c>
      <c r="Q2077" s="4" t="s">
        <v>32</v>
      </c>
      <c r="R2077" s="6"/>
      <c r="S2077" s="7">
        <f t="shared" si="345"/>
        <v>43626.98</v>
      </c>
      <c r="T2077" s="7">
        <f t="shared" si="355"/>
        <v>16727.36</v>
      </c>
      <c r="U2077" s="7">
        <f t="shared" si="347"/>
        <v>16727.36</v>
      </c>
      <c r="V2077" s="7">
        <f t="shared" si="349"/>
        <v>5018.2079999999996</v>
      </c>
      <c r="W2077" s="7">
        <f t="shared" si="350"/>
        <v>1104.00576</v>
      </c>
      <c r="X2077" s="7">
        <f t="shared" si="348"/>
        <v>6122.2137599999996</v>
      </c>
      <c r="Y2077" s="7">
        <f>L2077+X2077</f>
        <v>39576.93376</v>
      </c>
      <c r="Z2077" s="4">
        <v>2</v>
      </c>
      <c r="AA2077" s="7">
        <f t="shared" si="351"/>
        <v>15830.773504000001</v>
      </c>
      <c r="AB2077" s="4">
        <v>3</v>
      </c>
      <c r="AC2077" s="7">
        <f t="shared" si="352"/>
        <v>9234.6178773333322</v>
      </c>
      <c r="AD2077">
        <v>3</v>
      </c>
      <c r="AE2077" s="8">
        <f t="shared" si="353"/>
        <v>11873.080128000001</v>
      </c>
    </row>
    <row r="2078" spans="1:31" x14ac:dyDescent="0.25">
      <c r="A2078" s="4">
        <v>491204</v>
      </c>
      <c r="B2078" s="4" t="s">
        <v>6427</v>
      </c>
      <c r="C2078" s="4">
        <v>46204970</v>
      </c>
      <c r="D2078" s="4">
        <v>28654181</v>
      </c>
      <c r="E2078" s="4" t="s">
        <v>6428</v>
      </c>
      <c r="F2078" s="4" t="s">
        <v>232</v>
      </c>
      <c r="G2078" s="4" t="s">
        <v>6429</v>
      </c>
      <c r="H2078" s="4"/>
      <c r="I2078" s="4"/>
      <c r="J2078" s="4" t="s">
        <v>429</v>
      </c>
      <c r="K2078" s="4" t="s">
        <v>524</v>
      </c>
      <c r="L2078" s="5">
        <v>33462.910000000003</v>
      </c>
      <c r="M2078" s="5">
        <v>40843.129999999997</v>
      </c>
      <c r="N2078" s="4">
        <v>0</v>
      </c>
      <c r="O2078" s="4" t="s">
        <v>30</v>
      </c>
      <c r="P2078" s="4" t="s">
        <v>1110</v>
      </c>
      <c r="Q2078" s="4" t="s">
        <v>32</v>
      </c>
      <c r="R2078" s="6"/>
      <c r="S2078" s="7">
        <f t="shared" si="345"/>
        <v>40843.129999999997</v>
      </c>
      <c r="T2078" s="7">
        <f t="shared" si="355"/>
        <v>16731.455000000002</v>
      </c>
      <c r="U2078" s="7">
        <f t="shared" si="347"/>
        <v>16731.455000000002</v>
      </c>
      <c r="V2078" s="7">
        <f t="shared" si="349"/>
        <v>5019.4365000000007</v>
      </c>
      <c r="W2078" s="7">
        <f t="shared" si="350"/>
        <v>1104.2760300000002</v>
      </c>
      <c r="X2078" s="7">
        <f t="shared" si="348"/>
        <v>6123.7125300000007</v>
      </c>
      <c r="Y2078" s="7">
        <f>L2078+X2078</f>
        <v>39586.622530000008</v>
      </c>
      <c r="Z2078" s="4">
        <v>2</v>
      </c>
      <c r="AA2078" s="7">
        <f t="shared" si="351"/>
        <v>15834.649012000003</v>
      </c>
      <c r="AB2078" s="4">
        <v>3</v>
      </c>
      <c r="AC2078" s="7">
        <f t="shared" si="352"/>
        <v>9236.8785903333355</v>
      </c>
      <c r="AD2078">
        <v>3</v>
      </c>
      <c r="AE2078" s="8">
        <f t="shared" si="353"/>
        <v>11875.986759000001</v>
      </c>
    </row>
    <row r="2079" spans="1:31" x14ac:dyDescent="0.25">
      <c r="A2079" s="4">
        <v>490295</v>
      </c>
      <c r="B2079" s="4" t="s">
        <v>6430</v>
      </c>
      <c r="C2079" s="4">
        <v>26142539</v>
      </c>
      <c r="D2079" s="4">
        <v>22015863</v>
      </c>
      <c r="E2079" s="4" t="s">
        <v>6431</v>
      </c>
      <c r="F2079" s="4" t="s">
        <v>26</v>
      </c>
      <c r="G2079" s="4" t="s">
        <v>6432</v>
      </c>
      <c r="H2079" s="4"/>
      <c r="I2079" s="4"/>
      <c r="J2079" s="4" t="s">
        <v>429</v>
      </c>
      <c r="K2079" s="4" t="s">
        <v>63</v>
      </c>
      <c r="L2079" s="5">
        <v>33546.22</v>
      </c>
      <c r="M2079" s="5">
        <v>40861.97</v>
      </c>
      <c r="N2079" s="4">
        <v>0</v>
      </c>
      <c r="O2079" s="4" t="s">
        <v>30</v>
      </c>
      <c r="P2079" s="4" t="s">
        <v>1110</v>
      </c>
      <c r="Q2079" s="4" t="s">
        <v>32</v>
      </c>
      <c r="R2079" s="6"/>
      <c r="S2079" s="7">
        <f t="shared" si="345"/>
        <v>40861.97</v>
      </c>
      <c r="T2079" s="7">
        <f t="shared" si="355"/>
        <v>16773.11</v>
      </c>
      <c r="U2079" s="7">
        <f t="shared" si="347"/>
        <v>16773.11</v>
      </c>
      <c r="V2079" s="7">
        <f t="shared" si="349"/>
        <v>5031.933</v>
      </c>
      <c r="W2079" s="7">
        <f t="shared" si="350"/>
        <v>1107.0252600000001</v>
      </c>
      <c r="X2079" s="7">
        <f t="shared" si="348"/>
        <v>6138.9582600000003</v>
      </c>
      <c r="Y2079" s="7">
        <f>L2079+X2079</f>
        <v>39685.178260000001</v>
      </c>
      <c r="Z2079" s="4">
        <v>2</v>
      </c>
      <c r="AA2079" s="7">
        <f t="shared" si="351"/>
        <v>15874.071304000001</v>
      </c>
      <c r="AB2079" s="4">
        <v>3</v>
      </c>
      <c r="AC2079" s="7">
        <f t="shared" si="352"/>
        <v>9259.8749273333324</v>
      </c>
      <c r="AD2079">
        <v>3</v>
      </c>
      <c r="AE2079" s="8">
        <f t="shared" si="353"/>
        <v>11905.553478000002</v>
      </c>
    </row>
    <row r="2080" spans="1:31" x14ac:dyDescent="0.25">
      <c r="A2080" s="4">
        <v>490348</v>
      </c>
      <c r="B2080" s="4" t="s">
        <v>6433</v>
      </c>
      <c r="C2080" s="4">
        <v>27611843</v>
      </c>
      <c r="D2080" s="4">
        <v>30996976</v>
      </c>
      <c r="E2080" s="4" t="s">
        <v>6434</v>
      </c>
      <c r="F2080" s="4" t="s">
        <v>26</v>
      </c>
      <c r="G2080" s="4" t="s">
        <v>6435</v>
      </c>
      <c r="H2080" s="4"/>
      <c r="I2080" s="4"/>
      <c r="J2080" s="4" t="s">
        <v>429</v>
      </c>
      <c r="K2080" s="4" t="s">
        <v>46</v>
      </c>
      <c r="L2080" s="5">
        <v>33552.82</v>
      </c>
      <c r="M2080" s="5">
        <v>43218</v>
      </c>
      <c r="N2080" s="4">
        <v>0</v>
      </c>
      <c r="O2080" s="4" t="s">
        <v>30</v>
      </c>
      <c r="P2080" s="4" t="s">
        <v>1110</v>
      </c>
      <c r="Q2080" s="4" t="s">
        <v>32</v>
      </c>
      <c r="R2080" s="6"/>
      <c r="S2080" s="7">
        <f t="shared" si="345"/>
        <v>43218</v>
      </c>
      <c r="T2080" s="7">
        <f t="shared" si="355"/>
        <v>16776.41</v>
      </c>
      <c r="U2080" s="7">
        <f t="shared" si="347"/>
        <v>16776.41</v>
      </c>
      <c r="V2080" s="7">
        <f t="shared" si="349"/>
        <v>5032.9229999999998</v>
      </c>
      <c r="W2080" s="7">
        <f t="shared" si="350"/>
        <v>1107.24306</v>
      </c>
      <c r="X2080" s="7">
        <f t="shared" si="348"/>
        <v>6140.1660599999996</v>
      </c>
      <c r="Y2080" s="7">
        <f>L2080+X2080</f>
        <v>39692.986059999996</v>
      </c>
      <c r="Z2080" s="4">
        <v>2</v>
      </c>
      <c r="AA2080" s="7">
        <f t="shared" si="351"/>
        <v>15877.194423999999</v>
      </c>
      <c r="AB2080" s="4">
        <v>3</v>
      </c>
      <c r="AC2080" s="7">
        <f t="shared" si="352"/>
        <v>9261.6967473333316</v>
      </c>
      <c r="AD2080">
        <v>3</v>
      </c>
      <c r="AE2080" s="8">
        <f t="shared" si="353"/>
        <v>11907.895817999999</v>
      </c>
    </row>
    <row r="2081" spans="1:31" x14ac:dyDescent="0.25">
      <c r="A2081" s="4">
        <v>490213</v>
      </c>
      <c r="B2081" s="4" t="s">
        <v>6436</v>
      </c>
      <c r="C2081" s="4">
        <v>23222099</v>
      </c>
      <c r="D2081" s="4">
        <v>1027289</v>
      </c>
      <c r="E2081" s="4" t="s">
        <v>6437</v>
      </c>
      <c r="F2081" s="4" t="s">
        <v>232</v>
      </c>
      <c r="G2081" s="4" t="s">
        <v>6438</v>
      </c>
      <c r="H2081" s="4"/>
      <c r="I2081" s="4"/>
      <c r="J2081" s="4" t="s">
        <v>429</v>
      </c>
      <c r="K2081" s="4" t="s">
        <v>524</v>
      </c>
      <c r="L2081" s="5">
        <v>33601.589999999997</v>
      </c>
      <c r="M2081" s="5">
        <v>39955.22</v>
      </c>
      <c r="N2081" s="4">
        <v>0</v>
      </c>
      <c r="O2081" s="4" t="s">
        <v>30</v>
      </c>
      <c r="P2081" s="4" t="s">
        <v>1110</v>
      </c>
      <c r="Q2081" s="4" t="s">
        <v>32</v>
      </c>
      <c r="R2081" s="6"/>
      <c r="S2081" s="7">
        <f t="shared" si="345"/>
        <v>39955.22</v>
      </c>
      <c r="T2081" s="7">
        <f t="shared" si="355"/>
        <v>16800.794999999998</v>
      </c>
      <c r="U2081" s="7">
        <f t="shared" si="347"/>
        <v>16800.794999999998</v>
      </c>
      <c r="V2081" s="7">
        <f t="shared" si="349"/>
        <v>5040.2384999999995</v>
      </c>
      <c r="W2081" s="7">
        <f t="shared" si="350"/>
        <v>1108.8524699999998</v>
      </c>
      <c r="X2081" s="7">
        <f t="shared" si="348"/>
        <v>6149.0909699999993</v>
      </c>
      <c r="Y2081" s="7">
        <f>L2081+X2081</f>
        <v>39750.680969999994</v>
      </c>
      <c r="Z2081" s="4">
        <v>2</v>
      </c>
      <c r="AA2081" s="7">
        <f t="shared" si="351"/>
        <v>15900.272387999998</v>
      </c>
      <c r="AB2081" s="4">
        <v>3</v>
      </c>
      <c r="AC2081" s="7">
        <f t="shared" si="352"/>
        <v>9275.158892999998</v>
      </c>
      <c r="AD2081">
        <v>3</v>
      </c>
      <c r="AE2081" s="8">
        <f t="shared" si="353"/>
        <v>11925.204291</v>
      </c>
    </row>
    <row r="2082" spans="1:31" x14ac:dyDescent="0.25">
      <c r="A2082" s="4">
        <v>487381</v>
      </c>
      <c r="B2082" s="4" t="s">
        <v>6439</v>
      </c>
      <c r="C2082" s="4">
        <v>28502072</v>
      </c>
      <c r="D2082" s="4">
        <v>23370680</v>
      </c>
      <c r="E2082" s="4" t="s">
        <v>6440</v>
      </c>
      <c r="F2082" s="4" t="s">
        <v>232</v>
      </c>
      <c r="G2082" s="4" t="s">
        <v>6441</v>
      </c>
      <c r="H2082" s="4"/>
      <c r="I2082" s="4"/>
      <c r="J2082" s="4" t="s">
        <v>155</v>
      </c>
      <c r="K2082" s="4" t="s">
        <v>6442</v>
      </c>
      <c r="L2082" s="5">
        <v>27351.34</v>
      </c>
      <c r="M2082" s="5">
        <v>57107.09</v>
      </c>
      <c r="N2082" s="4">
        <v>0</v>
      </c>
      <c r="O2082" s="4" t="s">
        <v>47</v>
      </c>
      <c r="P2082" s="4" t="s">
        <v>31</v>
      </c>
      <c r="Q2082" s="4" t="s">
        <v>32</v>
      </c>
      <c r="R2082" s="6"/>
      <c r="S2082" s="7">
        <f t="shared" si="345"/>
        <v>57107.09</v>
      </c>
      <c r="T2082" s="7">
        <f t="shared" si="355"/>
        <v>13675.67</v>
      </c>
      <c r="U2082" s="7">
        <f t="shared" si="347"/>
        <v>13675.67</v>
      </c>
      <c r="V2082" s="7">
        <f t="shared" si="349"/>
        <v>4102.701</v>
      </c>
      <c r="W2082" s="7">
        <f t="shared" si="350"/>
        <v>902.59422000000006</v>
      </c>
      <c r="X2082" s="7">
        <f t="shared" si="348"/>
        <v>5005.29522</v>
      </c>
      <c r="Y2082" s="7">
        <f>L2082+X2082</f>
        <v>32356.63522</v>
      </c>
      <c r="Z2082" s="4">
        <v>2</v>
      </c>
      <c r="AA2082" s="7">
        <f t="shared" si="351"/>
        <v>12942.654088000001</v>
      </c>
      <c r="AB2082" s="4">
        <v>3</v>
      </c>
      <c r="AC2082" s="7">
        <f t="shared" si="352"/>
        <v>7549.8815513333329</v>
      </c>
      <c r="AD2082">
        <v>3</v>
      </c>
      <c r="AE2082" s="8">
        <f t="shared" si="353"/>
        <v>9706.9905660000004</v>
      </c>
    </row>
    <row r="2083" spans="1:31" x14ac:dyDescent="0.25">
      <c r="A2083" s="4">
        <v>487653</v>
      </c>
      <c r="B2083" s="4" t="s">
        <v>6443</v>
      </c>
      <c r="C2083" s="4">
        <v>33632480</v>
      </c>
      <c r="D2083" s="4">
        <v>30828309</v>
      </c>
      <c r="E2083" s="4" t="s">
        <v>6444</v>
      </c>
      <c r="F2083" s="4" t="s">
        <v>232</v>
      </c>
      <c r="G2083" s="4" t="s">
        <v>6445</v>
      </c>
      <c r="H2083" s="4"/>
      <c r="I2083" s="4"/>
      <c r="J2083" s="4" t="s">
        <v>155</v>
      </c>
      <c r="K2083" s="4" t="s">
        <v>347</v>
      </c>
      <c r="L2083" s="5">
        <v>27353.15</v>
      </c>
      <c r="M2083" s="5">
        <v>34197.56</v>
      </c>
      <c r="N2083" s="4">
        <v>0</v>
      </c>
      <c r="O2083" s="4" t="s">
        <v>47</v>
      </c>
      <c r="P2083" s="4" t="s">
        <v>31</v>
      </c>
      <c r="Q2083" s="4" t="s">
        <v>32</v>
      </c>
      <c r="R2083" s="6"/>
      <c r="S2083" s="7">
        <f t="shared" si="345"/>
        <v>34197.56</v>
      </c>
      <c r="T2083" s="7">
        <f t="shared" si="355"/>
        <v>13676.575000000001</v>
      </c>
      <c r="U2083" s="7">
        <f t="shared" si="347"/>
        <v>13676.575000000001</v>
      </c>
      <c r="V2083" s="7">
        <f t="shared" si="349"/>
        <v>4102.9724999999999</v>
      </c>
      <c r="W2083" s="7">
        <f t="shared" si="350"/>
        <v>902.65395000000001</v>
      </c>
      <c r="X2083" s="7">
        <f t="shared" si="348"/>
        <v>5005.6264499999997</v>
      </c>
      <c r="Y2083" s="7">
        <f>L2083+X2083</f>
        <v>32358.776450000001</v>
      </c>
      <c r="Z2083" s="4">
        <v>2</v>
      </c>
      <c r="AA2083" s="7">
        <f t="shared" si="351"/>
        <v>12943.510580000002</v>
      </c>
      <c r="AB2083" s="4">
        <v>3</v>
      </c>
      <c r="AC2083" s="7">
        <f t="shared" si="352"/>
        <v>7550.3811716666669</v>
      </c>
      <c r="AD2083">
        <v>3</v>
      </c>
      <c r="AE2083" s="8">
        <f t="shared" si="353"/>
        <v>9707.6329349999996</v>
      </c>
    </row>
    <row r="2084" spans="1:31" x14ac:dyDescent="0.25">
      <c r="A2084" s="4">
        <v>491194</v>
      </c>
      <c r="B2084" s="4" t="s">
        <v>6446</v>
      </c>
      <c r="C2084" s="4">
        <v>45996693</v>
      </c>
      <c r="D2084" s="4">
        <v>31002736</v>
      </c>
      <c r="E2084" s="4" t="s">
        <v>6447</v>
      </c>
      <c r="F2084" s="4" t="s">
        <v>26</v>
      </c>
      <c r="G2084" s="4" t="s">
        <v>6448</v>
      </c>
      <c r="H2084" s="4"/>
      <c r="I2084" s="4"/>
      <c r="J2084" s="4" t="s">
        <v>429</v>
      </c>
      <c r="K2084" s="4" t="s">
        <v>46</v>
      </c>
      <c r="L2084" s="5">
        <v>33612.03</v>
      </c>
      <c r="M2084" s="5">
        <v>43291.839999999997</v>
      </c>
      <c r="N2084" s="4">
        <v>0</v>
      </c>
      <c r="O2084" s="4" t="s">
        <v>30</v>
      </c>
      <c r="P2084" s="4" t="s">
        <v>1110</v>
      </c>
      <c r="Q2084" s="4" t="s">
        <v>32</v>
      </c>
      <c r="R2084" s="6"/>
      <c r="S2084" s="7">
        <f t="shared" si="345"/>
        <v>43291.839999999997</v>
      </c>
      <c r="T2084" s="7">
        <f t="shared" si="355"/>
        <v>16806.014999999999</v>
      </c>
      <c r="U2084" s="7">
        <f t="shared" si="347"/>
        <v>16806.014999999999</v>
      </c>
      <c r="V2084" s="7">
        <f t="shared" si="349"/>
        <v>5041.8044999999993</v>
      </c>
      <c r="W2084" s="7">
        <f t="shared" si="350"/>
        <v>1109.1969899999999</v>
      </c>
      <c r="X2084" s="7">
        <f t="shared" si="348"/>
        <v>6151.0014899999987</v>
      </c>
      <c r="Y2084" s="7">
        <f>L2084+X2084</f>
        <v>39763.031489999994</v>
      </c>
      <c r="Z2084" s="4">
        <v>2</v>
      </c>
      <c r="AA2084" s="7">
        <f t="shared" si="351"/>
        <v>15905.212595999998</v>
      </c>
      <c r="AB2084" s="4">
        <v>3</v>
      </c>
      <c r="AC2084" s="7">
        <f t="shared" si="352"/>
        <v>9278.0406809999986</v>
      </c>
      <c r="AD2084">
        <v>3</v>
      </c>
      <c r="AE2084" s="8">
        <f t="shared" si="353"/>
        <v>11928.909446999998</v>
      </c>
    </row>
    <row r="2085" spans="1:31" x14ac:dyDescent="0.25">
      <c r="A2085" s="4">
        <v>489459</v>
      </c>
      <c r="B2085" s="4" t="s">
        <v>6449</v>
      </c>
      <c r="C2085" s="4">
        <v>36345539</v>
      </c>
      <c r="D2085" s="4">
        <v>27964307</v>
      </c>
      <c r="E2085" s="4" t="s">
        <v>6450</v>
      </c>
      <c r="F2085" s="4" t="s">
        <v>232</v>
      </c>
      <c r="G2085" s="4" t="s">
        <v>6451</v>
      </c>
      <c r="H2085" s="4"/>
      <c r="I2085" s="4"/>
      <c r="J2085" s="4" t="s">
        <v>45</v>
      </c>
      <c r="K2085" s="4" t="s">
        <v>347</v>
      </c>
      <c r="L2085" s="5">
        <v>33659.15</v>
      </c>
      <c r="M2085" s="5">
        <v>41503.75</v>
      </c>
      <c r="N2085" s="4">
        <v>0</v>
      </c>
      <c r="O2085" s="4" t="s">
        <v>30</v>
      </c>
      <c r="P2085" s="4" t="s">
        <v>1110</v>
      </c>
      <c r="Q2085" s="4" t="s">
        <v>32</v>
      </c>
      <c r="R2085" s="6"/>
      <c r="S2085" s="7">
        <f t="shared" si="345"/>
        <v>41503.75</v>
      </c>
      <c r="T2085" s="7">
        <f t="shared" si="355"/>
        <v>16829.575000000001</v>
      </c>
      <c r="U2085" s="7">
        <f t="shared" si="347"/>
        <v>16829.575000000001</v>
      </c>
      <c r="V2085" s="7">
        <f t="shared" si="349"/>
        <v>5048.8725000000004</v>
      </c>
      <c r="W2085" s="7">
        <f t="shared" si="350"/>
        <v>1110.7519500000001</v>
      </c>
      <c r="X2085" s="7">
        <f t="shared" si="348"/>
        <v>6159.6244500000003</v>
      </c>
      <c r="Y2085" s="7">
        <f>L2085+X2085</f>
        <v>39818.774450000004</v>
      </c>
      <c r="Z2085" s="4">
        <v>2</v>
      </c>
      <c r="AA2085" s="7">
        <f t="shared" si="351"/>
        <v>15927.509780000002</v>
      </c>
      <c r="AB2085" s="4">
        <v>3</v>
      </c>
      <c r="AC2085" s="7">
        <f t="shared" si="352"/>
        <v>9291.0473716666675</v>
      </c>
      <c r="AD2085">
        <v>3</v>
      </c>
      <c r="AE2085" s="8">
        <f t="shared" si="353"/>
        <v>11945.632335000002</v>
      </c>
    </row>
    <row r="2086" spans="1:31" x14ac:dyDescent="0.25">
      <c r="A2086" s="4">
        <v>489088</v>
      </c>
      <c r="B2086" s="4" t="s">
        <v>6452</v>
      </c>
      <c r="C2086" s="4">
        <v>26245982</v>
      </c>
      <c r="D2086" s="4">
        <v>29695022</v>
      </c>
      <c r="E2086" s="4" t="s">
        <v>6453</v>
      </c>
      <c r="F2086" s="4" t="s">
        <v>26</v>
      </c>
      <c r="G2086" s="4" t="s">
        <v>6454</v>
      </c>
      <c r="H2086" s="4"/>
      <c r="I2086" s="4"/>
      <c r="J2086" s="4" t="s">
        <v>45</v>
      </c>
      <c r="K2086" s="4" t="s">
        <v>46</v>
      </c>
      <c r="L2086" s="5">
        <v>33728.25</v>
      </c>
      <c r="M2086" s="5">
        <v>43482.6</v>
      </c>
      <c r="N2086" s="4">
        <v>0</v>
      </c>
      <c r="O2086" s="4" t="s">
        <v>30</v>
      </c>
      <c r="P2086" s="4" t="s">
        <v>1110</v>
      </c>
      <c r="Q2086" s="4" t="s">
        <v>32</v>
      </c>
      <c r="R2086" s="6"/>
      <c r="S2086" s="7">
        <f t="shared" si="345"/>
        <v>43482.6</v>
      </c>
      <c r="T2086" s="7">
        <f t="shared" si="355"/>
        <v>16864.125</v>
      </c>
      <c r="U2086" s="7">
        <f t="shared" si="347"/>
        <v>16864.125</v>
      </c>
      <c r="V2086" s="7">
        <f t="shared" si="349"/>
        <v>5059.2375000000002</v>
      </c>
      <c r="W2086" s="7">
        <f t="shared" si="350"/>
        <v>1113.03225</v>
      </c>
      <c r="X2086" s="7">
        <f t="shared" si="348"/>
        <v>6172.2697500000004</v>
      </c>
      <c r="Y2086" s="7">
        <f>L2086+X2086</f>
        <v>39900.519749999999</v>
      </c>
      <c r="Z2086" s="4">
        <v>2</v>
      </c>
      <c r="AA2086" s="7">
        <f t="shared" si="351"/>
        <v>15960.207900000001</v>
      </c>
      <c r="AB2086" s="4">
        <v>3</v>
      </c>
      <c r="AC2086" s="7">
        <f t="shared" si="352"/>
        <v>9310.1212749999995</v>
      </c>
      <c r="AD2086">
        <v>3</v>
      </c>
      <c r="AE2086" s="8">
        <f t="shared" si="353"/>
        <v>11970.155924999999</v>
      </c>
    </row>
    <row r="2087" spans="1:31" x14ac:dyDescent="0.25">
      <c r="A2087" s="4">
        <v>488413</v>
      </c>
      <c r="B2087" s="4" t="s">
        <v>6455</v>
      </c>
      <c r="C2087" s="4">
        <v>94933770</v>
      </c>
      <c r="D2087" s="4">
        <v>28046753</v>
      </c>
      <c r="E2087" s="4" t="s">
        <v>6456</v>
      </c>
      <c r="F2087" s="4" t="s">
        <v>232</v>
      </c>
      <c r="G2087" s="4"/>
      <c r="H2087" s="4"/>
      <c r="I2087" s="4"/>
      <c r="J2087" s="4" t="s">
        <v>155</v>
      </c>
      <c r="K2087" s="4" t="s">
        <v>347</v>
      </c>
      <c r="L2087" s="5">
        <v>41117.32</v>
      </c>
      <c r="M2087" s="5">
        <v>51760.3</v>
      </c>
      <c r="N2087" s="4">
        <v>0</v>
      </c>
      <c r="O2087" s="4" t="s">
        <v>47</v>
      </c>
      <c r="P2087" s="4" t="s">
        <v>31</v>
      </c>
      <c r="Q2087" s="4" t="s">
        <v>32</v>
      </c>
      <c r="R2087" s="6"/>
      <c r="S2087" s="7">
        <f t="shared" si="345"/>
        <v>51760.3</v>
      </c>
      <c r="T2087" s="7">
        <f t="shared" si="355"/>
        <v>20558.66</v>
      </c>
      <c r="U2087" s="7">
        <f t="shared" si="347"/>
        <v>20558.66</v>
      </c>
      <c r="V2087" s="7">
        <f t="shared" si="349"/>
        <v>6167.598</v>
      </c>
      <c r="W2087" s="7">
        <f t="shared" si="350"/>
        <v>1356.87156</v>
      </c>
      <c r="X2087" s="7">
        <f t="shared" si="348"/>
        <v>7524.4695599999995</v>
      </c>
      <c r="Y2087" s="7">
        <f>L2087+X2087</f>
        <v>48641.789559999997</v>
      </c>
      <c r="Z2087" s="4">
        <v>2</v>
      </c>
      <c r="AA2087" s="7">
        <f t="shared" si="351"/>
        <v>19456.715823999999</v>
      </c>
      <c r="AB2087" s="4">
        <v>3</v>
      </c>
      <c r="AC2087" s="7">
        <f t="shared" si="352"/>
        <v>11349.750897333332</v>
      </c>
      <c r="AD2087">
        <v>3</v>
      </c>
      <c r="AE2087" s="8">
        <f t="shared" si="353"/>
        <v>14592.536868000001</v>
      </c>
    </row>
    <row r="2088" spans="1:31" x14ac:dyDescent="0.25">
      <c r="A2088" s="4">
        <v>489485</v>
      </c>
      <c r="B2088" s="4" t="s">
        <v>6457</v>
      </c>
      <c r="C2088" s="4">
        <v>37000378</v>
      </c>
      <c r="D2088" s="4">
        <v>28346682</v>
      </c>
      <c r="E2088" s="4" t="s">
        <v>6458</v>
      </c>
      <c r="F2088" s="4" t="s">
        <v>26</v>
      </c>
      <c r="G2088" s="4" t="s">
        <v>6459</v>
      </c>
      <c r="H2088" s="4"/>
      <c r="I2088" s="4"/>
      <c r="J2088" s="4" t="s">
        <v>45</v>
      </c>
      <c r="K2088" s="4" t="s">
        <v>46</v>
      </c>
      <c r="L2088" s="5">
        <v>33744.35</v>
      </c>
      <c r="M2088" s="5">
        <v>42693.120000000003</v>
      </c>
      <c r="N2088" s="4">
        <v>0</v>
      </c>
      <c r="O2088" s="4" t="s">
        <v>30</v>
      </c>
      <c r="P2088" s="4" t="s">
        <v>1110</v>
      </c>
      <c r="Q2088" s="4" t="s">
        <v>32</v>
      </c>
      <c r="R2088" s="6"/>
      <c r="S2088" s="7">
        <f t="shared" si="345"/>
        <v>42693.120000000003</v>
      </c>
      <c r="T2088" s="7">
        <f t="shared" si="355"/>
        <v>16872.174999999999</v>
      </c>
      <c r="U2088" s="7">
        <f t="shared" si="347"/>
        <v>16872.174999999999</v>
      </c>
      <c r="V2088" s="7">
        <f t="shared" si="349"/>
        <v>5061.6524999999992</v>
      </c>
      <c r="W2088" s="7">
        <f t="shared" si="350"/>
        <v>1113.5635499999999</v>
      </c>
      <c r="X2088" s="7">
        <f t="shared" si="348"/>
        <v>6175.2160499999991</v>
      </c>
      <c r="Y2088" s="7">
        <f>L2088+X2088</f>
        <v>39919.566049999994</v>
      </c>
      <c r="Z2088" s="4">
        <v>2</v>
      </c>
      <c r="AA2088" s="7">
        <f t="shared" si="351"/>
        <v>15967.826419999998</v>
      </c>
      <c r="AB2088" s="4">
        <v>3</v>
      </c>
      <c r="AC2088" s="7">
        <f t="shared" si="352"/>
        <v>9314.5654116666647</v>
      </c>
      <c r="AD2088">
        <v>3</v>
      </c>
      <c r="AE2088" s="8">
        <f t="shared" si="353"/>
        <v>11975.869814999998</v>
      </c>
    </row>
    <row r="2089" spans="1:31" x14ac:dyDescent="0.25">
      <c r="A2089" s="4">
        <v>491003</v>
      </c>
      <c r="B2089" s="4" t="s">
        <v>6460</v>
      </c>
      <c r="C2089" s="4">
        <v>41907357</v>
      </c>
      <c r="D2089" s="4">
        <v>28452848</v>
      </c>
      <c r="E2089" s="4" t="s">
        <v>6461</v>
      </c>
      <c r="F2089" s="4" t="s">
        <v>232</v>
      </c>
      <c r="G2089" s="4" t="s">
        <v>6462</v>
      </c>
      <c r="H2089" s="4"/>
      <c r="I2089" s="4"/>
      <c r="J2089" s="4" t="s">
        <v>429</v>
      </c>
      <c r="K2089" s="4" t="s">
        <v>347</v>
      </c>
      <c r="L2089" s="5">
        <v>33807.18</v>
      </c>
      <c r="M2089" s="5">
        <v>41773.71</v>
      </c>
      <c r="N2089" s="4">
        <v>0</v>
      </c>
      <c r="O2089" s="4" t="s">
        <v>30</v>
      </c>
      <c r="P2089" s="4" t="s">
        <v>1110</v>
      </c>
      <c r="Q2089" s="4" t="s">
        <v>32</v>
      </c>
      <c r="R2089" s="6"/>
      <c r="S2089" s="7">
        <f t="shared" si="345"/>
        <v>41773.71</v>
      </c>
      <c r="T2089" s="7">
        <f t="shared" si="355"/>
        <v>16903.59</v>
      </c>
      <c r="U2089" s="7">
        <f t="shared" si="347"/>
        <v>16903.59</v>
      </c>
      <c r="V2089" s="7">
        <f t="shared" si="349"/>
        <v>5071.0770000000002</v>
      </c>
      <c r="W2089" s="7">
        <f t="shared" si="350"/>
        <v>1115.6369400000001</v>
      </c>
      <c r="X2089" s="7">
        <f t="shared" si="348"/>
        <v>6186.7139400000005</v>
      </c>
      <c r="Y2089" s="7">
        <f>L2089+X2089</f>
        <v>39993.893940000002</v>
      </c>
      <c r="Z2089" s="4">
        <v>2</v>
      </c>
      <c r="AA2089" s="7">
        <f t="shared" si="351"/>
        <v>15997.557576000001</v>
      </c>
      <c r="AB2089" s="4">
        <v>3</v>
      </c>
      <c r="AC2089" s="7">
        <f t="shared" si="352"/>
        <v>9331.9085859999996</v>
      </c>
      <c r="AD2089">
        <v>3</v>
      </c>
      <c r="AE2089" s="8">
        <f t="shared" si="353"/>
        <v>11998.168182000001</v>
      </c>
    </row>
    <row r="2090" spans="1:31" x14ac:dyDescent="0.25">
      <c r="A2090" s="4">
        <v>487426</v>
      </c>
      <c r="B2090" s="4" t="s">
        <v>6463</v>
      </c>
      <c r="C2090" s="4">
        <v>29637408</v>
      </c>
      <c r="D2090" s="4">
        <v>27646307</v>
      </c>
      <c r="E2090" s="4" t="s">
        <v>6464</v>
      </c>
      <c r="F2090" s="4" t="s">
        <v>232</v>
      </c>
      <c r="G2090" s="4" t="s">
        <v>6465</v>
      </c>
      <c r="H2090" s="4"/>
      <c r="I2090" s="4"/>
      <c r="J2090" s="4" t="s">
        <v>155</v>
      </c>
      <c r="K2090" s="4" t="s">
        <v>347</v>
      </c>
      <c r="L2090" s="5">
        <v>27454.93</v>
      </c>
      <c r="M2090" s="5">
        <v>33670.660000000003</v>
      </c>
      <c r="N2090" s="4">
        <v>0</v>
      </c>
      <c r="O2090" s="4" t="s">
        <v>47</v>
      </c>
      <c r="P2090" s="4" t="s">
        <v>31</v>
      </c>
      <c r="Q2090" s="4" t="s">
        <v>32</v>
      </c>
      <c r="R2090" s="6"/>
      <c r="S2090" s="7">
        <f t="shared" si="345"/>
        <v>33670.660000000003</v>
      </c>
      <c r="T2090" s="7">
        <f t="shared" si="355"/>
        <v>13727.465</v>
      </c>
      <c r="U2090" s="7">
        <f t="shared" si="347"/>
        <v>13727.465</v>
      </c>
      <c r="V2090" s="7">
        <f t="shared" si="349"/>
        <v>4118.2394999999997</v>
      </c>
      <c r="W2090" s="7">
        <f t="shared" si="350"/>
        <v>906.01268999999991</v>
      </c>
      <c r="X2090" s="7">
        <f t="shared" si="348"/>
        <v>5024.2521899999992</v>
      </c>
      <c r="Y2090" s="7">
        <f>L2090+X2090</f>
        <v>32479.18219</v>
      </c>
      <c r="Z2090" s="4">
        <v>2</v>
      </c>
      <c r="AA2090" s="7">
        <f t="shared" si="351"/>
        <v>12991.672876000001</v>
      </c>
      <c r="AB2090" s="4">
        <v>3</v>
      </c>
      <c r="AC2090" s="7">
        <f t="shared" si="352"/>
        <v>7578.475844333333</v>
      </c>
      <c r="AD2090">
        <v>3</v>
      </c>
      <c r="AE2090" s="8">
        <f t="shared" si="353"/>
        <v>9743.7546569999995</v>
      </c>
    </row>
    <row r="2091" spans="1:31" x14ac:dyDescent="0.25">
      <c r="A2091" s="4">
        <v>488327</v>
      </c>
      <c r="B2091" s="4" t="s">
        <v>6466</v>
      </c>
      <c r="C2091" s="4">
        <v>46210186</v>
      </c>
      <c r="D2091" s="4">
        <v>29704265</v>
      </c>
      <c r="E2091" s="4" t="s">
        <v>6467</v>
      </c>
      <c r="F2091" s="4" t="s">
        <v>232</v>
      </c>
      <c r="G2091" s="4"/>
      <c r="H2091" s="4"/>
      <c r="I2091" s="4"/>
      <c r="J2091" s="4" t="s">
        <v>155</v>
      </c>
      <c r="K2091" s="4" t="s">
        <v>347</v>
      </c>
      <c r="L2091" s="5">
        <v>41187.71</v>
      </c>
      <c r="M2091" s="5">
        <v>51500.81</v>
      </c>
      <c r="N2091" s="4">
        <v>0</v>
      </c>
      <c r="O2091" s="4" t="s">
        <v>47</v>
      </c>
      <c r="P2091" s="4" t="s">
        <v>31</v>
      </c>
      <c r="Q2091" s="4" t="s">
        <v>32</v>
      </c>
      <c r="R2091" s="6"/>
      <c r="S2091" s="7">
        <f t="shared" si="345"/>
        <v>51500.81</v>
      </c>
      <c r="T2091" s="7">
        <f t="shared" si="355"/>
        <v>20593.855</v>
      </c>
      <c r="U2091" s="7">
        <f t="shared" si="347"/>
        <v>20593.855</v>
      </c>
      <c r="V2091" s="7">
        <f t="shared" si="349"/>
        <v>6178.1565000000001</v>
      </c>
      <c r="W2091" s="7">
        <f t="shared" si="350"/>
        <v>1359.19443</v>
      </c>
      <c r="X2091" s="7">
        <f t="shared" si="348"/>
        <v>7537.3509300000005</v>
      </c>
      <c r="Y2091" s="7">
        <f>L2091+X2091</f>
        <v>48725.06093</v>
      </c>
      <c r="Z2091" s="4">
        <v>2</v>
      </c>
      <c r="AA2091" s="7">
        <f t="shared" si="351"/>
        <v>19490.024372</v>
      </c>
      <c r="AB2091" s="4">
        <v>3</v>
      </c>
      <c r="AC2091" s="7">
        <f t="shared" si="352"/>
        <v>11369.180883666666</v>
      </c>
      <c r="AD2091">
        <v>3</v>
      </c>
      <c r="AE2091" s="8">
        <f t="shared" si="353"/>
        <v>14617.518279000002</v>
      </c>
    </row>
    <row r="2092" spans="1:31" x14ac:dyDescent="0.25">
      <c r="A2092" s="4">
        <v>485623</v>
      </c>
      <c r="B2092" s="4" t="s">
        <v>6468</v>
      </c>
      <c r="C2092" s="4">
        <v>21887335</v>
      </c>
      <c r="D2092" s="4">
        <v>2678058</v>
      </c>
      <c r="E2092" s="4" t="s">
        <v>6469</v>
      </c>
      <c r="F2092" s="4" t="s">
        <v>26</v>
      </c>
      <c r="G2092" s="4" t="s">
        <v>6470</v>
      </c>
      <c r="H2092" s="4"/>
      <c r="I2092" s="4"/>
      <c r="J2092" s="4" t="s">
        <v>28</v>
      </c>
      <c r="K2092" s="4" t="s">
        <v>6471</v>
      </c>
      <c r="L2092" s="5">
        <v>34347.760000000002</v>
      </c>
      <c r="M2092" s="5">
        <v>46754.9</v>
      </c>
      <c r="N2092" s="4">
        <v>0</v>
      </c>
      <c r="O2092" s="4" t="s">
        <v>30</v>
      </c>
      <c r="P2092" s="4" t="s">
        <v>31</v>
      </c>
      <c r="Q2092" s="4" t="s">
        <v>32</v>
      </c>
      <c r="R2092" s="6"/>
      <c r="S2092" s="7">
        <f t="shared" si="345"/>
        <v>46754.9</v>
      </c>
      <c r="T2092" s="7">
        <f>L2092*40%</f>
        <v>13739.104000000001</v>
      </c>
      <c r="U2092" s="7">
        <f t="shared" si="347"/>
        <v>13739.104000000001</v>
      </c>
      <c r="V2092" s="7">
        <f t="shared" si="349"/>
        <v>5152.1639999999998</v>
      </c>
      <c r="W2092" s="7">
        <f t="shared" si="350"/>
        <v>1133.4760799999999</v>
      </c>
      <c r="X2092" s="7">
        <f t="shared" si="348"/>
        <v>6285.6400799999992</v>
      </c>
      <c r="Y2092" s="7">
        <f>L2092+X2092</f>
        <v>40633.400079999999</v>
      </c>
      <c r="Z2092" s="4">
        <v>2</v>
      </c>
      <c r="AA2092" s="7">
        <f t="shared" si="351"/>
        <v>16253.360032000001</v>
      </c>
      <c r="AB2092" s="4">
        <v>3</v>
      </c>
      <c r="AC2092" s="7">
        <f t="shared" si="352"/>
        <v>9481.1266853333327</v>
      </c>
      <c r="AD2092">
        <v>3</v>
      </c>
      <c r="AE2092" s="8">
        <f t="shared" si="353"/>
        <v>12190.020023999999</v>
      </c>
    </row>
    <row r="2093" spans="1:31" x14ac:dyDescent="0.25">
      <c r="A2093" s="4">
        <v>490721</v>
      </c>
      <c r="B2093" s="4" t="s">
        <v>6472</v>
      </c>
      <c r="C2093" s="4">
        <v>36288620</v>
      </c>
      <c r="D2093" s="4">
        <v>21472495</v>
      </c>
      <c r="E2093" s="4" t="s">
        <v>6473</v>
      </c>
      <c r="F2093" s="4" t="s">
        <v>232</v>
      </c>
      <c r="G2093" s="4" t="s">
        <v>6474</v>
      </c>
      <c r="H2093" s="4"/>
      <c r="I2093" s="4"/>
      <c r="J2093" s="4" t="s">
        <v>429</v>
      </c>
      <c r="K2093" s="4" t="s">
        <v>3303</v>
      </c>
      <c r="L2093" s="5">
        <v>33818.400000000001</v>
      </c>
      <c r="M2093" s="5">
        <v>40213.33</v>
      </c>
      <c r="N2093" s="4">
        <v>0</v>
      </c>
      <c r="O2093" s="4" t="s">
        <v>30</v>
      </c>
      <c r="P2093" s="4" t="s">
        <v>1110</v>
      </c>
      <c r="Q2093" s="4" t="s">
        <v>32</v>
      </c>
      <c r="R2093" s="6"/>
      <c r="S2093" s="7">
        <f t="shared" si="345"/>
        <v>40213.33</v>
      </c>
      <c r="T2093" s="7">
        <f t="shared" ref="T2093:T2139" si="356">L2093*50%</f>
        <v>16909.2</v>
      </c>
      <c r="U2093" s="7">
        <f t="shared" si="347"/>
        <v>16909.2</v>
      </c>
      <c r="V2093" s="7">
        <f t="shared" si="349"/>
        <v>5072.76</v>
      </c>
      <c r="W2093" s="7">
        <f t="shared" si="350"/>
        <v>1116.0072</v>
      </c>
      <c r="X2093" s="7">
        <f t="shared" si="348"/>
        <v>6188.7672000000002</v>
      </c>
      <c r="Y2093" s="7">
        <f>L2093+X2093</f>
        <v>40007.167200000004</v>
      </c>
      <c r="Z2093" s="4">
        <v>2</v>
      </c>
      <c r="AA2093" s="7">
        <f t="shared" si="351"/>
        <v>16002.866880000001</v>
      </c>
      <c r="AB2093" s="4">
        <v>3</v>
      </c>
      <c r="AC2093" s="7">
        <f t="shared" si="352"/>
        <v>9335.0056800000002</v>
      </c>
      <c r="AD2093">
        <v>3</v>
      </c>
      <c r="AE2093" s="8">
        <f t="shared" si="353"/>
        <v>12002.150160000003</v>
      </c>
    </row>
    <row r="2094" spans="1:31" x14ac:dyDescent="0.25">
      <c r="A2094" s="4">
        <v>491169</v>
      </c>
      <c r="B2094" s="4" t="s">
        <v>6475</v>
      </c>
      <c r="C2094" s="4">
        <v>45332863</v>
      </c>
      <c r="D2094" s="4">
        <v>30759562</v>
      </c>
      <c r="E2094" s="4" t="s">
        <v>6476</v>
      </c>
      <c r="F2094" s="4" t="s">
        <v>26</v>
      </c>
      <c r="G2094" s="4" t="s">
        <v>6477</v>
      </c>
      <c r="H2094" s="4"/>
      <c r="I2094" s="4"/>
      <c r="J2094" s="4" t="s">
        <v>429</v>
      </c>
      <c r="K2094" s="4" t="s">
        <v>46</v>
      </c>
      <c r="L2094" s="5">
        <v>33855.449999999997</v>
      </c>
      <c r="M2094" s="5">
        <v>43482.16</v>
      </c>
      <c r="N2094" s="4">
        <v>0</v>
      </c>
      <c r="O2094" s="4" t="s">
        <v>30</v>
      </c>
      <c r="P2094" s="4" t="s">
        <v>1110</v>
      </c>
      <c r="Q2094" s="4" t="s">
        <v>32</v>
      </c>
      <c r="R2094" s="6"/>
      <c r="S2094" s="7">
        <f t="shared" si="345"/>
        <v>43482.16</v>
      </c>
      <c r="T2094" s="7">
        <f t="shared" si="356"/>
        <v>16927.724999999999</v>
      </c>
      <c r="U2094" s="7">
        <f t="shared" si="347"/>
        <v>16927.724999999999</v>
      </c>
      <c r="V2094" s="7">
        <f t="shared" si="349"/>
        <v>5078.3174999999992</v>
      </c>
      <c r="W2094" s="7">
        <f t="shared" si="350"/>
        <v>1117.2298499999999</v>
      </c>
      <c r="X2094" s="7">
        <f t="shared" si="348"/>
        <v>6195.5473499999989</v>
      </c>
      <c r="Y2094" s="7">
        <f>L2094+X2094</f>
        <v>40050.997349999998</v>
      </c>
      <c r="Z2094" s="4">
        <v>2</v>
      </c>
      <c r="AA2094" s="7">
        <f t="shared" si="351"/>
        <v>16020.398939999999</v>
      </c>
      <c r="AB2094" s="4">
        <v>3</v>
      </c>
      <c r="AC2094" s="7">
        <f t="shared" si="352"/>
        <v>9345.2327150000001</v>
      </c>
      <c r="AD2094">
        <v>3</v>
      </c>
      <c r="AE2094" s="8">
        <f t="shared" si="353"/>
        <v>12015.299205000001</v>
      </c>
    </row>
    <row r="2095" spans="1:31" x14ac:dyDescent="0.25">
      <c r="A2095" s="4">
        <v>491095</v>
      </c>
      <c r="B2095" s="4" t="s">
        <v>6478</v>
      </c>
      <c r="C2095" s="4">
        <v>43597345</v>
      </c>
      <c r="D2095" s="4">
        <v>32092263</v>
      </c>
      <c r="E2095" s="4" t="s">
        <v>6479</v>
      </c>
      <c r="F2095" s="4" t="s">
        <v>232</v>
      </c>
      <c r="G2095" s="4"/>
      <c r="H2095" s="4"/>
      <c r="I2095" s="4"/>
      <c r="J2095" s="4" t="s">
        <v>429</v>
      </c>
      <c r="K2095" s="4" t="s">
        <v>524</v>
      </c>
      <c r="L2095" s="5">
        <v>33864.050000000003</v>
      </c>
      <c r="M2095" s="5">
        <v>41618.629999999997</v>
      </c>
      <c r="N2095" s="4">
        <v>0</v>
      </c>
      <c r="O2095" s="4" t="s">
        <v>30</v>
      </c>
      <c r="P2095" s="4" t="s">
        <v>1110</v>
      </c>
      <c r="Q2095" s="4" t="s">
        <v>32</v>
      </c>
      <c r="R2095" s="6"/>
      <c r="S2095" s="7">
        <f t="shared" si="345"/>
        <v>41618.629999999997</v>
      </c>
      <c r="T2095" s="7">
        <f t="shared" si="356"/>
        <v>16932.025000000001</v>
      </c>
      <c r="U2095" s="7">
        <f t="shared" si="347"/>
        <v>16932.025000000001</v>
      </c>
      <c r="V2095" s="7">
        <f t="shared" si="349"/>
        <v>5079.6075000000001</v>
      </c>
      <c r="W2095" s="7">
        <f t="shared" si="350"/>
        <v>1117.5136500000001</v>
      </c>
      <c r="X2095" s="7">
        <f t="shared" si="348"/>
        <v>6197.1211499999999</v>
      </c>
      <c r="Y2095" s="7">
        <f>L2095+X2095</f>
        <v>40061.171150000002</v>
      </c>
      <c r="Z2095" s="4">
        <v>2</v>
      </c>
      <c r="AA2095" s="7">
        <f t="shared" si="351"/>
        <v>16024.468460000002</v>
      </c>
      <c r="AB2095" s="4">
        <v>3</v>
      </c>
      <c r="AC2095" s="7">
        <f t="shared" si="352"/>
        <v>9347.6066016666664</v>
      </c>
      <c r="AD2095">
        <v>3</v>
      </c>
      <c r="AE2095" s="8">
        <f t="shared" si="353"/>
        <v>12018.351345000001</v>
      </c>
    </row>
    <row r="2096" spans="1:31" x14ac:dyDescent="0.25">
      <c r="A2096" s="4">
        <v>490227</v>
      </c>
      <c r="B2096" s="4" t="s">
        <v>6480</v>
      </c>
      <c r="C2096" s="4">
        <v>23589153</v>
      </c>
      <c r="D2096" s="4">
        <v>29890717</v>
      </c>
      <c r="E2096" s="4" t="s">
        <v>6481</v>
      </c>
      <c r="F2096" s="4" t="s">
        <v>232</v>
      </c>
      <c r="G2096" s="4" t="s">
        <v>6482</v>
      </c>
      <c r="H2096" s="4"/>
      <c r="I2096" s="4"/>
      <c r="J2096" s="4" t="s">
        <v>429</v>
      </c>
      <c r="K2096" s="4" t="s">
        <v>524</v>
      </c>
      <c r="L2096" s="5">
        <v>33885.11</v>
      </c>
      <c r="M2096" s="5">
        <v>41302.660000000003</v>
      </c>
      <c r="N2096" s="4">
        <v>0</v>
      </c>
      <c r="O2096" s="4" t="s">
        <v>30</v>
      </c>
      <c r="P2096" s="4" t="s">
        <v>1110</v>
      </c>
      <c r="Q2096" s="4" t="s">
        <v>32</v>
      </c>
      <c r="R2096" s="6"/>
      <c r="S2096" s="7">
        <f t="shared" si="345"/>
        <v>41302.660000000003</v>
      </c>
      <c r="T2096" s="7">
        <f t="shared" si="356"/>
        <v>16942.555</v>
      </c>
      <c r="U2096" s="7">
        <f t="shared" si="347"/>
        <v>16942.555</v>
      </c>
      <c r="V2096" s="7">
        <f t="shared" si="349"/>
        <v>5082.7664999999997</v>
      </c>
      <c r="W2096" s="7">
        <f t="shared" si="350"/>
        <v>1118.2086299999999</v>
      </c>
      <c r="X2096" s="7">
        <f t="shared" si="348"/>
        <v>6200.9751299999998</v>
      </c>
      <c r="Y2096" s="7">
        <f>L2096+X2096</f>
        <v>40086.085129999999</v>
      </c>
      <c r="Z2096" s="4">
        <v>2</v>
      </c>
      <c r="AA2096" s="7">
        <f t="shared" si="351"/>
        <v>16034.434052000001</v>
      </c>
      <c r="AB2096" s="4">
        <v>3</v>
      </c>
      <c r="AC2096" s="7">
        <f t="shared" si="352"/>
        <v>9353.4198636666661</v>
      </c>
      <c r="AD2096">
        <v>3</v>
      </c>
      <c r="AE2096" s="8">
        <f t="shared" si="353"/>
        <v>12025.825538999999</v>
      </c>
    </row>
    <row r="2097" spans="1:31" x14ac:dyDescent="0.25">
      <c r="A2097" s="4">
        <v>491211</v>
      </c>
      <c r="B2097" s="4" t="s">
        <v>6483</v>
      </c>
      <c r="C2097" s="4">
        <v>46892064</v>
      </c>
      <c r="D2097" s="4">
        <v>26588988</v>
      </c>
      <c r="E2097" s="4" t="s">
        <v>6484</v>
      </c>
      <c r="F2097" s="4" t="s">
        <v>232</v>
      </c>
      <c r="G2097" s="4" t="s">
        <v>6485</v>
      </c>
      <c r="H2097" s="4"/>
      <c r="I2097" s="4"/>
      <c r="J2097" s="4" t="s">
        <v>429</v>
      </c>
      <c r="K2097" s="4" t="s">
        <v>524</v>
      </c>
      <c r="L2097" s="5">
        <v>33920.980000000003</v>
      </c>
      <c r="M2097" s="5">
        <v>40489.129999999997</v>
      </c>
      <c r="N2097" s="4">
        <v>0</v>
      </c>
      <c r="O2097" s="4" t="s">
        <v>30</v>
      </c>
      <c r="P2097" s="4" t="s">
        <v>1110</v>
      </c>
      <c r="Q2097" s="4" t="s">
        <v>32</v>
      </c>
      <c r="R2097" s="6"/>
      <c r="S2097" s="7">
        <f t="shared" si="345"/>
        <v>40489.129999999997</v>
      </c>
      <c r="T2097" s="7">
        <f t="shared" si="356"/>
        <v>16960.490000000002</v>
      </c>
      <c r="U2097" s="7">
        <f t="shared" si="347"/>
        <v>16960.490000000002</v>
      </c>
      <c r="V2097" s="7">
        <f t="shared" si="349"/>
        <v>5088.1469999999999</v>
      </c>
      <c r="W2097" s="7">
        <f t="shared" si="350"/>
        <v>1119.3923400000001</v>
      </c>
      <c r="X2097" s="7">
        <f t="shared" si="348"/>
        <v>6207.5393400000003</v>
      </c>
      <c r="Y2097" s="7">
        <f>L2097+X2097</f>
        <v>40128.519340000006</v>
      </c>
      <c r="Z2097" s="4">
        <v>2</v>
      </c>
      <c r="AA2097" s="7">
        <f t="shared" si="351"/>
        <v>16051.407736000003</v>
      </c>
      <c r="AB2097" s="4">
        <v>3</v>
      </c>
      <c r="AC2097" s="7">
        <f t="shared" si="352"/>
        <v>9363.3211793333339</v>
      </c>
      <c r="AD2097">
        <v>3</v>
      </c>
      <c r="AE2097" s="8">
        <f t="shared" si="353"/>
        <v>12038.555802000003</v>
      </c>
    </row>
    <row r="2098" spans="1:31" x14ac:dyDescent="0.25">
      <c r="A2098" s="4">
        <v>491195</v>
      </c>
      <c r="B2098" s="4" t="s">
        <v>6486</v>
      </c>
      <c r="C2098" s="4">
        <v>46007849</v>
      </c>
      <c r="D2098" s="4">
        <v>31008046</v>
      </c>
      <c r="E2098" s="4" t="s">
        <v>6487</v>
      </c>
      <c r="F2098" s="4" t="s">
        <v>232</v>
      </c>
      <c r="G2098" s="4"/>
      <c r="H2098" s="4"/>
      <c r="I2098" s="4"/>
      <c r="J2098" s="4" t="s">
        <v>429</v>
      </c>
      <c r="K2098" s="4" t="s">
        <v>524</v>
      </c>
      <c r="L2098" s="5">
        <v>33941.51</v>
      </c>
      <c r="M2098" s="5">
        <v>41596.269999999997</v>
      </c>
      <c r="N2098" s="4">
        <v>0</v>
      </c>
      <c r="O2098" s="4" t="s">
        <v>30</v>
      </c>
      <c r="P2098" s="4" t="s">
        <v>1110</v>
      </c>
      <c r="Q2098" s="4" t="s">
        <v>32</v>
      </c>
      <c r="R2098" s="6"/>
      <c r="S2098" s="7">
        <f t="shared" si="345"/>
        <v>41596.269999999997</v>
      </c>
      <c r="T2098" s="7">
        <f t="shared" si="356"/>
        <v>16970.755000000001</v>
      </c>
      <c r="U2098" s="7">
        <f t="shared" si="347"/>
        <v>16970.755000000001</v>
      </c>
      <c r="V2098" s="7">
        <f t="shared" si="349"/>
        <v>5091.2264999999998</v>
      </c>
      <c r="W2098" s="7">
        <f t="shared" si="350"/>
        <v>1120.0698299999999</v>
      </c>
      <c r="X2098" s="7">
        <f t="shared" si="348"/>
        <v>6211.2963299999992</v>
      </c>
      <c r="Y2098" s="7">
        <f>L2098+X2098</f>
        <v>40152.806329999999</v>
      </c>
      <c r="Z2098" s="4">
        <v>2</v>
      </c>
      <c r="AA2098" s="7">
        <f t="shared" si="351"/>
        <v>16061.122532000001</v>
      </c>
      <c r="AB2098" s="4">
        <v>3</v>
      </c>
      <c r="AC2098" s="7">
        <f t="shared" si="352"/>
        <v>9368.9881436666656</v>
      </c>
      <c r="AD2098">
        <v>3</v>
      </c>
      <c r="AE2098" s="8">
        <f t="shared" si="353"/>
        <v>12045.841898999999</v>
      </c>
    </row>
    <row r="2099" spans="1:31" x14ac:dyDescent="0.25">
      <c r="A2099" s="4">
        <v>491401</v>
      </c>
      <c r="B2099" s="4" t="s">
        <v>6488</v>
      </c>
      <c r="C2099" s="4">
        <v>18735527</v>
      </c>
      <c r="D2099" s="4">
        <v>30886776</v>
      </c>
      <c r="E2099" s="4" t="s">
        <v>6489</v>
      </c>
      <c r="F2099" s="4" t="s">
        <v>26</v>
      </c>
      <c r="G2099" s="4" t="s">
        <v>6490</v>
      </c>
      <c r="H2099" s="4"/>
      <c r="I2099" s="4"/>
      <c r="J2099" s="4" t="s">
        <v>40</v>
      </c>
      <c r="K2099" s="4" t="s">
        <v>29</v>
      </c>
      <c r="L2099" s="5">
        <v>33975.519999999997</v>
      </c>
      <c r="M2099" s="5">
        <v>44497.23</v>
      </c>
      <c r="N2099" s="4">
        <v>0</v>
      </c>
      <c r="O2099" s="4" t="s">
        <v>30</v>
      </c>
      <c r="P2099" s="4" t="s">
        <v>1110</v>
      </c>
      <c r="Q2099" s="4" t="s">
        <v>32</v>
      </c>
      <c r="R2099" s="6"/>
      <c r="S2099" s="7">
        <f t="shared" si="345"/>
        <v>44497.23</v>
      </c>
      <c r="T2099" s="7">
        <f t="shared" si="356"/>
        <v>16987.759999999998</v>
      </c>
      <c r="U2099" s="7">
        <f t="shared" si="347"/>
        <v>16987.759999999998</v>
      </c>
      <c r="V2099" s="7">
        <f t="shared" si="349"/>
        <v>5096.3279999999995</v>
      </c>
      <c r="W2099" s="7">
        <f t="shared" si="350"/>
        <v>1121.1921599999998</v>
      </c>
      <c r="X2099" s="7">
        <f t="shared" si="348"/>
        <v>6217.5201599999991</v>
      </c>
      <c r="Y2099" s="7">
        <f>L2099+X2099</f>
        <v>40193.040159999997</v>
      </c>
      <c r="Z2099" s="4">
        <v>2</v>
      </c>
      <c r="AA2099" s="7">
        <f t="shared" si="351"/>
        <v>16077.216064</v>
      </c>
      <c r="AB2099" s="4">
        <v>3</v>
      </c>
      <c r="AC2099" s="7">
        <f t="shared" si="352"/>
        <v>9378.3760373333316</v>
      </c>
      <c r="AD2099">
        <v>3</v>
      </c>
      <c r="AE2099" s="8">
        <f t="shared" si="353"/>
        <v>12057.912047999998</v>
      </c>
    </row>
    <row r="2100" spans="1:31" x14ac:dyDescent="0.25">
      <c r="A2100" s="4">
        <v>489475</v>
      </c>
      <c r="B2100" s="4" t="s">
        <v>6491</v>
      </c>
      <c r="C2100" s="4">
        <v>36647760</v>
      </c>
      <c r="D2100" s="4">
        <v>25763401</v>
      </c>
      <c r="E2100" s="4" t="s">
        <v>6492</v>
      </c>
      <c r="F2100" s="4" t="s">
        <v>26</v>
      </c>
      <c r="G2100" s="4" t="s">
        <v>6493</v>
      </c>
      <c r="H2100" s="4"/>
      <c r="I2100" s="4"/>
      <c r="J2100" s="4" t="s">
        <v>45</v>
      </c>
      <c r="K2100" s="4" t="s">
        <v>46</v>
      </c>
      <c r="L2100" s="5">
        <v>34022.699999999997</v>
      </c>
      <c r="M2100" s="5">
        <v>42743.21</v>
      </c>
      <c r="N2100" s="4">
        <v>0</v>
      </c>
      <c r="O2100" s="4" t="s">
        <v>30</v>
      </c>
      <c r="P2100" s="4" t="s">
        <v>1110</v>
      </c>
      <c r="Q2100" s="4" t="s">
        <v>32</v>
      </c>
      <c r="R2100" s="6"/>
      <c r="S2100" s="7">
        <f t="shared" si="345"/>
        <v>42743.21</v>
      </c>
      <c r="T2100" s="7">
        <f t="shared" si="356"/>
        <v>17011.349999999999</v>
      </c>
      <c r="U2100" s="7">
        <f t="shared" si="347"/>
        <v>17011.349999999999</v>
      </c>
      <c r="V2100" s="7">
        <f t="shared" si="349"/>
        <v>5103.4049999999997</v>
      </c>
      <c r="W2100" s="7">
        <f t="shared" si="350"/>
        <v>1122.7491</v>
      </c>
      <c r="X2100" s="7">
        <f t="shared" si="348"/>
        <v>6226.1540999999997</v>
      </c>
      <c r="Y2100" s="7">
        <f>L2100+X2100</f>
        <v>40248.854099999997</v>
      </c>
      <c r="Z2100" s="4">
        <v>2</v>
      </c>
      <c r="AA2100" s="7">
        <f t="shared" si="351"/>
        <v>16099.541639999999</v>
      </c>
      <c r="AB2100" s="4">
        <v>3</v>
      </c>
      <c r="AC2100" s="7">
        <f t="shared" si="352"/>
        <v>9391.3992899999994</v>
      </c>
      <c r="AD2100">
        <v>3</v>
      </c>
      <c r="AE2100" s="8">
        <f t="shared" si="353"/>
        <v>12074.656230000001</v>
      </c>
    </row>
    <row r="2101" spans="1:31" x14ac:dyDescent="0.25">
      <c r="A2101" s="4">
        <v>488109</v>
      </c>
      <c r="B2101" s="4" t="s">
        <v>6494</v>
      </c>
      <c r="C2101" s="4">
        <v>41397509</v>
      </c>
      <c r="D2101" s="4">
        <v>29567607</v>
      </c>
      <c r="E2101" s="4" t="s">
        <v>6495</v>
      </c>
      <c r="F2101" s="4" t="s">
        <v>232</v>
      </c>
      <c r="G2101" s="4" t="s">
        <v>6496</v>
      </c>
      <c r="H2101" s="4"/>
      <c r="I2101" s="4"/>
      <c r="J2101" s="4" t="s">
        <v>155</v>
      </c>
      <c r="K2101" s="4" t="s">
        <v>347</v>
      </c>
      <c r="L2101" s="5">
        <v>41316.720000000001</v>
      </c>
      <c r="M2101" s="5">
        <v>51994.12</v>
      </c>
      <c r="N2101" s="4">
        <v>0</v>
      </c>
      <c r="O2101" s="4" t="s">
        <v>47</v>
      </c>
      <c r="P2101" s="4" t="s">
        <v>31</v>
      </c>
      <c r="Q2101" s="4" t="s">
        <v>32</v>
      </c>
      <c r="R2101" s="6"/>
      <c r="S2101" s="7">
        <f t="shared" si="345"/>
        <v>51994.12</v>
      </c>
      <c r="T2101" s="7">
        <f t="shared" si="356"/>
        <v>20658.36</v>
      </c>
      <c r="U2101" s="7">
        <f t="shared" si="347"/>
        <v>20658.36</v>
      </c>
      <c r="V2101" s="7">
        <f t="shared" si="349"/>
        <v>6197.5079999999998</v>
      </c>
      <c r="W2101" s="7">
        <f t="shared" si="350"/>
        <v>1363.4517599999999</v>
      </c>
      <c r="X2101" s="7">
        <f t="shared" si="348"/>
        <v>7560.9597599999997</v>
      </c>
      <c r="Y2101" s="7">
        <f>L2101+X2101</f>
        <v>48877.679759999999</v>
      </c>
      <c r="Z2101" s="4">
        <v>2</v>
      </c>
      <c r="AA2101" s="7">
        <f t="shared" si="351"/>
        <v>19551.071904</v>
      </c>
      <c r="AB2101" s="4">
        <v>3</v>
      </c>
      <c r="AC2101" s="7">
        <f t="shared" si="352"/>
        <v>11404.791943999999</v>
      </c>
      <c r="AD2101">
        <v>3</v>
      </c>
      <c r="AE2101" s="8">
        <f t="shared" si="353"/>
        <v>14663.303928000001</v>
      </c>
    </row>
    <row r="2102" spans="1:31" x14ac:dyDescent="0.25">
      <c r="A2102" s="4">
        <v>488780</v>
      </c>
      <c r="B2102" s="4" t="s">
        <v>6497</v>
      </c>
      <c r="C2102" s="4">
        <v>8219093</v>
      </c>
      <c r="D2102" s="4">
        <v>24447114</v>
      </c>
      <c r="E2102" s="4" t="s">
        <v>6498</v>
      </c>
      <c r="F2102" s="4" t="s">
        <v>232</v>
      </c>
      <c r="G2102" s="4"/>
      <c r="H2102" s="4"/>
      <c r="I2102" s="4"/>
      <c r="J2102" s="4" t="s">
        <v>441</v>
      </c>
      <c r="K2102" s="4" t="s">
        <v>1846</v>
      </c>
      <c r="L2102" s="5">
        <v>27545.78</v>
      </c>
      <c r="M2102" s="5">
        <v>33730.25</v>
      </c>
      <c r="N2102" s="4">
        <v>0</v>
      </c>
      <c r="O2102" s="4" t="s">
        <v>47</v>
      </c>
      <c r="P2102" s="4" t="s">
        <v>31</v>
      </c>
      <c r="Q2102" s="4" t="s">
        <v>32</v>
      </c>
      <c r="R2102" s="6"/>
      <c r="S2102" s="7">
        <f t="shared" si="345"/>
        <v>33730.25</v>
      </c>
      <c r="T2102" s="7">
        <f t="shared" si="356"/>
        <v>13772.89</v>
      </c>
      <c r="U2102" s="7">
        <f t="shared" si="347"/>
        <v>13772.89</v>
      </c>
      <c r="V2102" s="7">
        <f t="shared" si="349"/>
        <v>4131.8669999999993</v>
      </c>
      <c r="W2102" s="7">
        <f t="shared" si="350"/>
        <v>909.01073999999983</v>
      </c>
      <c r="X2102" s="7">
        <f t="shared" si="348"/>
        <v>5040.877739999999</v>
      </c>
      <c r="Y2102" s="7">
        <f>L2102+X2102</f>
        <v>32586.657739999999</v>
      </c>
      <c r="Z2102" s="4">
        <v>2</v>
      </c>
      <c r="AA2102" s="7">
        <f t="shared" si="351"/>
        <v>13034.663096</v>
      </c>
      <c r="AB2102" s="4">
        <v>3</v>
      </c>
      <c r="AC2102" s="7">
        <f t="shared" si="352"/>
        <v>7603.5534726666665</v>
      </c>
      <c r="AD2102">
        <v>3</v>
      </c>
      <c r="AE2102" s="8">
        <f t="shared" si="353"/>
        <v>9775.9973219999993</v>
      </c>
    </row>
    <row r="2103" spans="1:31" x14ac:dyDescent="0.25">
      <c r="A2103" s="4">
        <v>491843</v>
      </c>
      <c r="B2103" s="4" t="s">
        <v>6499</v>
      </c>
      <c r="C2103" s="4">
        <v>44918060</v>
      </c>
      <c r="D2103" s="4">
        <v>31017512</v>
      </c>
      <c r="E2103" s="4" t="s">
        <v>6500</v>
      </c>
      <c r="F2103" s="4" t="s">
        <v>26</v>
      </c>
      <c r="G2103" s="4" t="s">
        <v>6501</v>
      </c>
      <c r="H2103" s="4"/>
      <c r="I2103" s="4"/>
      <c r="J2103" s="4" t="s">
        <v>40</v>
      </c>
      <c r="K2103" s="4" t="s">
        <v>46</v>
      </c>
      <c r="L2103" s="5">
        <v>34067.49</v>
      </c>
      <c r="M2103" s="5">
        <v>44039.02</v>
      </c>
      <c r="N2103" s="4">
        <v>0</v>
      </c>
      <c r="O2103" s="4" t="s">
        <v>30</v>
      </c>
      <c r="P2103" s="4" t="s">
        <v>1110</v>
      </c>
      <c r="Q2103" s="4" t="s">
        <v>32</v>
      </c>
      <c r="R2103" s="6"/>
      <c r="S2103" s="7">
        <f t="shared" si="345"/>
        <v>44039.02</v>
      </c>
      <c r="T2103" s="7">
        <f t="shared" si="356"/>
        <v>17033.744999999999</v>
      </c>
      <c r="U2103" s="7">
        <f t="shared" si="347"/>
        <v>17033.744999999999</v>
      </c>
      <c r="V2103" s="7">
        <f t="shared" si="349"/>
        <v>5110.1234999999997</v>
      </c>
      <c r="W2103" s="7">
        <f t="shared" si="350"/>
        <v>1124.2271699999999</v>
      </c>
      <c r="X2103" s="7">
        <f t="shared" si="348"/>
        <v>6234.3506699999998</v>
      </c>
      <c r="Y2103" s="7">
        <f>L2103+X2103</f>
        <v>40301.840669999998</v>
      </c>
      <c r="Z2103" s="4">
        <v>2</v>
      </c>
      <c r="AA2103" s="7">
        <f t="shared" si="351"/>
        <v>16120.736268000001</v>
      </c>
      <c r="AB2103" s="4">
        <v>3</v>
      </c>
      <c r="AC2103" s="7">
        <f t="shared" si="352"/>
        <v>9403.7628229999991</v>
      </c>
      <c r="AD2103">
        <v>3</v>
      </c>
      <c r="AE2103" s="8">
        <f t="shared" si="353"/>
        <v>12090.552200999999</v>
      </c>
    </row>
    <row r="2104" spans="1:31" x14ac:dyDescent="0.25">
      <c r="A2104" s="4">
        <v>490631</v>
      </c>
      <c r="B2104" s="4" t="s">
        <v>6502</v>
      </c>
      <c r="C2104" s="4">
        <v>34588806</v>
      </c>
      <c r="D2104" s="4">
        <v>26792400</v>
      </c>
      <c r="E2104" s="4" t="s">
        <v>6503</v>
      </c>
      <c r="F2104" s="4" t="s">
        <v>232</v>
      </c>
      <c r="G2104" s="4" t="s">
        <v>6504</v>
      </c>
      <c r="H2104" s="4"/>
      <c r="I2104" s="4"/>
      <c r="J2104" s="4" t="s">
        <v>429</v>
      </c>
      <c r="K2104" s="4" t="s">
        <v>524</v>
      </c>
      <c r="L2104" s="5">
        <v>34086.6</v>
      </c>
      <c r="M2104" s="5">
        <v>41688.120000000003</v>
      </c>
      <c r="N2104" s="4">
        <v>0</v>
      </c>
      <c r="O2104" s="4" t="s">
        <v>30</v>
      </c>
      <c r="P2104" s="4" t="s">
        <v>1110</v>
      </c>
      <c r="Q2104" s="4" t="s">
        <v>32</v>
      </c>
      <c r="R2104" s="6"/>
      <c r="S2104" s="7">
        <f t="shared" si="345"/>
        <v>41688.120000000003</v>
      </c>
      <c r="T2104" s="7">
        <f t="shared" si="356"/>
        <v>17043.3</v>
      </c>
      <c r="U2104" s="7">
        <f t="shared" si="347"/>
        <v>17043.3</v>
      </c>
      <c r="V2104" s="7">
        <f t="shared" si="349"/>
        <v>5112.99</v>
      </c>
      <c r="W2104" s="7">
        <f t="shared" si="350"/>
        <v>1124.8578</v>
      </c>
      <c r="X2104" s="7">
        <f t="shared" si="348"/>
        <v>6237.8477999999996</v>
      </c>
      <c r="Y2104" s="7">
        <f>L2104+X2104</f>
        <v>40324.447799999994</v>
      </c>
      <c r="Z2104" s="4">
        <v>2</v>
      </c>
      <c r="AA2104" s="7">
        <f t="shared" si="351"/>
        <v>16129.779119999999</v>
      </c>
      <c r="AB2104" s="4">
        <v>3</v>
      </c>
      <c r="AC2104" s="7">
        <f t="shared" si="352"/>
        <v>9409.0378199999977</v>
      </c>
      <c r="AD2104">
        <v>3</v>
      </c>
      <c r="AE2104" s="8">
        <f t="shared" si="353"/>
        <v>12097.334339999999</v>
      </c>
    </row>
    <row r="2105" spans="1:31" x14ac:dyDescent="0.25">
      <c r="A2105" s="4">
        <v>490207</v>
      </c>
      <c r="B2105" s="4" t="s">
        <v>6505</v>
      </c>
      <c r="C2105" s="4">
        <v>23064478</v>
      </c>
      <c r="D2105" s="4">
        <v>7490325</v>
      </c>
      <c r="E2105" s="4" t="s">
        <v>6506</v>
      </c>
      <c r="F2105" s="4" t="s">
        <v>232</v>
      </c>
      <c r="G2105" s="4" t="s">
        <v>6507</v>
      </c>
      <c r="H2105" s="4"/>
      <c r="I2105" s="4"/>
      <c r="J2105" s="4" t="s">
        <v>429</v>
      </c>
      <c r="K2105" s="4" t="s">
        <v>524</v>
      </c>
      <c r="L2105" s="5">
        <v>34093.51</v>
      </c>
      <c r="M2105" s="5">
        <v>40232.57</v>
      </c>
      <c r="N2105" s="4">
        <v>0</v>
      </c>
      <c r="O2105" s="4" t="s">
        <v>30</v>
      </c>
      <c r="P2105" s="4" t="s">
        <v>1110</v>
      </c>
      <c r="Q2105" s="4" t="s">
        <v>32</v>
      </c>
      <c r="R2105" s="6"/>
      <c r="S2105" s="7">
        <f t="shared" si="345"/>
        <v>40232.57</v>
      </c>
      <c r="T2105" s="7">
        <f t="shared" si="356"/>
        <v>17046.755000000001</v>
      </c>
      <c r="U2105" s="7">
        <f t="shared" si="347"/>
        <v>17046.755000000001</v>
      </c>
      <c r="V2105" s="7">
        <f t="shared" si="349"/>
        <v>5114.0264999999999</v>
      </c>
      <c r="W2105" s="7">
        <f t="shared" si="350"/>
        <v>1125.08583</v>
      </c>
      <c r="X2105" s="7">
        <f t="shared" si="348"/>
        <v>6239.1123299999999</v>
      </c>
      <c r="Y2105" s="7">
        <f>L2105+X2105</f>
        <v>40332.622329999998</v>
      </c>
      <c r="Z2105" s="4">
        <v>2</v>
      </c>
      <c r="AA2105" s="7">
        <f t="shared" si="351"/>
        <v>16133.048932</v>
      </c>
      <c r="AB2105" s="4">
        <v>3</v>
      </c>
      <c r="AC2105" s="7">
        <f t="shared" si="352"/>
        <v>9410.9452103333333</v>
      </c>
      <c r="AD2105">
        <v>3</v>
      </c>
      <c r="AE2105" s="8">
        <f t="shared" si="353"/>
        <v>12099.786698999998</v>
      </c>
    </row>
    <row r="2106" spans="1:31" x14ac:dyDescent="0.25">
      <c r="A2106" s="4">
        <v>490664</v>
      </c>
      <c r="B2106" s="4" t="s">
        <v>6508</v>
      </c>
      <c r="C2106" s="4">
        <v>35381639</v>
      </c>
      <c r="D2106" s="4">
        <v>23836208</v>
      </c>
      <c r="E2106" s="4" t="s">
        <v>6509</v>
      </c>
      <c r="F2106" s="4" t="s">
        <v>232</v>
      </c>
      <c r="G2106" s="4"/>
      <c r="H2106" s="4"/>
      <c r="I2106" s="4"/>
      <c r="J2106" s="4" t="s">
        <v>429</v>
      </c>
      <c r="K2106" s="4" t="s">
        <v>524</v>
      </c>
      <c r="L2106" s="5">
        <v>34094.54</v>
      </c>
      <c r="M2106" s="5">
        <v>40274.97</v>
      </c>
      <c r="N2106" s="4">
        <v>0</v>
      </c>
      <c r="O2106" s="4" t="s">
        <v>30</v>
      </c>
      <c r="P2106" s="4" t="s">
        <v>1110</v>
      </c>
      <c r="Q2106" s="4" t="s">
        <v>32</v>
      </c>
      <c r="R2106" s="6"/>
      <c r="S2106" s="7">
        <f t="shared" si="345"/>
        <v>40274.97</v>
      </c>
      <c r="T2106" s="7">
        <f t="shared" si="356"/>
        <v>17047.27</v>
      </c>
      <c r="U2106" s="7">
        <f t="shared" si="347"/>
        <v>17047.27</v>
      </c>
      <c r="V2106" s="7">
        <f t="shared" si="349"/>
        <v>5114.1809999999996</v>
      </c>
      <c r="W2106" s="7">
        <f t="shared" si="350"/>
        <v>1125.1198199999999</v>
      </c>
      <c r="X2106" s="7">
        <f t="shared" si="348"/>
        <v>6239.3008199999995</v>
      </c>
      <c r="Y2106" s="7">
        <f>L2106+X2106</f>
        <v>40333.840819999998</v>
      </c>
      <c r="Z2106" s="4">
        <v>2</v>
      </c>
      <c r="AA2106" s="7">
        <f t="shared" si="351"/>
        <v>16133.536328</v>
      </c>
      <c r="AB2106" s="4">
        <v>3</v>
      </c>
      <c r="AC2106" s="7">
        <f t="shared" si="352"/>
        <v>9411.2295246666654</v>
      </c>
      <c r="AD2106">
        <v>3</v>
      </c>
      <c r="AE2106" s="8">
        <f t="shared" si="353"/>
        <v>12100.152246</v>
      </c>
    </row>
    <row r="2107" spans="1:31" x14ac:dyDescent="0.25">
      <c r="A2107" s="4">
        <v>489478</v>
      </c>
      <c r="B2107" s="4" t="s">
        <v>6510</v>
      </c>
      <c r="C2107" s="4">
        <v>36761104</v>
      </c>
      <c r="D2107" s="4">
        <v>28408734</v>
      </c>
      <c r="E2107" s="4" t="s">
        <v>6511</v>
      </c>
      <c r="F2107" s="4" t="s">
        <v>26</v>
      </c>
      <c r="G2107" s="4" t="s">
        <v>6512</v>
      </c>
      <c r="H2107" s="4"/>
      <c r="I2107" s="4"/>
      <c r="J2107" s="4" t="s">
        <v>45</v>
      </c>
      <c r="K2107" s="4" t="s">
        <v>46</v>
      </c>
      <c r="L2107" s="5">
        <v>34133.68</v>
      </c>
      <c r="M2107" s="5">
        <v>43256.22</v>
      </c>
      <c r="N2107" s="4">
        <v>0</v>
      </c>
      <c r="O2107" s="4" t="s">
        <v>47</v>
      </c>
      <c r="P2107" s="4" t="s">
        <v>1110</v>
      </c>
      <c r="Q2107" s="4" t="s">
        <v>32</v>
      </c>
      <c r="R2107" s="6"/>
      <c r="S2107" s="7">
        <f t="shared" si="345"/>
        <v>43256.22</v>
      </c>
      <c r="T2107" s="7">
        <f t="shared" si="356"/>
        <v>17066.84</v>
      </c>
      <c r="U2107" s="7">
        <f t="shared" si="347"/>
        <v>17066.84</v>
      </c>
      <c r="V2107" s="7">
        <f t="shared" si="349"/>
        <v>5120.0519999999997</v>
      </c>
      <c r="W2107" s="7">
        <f t="shared" si="350"/>
        <v>1126.4114399999999</v>
      </c>
      <c r="X2107" s="7">
        <f t="shared" si="348"/>
        <v>6246.4634399999995</v>
      </c>
      <c r="Y2107" s="7">
        <f>L2107+X2107</f>
        <v>40380.14344</v>
      </c>
      <c r="Z2107" s="4">
        <v>2</v>
      </c>
      <c r="AA2107" s="7">
        <f t="shared" si="351"/>
        <v>16152.057376000001</v>
      </c>
      <c r="AB2107" s="4">
        <v>3</v>
      </c>
      <c r="AC2107" s="7">
        <f t="shared" si="352"/>
        <v>9422.0334693333334</v>
      </c>
      <c r="AD2107">
        <v>3</v>
      </c>
      <c r="AE2107" s="8">
        <f t="shared" si="353"/>
        <v>12114.043032000001</v>
      </c>
    </row>
    <row r="2108" spans="1:31" x14ac:dyDescent="0.25">
      <c r="A2108" s="4">
        <v>488042</v>
      </c>
      <c r="B2108" s="4" t="s">
        <v>6513</v>
      </c>
      <c r="C2108" s="4">
        <v>40077040</v>
      </c>
      <c r="D2108" s="4">
        <v>19744170</v>
      </c>
      <c r="E2108" s="4" t="s">
        <v>6514</v>
      </c>
      <c r="F2108" s="4" t="s">
        <v>232</v>
      </c>
      <c r="G2108" s="4"/>
      <c r="H2108" s="4"/>
      <c r="I2108" s="4"/>
      <c r="J2108" s="4" t="s">
        <v>155</v>
      </c>
      <c r="K2108" s="4" t="s">
        <v>347</v>
      </c>
      <c r="L2108" s="5">
        <v>41368.36</v>
      </c>
      <c r="M2108" s="5">
        <v>52039.82</v>
      </c>
      <c r="N2108" s="4">
        <v>0</v>
      </c>
      <c r="O2108" s="4" t="s">
        <v>47</v>
      </c>
      <c r="P2108" s="4" t="s">
        <v>31</v>
      </c>
      <c r="Q2108" s="4" t="s">
        <v>32</v>
      </c>
      <c r="R2108" s="6"/>
      <c r="S2108" s="7">
        <f t="shared" si="345"/>
        <v>52039.82</v>
      </c>
      <c r="T2108" s="7">
        <f t="shared" si="356"/>
        <v>20684.18</v>
      </c>
      <c r="U2108" s="7">
        <f t="shared" si="347"/>
        <v>20684.18</v>
      </c>
      <c r="V2108" s="7">
        <f t="shared" si="349"/>
        <v>6205.2539999999999</v>
      </c>
      <c r="W2108" s="7">
        <f t="shared" si="350"/>
        <v>1365.15588</v>
      </c>
      <c r="X2108" s="7">
        <f t="shared" si="348"/>
        <v>7570.4098800000002</v>
      </c>
      <c r="Y2108" s="7">
        <f>L2108+X2108</f>
        <v>48938.76988</v>
      </c>
      <c r="Z2108" s="4">
        <v>2</v>
      </c>
      <c r="AA2108" s="7">
        <f t="shared" si="351"/>
        <v>19575.507952</v>
      </c>
      <c r="AB2108" s="4">
        <v>3</v>
      </c>
      <c r="AC2108" s="7">
        <f t="shared" si="352"/>
        <v>11419.046305333331</v>
      </c>
      <c r="AD2108">
        <v>3</v>
      </c>
      <c r="AE2108" s="8">
        <f t="shared" si="353"/>
        <v>14681.630964000002</v>
      </c>
    </row>
    <row r="2109" spans="1:31" x14ac:dyDescent="0.25">
      <c r="A2109" s="4">
        <v>491278</v>
      </c>
      <c r="B2109" s="4" t="s">
        <v>6515</v>
      </c>
      <c r="C2109" s="4">
        <v>95394426</v>
      </c>
      <c r="D2109" s="4">
        <v>28461554</v>
      </c>
      <c r="E2109" s="4" t="s">
        <v>6516</v>
      </c>
      <c r="F2109" s="4" t="s">
        <v>232</v>
      </c>
      <c r="G2109" s="4" t="s">
        <v>6517</v>
      </c>
      <c r="H2109" s="4"/>
      <c r="I2109" s="4"/>
      <c r="J2109" s="4" t="s">
        <v>429</v>
      </c>
      <c r="K2109" s="4" t="s">
        <v>524</v>
      </c>
      <c r="L2109" s="5">
        <v>34185.11</v>
      </c>
      <c r="M2109" s="5">
        <v>41377.440000000002</v>
      </c>
      <c r="N2109" s="4">
        <v>0</v>
      </c>
      <c r="O2109" s="4" t="s">
        <v>30</v>
      </c>
      <c r="P2109" s="4" t="s">
        <v>1110</v>
      </c>
      <c r="Q2109" s="4" t="s">
        <v>32</v>
      </c>
      <c r="R2109" s="6"/>
      <c r="S2109" s="7">
        <f t="shared" si="345"/>
        <v>41377.440000000002</v>
      </c>
      <c r="T2109" s="7">
        <f t="shared" si="356"/>
        <v>17092.555</v>
      </c>
      <c r="U2109" s="7">
        <f t="shared" si="347"/>
        <v>17092.555</v>
      </c>
      <c r="V2109" s="7">
        <f t="shared" si="349"/>
        <v>5127.7664999999997</v>
      </c>
      <c r="W2109" s="7">
        <f t="shared" si="350"/>
        <v>1128.1086299999999</v>
      </c>
      <c r="X2109" s="7">
        <f t="shared" si="348"/>
        <v>6255.8751299999994</v>
      </c>
      <c r="Y2109" s="7">
        <f>L2109+X2109</f>
        <v>40440.985130000001</v>
      </c>
      <c r="Z2109" s="4">
        <v>2</v>
      </c>
      <c r="AA2109" s="7">
        <f t="shared" si="351"/>
        <v>16176.394052000001</v>
      </c>
      <c r="AB2109" s="4">
        <v>3</v>
      </c>
      <c r="AC2109" s="7">
        <f t="shared" si="352"/>
        <v>9436.2298636666656</v>
      </c>
      <c r="AD2109">
        <v>3</v>
      </c>
      <c r="AE2109" s="8">
        <f t="shared" si="353"/>
        <v>12132.295539000001</v>
      </c>
    </row>
    <row r="2110" spans="1:31" x14ac:dyDescent="0.25">
      <c r="A2110" s="4">
        <v>491836</v>
      </c>
      <c r="B2110" s="4" t="s">
        <v>6518</v>
      </c>
      <c r="C2110" s="4">
        <v>44217330</v>
      </c>
      <c r="D2110" s="4">
        <v>28177492</v>
      </c>
      <c r="E2110" s="4" t="s">
        <v>6519</v>
      </c>
      <c r="F2110" s="4" t="s">
        <v>26</v>
      </c>
      <c r="G2110" s="4" t="s">
        <v>6520</v>
      </c>
      <c r="H2110" s="4"/>
      <c r="I2110" s="4"/>
      <c r="J2110" s="4" t="s">
        <v>40</v>
      </c>
      <c r="K2110" s="4" t="s">
        <v>6521</v>
      </c>
      <c r="L2110" s="5">
        <v>34277.980000000003</v>
      </c>
      <c r="M2110" s="5">
        <v>73952.94</v>
      </c>
      <c r="N2110" s="4">
        <v>0</v>
      </c>
      <c r="O2110" s="4" t="s">
        <v>47</v>
      </c>
      <c r="P2110" s="4" t="s">
        <v>1110</v>
      </c>
      <c r="Q2110" s="4" t="s">
        <v>32</v>
      </c>
      <c r="R2110" s="6"/>
      <c r="S2110" s="7">
        <f t="shared" si="345"/>
        <v>73952.94</v>
      </c>
      <c r="T2110" s="7">
        <f t="shared" si="356"/>
        <v>17138.990000000002</v>
      </c>
      <c r="U2110" s="7">
        <f t="shared" si="347"/>
        <v>17138.990000000002</v>
      </c>
      <c r="V2110" s="7">
        <f t="shared" si="349"/>
        <v>5141.6970000000001</v>
      </c>
      <c r="W2110" s="7">
        <f t="shared" si="350"/>
        <v>1131.1733400000001</v>
      </c>
      <c r="X2110" s="7">
        <f t="shared" si="348"/>
        <v>6272.8703400000004</v>
      </c>
      <c r="Y2110" s="7">
        <f>L2110+X2110</f>
        <v>40550.850340000005</v>
      </c>
      <c r="Z2110" s="4">
        <v>2</v>
      </c>
      <c r="AA2110" s="7">
        <f t="shared" si="351"/>
        <v>16220.340136000003</v>
      </c>
      <c r="AB2110" s="4">
        <v>3</v>
      </c>
      <c r="AC2110" s="7">
        <f t="shared" si="352"/>
        <v>9461.8650793333345</v>
      </c>
      <c r="AD2110">
        <v>3</v>
      </c>
      <c r="AE2110" s="8">
        <f t="shared" si="353"/>
        <v>12165.255102000003</v>
      </c>
    </row>
    <row r="2111" spans="1:31" x14ac:dyDescent="0.25">
      <c r="A2111" s="4">
        <v>490818</v>
      </c>
      <c r="B2111" s="4" t="s">
        <v>6522</v>
      </c>
      <c r="C2111" s="4">
        <v>38001225</v>
      </c>
      <c r="D2111" s="4">
        <v>28289203</v>
      </c>
      <c r="E2111" s="4" t="s">
        <v>6523</v>
      </c>
      <c r="F2111" s="4" t="s">
        <v>232</v>
      </c>
      <c r="G2111" s="4" t="s">
        <v>6524</v>
      </c>
      <c r="H2111" s="4"/>
      <c r="I2111" s="4"/>
      <c r="J2111" s="4" t="s">
        <v>429</v>
      </c>
      <c r="K2111" s="4" t="s">
        <v>524</v>
      </c>
      <c r="L2111" s="5">
        <v>34306.949999999997</v>
      </c>
      <c r="M2111" s="5">
        <v>42162.54</v>
      </c>
      <c r="N2111" s="4">
        <v>0</v>
      </c>
      <c r="O2111" s="4" t="s">
        <v>30</v>
      </c>
      <c r="P2111" s="4" t="s">
        <v>1110</v>
      </c>
      <c r="Q2111" s="4" t="s">
        <v>32</v>
      </c>
      <c r="R2111" s="6"/>
      <c r="S2111" s="7">
        <f t="shared" si="345"/>
        <v>42162.54</v>
      </c>
      <c r="T2111" s="7">
        <f t="shared" si="356"/>
        <v>17153.474999999999</v>
      </c>
      <c r="U2111" s="7">
        <f t="shared" si="347"/>
        <v>17153.474999999999</v>
      </c>
      <c r="V2111" s="7">
        <f t="shared" si="349"/>
        <v>5146.0424999999996</v>
      </c>
      <c r="W2111" s="7">
        <f t="shared" si="350"/>
        <v>1132.1293499999999</v>
      </c>
      <c r="X2111" s="7">
        <f t="shared" si="348"/>
        <v>6278.1718499999997</v>
      </c>
      <c r="Y2111" s="7">
        <f>L2111+X2111</f>
        <v>40585.121849999996</v>
      </c>
      <c r="Z2111" s="4">
        <v>2</v>
      </c>
      <c r="AA2111" s="7">
        <f t="shared" si="351"/>
        <v>16234.048739999998</v>
      </c>
      <c r="AB2111" s="4">
        <v>3</v>
      </c>
      <c r="AC2111" s="7">
        <f t="shared" si="352"/>
        <v>9469.8617649999997</v>
      </c>
      <c r="AD2111">
        <v>3</v>
      </c>
      <c r="AE2111" s="8">
        <f t="shared" si="353"/>
        <v>12175.536554999999</v>
      </c>
    </row>
    <row r="2112" spans="1:31" x14ac:dyDescent="0.25">
      <c r="A2112" s="4">
        <v>489651</v>
      </c>
      <c r="B2112" s="4" t="s">
        <v>6525</v>
      </c>
      <c r="C2112" s="4">
        <v>40521621</v>
      </c>
      <c r="D2112" s="4">
        <v>28171906</v>
      </c>
      <c r="E2112" s="4" t="s">
        <v>6526</v>
      </c>
      <c r="F2112" s="4" t="s">
        <v>26</v>
      </c>
      <c r="G2112" s="4" t="s">
        <v>6527</v>
      </c>
      <c r="H2112" s="4"/>
      <c r="I2112" s="4"/>
      <c r="J2112" s="4" t="s">
        <v>45</v>
      </c>
      <c r="K2112" s="4" t="s">
        <v>46</v>
      </c>
      <c r="L2112" s="5">
        <v>34317.06</v>
      </c>
      <c r="M2112" s="5">
        <v>43280.02</v>
      </c>
      <c r="N2112" s="4">
        <v>0</v>
      </c>
      <c r="O2112" s="4" t="s">
        <v>30</v>
      </c>
      <c r="P2112" s="4" t="s">
        <v>1110</v>
      </c>
      <c r="Q2112" s="4" t="s">
        <v>32</v>
      </c>
      <c r="R2112" s="6"/>
      <c r="S2112" s="7">
        <f t="shared" si="345"/>
        <v>43280.02</v>
      </c>
      <c r="T2112" s="7">
        <f t="shared" si="356"/>
        <v>17158.53</v>
      </c>
      <c r="U2112" s="7">
        <f t="shared" si="347"/>
        <v>17158.53</v>
      </c>
      <c r="V2112" s="7">
        <f t="shared" si="349"/>
        <v>5147.5589999999993</v>
      </c>
      <c r="W2112" s="7">
        <f t="shared" si="350"/>
        <v>1132.4629799999998</v>
      </c>
      <c r="X2112" s="7">
        <f t="shared" si="348"/>
        <v>6280.0219799999995</v>
      </c>
      <c r="Y2112" s="7">
        <f>L2112+X2112</f>
        <v>40597.081979999995</v>
      </c>
      <c r="Z2112" s="4">
        <v>2</v>
      </c>
      <c r="AA2112" s="7">
        <f t="shared" si="351"/>
        <v>16238.832791999999</v>
      </c>
      <c r="AB2112" s="4">
        <v>3</v>
      </c>
      <c r="AC2112" s="7">
        <f t="shared" si="352"/>
        <v>9472.6524619999982</v>
      </c>
      <c r="AD2112">
        <v>3</v>
      </c>
      <c r="AE2112" s="8">
        <f t="shared" si="353"/>
        <v>12179.124593999999</v>
      </c>
    </row>
    <row r="2113" spans="1:31" x14ac:dyDescent="0.25">
      <c r="A2113" s="4">
        <v>490912</v>
      </c>
      <c r="B2113" s="4" t="s">
        <v>6528</v>
      </c>
      <c r="C2113" s="4">
        <v>40006967</v>
      </c>
      <c r="D2113" s="4">
        <v>26820369</v>
      </c>
      <c r="E2113" s="4" t="s">
        <v>6529</v>
      </c>
      <c r="F2113" s="4" t="s">
        <v>232</v>
      </c>
      <c r="G2113" s="4" t="s">
        <v>6530</v>
      </c>
      <c r="H2113" s="4"/>
      <c r="I2113" s="4"/>
      <c r="J2113" s="4" t="s">
        <v>429</v>
      </c>
      <c r="K2113" s="4" t="s">
        <v>524</v>
      </c>
      <c r="L2113" s="5">
        <v>34354.04</v>
      </c>
      <c r="M2113" s="5">
        <v>41124.69</v>
      </c>
      <c r="N2113" s="4">
        <v>0</v>
      </c>
      <c r="O2113" s="4" t="s">
        <v>30</v>
      </c>
      <c r="P2113" s="4" t="s">
        <v>1110</v>
      </c>
      <c r="Q2113" s="4" t="s">
        <v>32</v>
      </c>
      <c r="R2113" s="6"/>
      <c r="S2113" s="7">
        <f t="shared" si="345"/>
        <v>41124.69</v>
      </c>
      <c r="T2113" s="7">
        <f t="shared" si="356"/>
        <v>17177.02</v>
      </c>
      <c r="U2113" s="7">
        <f t="shared" si="347"/>
        <v>17177.02</v>
      </c>
      <c r="V2113" s="7">
        <f t="shared" si="349"/>
        <v>5153.1059999999998</v>
      </c>
      <c r="W2113" s="7">
        <f t="shared" si="350"/>
        <v>1133.6833199999999</v>
      </c>
      <c r="X2113" s="7">
        <f t="shared" si="348"/>
        <v>6286.7893199999999</v>
      </c>
      <c r="Y2113" s="7">
        <f>L2113+X2113</f>
        <v>40640.829320000004</v>
      </c>
      <c r="Z2113" s="4">
        <v>2</v>
      </c>
      <c r="AA2113" s="7">
        <f t="shared" si="351"/>
        <v>16256.331728000003</v>
      </c>
      <c r="AB2113" s="4">
        <v>3</v>
      </c>
      <c r="AC2113" s="7">
        <f t="shared" si="352"/>
        <v>9482.8601746666664</v>
      </c>
      <c r="AD2113">
        <v>3</v>
      </c>
      <c r="AE2113" s="8">
        <f t="shared" si="353"/>
        <v>12192.248796000002</v>
      </c>
    </row>
    <row r="2114" spans="1:31" x14ac:dyDescent="0.25">
      <c r="A2114" s="4">
        <v>491476</v>
      </c>
      <c r="B2114" s="4" t="s">
        <v>6531</v>
      </c>
      <c r="C2114" s="4">
        <v>26228831</v>
      </c>
      <c r="D2114" s="4">
        <v>22742667</v>
      </c>
      <c r="E2114" s="4" t="s">
        <v>6532</v>
      </c>
      <c r="F2114" s="4" t="s">
        <v>26</v>
      </c>
      <c r="G2114" s="4" t="s">
        <v>6533</v>
      </c>
      <c r="H2114" s="4"/>
      <c r="I2114" s="4"/>
      <c r="J2114" s="4" t="s">
        <v>40</v>
      </c>
      <c r="K2114" s="4" t="s">
        <v>6534</v>
      </c>
      <c r="L2114" s="5">
        <v>34420.19</v>
      </c>
      <c r="M2114" s="5">
        <v>52959.66</v>
      </c>
      <c r="N2114" s="4">
        <v>0</v>
      </c>
      <c r="O2114" s="4" t="s">
        <v>30</v>
      </c>
      <c r="P2114" s="4" t="s">
        <v>1110</v>
      </c>
      <c r="Q2114" s="4" t="s">
        <v>32</v>
      </c>
      <c r="R2114" s="6"/>
      <c r="S2114" s="7">
        <f t="shared" ref="S2114:S2177" si="357">M2114+N2114</f>
        <v>52959.66</v>
      </c>
      <c r="T2114" s="7">
        <f t="shared" si="356"/>
        <v>17210.095000000001</v>
      </c>
      <c r="U2114" s="7">
        <f t="shared" ref="U2114:U2177" si="358">T2114+N2114</f>
        <v>17210.095000000001</v>
      </c>
      <c r="V2114" s="7">
        <f t="shared" si="349"/>
        <v>5163.0285000000003</v>
      </c>
      <c r="W2114" s="7">
        <f t="shared" si="350"/>
        <v>1135.86627</v>
      </c>
      <c r="X2114" s="7">
        <f t="shared" ref="X2114:X2177" si="359">V2114+W2114</f>
        <v>6298.8947700000008</v>
      </c>
      <c r="Y2114" s="7">
        <f>L2114+X2114</f>
        <v>40719.084770000001</v>
      </c>
      <c r="Z2114" s="4">
        <v>2</v>
      </c>
      <c r="AA2114" s="7">
        <f t="shared" si="351"/>
        <v>16287.633908000002</v>
      </c>
      <c r="AB2114" s="4">
        <v>3</v>
      </c>
      <c r="AC2114" s="7">
        <f t="shared" si="352"/>
        <v>9501.1197796666656</v>
      </c>
      <c r="AD2114">
        <v>3</v>
      </c>
      <c r="AE2114" s="8">
        <f t="shared" si="353"/>
        <v>12215.725431000001</v>
      </c>
    </row>
    <row r="2115" spans="1:31" x14ac:dyDescent="0.25">
      <c r="A2115" s="4">
        <v>491226</v>
      </c>
      <c r="B2115" s="4" t="s">
        <v>6535</v>
      </c>
      <c r="C2115" s="4">
        <v>7802737</v>
      </c>
      <c r="D2115" s="4">
        <v>6090847</v>
      </c>
      <c r="E2115" s="4" t="s">
        <v>6536</v>
      </c>
      <c r="F2115" s="4" t="s">
        <v>232</v>
      </c>
      <c r="G2115" s="4"/>
      <c r="H2115" s="4"/>
      <c r="I2115" s="4"/>
      <c r="J2115" s="4" t="s">
        <v>429</v>
      </c>
      <c r="K2115" s="4" t="s">
        <v>1554</v>
      </c>
      <c r="L2115" s="5">
        <v>34458.76</v>
      </c>
      <c r="M2115" s="5">
        <v>40407.56</v>
      </c>
      <c r="N2115" s="4">
        <v>0</v>
      </c>
      <c r="O2115" s="4" t="s">
        <v>30</v>
      </c>
      <c r="P2115" s="4" t="s">
        <v>1110</v>
      </c>
      <c r="Q2115" s="4" t="s">
        <v>32</v>
      </c>
      <c r="R2115" s="6"/>
      <c r="S2115" s="7">
        <f t="shared" si="357"/>
        <v>40407.56</v>
      </c>
      <c r="T2115" s="7">
        <f t="shared" si="356"/>
        <v>17229.38</v>
      </c>
      <c r="U2115" s="7">
        <f t="shared" si="358"/>
        <v>17229.38</v>
      </c>
      <c r="V2115" s="7">
        <f t="shared" ref="V2115:V2178" si="360">L2115*15%</f>
        <v>5168.8140000000003</v>
      </c>
      <c r="W2115" s="7">
        <f t="shared" ref="W2115:W2178" si="361">V2115*22%</f>
        <v>1137.1390800000001</v>
      </c>
      <c r="X2115" s="7">
        <f t="shared" si="359"/>
        <v>6305.9530800000002</v>
      </c>
      <c r="Y2115" s="7">
        <f>L2115+X2115</f>
        <v>40764.713080000001</v>
      </c>
      <c r="Z2115" s="4">
        <v>2</v>
      </c>
      <c r="AA2115" s="7">
        <f t="shared" ref="AA2115:AA2178" si="362">Y2115*80%/Z2115</f>
        <v>16305.885232000001</v>
      </c>
      <c r="AB2115" s="4">
        <v>3</v>
      </c>
      <c r="AC2115" s="7">
        <f t="shared" ref="AC2115:AC2178" si="363">Y2115*70%/AB2115</f>
        <v>9511.7663853333343</v>
      </c>
      <c r="AD2115">
        <v>3</v>
      </c>
      <c r="AE2115" s="8">
        <f t="shared" ref="AE2115:AE2178" si="364">Y2115*90%/AD2115</f>
        <v>12229.413924</v>
      </c>
    </row>
    <row r="2116" spans="1:31" x14ac:dyDescent="0.25">
      <c r="A2116" s="4">
        <v>490014</v>
      </c>
      <c r="B2116" s="4" t="s">
        <v>6537</v>
      </c>
      <c r="C2116" s="4">
        <v>10799343</v>
      </c>
      <c r="D2116" s="4">
        <v>6317390</v>
      </c>
      <c r="E2116" s="4" t="s">
        <v>6538</v>
      </c>
      <c r="F2116" s="4" t="s">
        <v>232</v>
      </c>
      <c r="G2116" s="4"/>
      <c r="H2116" s="4"/>
      <c r="I2116" s="4"/>
      <c r="J2116" s="4" t="s">
        <v>429</v>
      </c>
      <c r="K2116" s="4" t="s">
        <v>1554</v>
      </c>
      <c r="L2116" s="5">
        <v>34507.61</v>
      </c>
      <c r="M2116" s="5">
        <v>41221.54</v>
      </c>
      <c r="N2116" s="4">
        <v>0</v>
      </c>
      <c r="O2116" s="4" t="s">
        <v>30</v>
      </c>
      <c r="P2116" s="4" t="s">
        <v>1110</v>
      </c>
      <c r="Q2116" s="4" t="s">
        <v>32</v>
      </c>
      <c r="R2116" s="6"/>
      <c r="S2116" s="7">
        <f t="shared" si="357"/>
        <v>41221.54</v>
      </c>
      <c r="T2116" s="7">
        <f t="shared" si="356"/>
        <v>17253.805</v>
      </c>
      <c r="U2116" s="7">
        <f t="shared" si="358"/>
        <v>17253.805</v>
      </c>
      <c r="V2116" s="7">
        <f t="shared" si="360"/>
        <v>5176.1414999999997</v>
      </c>
      <c r="W2116" s="7">
        <f t="shared" si="361"/>
        <v>1138.7511299999999</v>
      </c>
      <c r="X2116" s="7">
        <f t="shared" si="359"/>
        <v>6314.8926299999994</v>
      </c>
      <c r="Y2116" s="7">
        <f>L2116+X2116</f>
        <v>40822.502630000003</v>
      </c>
      <c r="Z2116" s="4">
        <v>2</v>
      </c>
      <c r="AA2116" s="7">
        <f t="shared" si="362"/>
        <v>16329.001052000001</v>
      </c>
      <c r="AB2116" s="4">
        <v>3</v>
      </c>
      <c r="AC2116" s="7">
        <f t="shared" si="363"/>
        <v>9525.250613666667</v>
      </c>
      <c r="AD2116">
        <v>3</v>
      </c>
      <c r="AE2116" s="8">
        <f t="shared" si="364"/>
        <v>12246.750789</v>
      </c>
    </row>
    <row r="2117" spans="1:31" x14ac:dyDescent="0.25">
      <c r="A2117" s="4">
        <v>490955</v>
      </c>
      <c r="B2117" s="4" t="s">
        <v>6539</v>
      </c>
      <c r="C2117" s="4">
        <v>40720775</v>
      </c>
      <c r="D2117" s="4">
        <v>32877133</v>
      </c>
      <c r="E2117" s="4" t="s">
        <v>6540</v>
      </c>
      <c r="F2117" s="4" t="s">
        <v>232</v>
      </c>
      <c r="G2117" s="4"/>
      <c r="H2117" s="4"/>
      <c r="I2117" s="4"/>
      <c r="J2117" s="4" t="s">
        <v>429</v>
      </c>
      <c r="K2117" s="4" t="s">
        <v>524</v>
      </c>
      <c r="L2117" s="5">
        <v>34520.949999999997</v>
      </c>
      <c r="M2117" s="5">
        <v>42425.55</v>
      </c>
      <c r="N2117" s="4">
        <v>0</v>
      </c>
      <c r="O2117" s="4" t="s">
        <v>30</v>
      </c>
      <c r="P2117" s="4" t="s">
        <v>1110</v>
      </c>
      <c r="Q2117" s="4" t="s">
        <v>32</v>
      </c>
      <c r="R2117" s="6"/>
      <c r="S2117" s="7">
        <f t="shared" si="357"/>
        <v>42425.55</v>
      </c>
      <c r="T2117" s="7">
        <f t="shared" si="356"/>
        <v>17260.474999999999</v>
      </c>
      <c r="U2117" s="7">
        <f t="shared" si="358"/>
        <v>17260.474999999999</v>
      </c>
      <c r="V2117" s="7">
        <f t="shared" si="360"/>
        <v>5178.142499999999</v>
      </c>
      <c r="W2117" s="7">
        <f t="shared" si="361"/>
        <v>1139.1913499999998</v>
      </c>
      <c r="X2117" s="7">
        <f t="shared" si="359"/>
        <v>6317.3338499999991</v>
      </c>
      <c r="Y2117" s="7">
        <f>L2117+X2117</f>
        <v>40838.283849999993</v>
      </c>
      <c r="Z2117" s="4">
        <v>2</v>
      </c>
      <c r="AA2117" s="7">
        <f t="shared" si="362"/>
        <v>16335.313539999997</v>
      </c>
      <c r="AB2117" s="4">
        <v>3</v>
      </c>
      <c r="AC2117" s="7">
        <f t="shared" si="363"/>
        <v>9528.9328983333307</v>
      </c>
      <c r="AD2117">
        <v>3</v>
      </c>
      <c r="AE2117" s="8">
        <f t="shared" si="364"/>
        <v>12251.485154999997</v>
      </c>
    </row>
    <row r="2118" spans="1:31" x14ac:dyDescent="0.25">
      <c r="A2118" s="4">
        <v>491421</v>
      </c>
      <c r="B2118" s="4" t="s">
        <v>6541</v>
      </c>
      <c r="C2118" s="4">
        <v>22073671</v>
      </c>
      <c r="D2118" s="4">
        <v>1532362</v>
      </c>
      <c r="E2118" s="4" t="s">
        <v>6542</v>
      </c>
      <c r="F2118" s="4" t="s">
        <v>232</v>
      </c>
      <c r="G2118" s="4" t="s">
        <v>6543</v>
      </c>
      <c r="H2118" s="4"/>
      <c r="I2118" s="4"/>
      <c r="J2118" s="4" t="s">
        <v>40</v>
      </c>
      <c r="K2118" s="4" t="s">
        <v>1554</v>
      </c>
      <c r="L2118" s="5">
        <v>34529.879999999997</v>
      </c>
      <c r="M2118" s="5">
        <v>42347.59</v>
      </c>
      <c r="N2118" s="4">
        <v>0</v>
      </c>
      <c r="O2118" s="4" t="s">
        <v>30</v>
      </c>
      <c r="P2118" s="4" t="s">
        <v>1110</v>
      </c>
      <c r="Q2118" s="4" t="s">
        <v>32</v>
      </c>
      <c r="R2118" s="6"/>
      <c r="S2118" s="7">
        <f t="shared" si="357"/>
        <v>42347.59</v>
      </c>
      <c r="T2118" s="7">
        <f t="shared" si="356"/>
        <v>17264.939999999999</v>
      </c>
      <c r="U2118" s="7">
        <f t="shared" si="358"/>
        <v>17264.939999999999</v>
      </c>
      <c r="V2118" s="7">
        <f t="shared" si="360"/>
        <v>5179.4819999999991</v>
      </c>
      <c r="W2118" s="7">
        <f t="shared" si="361"/>
        <v>1139.4860399999998</v>
      </c>
      <c r="X2118" s="7">
        <f t="shared" si="359"/>
        <v>6318.9680399999988</v>
      </c>
      <c r="Y2118" s="7">
        <f>L2118+X2118</f>
        <v>40848.848039999997</v>
      </c>
      <c r="Z2118" s="4">
        <v>2</v>
      </c>
      <c r="AA2118" s="7">
        <f t="shared" si="362"/>
        <v>16339.539215999999</v>
      </c>
      <c r="AB2118" s="4">
        <v>3</v>
      </c>
      <c r="AC2118" s="7">
        <f t="shared" si="363"/>
        <v>9531.3978759999991</v>
      </c>
      <c r="AD2118">
        <v>3</v>
      </c>
      <c r="AE2118" s="8">
        <f t="shared" si="364"/>
        <v>12254.654411999998</v>
      </c>
    </row>
    <row r="2119" spans="1:31" x14ac:dyDescent="0.25">
      <c r="A2119" s="4">
        <v>488019</v>
      </c>
      <c r="B2119" s="4" t="s">
        <v>6544</v>
      </c>
      <c r="C2119" s="4">
        <v>39534472</v>
      </c>
      <c r="D2119" s="4">
        <v>20462577</v>
      </c>
      <c r="E2119" s="4" t="s">
        <v>6545</v>
      </c>
      <c r="F2119" s="4" t="s">
        <v>232</v>
      </c>
      <c r="G2119" s="4" t="s">
        <v>6546</v>
      </c>
      <c r="H2119" s="4"/>
      <c r="I2119" s="4"/>
      <c r="J2119" s="4" t="s">
        <v>155</v>
      </c>
      <c r="K2119" s="4" t="s">
        <v>347</v>
      </c>
      <c r="L2119" s="5">
        <v>27819.06</v>
      </c>
      <c r="M2119" s="5">
        <v>34480.370000000003</v>
      </c>
      <c r="N2119" s="4">
        <v>0</v>
      </c>
      <c r="O2119" s="4" t="s">
        <v>47</v>
      </c>
      <c r="P2119" s="4" t="s">
        <v>31</v>
      </c>
      <c r="Q2119" s="4" t="s">
        <v>32</v>
      </c>
      <c r="R2119" s="6"/>
      <c r="S2119" s="7">
        <f t="shared" si="357"/>
        <v>34480.370000000003</v>
      </c>
      <c r="T2119" s="7">
        <f t="shared" si="356"/>
        <v>13909.53</v>
      </c>
      <c r="U2119" s="7">
        <f t="shared" si="358"/>
        <v>13909.53</v>
      </c>
      <c r="V2119" s="7">
        <f t="shared" si="360"/>
        <v>4172.8590000000004</v>
      </c>
      <c r="W2119" s="7">
        <f t="shared" si="361"/>
        <v>918.02898000000005</v>
      </c>
      <c r="X2119" s="7">
        <f t="shared" si="359"/>
        <v>5090.8879800000004</v>
      </c>
      <c r="Y2119" s="7">
        <f>L2119+X2119</f>
        <v>32909.947980000004</v>
      </c>
      <c r="Z2119" s="4">
        <v>2</v>
      </c>
      <c r="AA2119" s="7">
        <f t="shared" si="362"/>
        <v>13163.979192000003</v>
      </c>
      <c r="AB2119" s="4">
        <v>3</v>
      </c>
      <c r="AC2119" s="7">
        <f t="shared" si="363"/>
        <v>7678.9878620000009</v>
      </c>
      <c r="AD2119">
        <v>3</v>
      </c>
      <c r="AE2119" s="8">
        <f t="shared" si="364"/>
        <v>9872.984394000001</v>
      </c>
    </row>
    <row r="2120" spans="1:31" x14ac:dyDescent="0.25">
      <c r="A2120" s="4">
        <v>490994</v>
      </c>
      <c r="B2120" s="4" t="s">
        <v>6547</v>
      </c>
      <c r="C2120" s="4">
        <v>41725615</v>
      </c>
      <c r="D2120" s="4">
        <v>25446648</v>
      </c>
      <c r="E2120" s="4" t="s">
        <v>6548</v>
      </c>
      <c r="F2120" s="4" t="s">
        <v>232</v>
      </c>
      <c r="G2120" s="4" t="s">
        <v>6549</v>
      </c>
      <c r="H2120" s="4"/>
      <c r="I2120" s="4"/>
      <c r="J2120" s="4" t="s">
        <v>429</v>
      </c>
      <c r="K2120" s="4" t="s">
        <v>524</v>
      </c>
      <c r="L2120" s="5">
        <v>34557.97</v>
      </c>
      <c r="M2120" s="5">
        <v>41123.75</v>
      </c>
      <c r="N2120" s="4">
        <v>0</v>
      </c>
      <c r="O2120" s="4" t="s">
        <v>30</v>
      </c>
      <c r="P2120" s="4" t="s">
        <v>1110</v>
      </c>
      <c r="Q2120" s="4" t="s">
        <v>32</v>
      </c>
      <c r="R2120" s="6"/>
      <c r="S2120" s="7">
        <f t="shared" si="357"/>
        <v>41123.75</v>
      </c>
      <c r="T2120" s="7">
        <f t="shared" si="356"/>
        <v>17278.985000000001</v>
      </c>
      <c r="U2120" s="7">
        <f t="shared" si="358"/>
        <v>17278.985000000001</v>
      </c>
      <c r="V2120" s="7">
        <f t="shared" si="360"/>
        <v>5183.6954999999998</v>
      </c>
      <c r="W2120" s="7">
        <f t="shared" si="361"/>
        <v>1140.41301</v>
      </c>
      <c r="X2120" s="7">
        <f t="shared" si="359"/>
        <v>6324.10851</v>
      </c>
      <c r="Y2120" s="7">
        <f>L2120+X2120</f>
        <v>40882.078509999999</v>
      </c>
      <c r="Z2120" s="4">
        <v>2</v>
      </c>
      <c r="AA2120" s="7">
        <f t="shared" si="362"/>
        <v>16352.831404</v>
      </c>
      <c r="AB2120" s="4">
        <v>3</v>
      </c>
      <c r="AC2120" s="7">
        <f t="shared" si="363"/>
        <v>9539.1516523333321</v>
      </c>
      <c r="AD2120">
        <v>3</v>
      </c>
      <c r="AE2120" s="8">
        <f t="shared" si="364"/>
        <v>12264.623552999999</v>
      </c>
    </row>
    <row r="2121" spans="1:31" x14ac:dyDescent="0.25">
      <c r="A2121" s="4">
        <v>491212</v>
      </c>
      <c r="B2121" s="4" t="s">
        <v>6550</v>
      </c>
      <c r="C2121" s="4">
        <v>47168033</v>
      </c>
      <c r="D2121" s="4">
        <v>32870749</v>
      </c>
      <c r="E2121" s="4" t="s">
        <v>6551</v>
      </c>
      <c r="F2121" s="4" t="s">
        <v>232</v>
      </c>
      <c r="G2121" s="4"/>
      <c r="H2121" s="4"/>
      <c r="I2121" s="4"/>
      <c r="J2121" s="4" t="s">
        <v>429</v>
      </c>
      <c r="K2121" s="4" t="s">
        <v>524</v>
      </c>
      <c r="L2121" s="5">
        <v>34631.69</v>
      </c>
      <c r="M2121" s="5">
        <v>42561.35</v>
      </c>
      <c r="N2121" s="4">
        <v>0</v>
      </c>
      <c r="O2121" s="4" t="s">
        <v>30</v>
      </c>
      <c r="P2121" s="4" t="s">
        <v>1110</v>
      </c>
      <c r="Q2121" s="4" t="s">
        <v>32</v>
      </c>
      <c r="R2121" s="6"/>
      <c r="S2121" s="7">
        <f t="shared" si="357"/>
        <v>42561.35</v>
      </c>
      <c r="T2121" s="7">
        <f t="shared" si="356"/>
        <v>17315.845000000001</v>
      </c>
      <c r="U2121" s="7">
        <f t="shared" si="358"/>
        <v>17315.845000000001</v>
      </c>
      <c r="V2121" s="7">
        <f t="shared" si="360"/>
        <v>5194.7534999999998</v>
      </c>
      <c r="W2121" s="7">
        <f t="shared" si="361"/>
        <v>1142.8457699999999</v>
      </c>
      <c r="X2121" s="7">
        <f t="shared" si="359"/>
        <v>6337.5992699999997</v>
      </c>
      <c r="Y2121" s="7">
        <f>L2121+X2121</f>
        <v>40969.289270000001</v>
      </c>
      <c r="Z2121" s="4">
        <v>2</v>
      </c>
      <c r="AA2121" s="7">
        <f t="shared" si="362"/>
        <v>16387.715708</v>
      </c>
      <c r="AB2121" s="4">
        <v>3</v>
      </c>
      <c r="AC2121" s="7">
        <f t="shared" si="363"/>
        <v>9559.5008296666656</v>
      </c>
      <c r="AD2121">
        <v>3</v>
      </c>
      <c r="AE2121" s="8">
        <f t="shared" si="364"/>
        <v>12290.786781000001</v>
      </c>
    </row>
    <row r="2122" spans="1:31" x14ac:dyDescent="0.25">
      <c r="A2122" s="4">
        <v>491438</v>
      </c>
      <c r="B2122" s="4" t="s">
        <v>6552</v>
      </c>
      <c r="C2122" s="4">
        <v>23409750</v>
      </c>
      <c r="D2122" s="4">
        <v>24564855</v>
      </c>
      <c r="E2122" s="4" t="s">
        <v>6553</v>
      </c>
      <c r="F2122" s="4" t="s">
        <v>232</v>
      </c>
      <c r="G2122" s="4" t="s">
        <v>6554</v>
      </c>
      <c r="H2122" s="4"/>
      <c r="I2122" s="4"/>
      <c r="J2122" s="4" t="s">
        <v>40</v>
      </c>
      <c r="K2122" s="4" t="s">
        <v>310</v>
      </c>
      <c r="L2122" s="5">
        <v>34988.33</v>
      </c>
      <c r="M2122" s="5">
        <v>50333.18</v>
      </c>
      <c r="N2122" s="4">
        <v>0</v>
      </c>
      <c r="O2122" s="4" t="s">
        <v>30</v>
      </c>
      <c r="P2122" s="4" t="s">
        <v>1110</v>
      </c>
      <c r="Q2122" s="4" t="s">
        <v>32</v>
      </c>
      <c r="R2122" s="6"/>
      <c r="S2122" s="7">
        <f t="shared" si="357"/>
        <v>50333.18</v>
      </c>
      <c r="T2122" s="7">
        <f t="shared" si="356"/>
        <v>17494.165000000001</v>
      </c>
      <c r="U2122" s="7">
        <f t="shared" si="358"/>
        <v>17494.165000000001</v>
      </c>
      <c r="V2122" s="7">
        <f t="shared" si="360"/>
        <v>5248.2494999999999</v>
      </c>
      <c r="W2122" s="7">
        <f t="shared" si="361"/>
        <v>1154.6148900000001</v>
      </c>
      <c r="X2122" s="7">
        <f t="shared" si="359"/>
        <v>6402.8643899999997</v>
      </c>
      <c r="Y2122" s="7">
        <f>L2122+X2122</f>
        <v>41391.194390000004</v>
      </c>
      <c r="Z2122" s="4">
        <v>2</v>
      </c>
      <c r="AA2122" s="7">
        <f t="shared" si="362"/>
        <v>16556.477756000004</v>
      </c>
      <c r="AB2122" s="4">
        <v>3</v>
      </c>
      <c r="AC2122" s="7">
        <f t="shared" si="363"/>
        <v>9657.9453576666674</v>
      </c>
      <c r="AD2122">
        <v>3</v>
      </c>
      <c r="AE2122" s="8">
        <f t="shared" si="364"/>
        <v>12417.358317</v>
      </c>
    </row>
    <row r="2123" spans="1:31" x14ac:dyDescent="0.25">
      <c r="A2123" s="4">
        <v>490987</v>
      </c>
      <c r="B2123" s="4" t="s">
        <v>6555</v>
      </c>
      <c r="C2123" s="4">
        <v>41582664</v>
      </c>
      <c r="D2123" s="4">
        <v>32865060</v>
      </c>
      <c r="E2123" s="4" t="s">
        <v>6556</v>
      </c>
      <c r="F2123" s="4" t="s">
        <v>232</v>
      </c>
      <c r="G2123" s="4" t="s">
        <v>6557</v>
      </c>
      <c r="H2123" s="4"/>
      <c r="I2123" s="4"/>
      <c r="J2123" s="4" t="s">
        <v>429</v>
      </c>
      <c r="K2123" s="4" t="s">
        <v>524</v>
      </c>
      <c r="L2123" s="5">
        <v>34990.629999999997</v>
      </c>
      <c r="M2123" s="5">
        <v>42944.21</v>
      </c>
      <c r="N2123" s="4">
        <v>0</v>
      </c>
      <c r="O2123" s="4" t="s">
        <v>30</v>
      </c>
      <c r="P2123" s="4" t="s">
        <v>1110</v>
      </c>
      <c r="Q2123" s="4" t="s">
        <v>32</v>
      </c>
      <c r="R2123" s="6"/>
      <c r="S2123" s="7">
        <f t="shared" si="357"/>
        <v>42944.21</v>
      </c>
      <c r="T2123" s="7">
        <f t="shared" si="356"/>
        <v>17495.314999999999</v>
      </c>
      <c r="U2123" s="7">
        <f t="shared" si="358"/>
        <v>17495.314999999999</v>
      </c>
      <c r="V2123" s="7">
        <f t="shared" si="360"/>
        <v>5248.5944999999992</v>
      </c>
      <c r="W2123" s="7">
        <f t="shared" si="361"/>
        <v>1154.6907899999999</v>
      </c>
      <c r="X2123" s="7">
        <f t="shared" si="359"/>
        <v>6403.2852899999989</v>
      </c>
      <c r="Y2123" s="7">
        <f>L2123+X2123</f>
        <v>41393.915289999997</v>
      </c>
      <c r="Z2123" s="4">
        <v>2</v>
      </c>
      <c r="AA2123" s="7">
        <f t="shared" si="362"/>
        <v>16557.566115999998</v>
      </c>
      <c r="AB2123" s="4">
        <v>3</v>
      </c>
      <c r="AC2123" s="7">
        <f t="shared" si="363"/>
        <v>9658.5802343333326</v>
      </c>
      <c r="AD2123">
        <v>3</v>
      </c>
      <c r="AE2123" s="8">
        <f t="shared" si="364"/>
        <v>12418.174587</v>
      </c>
    </row>
    <row r="2124" spans="1:31" x14ac:dyDescent="0.25">
      <c r="A2124" s="4">
        <v>490924</v>
      </c>
      <c r="B2124" s="4" t="s">
        <v>6558</v>
      </c>
      <c r="C2124" s="4">
        <v>40247954</v>
      </c>
      <c r="D2124" s="4">
        <v>28181318</v>
      </c>
      <c r="E2124" s="4" t="s">
        <v>6559</v>
      </c>
      <c r="F2124" s="4" t="s">
        <v>232</v>
      </c>
      <c r="G2124" s="4" t="s">
        <v>6560</v>
      </c>
      <c r="H2124" s="4"/>
      <c r="I2124" s="4"/>
      <c r="J2124" s="4" t="s">
        <v>429</v>
      </c>
      <c r="K2124" s="4" t="s">
        <v>524</v>
      </c>
      <c r="L2124" s="5">
        <v>35020.69</v>
      </c>
      <c r="M2124" s="5">
        <v>41028.480000000003</v>
      </c>
      <c r="N2124" s="4">
        <v>0</v>
      </c>
      <c r="O2124" s="4" t="s">
        <v>30</v>
      </c>
      <c r="P2124" s="4" t="s">
        <v>1110</v>
      </c>
      <c r="Q2124" s="4" t="s">
        <v>32</v>
      </c>
      <c r="R2124" s="6"/>
      <c r="S2124" s="7">
        <f t="shared" si="357"/>
        <v>41028.480000000003</v>
      </c>
      <c r="T2124" s="7">
        <f t="shared" si="356"/>
        <v>17510.345000000001</v>
      </c>
      <c r="U2124" s="7">
        <f t="shared" si="358"/>
        <v>17510.345000000001</v>
      </c>
      <c r="V2124" s="7">
        <f t="shared" si="360"/>
        <v>5253.1035000000002</v>
      </c>
      <c r="W2124" s="7">
        <f t="shared" si="361"/>
        <v>1155.6827700000001</v>
      </c>
      <c r="X2124" s="7">
        <f t="shared" si="359"/>
        <v>6408.7862700000005</v>
      </c>
      <c r="Y2124" s="7">
        <f>L2124+X2124</f>
        <v>41429.476269999999</v>
      </c>
      <c r="Z2124" s="4">
        <v>2</v>
      </c>
      <c r="AA2124" s="7">
        <f t="shared" si="362"/>
        <v>16571.790508000002</v>
      </c>
      <c r="AB2124" s="4">
        <v>3</v>
      </c>
      <c r="AC2124" s="7">
        <f t="shared" si="363"/>
        <v>9666.8777963333323</v>
      </c>
      <c r="AD2124">
        <v>3</v>
      </c>
      <c r="AE2124" s="8">
        <f t="shared" si="364"/>
        <v>12428.842880999999</v>
      </c>
    </row>
    <row r="2125" spans="1:31" x14ac:dyDescent="0.25">
      <c r="A2125" s="4">
        <v>488071</v>
      </c>
      <c r="B2125" s="4" t="s">
        <v>6561</v>
      </c>
      <c r="C2125" s="4">
        <v>40632393</v>
      </c>
      <c r="D2125" s="4">
        <v>31231242</v>
      </c>
      <c r="E2125" s="4" t="s">
        <v>6562</v>
      </c>
      <c r="F2125" s="4" t="s">
        <v>232</v>
      </c>
      <c r="G2125" s="4" t="s">
        <v>6563</v>
      </c>
      <c r="H2125" s="4"/>
      <c r="I2125" s="4"/>
      <c r="J2125" s="4" t="s">
        <v>155</v>
      </c>
      <c r="K2125" s="4" t="s">
        <v>347</v>
      </c>
      <c r="L2125" s="5">
        <v>41883.79</v>
      </c>
      <c r="M2125" s="5">
        <v>52510.71</v>
      </c>
      <c r="N2125" s="4">
        <v>0</v>
      </c>
      <c r="O2125" s="4" t="s">
        <v>47</v>
      </c>
      <c r="P2125" s="4" t="s">
        <v>31</v>
      </c>
      <c r="Q2125" s="4" t="s">
        <v>32</v>
      </c>
      <c r="R2125" s="6"/>
      <c r="S2125" s="7">
        <f t="shared" si="357"/>
        <v>52510.71</v>
      </c>
      <c r="T2125" s="7">
        <f t="shared" si="356"/>
        <v>20941.895</v>
      </c>
      <c r="U2125" s="7">
        <f t="shared" si="358"/>
        <v>20941.895</v>
      </c>
      <c r="V2125" s="7">
        <f t="shared" si="360"/>
        <v>6282.5685000000003</v>
      </c>
      <c r="W2125" s="7">
        <f t="shared" si="361"/>
        <v>1382.16507</v>
      </c>
      <c r="X2125" s="7">
        <f t="shared" si="359"/>
        <v>7664.7335700000003</v>
      </c>
      <c r="Y2125" s="7">
        <f>L2125+X2125</f>
        <v>49548.523570000005</v>
      </c>
      <c r="Z2125" s="4">
        <v>2</v>
      </c>
      <c r="AA2125" s="7">
        <f t="shared" si="362"/>
        <v>19819.409428000003</v>
      </c>
      <c r="AB2125" s="4">
        <v>3</v>
      </c>
      <c r="AC2125" s="7">
        <f t="shared" si="363"/>
        <v>11561.322166333333</v>
      </c>
      <c r="AD2125">
        <v>3</v>
      </c>
      <c r="AE2125" s="8">
        <f t="shared" si="364"/>
        <v>14864.557071000003</v>
      </c>
    </row>
    <row r="2126" spans="1:31" x14ac:dyDescent="0.25">
      <c r="A2126" s="4">
        <v>492075</v>
      </c>
      <c r="B2126" s="4" t="s">
        <v>6564</v>
      </c>
      <c r="C2126" s="4">
        <v>41325058</v>
      </c>
      <c r="D2126" s="4">
        <v>26514413</v>
      </c>
      <c r="E2126" s="4" t="s">
        <v>6565</v>
      </c>
      <c r="F2126" s="4" t="s">
        <v>232</v>
      </c>
      <c r="G2126" s="4"/>
      <c r="H2126" s="4" t="s">
        <v>6566</v>
      </c>
      <c r="I2126" s="4"/>
      <c r="J2126" s="4" t="s">
        <v>1108</v>
      </c>
      <c r="K2126" s="4" t="s">
        <v>3245</v>
      </c>
      <c r="L2126" s="5">
        <v>35152.99</v>
      </c>
      <c r="M2126" s="5">
        <v>42897.83</v>
      </c>
      <c r="N2126" s="4">
        <v>0</v>
      </c>
      <c r="O2126" s="4" t="s">
        <v>30</v>
      </c>
      <c r="P2126" s="4" t="s">
        <v>1110</v>
      </c>
      <c r="Q2126" s="4" t="s">
        <v>32</v>
      </c>
      <c r="R2126" s="6"/>
      <c r="S2126" s="7">
        <f t="shared" si="357"/>
        <v>42897.83</v>
      </c>
      <c r="T2126" s="7">
        <f t="shared" si="356"/>
        <v>17576.494999999999</v>
      </c>
      <c r="U2126" s="7">
        <f t="shared" si="358"/>
        <v>17576.494999999999</v>
      </c>
      <c r="V2126" s="7">
        <f t="shared" si="360"/>
        <v>5272.9484999999995</v>
      </c>
      <c r="W2126" s="7">
        <f t="shared" si="361"/>
        <v>1160.0486699999999</v>
      </c>
      <c r="X2126" s="7">
        <f t="shared" si="359"/>
        <v>6432.9971699999996</v>
      </c>
      <c r="Y2126" s="7">
        <f>L2126+X2126</f>
        <v>41585.98717</v>
      </c>
      <c r="Z2126" s="4">
        <v>2</v>
      </c>
      <c r="AA2126" s="7">
        <f t="shared" si="362"/>
        <v>16634.394867999999</v>
      </c>
      <c r="AB2126" s="4">
        <v>3</v>
      </c>
      <c r="AC2126" s="7">
        <f t="shared" si="363"/>
        <v>9703.3970063333327</v>
      </c>
      <c r="AD2126">
        <v>3</v>
      </c>
      <c r="AE2126" s="8">
        <f t="shared" si="364"/>
        <v>12475.796151</v>
      </c>
    </row>
    <row r="2127" spans="1:31" x14ac:dyDescent="0.25">
      <c r="A2127" s="4">
        <v>488092</v>
      </c>
      <c r="B2127" s="4" t="s">
        <v>6567</v>
      </c>
      <c r="C2127" s="4">
        <v>41037883</v>
      </c>
      <c r="D2127" s="4">
        <v>29593465</v>
      </c>
      <c r="E2127" s="4" t="s">
        <v>6568</v>
      </c>
      <c r="F2127" s="4" t="s">
        <v>232</v>
      </c>
      <c r="G2127" s="4" t="s">
        <v>6569</v>
      </c>
      <c r="H2127" s="4"/>
      <c r="I2127" s="4"/>
      <c r="J2127" s="4" t="s">
        <v>155</v>
      </c>
      <c r="K2127" s="4" t="s">
        <v>347</v>
      </c>
      <c r="L2127" s="5">
        <v>41908.94</v>
      </c>
      <c r="M2127" s="5">
        <v>52108.65</v>
      </c>
      <c r="N2127" s="4">
        <v>0</v>
      </c>
      <c r="O2127" s="4" t="s">
        <v>47</v>
      </c>
      <c r="P2127" s="4" t="s">
        <v>31</v>
      </c>
      <c r="Q2127" s="4" t="s">
        <v>32</v>
      </c>
      <c r="R2127" s="6"/>
      <c r="S2127" s="7">
        <f t="shared" si="357"/>
        <v>52108.65</v>
      </c>
      <c r="T2127" s="7">
        <f t="shared" si="356"/>
        <v>20954.47</v>
      </c>
      <c r="U2127" s="7">
        <f t="shared" si="358"/>
        <v>20954.47</v>
      </c>
      <c r="V2127" s="7">
        <f t="shared" si="360"/>
        <v>6286.3410000000003</v>
      </c>
      <c r="W2127" s="7">
        <f t="shared" si="361"/>
        <v>1382.9950200000001</v>
      </c>
      <c r="X2127" s="7">
        <f t="shared" si="359"/>
        <v>7669.3360200000006</v>
      </c>
      <c r="Y2127" s="7">
        <f>L2127+X2127</f>
        <v>49578.276020000005</v>
      </c>
      <c r="Z2127" s="4">
        <v>2</v>
      </c>
      <c r="AA2127" s="7">
        <f t="shared" si="362"/>
        <v>19831.310408000005</v>
      </c>
      <c r="AB2127" s="4">
        <v>3</v>
      </c>
      <c r="AC2127" s="7">
        <f t="shared" si="363"/>
        <v>11568.264404666666</v>
      </c>
      <c r="AD2127">
        <v>3</v>
      </c>
      <c r="AE2127" s="8">
        <f t="shared" si="364"/>
        <v>14873.482806000002</v>
      </c>
    </row>
    <row r="2128" spans="1:31" x14ac:dyDescent="0.25">
      <c r="A2128" s="4">
        <v>491297</v>
      </c>
      <c r="B2128" s="4" t="s">
        <v>6570</v>
      </c>
      <c r="C2128" s="4">
        <v>95852271</v>
      </c>
      <c r="D2128" s="4">
        <v>28210391</v>
      </c>
      <c r="E2128" s="4" t="s">
        <v>6571</v>
      </c>
      <c r="F2128" s="4" t="s">
        <v>232</v>
      </c>
      <c r="G2128" s="4" t="s">
        <v>6572</v>
      </c>
      <c r="H2128" s="4"/>
      <c r="I2128" s="4"/>
      <c r="J2128" s="4" t="s">
        <v>429</v>
      </c>
      <c r="K2128" s="4" t="s">
        <v>3303</v>
      </c>
      <c r="L2128" s="5">
        <v>35180.519999999997</v>
      </c>
      <c r="M2128" s="5">
        <v>42119.61</v>
      </c>
      <c r="N2128" s="4">
        <v>0</v>
      </c>
      <c r="O2128" s="4" t="s">
        <v>30</v>
      </c>
      <c r="P2128" s="4" t="s">
        <v>1110</v>
      </c>
      <c r="Q2128" s="4" t="s">
        <v>32</v>
      </c>
      <c r="R2128" s="6"/>
      <c r="S2128" s="7">
        <f t="shared" si="357"/>
        <v>42119.61</v>
      </c>
      <c r="T2128" s="7">
        <f t="shared" si="356"/>
        <v>17590.259999999998</v>
      </c>
      <c r="U2128" s="7">
        <f t="shared" si="358"/>
        <v>17590.259999999998</v>
      </c>
      <c r="V2128" s="7">
        <f t="shared" si="360"/>
        <v>5277.0779999999995</v>
      </c>
      <c r="W2128" s="7">
        <f t="shared" si="361"/>
        <v>1160.9571599999999</v>
      </c>
      <c r="X2128" s="7">
        <f t="shared" si="359"/>
        <v>6438.0351599999995</v>
      </c>
      <c r="Y2128" s="7">
        <f>L2128+X2128</f>
        <v>41618.555159999996</v>
      </c>
      <c r="Z2128" s="4">
        <v>2</v>
      </c>
      <c r="AA2128" s="7">
        <f t="shared" si="362"/>
        <v>16647.422063999998</v>
      </c>
      <c r="AB2128" s="4">
        <v>3</v>
      </c>
      <c r="AC2128" s="7">
        <f t="shared" si="363"/>
        <v>9710.9962039999973</v>
      </c>
      <c r="AD2128">
        <v>3</v>
      </c>
      <c r="AE2128" s="8">
        <f t="shared" si="364"/>
        <v>12485.566548000001</v>
      </c>
    </row>
    <row r="2129" spans="1:31" x14ac:dyDescent="0.25">
      <c r="A2129" s="4">
        <v>488283</v>
      </c>
      <c r="B2129" s="4" t="s">
        <v>6573</v>
      </c>
      <c r="C2129" s="4">
        <v>44666627</v>
      </c>
      <c r="D2129" s="4">
        <v>27869917</v>
      </c>
      <c r="E2129" s="4" t="s">
        <v>6574</v>
      </c>
      <c r="F2129" s="4" t="s">
        <v>232</v>
      </c>
      <c r="G2129" s="4" t="s">
        <v>6575</v>
      </c>
      <c r="H2129" s="4"/>
      <c r="I2129" s="4"/>
      <c r="J2129" s="4" t="s">
        <v>155</v>
      </c>
      <c r="K2129" s="4" t="s">
        <v>347</v>
      </c>
      <c r="L2129" s="5">
        <v>41944.52</v>
      </c>
      <c r="M2129" s="5">
        <v>51281.59</v>
      </c>
      <c r="N2129" s="4">
        <v>0</v>
      </c>
      <c r="O2129" s="4" t="s">
        <v>47</v>
      </c>
      <c r="P2129" s="4" t="s">
        <v>31</v>
      </c>
      <c r="Q2129" s="4" t="s">
        <v>32</v>
      </c>
      <c r="R2129" s="6"/>
      <c r="S2129" s="7">
        <f t="shared" si="357"/>
        <v>51281.59</v>
      </c>
      <c r="T2129" s="7">
        <f t="shared" si="356"/>
        <v>20972.26</v>
      </c>
      <c r="U2129" s="7">
        <f t="shared" si="358"/>
        <v>20972.26</v>
      </c>
      <c r="V2129" s="7">
        <f t="shared" si="360"/>
        <v>6291.677999999999</v>
      </c>
      <c r="W2129" s="7">
        <f t="shared" si="361"/>
        <v>1384.1691599999997</v>
      </c>
      <c r="X2129" s="7">
        <f t="shared" si="359"/>
        <v>7675.8471599999984</v>
      </c>
      <c r="Y2129" s="7">
        <f>L2129+X2129</f>
        <v>49620.367159999994</v>
      </c>
      <c r="Z2129" s="4">
        <v>2</v>
      </c>
      <c r="AA2129" s="7">
        <f t="shared" si="362"/>
        <v>19848.146863999998</v>
      </c>
      <c r="AB2129" s="4">
        <v>3</v>
      </c>
      <c r="AC2129" s="7">
        <f t="shared" si="363"/>
        <v>11578.085670666665</v>
      </c>
      <c r="AD2129">
        <v>3</v>
      </c>
      <c r="AE2129" s="8">
        <f t="shared" si="364"/>
        <v>14886.110148</v>
      </c>
    </row>
    <row r="2130" spans="1:31" x14ac:dyDescent="0.25">
      <c r="A2130" s="4">
        <v>488123</v>
      </c>
      <c r="B2130" s="4" t="s">
        <v>6576</v>
      </c>
      <c r="C2130" s="4">
        <v>41622128</v>
      </c>
      <c r="D2130" s="4">
        <v>24612348</v>
      </c>
      <c r="E2130" s="4" t="s">
        <v>6577</v>
      </c>
      <c r="F2130" s="4" t="s">
        <v>232</v>
      </c>
      <c r="G2130" s="4"/>
      <c r="H2130" s="4"/>
      <c r="I2130" s="4"/>
      <c r="J2130" s="4" t="s">
        <v>155</v>
      </c>
      <c r="K2130" s="4" t="s">
        <v>347</v>
      </c>
      <c r="L2130" s="5">
        <v>41980.57</v>
      </c>
      <c r="M2130" s="5">
        <v>51305.16</v>
      </c>
      <c r="N2130" s="4">
        <v>0</v>
      </c>
      <c r="O2130" s="4" t="s">
        <v>47</v>
      </c>
      <c r="P2130" s="4" t="s">
        <v>31</v>
      </c>
      <c r="Q2130" s="4" t="s">
        <v>32</v>
      </c>
      <c r="R2130" s="6"/>
      <c r="S2130" s="7">
        <f t="shared" si="357"/>
        <v>51305.16</v>
      </c>
      <c r="T2130" s="7">
        <f t="shared" si="356"/>
        <v>20990.285</v>
      </c>
      <c r="U2130" s="7">
        <f t="shared" si="358"/>
        <v>20990.285</v>
      </c>
      <c r="V2130" s="7">
        <f t="shared" si="360"/>
        <v>6297.0855000000001</v>
      </c>
      <c r="W2130" s="7">
        <f t="shared" si="361"/>
        <v>1385.3588099999999</v>
      </c>
      <c r="X2130" s="7">
        <f t="shared" si="359"/>
        <v>7682.4443099999999</v>
      </c>
      <c r="Y2130" s="7">
        <f>L2130+X2130</f>
        <v>49663.014309999999</v>
      </c>
      <c r="Z2130" s="4">
        <v>2</v>
      </c>
      <c r="AA2130" s="7">
        <f t="shared" si="362"/>
        <v>19865.205723999999</v>
      </c>
      <c r="AB2130" s="4">
        <v>3</v>
      </c>
      <c r="AC2130" s="7">
        <f t="shared" si="363"/>
        <v>11588.036672333334</v>
      </c>
      <c r="AD2130">
        <v>3</v>
      </c>
      <c r="AE2130" s="8">
        <f t="shared" si="364"/>
        <v>14898.904293</v>
      </c>
    </row>
    <row r="2131" spans="1:31" x14ac:dyDescent="0.25">
      <c r="A2131" s="4">
        <v>491010</v>
      </c>
      <c r="B2131" s="4" t="s">
        <v>6578</v>
      </c>
      <c r="C2131" s="4">
        <v>42012157</v>
      </c>
      <c r="D2131" s="4">
        <v>27375903</v>
      </c>
      <c r="E2131" s="4" t="s">
        <v>6579</v>
      </c>
      <c r="F2131" s="4" t="s">
        <v>26</v>
      </c>
      <c r="G2131" s="4" t="s">
        <v>6580</v>
      </c>
      <c r="H2131" s="4"/>
      <c r="I2131" s="4"/>
      <c r="J2131" s="4" t="s">
        <v>429</v>
      </c>
      <c r="K2131" s="4" t="s">
        <v>46</v>
      </c>
      <c r="L2131" s="5">
        <v>35229.97</v>
      </c>
      <c r="M2131" s="5">
        <v>44764.68</v>
      </c>
      <c r="N2131" s="4">
        <v>0</v>
      </c>
      <c r="O2131" s="4" t="s">
        <v>30</v>
      </c>
      <c r="P2131" s="4" t="s">
        <v>1110</v>
      </c>
      <c r="Q2131" s="4" t="s">
        <v>32</v>
      </c>
      <c r="R2131" s="6"/>
      <c r="S2131" s="7">
        <f t="shared" si="357"/>
        <v>44764.68</v>
      </c>
      <c r="T2131" s="7">
        <f t="shared" si="356"/>
        <v>17614.985000000001</v>
      </c>
      <c r="U2131" s="7">
        <f t="shared" si="358"/>
        <v>17614.985000000001</v>
      </c>
      <c r="V2131" s="7">
        <f t="shared" si="360"/>
        <v>5284.4955</v>
      </c>
      <c r="W2131" s="7">
        <f t="shared" si="361"/>
        <v>1162.5890099999999</v>
      </c>
      <c r="X2131" s="7">
        <f t="shared" si="359"/>
        <v>6447.0845099999997</v>
      </c>
      <c r="Y2131" s="7">
        <f>L2131+X2131</f>
        <v>41677.054510000002</v>
      </c>
      <c r="Z2131" s="4">
        <v>2</v>
      </c>
      <c r="AA2131" s="7">
        <f t="shared" si="362"/>
        <v>16670.821804000003</v>
      </c>
      <c r="AB2131" s="4">
        <v>3</v>
      </c>
      <c r="AC2131" s="7">
        <f t="shared" si="363"/>
        <v>9724.6460523333335</v>
      </c>
      <c r="AD2131">
        <v>3</v>
      </c>
      <c r="AE2131" s="8">
        <f t="shared" si="364"/>
        <v>12503.116352999999</v>
      </c>
    </row>
    <row r="2132" spans="1:31" x14ac:dyDescent="0.25">
      <c r="A2132" s="4">
        <v>491121</v>
      </c>
      <c r="B2132" s="4" t="s">
        <v>6581</v>
      </c>
      <c r="C2132" s="4">
        <v>44297091</v>
      </c>
      <c r="D2132" s="4">
        <v>31003811</v>
      </c>
      <c r="E2132" s="4" t="s">
        <v>6582</v>
      </c>
      <c r="F2132" s="4" t="s">
        <v>26</v>
      </c>
      <c r="G2132" s="4" t="s">
        <v>6583</v>
      </c>
      <c r="H2132" s="4"/>
      <c r="I2132" s="4"/>
      <c r="J2132" s="4" t="s">
        <v>429</v>
      </c>
      <c r="K2132" s="4" t="s">
        <v>46</v>
      </c>
      <c r="L2132" s="5">
        <v>35269.75</v>
      </c>
      <c r="M2132" s="5">
        <v>45404.35</v>
      </c>
      <c r="N2132" s="4">
        <v>0</v>
      </c>
      <c r="O2132" s="4" t="s">
        <v>30</v>
      </c>
      <c r="P2132" s="4" t="s">
        <v>1110</v>
      </c>
      <c r="Q2132" s="4" t="s">
        <v>32</v>
      </c>
      <c r="R2132" s="6"/>
      <c r="S2132" s="7">
        <f t="shared" si="357"/>
        <v>45404.35</v>
      </c>
      <c r="T2132" s="7">
        <f t="shared" si="356"/>
        <v>17634.875</v>
      </c>
      <c r="U2132" s="7">
        <f t="shared" si="358"/>
        <v>17634.875</v>
      </c>
      <c r="V2132" s="7">
        <f t="shared" si="360"/>
        <v>5290.4624999999996</v>
      </c>
      <c r="W2132" s="7">
        <f t="shared" si="361"/>
        <v>1163.90175</v>
      </c>
      <c r="X2132" s="7">
        <f t="shared" si="359"/>
        <v>6454.3642499999996</v>
      </c>
      <c r="Y2132" s="7">
        <f>L2132+X2132</f>
        <v>41724.114249999999</v>
      </c>
      <c r="Z2132" s="4">
        <v>2</v>
      </c>
      <c r="AA2132" s="7">
        <f t="shared" si="362"/>
        <v>16689.645700000001</v>
      </c>
      <c r="AB2132" s="4">
        <v>3</v>
      </c>
      <c r="AC2132" s="7">
        <f t="shared" si="363"/>
        <v>9735.6266583333327</v>
      </c>
      <c r="AD2132">
        <v>3</v>
      </c>
      <c r="AE2132" s="8">
        <f t="shared" si="364"/>
        <v>12517.234275000001</v>
      </c>
    </row>
    <row r="2133" spans="1:31" x14ac:dyDescent="0.25">
      <c r="A2133" s="4">
        <v>491964</v>
      </c>
      <c r="B2133" s="4" t="s">
        <v>6584</v>
      </c>
      <c r="C2133" s="4">
        <v>25449821</v>
      </c>
      <c r="D2133" s="4">
        <v>8694487</v>
      </c>
      <c r="E2133" s="4" t="s">
        <v>6585</v>
      </c>
      <c r="F2133" s="4" t="s">
        <v>26</v>
      </c>
      <c r="G2133" s="4"/>
      <c r="H2133" s="4"/>
      <c r="I2133" s="4"/>
      <c r="J2133" s="4" t="s">
        <v>1108</v>
      </c>
      <c r="K2133" s="4" t="s">
        <v>29</v>
      </c>
      <c r="L2133" s="5">
        <v>35317.07</v>
      </c>
      <c r="M2133" s="5">
        <v>48369.53</v>
      </c>
      <c r="N2133" s="4">
        <v>0</v>
      </c>
      <c r="O2133" s="4" t="s">
        <v>30</v>
      </c>
      <c r="P2133" s="4" t="s">
        <v>1110</v>
      </c>
      <c r="Q2133" s="4" t="s">
        <v>32</v>
      </c>
      <c r="R2133" s="6"/>
      <c r="S2133" s="7">
        <f t="shared" si="357"/>
        <v>48369.53</v>
      </c>
      <c r="T2133" s="7">
        <f t="shared" si="356"/>
        <v>17658.535</v>
      </c>
      <c r="U2133" s="7">
        <f t="shared" si="358"/>
        <v>17658.535</v>
      </c>
      <c r="V2133" s="7">
        <f t="shared" si="360"/>
        <v>5297.5604999999996</v>
      </c>
      <c r="W2133" s="7">
        <f t="shared" si="361"/>
        <v>1165.4633099999999</v>
      </c>
      <c r="X2133" s="7">
        <f t="shared" si="359"/>
        <v>6463.0238099999997</v>
      </c>
      <c r="Y2133" s="7">
        <f>L2133+X2133</f>
        <v>41780.093809999998</v>
      </c>
      <c r="Z2133" s="4">
        <v>2</v>
      </c>
      <c r="AA2133" s="7">
        <f t="shared" si="362"/>
        <v>16712.037523999999</v>
      </c>
      <c r="AB2133" s="4">
        <v>3</v>
      </c>
      <c r="AC2133" s="7">
        <f t="shared" si="363"/>
        <v>9748.6885556666657</v>
      </c>
      <c r="AD2133">
        <v>3</v>
      </c>
      <c r="AE2133" s="8">
        <f t="shared" si="364"/>
        <v>12534.028143000001</v>
      </c>
    </row>
    <row r="2134" spans="1:31" x14ac:dyDescent="0.25">
      <c r="A2134" s="4">
        <v>490618</v>
      </c>
      <c r="B2134" s="4" t="s">
        <v>6586</v>
      </c>
      <c r="C2134" s="4">
        <v>34359267</v>
      </c>
      <c r="D2134" s="4">
        <v>19561649</v>
      </c>
      <c r="E2134" s="4" t="s">
        <v>6587</v>
      </c>
      <c r="F2134" s="4" t="s">
        <v>26</v>
      </c>
      <c r="G2134" s="4"/>
      <c r="H2134" s="4"/>
      <c r="I2134" s="4"/>
      <c r="J2134" s="4" t="s">
        <v>429</v>
      </c>
      <c r="K2134" s="4" t="s">
        <v>29</v>
      </c>
      <c r="L2134" s="5">
        <v>35469.599999999999</v>
      </c>
      <c r="M2134" s="5">
        <v>45408.18</v>
      </c>
      <c r="N2134" s="4">
        <v>0</v>
      </c>
      <c r="O2134" s="4" t="s">
        <v>30</v>
      </c>
      <c r="P2134" s="4" t="s">
        <v>1110</v>
      </c>
      <c r="Q2134" s="4" t="s">
        <v>32</v>
      </c>
      <c r="R2134" s="6"/>
      <c r="S2134" s="7">
        <f t="shared" si="357"/>
        <v>45408.18</v>
      </c>
      <c r="T2134" s="7">
        <f t="shared" si="356"/>
        <v>17734.8</v>
      </c>
      <c r="U2134" s="7">
        <f t="shared" si="358"/>
        <v>17734.8</v>
      </c>
      <c r="V2134" s="7">
        <f t="shared" si="360"/>
        <v>5320.44</v>
      </c>
      <c r="W2134" s="7">
        <f t="shared" si="361"/>
        <v>1170.4967999999999</v>
      </c>
      <c r="X2134" s="7">
        <f t="shared" si="359"/>
        <v>6490.9367999999995</v>
      </c>
      <c r="Y2134" s="7">
        <f>L2134+X2134</f>
        <v>41960.536800000002</v>
      </c>
      <c r="Z2134" s="4">
        <v>2</v>
      </c>
      <c r="AA2134" s="7">
        <f t="shared" si="362"/>
        <v>16784.21472</v>
      </c>
      <c r="AB2134" s="4">
        <v>3</v>
      </c>
      <c r="AC2134" s="7">
        <f t="shared" si="363"/>
        <v>9790.7919199999997</v>
      </c>
      <c r="AD2134">
        <v>3</v>
      </c>
      <c r="AE2134" s="8">
        <f t="shared" si="364"/>
        <v>12588.161040000001</v>
      </c>
    </row>
    <row r="2135" spans="1:31" x14ac:dyDescent="0.25">
      <c r="A2135" s="4">
        <v>487581</v>
      </c>
      <c r="B2135" s="4" t="s">
        <v>6588</v>
      </c>
      <c r="C2135" s="4">
        <v>32513728</v>
      </c>
      <c r="D2135" s="4">
        <v>19898350</v>
      </c>
      <c r="E2135" s="4" t="s">
        <v>6589</v>
      </c>
      <c r="F2135" s="4" t="s">
        <v>232</v>
      </c>
      <c r="G2135" s="4" t="s">
        <v>6590</v>
      </c>
      <c r="H2135" s="4"/>
      <c r="I2135" s="4"/>
      <c r="J2135" s="4" t="s">
        <v>155</v>
      </c>
      <c r="K2135" s="4" t="s">
        <v>347</v>
      </c>
      <c r="L2135" s="5">
        <v>42137.01</v>
      </c>
      <c r="M2135" s="5">
        <v>52126.32</v>
      </c>
      <c r="N2135" s="4">
        <v>0</v>
      </c>
      <c r="O2135" s="4" t="s">
        <v>47</v>
      </c>
      <c r="P2135" s="4" t="s">
        <v>31</v>
      </c>
      <c r="Q2135" s="4" t="s">
        <v>32</v>
      </c>
      <c r="R2135" s="6"/>
      <c r="S2135" s="7">
        <f t="shared" si="357"/>
        <v>52126.32</v>
      </c>
      <c r="T2135" s="7">
        <f t="shared" si="356"/>
        <v>21068.505000000001</v>
      </c>
      <c r="U2135" s="7">
        <f t="shared" si="358"/>
        <v>21068.505000000001</v>
      </c>
      <c r="V2135" s="7">
        <f t="shared" si="360"/>
        <v>6320.5515000000005</v>
      </c>
      <c r="W2135" s="7">
        <f t="shared" si="361"/>
        <v>1390.52133</v>
      </c>
      <c r="X2135" s="7">
        <f t="shared" si="359"/>
        <v>7711.072830000001</v>
      </c>
      <c r="Y2135" s="7">
        <f>L2135+X2135</f>
        <v>49848.082829999999</v>
      </c>
      <c r="Z2135" s="4">
        <v>2</v>
      </c>
      <c r="AA2135" s="7">
        <f t="shared" si="362"/>
        <v>19939.233132000001</v>
      </c>
      <c r="AB2135" s="4">
        <v>3</v>
      </c>
      <c r="AC2135" s="7">
        <f t="shared" si="363"/>
        <v>11631.219326999999</v>
      </c>
      <c r="AD2135">
        <v>3</v>
      </c>
      <c r="AE2135" s="8">
        <f t="shared" si="364"/>
        <v>14954.424849000001</v>
      </c>
    </row>
    <row r="2136" spans="1:31" x14ac:dyDescent="0.25">
      <c r="A2136" s="4">
        <v>491690</v>
      </c>
      <c r="B2136" s="4" t="s">
        <v>6591</v>
      </c>
      <c r="C2136" s="4">
        <v>35728837</v>
      </c>
      <c r="D2136" s="4">
        <v>23990148</v>
      </c>
      <c r="E2136" s="4" t="s">
        <v>6592</v>
      </c>
      <c r="F2136" s="4" t="s">
        <v>26</v>
      </c>
      <c r="G2136" s="4" t="s">
        <v>6593</v>
      </c>
      <c r="H2136" s="4"/>
      <c r="I2136" s="4"/>
      <c r="J2136" s="4" t="s">
        <v>40</v>
      </c>
      <c r="K2136" s="4" t="s">
        <v>310</v>
      </c>
      <c r="L2136" s="5">
        <v>35488.480000000003</v>
      </c>
      <c r="M2136" s="5">
        <v>44002.95</v>
      </c>
      <c r="N2136" s="4">
        <v>0</v>
      </c>
      <c r="O2136" s="4" t="s">
        <v>30</v>
      </c>
      <c r="P2136" s="4" t="s">
        <v>1110</v>
      </c>
      <c r="Q2136" s="4" t="s">
        <v>32</v>
      </c>
      <c r="R2136" s="6"/>
      <c r="S2136" s="7">
        <f t="shared" si="357"/>
        <v>44002.95</v>
      </c>
      <c r="T2136" s="7">
        <f t="shared" si="356"/>
        <v>17744.240000000002</v>
      </c>
      <c r="U2136" s="7">
        <f t="shared" si="358"/>
        <v>17744.240000000002</v>
      </c>
      <c r="V2136" s="7">
        <f t="shared" si="360"/>
        <v>5323.2719999999999</v>
      </c>
      <c r="W2136" s="7">
        <f t="shared" si="361"/>
        <v>1171.1198400000001</v>
      </c>
      <c r="X2136" s="7">
        <f t="shared" si="359"/>
        <v>6494.3918400000002</v>
      </c>
      <c r="Y2136" s="7">
        <f>L2136+X2136</f>
        <v>41982.871840000007</v>
      </c>
      <c r="Z2136" s="4">
        <v>2</v>
      </c>
      <c r="AA2136" s="7">
        <f t="shared" si="362"/>
        <v>16793.148736000003</v>
      </c>
      <c r="AB2136" s="4">
        <v>3</v>
      </c>
      <c r="AC2136" s="7">
        <f t="shared" si="363"/>
        <v>9796.0034293333338</v>
      </c>
      <c r="AD2136">
        <v>3</v>
      </c>
      <c r="AE2136" s="8">
        <f t="shared" si="364"/>
        <v>12594.861552000002</v>
      </c>
    </row>
    <row r="2137" spans="1:31" x14ac:dyDescent="0.25">
      <c r="A2137" s="4">
        <v>486266</v>
      </c>
      <c r="B2137" s="4" t="s">
        <v>6594</v>
      </c>
      <c r="C2137" s="4">
        <v>35530761</v>
      </c>
      <c r="D2137" s="4">
        <v>23152837</v>
      </c>
      <c r="E2137" s="4" t="s">
        <v>6595</v>
      </c>
      <c r="F2137" s="4" t="s">
        <v>26</v>
      </c>
      <c r="G2137" s="4" t="s">
        <v>6596</v>
      </c>
      <c r="H2137" s="4"/>
      <c r="I2137" s="4"/>
      <c r="J2137" s="4" t="s">
        <v>28</v>
      </c>
      <c r="K2137" s="4" t="s">
        <v>29</v>
      </c>
      <c r="L2137" s="5">
        <v>35504.82</v>
      </c>
      <c r="M2137" s="5">
        <v>45448.49</v>
      </c>
      <c r="N2137" s="4">
        <v>0</v>
      </c>
      <c r="O2137" s="4" t="s">
        <v>30</v>
      </c>
      <c r="P2137" s="4" t="s">
        <v>3200</v>
      </c>
      <c r="Q2137" s="4" t="s">
        <v>32</v>
      </c>
      <c r="R2137" s="6"/>
      <c r="S2137" s="7">
        <f t="shared" si="357"/>
        <v>45448.49</v>
      </c>
      <c r="T2137" s="7">
        <f t="shared" si="356"/>
        <v>17752.41</v>
      </c>
      <c r="U2137" s="7">
        <f t="shared" si="358"/>
        <v>17752.41</v>
      </c>
      <c r="V2137" s="7">
        <f t="shared" si="360"/>
        <v>5325.723</v>
      </c>
      <c r="W2137" s="7">
        <f t="shared" si="361"/>
        <v>1171.65906</v>
      </c>
      <c r="X2137" s="7">
        <f t="shared" si="359"/>
        <v>6497.3820599999999</v>
      </c>
      <c r="Y2137" s="7">
        <f>L2137+X2137</f>
        <v>42002.202059999996</v>
      </c>
      <c r="Z2137" s="4">
        <v>2</v>
      </c>
      <c r="AA2137" s="7">
        <f t="shared" si="362"/>
        <v>16800.880824</v>
      </c>
      <c r="AB2137" s="4">
        <v>3</v>
      </c>
      <c r="AC2137" s="7">
        <f t="shared" si="363"/>
        <v>9800.5138139999981</v>
      </c>
      <c r="AD2137">
        <v>3</v>
      </c>
      <c r="AE2137" s="8">
        <f t="shared" si="364"/>
        <v>12600.660618</v>
      </c>
    </row>
    <row r="2138" spans="1:31" x14ac:dyDescent="0.25">
      <c r="A2138" s="4">
        <v>490252</v>
      </c>
      <c r="B2138" s="4" t="s">
        <v>6597</v>
      </c>
      <c r="C2138" s="4">
        <v>24553170</v>
      </c>
      <c r="D2138" s="4">
        <v>29288565</v>
      </c>
      <c r="E2138" s="4" t="s">
        <v>6598</v>
      </c>
      <c r="F2138" s="4" t="s">
        <v>26</v>
      </c>
      <c r="G2138" s="4"/>
      <c r="H2138" s="4"/>
      <c r="I2138" s="4"/>
      <c r="J2138" s="4" t="s">
        <v>429</v>
      </c>
      <c r="K2138" s="4" t="s">
        <v>46</v>
      </c>
      <c r="L2138" s="5">
        <v>35557.89</v>
      </c>
      <c r="M2138" s="5">
        <v>45255.5</v>
      </c>
      <c r="N2138" s="4">
        <v>0</v>
      </c>
      <c r="O2138" s="4" t="s">
        <v>30</v>
      </c>
      <c r="P2138" s="4" t="s">
        <v>1110</v>
      </c>
      <c r="Q2138" s="4" t="s">
        <v>32</v>
      </c>
      <c r="R2138" s="6"/>
      <c r="S2138" s="7">
        <f t="shared" si="357"/>
        <v>45255.5</v>
      </c>
      <c r="T2138" s="7">
        <f t="shared" si="356"/>
        <v>17778.945</v>
      </c>
      <c r="U2138" s="7">
        <f t="shared" si="358"/>
        <v>17778.945</v>
      </c>
      <c r="V2138" s="7">
        <f t="shared" si="360"/>
        <v>5333.6835000000001</v>
      </c>
      <c r="W2138" s="7">
        <f t="shared" si="361"/>
        <v>1173.4103700000001</v>
      </c>
      <c r="X2138" s="7">
        <f t="shared" si="359"/>
        <v>6507.0938700000006</v>
      </c>
      <c r="Y2138" s="7">
        <f>L2138+X2138</f>
        <v>42064.983869999996</v>
      </c>
      <c r="Z2138" s="4">
        <v>2</v>
      </c>
      <c r="AA2138" s="7">
        <f t="shared" si="362"/>
        <v>16825.993547999999</v>
      </c>
      <c r="AB2138" s="4">
        <v>3</v>
      </c>
      <c r="AC2138" s="7">
        <f t="shared" si="363"/>
        <v>9815.1629029999986</v>
      </c>
      <c r="AD2138">
        <v>3</v>
      </c>
      <c r="AE2138" s="8">
        <f t="shared" si="364"/>
        <v>12619.495160999999</v>
      </c>
    </row>
    <row r="2139" spans="1:31" x14ac:dyDescent="0.25">
      <c r="A2139" s="4">
        <v>487356</v>
      </c>
      <c r="B2139" s="4" t="s">
        <v>6599</v>
      </c>
      <c r="C2139" s="4">
        <v>27962547</v>
      </c>
      <c r="D2139" s="4">
        <v>23270865</v>
      </c>
      <c r="E2139" s="4" t="s">
        <v>6600</v>
      </c>
      <c r="F2139" s="4" t="s">
        <v>232</v>
      </c>
      <c r="G2139" s="4" t="s">
        <v>6601</v>
      </c>
      <c r="H2139" s="4"/>
      <c r="I2139" s="4"/>
      <c r="J2139" s="4" t="s">
        <v>155</v>
      </c>
      <c r="K2139" s="4" t="s">
        <v>347</v>
      </c>
      <c r="L2139" s="5">
        <v>42176.86</v>
      </c>
      <c r="M2139" s="5">
        <v>53242.61</v>
      </c>
      <c r="N2139" s="4">
        <v>0</v>
      </c>
      <c r="O2139" s="4" t="s">
        <v>47</v>
      </c>
      <c r="P2139" s="4" t="s">
        <v>31</v>
      </c>
      <c r="Q2139" s="4" t="s">
        <v>32</v>
      </c>
      <c r="R2139" s="6"/>
      <c r="S2139" s="7">
        <f t="shared" si="357"/>
        <v>53242.61</v>
      </c>
      <c r="T2139" s="7">
        <f t="shared" si="356"/>
        <v>21088.43</v>
      </c>
      <c r="U2139" s="7">
        <f t="shared" si="358"/>
        <v>21088.43</v>
      </c>
      <c r="V2139" s="7">
        <f t="shared" si="360"/>
        <v>6326.5289999999995</v>
      </c>
      <c r="W2139" s="7">
        <f t="shared" si="361"/>
        <v>1391.83638</v>
      </c>
      <c r="X2139" s="7">
        <f t="shared" si="359"/>
        <v>7718.3653799999993</v>
      </c>
      <c r="Y2139" s="7">
        <f>L2139+X2139</f>
        <v>49895.225380000003</v>
      </c>
      <c r="Z2139" s="4">
        <v>2</v>
      </c>
      <c r="AA2139" s="7">
        <f t="shared" si="362"/>
        <v>19958.090152000004</v>
      </c>
      <c r="AB2139" s="4">
        <v>3</v>
      </c>
      <c r="AC2139" s="7">
        <f t="shared" si="363"/>
        <v>11642.219255333332</v>
      </c>
      <c r="AD2139">
        <v>3</v>
      </c>
      <c r="AE2139" s="8">
        <f t="shared" si="364"/>
        <v>14968.567614000001</v>
      </c>
    </row>
    <row r="2140" spans="1:31" x14ac:dyDescent="0.25">
      <c r="A2140" s="4">
        <v>486593</v>
      </c>
      <c r="B2140" s="4" t="s">
        <v>6602</v>
      </c>
      <c r="C2140" s="4">
        <v>41899216</v>
      </c>
      <c r="D2140" s="4">
        <v>29137005</v>
      </c>
      <c r="E2140" s="4" t="s">
        <v>6603</v>
      </c>
      <c r="F2140" s="4" t="s">
        <v>26</v>
      </c>
      <c r="G2140" s="4" t="s">
        <v>6604</v>
      </c>
      <c r="H2140" s="4"/>
      <c r="I2140" s="4"/>
      <c r="J2140" s="4" t="s">
        <v>28</v>
      </c>
      <c r="K2140" s="4" t="s">
        <v>29</v>
      </c>
      <c r="L2140" s="5">
        <v>35157.81</v>
      </c>
      <c r="M2140" s="5">
        <v>45486.67</v>
      </c>
      <c r="N2140" s="4">
        <v>0</v>
      </c>
      <c r="O2140" s="4" t="s">
        <v>30</v>
      </c>
      <c r="P2140" s="4" t="s">
        <v>31</v>
      </c>
      <c r="Q2140" s="4" t="s">
        <v>32</v>
      </c>
      <c r="R2140" s="6"/>
      <c r="S2140" s="7">
        <f t="shared" si="357"/>
        <v>45486.67</v>
      </c>
      <c r="T2140" s="7">
        <f>L2140*40%</f>
        <v>14063.124</v>
      </c>
      <c r="U2140" s="7">
        <f t="shared" si="358"/>
        <v>14063.124</v>
      </c>
      <c r="V2140" s="7">
        <f t="shared" si="360"/>
        <v>5273.6714999999995</v>
      </c>
      <c r="W2140" s="7">
        <f t="shared" si="361"/>
        <v>1160.2077299999999</v>
      </c>
      <c r="X2140" s="7">
        <f t="shared" si="359"/>
        <v>6433.8792299999996</v>
      </c>
      <c r="Y2140" s="7">
        <f>L2140+X2140</f>
        <v>41591.689229999996</v>
      </c>
      <c r="Z2140" s="4">
        <v>2</v>
      </c>
      <c r="AA2140" s="7">
        <f t="shared" si="362"/>
        <v>16636.675692000001</v>
      </c>
      <c r="AB2140" s="4">
        <v>3</v>
      </c>
      <c r="AC2140" s="7">
        <f t="shared" si="363"/>
        <v>9704.7274869999983</v>
      </c>
      <c r="AD2140">
        <v>3</v>
      </c>
      <c r="AE2140" s="8">
        <f t="shared" si="364"/>
        <v>12477.506769</v>
      </c>
    </row>
    <row r="2141" spans="1:31" x14ac:dyDescent="0.25">
      <c r="A2141" s="4">
        <v>488980</v>
      </c>
      <c r="B2141" s="4" t="s">
        <v>6605</v>
      </c>
      <c r="C2141" s="4">
        <v>22908606</v>
      </c>
      <c r="D2141" s="4">
        <v>23298015</v>
      </c>
      <c r="E2141" s="4" t="s">
        <v>6606</v>
      </c>
      <c r="F2141" s="4" t="s">
        <v>26</v>
      </c>
      <c r="G2141" s="4" t="s">
        <v>6607</v>
      </c>
      <c r="H2141" s="4"/>
      <c r="I2141" s="4"/>
      <c r="J2141" s="4" t="s">
        <v>45</v>
      </c>
      <c r="K2141" s="4" t="s">
        <v>46</v>
      </c>
      <c r="L2141" s="5">
        <v>35660.76</v>
      </c>
      <c r="M2141" s="5">
        <v>44342.02</v>
      </c>
      <c r="N2141" s="4">
        <v>0</v>
      </c>
      <c r="O2141" s="4" t="s">
        <v>30</v>
      </c>
      <c r="P2141" s="4" t="s">
        <v>1110</v>
      </c>
      <c r="Q2141" s="4" t="s">
        <v>32</v>
      </c>
      <c r="R2141" s="6"/>
      <c r="S2141" s="7">
        <f t="shared" si="357"/>
        <v>44342.02</v>
      </c>
      <c r="T2141" s="7">
        <f>L2141*50%</f>
        <v>17830.38</v>
      </c>
      <c r="U2141" s="7">
        <f t="shared" si="358"/>
        <v>17830.38</v>
      </c>
      <c r="V2141" s="7">
        <f t="shared" si="360"/>
        <v>5349.1140000000005</v>
      </c>
      <c r="W2141" s="7">
        <f t="shared" si="361"/>
        <v>1176.8050800000001</v>
      </c>
      <c r="X2141" s="7">
        <f t="shared" si="359"/>
        <v>6525.9190800000006</v>
      </c>
      <c r="Y2141" s="7">
        <f>L2141+X2141</f>
        <v>42186.679080000002</v>
      </c>
      <c r="Z2141" s="4">
        <v>2</v>
      </c>
      <c r="AA2141" s="7">
        <f t="shared" si="362"/>
        <v>16874.671632000001</v>
      </c>
      <c r="AB2141" s="4">
        <v>3</v>
      </c>
      <c r="AC2141" s="7">
        <f t="shared" si="363"/>
        <v>9843.5584519999993</v>
      </c>
      <c r="AD2141">
        <v>3</v>
      </c>
      <c r="AE2141" s="8">
        <f t="shared" si="364"/>
        <v>12656.003724000002</v>
      </c>
    </row>
    <row r="2142" spans="1:31" x14ac:dyDescent="0.25">
      <c r="A2142" s="4">
        <v>486093</v>
      </c>
      <c r="B2142" s="4" t="s">
        <v>6608</v>
      </c>
      <c r="C2142" s="4">
        <v>32489497</v>
      </c>
      <c r="D2142" s="4">
        <v>29551681</v>
      </c>
      <c r="E2142" s="4" t="s">
        <v>6609</v>
      </c>
      <c r="F2142" s="4" t="s">
        <v>26</v>
      </c>
      <c r="G2142" s="4" t="s">
        <v>6610</v>
      </c>
      <c r="H2142" s="4"/>
      <c r="I2142" s="4"/>
      <c r="J2142" s="4" t="s">
        <v>28</v>
      </c>
      <c r="K2142" s="4" t="s">
        <v>108</v>
      </c>
      <c r="L2142" s="5">
        <v>35176.620000000003</v>
      </c>
      <c r="M2142" s="5">
        <v>46972.76</v>
      </c>
      <c r="N2142" s="4">
        <v>0</v>
      </c>
      <c r="O2142" s="4" t="s">
        <v>30</v>
      </c>
      <c r="P2142" s="4" t="s">
        <v>31</v>
      </c>
      <c r="Q2142" s="4" t="s">
        <v>32</v>
      </c>
      <c r="R2142" s="6"/>
      <c r="S2142" s="7">
        <f t="shared" si="357"/>
        <v>46972.76</v>
      </c>
      <c r="T2142" s="7">
        <f>L2142*40%</f>
        <v>14070.648000000001</v>
      </c>
      <c r="U2142" s="7">
        <f t="shared" si="358"/>
        <v>14070.648000000001</v>
      </c>
      <c r="V2142" s="7">
        <f t="shared" si="360"/>
        <v>5276.4930000000004</v>
      </c>
      <c r="W2142" s="7">
        <f t="shared" si="361"/>
        <v>1160.8284600000002</v>
      </c>
      <c r="X2142" s="7">
        <f t="shared" si="359"/>
        <v>6437.321460000001</v>
      </c>
      <c r="Y2142" s="7">
        <f>L2142+X2142</f>
        <v>41613.941460000002</v>
      </c>
      <c r="Z2142" s="4">
        <v>2</v>
      </c>
      <c r="AA2142" s="7">
        <f t="shared" si="362"/>
        <v>16645.576584000002</v>
      </c>
      <c r="AB2142" s="4">
        <v>3</v>
      </c>
      <c r="AC2142" s="7">
        <f t="shared" si="363"/>
        <v>9709.9196739999988</v>
      </c>
      <c r="AD2142">
        <v>3</v>
      </c>
      <c r="AE2142" s="8">
        <f t="shared" si="364"/>
        <v>12484.182438000002</v>
      </c>
    </row>
    <row r="2143" spans="1:31" x14ac:dyDescent="0.25">
      <c r="A2143" s="4">
        <v>491238</v>
      </c>
      <c r="B2143" s="4" t="s">
        <v>6611</v>
      </c>
      <c r="C2143" s="4">
        <v>92688235</v>
      </c>
      <c r="D2143" s="4">
        <v>4413181</v>
      </c>
      <c r="E2143" s="4" t="s">
        <v>6612</v>
      </c>
      <c r="F2143" s="4" t="s">
        <v>232</v>
      </c>
      <c r="G2143" s="4" t="s">
        <v>6613</v>
      </c>
      <c r="H2143" s="4"/>
      <c r="I2143" s="4"/>
      <c r="J2143" s="4" t="s">
        <v>429</v>
      </c>
      <c r="K2143" s="4" t="s">
        <v>1554</v>
      </c>
      <c r="L2143" s="5">
        <v>35661.72</v>
      </c>
      <c r="M2143" s="5">
        <v>41869.39</v>
      </c>
      <c r="N2143" s="4">
        <v>0</v>
      </c>
      <c r="O2143" s="4" t="s">
        <v>30</v>
      </c>
      <c r="P2143" s="4" t="s">
        <v>1110</v>
      </c>
      <c r="Q2143" s="4" t="s">
        <v>32</v>
      </c>
      <c r="R2143" s="6"/>
      <c r="S2143" s="7">
        <f t="shared" si="357"/>
        <v>41869.39</v>
      </c>
      <c r="T2143" s="7">
        <f>L2143*50%</f>
        <v>17830.86</v>
      </c>
      <c r="U2143" s="7">
        <f t="shared" si="358"/>
        <v>17830.86</v>
      </c>
      <c r="V2143" s="7">
        <f t="shared" si="360"/>
        <v>5349.2579999999998</v>
      </c>
      <c r="W2143" s="7">
        <f t="shared" si="361"/>
        <v>1176.8367599999999</v>
      </c>
      <c r="X2143" s="7">
        <f t="shared" si="359"/>
        <v>6526.09476</v>
      </c>
      <c r="Y2143" s="7">
        <f>L2143+X2143</f>
        <v>42187.814760000001</v>
      </c>
      <c r="Z2143" s="4">
        <v>2</v>
      </c>
      <c r="AA2143" s="7">
        <f t="shared" si="362"/>
        <v>16875.125904</v>
      </c>
      <c r="AB2143" s="4">
        <v>3</v>
      </c>
      <c r="AC2143" s="7">
        <f t="shared" si="363"/>
        <v>9843.8234439999997</v>
      </c>
      <c r="AD2143">
        <v>3</v>
      </c>
      <c r="AE2143" s="8">
        <f t="shared" si="364"/>
        <v>12656.344428000002</v>
      </c>
    </row>
    <row r="2144" spans="1:31" x14ac:dyDescent="0.25">
      <c r="A2144" s="4">
        <v>492031</v>
      </c>
      <c r="B2144" s="4" t="s">
        <v>6614</v>
      </c>
      <c r="C2144" s="4">
        <v>35584357</v>
      </c>
      <c r="D2144" s="4">
        <v>1615001</v>
      </c>
      <c r="E2144" s="4" t="s">
        <v>6615</v>
      </c>
      <c r="F2144" s="4" t="s">
        <v>232</v>
      </c>
      <c r="G2144" s="4"/>
      <c r="H2144" s="4" t="s">
        <v>6616</v>
      </c>
      <c r="I2144" s="4"/>
      <c r="J2144" s="4" t="s">
        <v>1108</v>
      </c>
      <c r="K2144" s="4" t="s">
        <v>347</v>
      </c>
      <c r="L2144" s="5">
        <v>35820.78</v>
      </c>
      <c r="M2144" s="5">
        <v>44538.51</v>
      </c>
      <c r="N2144" s="4">
        <v>0</v>
      </c>
      <c r="O2144" s="4" t="s">
        <v>30</v>
      </c>
      <c r="P2144" s="4" t="s">
        <v>1110</v>
      </c>
      <c r="Q2144" s="4" t="s">
        <v>32</v>
      </c>
      <c r="R2144" s="6"/>
      <c r="S2144" s="7">
        <f t="shared" si="357"/>
        <v>44538.51</v>
      </c>
      <c r="T2144" s="7">
        <f>L2144*50%</f>
        <v>17910.39</v>
      </c>
      <c r="U2144" s="7">
        <f t="shared" si="358"/>
        <v>17910.39</v>
      </c>
      <c r="V2144" s="7">
        <f t="shared" si="360"/>
        <v>5373.1169999999993</v>
      </c>
      <c r="W2144" s="7">
        <f t="shared" si="361"/>
        <v>1182.0857399999998</v>
      </c>
      <c r="X2144" s="7">
        <f t="shared" si="359"/>
        <v>6555.2027399999988</v>
      </c>
      <c r="Y2144" s="7">
        <f>L2144+X2144</f>
        <v>42375.982739999999</v>
      </c>
      <c r="Z2144" s="4">
        <v>2</v>
      </c>
      <c r="AA2144" s="7">
        <f t="shared" si="362"/>
        <v>16950.393096</v>
      </c>
      <c r="AB2144" s="4">
        <v>3</v>
      </c>
      <c r="AC2144" s="7">
        <f t="shared" si="363"/>
        <v>9887.7293059999993</v>
      </c>
      <c r="AD2144">
        <v>3</v>
      </c>
      <c r="AE2144" s="8">
        <f t="shared" si="364"/>
        <v>12712.794822000002</v>
      </c>
    </row>
    <row r="2145" spans="1:31" x14ac:dyDescent="0.25">
      <c r="A2145" s="4">
        <v>487345</v>
      </c>
      <c r="B2145" s="4" t="s">
        <v>6617</v>
      </c>
      <c r="C2145" s="4">
        <v>27863803</v>
      </c>
      <c r="D2145" s="4">
        <v>23244905</v>
      </c>
      <c r="E2145" s="4" t="s">
        <v>6618</v>
      </c>
      <c r="F2145" s="4" t="s">
        <v>26</v>
      </c>
      <c r="G2145" s="4" t="s">
        <v>6619</v>
      </c>
      <c r="H2145" s="4"/>
      <c r="I2145" s="4"/>
      <c r="J2145" s="4" t="s">
        <v>155</v>
      </c>
      <c r="K2145" s="4" t="s">
        <v>1831</v>
      </c>
      <c r="L2145" s="5">
        <v>35321.69</v>
      </c>
      <c r="M2145" s="5">
        <v>44720.44</v>
      </c>
      <c r="N2145" s="4">
        <v>0</v>
      </c>
      <c r="O2145" s="4" t="s">
        <v>47</v>
      </c>
      <c r="P2145" s="4" t="s">
        <v>31</v>
      </c>
      <c r="Q2145" s="4" t="s">
        <v>32</v>
      </c>
      <c r="R2145" s="6"/>
      <c r="S2145" s="7">
        <f t="shared" si="357"/>
        <v>44720.44</v>
      </c>
      <c r="T2145" s="7">
        <f>L2145*40%</f>
        <v>14128.676000000001</v>
      </c>
      <c r="U2145" s="7">
        <f t="shared" si="358"/>
        <v>14128.676000000001</v>
      </c>
      <c r="V2145" s="7">
        <f t="shared" si="360"/>
        <v>5298.2534999999998</v>
      </c>
      <c r="W2145" s="7">
        <f t="shared" si="361"/>
        <v>1165.6157699999999</v>
      </c>
      <c r="X2145" s="7">
        <f t="shared" si="359"/>
        <v>6463.8692699999992</v>
      </c>
      <c r="Y2145" s="7">
        <f>L2145+X2145</f>
        <v>41785.559269999998</v>
      </c>
      <c r="Z2145" s="4">
        <v>2</v>
      </c>
      <c r="AA2145" s="7">
        <f t="shared" si="362"/>
        <v>16714.223708000001</v>
      </c>
      <c r="AB2145" s="4">
        <v>3</v>
      </c>
      <c r="AC2145" s="7">
        <f t="shared" si="363"/>
        <v>9749.9638296666653</v>
      </c>
      <c r="AD2145">
        <v>3</v>
      </c>
      <c r="AE2145" s="8">
        <f t="shared" si="364"/>
        <v>12535.667780999998</v>
      </c>
    </row>
    <row r="2146" spans="1:31" x14ac:dyDescent="0.25">
      <c r="A2146" s="4">
        <v>489382</v>
      </c>
      <c r="B2146" s="4" t="s">
        <v>6620</v>
      </c>
      <c r="C2146" s="4">
        <v>34808681</v>
      </c>
      <c r="D2146" s="4">
        <v>29636477</v>
      </c>
      <c r="E2146" s="4" t="s">
        <v>6621</v>
      </c>
      <c r="F2146" s="4" t="s">
        <v>26</v>
      </c>
      <c r="G2146" s="4" t="s">
        <v>6622</v>
      </c>
      <c r="H2146" s="4"/>
      <c r="I2146" s="4"/>
      <c r="J2146" s="4" t="s">
        <v>45</v>
      </c>
      <c r="K2146" s="4" t="s">
        <v>46</v>
      </c>
      <c r="L2146" s="5">
        <v>35932.11</v>
      </c>
      <c r="M2146" s="5">
        <v>46214.19</v>
      </c>
      <c r="N2146" s="4">
        <v>0</v>
      </c>
      <c r="O2146" s="4" t="s">
        <v>30</v>
      </c>
      <c r="P2146" s="4" t="s">
        <v>1110</v>
      </c>
      <c r="Q2146" s="4" t="s">
        <v>32</v>
      </c>
      <c r="R2146" s="6"/>
      <c r="S2146" s="7">
        <f t="shared" si="357"/>
        <v>46214.19</v>
      </c>
      <c r="T2146" s="7">
        <f t="shared" ref="T2146:T2172" si="365">L2146*50%</f>
        <v>17966.055</v>
      </c>
      <c r="U2146" s="7">
        <f t="shared" si="358"/>
        <v>17966.055</v>
      </c>
      <c r="V2146" s="7">
        <f t="shared" si="360"/>
        <v>5389.8164999999999</v>
      </c>
      <c r="W2146" s="7">
        <f t="shared" si="361"/>
        <v>1185.75963</v>
      </c>
      <c r="X2146" s="7">
        <f t="shared" si="359"/>
        <v>6575.5761299999995</v>
      </c>
      <c r="Y2146" s="7">
        <f>L2146+X2146</f>
        <v>42507.686130000002</v>
      </c>
      <c r="Z2146" s="4">
        <v>2</v>
      </c>
      <c r="AA2146" s="7">
        <f t="shared" si="362"/>
        <v>17003.074452000001</v>
      </c>
      <c r="AB2146" s="4">
        <v>3</v>
      </c>
      <c r="AC2146" s="7">
        <f t="shared" si="363"/>
        <v>9918.4600969999992</v>
      </c>
      <c r="AD2146">
        <v>3</v>
      </c>
      <c r="AE2146" s="8">
        <f t="shared" si="364"/>
        <v>12752.305839000001</v>
      </c>
    </row>
    <row r="2147" spans="1:31" x14ac:dyDescent="0.25">
      <c r="A2147" s="4">
        <v>488898</v>
      </c>
      <c r="B2147" s="4" t="s">
        <v>6623</v>
      </c>
      <c r="C2147" s="4">
        <v>18237950</v>
      </c>
      <c r="D2147" s="4">
        <v>23180469</v>
      </c>
      <c r="E2147" s="4" t="s">
        <v>6624</v>
      </c>
      <c r="F2147" s="4" t="s">
        <v>26</v>
      </c>
      <c r="G2147" s="4" t="s">
        <v>6625</v>
      </c>
      <c r="H2147" s="4"/>
      <c r="I2147" s="4"/>
      <c r="J2147" s="4" t="s">
        <v>45</v>
      </c>
      <c r="K2147" s="4" t="s">
        <v>46</v>
      </c>
      <c r="L2147" s="5">
        <v>35959.82</v>
      </c>
      <c r="M2147" s="5">
        <v>43603.55</v>
      </c>
      <c r="N2147" s="4">
        <v>0</v>
      </c>
      <c r="O2147" s="4" t="s">
        <v>47</v>
      </c>
      <c r="P2147" s="4" t="s">
        <v>1110</v>
      </c>
      <c r="Q2147" s="4" t="s">
        <v>32</v>
      </c>
      <c r="R2147" s="6"/>
      <c r="S2147" s="7">
        <f t="shared" si="357"/>
        <v>43603.55</v>
      </c>
      <c r="T2147" s="7">
        <f t="shared" si="365"/>
        <v>17979.91</v>
      </c>
      <c r="U2147" s="7">
        <f t="shared" si="358"/>
        <v>17979.91</v>
      </c>
      <c r="V2147" s="7">
        <f t="shared" si="360"/>
        <v>5393.973</v>
      </c>
      <c r="W2147" s="7">
        <f t="shared" si="361"/>
        <v>1186.6740600000001</v>
      </c>
      <c r="X2147" s="7">
        <f t="shared" si="359"/>
        <v>6580.6470600000002</v>
      </c>
      <c r="Y2147" s="7">
        <f>L2147+X2147</f>
        <v>42540.467060000003</v>
      </c>
      <c r="Z2147" s="4">
        <v>2</v>
      </c>
      <c r="AA2147" s="7">
        <f t="shared" si="362"/>
        <v>17016.186824</v>
      </c>
      <c r="AB2147" s="4">
        <v>3</v>
      </c>
      <c r="AC2147" s="7">
        <f t="shared" si="363"/>
        <v>9926.108980666666</v>
      </c>
      <c r="AD2147">
        <v>3</v>
      </c>
      <c r="AE2147" s="8">
        <f t="shared" si="364"/>
        <v>12762.140118000001</v>
      </c>
    </row>
    <row r="2148" spans="1:31" x14ac:dyDescent="0.25">
      <c r="A2148" s="4">
        <v>491001</v>
      </c>
      <c r="B2148" s="4" t="s">
        <v>6626</v>
      </c>
      <c r="C2148" s="4">
        <v>41860892</v>
      </c>
      <c r="D2148" s="4">
        <v>29557131</v>
      </c>
      <c r="E2148" s="4" t="s">
        <v>6627</v>
      </c>
      <c r="F2148" s="4" t="s">
        <v>232</v>
      </c>
      <c r="G2148" s="4" t="s">
        <v>6628</v>
      </c>
      <c r="H2148" s="4"/>
      <c r="I2148" s="4"/>
      <c r="J2148" s="4" t="s">
        <v>429</v>
      </c>
      <c r="K2148" s="4" t="s">
        <v>524</v>
      </c>
      <c r="L2148" s="5">
        <v>36094.01</v>
      </c>
      <c r="M2148" s="5">
        <v>43688.67</v>
      </c>
      <c r="N2148" s="4">
        <v>0</v>
      </c>
      <c r="O2148" s="4" t="s">
        <v>30</v>
      </c>
      <c r="P2148" s="4" t="s">
        <v>1110</v>
      </c>
      <c r="Q2148" s="4" t="s">
        <v>32</v>
      </c>
      <c r="R2148" s="6"/>
      <c r="S2148" s="7">
        <f t="shared" si="357"/>
        <v>43688.67</v>
      </c>
      <c r="T2148" s="7">
        <f t="shared" si="365"/>
        <v>18047.005000000001</v>
      </c>
      <c r="U2148" s="7">
        <f t="shared" si="358"/>
        <v>18047.005000000001</v>
      </c>
      <c r="V2148" s="7">
        <f t="shared" si="360"/>
        <v>5414.1014999999998</v>
      </c>
      <c r="W2148" s="7">
        <f t="shared" si="361"/>
        <v>1191.1023299999999</v>
      </c>
      <c r="X2148" s="7">
        <f t="shared" si="359"/>
        <v>6605.2038299999995</v>
      </c>
      <c r="Y2148" s="7">
        <f>L2148+X2148</f>
        <v>42699.213830000001</v>
      </c>
      <c r="Z2148" s="4">
        <v>2</v>
      </c>
      <c r="AA2148" s="7">
        <f t="shared" si="362"/>
        <v>17079.685532</v>
      </c>
      <c r="AB2148" s="4">
        <v>3</v>
      </c>
      <c r="AC2148" s="7">
        <f t="shared" si="363"/>
        <v>9963.1498936666667</v>
      </c>
      <c r="AD2148">
        <v>3</v>
      </c>
      <c r="AE2148" s="8">
        <f t="shared" si="364"/>
        <v>12809.764149000001</v>
      </c>
    </row>
    <row r="2149" spans="1:31" x14ac:dyDescent="0.25">
      <c r="A2149" s="4">
        <v>491393</v>
      </c>
      <c r="B2149" s="4" t="s">
        <v>6629</v>
      </c>
      <c r="C2149" s="4">
        <v>18119069</v>
      </c>
      <c r="D2149" s="4">
        <v>21802754</v>
      </c>
      <c r="E2149" s="4" t="s">
        <v>6630</v>
      </c>
      <c r="F2149" s="4" t="s">
        <v>26</v>
      </c>
      <c r="G2149" s="4" t="s">
        <v>6631</v>
      </c>
      <c r="H2149" s="4"/>
      <c r="I2149" s="4"/>
      <c r="J2149" s="4" t="s">
        <v>40</v>
      </c>
      <c r="K2149" s="4" t="s">
        <v>310</v>
      </c>
      <c r="L2149" s="5">
        <v>36127.86</v>
      </c>
      <c r="M2149" s="5">
        <v>45528.33</v>
      </c>
      <c r="N2149" s="4">
        <v>0</v>
      </c>
      <c r="O2149" s="4" t="s">
        <v>30</v>
      </c>
      <c r="P2149" s="4" t="s">
        <v>1110</v>
      </c>
      <c r="Q2149" s="4" t="s">
        <v>32</v>
      </c>
      <c r="R2149" s="6"/>
      <c r="S2149" s="7">
        <f t="shared" si="357"/>
        <v>45528.33</v>
      </c>
      <c r="T2149" s="7">
        <f t="shared" si="365"/>
        <v>18063.93</v>
      </c>
      <c r="U2149" s="7">
        <f t="shared" si="358"/>
        <v>18063.93</v>
      </c>
      <c r="V2149" s="7">
        <f t="shared" si="360"/>
        <v>5419.1790000000001</v>
      </c>
      <c r="W2149" s="7">
        <f t="shared" si="361"/>
        <v>1192.21938</v>
      </c>
      <c r="X2149" s="7">
        <f t="shared" si="359"/>
        <v>6611.3983800000005</v>
      </c>
      <c r="Y2149" s="7">
        <f>L2149+X2149</f>
        <v>42739.258379999999</v>
      </c>
      <c r="Z2149" s="4">
        <v>2</v>
      </c>
      <c r="AA2149" s="7">
        <f t="shared" si="362"/>
        <v>17095.703352</v>
      </c>
      <c r="AB2149" s="4">
        <v>3</v>
      </c>
      <c r="AC2149" s="7">
        <f t="shared" si="363"/>
        <v>9972.493622</v>
      </c>
      <c r="AD2149">
        <v>3</v>
      </c>
      <c r="AE2149" s="8">
        <f t="shared" si="364"/>
        <v>12821.777514000001</v>
      </c>
    </row>
    <row r="2150" spans="1:31" x14ac:dyDescent="0.25">
      <c r="A2150" s="4">
        <v>488451</v>
      </c>
      <c r="B2150" s="4" t="s">
        <v>6632</v>
      </c>
      <c r="C2150" s="4">
        <v>95890548</v>
      </c>
      <c r="D2150" s="4">
        <v>25553751</v>
      </c>
      <c r="E2150" s="4" t="s">
        <v>6633</v>
      </c>
      <c r="F2150" s="4" t="s">
        <v>232</v>
      </c>
      <c r="G2150" s="4" t="s">
        <v>6634</v>
      </c>
      <c r="H2150" s="4"/>
      <c r="I2150" s="4"/>
      <c r="J2150" s="4" t="s">
        <v>155</v>
      </c>
      <c r="K2150" s="4" t="s">
        <v>347</v>
      </c>
      <c r="L2150" s="5">
        <v>42461.9</v>
      </c>
      <c r="M2150" s="5">
        <v>51928.52</v>
      </c>
      <c r="N2150" s="4">
        <v>0</v>
      </c>
      <c r="O2150" s="4" t="s">
        <v>47</v>
      </c>
      <c r="P2150" s="4" t="s">
        <v>31</v>
      </c>
      <c r="Q2150" s="4" t="s">
        <v>32</v>
      </c>
      <c r="R2150" s="6"/>
      <c r="S2150" s="7">
        <f t="shared" si="357"/>
        <v>51928.52</v>
      </c>
      <c r="T2150" s="7">
        <f t="shared" si="365"/>
        <v>21230.95</v>
      </c>
      <c r="U2150" s="7">
        <f t="shared" si="358"/>
        <v>21230.95</v>
      </c>
      <c r="V2150" s="7">
        <f t="shared" si="360"/>
        <v>6369.2849999999999</v>
      </c>
      <c r="W2150" s="7">
        <f t="shared" si="361"/>
        <v>1401.2427</v>
      </c>
      <c r="X2150" s="7">
        <f t="shared" si="359"/>
        <v>7770.5276999999996</v>
      </c>
      <c r="Y2150" s="7">
        <f>L2150+X2150</f>
        <v>50232.4277</v>
      </c>
      <c r="Z2150" s="4">
        <v>2</v>
      </c>
      <c r="AA2150" s="7">
        <f t="shared" si="362"/>
        <v>20092.971080000003</v>
      </c>
      <c r="AB2150" s="4">
        <v>3</v>
      </c>
      <c r="AC2150" s="7">
        <f t="shared" si="363"/>
        <v>11720.899796666665</v>
      </c>
      <c r="AD2150">
        <v>3</v>
      </c>
      <c r="AE2150" s="8">
        <f t="shared" si="364"/>
        <v>15069.72831</v>
      </c>
    </row>
    <row r="2151" spans="1:31" x14ac:dyDescent="0.25">
      <c r="A2151" s="4">
        <v>487723</v>
      </c>
      <c r="B2151" s="4" t="s">
        <v>6635</v>
      </c>
      <c r="C2151" s="4">
        <v>34870440</v>
      </c>
      <c r="D2151" s="4">
        <v>1519335</v>
      </c>
      <c r="E2151" s="4" t="s">
        <v>6636</v>
      </c>
      <c r="F2151" s="4" t="s">
        <v>232</v>
      </c>
      <c r="G2151" s="4" t="s">
        <v>6637</v>
      </c>
      <c r="H2151" s="4"/>
      <c r="I2151" s="4"/>
      <c r="J2151" s="4" t="s">
        <v>155</v>
      </c>
      <c r="K2151" s="4" t="s">
        <v>347</v>
      </c>
      <c r="L2151" s="5">
        <v>42466.55</v>
      </c>
      <c r="M2151" s="5">
        <v>51204.25</v>
      </c>
      <c r="N2151" s="4">
        <v>0</v>
      </c>
      <c r="O2151" s="4" t="s">
        <v>47</v>
      </c>
      <c r="P2151" s="4" t="s">
        <v>31</v>
      </c>
      <c r="Q2151" s="4" t="s">
        <v>32</v>
      </c>
      <c r="R2151" s="6"/>
      <c r="S2151" s="7">
        <f t="shared" si="357"/>
        <v>51204.25</v>
      </c>
      <c r="T2151" s="7">
        <f t="shared" si="365"/>
        <v>21233.275000000001</v>
      </c>
      <c r="U2151" s="7">
        <f t="shared" si="358"/>
        <v>21233.275000000001</v>
      </c>
      <c r="V2151" s="7">
        <f t="shared" si="360"/>
        <v>6369.9825000000001</v>
      </c>
      <c r="W2151" s="7">
        <f t="shared" si="361"/>
        <v>1401.39615</v>
      </c>
      <c r="X2151" s="7">
        <f t="shared" si="359"/>
        <v>7771.3786500000006</v>
      </c>
      <c r="Y2151" s="7">
        <f>L2151+X2151</f>
        <v>50237.928650000002</v>
      </c>
      <c r="Z2151" s="4">
        <v>2</v>
      </c>
      <c r="AA2151" s="7">
        <f t="shared" si="362"/>
        <v>20095.171460000001</v>
      </c>
      <c r="AB2151" s="4">
        <v>3</v>
      </c>
      <c r="AC2151" s="7">
        <f t="shared" si="363"/>
        <v>11722.183351666667</v>
      </c>
      <c r="AD2151">
        <v>3</v>
      </c>
      <c r="AE2151" s="8">
        <f t="shared" si="364"/>
        <v>15071.378595000002</v>
      </c>
    </row>
    <row r="2152" spans="1:31" x14ac:dyDescent="0.25">
      <c r="A2152" s="4">
        <v>491481</v>
      </c>
      <c r="B2152" s="4" t="s">
        <v>6638</v>
      </c>
      <c r="C2152" s="4">
        <v>26431244</v>
      </c>
      <c r="D2152" s="4">
        <v>4461394</v>
      </c>
      <c r="E2152" s="4" t="s">
        <v>6639</v>
      </c>
      <c r="F2152" s="4" t="s">
        <v>26</v>
      </c>
      <c r="G2152" s="4"/>
      <c r="H2152" s="4"/>
      <c r="I2152" s="4"/>
      <c r="J2152" s="4" t="s">
        <v>40</v>
      </c>
      <c r="K2152" s="4" t="s">
        <v>1763</v>
      </c>
      <c r="L2152" s="5">
        <v>36132.14</v>
      </c>
      <c r="M2152" s="5">
        <v>50013.75</v>
      </c>
      <c r="N2152" s="4">
        <v>0</v>
      </c>
      <c r="O2152" s="4" t="s">
        <v>47</v>
      </c>
      <c r="P2152" s="4" t="s">
        <v>1110</v>
      </c>
      <c r="Q2152" s="4" t="s">
        <v>32</v>
      </c>
      <c r="R2152" s="6"/>
      <c r="S2152" s="7">
        <f t="shared" si="357"/>
        <v>50013.75</v>
      </c>
      <c r="T2152" s="7">
        <f t="shared" si="365"/>
        <v>18066.07</v>
      </c>
      <c r="U2152" s="7">
        <f t="shared" si="358"/>
        <v>18066.07</v>
      </c>
      <c r="V2152" s="7">
        <f t="shared" si="360"/>
        <v>5419.8209999999999</v>
      </c>
      <c r="W2152" s="7">
        <f t="shared" si="361"/>
        <v>1192.3606199999999</v>
      </c>
      <c r="X2152" s="7">
        <f t="shared" si="359"/>
        <v>6612.1816199999994</v>
      </c>
      <c r="Y2152" s="7">
        <f>L2152+X2152</f>
        <v>42744.321620000002</v>
      </c>
      <c r="Z2152" s="4">
        <v>2</v>
      </c>
      <c r="AA2152" s="7">
        <f t="shared" si="362"/>
        <v>17097.728648</v>
      </c>
      <c r="AB2152" s="4">
        <v>3</v>
      </c>
      <c r="AC2152" s="7">
        <f t="shared" si="363"/>
        <v>9973.6750446666665</v>
      </c>
      <c r="AD2152">
        <v>3</v>
      </c>
      <c r="AE2152" s="8">
        <f t="shared" si="364"/>
        <v>12823.296486000001</v>
      </c>
    </row>
    <row r="2153" spans="1:31" x14ac:dyDescent="0.25">
      <c r="A2153" s="4">
        <v>487291</v>
      </c>
      <c r="B2153" s="4" t="s">
        <v>6640</v>
      </c>
      <c r="C2153" s="4">
        <v>26316287</v>
      </c>
      <c r="D2153" s="4">
        <v>22314466</v>
      </c>
      <c r="E2153" s="4" t="s">
        <v>6641</v>
      </c>
      <c r="F2153" s="4" t="s">
        <v>232</v>
      </c>
      <c r="G2153" s="4"/>
      <c r="H2153" s="4"/>
      <c r="I2153" s="4"/>
      <c r="J2153" s="4" t="s">
        <v>155</v>
      </c>
      <c r="K2153" s="4" t="s">
        <v>347</v>
      </c>
      <c r="L2153" s="5">
        <v>28338.45</v>
      </c>
      <c r="M2153" s="5">
        <v>34811.120000000003</v>
      </c>
      <c r="N2153" s="4">
        <v>0</v>
      </c>
      <c r="O2153" s="4" t="s">
        <v>47</v>
      </c>
      <c r="P2153" s="4" t="s">
        <v>31</v>
      </c>
      <c r="Q2153" s="4" t="s">
        <v>32</v>
      </c>
      <c r="R2153" s="6"/>
      <c r="S2153" s="7">
        <f t="shared" si="357"/>
        <v>34811.120000000003</v>
      </c>
      <c r="T2153" s="7">
        <f t="shared" si="365"/>
        <v>14169.225</v>
      </c>
      <c r="U2153" s="7">
        <f t="shared" si="358"/>
        <v>14169.225</v>
      </c>
      <c r="V2153" s="7">
        <f t="shared" si="360"/>
        <v>4250.7674999999999</v>
      </c>
      <c r="W2153" s="7">
        <f t="shared" si="361"/>
        <v>935.16885000000002</v>
      </c>
      <c r="X2153" s="7">
        <f t="shared" si="359"/>
        <v>5185.9363499999999</v>
      </c>
      <c r="Y2153" s="7">
        <f>L2153+X2153</f>
        <v>33524.386350000001</v>
      </c>
      <c r="Z2153" s="4">
        <v>2</v>
      </c>
      <c r="AA2153" s="7">
        <f t="shared" si="362"/>
        <v>13409.754540000002</v>
      </c>
      <c r="AB2153" s="4">
        <v>3</v>
      </c>
      <c r="AC2153" s="7">
        <f t="shared" si="363"/>
        <v>7822.3568149999992</v>
      </c>
      <c r="AD2153">
        <v>3</v>
      </c>
      <c r="AE2153" s="8">
        <f t="shared" si="364"/>
        <v>10057.315905000001</v>
      </c>
    </row>
    <row r="2154" spans="1:31" x14ac:dyDescent="0.25">
      <c r="A2154" s="4">
        <v>488984</v>
      </c>
      <c r="B2154" s="4" t="s">
        <v>6642</v>
      </c>
      <c r="C2154" s="4">
        <v>23073112</v>
      </c>
      <c r="D2154" s="4">
        <v>26444098</v>
      </c>
      <c r="E2154" s="4" t="s">
        <v>6643</v>
      </c>
      <c r="F2154" s="4" t="s">
        <v>26</v>
      </c>
      <c r="G2154" s="4" t="s">
        <v>6644</v>
      </c>
      <c r="H2154" s="4"/>
      <c r="I2154" s="4"/>
      <c r="J2154" s="4" t="s">
        <v>45</v>
      </c>
      <c r="K2154" s="4" t="s">
        <v>46</v>
      </c>
      <c r="L2154" s="5">
        <v>36207.919999999998</v>
      </c>
      <c r="M2154" s="5">
        <v>45497.13</v>
      </c>
      <c r="N2154" s="4">
        <v>0</v>
      </c>
      <c r="O2154" s="4" t="s">
        <v>30</v>
      </c>
      <c r="P2154" s="4" t="s">
        <v>1110</v>
      </c>
      <c r="Q2154" s="4" t="s">
        <v>32</v>
      </c>
      <c r="R2154" s="6"/>
      <c r="S2154" s="7">
        <f t="shared" si="357"/>
        <v>45497.13</v>
      </c>
      <c r="T2154" s="7">
        <f t="shared" si="365"/>
        <v>18103.96</v>
      </c>
      <c r="U2154" s="7">
        <f t="shared" si="358"/>
        <v>18103.96</v>
      </c>
      <c r="V2154" s="7">
        <f t="shared" si="360"/>
        <v>5431.1879999999992</v>
      </c>
      <c r="W2154" s="7">
        <f t="shared" si="361"/>
        <v>1194.8613599999999</v>
      </c>
      <c r="X2154" s="7">
        <f t="shared" si="359"/>
        <v>6626.0493599999991</v>
      </c>
      <c r="Y2154" s="7">
        <f>L2154+X2154</f>
        <v>42833.969359999996</v>
      </c>
      <c r="Z2154" s="4">
        <v>2</v>
      </c>
      <c r="AA2154" s="7">
        <f t="shared" si="362"/>
        <v>17133.587744</v>
      </c>
      <c r="AB2154" s="4">
        <v>3</v>
      </c>
      <c r="AC2154" s="7">
        <f t="shared" si="363"/>
        <v>9994.592850666666</v>
      </c>
      <c r="AD2154">
        <v>3</v>
      </c>
      <c r="AE2154" s="8">
        <f t="shared" si="364"/>
        <v>12850.190807999999</v>
      </c>
    </row>
    <row r="2155" spans="1:31" x14ac:dyDescent="0.25">
      <c r="A2155" s="4">
        <v>490658</v>
      </c>
      <c r="B2155" s="4" t="s">
        <v>6645</v>
      </c>
      <c r="C2155" s="4">
        <v>35260058</v>
      </c>
      <c r="D2155" s="4">
        <v>28034277</v>
      </c>
      <c r="E2155" s="4" t="s">
        <v>6646</v>
      </c>
      <c r="F2155" s="4" t="s">
        <v>26</v>
      </c>
      <c r="G2155" s="4" t="s">
        <v>6647</v>
      </c>
      <c r="H2155" s="4"/>
      <c r="I2155" s="4"/>
      <c r="J2155" s="4" t="s">
        <v>429</v>
      </c>
      <c r="K2155" s="4" t="s">
        <v>233</v>
      </c>
      <c r="L2155" s="5">
        <v>36233.910000000003</v>
      </c>
      <c r="M2155" s="5">
        <v>44836.15</v>
      </c>
      <c r="N2155" s="4">
        <v>0</v>
      </c>
      <c r="O2155" s="4" t="s">
        <v>30</v>
      </c>
      <c r="P2155" s="4" t="s">
        <v>1110</v>
      </c>
      <c r="Q2155" s="4" t="s">
        <v>32</v>
      </c>
      <c r="R2155" s="6"/>
      <c r="S2155" s="7">
        <f t="shared" si="357"/>
        <v>44836.15</v>
      </c>
      <c r="T2155" s="7">
        <f t="shared" si="365"/>
        <v>18116.955000000002</v>
      </c>
      <c r="U2155" s="7">
        <f t="shared" si="358"/>
        <v>18116.955000000002</v>
      </c>
      <c r="V2155" s="7">
        <f t="shared" si="360"/>
        <v>5435.0865000000003</v>
      </c>
      <c r="W2155" s="7">
        <f t="shared" si="361"/>
        <v>1195.71903</v>
      </c>
      <c r="X2155" s="7">
        <f t="shared" si="359"/>
        <v>6630.8055300000005</v>
      </c>
      <c r="Y2155" s="7">
        <f>L2155+X2155</f>
        <v>42864.715530000001</v>
      </c>
      <c r="Z2155" s="4">
        <v>2</v>
      </c>
      <c r="AA2155" s="7">
        <f t="shared" si="362"/>
        <v>17145.886212000001</v>
      </c>
      <c r="AB2155" s="4">
        <v>3</v>
      </c>
      <c r="AC2155" s="7">
        <f t="shared" si="363"/>
        <v>10001.766957</v>
      </c>
      <c r="AD2155">
        <v>3</v>
      </c>
      <c r="AE2155" s="8">
        <f t="shared" si="364"/>
        <v>12859.414659000002</v>
      </c>
    </row>
    <row r="2156" spans="1:31" x14ac:dyDescent="0.25">
      <c r="A2156" s="4">
        <v>492077</v>
      </c>
      <c r="B2156" s="4" t="s">
        <v>6648</v>
      </c>
      <c r="C2156" s="4">
        <v>41542366</v>
      </c>
      <c r="D2156" s="4">
        <v>31560811</v>
      </c>
      <c r="E2156" s="4" t="s">
        <v>6649</v>
      </c>
      <c r="F2156" s="4" t="s">
        <v>26</v>
      </c>
      <c r="G2156" s="4"/>
      <c r="H2156" s="4"/>
      <c r="I2156" s="4"/>
      <c r="J2156" s="4" t="s">
        <v>1108</v>
      </c>
      <c r="K2156" s="4" t="s">
        <v>46</v>
      </c>
      <c r="L2156" s="5">
        <v>36241.230000000003</v>
      </c>
      <c r="M2156" s="5">
        <v>46849.91</v>
      </c>
      <c r="N2156" s="4">
        <v>0</v>
      </c>
      <c r="O2156" s="4" t="s">
        <v>30</v>
      </c>
      <c r="P2156" s="4" t="s">
        <v>1110</v>
      </c>
      <c r="Q2156" s="4" t="s">
        <v>32</v>
      </c>
      <c r="R2156" s="6"/>
      <c r="S2156" s="7">
        <f t="shared" si="357"/>
        <v>46849.91</v>
      </c>
      <c r="T2156" s="7">
        <f t="shared" si="365"/>
        <v>18120.615000000002</v>
      </c>
      <c r="U2156" s="7">
        <f t="shared" si="358"/>
        <v>18120.615000000002</v>
      </c>
      <c r="V2156" s="7">
        <f t="shared" si="360"/>
        <v>5436.1845000000003</v>
      </c>
      <c r="W2156" s="7">
        <f t="shared" si="361"/>
        <v>1195.9605900000001</v>
      </c>
      <c r="X2156" s="7">
        <f t="shared" si="359"/>
        <v>6632.14509</v>
      </c>
      <c r="Y2156" s="7">
        <f>L2156+X2156</f>
        <v>42873.375090000001</v>
      </c>
      <c r="Z2156" s="4">
        <v>2</v>
      </c>
      <c r="AA2156" s="7">
        <f t="shared" si="362"/>
        <v>17149.350036</v>
      </c>
      <c r="AB2156" s="4">
        <v>3</v>
      </c>
      <c r="AC2156" s="7">
        <f t="shared" si="363"/>
        <v>10003.787521</v>
      </c>
      <c r="AD2156">
        <v>3</v>
      </c>
      <c r="AE2156" s="8">
        <f t="shared" si="364"/>
        <v>12862.012527000001</v>
      </c>
    </row>
    <row r="2157" spans="1:31" x14ac:dyDescent="0.25">
      <c r="A2157" s="4">
        <v>490409</v>
      </c>
      <c r="B2157" s="4" t="s">
        <v>6650</v>
      </c>
      <c r="C2157" s="4">
        <v>29492575</v>
      </c>
      <c r="D2157" s="4">
        <v>23384719</v>
      </c>
      <c r="E2157" s="4" t="s">
        <v>6651</v>
      </c>
      <c r="F2157" s="4" t="s">
        <v>232</v>
      </c>
      <c r="G2157" s="4" t="s">
        <v>6652</v>
      </c>
      <c r="H2157" s="4"/>
      <c r="I2157" s="4"/>
      <c r="J2157" s="4" t="s">
        <v>429</v>
      </c>
      <c r="K2157" s="4" t="s">
        <v>524</v>
      </c>
      <c r="L2157" s="5">
        <v>36302.42</v>
      </c>
      <c r="M2157" s="5">
        <v>43803.06</v>
      </c>
      <c r="N2157" s="4">
        <v>0</v>
      </c>
      <c r="O2157" s="4" t="s">
        <v>30</v>
      </c>
      <c r="P2157" s="4" t="s">
        <v>1110</v>
      </c>
      <c r="Q2157" s="4" t="s">
        <v>32</v>
      </c>
      <c r="R2157" s="6"/>
      <c r="S2157" s="7">
        <f t="shared" si="357"/>
        <v>43803.06</v>
      </c>
      <c r="T2157" s="7">
        <f t="shared" si="365"/>
        <v>18151.21</v>
      </c>
      <c r="U2157" s="7">
        <f t="shared" si="358"/>
        <v>18151.21</v>
      </c>
      <c r="V2157" s="7">
        <f t="shared" si="360"/>
        <v>5445.3629999999994</v>
      </c>
      <c r="W2157" s="7">
        <f t="shared" si="361"/>
        <v>1197.9798599999999</v>
      </c>
      <c r="X2157" s="7">
        <f t="shared" si="359"/>
        <v>6643.3428599999988</v>
      </c>
      <c r="Y2157" s="7">
        <f>L2157+X2157</f>
        <v>42945.762859999995</v>
      </c>
      <c r="Z2157" s="4">
        <v>2</v>
      </c>
      <c r="AA2157" s="7">
        <f t="shared" si="362"/>
        <v>17178.305143999998</v>
      </c>
      <c r="AB2157" s="4">
        <v>3</v>
      </c>
      <c r="AC2157" s="7">
        <f t="shared" si="363"/>
        <v>10020.678000666665</v>
      </c>
      <c r="AD2157">
        <v>3</v>
      </c>
      <c r="AE2157" s="8">
        <f t="shared" si="364"/>
        <v>12883.728858</v>
      </c>
    </row>
    <row r="2158" spans="1:31" x14ac:dyDescent="0.25">
      <c r="A2158" s="4">
        <v>491787</v>
      </c>
      <c r="B2158" s="4" t="s">
        <v>6653</v>
      </c>
      <c r="C2158" s="4">
        <v>40635989</v>
      </c>
      <c r="D2158" s="4">
        <v>23963971</v>
      </c>
      <c r="E2158" s="4" t="s">
        <v>6654</v>
      </c>
      <c r="F2158" s="4" t="s">
        <v>232</v>
      </c>
      <c r="G2158" s="4"/>
      <c r="H2158" s="4"/>
      <c r="I2158" s="4"/>
      <c r="J2158" s="4" t="s">
        <v>40</v>
      </c>
      <c r="K2158" s="4" t="s">
        <v>3245</v>
      </c>
      <c r="L2158" s="5">
        <v>36319.370000000003</v>
      </c>
      <c r="M2158" s="5">
        <v>42893.33</v>
      </c>
      <c r="N2158" s="4">
        <v>0</v>
      </c>
      <c r="O2158" s="4" t="s">
        <v>30</v>
      </c>
      <c r="P2158" s="4" t="s">
        <v>1110</v>
      </c>
      <c r="Q2158" s="4" t="s">
        <v>32</v>
      </c>
      <c r="R2158" s="6"/>
      <c r="S2158" s="7">
        <f t="shared" si="357"/>
        <v>42893.33</v>
      </c>
      <c r="T2158" s="7">
        <f t="shared" si="365"/>
        <v>18159.685000000001</v>
      </c>
      <c r="U2158" s="7">
        <f t="shared" si="358"/>
        <v>18159.685000000001</v>
      </c>
      <c r="V2158" s="7">
        <f t="shared" si="360"/>
        <v>5447.9054999999998</v>
      </c>
      <c r="W2158" s="7">
        <f t="shared" si="361"/>
        <v>1198.5392099999999</v>
      </c>
      <c r="X2158" s="7">
        <f t="shared" si="359"/>
        <v>6646.4447099999998</v>
      </c>
      <c r="Y2158" s="7">
        <f>L2158+X2158</f>
        <v>42965.814710000006</v>
      </c>
      <c r="Z2158" s="4">
        <v>2</v>
      </c>
      <c r="AA2158" s="7">
        <f t="shared" si="362"/>
        <v>17186.325884000002</v>
      </c>
      <c r="AB2158" s="4">
        <v>3</v>
      </c>
      <c r="AC2158" s="7">
        <f t="shared" si="363"/>
        <v>10025.356765666667</v>
      </c>
      <c r="AD2158">
        <v>3</v>
      </c>
      <c r="AE2158" s="8">
        <f t="shared" si="364"/>
        <v>12889.744413000002</v>
      </c>
    </row>
    <row r="2159" spans="1:31" x14ac:dyDescent="0.25">
      <c r="A2159" s="4">
        <v>487439</v>
      </c>
      <c r="B2159" s="4" t="s">
        <v>6655</v>
      </c>
      <c r="C2159" s="4">
        <v>29871368</v>
      </c>
      <c r="D2159" s="4">
        <v>8892456</v>
      </c>
      <c r="E2159" s="4" t="s">
        <v>6656</v>
      </c>
      <c r="F2159" s="4" t="s">
        <v>232</v>
      </c>
      <c r="G2159" s="4" t="s">
        <v>6657</v>
      </c>
      <c r="H2159" s="4"/>
      <c r="I2159" s="4"/>
      <c r="J2159" s="4" t="s">
        <v>155</v>
      </c>
      <c r="K2159" s="4" t="s">
        <v>347</v>
      </c>
      <c r="L2159" s="5">
        <v>42593.73</v>
      </c>
      <c r="M2159" s="5">
        <v>51194.66</v>
      </c>
      <c r="N2159" s="4">
        <v>0</v>
      </c>
      <c r="O2159" s="4" t="s">
        <v>47</v>
      </c>
      <c r="P2159" s="4" t="s">
        <v>31</v>
      </c>
      <c r="Q2159" s="4" t="s">
        <v>32</v>
      </c>
      <c r="R2159" s="6"/>
      <c r="S2159" s="7">
        <f t="shared" si="357"/>
        <v>51194.66</v>
      </c>
      <c r="T2159" s="7">
        <f t="shared" si="365"/>
        <v>21296.865000000002</v>
      </c>
      <c r="U2159" s="7">
        <f t="shared" si="358"/>
        <v>21296.865000000002</v>
      </c>
      <c r="V2159" s="7">
        <f t="shared" si="360"/>
        <v>6389.0595000000003</v>
      </c>
      <c r="W2159" s="7">
        <f t="shared" si="361"/>
        <v>1405.5930900000001</v>
      </c>
      <c r="X2159" s="7">
        <f t="shared" si="359"/>
        <v>7794.6525900000006</v>
      </c>
      <c r="Y2159" s="7">
        <f>L2159+X2159</f>
        <v>50388.382590000001</v>
      </c>
      <c r="Z2159" s="4">
        <v>2</v>
      </c>
      <c r="AA2159" s="7">
        <f t="shared" si="362"/>
        <v>20155.353036</v>
      </c>
      <c r="AB2159" s="4">
        <v>3</v>
      </c>
      <c r="AC2159" s="7">
        <f t="shared" si="363"/>
        <v>11757.289271</v>
      </c>
      <c r="AD2159">
        <v>3</v>
      </c>
      <c r="AE2159" s="8">
        <f t="shared" si="364"/>
        <v>15116.514777000002</v>
      </c>
    </row>
    <row r="2160" spans="1:31" x14ac:dyDescent="0.25">
      <c r="A2160" s="4">
        <v>490698</v>
      </c>
      <c r="B2160" s="4" t="s">
        <v>6658</v>
      </c>
      <c r="C2160" s="4">
        <v>35866880</v>
      </c>
      <c r="D2160" s="4">
        <v>25412855</v>
      </c>
      <c r="E2160" s="4" t="s">
        <v>6659</v>
      </c>
      <c r="F2160" s="4" t="s">
        <v>232</v>
      </c>
      <c r="G2160" s="4" t="s">
        <v>6660</v>
      </c>
      <c r="H2160" s="4"/>
      <c r="I2160" s="4"/>
      <c r="J2160" s="4" t="s">
        <v>429</v>
      </c>
      <c r="K2160" s="4" t="s">
        <v>524</v>
      </c>
      <c r="L2160" s="5">
        <v>36325.769999999997</v>
      </c>
      <c r="M2160" s="5">
        <v>43465.27</v>
      </c>
      <c r="N2160" s="4">
        <v>0</v>
      </c>
      <c r="O2160" s="4" t="s">
        <v>30</v>
      </c>
      <c r="P2160" s="4" t="s">
        <v>1110</v>
      </c>
      <c r="Q2160" s="4" t="s">
        <v>32</v>
      </c>
      <c r="R2160" s="6"/>
      <c r="S2160" s="7">
        <f t="shared" si="357"/>
        <v>43465.27</v>
      </c>
      <c r="T2160" s="7">
        <f t="shared" si="365"/>
        <v>18162.884999999998</v>
      </c>
      <c r="U2160" s="7">
        <f t="shared" si="358"/>
        <v>18162.884999999998</v>
      </c>
      <c r="V2160" s="7">
        <f t="shared" si="360"/>
        <v>5448.865499999999</v>
      </c>
      <c r="W2160" s="7">
        <f t="shared" si="361"/>
        <v>1198.7504099999999</v>
      </c>
      <c r="X2160" s="7">
        <f t="shared" si="359"/>
        <v>6647.6159099999986</v>
      </c>
      <c r="Y2160" s="7">
        <f>L2160+X2160</f>
        <v>42973.385909999997</v>
      </c>
      <c r="Z2160" s="4">
        <v>2</v>
      </c>
      <c r="AA2160" s="7">
        <f t="shared" si="362"/>
        <v>17189.354363999999</v>
      </c>
      <c r="AB2160" s="4">
        <v>3</v>
      </c>
      <c r="AC2160" s="7">
        <f t="shared" si="363"/>
        <v>10027.123378999999</v>
      </c>
      <c r="AD2160">
        <v>3</v>
      </c>
      <c r="AE2160" s="8">
        <f t="shared" si="364"/>
        <v>12892.015772999999</v>
      </c>
    </row>
    <row r="2161" spans="1:31" x14ac:dyDescent="0.25">
      <c r="A2161" s="4">
        <v>487325</v>
      </c>
      <c r="B2161" s="4" t="s">
        <v>6661</v>
      </c>
      <c r="C2161" s="4">
        <v>27162667</v>
      </c>
      <c r="D2161" s="4">
        <v>24334824</v>
      </c>
      <c r="E2161" s="4" t="s">
        <v>6662</v>
      </c>
      <c r="F2161" s="4" t="s">
        <v>232</v>
      </c>
      <c r="G2161" s="4" t="s">
        <v>6663</v>
      </c>
      <c r="H2161" s="4"/>
      <c r="I2161" s="4"/>
      <c r="J2161" s="4" t="s">
        <v>155</v>
      </c>
      <c r="K2161" s="4" t="s">
        <v>347</v>
      </c>
      <c r="L2161" s="5">
        <v>28407.88</v>
      </c>
      <c r="M2161" s="5">
        <v>35493.370000000003</v>
      </c>
      <c r="N2161" s="4">
        <v>0</v>
      </c>
      <c r="O2161" s="4" t="s">
        <v>47</v>
      </c>
      <c r="P2161" s="4" t="s">
        <v>31</v>
      </c>
      <c r="Q2161" s="4" t="s">
        <v>32</v>
      </c>
      <c r="R2161" s="6"/>
      <c r="S2161" s="7">
        <f t="shared" si="357"/>
        <v>35493.370000000003</v>
      </c>
      <c r="T2161" s="7">
        <f t="shared" si="365"/>
        <v>14203.94</v>
      </c>
      <c r="U2161" s="7">
        <f t="shared" si="358"/>
        <v>14203.94</v>
      </c>
      <c r="V2161" s="7">
        <f t="shared" si="360"/>
        <v>4261.1819999999998</v>
      </c>
      <c r="W2161" s="7">
        <f t="shared" si="361"/>
        <v>937.46003999999994</v>
      </c>
      <c r="X2161" s="7">
        <f t="shared" si="359"/>
        <v>5198.6420399999997</v>
      </c>
      <c r="Y2161" s="7">
        <f>L2161+X2161</f>
        <v>33606.522040000003</v>
      </c>
      <c r="Z2161" s="4">
        <v>2</v>
      </c>
      <c r="AA2161" s="7">
        <f t="shared" si="362"/>
        <v>13442.608816000002</v>
      </c>
      <c r="AB2161" s="4">
        <v>3</v>
      </c>
      <c r="AC2161" s="7">
        <f t="shared" si="363"/>
        <v>7841.5218093333342</v>
      </c>
      <c r="AD2161">
        <v>3</v>
      </c>
      <c r="AE2161" s="8">
        <f t="shared" si="364"/>
        <v>10081.956612000002</v>
      </c>
    </row>
    <row r="2162" spans="1:31" x14ac:dyDescent="0.25">
      <c r="A2162" s="4">
        <v>491072</v>
      </c>
      <c r="B2162" s="4" t="s">
        <v>6664</v>
      </c>
      <c r="C2162" s="4">
        <v>43153100</v>
      </c>
      <c r="D2162" s="4">
        <v>30988260</v>
      </c>
      <c r="E2162" s="4" t="s">
        <v>6665</v>
      </c>
      <c r="F2162" s="4" t="s">
        <v>26</v>
      </c>
      <c r="G2162" s="4" t="s">
        <v>6666</v>
      </c>
      <c r="H2162" s="4"/>
      <c r="I2162" s="4"/>
      <c r="J2162" s="4" t="s">
        <v>429</v>
      </c>
      <c r="K2162" s="4" t="s">
        <v>46</v>
      </c>
      <c r="L2162" s="5">
        <v>36340.120000000003</v>
      </c>
      <c r="M2162" s="5">
        <v>46807.01</v>
      </c>
      <c r="N2162" s="4">
        <v>0</v>
      </c>
      <c r="O2162" s="4" t="s">
        <v>30</v>
      </c>
      <c r="P2162" s="4" t="s">
        <v>1110</v>
      </c>
      <c r="Q2162" s="4" t="s">
        <v>32</v>
      </c>
      <c r="R2162" s="6"/>
      <c r="S2162" s="7">
        <f t="shared" si="357"/>
        <v>46807.01</v>
      </c>
      <c r="T2162" s="7">
        <f t="shared" si="365"/>
        <v>18170.060000000001</v>
      </c>
      <c r="U2162" s="7">
        <f t="shared" si="358"/>
        <v>18170.060000000001</v>
      </c>
      <c r="V2162" s="7">
        <f t="shared" si="360"/>
        <v>5451.018</v>
      </c>
      <c r="W2162" s="7">
        <f t="shared" si="361"/>
        <v>1199.22396</v>
      </c>
      <c r="X2162" s="7">
        <f t="shared" si="359"/>
        <v>6650.2419600000003</v>
      </c>
      <c r="Y2162" s="7">
        <f>L2162+X2162</f>
        <v>42990.361960000002</v>
      </c>
      <c r="Z2162" s="4">
        <v>2</v>
      </c>
      <c r="AA2162" s="7">
        <f t="shared" si="362"/>
        <v>17196.144784</v>
      </c>
      <c r="AB2162" s="4">
        <v>3</v>
      </c>
      <c r="AC2162" s="7">
        <f t="shared" si="363"/>
        <v>10031.084457333332</v>
      </c>
      <c r="AD2162">
        <v>3</v>
      </c>
      <c r="AE2162" s="8">
        <f t="shared" si="364"/>
        <v>12897.108588000001</v>
      </c>
    </row>
    <row r="2163" spans="1:31" x14ac:dyDescent="0.25">
      <c r="A2163" s="4">
        <v>488072</v>
      </c>
      <c r="B2163" s="4" t="s">
        <v>6667</v>
      </c>
      <c r="C2163" s="4">
        <v>40649461</v>
      </c>
      <c r="D2163" s="4">
        <v>27984500</v>
      </c>
      <c r="E2163" s="4" t="s">
        <v>6668</v>
      </c>
      <c r="F2163" s="4" t="s">
        <v>232</v>
      </c>
      <c r="G2163" s="4" t="s">
        <v>6669</v>
      </c>
      <c r="H2163" s="4"/>
      <c r="I2163" s="4"/>
      <c r="J2163" s="4" t="s">
        <v>155</v>
      </c>
      <c r="K2163" s="4" t="s">
        <v>347</v>
      </c>
      <c r="L2163" s="5">
        <v>42736.89</v>
      </c>
      <c r="M2163" s="5">
        <v>52503.9</v>
      </c>
      <c r="N2163" s="4">
        <v>0</v>
      </c>
      <c r="O2163" s="4" t="s">
        <v>47</v>
      </c>
      <c r="P2163" s="4" t="s">
        <v>31</v>
      </c>
      <c r="Q2163" s="4" t="s">
        <v>32</v>
      </c>
      <c r="R2163" s="6"/>
      <c r="S2163" s="7">
        <f t="shared" si="357"/>
        <v>52503.9</v>
      </c>
      <c r="T2163" s="7">
        <f t="shared" si="365"/>
        <v>21368.445</v>
      </c>
      <c r="U2163" s="7">
        <f t="shared" si="358"/>
        <v>21368.445</v>
      </c>
      <c r="V2163" s="7">
        <f t="shared" si="360"/>
        <v>6410.5334999999995</v>
      </c>
      <c r="W2163" s="7">
        <f t="shared" si="361"/>
        <v>1410.31737</v>
      </c>
      <c r="X2163" s="7">
        <f t="shared" si="359"/>
        <v>7820.8508699999993</v>
      </c>
      <c r="Y2163" s="7">
        <f>L2163+X2163</f>
        <v>50557.740870000001</v>
      </c>
      <c r="Z2163" s="4">
        <v>2</v>
      </c>
      <c r="AA2163" s="7">
        <f t="shared" si="362"/>
        <v>20223.096348000003</v>
      </c>
      <c r="AB2163" s="4">
        <v>3</v>
      </c>
      <c r="AC2163" s="7">
        <f t="shared" si="363"/>
        <v>11796.806203</v>
      </c>
      <c r="AD2163">
        <v>3</v>
      </c>
      <c r="AE2163" s="8">
        <f t="shared" si="364"/>
        <v>15167.322261000001</v>
      </c>
    </row>
    <row r="2164" spans="1:31" x14ac:dyDescent="0.25">
      <c r="A2164" s="4">
        <v>489646</v>
      </c>
      <c r="B2164" s="4" t="s">
        <v>6670</v>
      </c>
      <c r="C2164" s="4">
        <v>40259599</v>
      </c>
      <c r="D2164" s="4">
        <v>29061531</v>
      </c>
      <c r="E2164" s="4" t="s">
        <v>6671</v>
      </c>
      <c r="F2164" s="4" t="s">
        <v>26</v>
      </c>
      <c r="G2164" s="4" t="s">
        <v>6672</v>
      </c>
      <c r="H2164" s="4"/>
      <c r="I2164" s="4"/>
      <c r="J2164" s="4" t="s">
        <v>45</v>
      </c>
      <c r="K2164" s="4" t="s">
        <v>46</v>
      </c>
      <c r="L2164" s="5">
        <v>36361.15</v>
      </c>
      <c r="M2164" s="5">
        <v>46355</v>
      </c>
      <c r="N2164" s="4">
        <v>0</v>
      </c>
      <c r="O2164" s="4" t="s">
        <v>30</v>
      </c>
      <c r="P2164" s="4" t="s">
        <v>1110</v>
      </c>
      <c r="Q2164" s="4" t="s">
        <v>32</v>
      </c>
      <c r="R2164" s="6"/>
      <c r="S2164" s="7">
        <f t="shared" si="357"/>
        <v>46355</v>
      </c>
      <c r="T2164" s="7">
        <f t="shared" si="365"/>
        <v>18180.575000000001</v>
      </c>
      <c r="U2164" s="7">
        <f t="shared" si="358"/>
        <v>18180.575000000001</v>
      </c>
      <c r="V2164" s="7">
        <f t="shared" si="360"/>
        <v>5454.1724999999997</v>
      </c>
      <c r="W2164" s="7">
        <f t="shared" si="361"/>
        <v>1199.91795</v>
      </c>
      <c r="X2164" s="7">
        <f t="shared" si="359"/>
        <v>6654.0904499999997</v>
      </c>
      <c r="Y2164" s="7">
        <f>L2164+X2164</f>
        <v>43015.240449999998</v>
      </c>
      <c r="Z2164" s="4">
        <v>2</v>
      </c>
      <c r="AA2164" s="7">
        <f t="shared" si="362"/>
        <v>17206.09618</v>
      </c>
      <c r="AB2164" s="4">
        <v>3</v>
      </c>
      <c r="AC2164" s="7">
        <f t="shared" si="363"/>
        <v>10036.889438333332</v>
      </c>
      <c r="AD2164">
        <v>3</v>
      </c>
      <c r="AE2164" s="8">
        <f t="shared" si="364"/>
        <v>12904.572135</v>
      </c>
    </row>
    <row r="2165" spans="1:31" x14ac:dyDescent="0.25">
      <c r="A2165" s="4">
        <v>488224</v>
      </c>
      <c r="B2165" s="4" t="s">
        <v>6673</v>
      </c>
      <c r="C2165" s="4">
        <v>43054967</v>
      </c>
      <c r="D2165" s="4">
        <v>29350376</v>
      </c>
      <c r="E2165" s="4" t="s">
        <v>6674</v>
      </c>
      <c r="F2165" s="4" t="s">
        <v>232</v>
      </c>
      <c r="G2165" s="4" t="s">
        <v>6675</v>
      </c>
      <c r="H2165" s="4"/>
      <c r="I2165" s="4"/>
      <c r="J2165" s="4" t="s">
        <v>155</v>
      </c>
      <c r="K2165" s="4" t="s">
        <v>347</v>
      </c>
      <c r="L2165" s="5">
        <v>42794.36</v>
      </c>
      <c r="M2165" s="5">
        <v>52998.9</v>
      </c>
      <c r="N2165" s="4">
        <v>0</v>
      </c>
      <c r="O2165" s="4" t="s">
        <v>47</v>
      </c>
      <c r="P2165" s="4" t="s">
        <v>31</v>
      </c>
      <c r="Q2165" s="4" t="s">
        <v>32</v>
      </c>
      <c r="R2165" s="6"/>
      <c r="S2165" s="7">
        <f t="shared" si="357"/>
        <v>52998.9</v>
      </c>
      <c r="T2165" s="7">
        <f t="shared" si="365"/>
        <v>21397.18</v>
      </c>
      <c r="U2165" s="7">
        <f t="shared" si="358"/>
        <v>21397.18</v>
      </c>
      <c r="V2165" s="7">
        <f t="shared" si="360"/>
        <v>6419.1539999999995</v>
      </c>
      <c r="W2165" s="7">
        <f t="shared" si="361"/>
        <v>1412.21388</v>
      </c>
      <c r="X2165" s="7">
        <f t="shared" si="359"/>
        <v>7831.3678799999998</v>
      </c>
      <c r="Y2165" s="7">
        <f>L2165+X2165</f>
        <v>50625.727879999999</v>
      </c>
      <c r="Z2165" s="4">
        <v>2</v>
      </c>
      <c r="AA2165" s="7">
        <f t="shared" si="362"/>
        <v>20250.291152000002</v>
      </c>
      <c r="AB2165" s="4">
        <v>3</v>
      </c>
      <c r="AC2165" s="7">
        <f t="shared" si="363"/>
        <v>11812.669838666667</v>
      </c>
      <c r="AD2165">
        <v>3</v>
      </c>
      <c r="AE2165" s="8">
        <f t="shared" si="364"/>
        <v>15187.718364</v>
      </c>
    </row>
    <row r="2166" spans="1:31" x14ac:dyDescent="0.25">
      <c r="A2166" s="4">
        <v>489773</v>
      </c>
      <c r="B2166" s="4" t="s">
        <v>6676</v>
      </c>
      <c r="C2166" s="4">
        <v>43148339</v>
      </c>
      <c r="D2166" s="4">
        <v>31002185</v>
      </c>
      <c r="E2166" s="4" t="s">
        <v>6677</v>
      </c>
      <c r="F2166" s="4" t="s">
        <v>232</v>
      </c>
      <c r="G2166" s="4" t="s">
        <v>6678</v>
      </c>
      <c r="H2166" s="4"/>
      <c r="I2166" s="4"/>
      <c r="J2166" s="4" t="s">
        <v>45</v>
      </c>
      <c r="K2166" s="4" t="s">
        <v>347</v>
      </c>
      <c r="L2166" s="5">
        <v>36403.93</v>
      </c>
      <c r="M2166" s="5">
        <v>45638.67</v>
      </c>
      <c r="N2166" s="4">
        <v>0</v>
      </c>
      <c r="O2166" s="4" t="s">
        <v>47</v>
      </c>
      <c r="P2166" s="4" t="s">
        <v>1110</v>
      </c>
      <c r="Q2166" s="4" t="s">
        <v>32</v>
      </c>
      <c r="R2166" s="6"/>
      <c r="S2166" s="7">
        <f t="shared" si="357"/>
        <v>45638.67</v>
      </c>
      <c r="T2166" s="7">
        <f t="shared" si="365"/>
        <v>18201.965</v>
      </c>
      <c r="U2166" s="7">
        <f t="shared" si="358"/>
        <v>18201.965</v>
      </c>
      <c r="V2166" s="7">
        <f t="shared" si="360"/>
        <v>5460.5895</v>
      </c>
      <c r="W2166" s="7">
        <f t="shared" si="361"/>
        <v>1201.32969</v>
      </c>
      <c r="X2166" s="7">
        <f t="shared" si="359"/>
        <v>6661.9191900000005</v>
      </c>
      <c r="Y2166" s="7">
        <f>L2166+X2166</f>
        <v>43065.849190000001</v>
      </c>
      <c r="Z2166" s="4">
        <v>2</v>
      </c>
      <c r="AA2166" s="7">
        <f t="shared" si="362"/>
        <v>17226.339676</v>
      </c>
      <c r="AB2166" s="4">
        <v>3</v>
      </c>
      <c r="AC2166" s="7">
        <f t="shared" si="363"/>
        <v>10048.698144333333</v>
      </c>
      <c r="AD2166">
        <v>3</v>
      </c>
      <c r="AE2166" s="8">
        <f t="shared" si="364"/>
        <v>12919.754757000001</v>
      </c>
    </row>
    <row r="2167" spans="1:31" x14ac:dyDescent="0.25">
      <c r="A2167" s="4">
        <v>491367</v>
      </c>
      <c r="B2167" s="4" t="s">
        <v>6679</v>
      </c>
      <c r="C2167" s="4">
        <v>14701162</v>
      </c>
      <c r="D2167" s="4">
        <v>21790955</v>
      </c>
      <c r="E2167" s="4" t="s">
        <v>6680</v>
      </c>
      <c r="F2167" s="4" t="s">
        <v>26</v>
      </c>
      <c r="G2167" s="4" t="s">
        <v>6681</v>
      </c>
      <c r="H2167" s="4"/>
      <c r="I2167" s="4"/>
      <c r="J2167" s="4" t="s">
        <v>40</v>
      </c>
      <c r="K2167" s="4" t="s">
        <v>310</v>
      </c>
      <c r="L2167" s="5">
        <v>36463.35</v>
      </c>
      <c r="M2167" s="5">
        <v>46205.52</v>
      </c>
      <c r="N2167" s="4">
        <v>0</v>
      </c>
      <c r="O2167" s="4" t="s">
        <v>30</v>
      </c>
      <c r="P2167" s="4" t="s">
        <v>1110</v>
      </c>
      <c r="Q2167" s="4" t="s">
        <v>32</v>
      </c>
      <c r="R2167" s="6"/>
      <c r="S2167" s="7">
        <f t="shared" si="357"/>
        <v>46205.52</v>
      </c>
      <c r="T2167" s="7">
        <f t="shared" si="365"/>
        <v>18231.674999999999</v>
      </c>
      <c r="U2167" s="7">
        <f t="shared" si="358"/>
        <v>18231.674999999999</v>
      </c>
      <c r="V2167" s="7">
        <f t="shared" si="360"/>
        <v>5469.5024999999996</v>
      </c>
      <c r="W2167" s="7">
        <f t="shared" si="361"/>
        <v>1203.2905499999999</v>
      </c>
      <c r="X2167" s="7">
        <f t="shared" si="359"/>
        <v>6672.7930499999993</v>
      </c>
      <c r="Y2167" s="7">
        <f>L2167+X2167</f>
        <v>43136.143049999999</v>
      </c>
      <c r="Z2167" s="4">
        <v>2</v>
      </c>
      <c r="AA2167" s="7">
        <f t="shared" si="362"/>
        <v>17254.45722</v>
      </c>
      <c r="AB2167" s="4">
        <v>3</v>
      </c>
      <c r="AC2167" s="7">
        <f t="shared" si="363"/>
        <v>10065.100044999999</v>
      </c>
      <c r="AD2167">
        <v>3</v>
      </c>
      <c r="AE2167" s="8">
        <f t="shared" si="364"/>
        <v>12940.842915000001</v>
      </c>
    </row>
    <row r="2168" spans="1:31" x14ac:dyDescent="0.25">
      <c r="A2168" s="4">
        <v>487824</v>
      </c>
      <c r="B2168" s="4" t="s">
        <v>6682</v>
      </c>
      <c r="C2168" s="4">
        <v>36567572</v>
      </c>
      <c r="D2168" s="4">
        <v>25028109</v>
      </c>
      <c r="E2168" s="4" t="s">
        <v>6683</v>
      </c>
      <c r="F2168" s="4" t="s">
        <v>232</v>
      </c>
      <c r="G2168" s="4" t="s">
        <v>6684</v>
      </c>
      <c r="H2168" s="4"/>
      <c r="I2168" s="4"/>
      <c r="J2168" s="4" t="s">
        <v>155</v>
      </c>
      <c r="K2168" s="4" t="s">
        <v>347</v>
      </c>
      <c r="L2168" s="5">
        <v>42846.17</v>
      </c>
      <c r="M2168" s="5">
        <v>53881.29</v>
      </c>
      <c r="N2168" s="4">
        <v>0</v>
      </c>
      <c r="O2168" s="4" t="s">
        <v>47</v>
      </c>
      <c r="P2168" s="4" t="s">
        <v>31</v>
      </c>
      <c r="Q2168" s="4" t="s">
        <v>32</v>
      </c>
      <c r="R2168" s="6"/>
      <c r="S2168" s="7">
        <f t="shared" si="357"/>
        <v>53881.29</v>
      </c>
      <c r="T2168" s="7">
        <f t="shared" si="365"/>
        <v>21423.084999999999</v>
      </c>
      <c r="U2168" s="7">
        <f t="shared" si="358"/>
        <v>21423.084999999999</v>
      </c>
      <c r="V2168" s="7">
        <f t="shared" si="360"/>
        <v>6426.9254999999994</v>
      </c>
      <c r="W2168" s="7">
        <f t="shared" si="361"/>
        <v>1413.9236099999998</v>
      </c>
      <c r="X2168" s="7">
        <f t="shared" si="359"/>
        <v>7840.8491099999992</v>
      </c>
      <c r="Y2168" s="7">
        <f>L2168+X2168</f>
        <v>50687.019109999994</v>
      </c>
      <c r="Z2168" s="4">
        <v>2</v>
      </c>
      <c r="AA2168" s="7">
        <f t="shared" si="362"/>
        <v>20274.807644</v>
      </c>
      <c r="AB2168" s="4">
        <v>3</v>
      </c>
      <c r="AC2168" s="7">
        <f t="shared" si="363"/>
        <v>11826.971125666663</v>
      </c>
      <c r="AD2168">
        <v>3</v>
      </c>
      <c r="AE2168" s="8">
        <f t="shared" si="364"/>
        <v>15206.105732999999</v>
      </c>
    </row>
    <row r="2169" spans="1:31" x14ac:dyDescent="0.25">
      <c r="A2169" s="4">
        <v>489197</v>
      </c>
      <c r="B2169" s="4" t="s">
        <v>6685</v>
      </c>
      <c r="C2169" s="4">
        <v>29836826</v>
      </c>
      <c r="D2169" s="4">
        <v>26779993</v>
      </c>
      <c r="E2169" s="4" t="s">
        <v>6686</v>
      </c>
      <c r="F2169" s="4" t="s">
        <v>26</v>
      </c>
      <c r="G2169" s="4" t="s">
        <v>6687</v>
      </c>
      <c r="H2169" s="4"/>
      <c r="I2169" s="4"/>
      <c r="J2169" s="4" t="s">
        <v>45</v>
      </c>
      <c r="K2169" s="4" t="s">
        <v>46</v>
      </c>
      <c r="L2169" s="5">
        <v>36536.949999999997</v>
      </c>
      <c r="M2169" s="5">
        <v>46063.71</v>
      </c>
      <c r="N2169" s="4">
        <v>0</v>
      </c>
      <c r="O2169" s="4" t="s">
        <v>30</v>
      </c>
      <c r="P2169" s="4" t="s">
        <v>1110</v>
      </c>
      <c r="Q2169" s="4" t="s">
        <v>32</v>
      </c>
      <c r="R2169" s="6"/>
      <c r="S2169" s="7">
        <f t="shared" si="357"/>
        <v>46063.71</v>
      </c>
      <c r="T2169" s="7">
        <f t="shared" si="365"/>
        <v>18268.474999999999</v>
      </c>
      <c r="U2169" s="7">
        <f t="shared" si="358"/>
        <v>18268.474999999999</v>
      </c>
      <c r="V2169" s="7">
        <f t="shared" si="360"/>
        <v>5480.5424999999996</v>
      </c>
      <c r="W2169" s="7">
        <f t="shared" si="361"/>
        <v>1205.7193499999998</v>
      </c>
      <c r="X2169" s="7">
        <f t="shared" si="359"/>
        <v>6686.261849999999</v>
      </c>
      <c r="Y2169" s="7">
        <f>L2169+X2169</f>
        <v>43223.211849999992</v>
      </c>
      <c r="Z2169" s="4">
        <v>2</v>
      </c>
      <c r="AA2169" s="7">
        <f t="shared" si="362"/>
        <v>17289.284739999999</v>
      </c>
      <c r="AB2169" s="4">
        <v>3</v>
      </c>
      <c r="AC2169" s="7">
        <f t="shared" si="363"/>
        <v>10085.416098333331</v>
      </c>
      <c r="AD2169">
        <v>3</v>
      </c>
      <c r="AE2169" s="8">
        <f t="shared" si="364"/>
        <v>12966.963554999997</v>
      </c>
    </row>
    <row r="2170" spans="1:31" x14ac:dyDescent="0.25">
      <c r="A2170" s="4">
        <v>487545</v>
      </c>
      <c r="B2170" s="4" t="s">
        <v>6688</v>
      </c>
      <c r="C2170" s="4">
        <v>31936299</v>
      </c>
      <c r="D2170" s="4">
        <v>29670326</v>
      </c>
      <c r="E2170" s="4" t="s">
        <v>6689</v>
      </c>
      <c r="F2170" s="4" t="s">
        <v>232</v>
      </c>
      <c r="G2170" s="4" t="s">
        <v>6690</v>
      </c>
      <c r="H2170" s="4"/>
      <c r="I2170" s="4"/>
      <c r="J2170" s="4" t="s">
        <v>155</v>
      </c>
      <c r="K2170" s="4" t="s">
        <v>347</v>
      </c>
      <c r="L2170" s="5">
        <v>42902.91</v>
      </c>
      <c r="M2170" s="5">
        <v>53488.03</v>
      </c>
      <c r="N2170" s="4">
        <v>0</v>
      </c>
      <c r="O2170" s="4" t="s">
        <v>47</v>
      </c>
      <c r="P2170" s="4" t="s">
        <v>31</v>
      </c>
      <c r="Q2170" s="4" t="s">
        <v>32</v>
      </c>
      <c r="R2170" s="6"/>
      <c r="S2170" s="7">
        <f t="shared" si="357"/>
        <v>53488.03</v>
      </c>
      <c r="T2170" s="7">
        <f t="shared" si="365"/>
        <v>21451.455000000002</v>
      </c>
      <c r="U2170" s="7">
        <f t="shared" si="358"/>
        <v>21451.455000000002</v>
      </c>
      <c r="V2170" s="7">
        <f t="shared" si="360"/>
        <v>6435.4365000000007</v>
      </c>
      <c r="W2170" s="7">
        <f t="shared" si="361"/>
        <v>1415.7960300000002</v>
      </c>
      <c r="X2170" s="7">
        <f t="shared" si="359"/>
        <v>7851.2325300000011</v>
      </c>
      <c r="Y2170" s="7">
        <f>L2170+X2170</f>
        <v>50754.142530000005</v>
      </c>
      <c r="Z2170" s="4">
        <v>2</v>
      </c>
      <c r="AA2170" s="7">
        <f t="shared" si="362"/>
        <v>20301.657012000003</v>
      </c>
      <c r="AB2170" s="4">
        <v>3</v>
      </c>
      <c r="AC2170" s="7">
        <f t="shared" si="363"/>
        <v>11842.633257000001</v>
      </c>
      <c r="AD2170">
        <v>3</v>
      </c>
      <c r="AE2170" s="8">
        <f t="shared" si="364"/>
        <v>15226.242759000001</v>
      </c>
    </row>
    <row r="2171" spans="1:31" x14ac:dyDescent="0.25">
      <c r="A2171" s="4">
        <v>491100</v>
      </c>
      <c r="B2171" s="4" t="s">
        <v>6691</v>
      </c>
      <c r="C2171" s="4">
        <v>43695513</v>
      </c>
      <c r="D2171" s="4">
        <v>27968252</v>
      </c>
      <c r="E2171" s="4" t="s">
        <v>6692</v>
      </c>
      <c r="F2171" s="4" t="s">
        <v>26</v>
      </c>
      <c r="G2171" s="4" t="s">
        <v>6693</v>
      </c>
      <c r="H2171" s="4"/>
      <c r="I2171" s="4"/>
      <c r="J2171" s="4" t="s">
        <v>429</v>
      </c>
      <c r="K2171" s="4" t="s">
        <v>29</v>
      </c>
      <c r="L2171" s="5">
        <v>36564.99</v>
      </c>
      <c r="M2171" s="5">
        <v>47904.02</v>
      </c>
      <c r="N2171" s="4">
        <v>0</v>
      </c>
      <c r="O2171" s="4" t="s">
        <v>30</v>
      </c>
      <c r="P2171" s="4" t="s">
        <v>1110</v>
      </c>
      <c r="Q2171" s="4" t="s">
        <v>32</v>
      </c>
      <c r="R2171" s="6"/>
      <c r="S2171" s="7">
        <f t="shared" si="357"/>
        <v>47904.02</v>
      </c>
      <c r="T2171" s="7">
        <f t="shared" si="365"/>
        <v>18282.494999999999</v>
      </c>
      <c r="U2171" s="7">
        <f t="shared" si="358"/>
        <v>18282.494999999999</v>
      </c>
      <c r="V2171" s="7">
        <f t="shared" si="360"/>
        <v>5484.7484999999997</v>
      </c>
      <c r="W2171" s="7">
        <f t="shared" si="361"/>
        <v>1206.6446699999999</v>
      </c>
      <c r="X2171" s="7">
        <f t="shared" si="359"/>
        <v>6691.3931699999994</v>
      </c>
      <c r="Y2171" s="7">
        <f>L2171+X2171</f>
        <v>43256.383170000001</v>
      </c>
      <c r="Z2171" s="4">
        <v>2</v>
      </c>
      <c r="AA2171" s="7">
        <f t="shared" si="362"/>
        <v>17302.553268</v>
      </c>
      <c r="AB2171" s="4">
        <v>3</v>
      </c>
      <c r="AC2171" s="7">
        <f t="shared" si="363"/>
        <v>10093.156073</v>
      </c>
      <c r="AD2171">
        <v>3</v>
      </c>
      <c r="AE2171" s="8">
        <f t="shared" si="364"/>
        <v>12976.914951000001</v>
      </c>
    </row>
    <row r="2172" spans="1:31" x14ac:dyDescent="0.25">
      <c r="A2172" s="4">
        <v>490229</v>
      </c>
      <c r="B2172" s="4" t="s">
        <v>6694</v>
      </c>
      <c r="C2172" s="4">
        <v>23606793</v>
      </c>
      <c r="D2172" s="4">
        <v>28295110</v>
      </c>
      <c r="E2172" s="4" t="s">
        <v>6695</v>
      </c>
      <c r="F2172" s="4" t="s">
        <v>232</v>
      </c>
      <c r="G2172" s="4" t="s">
        <v>6696</v>
      </c>
      <c r="H2172" s="4"/>
      <c r="I2172" s="4"/>
      <c r="J2172" s="4" t="s">
        <v>429</v>
      </c>
      <c r="K2172" s="4" t="s">
        <v>524</v>
      </c>
      <c r="L2172" s="5">
        <v>36634.54</v>
      </c>
      <c r="M2172" s="5">
        <v>43855.44</v>
      </c>
      <c r="N2172" s="4">
        <v>0</v>
      </c>
      <c r="O2172" s="4" t="s">
        <v>30</v>
      </c>
      <c r="P2172" s="4" t="s">
        <v>1110</v>
      </c>
      <c r="Q2172" s="4" t="s">
        <v>32</v>
      </c>
      <c r="R2172" s="6"/>
      <c r="S2172" s="7">
        <f t="shared" si="357"/>
        <v>43855.44</v>
      </c>
      <c r="T2172" s="7">
        <f t="shared" si="365"/>
        <v>18317.27</v>
      </c>
      <c r="U2172" s="7">
        <f t="shared" si="358"/>
        <v>18317.27</v>
      </c>
      <c r="V2172" s="7">
        <f t="shared" si="360"/>
        <v>5495.1809999999996</v>
      </c>
      <c r="W2172" s="7">
        <f t="shared" si="361"/>
        <v>1208.9398199999998</v>
      </c>
      <c r="X2172" s="7">
        <f t="shared" si="359"/>
        <v>6704.1208199999992</v>
      </c>
      <c r="Y2172" s="7">
        <f>L2172+X2172</f>
        <v>43338.660819999997</v>
      </c>
      <c r="Z2172" s="4">
        <v>2</v>
      </c>
      <c r="AA2172" s="7">
        <f t="shared" si="362"/>
        <v>17335.464327999998</v>
      </c>
      <c r="AB2172" s="4">
        <v>3</v>
      </c>
      <c r="AC2172" s="7">
        <f t="shared" si="363"/>
        <v>10112.354191333332</v>
      </c>
      <c r="AD2172">
        <v>3</v>
      </c>
      <c r="AE2172" s="8">
        <f t="shared" si="364"/>
        <v>13001.598246</v>
      </c>
    </row>
    <row r="2173" spans="1:31" x14ac:dyDescent="0.25">
      <c r="A2173" s="4">
        <v>486596</v>
      </c>
      <c r="B2173" s="4" t="s">
        <v>6697</v>
      </c>
      <c r="C2173" s="4">
        <v>41977066</v>
      </c>
      <c r="D2173" s="4">
        <v>29565890</v>
      </c>
      <c r="E2173" s="4" t="s">
        <v>6698</v>
      </c>
      <c r="F2173" s="4" t="s">
        <v>26</v>
      </c>
      <c r="G2173" s="4" t="s">
        <v>6699</v>
      </c>
      <c r="H2173" s="4"/>
      <c r="I2173" s="4"/>
      <c r="J2173" s="4" t="s">
        <v>28</v>
      </c>
      <c r="K2173" s="4" t="s">
        <v>29</v>
      </c>
      <c r="L2173" s="5">
        <v>35819.22</v>
      </c>
      <c r="M2173" s="5">
        <v>46652.05</v>
      </c>
      <c r="N2173" s="4">
        <v>0</v>
      </c>
      <c r="O2173" s="4" t="s">
        <v>30</v>
      </c>
      <c r="P2173" s="4" t="s">
        <v>31</v>
      </c>
      <c r="Q2173" s="4" t="s">
        <v>32</v>
      </c>
      <c r="R2173" s="6"/>
      <c r="S2173" s="7">
        <f t="shared" si="357"/>
        <v>46652.05</v>
      </c>
      <c r="T2173" s="7">
        <f>L2173*40%</f>
        <v>14327.688000000002</v>
      </c>
      <c r="U2173" s="7">
        <f t="shared" si="358"/>
        <v>14327.688000000002</v>
      </c>
      <c r="V2173" s="7">
        <f t="shared" si="360"/>
        <v>5372.8829999999998</v>
      </c>
      <c r="W2173" s="7">
        <f t="shared" si="361"/>
        <v>1182.0342599999999</v>
      </c>
      <c r="X2173" s="7">
        <f t="shared" si="359"/>
        <v>6554.9172600000002</v>
      </c>
      <c r="Y2173" s="7">
        <f>L2173+X2173</f>
        <v>42374.137260000003</v>
      </c>
      <c r="Z2173" s="4">
        <v>2</v>
      </c>
      <c r="AA2173" s="7">
        <f t="shared" si="362"/>
        <v>16949.654904000003</v>
      </c>
      <c r="AB2173" s="4">
        <v>3</v>
      </c>
      <c r="AC2173" s="7">
        <f t="shared" si="363"/>
        <v>9887.2986939999992</v>
      </c>
      <c r="AD2173">
        <v>3</v>
      </c>
      <c r="AE2173" s="8">
        <f t="shared" si="364"/>
        <v>12712.241178000002</v>
      </c>
    </row>
    <row r="2174" spans="1:31" x14ac:dyDescent="0.25">
      <c r="A2174" s="4">
        <v>488725</v>
      </c>
      <c r="B2174" s="4" t="s">
        <v>6700</v>
      </c>
      <c r="C2174" s="4">
        <v>38869340</v>
      </c>
      <c r="D2174" s="4">
        <v>29558281</v>
      </c>
      <c r="E2174" s="4" t="s">
        <v>6701</v>
      </c>
      <c r="F2174" s="4" t="s">
        <v>232</v>
      </c>
      <c r="G2174" s="4" t="s">
        <v>6702</v>
      </c>
      <c r="H2174" s="4"/>
      <c r="I2174" s="4"/>
      <c r="J2174" s="4" t="s">
        <v>441</v>
      </c>
      <c r="K2174" s="4" t="s">
        <v>347</v>
      </c>
      <c r="L2174" s="5">
        <v>28675.48</v>
      </c>
      <c r="M2174" s="5">
        <v>35684.019999999997</v>
      </c>
      <c r="N2174" s="4">
        <v>0</v>
      </c>
      <c r="O2174" s="4" t="s">
        <v>30</v>
      </c>
      <c r="P2174" s="4" t="s">
        <v>31</v>
      </c>
      <c r="Q2174" s="4" t="s">
        <v>32</v>
      </c>
      <c r="R2174" s="6"/>
      <c r="S2174" s="7">
        <f t="shared" si="357"/>
        <v>35684.019999999997</v>
      </c>
      <c r="T2174" s="7">
        <f t="shared" ref="T2174:T2180" si="366">L2174*50%</f>
        <v>14337.74</v>
      </c>
      <c r="U2174" s="7">
        <f t="shared" si="358"/>
        <v>14337.74</v>
      </c>
      <c r="V2174" s="7">
        <f t="shared" si="360"/>
        <v>4301.3220000000001</v>
      </c>
      <c r="W2174" s="7">
        <f t="shared" si="361"/>
        <v>946.29084</v>
      </c>
      <c r="X2174" s="7">
        <f t="shared" si="359"/>
        <v>5247.6128399999998</v>
      </c>
      <c r="Y2174" s="7">
        <f>L2174+X2174</f>
        <v>33923.092839999998</v>
      </c>
      <c r="Z2174" s="4">
        <v>2</v>
      </c>
      <c r="AA2174" s="7">
        <f t="shared" si="362"/>
        <v>13569.237136</v>
      </c>
      <c r="AB2174" s="4">
        <v>3</v>
      </c>
      <c r="AC2174" s="7">
        <f t="shared" si="363"/>
        <v>7915.388329333332</v>
      </c>
      <c r="AD2174">
        <v>3</v>
      </c>
      <c r="AE2174" s="8">
        <f t="shared" si="364"/>
        <v>10176.927851999999</v>
      </c>
    </row>
    <row r="2175" spans="1:31" x14ac:dyDescent="0.25">
      <c r="A2175" s="4">
        <v>487204</v>
      </c>
      <c r="B2175" s="4" t="s">
        <v>6703</v>
      </c>
      <c r="C2175" s="4">
        <v>24083998</v>
      </c>
      <c r="D2175" s="4">
        <v>23577132</v>
      </c>
      <c r="E2175" s="4" t="s">
        <v>6704</v>
      </c>
      <c r="F2175" s="4" t="s">
        <v>232</v>
      </c>
      <c r="G2175" s="4" t="s">
        <v>6705</v>
      </c>
      <c r="H2175" s="4"/>
      <c r="I2175" s="4"/>
      <c r="J2175" s="4" t="s">
        <v>155</v>
      </c>
      <c r="K2175" s="4" t="s">
        <v>347</v>
      </c>
      <c r="L2175" s="5">
        <v>28677.65</v>
      </c>
      <c r="M2175" s="5">
        <v>35042.18</v>
      </c>
      <c r="N2175" s="4">
        <v>0</v>
      </c>
      <c r="O2175" s="4" t="s">
        <v>47</v>
      </c>
      <c r="P2175" s="4" t="s">
        <v>31</v>
      </c>
      <c r="Q2175" s="4" t="s">
        <v>32</v>
      </c>
      <c r="R2175" s="6"/>
      <c r="S2175" s="7">
        <f t="shared" si="357"/>
        <v>35042.18</v>
      </c>
      <c r="T2175" s="7">
        <f t="shared" si="366"/>
        <v>14338.825000000001</v>
      </c>
      <c r="U2175" s="7">
        <f t="shared" si="358"/>
        <v>14338.825000000001</v>
      </c>
      <c r="V2175" s="7">
        <f t="shared" si="360"/>
        <v>4301.6475</v>
      </c>
      <c r="W2175" s="7">
        <f t="shared" si="361"/>
        <v>946.36244999999997</v>
      </c>
      <c r="X2175" s="7">
        <f t="shared" si="359"/>
        <v>5248.0099499999997</v>
      </c>
      <c r="Y2175" s="7">
        <f>L2175+X2175</f>
        <v>33925.659950000001</v>
      </c>
      <c r="Z2175" s="4">
        <v>2</v>
      </c>
      <c r="AA2175" s="7">
        <f t="shared" si="362"/>
        <v>13570.263980000002</v>
      </c>
      <c r="AB2175" s="4">
        <v>3</v>
      </c>
      <c r="AC2175" s="7">
        <f t="shared" si="363"/>
        <v>7915.9873216666665</v>
      </c>
      <c r="AD2175">
        <v>3</v>
      </c>
      <c r="AE2175" s="8">
        <f t="shared" si="364"/>
        <v>10177.697985000001</v>
      </c>
    </row>
    <row r="2176" spans="1:31" x14ac:dyDescent="0.25">
      <c r="A2176" s="4">
        <v>491074</v>
      </c>
      <c r="B2176" s="4" t="s">
        <v>6706</v>
      </c>
      <c r="C2176" s="4">
        <v>43197949</v>
      </c>
      <c r="D2176" s="4">
        <v>30908483</v>
      </c>
      <c r="E2176" s="4" t="s">
        <v>6707</v>
      </c>
      <c r="F2176" s="4" t="s">
        <v>26</v>
      </c>
      <c r="G2176" s="4" t="s">
        <v>6708</v>
      </c>
      <c r="H2176" s="4"/>
      <c r="I2176" s="4"/>
      <c r="J2176" s="4" t="s">
        <v>429</v>
      </c>
      <c r="K2176" s="4" t="s">
        <v>46</v>
      </c>
      <c r="L2176" s="5">
        <v>36772.03</v>
      </c>
      <c r="M2176" s="5">
        <v>47416.36</v>
      </c>
      <c r="N2176" s="4">
        <v>0</v>
      </c>
      <c r="O2176" s="4" t="s">
        <v>30</v>
      </c>
      <c r="P2176" s="4" t="s">
        <v>1110</v>
      </c>
      <c r="Q2176" s="4" t="s">
        <v>32</v>
      </c>
      <c r="R2176" s="6"/>
      <c r="S2176" s="7">
        <f t="shared" si="357"/>
        <v>47416.36</v>
      </c>
      <c r="T2176" s="7">
        <f t="shared" si="366"/>
        <v>18386.014999999999</v>
      </c>
      <c r="U2176" s="7">
        <f t="shared" si="358"/>
        <v>18386.014999999999</v>
      </c>
      <c r="V2176" s="7">
        <f t="shared" si="360"/>
        <v>5515.8044999999993</v>
      </c>
      <c r="W2176" s="7">
        <f t="shared" si="361"/>
        <v>1213.4769899999999</v>
      </c>
      <c r="X2176" s="7">
        <f t="shared" si="359"/>
        <v>6729.2814899999994</v>
      </c>
      <c r="Y2176" s="7">
        <f>L2176+X2176</f>
        <v>43501.31149</v>
      </c>
      <c r="Z2176" s="4">
        <v>2</v>
      </c>
      <c r="AA2176" s="7">
        <f t="shared" si="362"/>
        <v>17400.524595999999</v>
      </c>
      <c r="AB2176" s="4">
        <v>3</v>
      </c>
      <c r="AC2176" s="7">
        <f t="shared" si="363"/>
        <v>10150.306014333333</v>
      </c>
      <c r="AD2176">
        <v>3</v>
      </c>
      <c r="AE2176" s="8">
        <f t="shared" si="364"/>
        <v>13050.393447</v>
      </c>
    </row>
    <row r="2177" spans="1:31" x14ac:dyDescent="0.25">
      <c r="A2177" s="4">
        <v>489854</v>
      </c>
      <c r="B2177" s="4" t="s">
        <v>6709</v>
      </c>
      <c r="C2177" s="4">
        <v>45466552</v>
      </c>
      <c r="D2177" s="4">
        <v>29445000</v>
      </c>
      <c r="E2177" s="4" t="s">
        <v>6710</v>
      </c>
      <c r="F2177" s="4" t="s">
        <v>26</v>
      </c>
      <c r="G2177" s="4" t="s">
        <v>6711</v>
      </c>
      <c r="H2177" s="4"/>
      <c r="I2177" s="4"/>
      <c r="J2177" s="4" t="s">
        <v>45</v>
      </c>
      <c r="K2177" s="4" t="s">
        <v>29</v>
      </c>
      <c r="L2177" s="5">
        <v>36861.050000000003</v>
      </c>
      <c r="M2177" s="5">
        <v>48321.54</v>
      </c>
      <c r="N2177" s="4">
        <v>0</v>
      </c>
      <c r="O2177" s="4" t="s">
        <v>30</v>
      </c>
      <c r="P2177" s="4" t="s">
        <v>1110</v>
      </c>
      <c r="Q2177" s="4" t="s">
        <v>32</v>
      </c>
      <c r="R2177" s="6"/>
      <c r="S2177" s="7">
        <f t="shared" si="357"/>
        <v>48321.54</v>
      </c>
      <c r="T2177" s="7">
        <f t="shared" si="366"/>
        <v>18430.525000000001</v>
      </c>
      <c r="U2177" s="7">
        <f t="shared" si="358"/>
        <v>18430.525000000001</v>
      </c>
      <c r="V2177" s="7">
        <f t="shared" si="360"/>
        <v>5529.1575000000003</v>
      </c>
      <c r="W2177" s="7">
        <f t="shared" si="361"/>
        <v>1216.4146500000002</v>
      </c>
      <c r="X2177" s="7">
        <f t="shared" si="359"/>
        <v>6745.57215</v>
      </c>
      <c r="Y2177" s="7">
        <f>L2177+X2177</f>
        <v>43606.622150000003</v>
      </c>
      <c r="Z2177" s="4">
        <v>2</v>
      </c>
      <c r="AA2177" s="7">
        <f t="shared" si="362"/>
        <v>17442.648860000001</v>
      </c>
      <c r="AB2177" s="4">
        <v>3</v>
      </c>
      <c r="AC2177" s="7">
        <f t="shared" si="363"/>
        <v>10174.878501666666</v>
      </c>
      <c r="AD2177">
        <v>3</v>
      </c>
      <c r="AE2177" s="8">
        <f t="shared" si="364"/>
        <v>13081.986645000003</v>
      </c>
    </row>
    <row r="2178" spans="1:31" x14ac:dyDescent="0.25">
      <c r="A2178" s="4">
        <v>491086</v>
      </c>
      <c r="B2178" s="4" t="s">
        <v>6712</v>
      </c>
      <c r="C2178" s="4">
        <v>43389965</v>
      </c>
      <c r="D2178" s="4">
        <v>26624678</v>
      </c>
      <c r="E2178" s="4" t="s">
        <v>6713</v>
      </c>
      <c r="F2178" s="4" t="s">
        <v>232</v>
      </c>
      <c r="G2178" s="4" t="s">
        <v>6714</v>
      </c>
      <c r="H2178" s="4"/>
      <c r="I2178" s="4"/>
      <c r="J2178" s="4" t="s">
        <v>429</v>
      </c>
      <c r="K2178" s="4" t="s">
        <v>3303</v>
      </c>
      <c r="L2178" s="5">
        <v>36923.86</v>
      </c>
      <c r="M2178" s="5">
        <v>43945.53</v>
      </c>
      <c r="N2178" s="4">
        <v>0</v>
      </c>
      <c r="O2178" s="4" t="s">
        <v>30</v>
      </c>
      <c r="P2178" s="4" t="s">
        <v>1110</v>
      </c>
      <c r="Q2178" s="4" t="s">
        <v>32</v>
      </c>
      <c r="R2178" s="6"/>
      <c r="S2178" s="7">
        <f t="shared" ref="S2178:S2241" si="367">M2178+N2178</f>
        <v>43945.53</v>
      </c>
      <c r="T2178" s="7">
        <f t="shared" si="366"/>
        <v>18461.93</v>
      </c>
      <c r="U2178" s="7">
        <f t="shared" ref="U2178:U2241" si="368">T2178+N2178</f>
        <v>18461.93</v>
      </c>
      <c r="V2178" s="7">
        <f t="shared" si="360"/>
        <v>5538.5789999999997</v>
      </c>
      <c r="W2178" s="7">
        <f t="shared" si="361"/>
        <v>1218.48738</v>
      </c>
      <c r="X2178" s="7">
        <f t="shared" ref="X2178:X2241" si="369">V2178+W2178</f>
        <v>6757.0663800000002</v>
      </c>
      <c r="Y2178" s="7">
        <f>L2178+X2178</f>
        <v>43680.926380000004</v>
      </c>
      <c r="Z2178" s="4">
        <v>2</v>
      </c>
      <c r="AA2178" s="7">
        <f t="shared" si="362"/>
        <v>17472.370552000004</v>
      </c>
      <c r="AB2178" s="4">
        <v>3</v>
      </c>
      <c r="AC2178" s="7">
        <f t="shared" si="363"/>
        <v>10192.216155333334</v>
      </c>
      <c r="AD2178">
        <v>3</v>
      </c>
      <c r="AE2178" s="8">
        <f t="shared" si="364"/>
        <v>13104.277914</v>
      </c>
    </row>
    <row r="2179" spans="1:31" x14ac:dyDescent="0.25">
      <c r="A2179" s="4">
        <v>487671</v>
      </c>
      <c r="B2179" s="4" t="s">
        <v>6715</v>
      </c>
      <c r="C2179" s="4">
        <v>33918430</v>
      </c>
      <c r="D2179" s="4">
        <v>27556880</v>
      </c>
      <c r="E2179" s="4" t="s">
        <v>6716</v>
      </c>
      <c r="F2179" s="4" t="s">
        <v>232</v>
      </c>
      <c r="G2179" s="4" t="s">
        <v>6717</v>
      </c>
      <c r="H2179" s="4"/>
      <c r="I2179" s="4"/>
      <c r="J2179" s="4" t="s">
        <v>155</v>
      </c>
      <c r="K2179" s="4" t="s">
        <v>347</v>
      </c>
      <c r="L2179" s="5">
        <v>28728.03</v>
      </c>
      <c r="M2179" s="5">
        <v>35073.65</v>
      </c>
      <c r="N2179" s="4">
        <v>0</v>
      </c>
      <c r="O2179" s="4" t="s">
        <v>47</v>
      </c>
      <c r="P2179" s="4" t="s">
        <v>31</v>
      </c>
      <c r="Q2179" s="4" t="s">
        <v>32</v>
      </c>
      <c r="R2179" s="6"/>
      <c r="S2179" s="7">
        <f t="shared" si="367"/>
        <v>35073.65</v>
      </c>
      <c r="T2179" s="7">
        <f t="shared" si="366"/>
        <v>14364.014999999999</v>
      </c>
      <c r="U2179" s="7">
        <f t="shared" si="368"/>
        <v>14364.014999999999</v>
      </c>
      <c r="V2179" s="7">
        <f t="shared" ref="V2179:V2242" si="370">L2179*15%</f>
        <v>4309.2044999999998</v>
      </c>
      <c r="W2179" s="7">
        <f t="shared" ref="W2179:W2242" si="371">V2179*22%</f>
        <v>948.02499</v>
      </c>
      <c r="X2179" s="7">
        <f t="shared" si="369"/>
        <v>5257.2294899999997</v>
      </c>
      <c r="Y2179" s="7">
        <f>L2179+X2179</f>
        <v>33985.259489999997</v>
      </c>
      <c r="Z2179" s="4">
        <v>2</v>
      </c>
      <c r="AA2179" s="7">
        <f t="shared" ref="AA2179:AA2242" si="372">Y2179*80%/Z2179</f>
        <v>13594.103795999999</v>
      </c>
      <c r="AB2179" s="4">
        <v>3</v>
      </c>
      <c r="AC2179" s="7">
        <f t="shared" ref="AC2179:AC2242" si="373">Y2179*70%/AB2179</f>
        <v>7929.8938809999991</v>
      </c>
      <c r="AD2179">
        <v>3</v>
      </c>
      <c r="AE2179" s="8">
        <f t="shared" ref="AE2179:AE2242" si="374">Y2179*90%/AD2179</f>
        <v>10195.577846999999</v>
      </c>
    </row>
    <row r="2180" spans="1:31" x14ac:dyDescent="0.25">
      <c r="A2180" s="4">
        <v>485261</v>
      </c>
      <c r="B2180" s="4" t="s">
        <v>6718</v>
      </c>
      <c r="C2180" s="4">
        <v>22360146</v>
      </c>
      <c r="D2180" s="4">
        <v>5118504</v>
      </c>
      <c r="E2180" s="4" t="s">
        <v>6719</v>
      </c>
      <c r="F2180" s="4" t="s">
        <v>232</v>
      </c>
      <c r="G2180" s="4" t="s">
        <v>6720</v>
      </c>
      <c r="H2180" s="4" t="s">
        <v>597</v>
      </c>
      <c r="I2180" s="4"/>
      <c r="J2180" s="4" t="s">
        <v>294</v>
      </c>
      <c r="K2180" s="4" t="s">
        <v>6721</v>
      </c>
      <c r="L2180" s="5">
        <v>28771.35</v>
      </c>
      <c r="M2180" s="5">
        <v>82234.649999999994</v>
      </c>
      <c r="N2180" s="4">
        <v>0</v>
      </c>
      <c r="O2180" s="4" t="s">
        <v>30</v>
      </c>
      <c r="P2180" s="4" t="s">
        <v>31</v>
      </c>
      <c r="Q2180" s="4" t="s">
        <v>32</v>
      </c>
      <c r="R2180" s="6"/>
      <c r="S2180" s="7">
        <f t="shared" si="367"/>
        <v>82234.649999999994</v>
      </c>
      <c r="T2180" s="7">
        <f t="shared" si="366"/>
        <v>14385.674999999999</v>
      </c>
      <c r="U2180" s="7">
        <f t="shared" si="368"/>
        <v>14385.674999999999</v>
      </c>
      <c r="V2180" s="7">
        <f t="shared" si="370"/>
        <v>4315.7024999999994</v>
      </c>
      <c r="W2180" s="7">
        <f t="shared" si="371"/>
        <v>949.45454999999993</v>
      </c>
      <c r="X2180" s="7">
        <f t="shared" si="369"/>
        <v>5265.1570499999998</v>
      </c>
      <c r="Y2180" s="7">
        <f>L2180+X2180</f>
        <v>34036.50705</v>
      </c>
      <c r="Z2180" s="4">
        <v>2</v>
      </c>
      <c r="AA2180" s="7">
        <f t="shared" si="372"/>
        <v>13614.60282</v>
      </c>
      <c r="AB2180" s="4">
        <v>3</v>
      </c>
      <c r="AC2180" s="7">
        <f t="shared" si="373"/>
        <v>7941.8516449999997</v>
      </c>
      <c r="AD2180">
        <v>3</v>
      </c>
      <c r="AE2180" s="8">
        <f t="shared" si="374"/>
        <v>10210.952115</v>
      </c>
    </row>
    <row r="2181" spans="1:31" x14ac:dyDescent="0.25">
      <c r="A2181" s="4">
        <v>486179</v>
      </c>
      <c r="B2181" s="4" t="s">
        <v>6722</v>
      </c>
      <c r="C2181" s="4">
        <v>34089228</v>
      </c>
      <c r="D2181" s="4">
        <v>23742582</v>
      </c>
      <c r="E2181" s="4" t="s">
        <v>6723</v>
      </c>
      <c r="F2181" s="4" t="s">
        <v>26</v>
      </c>
      <c r="G2181" s="4" t="s">
        <v>6724</v>
      </c>
      <c r="H2181" s="4"/>
      <c r="I2181" s="4"/>
      <c r="J2181" s="4" t="s">
        <v>28</v>
      </c>
      <c r="K2181" s="4" t="s">
        <v>29</v>
      </c>
      <c r="L2181" s="5">
        <v>35964.9</v>
      </c>
      <c r="M2181" s="5">
        <v>46084.27</v>
      </c>
      <c r="N2181" s="4">
        <v>0</v>
      </c>
      <c r="O2181" s="4" t="s">
        <v>30</v>
      </c>
      <c r="P2181" s="4" t="s">
        <v>31</v>
      </c>
      <c r="Q2181" s="4" t="s">
        <v>32</v>
      </c>
      <c r="R2181" s="6"/>
      <c r="S2181" s="7">
        <f t="shared" si="367"/>
        <v>46084.27</v>
      </c>
      <c r="T2181" s="7">
        <f>L2181*40%</f>
        <v>14385.960000000001</v>
      </c>
      <c r="U2181" s="7">
        <f t="shared" si="368"/>
        <v>14385.960000000001</v>
      </c>
      <c r="V2181" s="7">
        <f t="shared" si="370"/>
        <v>5394.7349999999997</v>
      </c>
      <c r="W2181" s="7">
        <f t="shared" si="371"/>
        <v>1186.8416999999999</v>
      </c>
      <c r="X2181" s="7">
        <f t="shared" si="369"/>
        <v>6581.5766999999996</v>
      </c>
      <c r="Y2181" s="7">
        <f>L2181+X2181</f>
        <v>42546.476699999999</v>
      </c>
      <c r="Z2181" s="4">
        <v>2</v>
      </c>
      <c r="AA2181" s="7">
        <f t="shared" si="372"/>
        <v>17018.590680000001</v>
      </c>
      <c r="AB2181" s="4">
        <v>3</v>
      </c>
      <c r="AC2181" s="7">
        <f t="shared" si="373"/>
        <v>9927.5112299999982</v>
      </c>
      <c r="AD2181">
        <v>3</v>
      </c>
      <c r="AE2181" s="8">
        <f t="shared" si="374"/>
        <v>12763.943010000001</v>
      </c>
    </row>
    <row r="2182" spans="1:31" x14ac:dyDescent="0.25">
      <c r="A2182" s="4">
        <v>491960</v>
      </c>
      <c r="B2182" s="4" t="s">
        <v>6725</v>
      </c>
      <c r="C2182" s="4">
        <v>24819234</v>
      </c>
      <c r="D2182" s="4">
        <v>29585358</v>
      </c>
      <c r="E2182" s="4" t="s">
        <v>6726</v>
      </c>
      <c r="F2182" s="4" t="s">
        <v>26</v>
      </c>
      <c r="G2182" s="4"/>
      <c r="H2182" s="4" t="s">
        <v>6727</v>
      </c>
      <c r="I2182" s="4"/>
      <c r="J2182" s="4" t="s">
        <v>1108</v>
      </c>
      <c r="K2182" s="4" t="s">
        <v>314</v>
      </c>
      <c r="L2182" s="5">
        <v>37001.79</v>
      </c>
      <c r="M2182" s="5">
        <v>52089.5</v>
      </c>
      <c r="N2182" s="4">
        <v>0</v>
      </c>
      <c r="O2182" s="4" t="s">
        <v>30</v>
      </c>
      <c r="P2182" s="4" t="s">
        <v>1110</v>
      </c>
      <c r="Q2182" s="4" t="s">
        <v>32</v>
      </c>
      <c r="R2182" s="6"/>
      <c r="S2182" s="7">
        <f t="shared" si="367"/>
        <v>52089.5</v>
      </c>
      <c r="T2182" s="7">
        <f t="shared" ref="T2182:T2245" si="375">L2182*50%</f>
        <v>18500.895</v>
      </c>
      <c r="U2182" s="7">
        <f t="shared" si="368"/>
        <v>18500.895</v>
      </c>
      <c r="V2182" s="7">
        <f t="shared" si="370"/>
        <v>5550.2685000000001</v>
      </c>
      <c r="W2182" s="7">
        <f t="shared" si="371"/>
        <v>1221.05907</v>
      </c>
      <c r="X2182" s="7">
        <f t="shared" si="369"/>
        <v>6771.3275700000004</v>
      </c>
      <c r="Y2182" s="7">
        <f>L2182+X2182</f>
        <v>43773.117570000002</v>
      </c>
      <c r="Z2182" s="4">
        <v>2</v>
      </c>
      <c r="AA2182" s="7">
        <f t="shared" si="372"/>
        <v>17509.247028000002</v>
      </c>
      <c r="AB2182" s="4">
        <v>3</v>
      </c>
      <c r="AC2182" s="7">
        <f t="shared" si="373"/>
        <v>10213.727433</v>
      </c>
      <c r="AD2182">
        <v>3</v>
      </c>
      <c r="AE2182" s="8">
        <f t="shared" si="374"/>
        <v>13131.935271000002</v>
      </c>
    </row>
    <row r="2183" spans="1:31" x14ac:dyDescent="0.25">
      <c r="A2183" s="4">
        <v>488185</v>
      </c>
      <c r="B2183" s="4" t="s">
        <v>6728</v>
      </c>
      <c r="C2183" s="4">
        <v>42533076</v>
      </c>
      <c r="D2183" s="4">
        <v>31488359</v>
      </c>
      <c r="E2183" s="4" t="s">
        <v>6729</v>
      </c>
      <c r="F2183" s="4" t="s">
        <v>232</v>
      </c>
      <c r="G2183" s="4" t="s">
        <v>6730</v>
      </c>
      <c r="H2183" s="4"/>
      <c r="I2183" s="4"/>
      <c r="J2183" s="4" t="s">
        <v>155</v>
      </c>
      <c r="K2183" s="4" t="s">
        <v>347</v>
      </c>
      <c r="L2183" s="5">
        <v>43225.06</v>
      </c>
      <c r="M2183" s="5">
        <v>54342.85</v>
      </c>
      <c r="N2183" s="4">
        <v>0</v>
      </c>
      <c r="O2183" s="4" t="s">
        <v>47</v>
      </c>
      <c r="P2183" s="4" t="s">
        <v>31</v>
      </c>
      <c r="Q2183" s="4" t="s">
        <v>32</v>
      </c>
      <c r="R2183" s="6"/>
      <c r="S2183" s="7">
        <f t="shared" si="367"/>
        <v>54342.85</v>
      </c>
      <c r="T2183" s="7">
        <f t="shared" si="375"/>
        <v>21612.53</v>
      </c>
      <c r="U2183" s="7">
        <f t="shared" si="368"/>
        <v>21612.53</v>
      </c>
      <c r="V2183" s="7">
        <f t="shared" si="370"/>
        <v>6483.7589999999991</v>
      </c>
      <c r="W2183" s="7">
        <f t="shared" si="371"/>
        <v>1426.4269799999997</v>
      </c>
      <c r="X2183" s="7">
        <f t="shared" si="369"/>
        <v>7910.1859799999984</v>
      </c>
      <c r="Y2183" s="7">
        <f>L2183+X2183</f>
        <v>51135.245979999992</v>
      </c>
      <c r="Z2183" s="4">
        <v>2</v>
      </c>
      <c r="AA2183" s="7">
        <f t="shared" si="372"/>
        <v>20454.098392</v>
      </c>
      <c r="AB2183" s="4">
        <v>3</v>
      </c>
      <c r="AC2183" s="7">
        <f t="shared" si="373"/>
        <v>11931.55739533333</v>
      </c>
      <c r="AD2183">
        <v>3</v>
      </c>
      <c r="AE2183" s="8">
        <f t="shared" si="374"/>
        <v>15340.573793999998</v>
      </c>
    </row>
    <row r="2184" spans="1:31" x14ac:dyDescent="0.25">
      <c r="A2184" s="4">
        <v>490148</v>
      </c>
      <c r="B2184" s="4" t="s">
        <v>6731</v>
      </c>
      <c r="C2184" s="4">
        <v>20241755</v>
      </c>
      <c r="D2184" s="4">
        <v>24917461</v>
      </c>
      <c r="E2184" s="4" t="s">
        <v>6732</v>
      </c>
      <c r="F2184" s="4" t="s">
        <v>232</v>
      </c>
      <c r="G2184" s="4" t="s">
        <v>6733</v>
      </c>
      <c r="H2184" s="4"/>
      <c r="I2184" s="4"/>
      <c r="J2184" s="4" t="s">
        <v>429</v>
      </c>
      <c r="K2184" s="4" t="s">
        <v>524</v>
      </c>
      <c r="L2184" s="5">
        <v>37013.919999999998</v>
      </c>
      <c r="M2184" s="5">
        <v>44879.82</v>
      </c>
      <c r="N2184" s="4">
        <v>0</v>
      </c>
      <c r="O2184" s="4" t="s">
        <v>30</v>
      </c>
      <c r="P2184" s="4" t="s">
        <v>1110</v>
      </c>
      <c r="Q2184" s="4" t="s">
        <v>32</v>
      </c>
      <c r="R2184" s="6"/>
      <c r="S2184" s="7">
        <f t="shared" si="367"/>
        <v>44879.82</v>
      </c>
      <c r="T2184" s="7">
        <f t="shared" si="375"/>
        <v>18506.96</v>
      </c>
      <c r="U2184" s="7">
        <f t="shared" si="368"/>
        <v>18506.96</v>
      </c>
      <c r="V2184" s="7">
        <f t="shared" si="370"/>
        <v>5552.0879999999997</v>
      </c>
      <c r="W2184" s="7">
        <f t="shared" si="371"/>
        <v>1221.4593600000001</v>
      </c>
      <c r="X2184" s="7">
        <f t="shared" si="369"/>
        <v>6773.5473599999996</v>
      </c>
      <c r="Y2184" s="7">
        <f>L2184+X2184</f>
        <v>43787.467359999995</v>
      </c>
      <c r="Z2184" s="4">
        <v>2</v>
      </c>
      <c r="AA2184" s="7">
        <f t="shared" si="372"/>
        <v>17514.986944</v>
      </c>
      <c r="AB2184" s="4">
        <v>3</v>
      </c>
      <c r="AC2184" s="7">
        <f t="shared" si="373"/>
        <v>10217.075717333331</v>
      </c>
      <c r="AD2184">
        <v>3</v>
      </c>
      <c r="AE2184" s="8">
        <f t="shared" si="374"/>
        <v>13136.240207999997</v>
      </c>
    </row>
    <row r="2185" spans="1:31" x14ac:dyDescent="0.25">
      <c r="A2185" s="4">
        <v>491493</v>
      </c>
      <c r="B2185" s="4" t="s">
        <v>6734</v>
      </c>
      <c r="C2185" s="4">
        <v>27249584</v>
      </c>
      <c r="D2185" s="4">
        <v>19913190</v>
      </c>
      <c r="E2185" s="4" t="s">
        <v>6735</v>
      </c>
      <c r="F2185" s="4" t="s">
        <v>232</v>
      </c>
      <c r="G2185" s="4"/>
      <c r="H2185" s="4"/>
      <c r="I2185" s="4"/>
      <c r="J2185" s="4" t="s">
        <v>40</v>
      </c>
      <c r="K2185" s="4" t="s">
        <v>2891</v>
      </c>
      <c r="L2185" s="5">
        <v>37023.550000000003</v>
      </c>
      <c r="M2185" s="5">
        <v>44847.91</v>
      </c>
      <c r="N2185" s="4">
        <v>0</v>
      </c>
      <c r="O2185" s="4" t="s">
        <v>30</v>
      </c>
      <c r="P2185" s="4" t="s">
        <v>1110</v>
      </c>
      <c r="Q2185" s="4" t="s">
        <v>32</v>
      </c>
      <c r="R2185" s="6"/>
      <c r="S2185" s="7">
        <f t="shared" si="367"/>
        <v>44847.91</v>
      </c>
      <c r="T2185" s="7">
        <f t="shared" si="375"/>
        <v>18511.775000000001</v>
      </c>
      <c r="U2185" s="7">
        <f t="shared" si="368"/>
        <v>18511.775000000001</v>
      </c>
      <c r="V2185" s="7">
        <f t="shared" si="370"/>
        <v>5553.5325000000003</v>
      </c>
      <c r="W2185" s="7">
        <f t="shared" si="371"/>
        <v>1221.7771500000001</v>
      </c>
      <c r="X2185" s="7">
        <f t="shared" si="369"/>
        <v>6775.3096500000001</v>
      </c>
      <c r="Y2185" s="7">
        <f>L2185+X2185</f>
        <v>43798.859650000006</v>
      </c>
      <c r="Z2185" s="4">
        <v>2</v>
      </c>
      <c r="AA2185" s="7">
        <f t="shared" si="372"/>
        <v>17519.543860000002</v>
      </c>
      <c r="AB2185" s="4">
        <v>3</v>
      </c>
      <c r="AC2185" s="7">
        <f t="shared" si="373"/>
        <v>10219.733918333333</v>
      </c>
      <c r="AD2185">
        <v>3</v>
      </c>
      <c r="AE2185" s="8">
        <f t="shared" si="374"/>
        <v>13139.657895000002</v>
      </c>
    </row>
    <row r="2186" spans="1:31" x14ac:dyDescent="0.25">
      <c r="A2186" s="4">
        <v>490297</v>
      </c>
      <c r="B2186" s="4" t="s">
        <v>6736</v>
      </c>
      <c r="C2186" s="4">
        <v>26303001</v>
      </c>
      <c r="D2186" s="4">
        <v>8071926</v>
      </c>
      <c r="E2186" s="4" t="s">
        <v>6737</v>
      </c>
      <c r="F2186" s="4" t="s">
        <v>232</v>
      </c>
      <c r="G2186" s="4" t="s">
        <v>6738</v>
      </c>
      <c r="H2186" s="4"/>
      <c r="I2186" s="4"/>
      <c r="J2186" s="4" t="s">
        <v>429</v>
      </c>
      <c r="K2186" s="4" t="s">
        <v>524</v>
      </c>
      <c r="L2186" s="5">
        <v>37038.730000000003</v>
      </c>
      <c r="M2186" s="5">
        <v>72562.009999999995</v>
      </c>
      <c r="N2186" s="4">
        <v>0</v>
      </c>
      <c r="O2186" s="4" t="s">
        <v>30</v>
      </c>
      <c r="P2186" s="4" t="s">
        <v>1110</v>
      </c>
      <c r="Q2186" s="4" t="s">
        <v>32</v>
      </c>
      <c r="R2186" s="6"/>
      <c r="S2186" s="7">
        <f t="shared" si="367"/>
        <v>72562.009999999995</v>
      </c>
      <c r="T2186" s="7">
        <f t="shared" si="375"/>
        <v>18519.365000000002</v>
      </c>
      <c r="U2186" s="7">
        <f t="shared" si="368"/>
        <v>18519.365000000002</v>
      </c>
      <c r="V2186" s="7">
        <f t="shared" si="370"/>
        <v>5555.8095000000003</v>
      </c>
      <c r="W2186" s="7">
        <f t="shared" si="371"/>
        <v>1222.27809</v>
      </c>
      <c r="X2186" s="7">
        <f t="shared" si="369"/>
        <v>6778.0875900000001</v>
      </c>
      <c r="Y2186" s="7">
        <f>L2186+X2186</f>
        <v>43816.817590000006</v>
      </c>
      <c r="Z2186" s="4">
        <v>2</v>
      </c>
      <c r="AA2186" s="7">
        <f t="shared" si="372"/>
        <v>17526.727036000004</v>
      </c>
      <c r="AB2186" s="4">
        <v>3</v>
      </c>
      <c r="AC2186" s="7">
        <f t="shared" si="373"/>
        <v>10223.924104333333</v>
      </c>
      <c r="AD2186">
        <v>3</v>
      </c>
      <c r="AE2186" s="8">
        <f t="shared" si="374"/>
        <v>13145.045277000003</v>
      </c>
    </row>
    <row r="2187" spans="1:31" x14ac:dyDescent="0.25">
      <c r="A2187" s="4">
        <v>487352</v>
      </c>
      <c r="B2187" s="4" t="s">
        <v>6739</v>
      </c>
      <c r="C2187" s="4">
        <v>27942080</v>
      </c>
      <c r="D2187" s="4">
        <v>3753319</v>
      </c>
      <c r="E2187" s="4" t="s">
        <v>6740</v>
      </c>
      <c r="F2187" s="4" t="s">
        <v>232</v>
      </c>
      <c r="G2187" s="4" t="s">
        <v>6741</v>
      </c>
      <c r="H2187" s="4"/>
      <c r="I2187" s="4"/>
      <c r="J2187" s="4" t="s">
        <v>155</v>
      </c>
      <c r="K2187" s="4" t="s">
        <v>347</v>
      </c>
      <c r="L2187" s="5">
        <v>28885.75</v>
      </c>
      <c r="M2187" s="5">
        <v>35328.36</v>
      </c>
      <c r="N2187" s="4">
        <v>0</v>
      </c>
      <c r="O2187" s="4" t="s">
        <v>47</v>
      </c>
      <c r="P2187" s="4" t="s">
        <v>31</v>
      </c>
      <c r="Q2187" s="4" t="s">
        <v>32</v>
      </c>
      <c r="R2187" s="6"/>
      <c r="S2187" s="7">
        <f t="shared" si="367"/>
        <v>35328.36</v>
      </c>
      <c r="T2187" s="7">
        <f t="shared" si="375"/>
        <v>14442.875</v>
      </c>
      <c r="U2187" s="7">
        <f t="shared" si="368"/>
        <v>14442.875</v>
      </c>
      <c r="V2187" s="7">
        <f t="shared" si="370"/>
        <v>4332.8625000000002</v>
      </c>
      <c r="W2187" s="7">
        <f t="shared" si="371"/>
        <v>953.22975000000008</v>
      </c>
      <c r="X2187" s="7">
        <f t="shared" si="369"/>
        <v>5286.0922500000006</v>
      </c>
      <c r="Y2187" s="7">
        <f>L2187+X2187</f>
        <v>34171.842250000002</v>
      </c>
      <c r="Z2187" s="4">
        <v>2</v>
      </c>
      <c r="AA2187" s="7">
        <f t="shared" si="372"/>
        <v>13668.736900000002</v>
      </c>
      <c r="AB2187" s="4">
        <v>3</v>
      </c>
      <c r="AC2187" s="7">
        <f t="shared" si="373"/>
        <v>7973.429858333333</v>
      </c>
      <c r="AD2187">
        <v>3</v>
      </c>
      <c r="AE2187" s="8">
        <f t="shared" si="374"/>
        <v>10251.552675000001</v>
      </c>
    </row>
    <row r="2188" spans="1:31" x14ac:dyDescent="0.25">
      <c r="A2188" s="4">
        <v>489185</v>
      </c>
      <c r="B2188" s="4" t="s">
        <v>6742</v>
      </c>
      <c r="C2188" s="4">
        <v>29469898</v>
      </c>
      <c r="D2188" s="4">
        <v>1575073</v>
      </c>
      <c r="E2188" s="4" t="s">
        <v>6743</v>
      </c>
      <c r="F2188" s="4" t="s">
        <v>26</v>
      </c>
      <c r="G2188" s="4" t="s">
        <v>6744</v>
      </c>
      <c r="H2188" s="4"/>
      <c r="I2188" s="4"/>
      <c r="J2188" s="4" t="s">
        <v>45</v>
      </c>
      <c r="K2188" s="4" t="s">
        <v>46</v>
      </c>
      <c r="L2188" s="5">
        <v>37094.879999999997</v>
      </c>
      <c r="M2188" s="5">
        <v>47068.71</v>
      </c>
      <c r="N2188" s="4">
        <v>0</v>
      </c>
      <c r="O2188" s="4" t="s">
        <v>47</v>
      </c>
      <c r="P2188" s="4" t="s">
        <v>1110</v>
      </c>
      <c r="Q2188" s="4" t="s">
        <v>32</v>
      </c>
      <c r="R2188" s="6"/>
      <c r="S2188" s="7">
        <f t="shared" si="367"/>
        <v>47068.71</v>
      </c>
      <c r="T2188" s="7">
        <f t="shared" si="375"/>
        <v>18547.439999999999</v>
      </c>
      <c r="U2188" s="7">
        <f t="shared" si="368"/>
        <v>18547.439999999999</v>
      </c>
      <c r="V2188" s="7">
        <f t="shared" si="370"/>
        <v>5564.2319999999991</v>
      </c>
      <c r="W2188" s="7">
        <f t="shared" si="371"/>
        <v>1224.1310399999998</v>
      </c>
      <c r="X2188" s="7">
        <f t="shared" si="369"/>
        <v>6788.3630399999984</v>
      </c>
      <c r="Y2188" s="7">
        <f>L2188+X2188</f>
        <v>43883.243039999994</v>
      </c>
      <c r="Z2188" s="4">
        <v>2</v>
      </c>
      <c r="AA2188" s="7">
        <f t="shared" si="372"/>
        <v>17553.297215999999</v>
      </c>
      <c r="AB2188" s="4">
        <v>3</v>
      </c>
      <c r="AC2188" s="7">
        <f t="shared" si="373"/>
        <v>10239.423375999997</v>
      </c>
      <c r="AD2188">
        <v>3</v>
      </c>
      <c r="AE2188" s="8">
        <f t="shared" si="374"/>
        <v>13164.972911999997</v>
      </c>
    </row>
    <row r="2189" spans="1:31" x14ac:dyDescent="0.25">
      <c r="A2189" s="4">
        <v>488773</v>
      </c>
      <c r="B2189" s="4" t="s">
        <v>6745</v>
      </c>
      <c r="C2189" s="4">
        <v>44923428</v>
      </c>
      <c r="D2189" s="4">
        <v>32867467</v>
      </c>
      <c r="E2189" s="4" t="s">
        <v>6746</v>
      </c>
      <c r="F2189" s="4" t="s">
        <v>232</v>
      </c>
      <c r="G2189" s="4" t="s">
        <v>6747</v>
      </c>
      <c r="H2189" s="4" t="s">
        <v>6748</v>
      </c>
      <c r="I2189" s="4"/>
      <c r="J2189" s="4" t="s">
        <v>441</v>
      </c>
      <c r="K2189" s="4" t="s">
        <v>347</v>
      </c>
      <c r="L2189" s="5">
        <v>43391.32</v>
      </c>
      <c r="M2189" s="5">
        <v>54744.58</v>
      </c>
      <c r="N2189" s="4">
        <v>0</v>
      </c>
      <c r="O2189" s="4" t="s">
        <v>47</v>
      </c>
      <c r="P2189" s="4" t="s">
        <v>31</v>
      </c>
      <c r="Q2189" s="4" t="s">
        <v>32</v>
      </c>
      <c r="R2189" s="6"/>
      <c r="S2189" s="7">
        <f t="shared" si="367"/>
        <v>54744.58</v>
      </c>
      <c r="T2189" s="7">
        <f t="shared" si="375"/>
        <v>21695.66</v>
      </c>
      <c r="U2189" s="7">
        <f t="shared" si="368"/>
        <v>21695.66</v>
      </c>
      <c r="V2189" s="7">
        <f t="shared" si="370"/>
        <v>6508.6979999999994</v>
      </c>
      <c r="W2189" s="7">
        <f t="shared" si="371"/>
        <v>1431.91356</v>
      </c>
      <c r="X2189" s="7">
        <f t="shared" si="369"/>
        <v>7940.6115599999994</v>
      </c>
      <c r="Y2189" s="7">
        <f>L2189+X2189</f>
        <v>51331.931559999997</v>
      </c>
      <c r="Z2189" s="4">
        <v>2</v>
      </c>
      <c r="AA2189" s="7">
        <f t="shared" si="372"/>
        <v>20532.772624000001</v>
      </c>
      <c r="AB2189" s="4">
        <v>3</v>
      </c>
      <c r="AC2189" s="7">
        <f t="shared" si="373"/>
        <v>11977.450697333332</v>
      </c>
      <c r="AD2189">
        <v>3</v>
      </c>
      <c r="AE2189" s="8">
        <f t="shared" si="374"/>
        <v>15399.579467999998</v>
      </c>
    </row>
    <row r="2190" spans="1:31" x14ac:dyDescent="0.25">
      <c r="A2190" s="4">
        <v>487283</v>
      </c>
      <c r="B2190" s="4" t="s">
        <v>6749</v>
      </c>
      <c r="C2190" s="4">
        <v>26077476</v>
      </c>
      <c r="D2190" s="4">
        <v>26773516</v>
      </c>
      <c r="E2190" s="4" t="s">
        <v>6750</v>
      </c>
      <c r="F2190" s="4" t="s">
        <v>232</v>
      </c>
      <c r="G2190" s="4" t="s">
        <v>6751</v>
      </c>
      <c r="H2190" s="4"/>
      <c r="I2190" s="4"/>
      <c r="J2190" s="4" t="s">
        <v>155</v>
      </c>
      <c r="K2190" s="4" t="s">
        <v>347</v>
      </c>
      <c r="L2190" s="5">
        <v>43440.42</v>
      </c>
      <c r="M2190" s="5">
        <v>54614.22</v>
      </c>
      <c r="N2190" s="4">
        <v>0</v>
      </c>
      <c r="O2190" s="4" t="s">
        <v>47</v>
      </c>
      <c r="P2190" s="4" t="s">
        <v>31</v>
      </c>
      <c r="Q2190" s="4" t="s">
        <v>32</v>
      </c>
      <c r="R2190" s="6"/>
      <c r="S2190" s="7">
        <f t="shared" si="367"/>
        <v>54614.22</v>
      </c>
      <c r="T2190" s="7">
        <f t="shared" si="375"/>
        <v>21720.21</v>
      </c>
      <c r="U2190" s="7">
        <f t="shared" si="368"/>
        <v>21720.21</v>
      </c>
      <c r="V2190" s="7">
        <f t="shared" si="370"/>
        <v>6516.0629999999992</v>
      </c>
      <c r="W2190" s="7">
        <f t="shared" si="371"/>
        <v>1433.5338599999998</v>
      </c>
      <c r="X2190" s="7">
        <f t="shared" si="369"/>
        <v>7949.5968599999987</v>
      </c>
      <c r="Y2190" s="7">
        <f>L2190+X2190</f>
        <v>51390.016859999996</v>
      </c>
      <c r="Z2190" s="4">
        <v>2</v>
      </c>
      <c r="AA2190" s="7">
        <f t="shared" si="372"/>
        <v>20556.006743999998</v>
      </c>
      <c r="AB2190" s="4">
        <v>3</v>
      </c>
      <c r="AC2190" s="7">
        <f t="shared" si="373"/>
        <v>11991.003933999998</v>
      </c>
      <c r="AD2190">
        <v>3</v>
      </c>
      <c r="AE2190" s="8">
        <f t="shared" si="374"/>
        <v>15417.005058000001</v>
      </c>
    </row>
    <row r="2191" spans="1:31" x14ac:dyDescent="0.25">
      <c r="A2191" s="4">
        <v>489334</v>
      </c>
      <c r="B2191" s="4" t="s">
        <v>6752</v>
      </c>
      <c r="C2191" s="4">
        <v>33368394</v>
      </c>
      <c r="D2191" s="4">
        <v>7683134</v>
      </c>
      <c r="E2191" s="4" t="s">
        <v>6753</v>
      </c>
      <c r="F2191" s="4" t="s">
        <v>26</v>
      </c>
      <c r="G2191" s="4" t="s">
        <v>6754</v>
      </c>
      <c r="H2191" s="4"/>
      <c r="I2191" s="4"/>
      <c r="J2191" s="4" t="s">
        <v>45</v>
      </c>
      <c r="K2191" s="4" t="s">
        <v>46</v>
      </c>
      <c r="L2191" s="5">
        <v>37127</v>
      </c>
      <c r="M2191" s="5">
        <v>47904.19</v>
      </c>
      <c r="N2191" s="4">
        <v>0</v>
      </c>
      <c r="O2191" s="4" t="s">
        <v>30</v>
      </c>
      <c r="P2191" s="4" t="s">
        <v>1110</v>
      </c>
      <c r="Q2191" s="4" t="s">
        <v>32</v>
      </c>
      <c r="R2191" s="6"/>
      <c r="S2191" s="7">
        <f t="shared" si="367"/>
        <v>47904.19</v>
      </c>
      <c r="T2191" s="7">
        <f t="shared" si="375"/>
        <v>18563.5</v>
      </c>
      <c r="U2191" s="7">
        <f t="shared" si="368"/>
        <v>18563.5</v>
      </c>
      <c r="V2191" s="7">
        <f t="shared" si="370"/>
        <v>5569.05</v>
      </c>
      <c r="W2191" s="7">
        <f t="shared" si="371"/>
        <v>1225.191</v>
      </c>
      <c r="X2191" s="7">
        <f t="shared" si="369"/>
        <v>6794.241</v>
      </c>
      <c r="Y2191" s="7">
        <f>L2191+X2191</f>
        <v>43921.241000000002</v>
      </c>
      <c r="Z2191" s="4">
        <v>2</v>
      </c>
      <c r="AA2191" s="7">
        <f t="shared" si="372"/>
        <v>17568.4964</v>
      </c>
      <c r="AB2191" s="4">
        <v>3</v>
      </c>
      <c r="AC2191" s="7">
        <f t="shared" si="373"/>
        <v>10248.289566666666</v>
      </c>
      <c r="AD2191">
        <v>3</v>
      </c>
      <c r="AE2191" s="8">
        <f t="shared" si="374"/>
        <v>13176.372300000001</v>
      </c>
    </row>
    <row r="2192" spans="1:31" x14ac:dyDescent="0.25">
      <c r="A2192" s="4">
        <v>489878</v>
      </c>
      <c r="B2192" s="4" t="s">
        <v>6755</v>
      </c>
      <c r="C2192" s="4">
        <v>49803016</v>
      </c>
      <c r="D2192" s="4">
        <v>27906712</v>
      </c>
      <c r="E2192" s="4" t="s">
        <v>6756</v>
      </c>
      <c r="F2192" s="4" t="s">
        <v>26</v>
      </c>
      <c r="G2192" s="4" t="s">
        <v>6757</v>
      </c>
      <c r="H2192" s="4"/>
      <c r="I2192" s="4"/>
      <c r="J2192" s="4" t="s">
        <v>45</v>
      </c>
      <c r="K2192" s="4" t="s">
        <v>46</v>
      </c>
      <c r="L2192" s="5">
        <v>37151.449999999997</v>
      </c>
      <c r="M2192" s="5">
        <v>47438.7</v>
      </c>
      <c r="N2192" s="4">
        <v>0</v>
      </c>
      <c r="O2192" s="4" t="s">
        <v>47</v>
      </c>
      <c r="P2192" s="4" t="s">
        <v>1110</v>
      </c>
      <c r="Q2192" s="4" t="s">
        <v>32</v>
      </c>
      <c r="R2192" s="6"/>
      <c r="S2192" s="7">
        <f t="shared" si="367"/>
        <v>47438.7</v>
      </c>
      <c r="T2192" s="7">
        <f t="shared" si="375"/>
        <v>18575.724999999999</v>
      </c>
      <c r="U2192" s="7">
        <f t="shared" si="368"/>
        <v>18575.724999999999</v>
      </c>
      <c r="V2192" s="7">
        <f t="shared" si="370"/>
        <v>5572.7174999999997</v>
      </c>
      <c r="W2192" s="7">
        <f t="shared" si="371"/>
        <v>1225.99785</v>
      </c>
      <c r="X2192" s="7">
        <f t="shared" si="369"/>
        <v>6798.7153499999995</v>
      </c>
      <c r="Y2192" s="7">
        <f>L2192+X2192</f>
        <v>43950.165349999996</v>
      </c>
      <c r="Z2192" s="4">
        <v>2</v>
      </c>
      <c r="AA2192" s="7">
        <f t="shared" si="372"/>
        <v>17580.066139999999</v>
      </c>
      <c r="AB2192" s="4">
        <v>3</v>
      </c>
      <c r="AC2192" s="7">
        <f t="shared" si="373"/>
        <v>10255.038581666666</v>
      </c>
      <c r="AD2192">
        <v>3</v>
      </c>
      <c r="AE2192" s="8">
        <f t="shared" si="374"/>
        <v>13185.049605</v>
      </c>
    </row>
    <row r="2193" spans="1:31" x14ac:dyDescent="0.25">
      <c r="A2193" s="4">
        <v>490662</v>
      </c>
      <c r="B2193" s="4" t="s">
        <v>6758</v>
      </c>
      <c r="C2193" s="4">
        <v>35371566</v>
      </c>
      <c r="D2193" s="4">
        <v>20444730</v>
      </c>
      <c r="E2193" s="4" t="s">
        <v>6759</v>
      </c>
      <c r="F2193" s="4" t="s">
        <v>232</v>
      </c>
      <c r="G2193" s="4" t="s">
        <v>6760</v>
      </c>
      <c r="H2193" s="4"/>
      <c r="I2193" s="4"/>
      <c r="J2193" s="4" t="s">
        <v>429</v>
      </c>
      <c r="K2193" s="4" t="s">
        <v>524</v>
      </c>
      <c r="L2193" s="5">
        <v>37261.18</v>
      </c>
      <c r="M2193" s="5">
        <v>43787.83</v>
      </c>
      <c r="N2193" s="4">
        <v>0</v>
      </c>
      <c r="O2193" s="4" t="s">
        <v>30</v>
      </c>
      <c r="P2193" s="4" t="s">
        <v>1110</v>
      </c>
      <c r="Q2193" s="4" t="s">
        <v>32</v>
      </c>
      <c r="R2193" s="6"/>
      <c r="S2193" s="7">
        <f t="shared" si="367"/>
        <v>43787.83</v>
      </c>
      <c r="T2193" s="7">
        <f t="shared" si="375"/>
        <v>18630.59</v>
      </c>
      <c r="U2193" s="7">
        <f t="shared" si="368"/>
        <v>18630.59</v>
      </c>
      <c r="V2193" s="7">
        <f t="shared" si="370"/>
        <v>5589.1769999999997</v>
      </c>
      <c r="W2193" s="7">
        <f t="shared" si="371"/>
        <v>1229.6189399999998</v>
      </c>
      <c r="X2193" s="7">
        <f t="shared" si="369"/>
        <v>6818.79594</v>
      </c>
      <c r="Y2193" s="7">
        <f>L2193+X2193</f>
        <v>44079.975940000004</v>
      </c>
      <c r="Z2193" s="4">
        <v>2</v>
      </c>
      <c r="AA2193" s="7">
        <f t="shared" si="372"/>
        <v>17631.990376000002</v>
      </c>
      <c r="AB2193" s="4">
        <v>3</v>
      </c>
      <c r="AC2193" s="7">
        <f t="shared" si="373"/>
        <v>10285.327719333332</v>
      </c>
      <c r="AD2193">
        <v>3</v>
      </c>
      <c r="AE2193" s="8">
        <f t="shared" si="374"/>
        <v>13223.992782000001</v>
      </c>
    </row>
    <row r="2194" spans="1:31" x14ac:dyDescent="0.25">
      <c r="A2194" s="4">
        <v>491244</v>
      </c>
      <c r="B2194" s="4" t="s">
        <v>6761</v>
      </c>
      <c r="C2194" s="4">
        <v>93625237</v>
      </c>
      <c r="D2194" s="4">
        <v>20351283</v>
      </c>
      <c r="E2194" s="4" t="s">
        <v>6762</v>
      </c>
      <c r="F2194" s="4" t="s">
        <v>232</v>
      </c>
      <c r="G2194" s="4" t="s">
        <v>6763</v>
      </c>
      <c r="H2194" s="4"/>
      <c r="I2194" s="4"/>
      <c r="J2194" s="4" t="s">
        <v>429</v>
      </c>
      <c r="K2194" s="4" t="s">
        <v>524</v>
      </c>
      <c r="L2194" s="5">
        <v>37457.5</v>
      </c>
      <c r="M2194" s="5">
        <v>45203.66</v>
      </c>
      <c r="N2194" s="4">
        <v>0</v>
      </c>
      <c r="O2194" s="4" t="s">
        <v>30</v>
      </c>
      <c r="P2194" s="4" t="s">
        <v>1110</v>
      </c>
      <c r="Q2194" s="4" t="s">
        <v>32</v>
      </c>
      <c r="R2194" s="6"/>
      <c r="S2194" s="7">
        <f t="shared" si="367"/>
        <v>45203.66</v>
      </c>
      <c r="T2194" s="7">
        <f t="shared" si="375"/>
        <v>18728.75</v>
      </c>
      <c r="U2194" s="7">
        <f t="shared" si="368"/>
        <v>18728.75</v>
      </c>
      <c r="V2194" s="7">
        <f t="shared" si="370"/>
        <v>5618.625</v>
      </c>
      <c r="W2194" s="7">
        <f t="shared" si="371"/>
        <v>1236.0975000000001</v>
      </c>
      <c r="X2194" s="7">
        <f t="shared" si="369"/>
        <v>6854.7224999999999</v>
      </c>
      <c r="Y2194" s="7">
        <f>L2194+X2194</f>
        <v>44312.222500000003</v>
      </c>
      <c r="Z2194" s="4">
        <v>2</v>
      </c>
      <c r="AA2194" s="7">
        <f t="shared" si="372"/>
        <v>17724.889000000003</v>
      </c>
      <c r="AB2194" s="4">
        <v>3</v>
      </c>
      <c r="AC2194" s="7">
        <f t="shared" si="373"/>
        <v>10339.518583333333</v>
      </c>
      <c r="AD2194">
        <v>3</v>
      </c>
      <c r="AE2194" s="8">
        <f t="shared" si="374"/>
        <v>13293.666750000002</v>
      </c>
    </row>
    <row r="2195" spans="1:31" x14ac:dyDescent="0.25">
      <c r="A2195" s="4">
        <v>491408</v>
      </c>
      <c r="B2195" s="4" t="s">
        <v>6764</v>
      </c>
      <c r="C2195" s="4">
        <v>20619681</v>
      </c>
      <c r="D2195" s="4">
        <v>4474235</v>
      </c>
      <c r="E2195" s="4" t="s">
        <v>6765</v>
      </c>
      <c r="F2195" s="4" t="s">
        <v>232</v>
      </c>
      <c r="G2195" s="4"/>
      <c r="H2195" s="4"/>
      <c r="I2195" s="4"/>
      <c r="J2195" s="4" t="s">
        <v>40</v>
      </c>
      <c r="K2195" s="4" t="s">
        <v>347</v>
      </c>
      <c r="L2195" s="5">
        <v>37486.99</v>
      </c>
      <c r="M2195" s="5">
        <v>45395.24</v>
      </c>
      <c r="N2195" s="4">
        <v>0</v>
      </c>
      <c r="O2195" s="4" t="s">
        <v>30</v>
      </c>
      <c r="P2195" s="4" t="s">
        <v>1110</v>
      </c>
      <c r="Q2195" s="4" t="s">
        <v>32</v>
      </c>
      <c r="R2195" s="6"/>
      <c r="S2195" s="7">
        <f t="shared" si="367"/>
        <v>45395.24</v>
      </c>
      <c r="T2195" s="7">
        <f t="shared" si="375"/>
        <v>18743.494999999999</v>
      </c>
      <c r="U2195" s="7">
        <f t="shared" si="368"/>
        <v>18743.494999999999</v>
      </c>
      <c r="V2195" s="7">
        <f t="shared" si="370"/>
        <v>5623.0484999999999</v>
      </c>
      <c r="W2195" s="7">
        <f t="shared" si="371"/>
        <v>1237.0706700000001</v>
      </c>
      <c r="X2195" s="7">
        <f t="shared" si="369"/>
        <v>6860.1191699999999</v>
      </c>
      <c r="Y2195" s="7">
        <f>L2195+X2195</f>
        <v>44347.109169999996</v>
      </c>
      <c r="Z2195" s="4">
        <v>2</v>
      </c>
      <c r="AA2195" s="7">
        <f t="shared" si="372"/>
        <v>17738.843667999998</v>
      </c>
      <c r="AB2195" s="4">
        <v>3</v>
      </c>
      <c r="AC2195" s="7">
        <f t="shared" si="373"/>
        <v>10347.658806333331</v>
      </c>
      <c r="AD2195">
        <v>3</v>
      </c>
      <c r="AE2195" s="8">
        <f t="shared" si="374"/>
        <v>13304.132750999999</v>
      </c>
    </row>
    <row r="2196" spans="1:31" x14ac:dyDescent="0.25">
      <c r="A2196" s="4">
        <v>491135</v>
      </c>
      <c r="B2196" s="4" t="s">
        <v>6766</v>
      </c>
      <c r="C2196" s="4">
        <v>44597264</v>
      </c>
      <c r="D2196" s="4">
        <v>29906853</v>
      </c>
      <c r="E2196" s="4" t="s">
        <v>6767</v>
      </c>
      <c r="F2196" s="4" t="s">
        <v>26</v>
      </c>
      <c r="G2196" s="4" t="s">
        <v>6768</v>
      </c>
      <c r="H2196" s="4"/>
      <c r="I2196" s="4"/>
      <c r="J2196" s="4" t="s">
        <v>429</v>
      </c>
      <c r="K2196" s="4" t="s">
        <v>46</v>
      </c>
      <c r="L2196" s="5">
        <v>37613.61</v>
      </c>
      <c r="M2196" s="5">
        <v>48355.96</v>
      </c>
      <c r="N2196" s="4">
        <v>0</v>
      </c>
      <c r="O2196" s="4" t="s">
        <v>30</v>
      </c>
      <c r="P2196" s="4" t="s">
        <v>1110</v>
      </c>
      <c r="Q2196" s="4" t="s">
        <v>32</v>
      </c>
      <c r="R2196" s="6"/>
      <c r="S2196" s="7">
        <f t="shared" si="367"/>
        <v>48355.96</v>
      </c>
      <c r="T2196" s="7">
        <f t="shared" si="375"/>
        <v>18806.805</v>
      </c>
      <c r="U2196" s="7">
        <f t="shared" si="368"/>
        <v>18806.805</v>
      </c>
      <c r="V2196" s="7">
        <f t="shared" si="370"/>
        <v>5642.0415000000003</v>
      </c>
      <c r="W2196" s="7">
        <f t="shared" si="371"/>
        <v>1241.2491300000002</v>
      </c>
      <c r="X2196" s="7">
        <f t="shared" si="369"/>
        <v>6883.2906300000004</v>
      </c>
      <c r="Y2196" s="7">
        <f>L2196+X2196</f>
        <v>44496.900630000004</v>
      </c>
      <c r="Z2196" s="4">
        <v>2</v>
      </c>
      <c r="AA2196" s="7">
        <f t="shared" si="372"/>
        <v>17798.760252000004</v>
      </c>
      <c r="AB2196" s="4">
        <v>3</v>
      </c>
      <c r="AC2196" s="7">
        <f t="shared" si="373"/>
        <v>10382.610147000001</v>
      </c>
      <c r="AD2196">
        <v>3</v>
      </c>
      <c r="AE2196" s="8">
        <f t="shared" si="374"/>
        <v>13349.070189</v>
      </c>
    </row>
    <row r="2197" spans="1:31" x14ac:dyDescent="0.25">
      <c r="A2197" s="4">
        <v>488409</v>
      </c>
      <c r="B2197" s="4" t="s">
        <v>6769</v>
      </c>
      <c r="C2197" s="4">
        <v>94877428</v>
      </c>
      <c r="D2197" s="4">
        <v>25317644</v>
      </c>
      <c r="E2197" s="4" t="s">
        <v>6770</v>
      </c>
      <c r="F2197" s="4" t="s">
        <v>232</v>
      </c>
      <c r="G2197" s="4" t="s">
        <v>6771</v>
      </c>
      <c r="H2197" s="4"/>
      <c r="I2197" s="4"/>
      <c r="J2197" s="4" t="s">
        <v>155</v>
      </c>
      <c r="K2197" s="4" t="s">
        <v>347</v>
      </c>
      <c r="L2197" s="5">
        <v>29086.240000000002</v>
      </c>
      <c r="M2197" s="5">
        <v>35528.03</v>
      </c>
      <c r="N2197" s="4">
        <v>0</v>
      </c>
      <c r="O2197" s="4" t="s">
        <v>47</v>
      </c>
      <c r="P2197" s="4" t="s">
        <v>31</v>
      </c>
      <c r="Q2197" s="4" t="s">
        <v>32</v>
      </c>
      <c r="R2197" s="6"/>
      <c r="S2197" s="7">
        <f t="shared" si="367"/>
        <v>35528.03</v>
      </c>
      <c r="T2197" s="7">
        <f t="shared" si="375"/>
        <v>14543.12</v>
      </c>
      <c r="U2197" s="7">
        <f t="shared" si="368"/>
        <v>14543.12</v>
      </c>
      <c r="V2197" s="7">
        <f t="shared" si="370"/>
        <v>4362.9359999999997</v>
      </c>
      <c r="W2197" s="7">
        <f t="shared" si="371"/>
        <v>959.84591999999998</v>
      </c>
      <c r="X2197" s="7">
        <f t="shared" si="369"/>
        <v>5322.7819199999994</v>
      </c>
      <c r="Y2197" s="7">
        <f>L2197+X2197</f>
        <v>34409.021919999999</v>
      </c>
      <c r="Z2197" s="4">
        <v>2</v>
      </c>
      <c r="AA2197" s="7">
        <f t="shared" si="372"/>
        <v>13763.608768</v>
      </c>
      <c r="AB2197" s="4">
        <v>3</v>
      </c>
      <c r="AC2197" s="7">
        <f t="shared" si="373"/>
        <v>8028.7717813333329</v>
      </c>
      <c r="AD2197">
        <v>3</v>
      </c>
      <c r="AE2197" s="8">
        <f t="shared" si="374"/>
        <v>10322.706576</v>
      </c>
    </row>
    <row r="2198" spans="1:31" x14ac:dyDescent="0.25">
      <c r="A2198" s="4">
        <v>491130</v>
      </c>
      <c r="B2198" s="4" t="s">
        <v>6772</v>
      </c>
      <c r="C2198" s="4">
        <v>44485113</v>
      </c>
      <c r="D2198" s="4">
        <v>29633573</v>
      </c>
      <c r="E2198" s="4" t="s">
        <v>6773</v>
      </c>
      <c r="F2198" s="4" t="s">
        <v>232</v>
      </c>
      <c r="G2198" s="4" t="s">
        <v>6774</v>
      </c>
      <c r="H2198" s="4"/>
      <c r="I2198" s="4"/>
      <c r="J2198" s="4" t="s">
        <v>429</v>
      </c>
      <c r="K2198" s="4" t="s">
        <v>524</v>
      </c>
      <c r="L2198" s="5">
        <v>37724.83</v>
      </c>
      <c r="M2198" s="5">
        <v>45743.15</v>
      </c>
      <c r="N2198" s="4">
        <v>0</v>
      </c>
      <c r="O2198" s="4" t="s">
        <v>30</v>
      </c>
      <c r="P2198" s="4" t="s">
        <v>1110</v>
      </c>
      <c r="Q2198" s="4" t="s">
        <v>32</v>
      </c>
      <c r="R2198" s="6"/>
      <c r="S2198" s="7">
        <f t="shared" si="367"/>
        <v>45743.15</v>
      </c>
      <c r="T2198" s="7">
        <f t="shared" si="375"/>
        <v>18862.415000000001</v>
      </c>
      <c r="U2198" s="7">
        <f t="shared" si="368"/>
        <v>18862.415000000001</v>
      </c>
      <c r="V2198" s="7">
        <f t="shared" si="370"/>
        <v>5658.7245000000003</v>
      </c>
      <c r="W2198" s="7">
        <f t="shared" si="371"/>
        <v>1244.91939</v>
      </c>
      <c r="X2198" s="7">
        <f t="shared" si="369"/>
        <v>6903.6438900000003</v>
      </c>
      <c r="Y2198" s="7">
        <f>L2198+X2198</f>
        <v>44628.473890000001</v>
      </c>
      <c r="Z2198" s="4">
        <v>2</v>
      </c>
      <c r="AA2198" s="7">
        <f t="shared" si="372"/>
        <v>17851.389556000002</v>
      </c>
      <c r="AB2198" s="4">
        <v>3</v>
      </c>
      <c r="AC2198" s="7">
        <f t="shared" si="373"/>
        <v>10413.310574333333</v>
      </c>
      <c r="AD2198">
        <v>3</v>
      </c>
      <c r="AE2198" s="8">
        <f t="shared" si="374"/>
        <v>13388.542167</v>
      </c>
    </row>
    <row r="2199" spans="1:31" x14ac:dyDescent="0.25">
      <c r="A2199" s="4">
        <v>490505</v>
      </c>
      <c r="B2199" s="4" t="s">
        <v>6775</v>
      </c>
      <c r="C2199" s="4">
        <v>31760874</v>
      </c>
      <c r="D2199" s="4">
        <v>20340132</v>
      </c>
      <c r="E2199" s="4" t="s">
        <v>6776</v>
      </c>
      <c r="F2199" s="4" t="s">
        <v>232</v>
      </c>
      <c r="G2199" s="4" t="s">
        <v>6777</v>
      </c>
      <c r="H2199" s="4"/>
      <c r="I2199" s="4"/>
      <c r="J2199" s="4" t="s">
        <v>429</v>
      </c>
      <c r="K2199" s="4" t="s">
        <v>6778</v>
      </c>
      <c r="L2199" s="5">
        <v>37735.22</v>
      </c>
      <c r="M2199" s="5">
        <v>62027.76</v>
      </c>
      <c r="N2199" s="4">
        <v>0</v>
      </c>
      <c r="O2199" s="4" t="s">
        <v>30</v>
      </c>
      <c r="P2199" s="4" t="s">
        <v>1110</v>
      </c>
      <c r="Q2199" s="4" t="s">
        <v>32</v>
      </c>
      <c r="R2199" s="6"/>
      <c r="S2199" s="7">
        <f t="shared" si="367"/>
        <v>62027.76</v>
      </c>
      <c r="T2199" s="7">
        <f t="shared" si="375"/>
        <v>18867.61</v>
      </c>
      <c r="U2199" s="7">
        <f t="shared" si="368"/>
        <v>18867.61</v>
      </c>
      <c r="V2199" s="7">
        <f t="shared" si="370"/>
        <v>5660.2830000000004</v>
      </c>
      <c r="W2199" s="7">
        <f t="shared" si="371"/>
        <v>1245.2622600000002</v>
      </c>
      <c r="X2199" s="7">
        <f t="shared" si="369"/>
        <v>6905.5452600000008</v>
      </c>
      <c r="Y2199" s="7">
        <f>L2199+X2199</f>
        <v>44640.76526</v>
      </c>
      <c r="Z2199" s="4">
        <v>2</v>
      </c>
      <c r="AA2199" s="7">
        <f t="shared" si="372"/>
        <v>17856.306103999999</v>
      </c>
      <c r="AB2199" s="4">
        <v>3</v>
      </c>
      <c r="AC2199" s="7">
        <f t="shared" si="373"/>
        <v>10416.178560666665</v>
      </c>
      <c r="AD2199">
        <v>3</v>
      </c>
      <c r="AE2199" s="8">
        <f t="shared" si="374"/>
        <v>13392.229578</v>
      </c>
    </row>
    <row r="2200" spans="1:31" x14ac:dyDescent="0.25">
      <c r="A2200" s="4">
        <v>490248</v>
      </c>
      <c r="B2200" s="4" t="s">
        <v>6779</v>
      </c>
      <c r="C2200" s="4">
        <v>24435819</v>
      </c>
      <c r="D2200" s="4">
        <v>21191723</v>
      </c>
      <c r="E2200" s="4" t="s">
        <v>6780</v>
      </c>
      <c r="F2200" s="4" t="s">
        <v>232</v>
      </c>
      <c r="G2200" s="4" t="s">
        <v>6781</v>
      </c>
      <c r="H2200" s="4"/>
      <c r="I2200" s="4"/>
      <c r="J2200" s="4" t="s">
        <v>429</v>
      </c>
      <c r="K2200" s="4" t="s">
        <v>524</v>
      </c>
      <c r="L2200" s="5">
        <v>37844.69</v>
      </c>
      <c r="M2200" s="5">
        <v>44628.84</v>
      </c>
      <c r="N2200" s="4">
        <v>0</v>
      </c>
      <c r="O2200" s="4" t="s">
        <v>30</v>
      </c>
      <c r="P2200" s="4" t="s">
        <v>1110</v>
      </c>
      <c r="Q2200" s="4" t="s">
        <v>32</v>
      </c>
      <c r="R2200" s="6"/>
      <c r="S2200" s="7">
        <f t="shared" si="367"/>
        <v>44628.84</v>
      </c>
      <c r="T2200" s="7">
        <f t="shared" si="375"/>
        <v>18922.345000000001</v>
      </c>
      <c r="U2200" s="7">
        <f t="shared" si="368"/>
        <v>18922.345000000001</v>
      </c>
      <c r="V2200" s="7">
        <f t="shared" si="370"/>
        <v>5676.7035000000005</v>
      </c>
      <c r="W2200" s="7">
        <f t="shared" si="371"/>
        <v>1248.8747700000001</v>
      </c>
      <c r="X2200" s="7">
        <f t="shared" si="369"/>
        <v>6925.5782700000009</v>
      </c>
      <c r="Y2200" s="7">
        <f>L2200+X2200</f>
        <v>44770.26827</v>
      </c>
      <c r="Z2200" s="4">
        <v>2</v>
      </c>
      <c r="AA2200" s="7">
        <f t="shared" si="372"/>
        <v>17908.107308000002</v>
      </c>
      <c r="AB2200" s="4">
        <v>3</v>
      </c>
      <c r="AC2200" s="7">
        <f t="shared" si="373"/>
        <v>10446.395929666667</v>
      </c>
      <c r="AD2200">
        <v>3</v>
      </c>
      <c r="AE2200" s="8">
        <f t="shared" si="374"/>
        <v>13431.080480999999</v>
      </c>
    </row>
    <row r="2201" spans="1:31" x14ac:dyDescent="0.25">
      <c r="A2201" s="4">
        <v>490048</v>
      </c>
      <c r="B2201" s="4" t="s">
        <v>6782</v>
      </c>
      <c r="C2201" s="4">
        <v>13313907</v>
      </c>
      <c r="D2201" s="4">
        <v>25553591</v>
      </c>
      <c r="E2201" s="4" t="s">
        <v>6783</v>
      </c>
      <c r="F2201" s="4" t="s">
        <v>26</v>
      </c>
      <c r="G2201" s="4" t="s">
        <v>6784</v>
      </c>
      <c r="H2201" s="4"/>
      <c r="I2201" s="4"/>
      <c r="J2201" s="4" t="s">
        <v>429</v>
      </c>
      <c r="K2201" s="4" t="s">
        <v>1831</v>
      </c>
      <c r="L2201" s="5">
        <v>37845.57</v>
      </c>
      <c r="M2201" s="5">
        <v>48390.93</v>
      </c>
      <c r="N2201" s="4">
        <v>0</v>
      </c>
      <c r="O2201" s="4" t="s">
        <v>30</v>
      </c>
      <c r="P2201" s="4" t="s">
        <v>1110</v>
      </c>
      <c r="Q2201" s="4" t="s">
        <v>32</v>
      </c>
      <c r="R2201" s="6"/>
      <c r="S2201" s="7">
        <f t="shared" si="367"/>
        <v>48390.93</v>
      </c>
      <c r="T2201" s="7">
        <f t="shared" si="375"/>
        <v>18922.785</v>
      </c>
      <c r="U2201" s="7">
        <f t="shared" si="368"/>
        <v>18922.785</v>
      </c>
      <c r="V2201" s="7">
        <f t="shared" si="370"/>
        <v>5676.8355000000001</v>
      </c>
      <c r="W2201" s="7">
        <f t="shared" si="371"/>
        <v>1248.90381</v>
      </c>
      <c r="X2201" s="7">
        <f t="shared" si="369"/>
        <v>6925.7393099999999</v>
      </c>
      <c r="Y2201" s="7">
        <f>L2201+X2201</f>
        <v>44771.309309999997</v>
      </c>
      <c r="Z2201" s="4">
        <v>2</v>
      </c>
      <c r="AA2201" s="7">
        <f t="shared" si="372"/>
        <v>17908.523723999999</v>
      </c>
      <c r="AB2201" s="4">
        <v>3</v>
      </c>
      <c r="AC2201" s="7">
        <f t="shared" si="373"/>
        <v>10446.638838999997</v>
      </c>
      <c r="AD2201">
        <v>3</v>
      </c>
      <c r="AE2201" s="8">
        <f t="shared" si="374"/>
        <v>13431.392792999999</v>
      </c>
    </row>
    <row r="2202" spans="1:31" x14ac:dyDescent="0.25">
      <c r="A2202" s="4">
        <v>490364</v>
      </c>
      <c r="B2202" s="4" t="s">
        <v>6785</v>
      </c>
      <c r="C2202" s="4">
        <v>28210382</v>
      </c>
      <c r="D2202" s="4">
        <v>29135561</v>
      </c>
      <c r="E2202" s="4" t="s">
        <v>6786</v>
      </c>
      <c r="F2202" s="4" t="s">
        <v>26</v>
      </c>
      <c r="G2202" s="4" t="s">
        <v>6787</v>
      </c>
      <c r="H2202" s="4"/>
      <c r="I2202" s="4"/>
      <c r="J2202" s="4" t="s">
        <v>429</v>
      </c>
      <c r="K2202" s="4" t="s">
        <v>29</v>
      </c>
      <c r="L2202" s="5">
        <v>37973.06</v>
      </c>
      <c r="M2202" s="5">
        <v>49128.89</v>
      </c>
      <c r="N2202" s="4">
        <v>0</v>
      </c>
      <c r="O2202" s="4" t="s">
        <v>30</v>
      </c>
      <c r="P2202" s="4" t="s">
        <v>1110</v>
      </c>
      <c r="Q2202" s="4" t="s">
        <v>32</v>
      </c>
      <c r="R2202" s="6"/>
      <c r="S2202" s="7">
        <f t="shared" si="367"/>
        <v>49128.89</v>
      </c>
      <c r="T2202" s="7">
        <f t="shared" si="375"/>
        <v>18986.53</v>
      </c>
      <c r="U2202" s="7">
        <f t="shared" si="368"/>
        <v>18986.53</v>
      </c>
      <c r="V2202" s="7">
        <f t="shared" si="370"/>
        <v>5695.9589999999998</v>
      </c>
      <c r="W2202" s="7">
        <f t="shared" si="371"/>
        <v>1253.1109799999999</v>
      </c>
      <c r="X2202" s="7">
        <f t="shared" si="369"/>
        <v>6949.0699800000002</v>
      </c>
      <c r="Y2202" s="7">
        <f>L2202+X2202</f>
        <v>44922.129979999998</v>
      </c>
      <c r="Z2202" s="4">
        <v>2</v>
      </c>
      <c r="AA2202" s="7">
        <f t="shared" si="372"/>
        <v>17968.851992</v>
      </c>
      <c r="AB2202" s="4">
        <v>3</v>
      </c>
      <c r="AC2202" s="7">
        <f t="shared" si="373"/>
        <v>10481.830328666665</v>
      </c>
      <c r="AD2202">
        <v>3</v>
      </c>
      <c r="AE2202" s="8">
        <f t="shared" si="374"/>
        <v>13476.638994000001</v>
      </c>
    </row>
    <row r="2203" spans="1:31" x14ac:dyDescent="0.25">
      <c r="A2203" s="4">
        <v>490962</v>
      </c>
      <c r="B2203" s="4" t="s">
        <v>6788</v>
      </c>
      <c r="C2203" s="4">
        <v>40885027</v>
      </c>
      <c r="D2203" s="4">
        <v>28280736</v>
      </c>
      <c r="E2203" s="4" t="s">
        <v>6789</v>
      </c>
      <c r="F2203" s="4" t="s">
        <v>232</v>
      </c>
      <c r="G2203" s="4" t="s">
        <v>6790</v>
      </c>
      <c r="H2203" s="4"/>
      <c r="I2203" s="4"/>
      <c r="J2203" s="4" t="s">
        <v>429</v>
      </c>
      <c r="K2203" s="4" t="s">
        <v>524</v>
      </c>
      <c r="L2203" s="5">
        <v>37976.480000000003</v>
      </c>
      <c r="M2203" s="5">
        <v>45736.75</v>
      </c>
      <c r="N2203" s="4">
        <v>0</v>
      </c>
      <c r="O2203" s="4" t="s">
        <v>30</v>
      </c>
      <c r="P2203" s="4" t="s">
        <v>1110</v>
      </c>
      <c r="Q2203" s="4" t="s">
        <v>32</v>
      </c>
      <c r="R2203" s="6"/>
      <c r="S2203" s="7">
        <f t="shared" si="367"/>
        <v>45736.75</v>
      </c>
      <c r="T2203" s="7">
        <f t="shared" si="375"/>
        <v>18988.240000000002</v>
      </c>
      <c r="U2203" s="7">
        <f t="shared" si="368"/>
        <v>18988.240000000002</v>
      </c>
      <c r="V2203" s="7">
        <f t="shared" si="370"/>
        <v>5696.4720000000007</v>
      </c>
      <c r="W2203" s="7">
        <f t="shared" si="371"/>
        <v>1253.2238400000001</v>
      </c>
      <c r="X2203" s="7">
        <f t="shared" si="369"/>
        <v>6949.6958400000003</v>
      </c>
      <c r="Y2203" s="7">
        <f>L2203+X2203</f>
        <v>44926.175840000004</v>
      </c>
      <c r="Z2203" s="4">
        <v>2</v>
      </c>
      <c r="AA2203" s="7">
        <f t="shared" si="372"/>
        <v>17970.470336000002</v>
      </c>
      <c r="AB2203" s="4">
        <v>3</v>
      </c>
      <c r="AC2203" s="7">
        <f t="shared" si="373"/>
        <v>10482.774362666667</v>
      </c>
      <c r="AD2203">
        <v>3</v>
      </c>
      <c r="AE2203" s="8">
        <f t="shared" si="374"/>
        <v>13477.852752000001</v>
      </c>
    </row>
    <row r="2204" spans="1:31" x14ac:dyDescent="0.25">
      <c r="A2204" s="4">
        <v>484937</v>
      </c>
      <c r="B2204" s="4" t="s">
        <v>6791</v>
      </c>
      <c r="C2204" s="4">
        <v>24964157</v>
      </c>
      <c r="D2204" s="4">
        <v>29679612</v>
      </c>
      <c r="E2204" s="4" t="s">
        <v>6792</v>
      </c>
      <c r="F2204" s="4" t="s">
        <v>232</v>
      </c>
      <c r="G2204" s="4" t="s">
        <v>6793</v>
      </c>
      <c r="H2204" s="4"/>
      <c r="I2204" s="4"/>
      <c r="J2204" s="4" t="s">
        <v>112</v>
      </c>
      <c r="K2204" s="4" t="s">
        <v>29</v>
      </c>
      <c r="L2204" s="5">
        <v>29205.62</v>
      </c>
      <c r="M2204" s="5">
        <v>38877.980000000003</v>
      </c>
      <c r="N2204" s="4">
        <v>0</v>
      </c>
      <c r="O2204" s="4" t="s">
        <v>30</v>
      </c>
      <c r="P2204" s="4" t="s">
        <v>31</v>
      </c>
      <c r="Q2204" s="4" t="s">
        <v>32</v>
      </c>
      <c r="R2204" s="6"/>
      <c r="S2204" s="7">
        <f t="shared" si="367"/>
        <v>38877.980000000003</v>
      </c>
      <c r="T2204" s="7">
        <f t="shared" si="375"/>
        <v>14602.81</v>
      </c>
      <c r="U2204" s="7">
        <f t="shared" si="368"/>
        <v>14602.81</v>
      </c>
      <c r="V2204" s="7">
        <f t="shared" si="370"/>
        <v>4380.8429999999998</v>
      </c>
      <c r="W2204" s="7">
        <f t="shared" si="371"/>
        <v>963.78545999999994</v>
      </c>
      <c r="X2204" s="7">
        <f t="shared" si="369"/>
        <v>5344.6284599999999</v>
      </c>
      <c r="Y2204" s="7">
        <f>L2204+X2204</f>
        <v>34550.248460000003</v>
      </c>
      <c r="Z2204" s="4">
        <v>2</v>
      </c>
      <c r="AA2204" s="7">
        <f t="shared" si="372"/>
        <v>13820.099384000001</v>
      </c>
      <c r="AB2204" s="4">
        <v>3</v>
      </c>
      <c r="AC2204" s="7">
        <f t="shared" si="373"/>
        <v>8061.7246406666673</v>
      </c>
      <c r="AD2204">
        <v>3</v>
      </c>
      <c r="AE2204" s="8">
        <f t="shared" si="374"/>
        <v>10365.074538000001</v>
      </c>
    </row>
    <row r="2205" spans="1:31" x14ac:dyDescent="0.25">
      <c r="A2205" s="4">
        <v>492084</v>
      </c>
      <c r="B2205" s="4" t="s">
        <v>6794</v>
      </c>
      <c r="C2205" s="4">
        <v>42769636</v>
      </c>
      <c r="D2205" s="4">
        <v>29394601</v>
      </c>
      <c r="E2205" s="4" t="s">
        <v>6795</v>
      </c>
      <c r="F2205" s="4" t="s">
        <v>232</v>
      </c>
      <c r="G2205" s="4"/>
      <c r="H2205" s="4" t="s">
        <v>6796</v>
      </c>
      <c r="I2205" s="4"/>
      <c r="J2205" s="4" t="s">
        <v>1108</v>
      </c>
      <c r="K2205" s="4" t="s">
        <v>347</v>
      </c>
      <c r="L2205" s="5">
        <v>38052.35</v>
      </c>
      <c r="M2205" s="5">
        <v>54194.99</v>
      </c>
      <c r="N2205" s="4">
        <v>0</v>
      </c>
      <c r="O2205" s="4" t="s">
        <v>30</v>
      </c>
      <c r="P2205" s="4" t="s">
        <v>1110</v>
      </c>
      <c r="Q2205" s="4" t="s">
        <v>32</v>
      </c>
      <c r="R2205" s="6"/>
      <c r="S2205" s="7">
        <f t="shared" si="367"/>
        <v>54194.99</v>
      </c>
      <c r="T2205" s="7">
        <f t="shared" si="375"/>
        <v>19026.174999999999</v>
      </c>
      <c r="U2205" s="7">
        <f t="shared" si="368"/>
        <v>19026.174999999999</v>
      </c>
      <c r="V2205" s="7">
        <f t="shared" si="370"/>
        <v>5707.8525</v>
      </c>
      <c r="W2205" s="7">
        <f t="shared" si="371"/>
        <v>1255.7275500000001</v>
      </c>
      <c r="X2205" s="7">
        <f t="shared" si="369"/>
        <v>6963.5800500000005</v>
      </c>
      <c r="Y2205" s="7">
        <f>L2205+X2205</f>
        <v>45015.930049999995</v>
      </c>
      <c r="Z2205" s="4">
        <v>2</v>
      </c>
      <c r="AA2205" s="7">
        <f t="shared" si="372"/>
        <v>18006.372019999999</v>
      </c>
      <c r="AB2205" s="4">
        <v>3</v>
      </c>
      <c r="AC2205" s="7">
        <f t="shared" si="373"/>
        <v>10503.717011666666</v>
      </c>
      <c r="AD2205">
        <v>3</v>
      </c>
      <c r="AE2205" s="8">
        <f t="shared" si="374"/>
        <v>13504.779015</v>
      </c>
    </row>
    <row r="2206" spans="1:31" x14ac:dyDescent="0.25">
      <c r="A2206" s="4">
        <v>490743</v>
      </c>
      <c r="B2206" s="4" t="s">
        <v>6797</v>
      </c>
      <c r="C2206" s="4">
        <v>36531734</v>
      </c>
      <c r="D2206" s="4">
        <v>26150631</v>
      </c>
      <c r="E2206" s="4" t="s">
        <v>6798</v>
      </c>
      <c r="F2206" s="4" t="s">
        <v>232</v>
      </c>
      <c r="G2206" s="4" t="s">
        <v>6799</v>
      </c>
      <c r="H2206" s="4"/>
      <c r="I2206" s="4"/>
      <c r="J2206" s="4" t="s">
        <v>429</v>
      </c>
      <c r="K2206" s="4" t="s">
        <v>524</v>
      </c>
      <c r="L2206" s="5">
        <v>38102.559999999998</v>
      </c>
      <c r="M2206" s="5">
        <v>45313.03</v>
      </c>
      <c r="N2206" s="4">
        <v>0</v>
      </c>
      <c r="O2206" s="4" t="s">
        <v>30</v>
      </c>
      <c r="P2206" s="4" t="s">
        <v>1110</v>
      </c>
      <c r="Q2206" s="4" t="s">
        <v>32</v>
      </c>
      <c r="R2206" s="6"/>
      <c r="S2206" s="7">
        <f t="shared" si="367"/>
        <v>45313.03</v>
      </c>
      <c r="T2206" s="7">
        <f t="shared" si="375"/>
        <v>19051.28</v>
      </c>
      <c r="U2206" s="7">
        <f t="shared" si="368"/>
        <v>19051.28</v>
      </c>
      <c r="V2206" s="7">
        <f t="shared" si="370"/>
        <v>5715.3839999999991</v>
      </c>
      <c r="W2206" s="7">
        <f t="shared" si="371"/>
        <v>1257.3844799999997</v>
      </c>
      <c r="X2206" s="7">
        <f t="shared" si="369"/>
        <v>6972.7684799999988</v>
      </c>
      <c r="Y2206" s="7">
        <f>L2206+X2206</f>
        <v>45075.328479999996</v>
      </c>
      <c r="Z2206" s="4">
        <v>2</v>
      </c>
      <c r="AA2206" s="7">
        <f t="shared" si="372"/>
        <v>18030.131391999999</v>
      </c>
      <c r="AB2206" s="4">
        <v>3</v>
      </c>
      <c r="AC2206" s="7">
        <f t="shared" si="373"/>
        <v>10517.576645333333</v>
      </c>
      <c r="AD2206">
        <v>3</v>
      </c>
      <c r="AE2206" s="8">
        <f t="shared" si="374"/>
        <v>13522.598544</v>
      </c>
    </row>
    <row r="2207" spans="1:31" x14ac:dyDescent="0.25">
      <c r="A2207" s="4">
        <v>487188</v>
      </c>
      <c r="B2207" s="4" t="s">
        <v>6800</v>
      </c>
      <c r="C2207" s="4">
        <v>23503366</v>
      </c>
      <c r="D2207" s="4">
        <v>2834583</v>
      </c>
      <c r="E2207" s="4" t="s">
        <v>6801</v>
      </c>
      <c r="F2207" s="4" t="s">
        <v>232</v>
      </c>
      <c r="G2207" s="4" t="s">
        <v>6802</v>
      </c>
      <c r="H2207" s="4"/>
      <c r="I2207" s="4"/>
      <c r="J2207" s="4" t="s">
        <v>155</v>
      </c>
      <c r="K2207" s="4" t="s">
        <v>1846</v>
      </c>
      <c r="L2207" s="5">
        <v>29229.21</v>
      </c>
      <c r="M2207" s="5">
        <v>35350.75</v>
      </c>
      <c r="N2207" s="4">
        <v>0</v>
      </c>
      <c r="O2207" s="4" t="s">
        <v>47</v>
      </c>
      <c r="P2207" s="4" t="s">
        <v>31</v>
      </c>
      <c r="Q2207" s="4" t="s">
        <v>32</v>
      </c>
      <c r="R2207" s="6"/>
      <c r="S2207" s="7">
        <f t="shared" si="367"/>
        <v>35350.75</v>
      </c>
      <c r="T2207" s="7">
        <f t="shared" si="375"/>
        <v>14614.605</v>
      </c>
      <c r="U2207" s="7">
        <f t="shared" si="368"/>
        <v>14614.605</v>
      </c>
      <c r="V2207" s="7">
        <f t="shared" si="370"/>
        <v>4384.3814999999995</v>
      </c>
      <c r="W2207" s="7">
        <f t="shared" si="371"/>
        <v>964.56392999999991</v>
      </c>
      <c r="X2207" s="7">
        <f t="shared" si="369"/>
        <v>5348.9454299999998</v>
      </c>
      <c r="Y2207" s="7">
        <f>L2207+X2207</f>
        <v>34578.155429999999</v>
      </c>
      <c r="Z2207" s="4">
        <v>2</v>
      </c>
      <c r="AA2207" s="7">
        <f t="shared" si="372"/>
        <v>13831.262172000001</v>
      </c>
      <c r="AB2207" s="4">
        <v>3</v>
      </c>
      <c r="AC2207" s="7">
        <f t="shared" si="373"/>
        <v>8068.2362669999993</v>
      </c>
      <c r="AD2207">
        <v>3</v>
      </c>
      <c r="AE2207" s="8">
        <f t="shared" si="374"/>
        <v>10373.446629</v>
      </c>
    </row>
    <row r="2208" spans="1:31" x14ac:dyDescent="0.25">
      <c r="A2208" s="4">
        <v>491371</v>
      </c>
      <c r="B2208" s="4" t="s">
        <v>6803</v>
      </c>
      <c r="C2208" s="4">
        <v>16087060</v>
      </c>
      <c r="D2208" s="4">
        <v>24360613</v>
      </c>
      <c r="E2208" s="4" t="s">
        <v>6804</v>
      </c>
      <c r="F2208" s="4" t="s">
        <v>232</v>
      </c>
      <c r="G2208" s="4" t="s">
        <v>6805</v>
      </c>
      <c r="H2208" s="4"/>
      <c r="I2208" s="4"/>
      <c r="J2208" s="4" t="s">
        <v>40</v>
      </c>
      <c r="K2208" s="4" t="s">
        <v>3245</v>
      </c>
      <c r="L2208" s="5">
        <v>38286.199999999997</v>
      </c>
      <c r="M2208" s="5">
        <v>45522.13</v>
      </c>
      <c r="N2208" s="4">
        <v>0</v>
      </c>
      <c r="O2208" s="4" t="s">
        <v>30</v>
      </c>
      <c r="P2208" s="4" t="s">
        <v>1110</v>
      </c>
      <c r="Q2208" s="4" t="s">
        <v>32</v>
      </c>
      <c r="R2208" s="6"/>
      <c r="S2208" s="7">
        <f t="shared" si="367"/>
        <v>45522.13</v>
      </c>
      <c r="T2208" s="7">
        <f t="shared" si="375"/>
        <v>19143.099999999999</v>
      </c>
      <c r="U2208" s="7">
        <f t="shared" si="368"/>
        <v>19143.099999999999</v>
      </c>
      <c r="V2208" s="7">
        <f t="shared" si="370"/>
        <v>5742.9299999999994</v>
      </c>
      <c r="W2208" s="7">
        <f t="shared" si="371"/>
        <v>1263.4445999999998</v>
      </c>
      <c r="X2208" s="7">
        <f t="shared" si="369"/>
        <v>7006.3745999999992</v>
      </c>
      <c r="Y2208" s="7">
        <f>L2208+X2208</f>
        <v>45292.574599999993</v>
      </c>
      <c r="Z2208" s="4">
        <v>2</v>
      </c>
      <c r="AA2208" s="7">
        <f t="shared" si="372"/>
        <v>18117.029839999999</v>
      </c>
      <c r="AB2208" s="4">
        <v>3</v>
      </c>
      <c r="AC2208" s="7">
        <f t="shared" si="373"/>
        <v>10568.267406666664</v>
      </c>
      <c r="AD2208">
        <v>3</v>
      </c>
      <c r="AE2208" s="8">
        <f t="shared" si="374"/>
        <v>13587.772379999997</v>
      </c>
    </row>
    <row r="2209" spans="1:31" x14ac:dyDescent="0.25">
      <c r="A2209" s="4">
        <v>490685</v>
      </c>
      <c r="B2209" s="4" t="s">
        <v>6806</v>
      </c>
      <c r="C2209" s="4">
        <v>35680606</v>
      </c>
      <c r="D2209" s="4">
        <v>20999884</v>
      </c>
      <c r="E2209" s="4" t="s">
        <v>6807</v>
      </c>
      <c r="F2209" s="4" t="s">
        <v>232</v>
      </c>
      <c r="G2209" s="4" t="s">
        <v>6808</v>
      </c>
      <c r="H2209" s="4"/>
      <c r="I2209" s="4"/>
      <c r="J2209" s="4" t="s">
        <v>429</v>
      </c>
      <c r="K2209" s="4" t="s">
        <v>524</v>
      </c>
      <c r="L2209" s="5">
        <v>38352.35</v>
      </c>
      <c r="M2209" s="5">
        <v>75135.44</v>
      </c>
      <c r="N2209" s="4">
        <v>0</v>
      </c>
      <c r="O2209" s="4" t="s">
        <v>30</v>
      </c>
      <c r="P2209" s="4" t="s">
        <v>1110</v>
      </c>
      <c r="Q2209" s="4" t="s">
        <v>32</v>
      </c>
      <c r="R2209" s="6"/>
      <c r="S2209" s="7">
        <f t="shared" si="367"/>
        <v>75135.44</v>
      </c>
      <c r="T2209" s="7">
        <f t="shared" si="375"/>
        <v>19176.174999999999</v>
      </c>
      <c r="U2209" s="7">
        <f t="shared" si="368"/>
        <v>19176.174999999999</v>
      </c>
      <c r="V2209" s="7">
        <f t="shared" si="370"/>
        <v>5752.8525</v>
      </c>
      <c r="W2209" s="7">
        <f t="shared" si="371"/>
        <v>1265.6275499999999</v>
      </c>
      <c r="X2209" s="7">
        <f t="shared" si="369"/>
        <v>7018.4800500000001</v>
      </c>
      <c r="Y2209" s="7">
        <f>L2209+X2209</f>
        <v>45370.830049999997</v>
      </c>
      <c r="Z2209" s="4">
        <v>2</v>
      </c>
      <c r="AA2209" s="7">
        <f t="shared" si="372"/>
        <v>18148.332019999998</v>
      </c>
      <c r="AB2209" s="4">
        <v>3</v>
      </c>
      <c r="AC2209" s="7">
        <f t="shared" si="373"/>
        <v>10586.527011666665</v>
      </c>
      <c r="AD2209">
        <v>3</v>
      </c>
      <c r="AE2209" s="8">
        <f t="shared" si="374"/>
        <v>13611.249014999999</v>
      </c>
    </row>
    <row r="2210" spans="1:31" x14ac:dyDescent="0.25">
      <c r="A2210" s="4">
        <v>489484</v>
      </c>
      <c r="B2210" s="4" t="s">
        <v>6809</v>
      </c>
      <c r="C2210" s="4">
        <v>36955108</v>
      </c>
      <c r="D2210" s="4">
        <v>28298951</v>
      </c>
      <c r="E2210" s="4" t="s">
        <v>6810</v>
      </c>
      <c r="F2210" s="4" t="s">
        <v>26</v>
      </c>
      <c r="G2210" s="4" t="s">
        <v>6811</v>
      </c>
      <c r="H2210" s="4" t="s">
        <v>6812</v>
      </c>
      <c r="I2210" s="4"/>
      <c r="J2210" s="4" t="s">
        <v>45</v>
      </c>
      <c r="K2210" s="4" t="s">
        <v>46</v>
      </c>
      <c r="L2210" s="5">
        <v>38423</v>
      </c>
      <c r="M2210" s="5">
        <v>48634.26</v>
      </c>
      <c r="N2210" s="4">
        <v>0</v>
      </c>
      <c r="O2210" s="4" t="s">
        <v>30</v>
      </c>
      <c r="P2210" s="4" t="s">
        <v>1110</v>
      </c>
      <c r="Q2210" s="4" t="s">
        <v>32</v>
      </c>
      <c r="R2210" s="6"/>
      <c r="S2210" s="7">
        <f t="shared" si="367"/>
        <v>48634.26</v>
      </c>
      <c r="T2210" s="7">
        <f t="shared" si="375"/>
        <v>19211.5</v>
      </c>
      <c r="U2210" s="7">
        <f t="shared" si="368"/>
        <v>19211.5</v>
      </c>
      <c r="V2210" s="7">
        <f t="shared" si="370"/>
        <v>5763.45</v>
      </c>
      <c r="W2210" s="7">
        <f t="shared" si="371"/>
        <v>1267.9590000000001</v>
      </c>
      <c r="X2210" s="7">
        <f t="shared" si="369"/>
        <v>7031.4089999999997</v>
      </c>
      <c r="Y2210" s="7">
        <f>L2210+X2210</f>
        <v>45454.409</v>
      </c>
      <c r="Z2210" s="4">
        <v>2</v>
      </c>
      <c r="AA2210" s="7">
        <f t="shared" si="372"/>
        <v>18181.763600000002</v>
      </c>
      <c r="AB2210" s="4">
        <v>3</v>
      </c>
      <c r="AC2210" s="7">
        <f t="shared" si="373"/>
        <v>10606.028766666666</v>
      </c>
      <c r="AD2210">
        <v>3</v>
      </c>
      <c r="AE2210" s="8">
        <f t="shared" si="374"/>
        <v>13636.322699999999</v>
      </c>
    </row>
    <row r="2211" spans="1:31" x14ac:dyDescent="0.25">
      <c r="A2211" s="4">
        <v>490232</v>
      </c>
      <c r="B2211" s="4" t="s">
        <v>6813</v>
      </c>
      <c r="C2211" s="4">
        <v>23753293</v>
      </c>
      <c r="D2211" s="4">
        <v>8097873</v>
      </c>
      <c r="E2211" s="4" t="s">
        <v>6814</v>
      </c>
      <c r="F2211" s="4" t="s">
        <v>232</v>
      </c>
      <c r="G2211" s="4" t="s">
        <v>6815</v>
      </c>
      <c r="H2211" s="4"/>
      <c r="I2211" s="4"/>
      <c r="J2211" s="4" t="s">
        <v>429</v>
      </c>
      <c r="K2211" s="4" t="s">
        <v>524</v>
      </c>
      <c r="L2211" s="5">
        <v>38584.68</v>
      </c>
      <c r="M2211" s="5">
        <v>45909.87</v>
      </c>
      <c r="N2211" s="4">
        <v>0</v>
      </c>
      <c r="O2211" s="4" t="s">
        <v>30</v>
      </c>
      <c r="P2211" s="4" t="s">
        <v>1110</v>
      </c>
      <c r="Q2211" s="4" t="s">
        <v>32</v>
      </c>
      <c r="R2211" s="6"/>
      <c r="S2211" s="7">
        <f t="shared" si="367"/>
        <v>45909.87</v>
      </c>
      <c r="T2211" s="7">
        <f t="shared" si="375"/>
        <v>19292.34</v>
      </c>
      <c r="U2211" s="7">
        <f t="shared" si="368"/>
        <v>19292.34</v>
      </c>
      <c r="V2211" s="7">
        <f t="shared" si="370"/>
        <v>5787.7020000000002</v>
      </c>
      <c r="W2211" s="7">
        <f t="shared" si="371"/>
        <v>1273.2944400000001</v>
      </c>
      <c r="X2211" s="7">
        <f t="shared" si="369"/>
        <v>7060.9964400000008</v>
      </c>
      <c r="Y2211" s="7">
        <f>L2211+X2211</f>
        <v>45645.676440000003</v>
      </c>
      <c r="Z2211" s="4">
        <v>2</v>
      </c>
      <c r="AA2211" s="7">
        <f t="shared" si="372"/>
        <v>18258.270576000003</v>
      </c>
      <c r="AB2211" s="4">
        <v>3</v>
      </c>
      <c r="AC2211" s="7">
        <f t="shared" si="373"/>
        <v>10650.657836</v>
      </c>
      <c r="AD2211">
        <v>3</v>
      </c>
      <c r="AE2211" s="8">
        <f t="shared" si="374"/>
        <v>13693.702932</v>
      </c>
    </row>
    <row r="2212" spans="1:31" x14ac:dyDescent="0.25">
      <c r="A2212" s="4">
        <v>489041</v>
      </c>
      <c r="B2212" s="4" t="s">
        <v>6816</v>
      </c>
      <c r="C2212" s="4">
        <v>24500740</v>
      </c>
      <c r="D2212" s="4">
        <v>8607104</v>
      </c>
      <c r="E2212" s="4" t="s">
        <v>6817</v>
      </c>
      <c r="F2212" s="4" t="s">
        <v>232</v>
      </c>
      <c r="G2212" s="4" t="s">
        <v>6818</v>
      </c>
      <c r="H2212" s="4"/>
      <c r="I2212" s="4"/>
      <c r="J2212" s="4" t="s">
        <v>45</v>
      </c>
      <c r="K2212" s="4" t="s">
        <v>1554</v>
      </c>
      <c r="L2212" s="5">
        <v>38749.03</v>
      </c>
      <c r="M2212" s="5">
        <v>47298.21</v>
      </c>
      <c r="N2212" s="4">
        <v>0</v>
      </c>
      <c r="O2212" s="4" t="s">
        <v>30</v>
      </c>
      <c r="P2212" s="4" t="s">
        <v>1110</v>
      </c>
      <c r="Q2212" s="4" t="s">
        <v>32</v>
      </c>
      <c r="R2212" s="6"/>
      <c r="S2212" s="7">
        <f t="shared" si="367"/>
        <v>47298.21</v>
      </c>
      <c r="T2212" s="7">
        <f t="shared" si="375"/>
        <v>19374.514999999999</v>
      </c>
      <c r="U2212" s="7">
        <f t="shared" si="368"/>
        <v>19374.514999999999</v>
      </c>
      <c r="V2212" s="7">
        <f t="shared" si="370"/>
        <v>5812.3544999999995</v>
      </c>
      <c r="W2212" s="7">
        <f t="shared" si="371"/>
        <v>1278.7179899999999</v>
      </c>
      <c r="X2212" s="7">
        <f t="shared" si="369"/>
        <v>7091.0724899999996</v>
      </c>
      <c r="Y2212" s="7">
        <f>L2212+X2212</f>
        <v>45840.102489999997</v>
      </c>
      <c r="Z2212" s="4">
        <v>2</v>
      </c>
      <c r="AA2212" s="7">
        <f t="shared" si="372"/>
        <v>18336.040996</v>
      </c>
      <c r="AB2212" s="4">
        <v>3</v>
      </c>
      <c r="AC2212" s="7">
        <f t="shared" si="373"/>
        <v>10696.023914333333</v>
      </c>
      <c r="AD2212">
        <v>3</v>
      </c>
      <c r="AE2212" s="8">
        <f t="shared" si="374"/>
        <v>13752.030746999999</v>
      </c>
    </row>
    <row r="2213" spans="1:31" x14ac:dyDescent="0.25">
      <c r="A2213" s="4">
        <v>487816</v>
      </c>
      <c r="B2213" s="4" t="s">
        <v>6819</v>
      </c>
      <c r="C2213" s="4">
        <v>36300533</v>
      </c>
      <c r="D2213" s="4">
        <v>28400992</v>
      </c>
      <c r="E2213" s="4" t="s">
        <v>6820</v>
      </c>
      <c r="F2213" s="4" t="s">
        <v>232</v>
      </c>
      <c r="G2213" s="4" t="s">
        <v>6821</v>
      </c>
      <c r="H2213" s="4"/>
      <c r="I2213" s="4"/>
      <c r="J2213" s="4" t="s">
        <v>155</v>
      </c>
      <c r="K2213" s="4" t="s">
        <v>434</v>
      </c>
      <c r="L2213" s="5">
        <v>44114.22</v>
      </c>
      <c r="M2213" s="5">
        <v>90732.67</v>
      </c>
      <c r="N2213" s="4">
        <v>0</v>
      </c>
      <c r="O2213" s="4" t="s">
        <v>47</v>
      </c>
      <c r="P2213" s="4" t="s">
        <v>31</v>
      </c>
      <c r="Q2213" s="4" t="s">
        <v>32</v>
      </c>
      <c r="R2213" s="6"/>
      <c r="S2213" s="7">
        <f t="shared" si="367"/>
        <v>90732.67</v>
      </c>
      <c r="T2213" s="7">
        <f t="shared" si="375"/>
        <v>22057.11</v>
      </c>
      <c r="U2213" s="7">
        <f t="shared" si="368"/>
        <v>22057.11</v>
      </c>
      <c r="V2213" s="7">
        <f t="shared" si="370"/>
        <v>6617.1329999999998</v>
      </c>
      <c r="W2213" s="7">
        <f t="shared" si="371"/>
        <v>1455.76926</v>
      </c>
      <c r="X2213" s="7">
        <f t="shared" si="369"/>
        <v>8072.9022599999998</v>
      </c>
      <c r="Y2213" s="7">
        <f>L2213+X2213</f>
        <v>52187.122260000004</v>
      </c>
      <c r="Z2213" s="4">
        <v>2</v>
      </c>
      <c r="AA2213" s="7">
        <f t="shared" si="372"/>
        <v>20874.848904000002</v>
      </c>
      <c r="AB2213" s="4">
        <v>3</v>
      </c>
      <c r="AC2213" s="7">
        <f t="shared" si="373"/>
        <v>12176.995194000001</v>
      </c>
      <c r="AD2213">
        <v>3</v>
      </c>
      <c r="AE2213" s="8">
        <f t="shared" si="374"/>
        <v>15656.136678000003</v>
      </c>
    </row>
    <row r="2214" spans="1:31" x14ac:dyDescent="0.25">
      <c r="A2214" s="4">
        <v>487237</v>
      </c>
      <c r="B2214" s="4" t="s">
        <v>6822</v>
      </c>
      <c r="C2214" s="4">
        <v>24994622</v>
      </c>
      <c r="D2214" s="4">
        <v>1048508</v>
      </c>
      <c r="E2214" s="4" t="s">
        <v>6823</v>
      </c>
      <c r="F2214" s="4" t="s">
        <v>232</v>
      </c>
      <c r="G2214" s="4" t="s">
        <v>6824</v>
      </c>
      <c r="H2214" s="4" t="s">
        <v>6825</v>
      </c>
      <c r="I2214" s="4"/>
      <c r="J2214" s="4" t="s">
        <v>155</v>
      </c>
      <c r="K2214" s="4" t="s">
        <v>347</v>
      </c>
      <c r="L2214" s="5">
        <v>29430.67</v>
      </c>
      <c r="M2214" s="5">
        <v>35995.980000000003</v>
      </c>
      <c r="N2214" s="4">
        <v>0</v>
      </c>
      <c r="O2214" s="4" t="s">
        <v>47</v>
      </c>
      <c r="P2214" s="4" t="s">
        <v>31</v>
      </c>
      <c r="Q2214" s="4" t="s">
        <v>32</v>
      </c>
      <c r="R2214" s="6"/>
      <c r="S2214" s="7">
        <f t="shared" si="367"/>
        <v>35995.980000000003</v>
      </c>
      <c r="T2214" s="7">
        <f t="shared" si="375"/>
        <v>14715.334999999999</v>
      </c>
      <c r="U2214" s="7">
        <f t="shared" si="368"/>
        <v>14715.334999999999</v>
      </c>
      <c r="V2214" s="7">
        <f t="shared" si="370"/>
        <v>4414.6004999999996</v>
      </c>
      <c r="W2214" s="7">
        <f t="shared" si="371"/>
        <v>971.21210999999994</v>
      </c>
      <c r="X2214" s="7">
        <f t="shared" si="369"/>
        <v>5385.812609999999</v>
      </c>
      <c r="Y2214" s="7">
        <f>L2214+X2214</f>
        <v>34816.482609999999</v>
      </c>
      <c r="Z2214" s="4">
        <v>2</v>
      </c>
      <c r="AA2214" s="7">
        <f t="shared" si="372"/>
        <v>13926.593044000001</v>
      </c>
      <c r="AB2214" s="4">
        <v>3</v>
      </c>
      <c r="AC2214" s="7">
        <f t="shared" si="373"/>
        <v>8123.8459423333325</v>
      </c>
      <c r="AD2214">
        <v>3</v>
      </c>
      <c r="AE2214" s="8">
        <f t="shared" si="374"/>
        <v>10444.944783000001</v>
      </c>
    </row>
    <row r="2215" spans="1:31" x14ac:dyDescent="0.25">
      <c r="A2215" s="4">
        <v>491745</v>
      </c>
      <c r="B2215" s="4" t="s">
        <v>6826</v>
      </c>
      <c r="C2215" s="4">
        <v>38501308</v>
      </c>
      <c r="D2215" s="4">
        <v>22792060</v>
      </c>
      <c r="E2215" s="4" t="s">
        <v>6827</v>
      </c>
      <c r="F2215" s="4" t="s">
        <v>232</v>
      </c>
      <c r="G2215" s="4" t="s">
        <v>6828</v>
      </c>
      <c r="H2215" s="4"/>
      <c r="I2215" s="4"/>
      <c r="J2215" s="4" t="s">
        <v>40</v>
      </c>
      <c r="K2215" s="4" t="s">
        <v>524</v>
      </c>
      <c r="L2215" s="5">
        <v>38803.53</v>
      </c>
      <c r="M2215" s="5">
        <v>46450.91</v>
      </c>
      <c r="N2215" s="4">
        <v>0</v>
      </c>
      <c r="O2215" s="4" t="s">
        <v>30</v>
      </c>
      <c r="P2215" s="4" t="s">
        <v>1110</v>
      </c>
      <c r="Q2215" s="4" t="s">
        <v>32</v>
      </c>
      <c r="R2215" s="6"/>
      <c r="S2215" s="7">
        <f t="shared" si="367"/>
        <v>46450.91</v>
      </c>
      <c r="T2215" s="7">
        <f t="shared" si="375"/>
        <v>19401.764999999999</v>
      </c>
      <c r="U2215" s="7">
        <f t="shared" si="368"/>
        <v>19401.764999999999</v>
      </c>
      <c r="V2215" s="7">
        <f t="shared" si="370"/>
        <v>5820.5294999999996</v>
      </c>
      <c r="W2215" s="7">
        <f t="shared" si="371"/>
        <v>1280.51649</v>
      </c>
      <c r="X2215" s="7">
        <f t="shared" si="369"/>
        <v>7101.0459899999996</v>
      </c>
      <c r="Y2215" s="7">
        <f>L2215+X2215</f>
        <v>45904.575989999998</v>
      </c>
      <c r="Z2215" s="4">
        <v>2</v>
      </c>
      <c r="AA2215" s="7">
        <f t="shared" si="372"/>
        <v>18361.830396000001</v>
      </c>
      <c r="AB2215" s="4">
        <v>3</v>
      </c>
      <c r="AC2215" s="7">
        <f t="shared" si="373"/>
        <v>10711.067730999999</v>
      </c>
      <c r="AD2215">
        <v>3</v>
      </c>
      <c r="AE2215" s="8">
        <f t="shared" si="374"/>
        <v>13771.372796999998</v>
      </c>
    </row>
    <row r="2216" spans="1:31" x14ac:dyDescent="0.25">
      <c r="A2216" s="4">
        <v>490611</v>
      </c>
      <c r="B2216" s="4" t="s">
        <v>6829</v>
      </c>
      <c r="C2216" s="4">
        <v>34143422</v>
      </c>
      <c r="D2216" s="4">
        <v>2678801</v>
      </c>
      <c r="E2216" s="4" t="s">
        <v>6830</v>
      </c>
      <c r="F2216" s="4" t="s">
        <v>26</v>
      </c>
      <c r="G2216" s="4" t="s">
        <v>6831</v>
      </c>
      <c r="H2216" s="4"/>
      <c r="I2216" s="4"/>
      <c r="J2216" s="4" t="s">
        <v>429</v>
      </c>
      <c r="K2216" s="4" t="s">
        <v>29</v>
      </c>
      <c r="L2216" s="5">
        <v>38848.83</v>
      </c>
      <c r="M2216" s="5">
        <v>51505.58</v>
      </c>
      <c r="N2216" s="4">
        <v>0</v>
      </c>
      <c r="O2216" s="4" t="s">
        <v>30</v>
      </c>
      <c r="P2216" s="4" t="s">
        <v>1110</v>
      </c>
      <c r="Q2216" s="4" t="s">
        <v>32</v>
      </c>
      <c r="R2216" s="6"/>
      <c r="S2216" s="7">
        <f t="shared" si="367"/>
        <v>51505.58</v>
      </c>
      <c r="T2216" s="7">
        <f t="shared" si="375"/>
        <v>19424.415000000001</v>
      </c>
      <c r="U2216" s="7">
        <f t="shared" si="368"/>
        <v>19424.415000000001</v>
      </c>
      <c r="V2216" s="7">
        <f t="shared" si="370"/>
        <v>5827.3244999999997</v>
      </c>
      <c r="W2216" s="7">
        <f t="shared" si="371"/>
        <v>1282.0113899999999</v>
      </c>
      <c r="X2216" s="7">
        <f t="shared" si="369"/>
        <v>7109.3358899999994</v>
      </c>
      <c r="Y2216" s="7">
        <f>L2216+X2216</f>
        <v>45958.165890000004</v>
      </c>
      <c r="Z2216" s="4">
        <v>2</v>
      </c>
      <c r="AA2216" s="7">
        <f t="shared" si="372"/>
        <v>18383.266356000004</v>
      </c>
      <c r="AB2216" s="4">
        <v>3</v>
      </c>
      <c r="AC2216" s="7">
        <f t="shared" si="373"/>
        <v>10723.572041000001</v>
      </c>
      <c r="AD2216">
        <v>3</v>
      </c>
      <c r="AE2216" s="8">
        <f t="shared" si="374"/>
        <v>13787.449767</v>
      </c>
    </row>
    <row r="2217" spans="1:31" x14ac:dyDescent="0.25">
      <c r="A2217" s="4">
        <v>490329</v>
      </c>
      <c r="B2217" s="4" t="s">
        <v>6832</v>
      </c>
      <c r="C2217" s="4">
        <v>27063815</v>
      </c>
      <c r="D2217" s="4">
        <v>29602512</v>
      </c>
      <c r="E2217" s="4" t="s">
        <v>6833</v>
      </c>
      <c r="F2217" s="4" t="s">
        <v>232</v>
      </c>
      <c r="G2217" s="4" t="s">
        <v>6834</v>
      </c>
      <c r="H2217" s="4"/>
      <c r="I2217" s="4"/>
      <c r="J2217" s="4" t="s">
        <v>429</v>
      </c>
      <c r="K2217" s="4" t="s">
        <v>524</v>
      </c>
      <c r="L2217" s="5">
        <v>38872.720000000001</v>
      </c>
      <c r="M2217" s="5">
        <v>47170.29</v>
      </c>
      <c r="N2217" s="4">
        <v>0</v>
      </c>
      <c r="O2217" s="4" t="s">
        <v>30</v>
      </c>
      <c r="P2217" s="4" t="s">
        <v>1110</v>
      </c>
      <c r="Q2217" s="4" t="s">
        <v>32</v>
      </c>
      <c r="R2217" s="6"/>
      <c r="S2217" s="7">
        <f t="shared" si="367"/>
        <v>47170.29</v>
      </c>
      <c r="T2217" s="7">
        <f t="shared" si="375"/>
        <v>19436.36</v>
      </c>
      <c r="U2217" s="7">
        <f t="shared" si="368"/>
        <v>19436.36</v>
      </c>
      <c r="V2217" s="7">
        <f t="shared" si="370"/>
        <v>5830.9080000000004</v>
      </c>
      <c r="W2217" s="7">
        <f t="shared" si="371"/>
        <v>1282.7997600000001</v>
      </c>
      <c r="X2217" s="7">
        <f t="shared" si="369"/>
        <v>7113.7077600000002</v>
      </c>
      <c r="Y2217" s="7">
        <f>L2217+X2217</f>
        <v>45986.427759999999</v>
      </c>
      <c r="Z2217" s="4">
        <v>2</v>
      </c>
      <c r="AA2217" s="7">
        <f t="shared" si="372"/>
        <v>18394.571103999999</v>
      </c>
      <c r="AB2217" s="4">
        <v>3</v>
      </c>
      <c r="AC2217" s="7">
        <f t="shared" si="373"/>
        <v>10730.166477333332</v>
      </c>
      <c r="AD2217">
        <v>3</v>
      </c>
      <c r="AE2217" s="8">
        <f t="shared" si="374"/>
        <v>13795.928328</v>
      </c>
    </row>
    <row r="2218" spans="1:31" x14ac:dyDescent="0.25">
      <c r="A2218" s="4">
        <v>488176</v>
      </c>
      <c r="B2218" s="4" t="s">
        <v>6835</v>
      </c>
      <c r="C2218" s="4">
        <v>42308419</v>
      </c>
      <c r="D2218" s="4">
        <v>29585464</v>
      </c>
      <c r="E2218" s="4" t="s">
        <v>6836</v>
      </c>
      <c r="F2218" s="4" t="s">
        <v>232</v>
      </c>
      <c r="G2218" s="4" t="s">
        <v>6837</v>
      </c>
      <c r="H2218" s="4"/>
      <c r="I2218" s="4"/>
      <c r="J2218" s="4" t="s">
        <v>155</v>
      </c>
      <c r="K2218" s="4" t="s">
        <v>347</v>
      </c>
      <c r="L2218" s="5">
        <v>44179.360000000001</v>
      </c>
      <c r="M2218" s="5">
        <v>54912.94</v>
      </c>
      <c r="N2218" s="4">
        <v>0</v>
      </c>
      <c r="O2218" s="4" t="s">
        <v>47</v>
      </c>
      <c r="P2218" s="4" t="s">
        <v>31</v>
      </c>
      <c r="Q2218" s="4" t="s">
        <v>32</v>
      </c>
      <c r="R2218" s="6"/>
      <c r="S2218" s="7">
        <f t="shared" si="367"/>
        <v>54912.94</v>
      </c>
      <c r="T2218" s="7">
        <f t="shared" si="375"/>
        <v>22089.68</v>
      </c>
      <c r="U2218" s="7">
        <f t="shared" si="368"/>
        <v>22089.68</v>
      </c>
      <c r="V2218" s="7">
        <f t="shared" si="370"/>
        <v>6626.9039999999995</v>
      </c>
      <c r="W2218" s="7">
        <f t="shared" si="371"/>
        <v>1457.9188799999999</v>
      </c>
      <c r="X2218" s="7">
        <f t="shared" si="369"/>
        <v>8084.8228799999997</v>
      </c>
      <c r="Y2218" s="7">
        <f>L2218+X2218</f>
        <v>52264.18288</v>
      </c>
      <c r="Z2218" s="4">
        <v>2</v>
      </c>
      <c r="AA2218" s="7">
        <f t="shared" si="372"/>
        <v>20905.673152000003</v>
      </c>
      <c r="AB2218" s="4">
        <v>3</v>
      </c>
      <c r="AC2218" s="7">
        <f t="shared" si="373"/>
        <v>12194.976005333332</v>
      </c>
      <c r="AD2218">
        <v>3</v>
      </c>
      <c r="AE2218" s="8">
        <f t="shared" si="374"/>
        <v>15679.254864</v>
      </c>
    </row>
    <row r="2219" spans="1:31" x14ac:dyDescent="0.25">
      <c r="A2219" s="4">
        <v>490905</v>
      </c>
      <c r="B2219" s="4" t="s">
        <v>6838</v>
      </c>
      <c r="C2219" s="4">
        <v>39805181</v>
      </c>
      <c r="D2219" s="4">
        <v>31231116</v>
      </c>
      <c r="E2219" s="4" t="s">
        <v>6839</v>
      </c>
      <c r="F2219" s="4" t="s">
        <v>232</v>
      </c>
      <c r="G2219" s="4" t="s">
        <v>6840</v>
      </c>
      <c r="H2219" s="4"/>
      <c r="I2219" s="4"/>
      <c r="J2219" s="4" t="s">
        <v>429</v>
      </c>
      <c r="K2219" s="4" t="s">
        <v>524</v>
      </c>
      <c r="L2219" s="5">
        <v>38948.559999999998</v>
      </c>
      <c r="M2219" s="5">
        <v>47635.040000000001</v>
      </c>
      <c r="N2219" s="4">
        <v>0</v>
      </c>
      <c r="O2219" s="4" t="s">
        <v>30</v>
      </c>
      <c r="P2219" s="4" t="s">
        <v>1110</v>
      </c>
      <c r="Q2219" s="4" t="s">
        <v>32</v>
      </c>
      <c r="R2219" s="6"/>
      <c r="S2219" s="7">
        <f t="shared" si="367"/>
        <v>47635.040000000001</v>
      </c>
      <c r="T2219" s="7">
        <f t="shared" si="375"/>
        <v>19474.28</v>
      </c>
      <c r="U2219" s="7">
        <f t="shared" si="368"/>
        <v>19474.28</v>
      </c>
      <c r="V2219" s="7">
        <f t="shared" si="370"/>
        <v>5842.2839999999997</v>
      </c>
      <c r="W2219" s="7">
        <f t="shared" si="371"/>
        <v>1285.3024799999998</v>
      </c>
      <c r="X2219" s="7">
        <f t="shared" si="369"/>
        <v>7127.5864799999999</v>
      </c>
      <c r="Y2219" s="7">
        <f>L2219+X2219</f>
        <v>46076.146479999996</v>
      </c>
      <c r="Z2219" s="4">
        <v>2</v>
      </c>
      <c r="AA2219" s="7">
        <f t="shared" si="372"/>
        <v>18430.458591999999</v>
      </c>
      <c r="AB2219" s="4">
        <v>3</v>
      </c>
      <c r="AC2219" s="7">
        <f t="shared" si="373"/>
        <v>10751.100845333332</v>
      </c>
      <c r="AD2219">
        <v>3</v>
      </c>
      <c r="AE2219" s="8">
        <f t="shared" si="374"/>
        <v>13822.843944</v>
      </c>
    </row>
    <row r="2220" spans="1:31" x14ac:dyDescent="0.25">
      <c r="A2220" s="4">
        <v>489262</v>
      </c>
      <c r="B2220" s="4" t="s">
        <v>6841</v>
      </c>
      <c r="C2220" s="4">
        <v>31451778</v>
      </c>
      <c r="D2220" s="4">
        <v>7156251</v>
      </c>
      <c r="E2220" s="4" t="s">
        <v>6842</v>
      </c>
      <c r="F2220" s="4" t="s">
        <v>26</v>
      </c>
      <c r="G2220" s="4" t="s">
        <v>6843</v>
      </c>
      <c r="H2220" s="4"/>
      <c r="I2220" s="4"/>
      <c r="J2220" s="4" t="s">
        <v>45</v>
      </c>
      <c r="K2220" s="4" t="s">
        <v>46</v>
      </c>
      <c r="L2220" s="5">
        <v>39000.03</v>
      </c>
      <c r="M2220" s="5">
        <v>49142.2</v>
      </c>
      <c r="N2220" s="4">
        <v>0</v>
      </c>
      <c r="O2220" s="4" t="s">
        <v>47</v>
      </c>
      <c r="P2220" s="4" t="s">
        <v>1110</v>
      </c>
      <c r="Q2220" s="4" t="s">
        <v>32</v>
      </c>
      <c r="R2220" s="6"/>
      <c r="S2220" s="7">
        <f t="shared" si="367"/>
        <v>49142.2</v>
      </c>
      <c r="T2220" s="7">
        <f t="shared" si="375"/>
        <v>19500.014999999999</v>
      </c>
      <c r="U2220" s="7">
        <f t="shared" si="368"/>
        <v>19500.014999999999</v>
      </c>
      <c r="V2220" s="7">
        <f t="shared" si="370"/>
        <v>5850.0045</v>
      </c>
      <c r="W2220" s="7">
        <f t="shared" si="371"/>
        <v>1287.00099</v>
      </c>
      <c r="X2220" s="7">
        <f t="shared" si="369"/>
        <v>7137.0054899999996</v>
      </c>
      <c r="Y2220" s="7">
        <f>L2220+X2220</f>
        <v>46137.035489999995</v>
      </c>
      <c r="Z2220" s="4">
        <v>2</v>
      </c>
      <c r="AA2220" s="7">
        <f t="shared" si="372"/>
        <v>18454.814195999999</v>
      </c>
      <c r="AB2220" s="4">
        <v>3</v>
      </c>
      <c r="AC2220" s="7">
        <f t="shared" si="373"/>
        <v>10765.308280999998</v>
      </c>
      <c r="AD2220">
        <v>3</v>
      </c>
      <c r="AE2220" s="8">
        <f t="shared" si="374"/>
        <v>13841.110647</v>
      </c>
    </row>
    <row r="2221" spans="1:31" x14ac:dyDescent="0.25">
      <c r="A2221" s="4">
        <v>490880</v>
      </c>
      <c r="B2221" s="4" t="s">
        <v>6844</v>
      </c>
      <c r="C2221" s="4">
        <v>39301995</v>
      </c>
      <c r="D2221" s="4">
        <v>29527196</v>
      </c>
      <c r="E2221" s="4" t="s">
        <v>6845</v>
      </c>
      <c r="F2221" s="4" t="s">
        <v>232</v>
      </c>
      <c r="G2221" s="4" t="s">
        <v>6846</v>
      </c>
      <c r="H2221" s="4"/>
      <c r="I2221" s="4"/>
      <c r="J2221" s="4" t="s">
        <v>429</v>
      </c>
      <c r="K2221" s="4" t="s">
        <v>524</v>
      </c>
      <c r="L2221" s="5">
        <v>39023.99</v>
      </c>
      <c r="M2221" s="5">
        <v>76452.27</v>
      </c>
      <c r="N2221" s="4">
        <v>0</v>
      </c>
      <c r="O2221" s="4" t="s">
        <v>30</v>
      </c>
      <c r="P2221" s="4" t="s">
        <v>1110</v>
      </c>
      <c r="Q2221" s="4" t="s">
        <v>32</v>
      </c>
      <c r="R2221" s="6"/>
      <c r="S2221" s="7">
        <f t="shared" si="367"/>
        <v>76452.27</v>
      </c>
      <c r="T2221" s="7">
        <f t="shared" si="375"/>
        <v>19511.994999999999</v>
      </c>
      <c r="U2221" s="7">
        <f t="shared" si="368"/>
        <v>19511.994999999999</v>
      </c>
      <c r="V2221" s="7">
        <f t="shared" si="370"/>
        <v>5853.5984999999991</v>
      </c>
      <c r="W2221" s="7">
        <f t="shared" si="371"/>
        <v>1287.7916699999998</v>
      </c>
      <c r="X2221" s="7">
        <f t="shared" si="369"/>
        <v>7141.3901699999988</v>
      </c>
      <c r="Y2221" s="7">
        <f>L2221+X2221</f>
        <v>46165.380169999997</v>
      </c>
      <c r="Z2221" s="4">
        <v>2</v>
      </c>
      <c r="AA2221" s="7">
        <f t="shared" si="372"/>
        <v>18466.152067999999</v>
      </c>
      <c r="AB2221" s="4">
        <v>3</v>
      </c>
      <c r="AC2221" s="7">
        <f t="shared" si="373"/>
        <v>10771.922039666666</v>
      </c>
      <c r="AD2221">
        <v>3</v>
      </c>
      <c r="AE2221" s="8">
        <f t="shared" si="374"/>
        <v>13849.614050999999</v>
      </c>
    </row>
    <row r="2222" spans="1:31" x14ac:dyDescent="0.25">
      <c r="A2222" s="4">
        <v>490910</v>
      </c>
      <c r="B2222" s="4" t="s">
        <v>6847</v>
      </c>
      <c r="C2222" s="4">
        <v>39912626</v>
      </c>
      <c r="D2222" s="4">
        <v>30970395</v>
      </c>
      <c r="E2222" s="4" t="s">
        <v>6848</v>
      </c>
      <c r="F2222" s="4" t="s">
        <v>232</v>
      </c>
      <c r="G2222" s="4" t="s">
        <v>6849</v>
      </c>
      <c r="H2222" s="4"/>
      <c r="I2222" s="4"/>
      <c r="J2222" s="4" t="s">
        <v>429</v>
      </c>
      <c r="K2222" s="4" t="s">
        <v>524</v>
      </c>
      <c r="L2222" s="5">
        <v>39025.1</v>
      </c>
      <c r="M2222" s="5">
        <v>47520.25</v>
      </c>
      <c r="N2222" s="4">
        <v>0</v>
      </c>
      <c r="O2222" s="4" t="s">
        <v>30</v>
      </c>
      <c r="P2222" s="4" t="s">
        <v>1110</v>
      </c>
      <c r="Q2222" s="4" t="s">
        <v>32</v>
      </c>
      <c r="R2222" s="6"/>
      <c r="S2222" s="7">
        <f t="shared" si="367"/>
        <v>47520.25</v>
      </c>
      <c r="T2222" s="7">
        <f t="shared" si="375"/>
        <v>19512.55</v>
      </c>
      <c r="U2222" s="7">
        <f t="shared" si="368"/>
        <v>19512.55</v>
      </c>
      <c r="V2222" s="7">
        <f t="shared" si="370"/>
        <v>5853.7649999999994</v>
      </c>
      <c r="W2222" s="7">
        <f t="shared" si="371"/>
        <v>1287.8282999999999</v>
      </c>
      <c r="X2222" s="7">
        <f t="shared" si="369"/>
        <v>7141.5932999999995</v>
      </c>
      <c r="Y2222" s="7">
        <f>L2222+X2222</f>
        <v>46166.693299999999</v>
      </c>
      <c r="Z2222" s="4">
        <v>2</v>
      </c>
      <c r="AA2222" s="7">
        <f t="shared" si="372"/>
        <v>18466.677319999999</v>
      </c>
      <c r="AB2222" s="4">
        <v>3</v>
      </c>
      <c r="AC2222" s="7">
        <f t="shared" si="373"/>
        <v>10772.228436666666</v>
      </c>
      <c r="AD2222">
        <v>3</v>
      </c>
      <c r="AE2222" s="8">
        <f t="shared" si="374"/>
        <v>13850.00799</v>
      </c>
    </row>
    <row r="2223" spans="1:31" x14ac:dyDescent="0.25">
      <c r="A2223" s="4">
        <v>487719</v>
      </c>
      <c r="B2223" s="4" t="s">
        <v>6850</v>
      </c>
      <c r="C2223" s="4">
        <v>34802487</v>
      </c>
      <c r="D2223" s="4">
        <v>9600193</v>
      </c>
      <c r="E2223" s="4" t="s">
        <v>6851</v>
      </c>
      <c r="F2223" s="4" t="s">
        <v>232</v>
      </c>
      <c r="G2223" s="4" t="s">
        <v>6852</v>
      </c>
      <c r="H2223" s="4"/>
      <c r="I2223" s="4"/>
      <c r="J2223" s="4" t="s">
        <v>155</v>
      </c>
      <c r="K2223" s="4" t="s">
        <v>347</v>
      </c>
      <c r="L2223" s="5">
        <v>29521.43</v>
      </c>
      <c r="M2223" s="5">
        <v>37010.080000000002</v>
      </c>
      <c r="N2223" s="4">
        <v>0</v>
      </c>
      <c r="O2223" s="4" t="s">
        <v>47</v>
      </c>
      <c r="P2223" s="4" t="s">
        <v>31</v>
      </c>
      <c r="Q2223" s="4" t="s">
        <v>32</v>
      </c>
      <c r="R2223" s="6"/>
      <c r="S2223" s="7">
        <f t="shared" si="367"/>
        <v>37010.080000000002</v>
      </c>
      <c r="T2223" s="7">
        <f t="shared" si="375"/>
        <v>14760.715</v>
      </c>
      <c r="U2223" s="7">
        <f t="shared" si="368"/>
        <v>14760.715</v>
      </c>
      <c r="V2223" s="7">
        <f t="shared" si="370"/>
        <v>4428.2145</v>
      </c>
      <c r="W2223" s="7">
        <f t="shared" si="371"/>
        <v>974.20718999999997</v>
      </c>
      <c r="X2223" s="7">
        <f t="shared" si="369"/>
        <v>5402.4216900000001</v>
      </c>
      <c r="Y2223" s="7">
        <f>L2223+X2223</f>
        <v>34923.851690000003</v>
      </c>
      <c r="Z2223" s="4">
        <v>2</v>
      </c>
      <c r="AA2223" s="7">
        <f t="shared" si="372"/>
        <v>13969.540676000002</v>
      </c>
      <c r="AB2223" s="4">
        <v>3</v>
      </c>
      <c r="AC2223" s="7">
        <f t="shared" si="373"/>
        <v>8148.8987276666667</v>
      </c>
      <c r="AD2223">
        <v>3</v>
      </c>
      <c r="AE2223" s="8">
        <f t="shared" si="374"/>
        <v>10477.155507000001</v>
      </c>
    </row>
    <row r="2224" spans="1:31" x14ac:dyDescent="0.25">
      <c r="A2224" s="4">
        <v>491528</v>
      </c>
      <c r="B2224" s="4" t="s">
        <v>6853</v>
      </c>
      <c r="C2224" s="4">
        <v>28204262</v>
      </c>
      <c r="D2224" s="4">
        <v>23869400</v>
      </c>
      <c r="E2224" s="4" t="s">
        <v>6854</v>
      </c>
      <c r="F2224" s="4" t="s">
        <v>232</v>
      </c>
      <c r="G2224" s="4" t="s">
        <v>6855</v>
      </c>
      <c r="H2224" s="4"/>
      <c r="I2224" s="4"/>
      <c r="J2224" s="4" t="s">
        <v>40</v>
      </c>
      <c r="K2224" s="4" t="s">
        <v>3245</v>
      </c>
      <c r="L2224" s="5">
        <v>39043.65</v>
      </c>
      <c r="M2224" s="5">
        <v>46693.65</v>
      </c>
      <c r="N2224" s="4">
        <v>0</v>
      </c>
      <c r="O2224" s="4" t="s">
        <v>47</v>
      </c>
      <c r="P2224" s="4" t="s">
        <v>1110</v>
      </c>
      <c r="Q2224" s="4" t="s">
        <v>32</v>
      </c>
      <c r="R2224" s="6"/>
      <c r="S2224" s="7">
        <f t="shared" si="367"/>
        <v>46693.65</v>
      </c>
      <c r="T2224" s="7">
        <f t="shared" si="375"/>
        <v>19521.825000000001</v>
      </c>
      <c r="U2224" s="7">
        <f t="shared" si="368"/>
        <v>19521.825000000001</v>
      </c>
      <c r="V2224" s="7">
        <f t="shared" si="370"/>
        <v>5856.5474999999997</v>
      </c>
      <c r="W2224" s="7">
        <f t="shared" si="371"/>
        <v>1288.4404499999998</v>
      </c>
      <c r="X2224" s="7">
        <f t="shared" si="369"/>
        <v>7144.9879499999997</v>
      </c>
      <c r="Y2224" s="7">
        <f>L2224+X2224</f>
        <v>46188.637950000004</v>
      </c>
      <c r="Z2224" s="4">
        <v>2</v>
      </c>
      <c r="AA2224" s="7">
        <f t="shared" si="372"/>
        <v>18475.455180000001</v>
      </c>
      <c r="AB2224" s="4">
        <v>3</v>
      </c>
      <c r="AC2224" s="7">
        <f t="shared" si="373"/>
        <v>10777.348855</v>
      </c>
      <c r="AD2224">
        <v>3</v>
      </c>
      <c r="AE2224" s="8">
        <f t="shared" si="374"/>
        <v>13856.591385000002</v>
      </c>
    </row>
    <row r="2225" spans="1:31" x14ac:dyDescent="0.25">
      <c r="A2225" s="4">
        <v>490382</v>
      </c>
      <c r="B2225" s="4" t="s">
        <v>6856</v>
      </c>
      <c r="C2225" s="4">
        <v>28903677</v>
      </c>
      <c r="D2225" s="4">
        <v>1835957</v>
      </c>
      <c r="E2225" s="4" t="s">
        <v>6857</v>
      </c>
      <c r="F2225" s="4" t="s">
        <v>232</v>
      </c>
      <c r="G2225" s="4" t="s">
        <v>6858</v>
      </c>
      <c r="H2225" s="4"/>
      <c r="I2225" s="4"/>
      <c r="J2225" s="4" t="s">
        <v>429</v>
      </c>
      <c r="K2225" s="4" t="s">
        <v>524</v>
      </c>
      <c r="L2225" s="5">
        <v>39085.61</v>
      </c>
      <c r="M2225" s="5">
        <v>47406.58</v>
      </c>
      <c r="N2225" s="4">
        <v>0</v>
      </c>
      <c r="O2225" s="4" t="s">
        <v>30</v>
      </c>
      <c r="P2225" s="4" t="s">
        <v>1110</v>
      </c>
      <c r="Q2225" s="4" t="s">
        <v>32</v>
      </c>
      <c r="R2225" s="6"/>
      <c r="S2225" s="7">
        <f t="shared" si="367"/>
        <v>47406.58</v>
      </c>
      <c r="T2225" s="7">
        <f t="shared" si="375"/>
        <v>19542.805</v>
      </c>
      <c r="U2225" s="7">
        <f t="shared" si="368"/>
        <v>19542.805</v>
      </c>
      <c r="V2225" s="7">
        <f t="shared" si="370"/>
        <v>5862.8414999999995</v>
      </c>
      <c r="W2225" s="7">
        <f t="shared" si="371"/>
        <v>1289.8251299999999</v>
      </c>
      <c r="X2225" s="7">
        <f t="shared" si="369"/>
        <v>7152.6666299999997</v>
      </c>
      <c r="Y2225" s="7">
        <f>L2225+X2225</f>
        <v>46238.27663</v>
      </c>
      <c r="Z2225" s="4">
        <v>2</v>
      </c>
      <c r="AA2225" s="7">
        <f t="shared" si="372"/>
        <v>18495.310652</v>
      </c>
      <c r="AB2225" s="4">
        <v>3</v>
      </c>
      <c r="AC2225" s="7">
        <f t="shared" si="373"/>
        <v>10788.931213666665</v>
      </c>
      <c r="AD2225">
        <v>3</v>
      </c>
      <c r="AE2225" s="8">
        <f t="shared" si="374"/>
        <v>13871.482989000002</v>
      </c>
    </row>
    <row r="2226" spans="1:31" x14ac:dyDescent="0.25">
      <c r="A2226" s="4">
        <v>485121</v>
      </c>
      <c r="B2226" s="4" t="s">
        <v>6859</v>
      </c>
      <c r="C2226" s="4">
        <v>37533646</v>
      </c>
      <c r="D2226" s="4">
        <v>24246014</v>
      </c>
      <c r="E2226" s="4" t="s">
        <v>6860</v>
      </c>
      <c r="F2226" s="4" t="s">
        <v>26</v>
      </c>
      <c r="G2226" s="4" t="s">
        <v>6861</v>
      </c>
      <c r="H2226" s="4"/>
      <c r="I2226" s="4"/>
      <c r="J2226" s="4" t="s">
        <v>112</v>
      </c>
      <c r="K2226" s="4" t="s">
        <v>108</v>
      </c>
      <c r="L2226" s="5">
        <v>39123.57</v>
      </c>
      <c r="M2226" s="5">
        <v>63004.63</v>
      </c>
      <c r="N2226" s="4">
        <v>0</v>
      </c>
      <c r="O2226" s="4" t="s">
        <v>30</v>
      </c>
      <c r="P2226" s="4" t="s">
        <v>3200</v>
      </c>
      <c r="Q2226" s="4" t="s">
        <v>32</v>
      </c>
      <c r="R2226" s="6"/>
      <c r="S2226" s="7">
        <f t="shared" si="367"/>
        <v>63004.63</v>
      </c>
      <c r="T2226" s="7">
        <f t="shared" si="375"/>
        <v>19561.785</v>
      </c>
      <c r="U2226" s="7">
        <f t="shared" si="368"/>
        <v>19561.785</v>
      </c>
      <c r="V2226" s="7">
        <f t="shared" si="370"/>
        <v>5868.5355</v>
      </c>
      <c r="W2226" s="7">
        <f t="shared" si="371"/>
        <v>1291.07781</v>
      </c>
      <c r="X2226" s="7">
        <f t="shared" si="369"/>
        <v>7159.6133099999997</v>
      </c>
      <c r="Y2226" s="7">
        <f>L2226+X2226</f>
        <v>46283.18331</v>
      </c>
      <c r="Z2226" s="4">
        <v>2</v>
      </c>
      <c r="AA2226" s="7">
        <f t="shared" si="372"/>
        <v>18513.273324000002</v>
      </c>
      <c r="AB2226" s="4">
        <v>3</v>
      </c>
      <c r="AC2226" s="7">
        <f t="shared" si="373"/>
        <v>10799.409438999999</v>
      </c>
      <c r="AD2226">
        <v>3</v>
      </c>
      <c r="AE2226" s="8">
        <f t="shared" si="374"/>
        <v>13884.954992999999</v>
      </c>
    </row>
    <row r="2227" spans="1:31" x14ac:dyDescent="0.25">
      <c r="A2227" s="4">
        <v>489002</v>
      </c>
      <c r="B2227" s="4" t="s">
        <v>6862</v>
      </c>
      <c r="C2227" s="4">
        <v>23552763</v>
      </c>
      <c r="D2227" s="4">
        <v>27758468</v>
      </c>
      <c r="E2227" s="4" t="s">
        <v>6863</v>
      </c>
      <c r="F2227" s="4" t="s">
        <v>26</v>
      </c>
      <c r="G2227" s="4" t="s">
        <v>6864</v>
      </c>
      <c r="H2227" s="4" t="s">
        <v>6865</v>
      </c>
      <c r="I2227" s="4"/>
      <c r="J2227" s="4" t="s">
        <v>45</v>
      </c>
      <c r="K2227" s="4" t="s">
        <v>46</v>
      </c>
      <c r="L2227" s="5">
        <v>39129.160000000003</v>
      </c>
      <c r="M2227" s="5">
        <v>49355.14</v>
      </c>
      <c r="N2227" s="4">
        <v>0</v>
      </c>
      <c r="O2227" s="4" t="s">
        <v>30</v>
      </c>
      <c r="P2227" s="4" t="s">
        <v>1110</v>
      </c>
      <c r="Q2227" s="4" t="s">
        <v>32</v>
      </c>
      <c r="R2227" s="6"/>
      <c r="S2227" s="7">
        <f t="shared" si="367"/>
        <v>49355.14</v>
      </c>
      <c r="T2227" s="7">
        <f t="shared" si="375"/>
        <v>19564.580000000002</v>
      </c>
      <c r="U2227" s="7">
        <f t="shared" si="368"/>
        <v>19564.580000000002</v>
      </c>
      <c r="V2227" s="7">
        <f t="shared" si="370"/>
        <v>5869.3740000000007</v>
      </c>
      <c r="W2227" s="7">
        <f t="shared" si="371"/>
        <v>1291.2622800000001</v>
      </c>
      <c r="X2227" s="7">
        <f t="shared" si="369"/>
        <v>7160.6362800000006</v>
      </c>
      <c r="Y2227" s="7">
        <f>L2227+X2227</f>
        <v>46289.796280000002</v>
      </c>
      <c r="Z2227" s="4">
        <v>2</v>
      </c>
      <c r="AA2227" s="7">
        <f t="shared" si="372"/>
        <v>18515.918512</v>
      </c>
      <c r="AB2227" s="4">
        <v>3</v>
      </c>
      <c r="AC2227" s="7">
        <f t="shared" si="373"/>
        <v>10800.952465333334</v>
      </c>
      <c r="AD2227">
        <v>3</v>
      </c>
      <c r="AE2227" s="8">
        <f t="shared" si="374"/>
        <v>13886.938884000001</v>
      </c>
    </row>
    <row r="2228" spans="1:31" x14ac:dyDescent="0.25">
      <c r="A2228" s="4">
        <v>492087</v>
      </c>
      <c r="B2228" s="4" t="s">
        <v>6866</v>
      </c>
      <c r="C2228" s="4">
        <v>43354540</v>
      </c>
      <c r="D2228" s="4">
        <v>28111747</v>
      </c>
      <c r="E2228" s="4" t="s">
        <v>6867</v>
      </c>
      <c r="F2228" s="4" t="s">
        <v>232</v>
      </c>
      <c r="G2228" s="4"/>
      <c r="H2228" s="4"/>
      <c r="I2228" s="4"/>
      <c r="J2228" s="4" t="s">
        <v>1108</v>
      </c>
      <c r="K2228" s="4" t="s">
        <v>524</v>
      </c>
      <c r="L2228" s="5">
        <v>39147.870000000003</v>
      </c>
      <c r="M2228" s="5">
        <v>53197.11</v>
      </c>
      <c r="N2228" s="4">
        <v>0</v>
      </c>
      <c r="O2228" s="4" t="s">
        <v>30</v>
      </c>
      <c r="P2228" s="4" t="s">
        <v>1110</v>
      </c>
      <c r="Q2228" s="4" t="s">
        <v>32</v>
      </c>
      <c r="R2228" s="6"/>
      <c r="S2228" s="7">
        <f t="shared" si="367"/>
        <v>53197.11</v>
      </c>
      <c r="T2228" s="7">
        <f t="shared" si="375"/>
        <v>19573.935000000001</v>
      </c>
      <c r="U2228" s="7">
        <f t="shared" si="368"/>
        <v>19573.935000000001</v>
      </c>
      <c r="V2228" s="7">
        <f t="shared" si="370"/>
        <v>5872.1805000000004</v>
      </c>
      <c r="W2228" s="7">
        <f t="shared" si="371"/>
        <v>1291.8797100000002</v>
      </c>
      <c r="X2228" s="7">
        <f t="shared" si="369"/>
        <v>7164.0602100000006</v>
      </c>
      <c r="Y2228" s="7">
        <f>L2228+X2228</f>
        <v>46311.930210000006</v>
      </c>
      <c r="Z2228" s="4">
        <v>2</v>
      </c>
      <c r="AA2228" s="7">
        <f t="shared" si="372"/>
        <v>18524.772084000004</v>
      </c>
      <c r="AB2228" s="4">
        <v>3</v>
      </c>
      <c r="AC2228" s="7">
        <f t="shared" si="373"/>
        <v>10806.117049</v>
      </c>
      <c r="AD2228">
        <v>3</v>
      </c>
      <c r="AE2228" s="8">
        <f t="shared" si="374"/>
        <v>13893.579063000003</v>
      </c>
    </row>
    <row r="2229" spans="1:31" x14ac:dyDescent="0.25">
      <c r="A2229" s="4">
        <v>490333</v>
      </c>
      <c r="B2229" s="4" t="s">
        <v>6868</v>
      </c>
      <c r="C2229" s="4">
        <v>27217944</v>
      </c>
      <c r="D2229" s="4">
        <v>26498555</v>
      </c>
      <c r="E2229" s="4" t="s">
        <v>6869</v>
      </c>
      <c r="F2229" s="4" t="s">
        <v>232</v>
      </c>
      <c r="G2229" s="4" t="s">
        <v>6870</v>
      </c>
      <c r="H2229" s="4"/>
      <c r="I2229" s="4"/>
      <c r="J2229" s="4" t="s">
        <v>429</v>
      </c>
      <c r="K2229" s="4" t="s">
        <v>524</v>
      </c>
      <c r="L2229" s="5">
        <v>39267.79</v>
      </c>
      <c r="M2229" s="5">
        <v>46791.87</v>
      </c>
      <c r="N2229" s="4">
        <v>0</v>
      </c>
      <c r="O2229" s="4" t="s">
        <v>30</v>
      </c>
      <c r="P2229" s="4" t="s">
        <v>1110</v>
      </c>
      <c r="Q2229" s="4" t="s">
        <v>32</v>
      </c>
      <c r="R2229" s="6"/>
      <c r="S2229" s="7">
        <f t="shared" si="367"/>
        <v>46791.87</v>
      </c>
      <c r="T2229" s="7">
        <f t="shared" si="375"/>
        <v>19633.895</v>
      </c>
      <c r="U2229" s="7">
        <f t="shared" si="368"/>
        <v>19633.895</v>
      </c>
      <c r="V2229" s="7">
        <f t="shared" si="370"/>
        <v>5890.1684999999998</v>
      </c>
      <c r="W2229" s="7">
        <f t="shared" si="371"/>
        <v>1295.83707</v>
      </c>
      <c r="X2229" s="7">
        <f t="shared" si="369"/>
        <v>7186.0055699999994</v>
      </c>
      <c r="Y2229" s="7">
        <f>L2229+X2229</f>
        <v>46453.795570000002</v>
      </c>
      <c r="Z2229" s="4">
        <v>2</v>
      </c>
      <c r="AA2229" s="7">
        <f t="shared" si="372"/>
        <v>18581.518228000001</v>
      </c>
      <c r="AB2229" s="4">
        <v>3</v>
      </c>
      <c r="AC2229" s="7">
        <f t="shared" si="373"/>
        <v>10839.218966333332</v>
      </c>
      <c r="AD2229">
        <v>3</v>
      </c>
      <c r="AE2229" s="8">
        <f t="shared" si="374"/>
        <v>13936.138671000001</v>
      </c>
    </row>
    <row r="2230" spans="1:31" x14ac:dyDescent="0.25">
      <c r="A2230" s="4">
        <v>488270</v>
      </c>
      <c r="B2230" s="4" t="s">
        <v>6871</v>
      </c>
      <c r="C2230" s="4">
        <v>44231042</v>
      </c>
      <c r="D2230" s="4">
        <v>29619790</v>
      </c>
      <c r="E2230" s="4" t="s">
        <v>6872</v>
      </c>
      <c r="F2230" s="4" t="s">
        <v>232</v>
      </c>
      <c r="G2230" s="4" t="s">
        <v>6873</v>
      </c>
      <c r="H2230" s="4"/>
      <c r="I2230" s="4"/>
      <c r="J2230" s="4" t="s">
        <v>155</v>
      </c>
      <c r="K2230" s="4" t="s">
        <v>347</v>
      </c>
      <c r="L2230" s="5">
        <v>29647.07</v>
      </c>
      <c r="M2230" s="5">
        <v>37040.15</v>
      </c>
      <c r="N2230" s="4">
        <v>0</v>
      </c>
      <c r="O2230" s="4" t="s">
        <v>47</v>
      </c>
      <c r="P2230" s="4" t="s">
        <v>31</v>
      </c>
      <c r="Q2230" s="4" t="s">
        <v>32</v>
      </c>
      <c r="R2230" s="6"/>
      <c r="S2230" s="7">
        <f t="shared" si="367"/>
        <v>37040.15</v>
      </c>
      <c r="T2230" s="7">
        <f t="shared" si="375"/>
        <v>14823.535</v>
      </c>
      <c r="U2230" s="7">
        <f t="shared" si="368"/>
        <v>14823.535</v>
      </c>
      <c r="V2230" s="7">
        <f t="shared" si="370"/>
        <v>4447.0604999999996</v>
      </c>
      <c r="W2230" s="7">
        <f t="shared" si="371"/>
        <v>978.35330999999996</v>
      </c>
      <c r="X2230" s="7">
        <f t="shared" si="369"/>
        <v>5425.41381</v>
      </c>
      <c r="Y2230" s="7">
        <f>L2230+X2230</f>
        <v>35072.483809999998</v>
      </c>
      <c r="Z2230" s="4">
        <v>2</v>
      </c>
      <c r="AA2230" s="7">
        <f t="shared" si="372"/>
        <v>14028.993524</v>
      </c>
      <c r="AB2230" s="4">
        <v>3</v>
      </c>
      <c r="AC2230" s="7">
        <f t="shared" si="373"/>
        <v>8183.5795556666662</v>
      </c>
      <c r="AD2230">
        <v>3</v>
      </c>
      <c r="AE2230" s="8">
        <f t="shared" si="374"/>
        <v>10521.745143</v>
      </c>
    </row>
    <row r="2231" spans="1:31" x14ac:dyDescent="0.25">
      <c r="A2231" s="4">
        <v>490338</v>
      </c>
      <c r="B2231" s="4" t="s">
        <v>6874</v>
      </c>
      <c r="C2231" s="4">
        <v>27409629</v>
      </c>
      <c r="D2231" s="4">
        <v>26569621</v>
      </c>
      <c r="E2231" s="4" t="s">
        <v>6875</v>
      </c>
      <c r="F2231" s="4" t="s">
        <v>232</v>
      </c>
      <c r="G2231" s="4" t="s">
        <v>6876</v>
      </c>
      <c r="H2231" s="4"/>
      <c r="I2231" s="4"/>
      <c r="J2231" s="4" t="s">
        <v>429</v>
      </c>
      <c r="K2231" s="4" t="s">
        <v>524</v>
      </c>
      <c r="L2231" s="5">
        <v>39369.57</v>
      </c>
      <c r="M2231" s="5">
        <v>47654.19</v>
      </c>
      <c r="N2231" s="4">
        <v>0</v>
      </c>
      <c r="O2231" s="4" t="s">
        <v>30</v>
      </c>
      <c r="P2231" s="4" t="s">
        <v>1110</v>
      </c>
      <c r="Q2231" s="4" t="s">
        <v>32</v>
      </c>
      <c r="R2231" s="6"/>
      <c r="S2231" s="7">
        <f t="shared" si="367"/>
        <v>47654.19</v>
      </c>
      <c r="T2231" s="7">
        <f t="shared" si="375"/>
        <v>19684.785</v>
      </c>
      <c r="U2231" s="7">
        <f t="shared" si="368"/>
        <v>19684.785</v>
      </c>
      <c r="V2231" s="7">
        <f t="shared" si="370"/>
        <v>5905.4354999999996</v>
      </c>
      <c r="W2231" s="7">
        <f t="shared" si="371"/>
        <v>1299.1958099999999</v>
      </c>
      <c r="X2231" s="7">
        <f t="shared" si="369"/>
        <v>7204.6313099999998</v>
      </c>
      <c r="Y2231" s="7">
        <f>L2231+X2231</f>
        <v>46574.201309999997</v>
      </c>
      <c r="Z2231" s="4">
        <v>2</v>
      </c>
      <c r="AA2231" s="7">
        <f t="shared" si="372"/>
        <v>18629.680523999999</v>
      </c>
      <c r="AB2231" s="4">
        <v>3</v>
      </c>
      <c r="AC2231" s="7">
        <f t="shared" si="373"/>
        <v>10867.313638999998</v>
      </c>
      <c r="AD2231">
        <v>3</v>
      </c>
      <c r="AE2231" s="8">
        <f t="shared" si="374"/>
        <v>13972.260392999999</v>
      </c>
    </row>
    <row r="2232" spans="1:31" x14ac:dyDescent="0.25">
      <c r="A2232" s="4">
        <v>487155</v>
      </c>
      <c r="B2232" s="4" t="s">
        <v>6877</v>
      </c>
      <c r="C2232" s="4">
        <v>22265270</v>
      </c>
      <c r="D2232" s="4">
        <v>6756414</v>
      </c>
      <c r="E2232" s="4" t="s">
        <v>6878</v>
      </c>
      <c r="F2232" s="4" t="s">
        <v>232</v>
      </c>
      <c r="G2232" s="4" t="s">
        <v>6879</v>
      </c>
      <c r="H2232" s="4"/>
      <c r="I2232" s="4"/>
      <c r="J2232" s="4" t="s">
        <v>155</v>
      </c>
      <c r="K2232" s="4" t="s">
        <v>347</v>
      </c>
      <c r="L2232" s="5">
        <v>44474.79</v>
      </c>
      <c r="M2232" s="5">
        <v>54728.11</v>
      </c>
      <c r="N2232" s="4">
        <v>0</v>
      </c>
      <c r="O2232" s="4" t="s">
        <v>47</v>
      </c>
      <c r="P2232" s="4" t="s">
        <v>31</v>
      </c>
      <c r="Q2232" s="4" t="s">
        <v>32</v>
      </c>
      <c r="R2232" s="6"/>
      <c r="S2232" s="7">
        <f t="shared" si="367"/>
        <v>54728.11</v>
      </c>
      <c r="T2232" s="7">
        <f t="shared" si="375"/>
        <v>22237.395</v>
      </c>
      <c r="U2232" s="7">
        <f t="shared" si="368"/>
        <v>22237.395</v>
      </c>
      <c r="V2232" s="7">
        <f t="shared" si="370"/>
        <v>6671.2184999999999</v>
      </c>
      <c r="W2232" s="7">
        <f t="shared" si="371"/>
        <v>1467.6680699999999</v>
      </c>
      <c r="X2232" s="7">
        <f t="shared" si="369"/>
        <v>8138.8865699999997</v>
      </c>
      <c r="Y2232" s="7">
        <f>L2232+X2232</f>
        <v>52613.676570000003</v>
      </c>
      <c r="Z2232" s="4">
        <v>2</v>
      </c>
      <c r="AA2232" s="7">
        <f t="shared" si="372"/>
        <v>21045.470628000003</v>
      </c>
      <c r="AB2232" s="4">
        <v>3</v>
      </c>
      <c r="AC2232" s="7">
        <f t="shared" si="373"/>
        <v>12276.524533000002</v>
      </c>
      <c r="AD2232">
        <v>3</v>
      </c>
      <c r="AE2232" s="8">
        <f t="shared" si="374"/>
        <v>15784.102971</v>
      </c>
    </row>
    <row r="2233" spans="1:31" x14ac:dyDescent="0.25">
      <c r="A2233" s="4">
        <v>490936</v>
      </c>
      <c r="B2233" s="4" t="s">
        <v>6880</v>
      </c>
      <c r="C2233" s="4">
        <v>40438715</v>
      </c>
      <c r="D2233" s="4">
        <v>31416608</v>
      </c>
      <c r="E2233" s="4" t="s">
        <v>6881</v>
      </c>
      <c r="F2233" s="4" t="s">
        <v>232</v>
      </c>
      <c r="G2233" s="4"/>
      <c r="H2233" s="4"/>
      <c r="I2233" s="4"/>
      <c r="J2233" s="4" t="s">
        <v>429</v>
      </c>
      <c r="K2233" s="4" t="s">
        <v>524</v>
      </c>
      <c r="L2233" s="5">
        <v>39589.230000000003</v>
      </c>
      <c r="M2233" s="5">
        <v>48417.43</v>
      </c>
      <c r="N2233" s="4">
        <v>0</v>
      </c>
      <c r="O2233" s="4" t="s">
        <v>30</v>
      </c>
      <c r="P2233" s="4" t="s">
        <v>1110</v>
      </c>
      <c r="Q2233" s="4" t="s">
        <v>32</v>
      </c>
      <c r="R2233" s="6"/>
      <c r="S2233" s="7">
        <f t="shared" si="367"/>
        <v>48417.43</v>
      </c>
      <c r="T2233" s="7">
        <f t="shared" si="375"/>
        <v>19794.615000000002</v>
      </c>
      <c r="U2233" s="7">
        <f t="shared" si="368"/>
        <v>19794.615000000002</v>
      </c>
      <c r="V2233" s="7">
        <f t="shared" si="370"/>
        <v>5938.3845000000001</v>
      </c>
      <c r="W2233" s="7">
        <f t="shared" si="371"/>
        <v>1306.4445900000001</v>
      </c>
      <c r="X2233" s="7">
        <f t="shared" si="369"/>
        <v>7244.8290900000002</v>
      </c>
      <c r="Y2233" s="7">
        <f>L2233+X2233</f>
        <v>46834.059090000002</v>
      </c>
      <c r="Z2233" s="4">
        <v>2</v>
      </c>
      <c r="AA2233" s="7">
        <f t="shared" si="372"/>
        <v>18733.623636</v>
      </c>
      <c r="AB2233" s="4">
        <v>3</v>
      </c>
      <c r="AC2233" s="7">
        <f t="shared" si="373"/>
        <v>10927.947120999999</v>
      </c>
      <c r="AD2233">
        <v>3</v>
      </c>
      <c r="AE2233" s="8">
        <f t="shared" si="374"/>
        <v>14050.217727000001</v>
      </c>
    </row>
    <row r="2234" spans="1:31" x14ac:dyDescent="0.25">
      <c r="A2234" s="4">
        <v>490638</v>
      </c>
      <c r="B2234" s="4" t="s">
        <v>6882</v>
      </c>
      <c r="C2234" s="4">
        <v>34747360</v>
      </c>
      <c r="D2234" s="4">
        <v>24749468</v>
      </c>
      <c r="E2234" s="4" t="s">
        <v>6883</v>
      </c>
      <c r="F2234" s="4" t="s">
        <v>232</v>
      </c>
      <c r="G2234" s="4" t="s">
        <v>6884</v>
      </c>
      <c r="H2234" s="4"/>
      <c r="I2234" s="4"/>
      <c r="J2234" s="4" t="s">
        <v>429</v>
      </c>
      <c r="K2234" s="4" t="s">
        <v>524</v>
      </c>
      <c r="L2234" s="5">
        <v>39707.949999999997</v>
      </c>
      <c r="M2234" s="5">
        <v>47246.61</v>
      </c>
      <c r="N2234" s="4">
        <v>0</v>
      </c>
      <c r="O2234" s="4" t="s">
        <v>30</v>
      </c>
      <c r="P2234" s="4" t="s">
        <v>1110</v>
      </c>
      <c r="Q2234" s="4" t="s">
        <v>32</v>
      </c>
      <c r="R2234" s="6"/>
      <c r="S2234" s="7">
        <f t="shared" si="367"/>
        <v>47246.61</v>
      </c>
      <c r="T2234" s="7">
        <f t="shared" si="375"/>
        <v>19853.974999999999</v>
      </c>
      <c r="U2234" s="7">
        <f t="shared" si="368"/>
        <v>19853.974999999999</v>
      </c>
      <c r="V2234" s="7">
        <f t="shared" si="370"/>
        <v>5956.1924999999992</v>
      </c>
      <c r="W2234" s="7">
        <f t="shared" si="371"/>
        <v>1310.3623499999999</v>
      </c>
      <c r="X2234" s="7">
        <f t="shared" si="369"/>
        <v>7266.5548499999986</v>
      </c>
      <c r="Y2234" s="7">
        <f>L2234+X2234</f>
        <v>46974.504849999998</v>
      </c>
      <c r="Z2234" s="4">
        <v>2</v>
      </c>
      <c r="AA2234" s="7">
        <f t="shared" si="372"/>
        <v>18789.801940000001</v>
      </c>
      <c r="AB2234" s="4">
        <v>3</v>
      </c>
      <c r="AC2234" s="7">
        <f t="shared" si="373"/>
        <v>10960.717798333331</v>
      </c>
      <c r="AD2234">
        <v>3</v>
      </c>
      <c r="AE2234" s="8">
        <f t="shared" si="374"/>
        <v>14092.351454999998</v>
      </c>
    </row>
    <row r="2235" spans="1:31" x14ac:dyDescent="0.25">
      <c r="A2235" s="4">
        <v>487416</v>
      </c>
      <c r="B2235" s="4" t="s">
        <v>6885</v>
      </c>
      <c r="C2235" s="4">
        <v>29492947</v>
      </c>
      <c r="D2235" s="4">
        <v>29435862</v>
      </c>
      <c r="E2235" s="4" t="s">
        <v>6886</v>
      </c>
      <c r="F2235" s="4" t="s">
        <v>232</v>
      </c>
      <c r="G2235" s="4" t="s">
        <v>6887</v>
      </c>
      <c r="H2235" s="4"/>
      <c r="I2235" s="4"/>
      <c r="J2235" s="4" t="s">
        <v>155</v>
      </c>
      <c r="K2235" s="4" t="s">
        <v>347</v>
      </c>
      <c r="L2235" s="5">
        <v>44517.78</v>
      </c>
      <c r="M2235" s="5">
        <v>56011.7</v>
      </c>
      <c r="N2235" s="4">
        <v>0</v>
      </c>
      <c r="O2235" s="4" t="s">
        <v>47</v>
      </c>
      <c r="P2235" s="4" t="s">
        <v>31</v>
      </c>
      <c r="Q2235" s="4" t="s">
        <v>32</v>
      </c>
      <c r="R2235" s="6"/>
      <c r="S2235" s="7">
        <f t="shared" si="367"/>
        <v>56011.7</v>
      </c>
      <c r="T2235" s="7">
        <f t="shared" si="375"/>
        <v>22258.89</v>
      </c>
      <c r="U2235" s="7">
        <f t="shared" si="368"/>
        <v>22258.89</v>
      </c>
      <c r="V2235" s="7">
        <f t="shared" si="370"/>
        <v>6677.6669999999995</v>
      </c>
      <c r="W2235" s="7">
        <f t="shared" si="371"/>
        <v>1469.08674</v>
      </c>
      <c r="X2235" s="7">
        <f t="shared" si="369"/>
        <v>8146.7537399999992</v>
      </c>
      <c r="Y2235" s="7">
        <f>L2235+X2235</f>
        <v>52664.533739999999</v>
      </c>
      <c r="Z2235" s="4">
        <v>2</v>
      </c>
      <c r="AA2235" s="7">
        <f t="shared" si="372"/>
        <v>21065.813496000002</v>
      </c>
      <c r="AB2235" s="4">
        <v>3</v>
      </c>
      <c r="AC2235" s="7">
        <f t="shared" si="373"/>
        <v>12288.391205999998</v>
      </c>
      <c r="AD2235">
        <v>3</v>
      </c>
      <c r="AE2235" s="8">
        <f t="shared" si="374"/>
        <v>15799.360122</v>
      </c>
    </row>
    <row r="2236" spans="1:31" x14ac:dyDescent="0.25">
      <c r="A2236" s="4">
        <v>489093</v>
      </c>
      <c r="B2236" s="4" t="s">
        <v>6888</v>
      </c>
      <c r="C2236" s="4">
        <v>26589466</v>
      </c>
      <c r="D2236" s="4">
        <v>19637248</v>
      </c>
      <c r="E2236" s="4" t="s">
        <v>6889</v>
      </c>
      <c r="F2236" s="4" t="s">
        <v>26</v>
      </c>
      <c r="G2236" s="4" t="s">
        <v>6890</v>
      </c>
      <c r="H2236" s="4"/>
      <c r="I2236" s="4"/>
      <c r="J2236" s="4" t="s">
        <v>45</v>
      </c>
      <c r="K2236" s="4" t="s">
        <v>6891</v>
      </c>
      <c r="L2236" s="5">
        <v>39884.26</v>
      </c>
      <c r="M2236" s="5">
        <v>82260.28</v>
      </c>
      <c r="N2236" s="4">
        <v>0</v>
      </c>
      <c r="O2236" s="4" t="s">
        <v>47</v>
      </c>
      <c r="P2236" s="4" t="s">
        <v>1110</v>
      </c>
      <c r="Q2236" s="4" t="s">
        <v>32</v>
      </c>
      <c r="R2236" s="6"/>
      <c r="S2236" s="7">
        <f t="shared" si="367"/>
        <v>82260.28</v>
      </c>
      <c r="T2236" s="7">
        <f t="shared" si="375"/>
        <v>19942.13</v>
      </c>
      <c r="U2236" s="7">
        <f t="shared" si="368"/>
        <v>19942.13</v>
      </c>
      <c r="V2236" s="7">
        <f t="shared" si="370"/>
        <v>5982.6390000000001</v>
      </c>
      <c r="W2236" s="7">
        <f t="shared" si="371"/>
        <v>1316.18058</v>
      </c>
      <c r="X2236" s="7">
        <f t="shared" si="369"/>
        <v>7298.8195800000003</v>
      </c>
      <c r="Y2236" s="7">
        <f>L2236+X2236</f>
        <v>47183.079580000005</v>
      </c>
      <c r="Z2236" s="4">
        <v>2</v>
      </c>
      <c r="AA2236" s="7">
        <f t="shared" si="372"/>
        <v>18873.231832000001</v>
      </c>
      <c r="AB2236" s="4">
        <v>3</v>
      </c>
      <c r="AC2236" s="7">
        <f t="shared" si="373"/>
        <v>11009.385235333335</v>
      </c>
      <c r="AD2236">
        <v>3</v>
      </c>
      <c r="AE2236" s="8">
        <f t="shared" si="374"/>
        <v>14154.923874000002</v>
      </c>
    </row>
    <row r="2237" spans="1:31" x14ac:dyDescent="0.25">
      <c r="A2237" s="4">
        <v>488955</v>
      </c>
      <c r="B2237" s="4" t="s">
        <v>6892</v>
      </c>
      <c r="C2237" s="4">
        <v>22213020</v>
      </c>
      <c r="D2237" s="4">
        <v>28459079</v>
      </c>
      <c r="E2237" s="4" t="s">
        <v>6893</v>
      </c>
      <c r="F2237" s="4" t="s">
        <v>26</v>
      </c>
      <c r="G2237" s="4" t="s">
        <v>6894</v>
      </c>
      <c r="H2237" s="4"/>
      <c r="I2237" s="4"/>
      <c r="J2237" s="4" t="s">
        <v>45</v>
      </c>
      <c r="K2237" s="4" t="s">
        <v>46</v>
      </c>
      <c r="L2237" s="5">
        <v>40189.230000000003</v>
      </c>
      <c r="M2237" s="5">
        <v>51454.01</v>
      </c>
      <c r="N2237" s="4">
        <v>0</v>
      </c>
      <c r="O2237" s="4" t="s">
        <v>30</v>
      </c>
      <c r="P2237" s="4" t="s">
        <v>1110</v>
      </c>
      <c r="Q2237" s="4" t="s">
        <v>32</v>
      </c>
      <c r="R2237" s="6"/>
      <c r="S2237" s="7">
        <f t="shared" si="367"/>
        <v>51454.01</v>
      </c>
      <c r="T2237" s="7">
        <f t="shared" si="375"/>
        <v>20094.615000000002</v>
      </c>
      <c r="U2237" s="7">
        <f t="shared" si="368"/>
        <v>20094.615000000002</v>
      </c>
      <c r="V2237" s="7">
        <f t="shared" si="370"/>
        <v>6028.3845000000001</v>
      </c>
      <c r="W2237" s="7">
        <f t="shared" si="371"/>
        <v>1326.24459</v>
      </c>
      <c r="X2237" s="7">
        <f t="shared" si="369"/>
        <v>7354.6290900000004</v>
      </c>
      <c r="Y2237" s="7">
        <f>L2237+X2237</f>
        <v>47543.859090000005</v>
      </c>
      <c r="Z2237" s="4">
        <v>2</v>
      </c>
      <c r="AA2237" s="7">
        <f t="shared" si="372"/>
        <v>19017.543636000002</v>
      </c>
      <c r="AB2237" s="4">
        <v>3</v>
      </c>
      <c r="AC2237" s="7">
        <f t="shared" si="373"/>
        <v>11093.567121</v>
      </c>
      <c r="AD2237">
        <v>3</v>
      </c>
      <c r="AE2237" s="8">
        <f t="shared" si="374"/>
        <v>14263.157727000003</v>
      </c>
    </row>
    <row r="2238" spans="1:31" x14ac:dyDescent="0.25">
      <c r="A2238" s="4">
        <v>490826</v>
      </c>
      <c r="B2238" s="4" t="s">
        <v>6895</v>
      </c>
      <c r="C2238" s="4">
        <v>38227588</v>
      </c>
      <c r="D2238" s="4">
        <v>28207620</v>
      </c>
      <c r="E2238" s="4" t="s">
        <v>6896</v>
      </c>
      <c r="F2238" s="4" t="s">
        <v>232</v>
      </c>
      <c r="G2238" s="4" t="s">
        <v>6897</v>
      </c>
      <c r="H2238" s="4"/>
      <c r="I2238" s="4"/>
      <c r="J2238" s="4" t="s">
        <v>429</v>
      </c>
      <c r="K2238" s="4" t="s">
        <v>524</v>
      </c>
      <c r="L2238" s="5">
        <v>40383.29</v>
      </c>
      <c r="M2238" s="5">
        <v>48323.85</v>
      </c>
      <c r="N2238" s="4">
        <v>0</v>
      </c>
      <c r="O2238" s="4" t="s">
        <v>30</v>
      </c>
      <c r="P2238" s="4" t="s">
        <v>1110</v>
      </c>
      <c r="Q2238" s="4" t="s">
        <v>32</v>
      </c>
      <c r="R2238" s="6"/>
      <c r="S2238" s="7">
        <f t="shared" si="367"/>
        <v>48323.85</v>
      </c>
      <c r="T2238" s="7">
        <f t="shared" si="375"/>
        <v>20191.645</v>
      </c>
      <c r="U2238" s="7">
        <f t="shared" si="368"/>
        <v>20191.645</v>
      </c>
      <c r="V2238" s="7">
        <f t="shared" si="370"/>
        <v>6057.4934999999996</v>
      </c>
      <c r="W2238" s="7">
        <f t="shared" si="371"/>
        <v>1332.6485699999998</v>
      </c>
      <c r="X2238" s="7">
        <f t="shared" si="369"/>
        <v>7390.1420699999999</v>
      </c>
      <c r="Y2238" s="7">
        <f>L2238+X2238</f>
        <v>47773.432070000003</v>
      </c>
      <c r="Z2238" s="4">
        <v>2</v>
      </c>
      <c r="AA2238" s="7">
        <f t="shared" si="372"/>
        <v>19109.372828000003</v>
      </c>
      <c r="AB2238" s="4">
        <v>3</v>
      </c>
      <c r="AC2238" s="7">
        <f t="shared" si="373"/>
        <v>11147.134149666666</v>
      </c>
      <c r="AD2238">
        <v>3</v>
      </c>
      <c r="AE2238" s="8">
        <f t="shared" si="374"/>
        <v>14332.029621000001</v>
      </c>
    </row>
    <row r="2239" spans="1:31" x14ac:dyDescent="0.25">
      <c r="A2239" s="4">
        <v>490052</v>
      </c>
      <c r="B2239" s="4" t="s">
        <v>6898</v>
      </c>
      <c r="C2239" s="4">
        <v>13736886</v>
      </c>
      <c r="D2239" s="4">
        <v>761681</v>
      </c>
      <c r="E2239" s="4" t="s">
        <v>6899</v>
      </c>
      <c r="F2239" s="4" t="s">
        <v>232</v>
      </c>
      <c r="G2239" s="4" t="s">
        <v>6900</v>
      </c>
      <c r="H2239" s="4"/>
      <c r="I2239" s="4"/>
      <c r="J2239" s="4" t="s">
        <v>429</v>
      </c>
      <c r="K2239" s="4" t="s">
        <v>524</v>
      </c>
      <c r="L2239" s="5">
        <v>40432.43</v>
      </c>
      <c r="M2239" s="5">
        <v>49690.33</v>
      </c>
      <c r="N2239" s="4">
        <v>0</v>
      </c>
      <c r="O2239" s="4" t="s">
        <v>30</v>
      </c>
      <c r="P2239" s="4" t="s">
        <v>1110</v>
      </c>
      <c r="Q2239" s="4" t="s">
        <v>32</v>
      </c>
      <c r="R2239" s="6"/>
      <c r="S2239" s="7">
        <f t="shared" si="367"/>
        <v>49690.33</v>
      </c>
      <c r="T2239" s="7">
        <f t="shared" si="375"/>
        <v>20216.215</v>
      </c>
      <c r="U2239" s="7">
        <f t="shared" si="368"/>
        <v>20216.215</v>
      </c>
      <c r="V2239" s="7">
        <f t="shared" si="370"/>
        <v>6064.8644999999997</v>
      </c>
      <c r="W2239" s="7">
        <f t="shared" si="371"/>
        <v>1334.27019</v>
      </c>
      <c r="X2239" s="7">
        <f t="shared" si="369"/>
        <v>7399.1346899999999</v>
      </c>
      <c r="Y2239" s="7">
        <f>L2239+X2239</f>
        <v>47831.564689999999</v>
      </c>
      <c r="Z2239" s="4">
        <v>2</v>
      </c>
      <c r="AA2239" s="7">
        <f t="shared" si="372"/>
        <v>19132.625876000002</v>
      </c>
      <c r="AB2239" s="4">
        <v>3</v>
      </c>
      <c r="AC2239" s="7">
        <f t="shared" si="373"/>
        <v>11160.698427666664</v>
      </c>
      <c r="AD2239">
        <v>3</v>
      </c>
      <c r="AE2239" s="8">
        <f t="shared" si="374"/>
        <v>14349.469406999999</v>
      </c>
    </row>
    <row r="2240" spans="1:31" x14ac:dyDescent="0.25">
      <c r="A2240" s="4">
        <v>488470</v>
      </c>
      <c r="B2240" s="4" t="s">
        <v>6901</v>
      </c>
      <c r="C2240" s="4">
        <v>96014094</v>
      </c>
      <c r="D2240" s="4">
        <v>26624250</v>
      </c>
      <c r="E2240" s="4" t="s">
        <v>6902</v>
      </c>
      <c r="F2240" s="4" t="s">
        <v>232</v>
      </c>
      <c r="G2240" s="4" t="s">
        <v>6903</v>
      </c>
      <c r="H2240" s="4"/>
      <c r="I2240" s="4"/>
      <c r="J2240" s="4" t="s">
        <v>155</v>
      </c>
      <c r="K2240" s="4" t="s">
        <v>347</v>
      </c>
      <c r="L2240" s="5">
        <v>44555.89</v>
      </c>
      <c r="M2240" s="5">
        <v>54465.07</v>
      </c>
      <c r="N2240" s="4">
        <v>0</v>
      </c>
      <c r="O2240" s="4" t="s">
        <v>47</v>
      </c>
      <c r="P2240" s="4" t="s">
        <v>31</v>
      </c>
      <c r="Q2240" s="4" t="s">
        <v>32</v>
      </c>
      <c r="R2240" s="6"/>
      <c r="S2240" s="7">
        <f t="shared" si="367"/>
        <v>54465.07</v>
      </c>
      <c r="T2240" s="7">
        <f t="shared" si="375"/>
        <v>22277.945</v>
      </c>
      <c r="U2240" s="7">
        <f t="shared" si="368"/>
        <v>22277.945</v>
      </c>
      <c r="V2240" s="7">
        <f t="shared" si="370"/>
        <v>6683.3834999999999</v>
      </c>
      <c r="W2240" s="7">
        <f t="shared" si="371"/>
        <v>1470.34437</v>
      </c>
      <c r="X2240" s="7">
        <f t="shared" si="369"/>
        <v>8153.7278699999997</v>
      </c>
      <c r="Y2240" s="7">
        <f>L2240+X2240</f>
        <v>52709.617870000002</v>
      </c>
      <c r="Z2240" s="4">
        <v>2</v>
      </c>
      <c r="AA2240" s="7">
        <f t="shared" si="372"/>
        <v>21083.847148000001</v>
      </c>
      <c r="AB2240" s="4">
        <v>3</v>
      </c>
      <c r="AC2240" s="7">
        <f t="shared" si="373"/>
        <v>12298.910836333334</v>
      </c>
      <c r="AD2240">
        <v>3</v>
      </c>
      <c r="AE2240" s="8">
        <f t="shared" si="374"/>
        <v>15812.885361000001</v>
      </c>
    </row>
    <row r="2241" spans="1:31" x14ac:dyDescent="0.25">
      <c r="A2241" s="4">
        <v>489113</v>
      </c>
      <c r="B2241" s="4" t="s">
        <v>6904</v>
      </c>
      <c r="C2241" s="4">
        <v>27126552</v>
      </c>
      <c r="D2241" s="4">
        <v>29786132</v>
      </c>
      <c r="E2241" s="4" t="s">
        <v>6905</v>
      </c>
      <c r="F2241" s="4" t="s">
        <v>26</v>
      </c>
      <c r="G2241" s="4" t="s">
        <v>6906</v>
      </c>
      <c r="H2241" s="4" t="s">
        <v>6907</v>
      </c>
      <c r="I2241" s="4"/>
      <c r="J2241" s="4" t="s">
        <v>45</v>
      </c>
      <c r="K2241" s="4" t="s">
        <v>46</v>
      </c>
      <c r="L2241" s="5">
        <v>40438.5</v>
      </c>
      <c r="M2241" s="5">
        <v>51835.58</v>
      </c>
      <c r="N2241" s="4">
        <v>0</v>
      </c>
      <c r="O2241" s="4" t="s">
        <v>30</v>
      </c>
      <c r="P2241" s="4" t="s">
        <v>1110</v>
      </c>
      <c r="Q2241" s="4" t="s">
        <v>32</v>
      </c>
      <c r="R2241" s="6"/>
      <c r="S2241" s="7">
        <f t="shared" si="367"/>
        <v>51835.58</v>
      </c>
      <c r="T2241" s="7">
        <f t="shared" si="375"/>
        <v>20219.25</v>
      </c>
      <c r="U2241" s="7">
        <f t="shared" si="368"/>
        <v>20219.25</v>
      </c>
      <c r="V2241" s="7">
        <f t="shared" si="370"/>
        <v>6065.7749999999996</v>
      </c>
      <c r="W2241" s="7">
        <f t="shared" si="371"/>
        <v>1334.4704999999999</v>
      </c>
      <c r="X2241" s="7">
        <f t="shared" si="369"/>
        <v>7400.2454999999991</v>
      </c>
      <c r="Y2241" s="7">
        <f>L2241+X2241</f>
        <v>47838.745499999997</v>
      </c>
      <c r="Z2241" s="4">
        <v>2</v>
      </c>
      <c r="AA2241" s="7">
        <f t="shared" si="372"/>
        <v>19135.498199999998</v>
      </c>
      <c r="AB2241" s="4">
        <v>3</v>
      </c>
      <c r="AC2241" s="7">
        <f t="shared" si="373"/>
        <v>11162.373949999999</v>
      </c>
      <c r="AD2241">
        <v>3</v>
      </c>
      <c r="AE2241" s="8">
        <f t="shared" si="374"/>
        <v>14351.62365</v>
      </c>
    </row>
    <row r="2242" spans="1:31" x14ac:dyDescent="0.25">
      <c r="A2242" s="4">
        <v>488026</v>
      </c>
      <c r="B2242" s="4" t="s">
        <v>6908</v>
      </c>
      <c r="C2242" s="4">
        <v>39623205</v>
      </c>
      <c r="D2242" s="4">
        <v>31746153</v>
      </c>
      <c r="E2242" s="4" t="s">
        <v>6909</v>
      </c>
      <c r="F2242" s="4" t="s">
        <v>232</v>
      </c>
      <c r="G2242" s="4" t="s">
        <v>6910</v>
      </c>
      <c r="H2242" s="4" t="s">
        <v>6911</v>
      </c>
      <c r="I2242" s="4"/>
      <c r="J2242" s="4" t="s">
        <v>155</v>
      </c>
      <c r="K2242" s="4" t="s">
        <v>347</v>
      </c>
      <c r="L2242" s="5">
        <v>29730.84</v>
      </c>
      <c r="M2242" s="5">
        <v>37506.82</v>
      </c>
      <c r="N2242" s="4">
        <v>0</v>
      </c>
      <c r="O2242" s="4" t="s">
        <v>47</v>
      </c>
      <c r="P2242" s="4" t="s">
        <v>31</v>
      </c>
      <c r="Q2242" s="4" t="s">
        <v>32</v>
      </c>
      <c r="R2242" s="6"/>
      <c r="S2242" s="7">
        <f t="shared" ref="S2242:S2305" si="376">M2242+N2242</f>
        <v>37506.82</v>
      </c>
      <c r="T2242" s="7">
        <f t="shared" si="375"/>
        <v>14865.42</v>
      </c>
      <c r="U2242" s="7">
        <f t="shared" ref="U2242:U2305" si="377">T2242+N2242</f>
        <v>14865.42</v>
      </c>
      <c r="V2242" s="7">
        <f t="shared" si="370"/>
        <v>4459.6260000000002</v>
      </c>
      <c r="W2242" s="7">
        <f t="shared" si="371"/>
        <v>981.11772000000008</v>
      </c>
      <c r="X2242" s="7">
        <f t="shared" ref="X2242:X2305" si="378">V2242+W2242</f>
        <v>5440.7437200000004</v>
      </c>
      <c r="Y2242" s="7">
        <f>L2242+X2242</f>
        <v>35171.583720000002</v>
      </c>
      <c r="Z2242" s="4">
        <v>2</v>
      </c>
      <c r="AA2242" s="7">
        <f t="shared" si="372"/>
        <v>14068.633488000001</v>
      </c>
      <c r="AB2242" s="4">
        <v>3</v>
      </c>
      <c r="AC2242" s="7">
        <f t="shared" si="373"/>
        <v>8206.7028680000003</v>
      </c>
      <c r="AD2242">
        <v>3</v>
      </c>
      <c r="AE2242" s="8">
        <f t="shared" si="374"/>
        <v>10551.475116000001</v>
      </c>
    </row>
    <row r="2243" spans="1:31" x14ac:dyDescent="0.25">
      <c r="A2243" s="4">
        <v>491372</v>
      </c>
      <c r="B2243" s="4" t="s">
        <v>6912</v>
      </c>
      <c r="C2243" s="4">
        <v>16179745</v>
      </c>
      <c r="D2243" s="4">
        <v>4900062</v>
      </c>
      <c r="E2243" s="4" t="s">
        <v>6913</v>
      </c>
      <c r="F2243" s="4" t="s">
        <v>26</v>
      </c>
      <c r="G2243" s="4" t="s">
        <v>6914</v>
      </c>
      <c r="H2243" s="4"/>
      <c r="I2243" s="4"/>
      <c r="J2243" s="4" t="s">
        <v>40</v>
      </c>
      <c r="K2243" s="4" t="s">
        <v>310</v>
      </c>
      <c r="L2243" s="5">
        <v>40602.14</v>
      </c>
      <c r="M2243" s="5">
        <v>50464.02</v>
      </c>
      <c r="N2243" s="4">
        <v>0</v>
      </c>
      <c r="O2243" s="4" t="s">
        <v>30</v>
      </c>
      <c r="P2243" s="4" t="s">
        <v>1110</v>
      </c>
      <c r="Q2243" s="4" t="s">
        <v>32</v>
      </c>
      <c r="R2243" s="6"/>
      <c r="S2243" s="7">
        <f t="shared" si="376"/>
        <v>50464.02</v>
      </c>
      <c r="T2243" s="7">
        <f t="shared" si="375"/>
        <v>20301.07</v>
      </c>
      <c r="U2243" s="7">
        <f t="shared" si="377"/>
        <v>20301.07</v>
      </c>
      <c r="V2243" s="7">
        <f t="shared" ref="V2243:V2306" si="379">L2243*15%</f>
        <v>6090.3209999999999</v>
      </c>
      <c r="W2243" s="7">
        <f t="shared" ref="W2243:W2306" si="380">V2243*22%</f>
        <v>1339.8706199999999</v>
      </c>
      <c r="X2243" s="7">
        <f t="shared" si="378"/>
        <v>7430.1916199999996</v>
      </c>
      <c r="Y2243" s="7">
        <f>L2243+X2243</f>
        <v>48032.331619999997</v>
      </c>
      <c r="Z2243" s="4">
        <v>2</v>
      </c>
      <c r="AA2243" s="7">
        <f t="shared" ref="AA2243:AA2306" si="381">Y2243*80%/Z2243</f>
        <v>19212.932647999998</v>
      </c>
      <c r="AB2243" s="4">
        <v>3</v>
      </c>
      <c r="AC2243" s="7">
        <f t="shared" ref="AC2243:AC2306" si="382">Y2243*70%/AB2243</f>
        <v>11207.544044666667</v>
      </c>
      <c r="AD2243">
        <v>3</v>
      </c>
      <c r="AE2243" s="8">
        <f t="shared" ref="AE2243:AE2306" si="383">Y2243*90%/AD2243</f>
        <v>14409.699486</v>
      </c>
    </row>
    <row r="2244" spans="1:31" x14ac:dyDescent="0.25">
      <c r="A2244" s="4">
        <v>487606</v>
      </c>
      <c r="B2244" s="4" t="s">
        <v>6915</v>
      </c>
      <c r="C2244" s="4">
        <v>32993421</v>
      </c>
      <c r="D2244" s="4">
        <v>2943369</v>
      </c>
      <c r="E2244" s="4" t="s">
        <v>6916</v>
      </c>
      <c r="F2244" s="4" t="s">
        <v>232</v>
      </c>
      <c r="G2244" s="4" t="s">
        <v>6917</v>
      </c>
      <c r="H2244" s="4" t="s">
        <v>6918</v>
      </c>
      <c r="I2244" s="4"/>
      <c r="J2244" s="4" t="s">
        <v>155</v>
      </c>
      <c r="K2244" s="4" t="s">
        <v>347</v>
      </c>
      <c r="L2244" s="5">
        <v>44598.44</v>
      </c>
      <c r="M2244" s="5">
        <v>54178.05</v>
      </c>
      <c r="N2244" s="4">
        <v>0</v>
      </c>
      <c r="O2244" s="4" t="s">
        <v>47</v>
      </c>
      <c r="P2244" s="4" t="s">
        <v>31</v>
      </c>
      <c r="Q2244" s="4" t="s">
        <v>32</v>
      </c>
      <c r="R2244" s="6"/>
      <c r="S2244" s="7">
        <f t="shared" si="376"/>
        <v>54178.05</v>
      </c>
      <c r="T2244" s="7">
        <f t="shared" si="375"/>
        <v>22299.22</v>
      </c>
      <c r="U2244" s="7">
        <f t="shared" si="377"/>
        <v>22299.22</v>
      </c>
      <c r="V2244" s="7">
        <f t="shared" si="379"/>
        <v>6689.7660000000005</v>
      </c>
      <c r="W2244" s="7">
        <f t="shared" si="380"/>
        <v>1471.7485200000001</v>
      </c>
      <c r="X2244" s="7">
        <f t="shared" si="378"/>
        <v>8161.5145200000006</v>
      </c>
      <c r="Y2244" s="7">
        <f>L2244+X2244</f>
        <v>52759.954519999999</v>
      </c>
      <c r="Z2244" s="4">
        <v>2</v>
      </c>
      <c r="AA2244" s="7">
        <f t="shared" si="381"/>
        <v>21103.981808</v>
      </c>
      <c r="AB2244" s="4">
        <v>3</v>
      </c>
      <c r="AC2244" s="7">
        <f t="shared" si="382"/>
        <v>12310.656054666666</v>
      </c>
      <c r="AD2244">
        <v>3</v>
      </c>
      <c r="AE2244" s="8">
        <f t="shared" si="383"/>
        <v>15827.986356000001</v>
      </c>
    </row>
    <row r="2245" spans="1:31" x14ac:dyDescent="0.25">
      <c r="A2245" s="4">
        <v>491498</v>
      </c>
      <c r="B2245" s="4" t="s">
        <v>6919</v>
      </c>
      <c r="C2245" s="4">
        <v>27367015</v>
      </c>
      <c r="D2245" s="4">
        <v>7711115</v>
      </c>
      <c r="E2245" s="4" t="s">
        <v>6920</v>
      </c>
      <c r="F2245" s="4" t="s">
        <v>232</v>
      </c>
      <c r="G2245" s="4" t="s">
        <v>6921</v>
      </c>
      <c r="H2245" s="4"/>
      <c r="I2245" s="4"/>
      <c r="J2245" s="4" t="s">
        <v>40</v>
      </c>
      <c r="K2245" s="4" t="s">
        <v>524</v>
      </c>
      <c r="L2245" s="5">
        <v>40627.699999999997</v>
      </c>
      <c r="M2245" s="5">
        <v>48930.75</v>
      </c>
      <c r="N2245" s="4">
        <v>0</v>
      </c>
      <c r="O2245" s="4" t="s">
        <v>30</v>
      </c>
      <c r="P2245" s="4" t="s">
        <v>1110</v>
      </c>
      <c r="Q2245" s="4" t="s">
        <v>32</v>
      </c>
      <c r="R2245" s="6"/>
      <c r="S2245" s="7">
        <f t="shared" si="376"/>
        <v>48930.75</v>
      </c>
      <c r="T2245" s="7">
        <f t="shared" si="375"/>
        <v>20313.849999999999</v>
      </c>
      <c r="U2245" s="7">
        <f t="shared" si="377"/>
        <v>20313.849999999999</v>
      </c>
      <c r="V2245" s="7">
        <f t="shared" si="379"/>
        <v>6094.1549999999997</v>
      </c>
      <c r="W2245" s="7">
        <f t="shared" si="380"/>
        <v>1340.7140999999999</v>
      </c>
      <c r="X2245" s="7">
        <f t="shared" si="378"/>
        <v>7434.8690999999999</v>
      </c>
      <c r="Y2245" s="7">
        <f>L2245+X2245</f>
        <v>48062.569099999993</v>
      </c>
      <c r="Z2245" s="4">
        <v>2</v>
      </c>
      <c r="AA2245" s="7">
        <f t="shared" si="381"/>
        <v>19225.027639999997</v>
      </c>
      <c r="AB2245" s="4">
        <v>3</v>
      </c>
      <c r="AC2245" s="7">
        <f t="shared" si="382"/>
        <v>11214.599456666665</v>
      </c>
      <c r="AD2245">
        <v>3</v>
      </c>
      <c r="AE2245" s="8">
        <f t="shared" si="383"/>
        <v>14418.770729999998</v>
      </c>
    </row>
    <row r="2246" spans="1:31" x14ac:dyDescent="0.25">
      <c r="A2246" s="4">
        <v>488884</v>
      </c>
      <c r="B2246" s="4" t="s">
        <v>6922</v>
      </c>
      <c r="C2246" s="4">
        <v>17402468</v>
      </c>
      <c r="D2246" s="4">
        <v>7185109</v>
      </c>
      <c r="E2246" s="4" t="s">
        <v>6923</v>
      </c>
      <c r="F2246" s="4" t="s">
        <v>232</v>
      </c>
      <c r="G2246" s="4" t="s">
        <v>6924</v>
      </c>
      <c r="H2246" s="4" t="s">
        <v>6925</v>
      </c>
      <c r="I2246" s="4"/>
      <c r="J2246" s="4" t="s">
        <v>45</v>
      </c>
      <c r="K2246" s="4" t="s">
        <v>6926</v>
      </c>
      <c r="L2246" s="5">
        <v>40751.919999999998</v>
      </c>
      <c r="M2246" s="5">
        <v>93862.06</v>
      </c>
      <c r="N2246" s="4">
        <v>0</v>
      </c>
      <c r="O2246" s="4" t="s">
        <v>30</v>
      </c>
      <c r="P2246" s="4" t="s">
        <v>1110</v>
      </c>
      <c r="Q2246" s="4" t="s">
        <v>32</v>
      </c>
      <c r="R2246" s="6"/>
      <c r="S2246" s="7">
        <f t="shared" si="376"/>
        <v>93862.06</v>
      </c>
      <c r="T2246" s="7">
        <f t="shared" ref="T2246:T2292" si="384">L2246*50%</f>
        <v>20375.96</v>
      </c>
      <c r="U2246" s="7">
        <f t="shared" si="377"/>
        <v>20375.96</v>
      </c>
      <c r="V2246" s="7">
        <f t="shared" si="379"/>
        <v>6112.7879999999996</v>
      </c>
      <c r="W2246" s="7">
        <f t="shared" si="380"/>
        <v>1344.8133599999999</v>
      </c>
      <c r="X2246" s="7">
        <f t="shared" si="378"/>
        <v>7457.6013599999997</v>
      </c>
      <c r="Y2246" s="7">
        <f>L2246+X2246</f>
        <v>48209.521359999999</v>
      </c>
      <c r="Z2246" s="4">
        <v>2</v>
      </c>
      <c r="AA2246" s="7">
        <f t="shared" si="381"/>
        <v>19283.808544</v>
      </c>
      <c r="AB2246" s="4">
        <v>3</v>
      </c>
      <c r="AC2246" s="7">
        <f t="shared" si="382"/>
        <v>11248.888317333332</v>
      </c>
      <c r="AD2246">
        <v>3</v>
      </c>
      <c r="AE2246" s="8">
        <f t="shared" si="383"/>
        <v>14462.856408</v>
      </c>
    </row>
    <row r="2247" spans="1:31" x14ac:dyDescent="0.25">
      <c r="A2247" s="4">
        <v>488174</v>
      </c>
      <c r="B2247" s="4" t="s">
        <v>6927</v>
      </c>
      <c r="C2247" s="4">
        <v>42289259</v>
      </c>
      <c r="D2247" s="4">
        <v>24572192</v>
      </c>
      <c r="E2247" s="4" t="s">
        <v>6928</v>
      </c>
      <c r="F2247" s="4" t="s">
        <v>232</v>
      </c>
      <c r="G2247" s="4" t="s">
        <v>6929</v>
      </c>
      <c r="H2247" s="4"/>
      <c r="I2247" s="4"/>
      <c r="J2247" s="4" t="s">
        <v>155</v>
      </c>
      <c r="K2247" s="4" t="s">
        <v>310</v>
      </c>
      <c r="L2247" s="5">
        <v>44609.279999999999</v>
      </c>
      <c r="M2247" s="5">
        <v>55971.42</v>
      </c>
      <c r="N2247" s="4">
        <v>0</v>
      </c>
      <c r="O2247" s="4" t="s">
        <v>47</v>
      </c>
      <c r="P2247" s="4" t="s">
        <v>31</v>
      </c>
      <c r="Q2247" s="4" t="s">
        <v>32</v>
      </c>
      <c r="R2247" s="6"/>
      <c r="S2247" s="7">
        <f t="shared" si="376"/>
        <v>55971.42</v>
      </c>
      <c r="T2247" s="7">
        <f t="shared" si="384"/>
        <v>22304.639999999999</v>
      </c>
      <c r="U2247" s="7">
        <f t="shared" si="377"/>
        <v>22304.639999999999</v>
      </c>
      <c r="V2247" s="7">
        <f t="shared" si="379"/>
        <v>6691.3919999999998</v>
      </c>
      <c r="W2247" s="7">
        <f t="shared" si="380"/>
        <v>1472.1062400000001</v>
      </c>
      <c r="X2247" s="7">
        <f t="shared" si="378"/>
        <v>8163.4982399999999</v>
      </c>
      <c r="Y2247" s="7">
        <f>L2247+X2247</f>
        <v>52772.77824</v>
      </c>
      <c r="Z2247" s="4">
        <v>2</v>
      </c>
      <c r="AA2247" s="7">
        <f t="shared" si="381"/>
        <v>21109.111296000003</v>
      </c>
      <c r="AB2247" s="4">
        <v>3</v>
      </c>
      <c r="AC2247" s="7">
        <f t="shared" si="382"/>
        <v>12313.648255999999</v>
      </c>
      <c r="AD2247">
        <v>3</v>
      </c>
      <c r="AE2247" s="8">
        <f t="shared" si="383"/>
        <v>15831.833472</v>
      </c>
    </row>
    <row r="2248" spans="1:31" x14ac:dyDescent="0.25">
      <c r="A2248" s="4">
        <v>491253</v>
      </c>
      <c r="B2248" s="4" t="s">
        <v>6930</v>
      </c>
      <c r="C2248" s="4">
        <v>94467832</v>
      </c>
      <c r="D2248" s="4">
        <v>29446048</v>
      </c>
      <c r="E2248" s="4" t="s">
        <v>6931</v>
      </c>
      <c r="F2248" s="4" t="s">
        <v>232</v>
      </c>
      <c r="G2248" s="4" t="s">
        <v>6932</v>
      </c>
      <c r="H2248" s="4"/>
      <c r="I2248" s="4"/>
      <c r="J2248" s="4" t="s">
        <v>429</v>
      </c>
      <c r="K2248" s="4" t="s">
        <v>524</v>
      </c>
      <c r="L2248" s="5">
        <v>40905.71</v>
      </c>
      <c r="M2248" s="5">
        <v>50130.59</v>
      </c>
      <c r="N2248" s="4">
        <v>0</v>
      </c>
      <c r="O2248" s="4" t="s">
        <v>30</v>
      </c>
      <c r="P2248" s="4" t="s">
        <v>1110</v>
      </c>
      <c r="Q2248" s="4" t="s">
        <v>32</v>
      </c>
      <c r="R2248" s="6"/>
      <c r="S2248" s="7">
        <f t="shared" si="376"/>
        <v>50130.59</v>
      </c>
      <c r="T2248" s="7">
        <f t="shared" si="384"/>
        <v>20452.855</v>
      </c>
      <c r="U2248" s="7">
        <f t="shared" si="377"/>
        <v>20452.855</v>
      </c>
      <c r="V2248" s="7">
        <f t="shared" si="379"/>
        <v>6135.8564999999999</v>
      </c>
      <c r="W2248" s="7">
        <f t="shared" si="380"/>
        <v>1349.88843</v>
      </c>
      <c r="X2248" s="7">
        <f t="shared" si="378"/>
        <v>7485.7449299999998</v>
      </c>
      <c r="Y2248" s="7">
        <f>L2248+X2248</f>
        <v>48391.45493</v>
      </c>
      <c r="Z2248" s="4">
        <v>2</v>
      </c>
      <c r="AA2248" s="7">
        <f t="shared" si="381"/>
        <v>19356.581972</v>
      </c>
      <c r="AB2248" s="4">
        <v>3</v>
      </c>
      <c r="AC2248" s="7">
        <f t="shared" si="382"/>
        <v>11291.339483666665</v>
      </c>
      <c r="AD2248">
        <v>3</v>
      </c>
      <c r="AE2248" s="8">
        <f t="shared" si="383"/>
        <v>14517.436479000002</v>
      </c>
    </row>
    <row r="2249" spans="1:31" x14ac:dyDescent="0.25">
      <c r="A2249" s="4">
        <v>488999</v>
      </c>
      <c r="B2249" s="4" t="s">
        <v>6933</v>
      </c>
      <c r="C2249" s="4">
        <v>23449140</v>
      </c>
      <c r="D2249" s="4">
        <v>3471179</v>
      </c>
      <c r="E2249" s="4" t="s">
        <v>6934</v>
      </c>
      <c r="F2249" s="4" t="s">
        <v>232</v>
      </c>
      <c r="G2249" s="4" t="s">
        <v>6935</v>
      </c>
      <c r="H2249" s="4"/>
      <c r="I2249" s="4"/>
      <c r="J2249" s="4" t="s">
        <v>45</v>
      </c>
      <c r="K2249" s="4" t="s">
        <v>347</v>
      </c>
      <c r="L2249" s="5">
        <v>40922.949999999997</v>
      </c>
      <c r="M2249" s="5">
        <v>51506.62</v>
      </c>
      <c r="N2249" s="4">
        <v>0</v>
      </c>
      <c r="O2249" s="4" t="s">
        <v>47</v>
      </c>
      <c r="P2249" s="4" t="s">
        <v>1110</v>
      </c>
      <c r="Q2249" s="4" t="s">
        <v>32</v>
      </c>
      <c r="R2249" s="6"/>
      <c r="S2249" s="7">
        <f t="shared" si="376"/>
        <v>51506.62</v>
      </c>
      <c r="T2249" s="7">
        <f t="shared" si="384"/>
        <v>20461.474999999999</v>
      </c>
      <c r="U2249" s="7">
        <f t="shared" si="377"/>
        <v>20461.474999999999</v>
      </c>
      <c r="V2249" s="7">
        <f t="shared" si="379"/>
        <v>6138.4424999999992</v>
      </c>
      <c r="W2249" s="7">
        <f t="shared" si="380"/>
        <v>1350.4573499999999</v>
      </c>
      <c r="X2249" s="7">
        <f t="shared" si="378"/>
        <v>7488.8998499999989</v>
      </c>
      <c r="Y2249" s="7">
        <f>L2249+X2249</f>
        <v>48411.849849999999</v>
      </c>
      <c r="Z2249" s="4">
        <v>2</v>
      </c>
      <c r="AA2249" s="7">
        <f t="shared" si="381"/>
        <v>19364.739939999999</v>
      </c>
      <c r="AB2249" s="4">
        <v>3</v>
      </c>
      <c r="AC2249" s="7">
        <f t="shared" si="382"/>
        <v>11296.098298333332</v>
      </c>
      <c r="AD2249">
        <v>3</v>
      </c>
      <c r="AE2249" s="8">
        <f t="shared" si="383"/>
        <v>14523.554955</v>
      </c>
    </row>
    <row r="2250" spans="1:31" x14ac:dyDescent="0.25">
      <c r="A2250" s="4">
        <v>491572</v>
      </c>
      <c r="B2250" s="4" t="s">
        <v>6936</v>
      </c>
      <c r="C2250" s="4">
        <v>30736529</v>
      </c>
      <c r="D2250" s="4">
        <v>6987261</v>
      </c>
      <c r="E2250" s="4" t="s">
        <v>6937</v>
      </c>
      <c r="F2250" s="4" t="s">
        <v>26</v>
      </c>
      <c r="G2250" s="4" t="s">
        <v>6938</v>
      </c>
      <c r="H2250" s="4"/>
      <c r="I2250" s="4"/>
      <c r="J2250" s="4" t="s">
        <v>40</v>
      </c>
      <c r="K2250" s="4" t="s">
        <v>310</v>
      </c>
      <c r="L2250" s="5">
        <v>40929.58</v>
      </c>
      <c r="M2250" s="5">
        <v>50581.2</v>
      </c>
      <c r="N2250" s="4">
        <v>0</v>
      </c>
      <c r="O2250" s="4" t="s">
        <v>30</v>
      </c>
      <c r="P2250" s="4" t="s">
        <v>1110</v>
      </c>
      <c r="Q2250" s="4" t="s">
        <v>32</v>
      </c>
      <c r="R2250" s="6"/>
      <c r="S2250" s="7">
        <f t="shared" si="376"/>
        <v>50581.2</v>
      </c>
      <c r="T2250" s="7">
        <f t="shared" si="384"/>
        <v>20464.79</v>
      </c>
      <c r="U2250" s="7">
        <f t="shared" si="377"/>
        <v>20464.79</v>
      </c>
      <c r="V2250" s="7">
        <f t="shared" si="379"/>
        <v>6139.4369999999999</v>
      </c>
      <c r="W2250" s="7">
        <f t="shared" si="380"/>
        <v>1350.67614</v>
      </c>
      <c r="X2250" s="7">
        <f t="shared" si="378"/>
        <v>7490.1131399999995</v>
      </c>
      <c r="Y2250" s="7">
        <f>L2250+X2250</f>
        <v>48419.693140000003</v>
      </c>
      <c r="Z2250" s="4">
        <v>2</v>
      </c>
      <c r="AA2250" s="7">
        <f t="shared" si="381"/>
        <v>19367.877256000003</v>
      </c>
      <c r="AB2250" s="4">
        <v>3</v>
      </c>
      <c r="AC2250" s="7">
        <f t="shared" si="382"/>
        <v>11297.928399333332</v>
      </c>
      <c r="AD2250">
        <v>3</v>
      </c>
      <c r="AE2250" s="8">
        <f t="shared" si="383"/>
        <v>14525.907942</v>
      </c>
    </row>
    <row r="2251" spans="1:31" x14ac:dyDescent="0.25">
      <c r="A2251" s="4">
        <v>485334</v>
      </c>
      <c r="B2251" s="4" t="s">
        <v>6939</v>
      </c>
      <c r="C2251" s="4">
        <v>32047467</v>
      </c>
      <c r="D2251" s="4">
        <v>1363903</v>
      </c>
      <c r="E2251" s="4" t="s">
        <v>6940</v>
      </c>
      <c r="F2251" s="4" t="s">
        <v>232</v>
      </c>
      <c r="G2251" s="4" t="s">
        <v>6941</v>
      </c>
      <c r="H2251" s="4"/>
      <c r="I2251" s="4"/>
      <c r="J2251" s="4" t="s">
        <v>294</v>
      </c>
      <c r="K2251" s="4" t="s">
        <v>108</v>
      </c>
      <c r="L2251" s="5">
        <v>29765.67</v>
      </c>
      <c r="M2251" s="5">
        <v>42559.37</v>
      </c>
      <c r="N2251" s="4">
        <v>0</v>
      </c>
      <c r="O2251" s="4" t="s">
        <v>30</v>
      </c>
      <c r="P2251" s="4" t="s">
        <v>31</v>
      </c>
      <c r="Q2251" s="4" t="s">
        <v>572</v>
      </c>
      <c r="R2251" s="6">
        <v>45462.652961956017</v>
      </c>
      <c r="S2251" s="7">
        <f t="shared" si="376"/>
        <v>42559.37</v>
      </c>
      <c r="T2251" s="7">
        <f t="shared" si="384"/>
        <v>14882.834999999999</v>
      </c>
      <c r="U2251" s="7">
        <f t="shared" si="377"/>
        <v>14882.834999999999</v>
      </c>
      <c r="V2251" s="7">
        <f t="shared" si="379"/>
        <v>4464.8504999999996</v>
      </c>
      <c r="W2251" s="7">
        <f t="shared" si="380"/>
        <v>982.26710999999989</v>
      </c>
      <c r="X2251" s="7">
        <f t="shared" si="378"/>
        <v>5447.1176099999993</v>
      </c>
      <c r="Y2251" s="7">
        <f>L2251+X2251</f>
        <v>35212.787609999999</v>
      </c>
      <c r="Z2251" s="4">
        <v>2</v>
      </c>
      <c r="AA2251" s="7">
        <f t="shared" si="381"/>
        <v>14085.115044</v>
      </c>
      <c r="AB2251" s="4">
        <v>3</v>
      </c>
      <c r="AC2251" s="7">
        <f t="shared" si="382"/>
        <v>8216.3171089999996</v>
      </c>
      <c r="AD2251">
        <v>3</v>
      </c>
      <c r="AE2251" s="8">
        <f t="shared" si="383"/>
        <v>10563.836283000001</v>
      </c>
    </row>
    <row r="2252" spans="1:31" x14ac:dyDescent="0.25">
      <c r="A2252" s="4">
        <v>488146</v>
      </c>
      <c r="B2252" s="4" t="s">
        <v>6942</v>
      </c>
      <c r="C2252" s="4">
        <v>42028202</v>
      </c>
      <c r="D2252" s="4">
        <v>27904414</v>
      </c>
      <c r="E2252" s="4" t="s">
        <v>6943</v>
      </c>
      <c r="F2252" s="4" t="s">
        <v>232</v>
      </c>
      <c r="G2252" s="4" t="s">
        <v>6944</v>
      </c>
      <c r="H2252" s="4"/>
      <c r="I2252" s="4"/>
      <c r="J2252" s="4" t="s">
        <v>155</v>
      </c>
      <c r="K2252" s="4" t="s">
        <v>347</v>
      </c>
      <c r="L2252" s="5">
        <v>44703.839999999997</v>
      </c>
      <c r="M2252" s="5">
        <v>56249.03</v>
      </c>
      <c r="N2252" s="4">
        <v>0</v>
      </c>
      <c r="O2252" s="4" t="s">
        <v>47</v>
      </c>
      <c r="P2252" s="4" t="s">
        <v>31</v>
      </c>
      <c r="Q2252" s="4" t="s">
        <v>32</v>
      </c>
      <c r="R2252" s="6"/>
      <c r="S2252" s="7">
        <f t="shared" si="376"/>
        <v>56249.03</v>
      </c>
      <c r="T2252" s="7">
        <f t="shared" si="384"/>
        <v>22351.919999999998</v>
      </c>
      <c r="U2252" s="7">
        <f t="shared" si="377"/>
        <v>22351.919999999998</v>
      </c>
      <c r="V2252" s="7">
        <f t="shared" si="379"/>
        <v>6705.5759999999991</v>
      </c>
      <c r="W2252" s="7">
        <f t="shared" si="380"/>
        <v>1475.2267199999999</v>
      </c>
      <c r="X2252" s="7">
        <f t="shared" si="378"/>
        <v>8180.8027199999988</v>
      </c>
      <c r="Y2252" s="7">
        <f>L2252+X2252</f>
        <v>52884.642719999996</v>
      </c>
      <c r="Z2252" s="4">
        <v>2</v>
      </c>
      <c r="AA2252" s="7">
        <f t="shared" si="381"/>
        <v>21153.857088000001</v>
      </c>
      <c r="AB2252" s="4">
        <v>3</v>
      </c>
      <c r="AC2252" s="7">
        <f t="shared" si="382"/>
        <v>12339.749967999998</v>
      </c>
      <c r="AD2252">
        <v>3</v>
      </c>
      <c r="AE2252" s="8">
        <f t="shared" si="383"/>
        <v>15865.392816</v>
      </c>
    </row>
    <row r="2253" spans="1:31" x14ac:dyDescent="0.25">
      <c r="A2253" s="4">
        <v>489451</v>
      </c>
      <c r="B2253" s="4" t="s">
        <v>6945</v>
      </c>
      <c r="C2253" s="4">
        <v>36214976</v>
      </c>
      <c r="D2253" s="4">
        <v>27242926</v>
      </c>
      <c r="E2253" s="4" t="s">
        <v>6946</v>
      </c>
      <c r="F2253" s="4" t="s">
        <v>26</v>
      </c>
      <c r="G2253" s="4" t="s">
        <v>6947</v>
      </c>
      <c r="H2253" s="4"/>
      <c r="I2253" s="4"/>
      <c r="J2253" s="4" t="s">
        <v>45</v>
      </c>
      <c r="K2253" s="4" t="s">
        <v>46</v>
      </c>
      <c r="L2253" s="5">
        <v>41057.410000000003</v>
      </c>
      <c r="M2253" s="5">
        <v>51624.3</v>
      </c>
      <c r="N2253" s="4">
        <v>0</v>
      </c>
      <c r="O2253" s="4" t="s">
        <v>30</v>
      </c>
      <c r="P2253" s="4" t="s">
        <v>1110</v>
      </c>
      <c r="Q2253" s="4" t="s">
        <v>32</v>
      </c>
      <c r="R2253" s="6"/>
      <c r="S2253" s="7">
        <f t="shared" si="376"/>
        <v>51624.3</v>
      </c>
      <c r="T2253" s="7">
        <f t="shared" si="384"/>
        <v>20528.705000000002</v>
      </c>
      <c r="U2253" s="7">
        <f t="shared" si="377"/>
        <v>20528.705000000002</v>
      </c>
      <c r="V2253" s="7">
        <f t="shared" si="379"/>
        <v>6158.6115</v>
      </c>
      <c r="W2253" s="7">
        <f t="shared" si="380"/>
        <v>1354.89453</v>
      </c>
      <c r="X2253" s="7">
        <f t="shared" si="378"/>
        <v>7513.5060300000005</v>
      </c>
      <c r="Y2253" s="7">
        <f>L2253+X2253</f>
        <v>48570.916030000008</v>
      </c>
      <c r="Z2253" s="4">
        <v>2</v>
      </c>
      <c r="AA2253" s="7">
        <f t="shared" si="381"/>
        <v>19428.366412000003</v>
      </c>
      <c r="AB2253" s="4">
        <v>3</v>
      </c>
      <c r="AC2253" s="7">
        <f t="shared" si="382"/>
        <v>11333.213740333334</v>
      </c>
      <c r="AD2253">
        <v>3</v>
      </c>
      <c r="AE2253" s="8">
        <f t="shared" si="383"/>
        <v>14571.274809000002</v>
      </c>
    </row>
    <row r="2254" spans="1:31" x14ac:dyDescent="0.25">
      <c r="A2254" s="4">
        <v>490246</v>
      </c>
      <c r="B2254" s="4" t="s">
        <v>6948</v>
      </c>
      <c r="C2254" s="4">
        <v>24389915</v>
      </c>
      <c r="D2254" s="4">
        <v>7108758</v>
      </c>
      <c r="E2254" s="4" t="s">
        <v>6949</v>
      </c>
      <c r="F2254" s="4" t="s">
        <v>232</v>
      </c>
      <c r="G2254" s="4" t="s">
        <v>6950</v>
      </c>
      <c r="H2254" s="4"/>
      <c r="I2254" s="4"/>
      <c r="J2254" s="4" t="s">
        <v>429</v>
      </c>
      <c r="K2254" s="4" t="s">
        <v>524</v>
      </c>
      <c r="L2254" s="5">
        <v>41091.39</v>
      </c>
      <c r="M2254" s="5">
        <v>50405.61</v>
      </c>
      <c r="N2254" s="4">
        <v>0</v>
      </c>
      <c r="O2254" s="4" t="s">
        <v>30</v>
      </c>
      <c r="P2254" s="4" t="s">
        <v>1110</v>
      </c>
      <c r="Q2254" s="4" t="s">
        <v>32</v>
      </c>
      <c r="R2254" s="6"/>
      <c r="S2254" s="7">
        <f t="shared" si="376"/>
        <v>50405.61</v>
      </c>
      <c r="T2254" s="7">
        <f t="shared" si="384"/>
        <v>20545.695</v>
      </c>
      <c r="U2254" s="7">
        <f t="shared" si="377"/>
        <v>20545.695</v>
      </c>
      <c r="V2254" s="7">
        <f t="shared" si="379"/>
        <v>6163.7084999999997</v>
      </c>
      <c r="W2254" s="7">
        <f t="shared" si="380"/>
        <v>1356.0158699999999</v>
      </c>
      <c r="X2254" s="7">
        <f t="shared" si="378"/>
        <v>7519.7243699999999</v>
      </c>
      <c r="Y2254" s="7">
        <f>L2254+X2254</f>
        <v>48611.114369999996</v>
      </c>
      <c r="Z2254" s="4">
        <v>2</v>
      </c>
      <c r="AA2254" s="7">
        <f t="shared" si="381"/>
        <v>19444.445747999998</v>
      </c>
      <c r="AB2254" s="4">
        <v>3</v>
      </c>
      <c r="AC2254" s="7">
        <f t="shared" si="382"/>
        <v>11342.593352999998</v>
      </c>
      <c r="AD2254">
        <v>3</v>
      </c>
      <c r="AE2254" s="8">
        <f t="shared" si="383"/>
        <v>14583.334310999999</v>
      </c>
    </row>
    <row r="2255" spans="1:31" x14ac:dyDescent="0.25">
      <c r="A2255" s="4">
        <v>489116</v>
      </c>
      <c r="B2255" s="4" t="s">
        <v>6951</v>
      </c>
      <c r="C2255" s="4">
        <v>27211034</v>
      </c>
      <c r="D2255" s="4">
        <v>28325812</v>
      </c>
      <c r="E2255" s="4" t="s">
        <v>6952</v>
      </c>
      <c r="F2255" s="4" t="s">
        <v>26</v>
      </c>
      <c r="G2255" s="4" t="s">
        <v>6953</v>
      </c>
      <c r="H2255" s="4"/>
      <c r="I2255" s="4"/>
      <c r="J2255" s="4" t="s">
        <v>45</v>
      </c>
      <c r="K2255" s="4" t="s">
        <v>46</v>
      </c>
      <c r="L2255" s="5">
        <v>41189.72</v>
      </c>
      <c r="M2255" s="5">
        <v>52071.5</v>
      </c>
      <c r="N2255" s="4">
        <v>0</v>
      </c>
      <c r="O2255" s="4" t="s">
        <v>30</v>
      </c>
      <c r="P2255" s="4" t="s">
        <v>1110</v>
      </c>
      <c r="Q2255" s="4" t="s">
        <v>32</v>
      </c>
      <c r="R2255" s="6"/>
      <c r="S2255" s="7">
        <f t="shared" si="376"/>
        <v>52071.5</v>
      </c>
      <c r="T2255" s="7">
        <f t="shared" si="384"/>
        <v>20594.86</v>
      </c>
      <c r="U2255" s="7">
        <f t="shared" si="377"/>
        <v>20594.86</v>
      </c>
      <c r="V2255" s="7">
        <f t="shared" si="379"/>
        <v>6178.4579999999996</v>
      </c>
      <c r="W2255" s="7">
        <f t="shared" si="380"/>
        <v>1359.2607599999999</v>
      </c>
      <c r="X2255" s="7">
        <f t="shared" si="378"/>
        <v>7537.7187599999997</v>
      </c>
      <c r="Y2255" s="7">
        <f>L2255+X2255</f>
        <v>48727.438760000005</v>
      </c>
      <c r="Z2255" s="4">
        <v>2</v>
      </c>
      <c r="AA2255" s="7">
        <f t="shared" si="381"/>
        <v>19490.975504000002</v>
      </c>
      <c r="AB2255" s="4">
        <v>3</v>
      </c>
      <c r="AC2255" s="7">
        <f t="shared" si="382"/>
        <v>11369.735710666668</v>
      </c>
      <c r="AD2255">
        <v>3</v>
      </c>
      <c r="AE2255" s="8">
        <f t="shared" si="383"/>
        <v>14618.231628000001</v>
      </c>
    </row>
    <row r="2256" spans="1:31" x14ac:dyDescent="0.25">
      <c r="A2256" s="4">
        <v>489258</v>
      </c>
      <c r="B2256" s="4" t="s">
        <v>6954</v>
      </c>
      <c r="C2256" s="4">
        <v>31341388</v>
      </c>
      <c r="D2256" s="4">
        <v>22145322</v>
      </c>
      <c r="E2256" s="4" t="s">
        <v>6955</v>
      </c>
      <c r="F2256" s="4" t="s">
        <v>26</v>
      </c>
      <c r="G2256" s="4" t="s">
        <v>6956</v>
      </c>
      <c r="H2256" s="4" t="s">
        <v>6957</v>
      </c>
      <c r="I2256" s="4"/>
      <c r="J2256" s="4" t="s">
        <v>45</v>
      </c>
      <c r="K2256" s="4" t="s">
        <v>108</v>
      </c>
      <c r="L2256" s="5">
        <v>41190.69</v>
      </c>
      <c r="M2256" s="5">
        <v>65564.19</v>
      </c>
      <c r="N2256" s="4">
        <v>0</v>
      </c>
      <c r="O2256" s="4" t="s">
        <v>30</v>
      </c>
      <c r="P2256" s="4" t="s">
        <v>1110</v>
      </c>
      <c r="Q2256" s="4" t="s">
        <v>32</v>
      </c>
      <c r="R2256" s="6"/>
      <c r="S2256" s="7">
        <f t="shared" si="376"/>
        <v>65564.19</v>
      </c>
      <c r="T2256" s="7">
        <f t="shared" si="384"/>
        <v>20595.345000000001</v>
      </c>
      <c r="U2256" s="7">
        <f t="shared" si="377"/>
        <v>20595.345000000001</v>
      </c>
      <c r="V2256" s="7">
        <f t="shared" si="379"/>
        <v>6178.6035000000002</v>
      </c>
      <c r="W2256" s="7">
        <f t="shared" si="380"/>
        <v>1359.29277</v>
      </c>
      <c r="X2256" s="7">
        <f t="shared" si="378"/>
        <v>7537.8962700000002</v>
      </c>
      <c r="Y2256" s="7">
        <f>L2256+X2256</f>
        <v>48728.58627</v>
      </c>
      <c r="Z2256" s="4">
        <v>2</v>
      </c>
      <c r="AA2256" s="7">
        <f t="shared" si="381"/>
        <v>19491.434508000002</v>
      </c>
      <c r="AB2256" s="4">
        <v>3</v>
      </c>
      <c r="AC2256" s="7">
        <f t="shared" si="382"/>
        <v>11370.003462999999</v>
      </c>
      <c r="AD2256">
        <v>3</v>
      </c>
      <c r="AE2256" s="8">
        <f t="shared" si="383"/>
        <v>14618.575880999999</v>
      </c>
    </row>
    <row r="2257" spans="1:31" x14ac:dyDescent="0.25">
      <c r="A2257" s="4">
        <v>490961</v>
      </c>
      <c r="B2257" s="4" t="s">
        <v>6958</v>
      </c>
      <c r="C2257" s="4">
        <v>40883907</v>
      </c>
      <c r="D2257" s="4">
        <v>32889267</v>
      </c>
      <c r="E2257" s="4" t="s">
        <v>6959</v>
      </c>
      <c r="F2257" s="4" t="s">
        <v>232</v>
      </c>
      <c r="G2257" s="4" t="s">
        <v>6960</v>
      </c>
      <c r="H2257" s="4"/>
      <c r="I2257" s="4"/>
      <c r="J2257" s="4" t="s">
        <v>429</v>
      </c>
      <c r="K2257" s="4" t="s">
        <v>524</v>
      </c>
      <c r="L2257" s="5">
        <v>41257.65</v>
      </c>
      <c r="M2257" s="5">
        <v>50704.39</v>
      </c>
      <c r="N2257" s="4">
        <v>0</v>
      </c>
      <c r="O2257" s="4" t="s">
        <v>30</v>
      </c>
      <c r="P2257" s="4" t="s">
        <v>1110</v>
      </c>
      <c r="Q2257" s="4" t="s">
        <v>32</v>
      </c>
      <c r="R2257" s="6"/>
      <c r="S2257" s="7">
        <f t="shared" si="376"/>
        <v>50704.39</v>
      </c>
      <c r="T2257" s="7">
        <f t="shared" si="384"/>
        <v>20628.825000000001</v>
      </c>
      <c r="U2257" s="7">
        <f t="shared" si="377"/>
        <v>20628.825000000001</v>
      </c>
      <c r="V2257" s="7">
        <f t="shared" si="379"/>
        <v>6188.6475</v>
      </c>
      <c r="W2257" s="7">
        <f t="shared" si="380"/>
        <v>1361.50245</v>
      </c>
      <c r="X2257" s="7">
        <f t="shared" si="378"/>
        <v>7550.14995</v>
      </c>
      <c r="Y2257" s="7">
        <f>L2257+X2257</f>
        <v>48807.799950000001</v>
      </c>
      <c r="Z2257" s="4">
        <v>2</v>
      </c>
      <c r="AA2257" s="7">
        <f t="shared" si="381"/>
        <v>19523.119979999999</v>
      </c>
      <c r="AB2257" s="4">
        <v>3</v>
      </c>
      <c r="AC2257" s="7">
        <f t="shared" si="382"/>
        <v>11388.486655000001</v>
      </c>
      <c r="AD2257">
        <v>3</v>
      </c>
      <c r="AE2257" s="8">
        <f t="shared" si="383"/>
        <v>14642.339985000001</v>
      </c>
    </row>
    <row r="2258" spans="1:31" x14ac:dyDescent="0.25">
      <c r="A2258" s="4">
        <v>490225</v>
      </c>
      <c r="B2258" s="4" t="s">
        <v>6961</v>
      </c>
      <c r="C2258" s="4">
        <v>23583584</v>
      </c>
      <c r="D2258" s="4">
        <v>1345878</v>
      </c>
      <c r="E2258" s="4" t="s">
        <v>6962</v>
      </c>
      <c r="F2258" s="4" t="s">
        <v>232</v>
      </c>
      <c r="G2258" s="4" t="s">
        <v>6963</v>
      </c>
      <c r="H2258" s="4"/>
      <c r="I2258" s="4"/>
      <c r="J2258" s="4" t="s">
        <v>429</v>
      </c>
      <c r="K2258" s="4" t="s">
        <v>524</v>
      </c>
      <c r="L2258" s="5">
        <v>41475.22</v>
      </c>
      <c r="M2258" s="5">
        <v>50553.54</v>
      </c>
      <c r="N2258" s="4">
        <v>0</v>
      </c>
      <c r="O2258" s="4" t="s">
        <v>30</v>
      </c>
      <c r="P2258" s="4" t="s">
        <v>1110</v>
      </c>
      <c r="Q2258" s="4" t="s">
        <v>32</v>
      </c>
      <c r="R2258" s="6"/>
      <c r="S2258" s="7">
        <f t="shared" si="376"/>
        <v>50553.54</v>
      </c>
      <c r="T2258" s="7">
        <f t="shared" si="384"/>
        <v>20737.61</v>
      </c>
      <c r="U2258" s="7">
        <f t="shared" si="377"/>
        <v>20737.61</v>
      </c>
      <c r="V2258" s="7">
        <f t="shared" si="379"/>
        <v>6221.2830000000004</v>
      </c>
      <c r="W2258" s="7">
        <f t="shared" si="380"/>
        <v>1368.68226</v>
      </c>
      <c r="X2258" s="7">
        <f t="shared" si="378"/>
        <v>7589.9652600000009</v>
      </c>
      <c r="Y2258" s="7">
        <f>L2258+X2258</f>
        <v>49065.185259999998</v>
      </c>
      <c r="Z2258" s="4">
        <v>2</v>
      </c>
      <c r="AA2258" s="7">
        <f t="shared" si="381"/>
        <v>19626.074103999999</v>
      </c>
      <c r="AB2258" s="4">
        <v>3</v>
      </c>
      <c r="AC2258" s="7">
        <f t="shared" si="382"/>
        <v>11448.543227333334</v>
      </c>
      <c r="AD2258">
        <v>3</v>
      </c>
      <c r="AE2258" s="8">
        <f t="shared" si="383"/>
        <v>14719.555578</v>
      </c>
    </row>
    <row r="2259" spans="1:31" x14ac:dyDescent="0.25">
      <c r="A2259" s="4">
        <v>490960</v>
      </c>
      <c r="B2259" s="4" t="s">
        <v>6964</v>
      </c>
      <c r="C2259" s="4">
        <v>4080275</v>
      </c>
      <c r="D2259" s="4">
        <v>1700532</v>
      </c>
      <c r="E2259" s="4" t="s">
        <v>6965</v>
      </c>
      <c r="F2259" s="4" t="s">
        <v>232</v>
      </c>
      <c r="G2259" s="4" t="s">
        <v>6966</v>
      </c>
      <c r="H2259" s="4"/>
      <c r="I2259" s="4"/>
      <c r="J2259" s="4" t="s">
        <v>429</v>
      </c>
      <c r="K2259" s="4" t="s">
        <v>1554</v>
      </c>
      <c r="L2259" s="5">
        <v>41486.39</v>
      </c>
      <c r="M2259" s="5">
        <v>48722.11</v>
      </c>
      <c r="N2259" s="4">
        <v>0</v>
      </c>
      <c r="O2259" s="4" t="s">
        <v>30</v>
      </c>
      <c r="P2259" s="4" t="s">
        <v>1110</v>
      </c>
      <c r="Q2259" s="4" t="s">
        <v>32</v>
      </c>
      <c r="R2259" s="6"/>
      <c r="S2259" s="7">
        <f t="shared" si="376"/>
        <v>48722.11</v>
      </c>
      <c r="T2259" s="7">
        <f t="shared" si="384"/>
        <v>20743.195</v>
      </c>
      <c r="U2259" s="7">
        <f t="shared" si="377"/>
        <v>20743.195</v>
      </c>
      <c r="V2259" s="7">
        <f t="shared" si="379"/>
        <v>6222.9584999999997</v>
      </c>
      <c r="W2259" s="7">
        <f t="shared" si="380"/>
        <v>1369.05087</v>
      </c>
      <c r="X2259" s="7">
        <f t="shared" si="378"/>
        <v>7592.0093699999998</v>
      </c>
      <c r="Y2259" s="7">
        <f>L2259+X2259</f>
        <v>49078.399369999999</v>
      </c>
      <c r="Z2259" s="4">
        <v>2</v>
      </c>
      <c r="AA2259" s="7">
        <f t="shared" si="381"/>
        <v>19631.359747999999</v>
      </c>
      <c r="AB2259" s="4">
        <v>3</v>
      </c>
      <c r="AC2259" s="7">
        <f t="shared" si="382"/>
        <v>11451.626519666666</v>
      </c>
      <c r="AD2259">
        <v>3</v>
      </c>
      <c r="AE2259" s="8">
        <f t="shared" si="383"/>
        <v>14723.519811</v>
      </c>
    </row>
    <row r="2260" spans="1:31" x14ac:dyDescent="0.25">
      <c r="A2260" s="4">
        <v>488263</v>
      </c>
      <c r="B2260" s="4" t="s">
        <v>6967</v>
      </c>
      <c r="C2260" s="4">
        <v>44128173</v>
      </c>
      <c r="D2260" s="4">
        <v>28469159</v>
      </c>
      <c r="E2260" s="4" t="s">
        <v>6968</v>
      </c>
      <c r="F2260" s="4" t="s">
        <v>232</v>
      </c>
      <c r="G2260" s="4" t="s">
        <v>6969</v>
      </c>
      <c r="H2260" s="4"/>
      <c r="I2260" s="4"/>
      <c r="J2260" s="4" t="s">
        <v>155</v>
      </c>
      <c r="K2260" s="4" t="s">
        <v>347</v>
      </c>
      <c r="L2260" s="5">
        <v>45012.77</v>
      </c>
      <c r="M2260" s="5">
        <v>55649.31</v>
      </c>
      <c r="N2260" s="4">
        <v>0</v>
      </c>
      <c r="O2260" s="4" t="s">
        <v>47</v>
      </c>
      <c r="P2260" s="4" t="s">
        <v>31</v>
      </c>
      <c r="Q2260" s="4" t="s">
        <v>32</v>
      </c>
      <c r="R2260" s="6"/>
      <c r="S2260" s="7">
        <f t="shared" si="376"/>
        <v>55649.31</v>
      </c>
      <c r="T2260" s="7">
        <f t="shared" si="384"/>
        <v>22506.384999999998</v>
      </c>
      <c r="U2260" s="7">
        <f t="shared" si="377"/>
        <v>22506.384999999998</v>
      </c>
      <c r="V2260" s="7">
        <f t="shared" si="379"/>
        <v>6751.9154999999992</v>
      </c>
      <c r="W2260" s="7">
        <f t="shared" si="380"/>
        <v>1485.4214099999999</v>
      </c>
      <c r="X2260" s="7">
        <f t="shared" si="378"/>
        <v>8237.3369099999982</v>
      </c>
      <c r="Y2260" s="7">
        <f>L2260+X2260</f>
        <v>53250.106909999995</v>
      </c>
      <c r="Z2260" s="4">
        <v>2</v>
      </c>
      <c r="AA2260" s="7">
        <f t="shared" si="381"/>
        <v>21300.042763999998</v>
      </c>
      <c r="AB2260" s="4">
        <v>3</v>
      </c>
      <c r="AC2260" s="7">
        <f t="shared" si="382"/>
        <v>12425.024945666664</v>
      </c>
      <c r="AD2260">
        <v>3</v>
      </c>
      <c r="AE2260" s="8">
        <f t="shared" si="383"/>
        <v>15975.032073</v>
      </c>
    </row>
    <row r="2261" spans="1:31" x14ac:dyDescent="0.25">
      <c r="A2261" s="4">
        <v>487882</v>
      </c>
      <c r="B2261" s="4" t="s">
        <v>6970</v>
      </c>
      <c r="C2261" s="4">
        <v>37504414</v>
      </c>
      <c r="D2261" s="4">
        <v>24036280</v>
      </c>
      <c r="E2261" s="4" t="s">
        <v>6971</v>
      </c>
      <c r="F2261" s="4" t="s">
        <v>232</v>
      </c>
      <c r="G2261" s="4" t="s">
        <v>6972</v>
      </c>
      <c r="H2261" s="4"/>
      <c r="I2261" s="4"/>
      <c r="J2261" s="4" t="s">
        <v>155</v>
      </c>
      <c r="K2261" s="4" t="s">
        <v>347</v>
      </c>
      <c r="L2261" s="5">
        <v>45050.04</v>
      </c>
      <c r="M2261" s="5">
        <v>54571.73</v>
      </c>
      <c r="N2261" s="4">
        <v>0</v>
      </c>
      <c r="O2261" s="4" t="s">
        <v>47</v>
      </c>
      <c r="P2261" s="4" t="s">
        <v>31</v>
      </c>
      <c r="Q2261" s="4" t="s">
        <v>32</v>
      </c>
      <c r="R2261" s="6"/>
      <c r="S2261" s="7">
        <f t="shared" si="376"/>
        <v>54571.73</v>
      </c>
      <c r="T2261" s="7">
        <f t="shared" si="384"/>
        <v>22525.02</v>
      </c>
      <c r="U2261" s="7">
        <f t="shared" si="377"/>
        <v>22525.02</v>
      </c>
      <c r="V2261" s="7">
        <f t="shared" si="379"/>
        <v>6757.5060000000003</v>
      </c>
      <c r="W2261" s="7">
        <f t="shared" si="380"/>
        <v>1486.6513200000002</v>
      </c>
      <c r="X2261" s="7">
        <f t="shared" si="378"/>
        <v>8244.1573200000003</v>
      </c>
      <c r="Y2261" s="7">
        <f>L2261+X2261</f>
        <v>53294.197319999999</v>
      </c>
      <c r="Z2261" s="4">
        <v>2</v>
      </c>
      <c r="AA2261" s="7">
        <f t="shared" si="381"/>
        <v>21317.678928000001</v>
      </c>
      <c r="AB2261" s="4">
        <v>3</v>
      </c>
      <c r="AC2261" s="7">
        <f t="shared" si="382"/>
        <v>12435.312707999999</v>
      </c>
      <c r="AD2261">
        <v>3</v>
      </c>
      <c r="AE2261" s="8">
        <f t="shared" si="383"/>
        <v>15988.259195999999</v>
      </c>
    </row>
    <row r="2262" spans="1:31" x14ac:dyDescent="0.25">
      <c r="A2262" s="4">
        <v>488004</v>
      </c>
      <c r="B2262" s="4" t="s">
        <v>6973</v>
      </c>
      <c r="C2262" s="4">
        <v>39324805</v>
      </c>
      <c r="D2262" s="4">
        <v>25645072</v>
      </c>
      <c r="E2262" s="4" t="s">
        <v>6974</v>
      </c>
      <c r="F2262" s="4" t="s">
        <v>232</v>
      </c>
      <c r="G2262" s="4" t="s">
        <v>6975</v>
      </c>
      <c r="H2262" s="4"/>
      <c r="I2262" s="4"/>
      <c r="J2262" s="4" t="s">
        <v>155</v>
      </c>
      <c r="K2262" s="4" t="s">
        <v>347</v>
      </c>
      <c r="L2262" s="5">
        <v>45070.65</v>
      </c>
      <c r="M2262" s="5">
        <v>55101.22</v>
      </c>
      <c r="N2262" s="4">
        <v>0</v>
      </c>
      <c r="O2262" s="4" t="s">
        <v>47</v>
      </c>
      <c r="P2262" s="4" t="s">
        <v>31</v>
      </c>
      <c r="Q2262" s="4" t="s">
        <v>32</v>
      </c>
      <c r="R2262" s="6"/>
      <c r="S2262" s="7">
        <f t="shared" si="376"/>
        <v>55101.22</v>
      </c>
      <c r="T2262" s="7">
        <f t="shared" si="384"/>
        <v>22535.325000000001</v>
      </c>
      <c r="U2262" s="7">
        <f t="shared" si="377"/>
        <v>22535.325000000001</v>
      </c>
      <c r="V2262" s="7">
        <f t="shared" si="379"/>
        <v>6760.5974999999999</v>
      </c>
      <c r="W2262" s="7">
        <f t="shared" si="380"/>
        <v>1487.3314499999999</v>
      </c>
      <c r="X2262" s="7">
        <f t="shared" si="378"/>
        <v>8247.9289499999995</v>
      </c>
      <c r="Y2262" s="7">
        <f>L2262+X2262</f>
        <v>53318.578950000003</v>
      </c>
      <c r="Z2262" s="4">
        <v>2</v>
      </c>
      <c r="AA2262" s="7">
        <f t="shared" si="381"/>
        <v>21327.431580000004</v>
      </c>
      <c r="AB2262" s="4">
        <v>3</v>
      </c>
      <c r="AC2262" s="7">
        <f t="shared" si="382"/>
        <v>12441.001754999999</v>
      </c>
      <c r="AD2262">
        <v>3</v>
      </c>
      <c r="AE2262" s="8">
        <f t="shared" si="383"/>
        <v>15995.573685000001</v>
      </c>
    </row>
    <row r="2263" spans="1:31" x14ac:dyDescent="0.25">
      <c r="A2263" s="4">
        <v>491470</v>
      </c>
      <c r="B2263" s="4" t="s">
        <v>6976</v>
      </c>
      <c r="C2263" s="4">
        <v>25772341</v>
      </c>
      <c r="D2263" s="4">
        <v>5660148</v>
      </c>
      <c r="E2263" s="4" t="s">
        <v>6977</v>
      </c>
      <c r="F2263" s="4" t="s">
        <v>232</v>
      </c>
      <c r="G2263" s="4" t="s">
        <v>6978</v>
      </c>
      <c r="H2263" s="4"/>
      <c r="I2263" s="4"/>
      <c r="J2263" s="4" t="s">
        <v>40</v>
      </c>
      <c r="K2263" s="4" t="s">
        <v>524</v>
      </c>
      <c r="L2263" s="5">
        <v>41544.92</v>
      </c>
      <c r="M2263" s="5">
        <v>50639.71</v>
      </c>
      <c r="N2263" s="4">
        <v>0</v>
      </c>
      <c r="O2263" s="4" t="s">
        <v>47</v>
      </c>
      <c r="P2263" s="4" t="s">
        <v>1110</v>
      </c>
      <c r="Q2263" s="4" t="s">
        <v>32</v>
      </c>
      <c r="R2263" s="6"/>
      <c r="S2263" s="7">
        <f t="shared" si="376"/>
        <v>50639.71</v>
      </c>
      <c r="T2263" s="7">
        <f t="shared" si="384"/>
        <v>20772.46</v>
      </c>
      <c r="U2263" s="7">
        <f t="shared" si="377"/>
        <v>20772.46</v>
      </c>
      <c r="V2263" s="7">
        <f t="shared" si="379"/>
        <v>6231.7379999999994</v>
      </c>
      <c r="W2263" s="7">
        <f t="shared" si="380"/>
        <v>1370.98236</v>
      </c>
      <c r="X2263" s="7">
        <f t="shared" si="378"/>
        <v>7602.7203599999993</v>
      </c>
      <c r="Y2263" s="7">
        <f>L2263+X2263</f>
        <v>49147.640359999998</v>
      </c>
      <c r="Z2263" s="4">
        <v>2</v>
      </c>
      <c r="AA2263" s="7">
        <f t="shared" si="381"/>
        <v>19659.056144000002</v>
      </c>
      <c r="AB2263" s="4">
        <v>3</v>
      </c>
      <c r="AC2263" s="7">
        <f t="shared" si="382"/>
        <v>11467.782750666665</v>
      </c>
      <c r="AD2263">
        <v>3</v>
      </c>
      <c r="AE2263" s="8">
        <f t="shared" si="383"/>
        <v>14744.292108</v>
      </c>
    </row>
    <row r="2264" spans="1:31" x14ac:dyDescent="0.25">
      <c r="A2264" s="4">
        <v>487807</v>
      </c>
      <c r="B2264" s="4" t="s">
        <v>6979</v>
      </c>
      <c r="C2264" s="4">
        <v>36184118</v>
      </c>
      <c r="D2264" s="4">
        <v>32021981</v>
      </c>
      <c r="E2264" s="4" t="s">
        <v>6980</v>
      </c>
      <c r="F2264" s="4" t="s">
        <v>232</v>
      </c>
      <c r="G2264" s="4"/>
      <c r="H2264" s="4"/>
      <c r="I2264" s="4"/>
      <c r="J2264" s="4" t="s">
        <v>155</v>
      </c>
      <c r="K2264" s="4" t="s">
        <v>347</v>
      </c>
      <c r="L2264" s="5">
        <v>30090.6</v>
      </c>
      <c r="M2264" s="5">
        <v>37862.870000000003</v>
      </c>
      <c r="N2264" s="4">
        <v>0</v>
      </c>
      <c r="O2264" s="4" t="s">
        <v>47</v>
      </c>
      <c r="P2264" s="4" t="s">
        <v>31</v>
      </c>
      <c r="Q2264" s="4" t="s">
        <v>32</v>
      </c>
      <c r="R2264" s="6"/>
      <c r="S2264" s="7">
        <f t="shared" si="376"/>
        <v>37862.870000000003</v>
      </c>
      <c r="T2264" s="7">
        <f t="shared" si="384"/>
        <v>15045.3</v>
      </c>
      <c r="U2264" s="7">
        <f t="shared" si="377"/>
        <v>15045.3</v>
      </c>
      <c r="V2264" s="7">
        <f t="shared" si="379"/>
        <v>4513.5899999999992</v>
      </c>
      <c r="W2264" s="7">
        <f t="shared" si="380"/>
        <v>992.98979999999983</v>
      </c>
      <c r="X2264" s="7">
        <f t="shared" si="378"/>
        <v>5506.5797999999995</v>
      </c>
      <c r="Y2264" s="7">
        <f>L2264+X2264</f>
        <v>35597.179799999998</v>
      </c>
      <c r="Z2264" s="4">
        <v>2</v>
      </c>
      <c r="AA2264" s="7">
        <f t="shared" si="381"/>
        <v>14238.87192</v>
      </c>
      <c r="AB2264" s="4">
        <v>3</v>
      </c>
      <c r="AC2264" s="7">
        <f t="shared" si="382"/>
        <v>8306.0086199999987</v>
      </c>
      <c r="AD2264">
        <v>3</v>
      </c>
      <c r="AE2264" s="8">
        <f t="shared" si="383"/>
        <v>10679.15394</v>
      </c>
    </row>
    <row r="2265" spans="1:31" x14ac:dyDescent="0.25">
      <c r="A2265" s="4">
        <v>488203</v>
      </c>
      <c r="B2265" s="4" t="s">
        <v>6981</v>
      </c>
      <c r="C2265" s="4">
        <v>42786340</v>
      </c>
      <c r="D2265" s="4">
        <v>31884678</v>
      </c>
      <c r="E2265" s="4" t="s">
        <v>6982</v>
      </c>
      <c r="F2265" s="4" t="s">
        <v>232</v>
      </c>
      <c r="G2265" s="4" t="s">
        <v>6983</v>
      </c>
      <c r="H2265" s="4"/>
      <c r="I2265" s="4"/>
      <c r="J2265" s="4" t="s">
        <v>155</v>
      </c>
      <c r="K2265" s="4" t="s">
        <v>347</v>
      </c>
      <c r="L2265" s="5">
        <v>30100.05</v>
      </c>
      <c r="M2265" s="5">
        <v>37883.589999999997</v>
      </c>
      <c r="N2265" s="4">
        <v>0</v>
      </c>
      <c r="O2265" s="4" t="s">
        <v>47</v>
      </c>
      <c r="P2265" s="4" t="s">
        <v>31</v>
      </c>
      <c r="Q2265" s="4" t="s">
        <v>32</v>
      </c>
      <c r="R2265" s="6"/>
      <c r="S2265" s="7">
        <f t="shared" si="376"/>
        <v>37883.589999999997</v>
      </c>
      <c r="T2265" s="7">
        <f t="shared" si="384"/>
        <v>15050.025</v>
      </c>
      <c r="U2265" s="7">
        <f t="shared" si="377"/>
        <v>15050.025</v>
      </c>
      <c r="V2265" s="7">
        <f t="shared" si="379"/>
        <v>4515.0074999999997</v>
      </c>
      <c r="W2265" s="7">
        <f t="shared" si="380"/>
        <v>993.30165</v>
      </c>
      <c r="X2265" s="7">
        <f t="shared" si="378"/>
        <v>5508.30915</v>
      </c>
      <c r="Y2265" s="7">
        <f>L2265+X2265</f>
        <v>35608.359149999997</v>
      </c>
      <c r="Z2265" s="4">
        <v>2</v>
      </c>
      <c r="AA2265" s="7">
        <f t="shared" si="381"/>
        <v>14243.343659999999</v>
      </c>
      <c r="AB2265" s="4">
        <v>3</v>
      </c>
      <c r="AC2265" s="7">
        <f t="shared" si="382"/>
        <v>8308.6171349999986</v>
      </c>
      <c r="AD2265">
        <v>3</v>
      </c>
      <c r="AE2265" s="8">
        <f t="shared" si="383"/>
        <v>10682.507744999999</v>
      </c>
    </row>
    <row r="2266" spans="1:31" x14ac:dyDescent="0.25">
      <c r="A2266" s="4">
        <v>490429</v>
      </c>
      <c r="B2266" s="4" t="s">
        <v>6984</v>
      </c>
      <c r="C2266" s="4">
        <v>30118859</v>
      </c>
      <c r="D2266" s="4">
        <v>30994547</v>
      </c>
      <c r="E2266" s="4" t="s">
        <v>6985</v>
      </c>
      <c r="F2266" s="4" t="s">
        <v>232</v>
      </c>
      <c r="G2266" s="4" t="s">
        <v>6986</v>
      </c>
      <c r="H2266" s="4"/>
      <c r="I2266" s="4"/>
      <c r="J2266" s="4" t="s">
        <v>429</v>
      </c>
      <c r="K2266" s="4" t="s">
        <v>524</v>
      </c>
      <c r="L2266" s="5">
        <v>41563.14</v>
      </c>
      <c r="M2266" s="5">
        <v>50661.599999999999</v>
      </c>
      <c r="N2266" s="4">
        <v>0</v>
      </c>
      <c r="O2266" s="4" t="s">
        <v>30</v>
      </c>
      <c r="P2266" s="4" t="s">
        <v>1110</v>
      </c>
      <c r="Q2266" s="4" t="s">
        <v>32</v>
      </c>
      <c r="R2266" s="6"/>
      <c r="S2266" s="7">
        <f t="shared" si="376"/>
        <v>50661.599999999999</v>
      </c>
      <c r="T2266" s="7">
        <f t="shared" si="384"/>
        <v>20781.57</v>
      </c>
      <c r="U2266" s="7">
        <f t="shared" si="377"/>
        <v>20781.57</v>
      </c>
      <c r="V2266" s="7">
        <f t="shared" si="379"/>
        <v>6234.4709999999995</v>
      </c>
      <c r="W2266" s="7">
        <f t="shared" si="380"/>
        <v>1371.5836199999999</v>
      </c>
      <c r="X2266" s="7">
        <f t="shared" si="378"/>
        <v>7606.054619999999</v>
      </c>
      <c r="Y2266" s="7">
        <f>L2266+X2266</f>
        <v>49169.194619999995</v>
      </c>
      <c r="Z2266" s="4">
        <v>2</v>
      </c>
      <c r="AA2266" s="7">
        <f t="shared" si="381"/>
        <v>19667.677847999999</v>
      </c>
      <c r="AB2266" s="4">
        <v>3</v>
      </c>
      <c r="AC2266" s="7">
        <f t="shared" si="382"/>
        <v>11472.812077999997</v>
      </c>
      <c r="AD2266">
        <v>3</v>
      </c>
      <c r="AE2266" s="8">
        <f t="shared" si="383"/>
        <v>14750.758386</v>
      </c>
    </row>
    <row r="2267" spans="1:31" x14ac:dyDescent="0.25">
      <c r="A2267" s="4">
        <v>490038</v>
      </c>
      <c r="B2267" s="4" t="s">
        <v>6987</v>
      </c>
      <c r="C2267" s="4">
        <v>12872922</v>
      </c>
      <c r="D2267" s="4">
        <v>23926714</v>
      </c>
      <c r="E2267" s="4" t="s">
        <v>6988</v>
      </c>
      <c r="F2267" s="4" t="s">
        <v>232</v>
      </c>
      <c r="G2267" s="4" t="s">
        <v>6989</v>
      </c>
      <c r="H2267" s="4"/>
      <c r="I2267" s="4"/>
      <c r="J2267" s="4" t="s">
        <v>429</v>
      </c>
      <c r="K2267" s="4" t="s">
        <v>3806</v>
      </c>
      <c r="L2267" s="5">
        <v>41575.07</v>
      </c>
      <c r="M2267" s="5">
        <v>49133.82</v>
      </c>
      <c r="N2267" s="4">
        <v>0</v>
      </c>
      <c r="O2267" s="4" t="s">
        <v>30</v>
      </c>
      <c r="P2267" s="4" t="s">
        <v>1110</v>
      </c>
      <c r="Q2267" s="4" t="s">
        <v>32</v>
      </c>
      <c r="R2267" s="6"/>
      <c r="S2267" s="7">
        <f t="shared" si="376"/>
        <v>49133.82</v>
      </c>
      <c r="T2267" s="7">
        <f t="shared" si="384"/>
        <v>20787.535</v>
      </c>
      <c r="U2267" s="7">
        <f t="shared" si="377"/>
        <v>20787.535</v>
      </c>
      <c r="V2267" s="7">
        <f t="shared" si="379"/>
        <v>6236.2604999999994</v>
      </c>
      <c r="W2267" s="7">
        <f t="shared" si="380"/>
        <v>1371.97731</v>
      </c>
      <c r="X2267" s="7">
        <f t="shared" si="378"/>
        <v>7608.2378099999996</v>
      </c>
      <c r="Y2267" s="7">
        <f>L2267+X2267</f>
        <v>49183.307809999998</v>
      </c>
      <c r="Z2267" s="4">
        <v>2</v>
      </c>
      <c r="AA2267" s="7">
        <f t="shared" si="381"/>
        <v>19673.323124000002</v>
      </c>
      <c r="AB2267" s="4">
        <v>3</v>
      </c>
      <c r="AC2267" s="7">
        <f t="shared" si="382"/>
        <v>11476.105155666664</v>
      </c>
      <c r="AD2267">
        <v>3</v>
      </c>
      <c r="AE2267" s="8">
        <f t="shared" si="383"/>
        <v>14754.992343</v>
      </c>
    </row>
    <row r="2268" spans="1:31" x14ac:dyDescent="0.25">
      <c r="A2268" s="4">
        <v>489203</v>
      </c>
      <c r="B2268" s="4" t="s">
        <v>6990</v>
      </c>
      <c r="C2268" s="4">
        <v>29950054</v>
      </c>
      <c r="D2268" s="4">
        <v>8439403</v>
      </c>
      <c r="E2268" s="4" t="s">
        <v>6991</v>
      </c>
      <c r="F2268" s="4" t="s">
        <v>26</v>
      </c>
      <c r="G2268" s="4" t="s">
        <v>6992</v>
      </c>
      <c r="H2268" s="4"/>
      <c r="I2268" s="4"/>
      <c r="J2268" s="4" t="s">
        <v>45</v>
      </c>
      <c r="K2268" s="4" t="s">
        <v>29</v>
      </c>
      <c r="L2268" s="5">
        <v>41626.910000000003</v>
      </c>
      <c r="M2268" s="5">
        <v>66229.13</v>
      </c>
      <c r="N2268" s="4">
        <v>0</v>
      </c>
      <c r="O2268" s="4" t="s">
        <v>30</v>
      </c>
      <c r="P2268" s="4" t="s">
        <v>1110</v>
      </c>
      <c r="Q2268" s="4" t="s">
        <v>32</v>
      </c>
      <c r="R2268" s="6"/>
      <c r="S2268" s="7">
        <f t="shared" si="376"/>
        <v>66229.13</v>
      </c>
      <c r="T2268" s="7">
        <f t="shared" si="384"/>
        <v>20813.455000000002</v>
      </c>
      <c r="U2268" s="7">
        <f t="shared" si="377"/>
        <v>20813.455000000002</v>
      </c>
      <c r="V2268" s="7">
        <f t="shared" si="379"/>
        <v>6244.0365000000002</v>
      </c>
      <c r="W2268" s="7">
        <f t="shared" si="380"/>
        <v>1373.68803</v>
      </c>
      <c r="X2268" s="7">
        <f t="shared" si="378"/>
        <v>7617.7245300000004</v>
      </c>
      <c r="Y2268" s="7">
        <f>L2268+X2268</f>
        <v>49244.634530000003</v>
      </c>
      <c r="Z2268" s="4">
        <v>2</v>
      </c>
      <c r="AA2268" s="7">
        <f t="shared" si="381"/>
        <v>19697.853812000001</v>
      </c>
      <c r="AB2268" s="4">
        <v>3</v>
      </c>
      <c r="AC2268" s="7">
        <f t="shared" si="382"/>
        <v>11490.414723666667</v>
      </c>
      <c r="AD2268">
        <v>3</v>
      </c>
      <c r="AE2268" s="8">
        <f t="shared" si="383"/>
        <v>14773.390359000003</v>
      </c>
    </row>
    <row r="2269" spans="1:31" x14ac:dyDescent="0.25">
      <c r="A2269" s="4">
        <v>489785</v>
      </c>
      <c r="B2269" s="4" t="s">
        <v>6993</v>
      </c>
      <c r="C2269" s="4">
        <v>43462286</v>
      </c>
      <c r="D2269" s="4">
        <v>26843197</v>
      </c>
      <c r="E2269" s="4" t="s">
        <v>6994</v>
      </c>
      <c r="F2269" s="4" t="s">
        <v>26</v>
      </c>
      <c r="G2269" s="4" t="s">
        <v>6995</v>
      </c>
      <c r="H2269" s="4" t="s">
        <v>6996</v>
      </c>
      <c r="I2269" s="4"/>
      <c r="J2269" s="4" t="s">
        <v>45</v>
      </c>
      <c r="K2269" s="4" t="s">
        <v>46</v>
      </c>
      <c r="L2269" s="5">
        <v>41693.870000000003</v>
      </c>
      <c r="M2269" s="5">
        <v>53702.01</v>
      </c>
      <c r="N2269" s="4">
        <v>0</v>
      </c>
      <c r="O2269" s="4" t="s">
        <v>47</v>
      </c>
      <c r="P2269" s="4" t="s">
        <v>1110</v>
      </c>
      <c r="Q2269" s="4" t="s">
        <v>32</v>
      </c>
      <c r="R2269" s="6"/>
      <c r="S2269" s="7">
        <f t="shared" si="376"/>
        <v>53702.01</v>
      </c>
      <c r="T2269" s="7">
        <f t="shared" si="384"/>
        <v>20846.935000000001</v>
      </c>
      <c r="U2269" s="7">
        <f t="shared" si="377"/>
        <v>20846.935000000001</v>
      </c>
      <c r="V2269" s="7">
        <f t="shared" si="379"/>
        <v>6254.0805</v>
      </c>
      <c r="W2269" s="7">
        <f t="shared" si="380"/>
        <v>1375.89771</v>
      </c>
      <c r="X2269" s="7">
        <f t="shared" si="378"/>
        <v>7629.9782100000002</v>
      </c>
      <c r="Y2269" s="7">
        <f>L2269+X2269</f>
        <v>49323.848210000004</v>
      </c>
      <c r="Z2269" s="4">
        <v>2</v>
      </c>
      <c r="AA2269" s="7">
        <f t="shared" si="381"/>
        <v>19729.539284000002</v>
      </c>
      <c r="AB2269" s="4">
        <v>3</v>
      </c>
      <c r="AC2269" s="7">
        <f t="shared" si="382"/>
        <v>11508.897915666666</v>
      </c>
      <c r="AD2269">
        <v>3</v>
      </c>
      <c r="AE2269" s="8">
        <f t="shared" si="383"/>
        <v>14797.154463000001</v>
      </c>
    </row>
    <row r="2270" spans="1:31" x14ac:dyDescent="0.25">
      <c r="A2270" s="4">
        <v>487292</v>
      </c>
      <c r="B2270" s="4" t="s">
        <v>6997</v>
      </c>
      <c r="C2270" s="4">
        <v>26381420</v>
      </c>
      <c r="D2270" s="4">
        <v>29714020</v>
      </c>
      <c r="E2270" s="4" t="s">
        <v>6998</v>
      </c>
      <c r="F2270" s="4" t="s">
        <v>232</v>
      </c>
      <c r="G2270" s="4" t="s">
        <v>6999</v>
      </c>
      <c r="H2270" s="4"/>
      <c r="I2270" s="4"/>
      <c r="J2270" s="4" t="s">
        <v>155</v>
      </c>
      <c r="K2270" s="4" t="s">
        <v>347</v>
      </c>
      <c r="L2270" s="5">
        <v>30143.51</v>
      </c>
      <c r="M2270" s="5">
        <v>37680.04</v>
      </c>
      <c r="N2270" s="4">
        <v>0</v>
      </c>
      <c r="O2270" s="4" t="s">
        <v>47</v>
      </c>
      <c r="P2270" s="4" t="s">
        <v>31</v>
      </c>
      <c r="Q2270" s="4" t="s">
        <v>32</v>
      </c>
      <c r="R2270" s="6"/>
      <c r="S2270" s="7">
        <f t="shared" si="376"/>
        <v>37680.04</v>
      </c>
      <c r="T2270" s="7">
        <f t="shared" si="384"/>
        <v>15071.754999999999</v>
      </c>
      <c r="U2270" s="7">
        <f t="shared" si="377"/>
        <v>15071.754999999999</v>
      </c>
      <c r="V2270" s="7">
        <f t="shared" si="379"/>
        <v>4521.5264999999999</v>
      </c>
      <c r="W2270" s="7">
        <f t="shared" si="380"/>
        <v>994.73582999999996</v>
      </c>
      <c r="X2270" s="7">
        <f t="shared" si="378"/>
        <v>5516.2623299999996</v>
      </c>
      <c r="Y2270" s="7">
        <f>L2270+X2270</f>
        <v>35659.77233</v>
      </c>
      <c r="Z2270" s="4">
        <v>2</v>
      </c>
      <c r="AA2270" s="7">
        <f t="shared" si="381"/>
        <v>14263.908932</v>
      </c>
      <c r="AB2270" s="4">
        <v>3</v>
      </c>
      <c r="AC2270" s="7">
        <f t="shared" si="382"/>
        <v>8320.6135436666664</v>
      </c>
      <c r="AD2270">
        <v>3</v>
      </c>
      <c r="AE2270" s="8">
        <f t="shared" si="383"/>
        <v>10697.931699000001</v>
      </c>
    </row>
    <row r="2271" spans="1:31" x14ac:dyDescent="0.25">
      <c r="A2271" s="4">
        <v>490402</v>
      </c>
      <c r="B2271" s="4" t="s">
        <v>7000</v>
      </c>
      <c r="C2271" s="4">
        <v>29381085</v>
      </c>
      <c r="D2271" s="4">
        <v>23875350</v>
      </c>
      <c r="E2271" s="4" t="s">
        <v>7001</v>
      </c>
      <c r="F2271" s="4" t="s">
        <v>232</v>
      </c>
      <c r="G2271" s="4" t="s">
        <v>7002</v>
      </c>
      <c r="H2271" s="4"/>
      <c r="I2271" s="4"/>
      <c r="J2271" s="4" t="s">
        <v>429</v>
      </c>
      <c r="K2271" s="4" t="s">
        <v>524</v>
      </c>
      <c r="L2271" s="5">
        <v>41714.76</v>
      </c>
      <c r="M2271" s="5">
        <v>51266.7</v>
      </c>
      <c r="N2271" s="4">
        <v>0</v>
      </c>
      <c r="O2271" s="4" t="s">
        <v>30</v>
      </c>
      <c r="P2271" s="4" t="s">
        <v>1110</v>
      </c>
      <c r="Q2271" s="4" t="s">
        <v>32</v>
      </c>
      <c r="R2271" s="6"/>
      <c r="S2271" s="7">
        <f t="shared" si="376"/>
        <v>51266.7</v>
      </c>
      <c r="T2271" s="7">
        <f t="shared" si="384"/>
        <v>20857.38</v>
      </c>
      <c r="U2271" s="7">
        <f t="shared" si="377"/>
        <v>20857.38</v>
      </c>
      <c r="V2271" s="7">
        <f t="shared" si="379"/>
        <v>6257.2139999999999</v>
      </c>
      <c r="W2271" s="7">
        <f t="shared" si="380"/>
        <v>1376.58708</v>
      </c>
      <c r="X2271" s="7">
        <f t="shared" si="378"/>
        <v>7633.8010800000002</v>
      </c>
      <c r="Y2271" s="7">
        <f>L2271+X2271</f>
        <v>49348.561079999999</v>
      </c>
      <c r="Z2271" s="4">
        <v>2</v>
      </c>
      <c r="AA2271" s="7">
        <f t="shared" si="381"/>
        <v>19739.424432</v>
      </c>
      <c r="AB2271" s="4">
        <v>3</v>
      </c>
      <c r="AC2271" s="7">
        <f t="shared" si="382"/>
        <v>11514.664252</v>
      </c>
      <c r="AD2271">
        <v>3</v>
      </c>
      <c r="AE2271" s="8">
        <f t="shared" si="383"/>
        <v>14804.568324</v>
      </c>
    </row>
    <row r="2272" spans="1:31" x14ac:dyDescent="0.25">
      <c r="A2272" s="4">
        <v>488284</v>
      </c>
      <c r="B2272" s="4" t="s">
        <v>7003</v>
      </c>
      <c r="C2272" s="4">
        <v>44707909</v>
      </c>
      <c r="D2272" s="4">
        <v>30666867</v>
      </c>
      <c r="E2272" s="4" t="s">
        <v>7004</v>
      </c>
      <c r="F2272" s="4" t="s">
        <v>232</v>
      </c>
      <c r="G2272" s="4"/>
      <c r="H2272" s="4"/>
      <c r="I2272" s="4"/>
      <c r="J2272" s="4" t="s">
        <v>155</v>
      </c>
      <c r="K2272" s="4" t="s">
        <v>347</v>
      </c>
      <c r="L2272" s="5">
        <v>30171.02</v>
      </c>
      <c r="M2272" s="5">
        <v>37719.620000000003</v>
      </c>
      <c r="N2272" s="4">
        <v>0</v>
      </c>
      <c r="O2272" s="4" t="s">
        <v>47</v>
      </c>
      <c r="P2272" s="4" t="s">
        <v>31</v>
      </c>
      <c r="Q2272" s="4" t="s">
        <v>32</v>
      </c>
      <c r="R2272" s="6"/>
      <c r="S2272" s="7">
        <f t="shared" si="376"/>
        <v>37719.620000000003</v>
      </c>
      <c r="T2272" s="7">
        <f t="shared" si="384"/>
        <v>15085.51</v>
      </c>
      <c r="U2272" s="7">
        <f t="shared" si="377"/>
        <v>15085.51</v>
      </c>
      <c r="V2272" s="7">
        <f t="shared" si="379"/>
        <v>4525.6530000000002</v>
      </c>
      <c r="W2272" s="7">
        <f t="shared" si="380"/>
        <v>995.64366000000007</v>
      </c>
      <c r="X2272" s="7">
        <f t="shared" si="378"/>
        <v>5521.29666</v>
      </c>
      <c r="Y2272" s="7">
        <f>L2272+X2272</f>
        <v>35692.316659999997</v>
      </c>
      <c r="Z2272" s="4">
        <v>2</v>
      </c>
      <c r="AA2272" s="7">
        <f t="shared" si="381"/>
        <v>14276.926663999999</v>
      </c>
      <c r="AB2272" s="4">
        <v>3</v>
      </c>
      <c r="AC2272" s="7">
        <f t="shared" si="382"/>
        <v>8328.2072206666653</v>
      </c>
      <c r="AD2272">
        <v>3</v>
      </c>
      <c r="AE2272" s="8">
        <f t="shared" si="383"/>
        <v>10707.694997999999</v>
      </c>
    </row>
    <row r="2273" spans="1:31" x14ac:dyDescent="0.25">
      <c r="A2273" s="4">
        <v>491120</v>
      </c>
      <c r="B2273" s="4" t="s">
        <v>7005</v>
      </c>
      <c r="C2273" s="4">
        <v>44240771</v>
      </c>
      <c r="D2273" s="4">
        <v>31560144</v>
      </c>
      <c r="E2273" s="4" t="s">
        <v>7006</v>
      </c>
      <c r="F2273" s="4" t="s">
        <v>232</v>
      </c>
      <c r="G2273" s="4"/>
      <c r="H2273" s="4"/>
      <c r="I2273" s="4"/>
      <c r="J2273" s="4" t="s">
        <v>429</v>
      </c>
      <c r="K2273" s="4" t="s">
        <v>347</v>
      </c>
      <c r="L2273" s="5">
        <v>41743.15</v>
      </c>
      <c r="M2273" s="5">
        <v>52543.94</v>
      </c>
      <c r="N2273" s="4">
        <v>0</v>
      </c>
      <c r="O2273" s="4" t="s">
        <v>30</v>
      </c>
      <c r="P2273" s="4" t="s">
        <v>1110</v>
      </c>
      <c r="Q2273" s="4" t="s">
        <v>32</v>
      </c>
      <c r="R2273" s="6"/>
      <c r="S2273" s="7">
        <f t="shared" si="376"/>
        <v>52543.94</v>
      </c>
      <c r="T2273" s="7">
        <f t="shared" si="384"/>
        <v>20871.575000000001</v>
      </c>
      <c r="U2273" s="7">
        <f t="shared" si="377"/>
        <v>20871.575000000001</v>
      </c>
      <c r="V2273" s="7">
        <f t="shared" si="379"/>
        <v>6261.4724999999999</v>
      </c>
      <c r="W2273" s="7">
        <f t="shared" si="380"/>
        <v>1377.52395</v>
      </c>
      <c r="X2273" s="7">
        <f t="shared" si="378"/>
        <v>7638.9964499999996</v>
      </c>
      <c r="Y2273" s="7">
        <f>L2273+X2273</f>
        <v>49382.14645</v>
      </c>
      <c r="Z2273" s="4">
        <v>2</v>
      </c>
      <c r="AA2273" s="7">
        <f t="shared" si="381"/>
        <v>19752.85858</v>
      </c>
      <c r="AB2273" s="4">
        <v>3</v>
      </c>
      <c r="AC2273" s="7">
        <f t="shared" si="382"/>
        <v>11522.500838333333</v>
      </c>
      <c r="AD2273">
        <v>3</v>
      </c>
      <c r="AE2273" s="8">
        <f t="shared" si="383"/>
        <v>14814.643935</v>
      </c>
    </row>
    <row r="2274" spans="1:31" x14ac:dyDescent="0.25">
      <c r="A2274" s="4">
        <v>487405</v>
      </c>
      <c r="B2274" s="4" t="s">
        <v>7007</v>
      </c>
      <c r="C2274" s="4">
        <v>29338016</v>
      </c>
      <c r="D2274" s="4">
        <v>29688857</v>
      </c>
      <c r="E2274" s="4" t="s">
        <v>7008</v>
      </c>
      <c r="F2274" s="4" t="s">
        <v>232</v>
      </c>
      <c r="G2274" s="4" t="s">
        <v>7009</v>
      </c>
      <c r="H2274" s="4"/>
      <c r="I2274" s="4"/>
      <c r="J2274" s="4" t="s">
        <v>155</v>
      </c>
      <c r="K2274" s="4" t="s">
        <v>347</v>
      </c>
      <c r="L2274" s="5">
        <v>30232.57</v>
      </c>
      <c r="M2274" s="5">
        <v>37705.43</v>
      </c>
      <c r="N2274" s="4">
        <v>0</v>
      </c>
      <c r="O2274" s="4" t="s">
        <v>47</v>
      </c>
      <c r="P2274" s="4" t="s">
        <v>31</v>
      </c>
      <c r="Q2274" s="4" t="s">
        <v>32</v>
      </c>
      <c r="R2274" s="6"/>
      <c r="S2274" s="7">
        <f t="shared" si="376"/>
        <v>37705.43</v>
      </c>
      <c r="T2274" s="7">
        <f t="shared" si="384"/>
        <v>15116.285</v>
      </c>
      <c r="U2274" s="7">
        <f t="shared" si="377"/>
        <v>15116.285</v>
      </c>
      <c r="V2274" s="7">
        <f t="shared" si="379"/>
        <v>4534.8854999999994</v>
      </c>
      <c r="W2274" s="7">
        <f t="shared" si="380"/>
        <v>997.67480999999987</v>
      </c>
      <c r="X2274" s="7">
        <f t="shared" si="378"/>
        <v>5532.5603099999989</v>
      </c>
      <c r="Y2274" s="7">
        <f>L2274+X2274</f>
        <v>35765.13031</v>
      </c>
      <c r="Z2274" s="4">
        <v>2</v>
      </c>
      <c r="AA2274" s="7">
        <f t="shared" si="381"/>
        <v>14306.052124000002</v>
      </c>
      <c r="AB2274" s="4">
        <v>3</v>
      </c>
      <c r="AC2274" s="7">
        <f t="shared" si="382"/>
        <v>8345.1970723333325</v>
      </c>
      <c r="AD2274">
        <v>3</v>
      </c>
      <c r="AE2274" s="8">
        <f t="shared" si="383"/>
        <v>10729.539093000001</v>
      </c>
    </row>
    <row r="2275" spans="1:31" x14ac:dyDescent="0.25">
      <c r="A2275" s="4">
        <v>489635</v>
      </c>
      <c r="B2275" s="4" t="s">
        <v>7010</v>
      </c>
      <c r="C2275" s="4">
        <v>40086722</v>
      </c>
      <c r="D2275" s="4">
        <v>22830892</v>
      </c>
      <c r="E2275" s="4" t="s">
        <v>7011</v>
      </c>
      <c r="F2275" s="4" t="s">
        <v>26</v>
      </c>
      <c r="G2275" s="4" t="s">
        <v>7012</v>
      </c>
      <c r="H2275" s="4"/>
      <c r="I2275" s="4"/>
      <c r="J2275" s="4" t="s">
        <v>45</v>
      </c>
      <c r="K2275" s="4" t="s">
        <v>46</v>
      </c>
      <c r="L2275" s="5">
        <v>41989.55</v>
      </c>
      <c r="M2275" s="5">
        <v>52193.120000000003</v>
      </c>
      <c r="N2275" s="4">
        <v>0</v>
      </c>
      <c r="O2275" s="4" t="s">
        <v>30</v>
      </c>
      <c r="P2275" s="4" t="s">
        <v>1110</v>
      </c>
      <c r="Q2275" s="4" t="s">
        <v>32</v>
      </c>
      <c r="R2275" s="6"/>
      <c r="S2275" s="7">
        <f t="shared" si="376"/>
        <v>52193.120000000003</v>
      </c>
      <c r="T2275" s="7">
        <f t="shared" si="384"/>
        <v>20994.775000000001</v>
      </c>
      <c r="U2275" s="7">
        <f t="shared" si="377"/>
        <v>20994.775000000001</v>
      </c>
      <c r="V2275" s="7">
        <f t="shared" si="379"/>
        <v>6298.4324999999999</v>
      </c>
      <c r="W2275" s="7">
        <f t="shared" si="380"/>
        <v>1385.65515</v>
      </c>
      <c r="X2275" s="7">
        <f t="shared" si="378"/>
        <v>7684.0876499999995</v>
      </c>
      <c r="Y2275" s="7">
        <f>L2275+X2275</f>
        <v>49673.637650000004</v>
      </c>
      <c r="Z2275" s="4">
        <v>2</v>
      </c>
      <c r="AA2275" s="7">
        <f t="shared" si="381"/>
        <v>19869.455060000004</v>
      </c>
      <c r="AB2275" s="4">
        <v>3</v>
      </c>
      <c r="AC2275" s="7">
        <f t="shared" si="382"/>
        <v>11590.515451666666</v>
      </c>
      <c r="AD2275">
        <v>3</v>
      </c>
      <c r="AE2275" s="8">
        <f t="shared" si="383"/>
        <v>14902.091295</v>
      </c>
    </row>
    <row r="2276" spans="1:31" x14ac:dyDescent="0.25">
      <c r="A2276" s="4">
        <v>490679</v>
      </c>
      <c r="B2276" s="4" t="s">
        <v>7013</v>
      </c>
      <c r="C2276" s="4">
        <v>35579539</v>
      </c>
      <c r="D2276" s="4">
        <v>32885339</v>
      </c>
      <c r="E2276" s="4" t="s">
        <v>7014</v>
      </c>
      <c r="F2276" s="4" t="s">
        <v>232</v>
      </c>
      <c r="G2276" s="4" t="s">
        <v>7015</v>
      </c>
      <c r="H2276" s="4"/>
      <c r="I2276" s="4"/>
      <c r="J2276" s="4" t="s">
        <v>429</v>
      </c>
      <c r="K2276" s="4" t="s">
        <v>524</v>
      </c>
      <c r="L2276" s="5">
        <v>42032.2</v>
      </c>
      <c r="M2276" s="5">
        <v>51656.14</v>
      </c>
      <c r="N2276" s="4">
        <v>0</v>
      </c>
      <c r="O2276" s="4" t="s">
        <v>30</v>
      </c>
      <c r="P2276" s="4" t="s">
        <v>1110</v>
      </c>
      <c r="Q2276" s="4" t="s">
        <v>32</v>
      </c>
      <c r="R2276" s="6"/>
      <c r="S2276" s="7">
        <f t="shared" si="376"/>
        <v>51656.14</v>
      </c>
      <c r="T2276" s="7">
        <f t="shared" si="384"/>
        <v>21016.1</v>
      </c>
      <c r="U2276" s="7">
        <f t="shared" si="377"/>
        <v>21016.1</v>
      </c>
      <c r="V2276" s="7">
        <f t="shared" si="379"/>
        <v>6304.829999999999</v>
      </c>
      <c r="W2276" s="7">
        <f t="shared" si="380"/>
        <v>1387.0625999999997</v>
      </c>
      <c r="X2276" s="7">
        <f t="shared" si="378"/>
        <v>7691.8925999999992</v>
      </c>
      <c r="Y2276" s="7">
        <f>L2276+X2276</f>
        <v>49724.092599999996</v>
      </c>
      <c r="Z2276" s="4">
        <v>2</v>
      </c>
      <c r="AA2276" s="7">
        <f t="shared" si="381"/>
        <v>19889.637040000001</v>
      </c>
      <c r="AB2276" s="4">
        <v>3</v>
      </c>
      <c r="AC2276" s="7">
        <f t="shared" si="382"/>
        <v>11602.288273333332</v>
      </c>
      <c r="AD2276">
        <v>3</v>
      </c>
      <c r="AE2276" s="8">
        <f t="shared" si="383"/>
        <v>14917.227779999999</v>
      </c>
    </row>
    <row r="2277" spans="1:31" x14ac:dyDescent="0.25">
      <c r="A2277" s="4">
        <v>491107</v>
      </c>
      <c r="B2277" s="4" t="s">
        <v>7016</v>
      </c>
      <c r="C2277" s="4">
        <v>4381635</v>
      </c>
      <c r="D2277" s="4">
        <v>6479169</v>
      </c>
      <c r="E2277" s="4" t="s">
        <v>7017</v>
      </c>
      <c r="F2277" s="4" t="s">
        <v>232</v>
      </c>
      <c r="G2277" s="4" t="s">
        <v>7018</v>
      </c>
      <c r="H2277" s="4"/>
      <c r="I2277" s="4"/>
      <c r="J2277" s="4" t="s">
        <v>429</v>
      </c>
      <c r="K2277" s="4" t="s">
        <v>524</v>
      </c>
      <c r="L2277" s="5">
        <v>42035.16</v>
      </c>
      <c r="M2277" s="5">
        <v>49653.03</v>
      </c>
      <c r="N2277" s="4">
        <v>0</v>
      </c>
      <c r="O2277" s="4" t="s">
        <v>30</v>
      </c>
      <c r="P2277" s="4" t="s">
        <v>1110</v>
      </c>
      <c r="Q2277" s="4" t="s">
        <v>32</v>
      </c>
      <c r="R2277" s="6"/>
      <c r="S2277" s="7">
        <f t="shared" si="376"/>
        <v>49653.03</v>
      </c>
      <c r="T2277" s="7">
        <f t="shared" si="384"/>
        <v>21017.58</v>
      </c>
      <c r="U2277" s="7">
        <f t="shared" si="377"/>
        <v>21017.58</v>
      </c>
      <c r="V2277" s="7">
        <f t="shared" si="379"/>
        <v>6305.2740000000003</v>
      </c>
      <c r="W2277" s="7">
        <f t="shared" si="380"/>
        <v>1387.1602800000001</v>
      </c>
      <c r="X2277" s="7">
        <f t="shared" si="378"/>
        <v>7692.4342800000004</v>
      </c>
      <c r="Y2277" s="7">
        <f>L2277+X2277</f>
        <v>49727.594280000005</v>
      </c>
      <c r="Z2277" s="4">
        <v>2</v>
      </c>
      <c r="AA2277" s="7">
        <f t="shared" si="381"/>
        <v>19891.037712000005</v>
      </c>
      <c r="AB2277" s="4">
        <v>3</v>
      </c>
      <c r="AC2277" s="7">
        <f t="shared" si="382"/>
        <v>11603.105331999999</v>
      </c>
      <c r="AD2277">
        <v>3</v>
      </c>
      <c r="AE2277" s="8">
        <f t="shared" si="383"/>
        <v>14918.278284000002</v>
      </c>
    </row>
    <row r="2278" spans="1:31" x14ac:dyDescent="0.25">
      <c r="A2278" s="4">
        <v>491193</v>
      </c>
      <c r="B2278" s="4" t="s">
        <v>7019</v>
      </c>
      <c r="C2278" s="4">
        <v>45995123</v>
      </c>
      <c r="D2278" s="4">
        <v>30759369</v>
      </c>
      <c r="E2278" s="4" t="s">
        <v>7020</v>
      </c>
      <c r="F2278" s="4" t="s">
        <v>232</v>
      </c>
      <c r="G2278" s="4" t="s">
        <v>7021</v>
      </c>
      <c r="H2278" s="4"/>
      <c r="I2278" s="4"/>
      <c r="J2278" s="4" t="s">
        <v>429</v>
      </c>
      <c r="K2278" s="4" t="s">
        <v>524</v>
      </c>
      <c r="L2278" s="5">
        <v>42115.73</v>
      </c>
      <c r="M2278" s="5">
        <v>51281.54</v>
      </c>
      <c r="N2278" s="4">
        <v>0</v>
      </c>
      <c r="O2278" s="4" t="s">
        <v>30</v>
      </c>
      <c r="P2278" s="4" t="s">
        <v>1110</v>
      </c>
      <c r="Q2278" s="4" t="s">
        <v>32</v>
      </c>
      <c r="R2278" s="6"/>
      <c r="S2278" s="7">
        <f t="shared" si="376"/>
        <v>51281.54</v>
      </c>
      <c r="T2278" s="7">
        <f t="shared" si="384"/>
        <v>21057.865000000002</v>
      </c>
      <c r="U2278" s="7">
        <f t="shared" si="377"/>
        <v>21057.865000000002</v>
      </c>
      <c r="V2278" s="7">
        <f t="shared" si="379"/>
        <v>6317.3595000000005</v>
      </c>
      <c r="W2278" s="7">
        <f t="shared" si="380"/>
        <v>1389.8190900000002</v>
      </c>
      <c r="X2278" s="7">
        <f t="shared" si="378"/>
        <v>7707.1785900000004</v>
      </c>
      <c r="Y2278" s="7">
        <f>L2278+X2278</f>
        <v>49822.908590000006</v>
      </c>
      <c r="Z2278" s="4">
        <v>2</v>
      </c>
      <c r="AA2278" s="7">
        <f t="shared" si="381"/>
        <v>19929.163436000003</v>
      </c>
      <c r="AB2278" s="4">
        <v>3</v>
      </c>
      <c r="AC2278" s="7">
        <f t="shared" si="382"/>
        <v>11625.345337666668</v>
      </c>
      <c r="AD2278">
        <v>3</v>
      </c>
      <c r="AE2278" s="8">
        <f t="shared" si="383"/>
        <v>14946.872577000002</v>
      </c>
    </row>
    <row r="2279" spans="1:31" x14ac:dyDescent="0.25">
      <c r="A2279" s="4">
        <v>491679</v>
      </c>
      <c r="B2279" s="4" t="s">
        <v>7022</v>
      </c>
      <c r="C2279" s="4">
        <v>35310579</v>
      </c>
      <c r="D2279" s="4">
        <v>31350838</v>
      </c>
      <c r="E2279" s="4" t="s">
        <v>7023</v>
      </c>
      <c r="F2279" s="4" t="s">
        <v>26</v>
      </c>
      <c r="G2279" s="4" t="s">
        <v>7024</v>
      </c>
      <c r="H2279" s="4"/>
      <c r="I2279" s="4"/>
      <c r="J2279" s="4" t="s">
        <v>40</v>
      </c>
      <c r="K2279" s="4" t="s">
        <v>46</v>
      </c>
      <c r="L2279" s="5">
        <v>42223.3</v>
      </c>
      <c r="M2279" s="5">
        <v>54579.77</v>
      </c>
      <c r="N2279" s="4">
        <v>0</v>
      </c>
      <c r="O2279" s="4" t="s">
        <v>47</v>
      </c>
      <c r="P2279" s="4" t="s">
        <v>1110</v>
      </c>
      <c r="Q2279" s="4" t="s">
        <v>32</v>
      </c>
      <c r="R2279" s="6"/>
      <c r="S2279" s="7">
        <f t="shared" si="376"/>
        <v>54579.77</v>
      </c>
      <c r="T2279" s="7">
        <f t="shared" si="384"/>
        <v>21111.65</v>
      </c>
      <c r="U2279" s="7">
        <f t="shared" si="377"/>
        <v>21111.65</v>
      </c>
      <c r="V2279" s="7">
        <f t="shared" si="379"/>
        <v>6333.4949999999999</v>
      </c>
      <c r="W2279" s="7">
        <f t="shared" si="380"/>
        <v>1393.3688999999999</v>
      </c>
      <c r="X2279" s="7">
        <f t="shared" si="378"/>
        <v>7726.8639000000003</v>
      </c>
      <c r="Y2279" s="7">
        <f>L2279+X2279</f>
        <v>49950.1639</v>
      </c>
      <c r="Z2279" s="4">
        <v>2</v>
      </c>
      <c r="AA2279" s="7">
        <f t="shared" si="381"/>
        <v>19980.065560000003</v>
      </c>
      <c r="AB2279" s="4">
        <v>3</v>
      </c>
      <c r="AC2279" s="7">
        <f t="shared" si="382"/>
        <v>11655.038243333331</v>
      </c>
      <c r="AD2279">
        <v>3</v>
      </c>
      <c r="AE2279" s="8">
        <f t="shared" si="383"/>
        <v>14985.04917</v>
      </c>
    </row>
    <row r="2280" spans="1:31" x14ac:dyDescent="0.25">
      <c r="A2280" s="4">
        <v>485387</v>
      </c>
      <c r="B2280" s="4" t="s">
        <v>7025</v>
      </c>
      <c r="C2280" s="4">
        <v>42587926</v>
      </c>
      <c r="D2280" s="4">
        <v>29213457</v>
      </c>
      <c r="E2280" s="4" t="s">
        <v>7026</v>
      </c>
      <c r="F2280" s="4" t="s">
        <v>26</v>
      </c>
      <c r="G2280" s="4" t="s">
        <v>7027</v>
      </c>
      <c r="H2280" s="4" t="s">
        <v>7028</v>
      </c>
      <c r="I2280" s="4"/>
      <c r="J2280" s="4" t="s">
        <v>294</v>
      </c>
      <c r="K2280" s="4" t="s">
        <v>108</v>
      </c>
      <c r="L2280" s="5">
        <v>42311.75</v>
      </c>
      <c r="M2280" s="5">
        <v>56221.23</v>
      </c>
      <c r="N2280" s="4">
        <v>0</v>
      </c>
      <c r="O2280" s="4" t="s">
        <v>30</v>
      </c>
      <c r="P2280" s="4" t="s">
        <v>3200</v>
      </c>
      <c r="Q2280" s="4" t="s">
        <v>32</v>
      </c>
      <c r="R2280" s="6"/>
      <c r="S2280" s="7">
        <f t="shared" si="376"/>
        <v>56221.23</v>
      </c>
      <c r="T2280" s="7">
        <f t="shared" si="384"/>
        <v>21155.875</v>
      </c>
      <c r="U2280" s="7">
        <f t="shared" si="377"/>
        <v>21155.875</v>
      </c>
      <c r="V2280" s="7">
        <f t="shared" si="379"/>
        <v>6346.7624999999998</v>
      </c>
      <c r="W2280" s="7">
        <f t="shared" si="380"/>
        <v>1396.28775</v>
      </c>
      <c r="X2280" s="7">
        <f t="shared" si="378"/>
        <v>7743.0502500000002</v>
      </c>
      <c r="Y2280" s="7">
        <f>L2280+X2280</f>
        <v>50054.80025</v>
      </c>
      <c r="Z2280" s="4">
        <v>2</v>
      </c>
      <c r="AA2280" s="7">
        <f t="shared" si="381"/>
        <v>20021.920100000003</v>
      </c>
      <c r="AB2280" s="4">
        <v>3</v>
      </c>
      <c r="AC2280" s="7">
        <f t="shared" si="382"/>
        <v>11679.453391666664</v>
      </c>
      <c r="AD2280">
        <v>3</v>
      </c>
      <c r="AE2280" s="8">
        <f t="shared" si="383"/>
        <v>15016.440075</v>
      </c>
    </row>
    <row r="2281" spans="1:31" x14ac:dyDescent="0.25">
      <c r="A2281" s="4">
        <v>490093</v>
      </c>
      <c r="B2281" s="4" t="s">
        <v>7029</v>
      </c>
      <c r="C2281" s="4">
        <v>17346636</v>
      </c>
      <c r="D2281" s="4">
        <v>4227013</v>
      </c>
      <c r="E2281" s="4" t="s">
        <v>7030</v>
      </c>
      <c r="F2281" s="4" t="s">
        <v>232</v>
      </c>
      <c r="G2281" s="4" t="s">
        <v>7031</v>
      </c>
      <c r="H2281" s="4"/>
      <c r="I2281" s="4"/>
      <c r="J2281" s="4" t="s">
        <v>429</v>
      </c>
      <c r="K2281" s="4" t="s">
        <v>3657</v>
      </c>
      <c r="L2281" s="5">
        <v>42343.37</v>
      </c>
      <c r="M2281" s="5">
        <v>49849.87</v>
      </c>
      <c r="N2281" s="4">
        <v>0</v>
      </c>
      <c r="O2281" s="4" t="s">
        <v>30</v>
      </c>
      <c r="P2281" s="4" t="s">
        <v>1110</v>
      </c>
      <c r="Q2281" s="4" t="s">
        <v>32</v>
      </c>
      <c r="R2281" s="6"/>
      <c r="S2281" s="7">
        <f t="shared" si="376"/>
        <v>49849.87</v>
      </c>
      <c r="T2281" s="7">
        <f t="shared" si="384"/>
        <v>21171.685000000001</v>
      </c>
      <c r="U2281" s="7">
        <f t="shared" si="377"/>
        <v>21171.685000000001</v>
      </c>
      <c r="V2281" s="7">
        <f t="shared" si="379"/>
        <v>6351.5055000000002</v>
      </c>
      <c r="W2281" s="7">
        <f t="shared" si="380"/>
        <v>1397.3312100000001</v>
      </c>
      <c r="X2281" s="7">
        <f t="shared" si="378"/>
        <v>7748.8367100000005</v>
      </c>
      <c r="Y2281" s="7">
        <f>L2281+X2281</f>
        <v>50092.206710000006</v>
      </c>
      <c r="Z2281" s="4">
        <v>2</v>
      </c>
      <c r="AA2281" s="7">
        <f t="shared" si="381"/>
        <v>20036.882684000004</v>
      </c>
      <c r="AB2281" s="4">
        <v>3</v>
      </c>
      <c r="AC2281" s="7">
        <f t="shared" si="382"/>
        <v>11688.181565666668</v>
      </c>
      <c r="AD2281">
        <v>3</v>
      </c>
      <c r="AE2281" s="8">
        <f t="shared" si="383"/>
        <v>15027.662013000001</v>
      </c>
    </row>
    <row r="2282" spans="1:31" x14ac:dyDescent="0.25">
      <c r="A2282" s="4">
        <v>491330</v>
      </c>
      <c r="B2282" s="4" t="s">
        <v>7032</v>
      </c>
      <c r="C2282" s="4">
        <v>96228433</v>
      </c>
      <c r="D2282" s="4">
        <v>32908279</v>
      </c>
      <c r="E2282" s="4" t="s">
        <v>7033</v>
      </c>
      <c r="F2282" s="4" t="s">
        <v>232</v>
      </c>
      <c r="G2282" s="4" t="s">
        <v>7034</v>
      </c>
      <c r="H2282" s="4"/>
      <c r="I2282" s="4"/>
      <c r="J2282" s="4" t="s">
        <v>429</v>
      </c>
      <c r="K2282" s="4" t="s">
        <v>524</v>
      </c>
      <c r="L2282" s="5">
        <v>42404.7</v>
      </c>
      <c r="M2282" s="5">
        <v>52114.15</v>
      </c>
      <c r="N2282" s="4">
        <v>0</v>
      </c>
      <c r="O2282" s="4" t="s">
        <v>30</v>
      </c>
      <c r="P2282" s="4" t="s">
        <v>1110</v>
      </c>
      <c r="Q2282" s="4" t="s">
        <v>32</v>
      </c>
      <c r="R2282" s="6"/>
      <c r="S2282" s="7">
        <f t="shared" si="376"/>
        <v>52114.15</v>
      </c>
      <c r="T2282" s="7">
        <f t="shared" si="384"/>
        <v>21202.35</v>
      </c>
      <c r="U2282" s="7">
        <f t="shared" si="377"/>
        <v>21202.35</v>
      </c>
      <c r="V2282" s="7">
        <f t="shared" si="379"/>
        <v>6360.704999999999</v>
      </c>
      <c r="W2282" s="7">
        <f t="shared" si="380"/>
        <v>1399.3550999999998</v>
      </c>
      <c r="X2282" s="7">
        <f t="shared" si="378"/>
        <v>7760.0600999999988</v>
      </c>
      <c r="Y2282" s="7">
        <f>L2282+X2282</f>
        <v>50164.7601</v>
      </c>
      <c r="Z2282" s="4">
        <v>2</v>
      </c>
      <c r="AA2282" s="7">
        <f t="shared" si="381"/>
        <v>20065.904040000001</v>
      </c>
      <c r="AB2282" s="4">
        <v>3</v>
      </c>
      <c r="AC2282" s="7">
        <f t="shared" si="382"/>
        <v>11705.11069</v>
      </c>
      <c r="AD2282">
        <v>3</v>
      </c>
      <c r="AE2282" s="8">
        <f t="shared" si="383"/>
        <v>15049.428030000001</v>
      </c>
    </row>
    <row r="2283" spans="1:31" x14ac:dyDescent="0.25">
      <c r="A2283" s="4">
        <v>490415</v>
      </c>
      <c r="B2283" s="4" t="s">
        <v>7035</v>
      </c>
      <c r="C2283" s="4">
        <v>29661551</v>
      </c>
      <c r="D2283" s="4">
        <v>1320448</v>
      </c>
      <c r="E2283" s="4" t="s">
        <v>7036</v>
      </c>
      <c r="F2283" s="4" t="s">
        <v>26</v>
      </c>
      <c r="G2283" s="4" t="s">
        <v>7037</v>
      </c>
      <c r="H2283" s="4"/>
      <c r="I2283" s="4"/>
      <c r="J2283" s="4" t="s">
        <v>429</v>
      </c>
      <c r="K2283" s="4" t="s">
        <v>29</v>
      </c>
      <c r="L2283" s="5">
        <v>42460.39</v>
      </c>
      <c r="M2283" s="5">
        <v>54643.67</v>
      </c>
      <c r="N2283" s="4">
        <v>0</v>
      </c>
      <c r="O2283" s="4" t="s">
        <v>30</v>
      </c>
      <c r="P2283" s="4" t="s">
        <v>1110</v>
      </c>
      <c r="Q2283" s="4" t="s">
        <v>32</v>
      </c>
      <c r="R2283" s="6"/>
      <c r="S2283" s="7">
        <f t="shared" si="376"/>
        <v>54643.67</v>
      </c>
      <c r="T2283" s="7">
        <f t="shared" si="384"/>
        <v>21230.195</v>
      </c>
      <c r="U2283" s="7">
        <f t="shared" si="377"/>
        <v>21230.195</v>
      </c>
      <c r="V2283" s="7">
        <f t="shared" si="379"/>
        <v>6369.0585000000001</v>
      </c>
      <c r="W2283" s="7">
        <f t="shared" si="380"/>
        <v>1401.1928700000001</v>
      </c>
      <c r="X2283" s="7">
        <f t="shared" si="378"/>
        <v>7770.25137</v>
      </c>
      <c r="Y2283" s="7">
        <f>L2283+X2283</f>
        <v>50230.641369999998</v>
      </c>
      <c r="Z2283" s="4">
        <v>2</v>
      </c>
      <c r="AA2283" s="7">
        <f t="shared" si="381"/>
        <v>20092.256548000001</v>
      </c>
      <c r="AB2283" s="4">
        <v>3</v>
      </c>
      <c r="AC2283" s="7">
        <f t="shared" si="382"/>
        <v>11720.482986333331</v>
      </c>
      <c r="AD2283">
        <v>3</v>
      </c>
      <c r="AE2283" s="8">
        <f t="shared" si="383"/>
        <v>15069.192410999998</v>
      </c>
    </row>
    <row r="2284" spans="1:31" x14ac:dyDescent="0.25">
      <c r="A2284" s="4">
        <v>490686</v>
      </c>
      <c r="B2284" s="4" t="s">
        <v>7038</v>
      </c>
      <c r="C2284" s="4">
        <v>35697693</v>
      </c>
      <c r="D2284" s="4">
        <v>29156303</v>
      </c>
      <c r="E2284" s="4" t="s">
        <v>7039</v>
      </c>
      <c r="F2284" s="4" t="s">
        <v>232</v>
      </c>
      <c r="G2284" s="4" t="s">
        <v>7040</v>
      </c>
      <c r="H2284" s="4"/>
      <c r="I2284" s="4"/>
      <c r="J2284" s="4" t="s">
        <v>429</v>
      </c>
      <c r="K2284" s="4" t="s">
        <v>524</v>
      </c>
      <c r="L2284" s="5">
        <v>42534.14</v>
      </c>
      <c r="M2284" s="5">
        <v>51205.47</v>
      </c>
      <c r="N2284" s="4">
        <v>0</v>
      </c>
      <c r="O2284" s="4" t="s">
        <v>30</v>
      </c>
      <c r="P2284" s="4" t="s">
        <v>1110</v>
      </c>
      <c r="Q2284" s="4" t="s">
        <v>32</v>
      </c>
      <c r="R2284" s="6"/>
      <c r="S2284" s="7">
        <f t="shared" si="376"/>
        <v>51205.47</v>
      </c>
      <c r="T2284" s="7">
        <f t="shared" si="384"/>
        <v>21267.07</v>
      </c>
      <c r="U2284" s="7">
        <f t="shared" si="377"/>
        <v>21267.07</v>
      </c>
      <c r="V2284" s="7">
        <f t="shared" si="379"/>
        <v>6380.1210000000001</v>
      </c>
      <c r="W2284" s="7">
        <f t="shared" si="380"/>
        <v>1403.62662</v>
      </c>
      <c r="X2284" s="7">
        <f t="shared" si="378"/>
        <v>7783.7476200000001</v>
      </c>
      <c r="Y2284" s="7">
        <f>L2284+X2284</f>
        <v>50317.887620000001</v>
      </c>
      <c r="Z2284" s="4">
        <v>2</v>
      </c>
      <c r="AA2284" s="7">
        <f t="shared" si="381"/>
        <v>20127.155048000001</v>
      </c>
      <c r="AB2284" s="4">
        <v>3</v>
      </c>
      <c r="AC2284" s="7">
        <f t="shared" si="382"/>
        <v>11740.840444666666</v>
      </c>
      <c r="AD2284">
        <v>3</v>
      </c>
      <c r="AE2284" s="8">
        <f t="shared" si="383"/>
        <v>15095.366286000002</v>
      </c>
    </row>
    <row r="2285" spans="1:31" x14ac:dyDescent="0.25">
      <c r="A2285" s="4">
        <v>490466</v>
      </c>
      <c r="B2285" s="4" t="s">
        <v>7041</v>
      </c>
      <c r="C2285" s="4">
        <v>30936481</v>
      </c>
      <c r="D2285" s="4">
        <v>24635086</v>
      </c>
      <c r="E2285" s="4" t="s">
        <v>7042</v>
      </c>
      <c r="F2285" s="4" t="s">
        <v>232</v>
      </c>
      <c r="G2285" s="4" t="s">
        <v>7043</v>
      </c>
      <c r="H2285" s="4"/>
      <c r="I2285" s="4"/>
      <c r="J2285" s="4" t="s">
        <v>429</v>
      </c>
      <c r="K2285" s="4" t="s">
        <v>524</v>
      </c>
      <c r="L2285" s="5">
        <v>42830.52</v>
      </c>
      <c r="M2285" s="5">
        <v>51251.03</v>
      </c>
      <c r="N2285" s="4">
        <v>0</v>
      </c>
      <c r="O2285" s="4" t="s">
        <v>30</v>
      </c>
      <c r="P2285" s="4" t="s">
        <v>1110</v>
      </c>
      <c r="Q2285" s="4" t="s">
        <v>32</v>
      </c>
      <c r="R2285" s="6"/>
      <c r="S2285" s="7">
        <f t="shared" si="376"/>
        <v>51251.03</v>
      </c>
      <c r="T2285" s="7">
        <f t="shared" si="384"/>
        <v>21415.26</v>
      </c>
      <c r="U2285" s="7">
        <f t="shared" si="377"/>
        <v>21415.26</v>
      </c>
      <c r="V2285" s="7">
        <f t="shared" si="379"/>
        <v>6424.5779999999995</v>
      </c>
      <c r="W2285" s="7">
        <f t="shared" si="380"/>
        <v>1413.40716</v>
      </c>
      <c r="X2285" s="7">
        <f t="shared" si="378"/>
        <v>7837.9851599999993</v>
      </c>
      <c r="Y2285" s="7">
        <f>L2285+X2285</f>
        <v>50668.505159999993</v>
      </c>
      <c r="Z2285" s="4">
        <v>2</v>
      </c>
      <c r="AA2285" s="7">
        <f t="shared" si="381"/>
        <v>20267.402063999998</v>
      </c>
      <c r="AB2285" s="4">
        <v>3</v>
      </c>
      <c r="AC2285" s="7">
        <f t="shared" si="382"/>
        <v>11822.651203999996</v>
      </c>
      <c r="AD2285">
        <v>3</v>
      </c>
      <c r="AE2285" s="8">
        <f t="shared" si="383"/>
        <v>15200.551547999998</v>
      </c>
    </row>
    <row r="2286" spans="1:31" x14ac:dyDescent="0.25">
      <c r="A2286" s="4">
        <v>487388</v>
      </c>
      <c r="B2286" s="4" t="s">
        <v>7044</v>
      </c>
      <c r="C2286" s="4">
        <v>28836181</v>
      </c>
      <c r="D2286" s="4">
        <v>27533791</v>
      </c>
      <c r="E2286" s="4" t="s">
        <v>7045</v>
      </c>
      <c r="F2286" s="4" t="s">
        <v>232</v>
      </c>
      <c r="G2286" s="4" t="s">
        <v>7046</v>
      </c>
      <c r="H2286" s="4"/>
      <c r="I2286" s="4"/>
      <c r="J2286" s="4" t="s">
        <v>155</v>
      </c>
      <c r="K2286" s="4" t="s">
        <v>347</v>
      </c>
      <c r="L2286" s="5">
        <v>30376.48</v>
      </c>
      <c r="M2286" s="5">
        <v>38323.15</v>
      </c>
      <c r="N2286" s="4">
        <v>0</v>
      </c>
      <c r="O2286" s="4" t="s">
        <v>47</v>
      </c>
      <c r="P2286" s="4" t="s">
        <v>31</v>
      </c>
      <c r="Q2286" s="4" t="s">
        <v>32</v>
      </c>
      <c r="R2286" s="6"/>
      <c r="S2286" s="7">
        <f t="shared" si="376"/>
        <v>38323.15</v>
      </c>
      <c r="T2286" s="7">
        <f t="shared" si="384"/>
        <v>15188.24</v>
      </c>
      <c r="U2286" s="7">
        <f t="shared" si="377"/>
        <v>15188.24</v>
      </c>
      <c r="V2286" s="7">
        <f t="shared" si="379"/>
        <v>4556.4719999999998</v>
      </c>
      <c r="W2286" s="7">
        <f t="shared" si="380"/>
        <v>1002.4238399999999</v>
      </c>
      <c r="X2286" s="7">
        <f t="shared" si="378"/>
        <v>5558.8958399999992</v>
      </c>
      <c r="Y2286" s="7">
        <f>L2286+X2286</f>
        <v>35935.375840000001</v>
      </c>
      <c r="Z2286" s="4">
        <v>2</v>
      </c>
      <c r="AA2286" s="7">
        <f t="shared" si="381"/>
        <v>14374.150336000001</v>
      </c>
      <c r="AB2286" s="4">
        <v>3</v>
      </c>
      <c r="AC2286" s="7">
        <f t="shared" si="382"/>
        <v>8384.9210293333326</v>
      </c>
      <c r="AD2286">
        <v>3</v>
      </c>
      <c r="AE2286" s="8">
        <f t="shared" si="383"/>
        <v>10780.612752000001</v>
      </c>
    </row>
    <row r="2287" spans="1:31" x14ac:dyDescent="0.25">
      <c r="A2287" s="4">
        <v>490130</v>
      </c>
      <c r="B2287" s="4" t="s">
        <v>7047</v>
      </c>
      <c r="C2287" s="4">
        <v>18651343</v>
      </c>
      <c r="D2287" s="4">
        <v>5226835</v>
      </c>
      <c r="E2287" s="4" t="s">
        <v>7048</v>
      </c>
      <c r="F2287" s="4" t="s">
        <v>232</v>
      </c>
      <c r="G2287" s="4" t="s">
        <v>7049</v>
      </c>
      <c r="H2287" s="4"/>
      <c r="I2287" s="4"/>
      <c r="J2287" s="4" t="s">
        <v>429</v>
      </c>
      <c r="K2287" s="4" t="s">
        <v>3806</v>
      </c>
      <c r="L2287" s="5">
        <v>42882.98</v>
      </c>
      <c r="M2287" s="5">
        <v>50697.45</v>
      </c>
      <c r="N2287" s="4">
        <v>0</v>
      </c>
      <c r="O2287" s="4" t="s">
        <v>30</v>
      </c>
      <c r="P2287" s="4" t="s">
        <v>1110</v>
      </c>
      <c r="Q2287" s="4" t="s">
        <v>32</v>
      </c>
      <c r="R2287" s="6"/>
      <c r="S2287" s="7">
        <f t="shared" si="376"/>
        <v>50697.45</v>
      </c>
      <c r="T2287" s="7">
        <f t="shared" si="384"/>
        <v>21441.49</v>
      </c>
      <c r="U2287" s="7">
        <f t="shared" si="377"/>
        <v>21441.49</v>
      </c>
      <c r="V2287" s="7">
        <f t="shared" si="379"/>
        <v>6432.4470000000001</v>
      </c>
      <c r="W2287" s="7">
        <f t="shared" si="380"/>
        <v>1415.13834</v>
      </c>
      <c r="X2287" s="7">
        <f t="shared" si="378"/>
        <v>7847.5853399999996</v>
      </c>
      <c r="Y2287" s="7">
        <f>L2287+X2287</f>
        <v>50730.565340000001</v>
      </c>
      <c r="Z2287" s="4">
        <v>2</v>
      </c>
      <c r="AA2287" s="7">
        <f t="shared" si="381"/>
        <v>20292.226136000001</v>
      </c>
      <c r="AB2287" s="4">
        <v>3</v>
      </c>
      <c r="AC2287" s="7">
        <f t="shared" si="382"/>
        <v>11837.131912666666</v>
      </c>
      <c r="AD2287">
        <v>3</v>
      </c>
      <c r="AE2287" s="8">
        <f t="shared" si="383"/>
        <v>15219.169602000002</v>
      </c>
    </row>
    <row r="2288" spans="1:31" x14ac:dyDescent="0.25">
      <c r="A2288" s="4">
        <v>491187</v>
      </c>
      <c r="B2288" s="4" t="s">
        <v>7050</v>
      </c>
      <c r="C2288" s="4">
        <v>45631297</v>
      </c>
      <c r="D2288" s="4">
        <v>29678861</v>
      </c>
      <c r="E2288" s="4" t="s">
        <v>7051</v>
      </c>
      <c r="F2288" s="4" t="s">
        <v>26</v>
      </c>
      <c r="G2288" s="4" t="s">
        <v>7052</v>
      </c>
      <c r="H2288" s="4"/>
      <c r="I2288" s="4"/>
      <c r="J2288" s="4" t="s">
        <v>429</v>
      </c>
      <c r="K2288" s="4" t="s">
        <v>29</v>
      </c>
      <c r="L2288" s="5">
        <v>43006.22</v>
      </c>
      <c r="M2288" s="5">
        <v>56258.22</v>
      </c>
      <c r="N2288" s="4">
        <v>0</v>
      </c>
      <c r="O2288" s="4" t="s">
        <v>30</v>
      </c>
      <c r="P2288" s="4" t="s">
        <v>1110</v>
      </c>
      <c r="Q2288" s="4" t="s">
        <v>32</v>
      </c>
      <c r="R2288" s="6"/>
      <c r="S2288" s="7">
        <f t="shared" si="376"/>
        <v>56258.22</v>
      </c>
      <c r="T2288" s="7">
        <f t="shared" si="384"/>
        <v>21503.11</v>
      </c>
      <c r="U2288" s="7">
        <f t="shared" si="377"/>
        <v>21503.11</v>
      </c>
      <c r="V2288" s="7">
        <f t="shared" si="379"/>
        <v>6450.933</v>
      </c>
      <c r="W2288" s="7">
        <f t="shared" si="380"/>
        <v>1419.20526</v>
      </c>
      <c r="X2288" s="7">
        <f t="shared" si="378"/>
        <v>7870.1382599999997</v>
      </c>
      <c r="Y2288" s="7">
        <f>L2288+X2288</f>
        <v>50876.358260000001</v>
      </c>
      <c r="Z2288" s="4">
        <v>2</v>
      </c>
      <c r="AA2288" s="7">
        <f t="shared" si="381"/>
        <v>20350.543304000003</v>
      </c>
      <c r="AB2288" s="4">
        <v>3</v>
      </c>
      <c r="AC2288" s="7">
        <f t="shared" si="382"/>
        <v>11871.150260666667</v>
      </c>
      <c r="AD2288">
        <v>3</v>
      </c>
      <c r="AE2288" s="8">
        <f t="shared" si="383"/>
        <v>15262.907478000001</v>
      </c>
    </row>
    <row r="2289" spans="1:31" x14ac:dyDescent="0.25">
      <c r="A2289" s="4">
        <v>491346</v>
      </c>
      <c r="B2289" s="4" t="s">
        <v>7053</v>
      </c>
      <c r="C2289" s="4">
        <v>12474440</v>
      </c>
      <c r="D2289" s="4">
        <v>3203203</v>
      </c>
      <c r="E2289" s="4" t="s">
        <v>7054</v>
      </c>
      <c r="F2289" s="4" t="s">
        <v>232</v>
      </c>
      <c r="G2289" s="4" t="s">
        <v>7055</v>
      </c>
      <c r="H2289" s="4"/>
      <c r="I2289" s="4"/>
      <c r="J2289" s="4" t="s">
        <v>40</v>
      </c>
      <c r="K2289" s="4" t="s">
        <v>3245</v>
      </c>
      <c r="L2289" s="5">
        <v>43084.06</v>
      </c>
      <c r="M2289" s="5">
        <v>51405.49</v>
      </c>
      <c r="N2289" s="4">
        <v>0</v>
      </c>
      <c r="O2289" s="4" t="s">
        <v>47</v>
      </c>
      <c r="P2289" s="4" t="s">
        <v>1110</v>
      </c>
      <c r="Q2289" s="4" t="s">
        <v>32</v>
      </c>
      <c r="R2289" s="6"/>
      <c r="S2289" s="7">
        <f t="shared" si="376"/>
        <v>51405.49</v>
      </c>
      <c r="T2289" s="7">
        <f t="shared" si="384"/>
        <v>21542.03</v>
      </c>
      <c r="U2289" s="7">
        <f t="shared" si="377"/>
        <v>21542.03</v>
      </c>
      <c r="V2289" s="7">
        <f t="shared" si="379"/>
        <v>6462.6089999999995</v>
      </c>
      <c r="W2289" s="7">
        <f t="shared" si="380"/>
        <v>1421.7739799999999</v>
      </c>
      <c r="X2289" s="7">
        <f t="shared" si="378"/>
        <v>7884.3829799999994</v>
      </c>
      <c r="Y2289" s="7">
        <f>L2289+X2289</f>
        <v>50968.44298</v>
      </c>
      <c r="Z2289" s="4">
        <v>2</v>
      </c>
      <c r="AA2289" s="7">
        <f t="shared" si="381"/>
        <v>20387.377192</v>
      </c>
      <c r="AB2289" s="4">
        <v>3</v>
      </c>
      <c r="AC2289" s="7">
        <f t="shared" si="382"/>
        <v>11892.636695333333</v>
      </c>
      <c r="AD2289">
        <v>3</v>
      </c>
      <c r="AE2289" s="8">
        <f t="shared" si="383"/>
        <v>15290.532894000002</v>
      </c>
    </row>
    <row r="2290" spans="1:31" x14ac:dyDescent="0.25">
      <c r="A2290" s="4">
        <v>489734</v>
      </c>
      <c r="B2290" s="4" t="s">
        <v>7056</v>
      </c>
      <c r="C2290" s="4">
        <v>42300099</v>
      </c>
      <c r="D2290" s="4">
        <v>23446455</v>
      </c>
      <c r="E2290" s="4" t="s">
        <v>7057</v>
      </c>
      <c r="F2290" s="4" t="s">
        <v>26</v>
      </c>
      <c r="G2290" s="4" t="s">
        <v>7058</v>
      </c>
      <c r="H2290" s="4"/>
      <c r="I2290" s="4"/>
      <c r="J2290" s="4" t="s">
        <v>45</v>
      </c>
      <c r="K2290" s="4" t="s">
        <v>46</v>
      </c>
      <c r="L2290" s="5">
        <v>43104.47</v>
      </c>
      <c r="M2290" s="5">
        <v>55422.080000000002</v>
      </c>
      <c r="N2290" s="4">
        <v>0</v>
      </c>
      <c r="O2290" s="4" t="s">
        <v>30</v>
      </c>
      <c r="P2290" s="4" t="s">
        <v>1110</v>
      </c>
      <c r="Q2290" s="4" t="s">
        <v>32</v>
      </c>
      <c r="R2290" s="6"/>
      <c r="S2290" s="7">
        <f t="shared" si="376"/>
        <v>55422.080000000002</v>
      </c>
      <c r="T2290" s="7">
        <f t="shared" si="384"/>
        <v>21552.235000000001</v>
      </c>
      <c r="U2290" s="7">
        <f t="shared" si="377"/>
        <v>21552.235000000001</v>
      </c>
      <c r="V2290" s="7">
        <f t="shared" si="379"/>
        <v>6465.6705000000002</v>
      </c>
      <c r="W2290" s="7">
        <f t="shared" si="380"/>
        <v>1422.44751</v>
      </c>
      <c r="X2290" s="7">
        <f t="shared" si="378"/>
        <v>7888.1180100000001</v>
      </c>
      <c r="Y2290" s="7">
        <f>L2290+X2290</f>
        <v>50992.588009999999</v>
      </c>
      <c r="Z2290" s="4">
        <v>2</v>
      </c>
      <c r="AA2290" s="7">
        <f t="shared" si="381"/>
        <v>20397.035204</v>
      </c>
      <c r="AB2290" s="4">
        <v>3</v>
      </c>
      <c r="AC2290" s="7">
        <f t="shared" si="382"/>
        <v>11898.270535666665</v>
      </c>
      <c r="AD2290">
        <v>3</v>
      </c>
      <c r="AE2290" s="8">
        <f t="shared" si="383"/>
        <v>15297.776403000002</v>
      </c>
    </row>
    <row r="2291" spans="1:31" x14ac:dyDescent="0.25">
      <c r="A2291" s="4">
        <v>489695</v>
      </c>
      <c r="B2291" s="4" t="s">
        <v>7059</v>
      </c>
      <c r="C2291" s="4">
        <v>41492425</v>
      </c>
      <c r="D2291" s="4">
        <v>28488882</v>
      </c>
      <c r="E2291" s="4" t="s">
        <v>7060</v>
      </c>
      <c r="F2291" s="4" t="s">
        <v>26</v>
      </c>
      <c r="G2291" s="4" t="s">
        <v>7061</v>
      </c>
      <c r="H2291" s="4"/>
      <c r="I2291" s="4"/>
      <c r="J2291" s="4" t="s">
        <v>45</v>
      </c>
      <c r="K2291" s="4" t="s">
        <v>46</v>
      </c>
      <c r="L2291" s="5">
        <v>43224.81</v>
      </c>
      <c r="M2291" s="5">
        <v>54783.9</v>
      </c>
      <c r="N2291" s="4">
        <v>0</v>
      </c>
      <c r="O2291" s="4" t="s">
        <v>47</v>
      </c>
      <c r="P2291" s="4" t="s">
        <v>1110</v>
      </c>
      <c r="Q2291" s="4" t="s">
        <v>32</v>
      </c>
      <c r="R2291" s="6"/>
      <c r="S2291" s="7">
        <f t="shared" si="376"/>
        <v>54783.9</v>
      </c>
      <c r="T2291" s="7">
        <f t="shared" si="384"/>
        <v>21612.404999999999</v>
      </c>
      <c r="U2291" s="7">
        <f t="shared" si="377"/>
        <v>21612.404999999999</v>
      </c>
      <c r="V2291" s="7">
        <f t="shared" si="379"/>
        <v>6483.7214999999997</v>
      </c>
      <c r="W2291" s="7">
        <f t="shared" si="380"/>
        <v>1426.4187299999999</v>
      </c>
      <c r="X2291" s="7">
        <f t="shared" si="378"/>
        <v>7910.1402299999991</v>
      </c>
      <c r="Y2291" s="7">
        <f>L2291+X2291</f>
        <v>51134.950229999995</v>
      </c>
      <c r="Z2291" s="4">
        <v>2</v>
      </c>
      <c r="AA2291" s="7">
        <f t="shared" si="381"/>
        <v>20453.980091999998</v>
      </c>
      <c r="AB2291" s="4">
        <v>3</v>
      </c>
      <c r="AC2291" s="7">
        <f t="shared" si="382"/>
        <v>11931.488386999998</v>
      </c>
      <c r="AD2291">
        <v>3</v>
      </c>
      <c r="AE2291" s="8">
        <f t="shared" si="383"/>
        <v>15340.485069</v>
      </c>
    </row>
    <row r="2292" spans="1:31" x14ac:dyDescent="0.25">
      <c r="A2292" s="4">
        <v>491838</v>
      </c>
      <c r="B2292" s="4" t="s">
        <v>7062</v>
      </c>
      <c r="C2292" s="4">
        <v>44287777</v>
      </c>
      <c r="D2292" s="4">
        <v>28299836</v>
      </c>
      <c r="E2292" s="4" t="s">
        <v>7063</v>
      </c>
      <c r="F2292" s="4" t="s">
        <v>26</v>
      </c>
      <c r="G2292" s="4"/>
      <c r="H2292" s="4"/>
      <c r="I2292" s="4"/>
      <c r="J2292" s="4" t="s">
        <v>40</v>
      </c>
      <c r="K2292" s="4" t="s">
        <v>46</v>
      </c>
      <c r="L2292" s="5">
        <v>43411.65</v>
      </c>
      <c r="M2292" s="5">
        <v>54966.89</v>
      </c>
      <c r="N2292" s="4">
        <v>0</v>
      </c>
      <c r="O2292" s="4" t="s">
        <v>30</v>
      </c>
      <c r="P2292" s="4" t="s">
        <v>1110</v>
      </c>
      <c r="Q2292" s="4" t="s">
        <v>32</v>
      </c>
      <c r="R2292" s="6"/>
      <c r="S2292" s="7">
        <f t="shared" si="376"/>
        <v>54966.89</v>
      </c>
      <c r="T2292" s="7">
        <f t="shared" si="384"/>
        <v>21705.825000000001</v>
      </c>
      <c r="U2292" s="7">
        <f t="shared" si="377"/>
        <v>21705.825000000001</v>
      </c>
      <c r="V2292" s="7">
        <f t="shared" si="379"/>
        <v>6511.7475000000004</v>
      </c>
      <c r="W2292" s="7">
        <f t="shared" si="380"/>
        <v>1432.5844500000001</v>
      </c>
      <c r="X2292" s="7">
        <f t="shared" si="378"/>
        <v>7944.3319500000007</v>
      </c>
      <c r="Y2292" s="7">
        <f>L2292+X2292</f>
        <v>51355.981950000001</v>
      </c>
      <c r="Z2292" s="4">
        <v>2</v>
      </c>
      <c r="AA2292" s="7">
        <f t="shared" si="381"/>
        <v>20542.392780000002</v>
      </c>
      <c r="AB2292" s="4">
        <v>3</v>
      </c>
      <c r="AC2292" s="7">
        <f t="shared" si="382"/>
        <v>11983.062454999999</v>
      </c>
      <c r="AD2292">
        <v>3</v>
      </c>
      <c r="AE2292" s="8">
        <f t="shared" si="383"/>
        <v>15406.794585000001</v>
      </c>
    </row>
    <row r="2293" spans="1:31" x14ac:dyDescent="0.25">
      <c r="A2293" s="4">
        <v>485932</v>
      </c>
      <c r="B2293" s="4" t="s">
        <v>7064</v>
      </c>
      <c r="C2293" s="4">
        <v>29468109</v>
      </c>
      <c r="D2293" s="4">
        <v>19926676</v>
      </c>
      <c r="E2293" s="4" t="s">
        <v>7065</v>
      </c>
      <c r="F2293" s="4" t="s">
        <v>26</v>
      </c>
      <c r="G2293" s="4" t="s">
        <v>7066</v>
      </c>
      <c r="H2293" s="4" t="s">
        <v>7067</v>
      </c>
      <c r="I2293" s="4"/>
      <c r="J2293" s="4" t="s">
        <v>28</v>
      </c>
      <c r="K2293" s="4" t="s">
        <v>29</v>
      </c>
      <c r="L2293" s="5">
        <v>38118.74</v>
      </c>
      <c r="M2293" s="5">
        <v>48623.11</v>
      </c>
      <c r="N2293" s="4">
        <v>0</v>
      </c>
      <c r="O2293" s="4" t="s">
        <v>30</v>
      </c>
      <c r="P2293" s="4" t="s">
        <v>31</v>
      </c>
      <c r="Q2293" s="4" t="s">
        <v>32</v>
      </c>
      <c r="R2293" s="6"/>
      <c r="S2293" s="7">
        <f t="shared" si="376"/>
        <v>48623.11</v>
      </c>
      <c r="T2293" s="7">
        <f>L2293*40%</f>
        <v>15247.495999999999</v>
      </c>
      <c r="U2293" s="7">
        <f t="shared" si="377"/>
        <v>15247.495999999999</v>
      </c>
      <c r="V2293" s="7">
        <f t="shared" si="379"/>
        <v>5717.8109999999997</v>
      </c>
      <c r="W2293" s="7">
        <f t="shared" si="380"/>
        <v>1257.91842</v>
      </c>
      <c r="X2293" s="7">
        <f t="shared" si="378"/>
        <v>6975.7294199999997</v>
      </c>
      <c r="Y2293" s="7">
        <f>L2293+X2293</f>
        <v>45094.469419999994</v>
      </c>
      <c r="Z2293" s="4">
        <v>2</v>
      </c>
      <c r="AA2293" s="7">
        <f t="shared" si="381"/>
        <v>18037.787767999998</v>
      </c>
      <c r="AB2293" s="4">
        <v>3</v>
      </c>
      <c r="AC2293" s="7">
        <f t="shared" si="382"/>
        <v>10522.042864666664</v>
      </c>
      <c r="AD2293">
        <v>3</v>
      </c>
      <c r="AE2293" s="8">
        <f t="shared" si="383"/>
        <v>13528.340826</v>
      </c>
    </row>
    <row r="2294" spans="1:31" x14ac:dyDescent="0.25">
      <c r="A2294" s="4">
        <v>489799</v>
      </c>
      <c r="B2294" s="4" t="s">
        <v>7068</v>
      </c>
      <c r="C2294" s="4">
        <v>43767831</v>
      </c>
      <c r="D2294" s="4">
        <v>27876951</v>
      </c>
      <c r="E2294" s="4" t="s">
        <v>7069</v>
      </c>
      <c r="F2294" s="4" t="s">
        <v>26</v>
      </c>
      <c r="G2294" s="4" t="s">
        <v>7070</v>
      </c>
      <c r="H2294" s="4"/>
      <c r="I2294" s="4"/>
      <c r="J2294" s="4" t="s">
        <v>45</v>
      </c>
      <c r="K2294" s="4" t="s">
        <v>46</v>
      </c>
      <c r="L2294" s="5">
        <v>43425.3</v>
      </c>
      <c r="M2294" s="5">
        <v>54797.65</v>
      </c>
      <c r="N2294" s="4">
        <v>0</v>
      </c>
      <c r="O2294" s="4" t="s">
        <v>47</v>
      </c>
      <c r="P2294" s="4" t="s">
        <v>1110</v>
      </c>
      <c r="Q2294" s="4" t="s">
        <v>32</v>
      </c>
      <c r="R2294" s="6"/>
      <c r="S2294" s="7">
        <f t="shared" si="376"/>
        <v>54797.65</v>
      </c>
      <c r="T2294" s="7">
        <f t="shared" ref="T2294:T2326" si="385">L2294*50%</f>
        <v>21712.65</v>
      </c>
      <c r="U2294" s="7">
        <f t="shared" si="377"/>
        <v>21712.65</v>
      </c>
      <c r="V2294" s="7">
        <f t="shared" si="379"/>
        <v>6513.7950000000001</v>
      </c>
      <c r="W2294" s="7">
        <f t="shared" si="380"/>
        <v>1433.0349000000001</v>
      </c>
      <c r="X2294" s="7">
        <f t="shared" si="378"/>
        <v>7946.8299000000006</v>
      </c>
      <c r="Y2294" s="7">
        <f>L2294+X2294</f>
        <v>51372.1299</v>
      </c>
      <c r="Z2294" s="4">
        <v>2</v>
      </c>
      <c r="AA2294" s="7">
        <f t="shared" si="381"/>
        <v>20548.85196</v>
      </c>
      <c r="AB2294" s="4">
        <v>3</v>
      </c>
      <c r="AC2294" s="7">
        <f t="shared" si="382"/>
        <v>11986.830309999999</v>
      </c>
      <c r="AD2294">
        <v>3</v>
      </c>
      <c r="AE2294" s="8">
        <f t="shared" si="383"/>
        <v>15411.63897</v>
      </c>
    </row>
    <row r="2295" spans="1:31" x14ac:dyDescent="0.25">
      <c r="A2295" s="4">
        <v>490714</v>
      </c>
      <c r="B2295" s="4" t="s">
        <v>7071</v>
      </c>
      <c r="C2295" s="4">
        <v>36209592</v>
      </c>
      <c r="D2295" s="4">
        <v>24708892</v>
      </c>
      <c r="E2295" s="4" t="s">
        <v>7072</v>
      </c>
      <c r="F2295" s="4" t="s">
        <v>232</v>
      </c>
      <c r="G2295" s="4" t="s">
        <v>3570</v>
      </c>
      <c r="H2295" s="4"/>
      <c r="I2295" s="4"/>
      <c r="J2295" s="4" t="s">
        <v>429</v>
      </c>
      <c r="K2295" s="4" t="s">
        <v>3303</v>
      </c>
      <c r="L2295" s="5">
        <v>43467.03</v>
      </c>
      <c r="M2295" s="5">
        <v>53271.12</v>
      </c>
      <c r="N2295" s="4">
        <v>0</v>
      </c>
      <c r="O2295" s="4" t="s">
        <v>30</v>
      </c>
      <c r="P2295" s="4" t="s">
        <v>1110</v>
      </c>
      <c r="Q2295" s="4" t="s">
        <v>32</v>
      </c>
      <c r="R2295" s="6"/>
      <c r="S2295" s="7">
        <f t="shared" si="376"/>
        <v>53271.12</v>
      </c>
      <c r="T2295" s="7">
        <f t="shared" si="385"/>
        <v>21733.514999999999</v>
      </c>
      <c r="U2295" s="7">
        <f t="shared" si="377"/>
        <v>21733.514999999999</v>
      </c>
      <c r="V2295" s="7">
        <f t="shared" si="379"/>
        <v>6520.0544999999993</v>
      </c>
      <c r="W2295" s="7">
        <f t="shared" si="380"/>
        <v>1434.4119899999998</v>
      </c>
      <c r="X2295" s="7">
        <f t="shared" si="378"/>
        <v>7954.4664899999989</v>
      </c>
      <c r="Y2295" s="7">
        <f>L2295+X2295</f>
        <v>51421.496489999998</v>
      </c>
      <c r="Z2295" s="4">
        <v>2</v>
      </c>
      <c r="AA2295" s="7">
        <f t="shared" si="381"/>
        <v>20568.598596</v>
      </c>
      <c r="AB2295" s="4">
        <v>3</v>
      </c>
      <c r="AC2295" s="7">
        <f t="shared" si="382"/>
        <v>11998.349180999998</v>
      </c>
      <c r="AD2295">
        <v>3</v>
      </c>
      <c r="AE2295" s="8">
        <f t="shared" si="383"/>
        <v>15426.448946999999</v>
      </c>
    </row>
    <row r="2296" spans="1:31" x14ac:dyDescent="0.25">
      <c r="A2296" s="4">
        <v>489158</v>
      </c>
      <c r="B2296" s="4" t="s">
        <v>7073</v>
      </c>
      <c r="C2296" s="4">
        <v>28743307</v>
      </c>
      <c r="D2296" s="4">
        <v>28170724</v>
      </c>
      <c r="E2296" s="4" t="s">
        <v>7074</v>
      </c>
      <c r="F2296" s="4" t="s">
        <v>26</v>
      </c>
      <c r="G2296" s="4" t="s">
        <v>7075</v>
      </c>
      <c r="H2296" s="4"/>
      <c r="I2296" s="4"/>
      <c r="J2296" s="4" t="s">
        <v>45</v>
      </c>
      <c r="K2296" s="4" t="s">
        <v>46</v>
      </c>
      <c r="L2296" s="5">
        <v>43606.89</v>
      </c>
      <c r="M2296" s="5">
        <v>55069.72</v>
      </c>
      <c r="N2296" s="4">
        <v>0</v>
      </c>
      <c r="O2296" s="4" t="s">
        <v>30</v>
      </c>
      <c r="P2296" s="4" t="s">
        <v>1110</v>
      </c>
      <c r="Q2296" s="4" t="s">
        <v>32</v>
      </c>
      <c r="R2296" s="6"/>
      <c r="S2296" s="7">
        <f t="shared" si="376"/>
        <v>55069.72</v>
      </c>
      <c r="T2296" s="7">
        <f t="shared" si="385"/>
        <v>21803.445</v>
      </c>
      <c r="U2296" s="7">
        <f t="shared" si="377"/>
        <v>21803.445</v>
      </c>
      <c r="V2296" s="7">
        <f t="shared" si="379"/>
        <v>6541.0334999999995</v>
      </c>
      <c r="W2296" s="7">
        <f t="shared" si="380"/>
        <v>1439.02737</v>
      </c>
      <c r="X2296" s="7">
        <f t="shared" si="378"/>
        <v>7980.0608699999993</v>
      </c>
      <c r="Y2296" s="7">
        <f>L2296+X2296</f>
        <v>51586.950870000001</v>
      </c>
      <c r="Z2296" s="4">
        <v>2</v>
      </c>
      <c r="AA2296" s="7">
        <f t="shared" si="381"/>
        <v>20634.780348</v>
      </c>
      <c r="AB2296" s="4">
        <v>3</v>
      </c>
      <c r="AC2296" s="7">
        <f t="shared" si="382"/>
        <v>12036.955203</v>
      </c>
      <c r="AD2296">
        <v>3</v>
      </c>
      <c r="AE2296" s="8">
        <f t="shared" si="383"/>
        <v>15476.085261</v>
      </c>
    </row>
    <row r="2297" spans="1:31" x14ac:dyDescent="0.25">
      <c r="A2297" s="4">
        <v>491096</v>
      </c>
      <c r="B2297" s="4" t="s">
        <v>7076</v>
      </c>
      <c r="C2297" s="4">
        <v>43628092</v>
      </c>
      <c r="D2297" s="4">
        <v>33063729</v>
      </c>
      <c r="E2297" s="4" t="s">
        <v>7077</v>
      </c>
      <c r="F2297" s="4" t="s">
        <v>232</v>
      </c>
      <c r="G2297" s="4" t="s">
        <v>7078</v>
      </c>
      <c r="H2297" s="4"/>
      <c r="I2297" s="4"/>
      <c r="J2297" s="4" t="s">
        <v>429</v>
      </c>
      <c r="K2297" s="4" t="s">
        <v>524</v>
      </c>
      <c r="L2297" s="5">
        <v>43659.62</v>
      </c>
      <c r="M2297" s="5">
        <v>53657.26</v>
      </c>
      <c r="N2297" s="4">
        <v>0</v>
      </c>
      <c r="O2297" s="4" t="s">
        <v>30</v>
      </c>
      <c r="P2297" s="4" t="s">
        <v>1110</v>
      </c>
      <c r="Q2297" s="4" t="s">
        <v>32</v>
      </c>
      <c r="R2297" s="6"/>
      <c r="S2297" s="7">
        <f t="shared" si="376"/>
        <v>53657.26</v>
      </c>
      <c r="T2297" s="7">
        <f t="shared" si="385"/>
        <v>21829.81</v>
      </c>
      <c r="U2297" s="7">
        <f t="shared" si="377"/>
        <v>21829.81</v>
      </c>
      <c r="V2297" s="7">
        <f t="shared" si="379"/>
        <v>6548.9430000000002</v>
      </c>
      <c r="W2297" s="7">
        <f t="shared" si="380"/>
        <v>1440.76746</v>
      </c>
      <c r="X2297" s="7">
        <f t="shared" si="378"/>
        <v>7989.7104600000002</v>
      </c>
      <c r="Y2297" s="7">
        <f>L2297+X2297</f>
        <v>51649.330460000005</v>
      </c>
      <c r="Z2297" s="4">
        <v>2</v>
      </c>
      <c r="AA2297" s="7">
        <f t="shared" si="381"/>
        <v>20659.732184000004</v>
      </c>
      <c r="AB2297" s="4">
        <v>3</v>
      </c>
      <c r="AC2297" s="7">
        <f t="shared" si="382"/>
        <v>12051.510440666667</v>
      </c>
      <c r="AD2297">
        <v>3</v>
      </c>
      <c r="AE2297" s="8">
        <f t="shared" si="383"/>
        <v>15494.799138000002</v>
      </c>
    </row>
    <row r="2298" spans="1:31" x14ac:dyDescent="0.25">
      <c r="A2298" s="4">
        <v>489897</v>
      </c>
      <c r="B2298" s="4" t="s">
        <v>7079</v>
      </c>
      <c r="C2298" s="4">
        <v>92571638</v>
      </c>
      <c r="D2298" s="4">
        <v>26454958</v>
      </c>
      <c r="E2298" s="4" t="s">
        <v>7080</v>
      </c>
      <c r="F2298" s="4" t="s">
        <v>26</v>
      </c>
      <c r="G2298" s="4" t="s">
        <v>7081</v>
      </c>
      <c r="H2298" s="4"/>
      <c r="I2298" s="4"/>
      <c r="J2298" s="4" t="s">
        <v>45</v>
      </c>
      <c r="K2298" s="4" t="s">
        <v>46</v>
      </c>
      <c r="L2298" s="5">
        <v>43858.86</v>
      </c>
      <c r="M2298" s="5">
        <v>55196.66</v>
      </c>
      <c r="N2298" s="4">
        <v>0</v>
      </c>
      <c r="O2298" s="4" t="s">
        <v>30</v>
      </c>
      <c r="P2298" s="4" t="s">
        <v>1110</v>
      </c>
      <c r="Q2298" s="4" t="s">
        <v>32</v>
      </c>
      <c r="R2298" s="6"/>
      <c r="S2298" s="7">
        <f t="shared" si="376"/>
        <v>55196.66</v>
      </c>
      <c r="T2298" s="7">
        <f t="shared" si="385"/>
        <v>21929.43</v>
      </c>
      <c r="U2298" s="7">
        <f t="shared" si="377"/>
        <v>21929.43</v>
      </c>
      <c r="V2298" s="7">
        <f t="shared" si="379"/>
        <v>6578.8289999999997</v>
      </c>
      <c r="W2298" s="7">
        <f t="shared" si="380"/>
        <v>1447.34238</v>
      </c>
      <c r="X2298" s="7">
        <f t="shared" si="378"/>
        <v>8026.1713799999998</v>
      </c>
      <c r="Y2298" s="7">
        <f>L2298+X2298</f>
        <v>51885.03138</v>
      </c>
      <c r="Z2298" s="4">
        <v>2</v>
      </c>
      <c r="AA2298" s="7">
        <f t="shared" si="381"/>
        <v>20754.012552</v>
      </c>
      <c r="AB2298" s="4">
        <v>3</v>
      </c>
      <c r="AC2298" s="7">
        <f t="shared" si="382"/>
        <v>12106.507321999999</v>
      </c>
      <c r="AD2298">
        <v>3</v>
      </c>
      <c r="AE2298" s="8">
        <f t="shared" si="383"/>
        <v>15565.509414</v>
      </c>
    </row>
    <row r="2299" spans="1:31" x14ac:dyDescent="0.25">
      <c r="A2299" s="4">
        <v>489434</v>
      </c>
      <c r="B2299" s="4" t="s">
        <v>7082</v>
      </c>
      <c r="C2299" s="4">
        <v>35809785</v>
      </c>
      <c r="D2299" s="4">
        <v>25790634</v>
      </c>
      <c r="E2299" s="4" t="s">
        <v>7083</v>
      </c>
      <c r="F2299" s="4" t="s">
        <v>26</v>
      </c>
      <c r="G2299" s="4" t="s">
        <v>7084</v>
      </c>
      <c r="H2299" s="4"/>
      <c r="I2299" s="4"/>
      <c r="J2299" s="4" t="s">
        <v>45</v>
      </c>
      <c r="K2299" s="4" t="s">
        <v>4728</v>
      </c>
      <c r="L2299" s="5">
        <v>44071.45</v>
      </c>
      <c r="M2299" s="5">
        <v>89137.71</v>
      </c>
      <c r="N2299" s="4">
        <v>0</v>
      </c>
      <c r="O2299" s="4" t="s">
        <v>47</v>
      </c>
      <c r="P2299" s="4" t="s">
        <v>1110</v>
      </c>
      <c r="Q2299" s="4" t="s">
        <v>32</v>
      </c>
      <c r="R2299" s="6"/>
      <c r="S2299" s="7">
        <f t="shared" si="376"/>
        <v>89137.71</v>
      </c>
      <c r="T2299" s="7">
        <f t="shared" si="385"/>
        <v>22035.724999999999</v>
      </c>
      <c r="U2299" s="7">
        <f t="shared" si="377"/>
        <v>22035.724999999999</v>
      </c>
      <c r="V2299" s="7">
        <f t="shared" si="379"/>
        <v>6610.7174999999997</v>
      </c>
      <c r="W2299" s="7">
        <f t="shared" si="380"/>
        <v>1454.3578499999999</v>
      </c>
      <c r="X2299" s="7">
        <f t="shared" si="378"/>
        <v>8065.0753499999992</v>
      </c>
      <c r="Y2299" s="7">
        <f>L2299+X2299</f>
        <v>52136.525349999996</v>
      </c>
      <c r="Z2299" s="4">
        <v>2</v>
      </c>
      <c r="AA2299" s="7">
        <f t="shared" si="381"/>
        <v>20854.610140000001</v>
      </c>
      <c r="AB2299" s="4">
        <v>3</v>
      </c>
      <c r="AC2299" s="7">
        <f t="shared" si="382"/>
        <v>12165.18924833333</v>
      </c>
      <c r="AD2299">
        <v>3</v>
      </c>
      <c r="AE2299" s="8">
        <f t="shared" si="383"/>
        <v>15640.957604999998</v>
      </c>
    </row>
    <row r="2300" spans="1:31" x14ac:dyDescent="0.25">
      <c r="A2300" s="4">
        <v>490487</v>
      </c>
      <c r="B2300" s="4" t="s">
        <v>7085</v>
      </c>
      <c r="C2300" s="4">
        <v>31448418</v>
      </c>
      <c r="D2300" s="4">
        <v>26367541</v>
      </c>
      <c r="E2300" s="4" t="s">
        <v>7086</v>
      </c>
      <c r="F2300" s="4" t="s">
        <v>232</v>
      </c>
      <c r="G2300" s="4" t="s">
        <v>7087</v>
      </c>
      <c r="H2300" s="4"/>
      <c r="I2300" s="4"/>
      <c r="J2300" s="4" t="s">
        <v>429</v>
      </c>
      <c r="K2300" s="4" t="s">
        <v>524</v>
      </c>
      <c r="L2300" s="5">
        <v>44084.73</v>
      </c>
      <c r="M2300" s="5">
        <v>52435.33</v>
      </c>
      <c r="N2300" s="4">
        <v>0</v>
      </c>
      <c r="O2300" s="4" t="s">
        <v>30</v>
      </c>
      <c r="P2300" s="4" t="s">
        <v>1110</v>
      </c>
      <c r="Q2300" s="4" t="s">
        <v>32</v>
      </c>
      <c r="R2300" s="6"/>
      <c r="S2300" s="7">
        <f t="shared" si="376"/>
        <v>52435.33</v>
      </c>
      <c r="T2300" s="7">
        <f t="shared" si="385"/>
        <v>22042.365000000002</v>
      </c>
      <c r="U2300" s="7">
        <f t="shared" si="377"/>
        <v>22042.365000000002</v>
      </c>
      <c r="V2300" s="7">
        <f t="shared" si="379"/>
        <v>6612.7094999999999</v>
      </c>
      <c r="W2300" s="7">
        <f t="shared" si="380"/>
        <v>1454.79609</v>
      </c>
      <c r="X2300" s="7">
        <f t="shared" si="378"/>
        <v>8067.5055899999998</v>
      </c>
      <c r="Y2300" s="7">
        <f>L2300+X2300</f>
        <v>52152.235590000004</v>
      </c>
      <c r="Z2300" s="4">
        <v>2</v>
      </c>
      <c r="AA2300" s="7">
        <f t="shared" si="381"/>
        <v>20860.894236000004</v>
      </c>
      <c r="AB2300" s="4">
        <v>3</v>
      </c>
      <c r="AC2300" s="7">
        <f t="shared" si="382"/>
        <v>12168.854971000001</v>
      </c>
      <c r="AD2300">
        <v>3</v>
      </c>
      <c r="AE2300" s="8">
        <f t="shared" si="383"/>
        <v>15645.670677000002</v>
      </c>
    </row>
    <row r="2301" spans="1:31" x14ac:dyDescent="0.25">
      <c r="A2301" s="4">
        <v>489581</v>
      </c>
      <c r="B2301" s="4" t="s">
        <v>7088</v>
      </c>
      <c r="C2301" s="4">
        <v>38920496</v>
      </c>
      <c r="D2301" s="4">
        <v>26368869</v>
      </c>
      <c r="E2301" s="4" t="s">
        <v>7089</v>
      </c>
      <c r="F2301" s="4" t="s">
        <v>26</v>
      </c>
      <c r="G2301" s="4" t="s">
        <v>7090</v>
      </c>
      <c r="H2301" s="4"/>
      <c r="I2301" s="4"/>
      <c r="J2301" s="4" t="s">
        <v>45</v>
      </c>
      <c r="K2301" s="4" t="s">
        <v>46</v>
      </c>
      <c r="L2301" s="5">
        <v>44161.95</v>
      </c>
      <c r="M2301" s="5">
        <v>55535.12</v>
      </c>
      <c r="N2301" s="4">
        <v>0</v>
      </c>
      <c r="O2301" s="4" t="s">
        <v>47</v>
      </c>
      <c r="P2301" s="4" t="s">
        <v>1110</v>
      </c>
      <c r="Q2301" s="4" t="s">
        <v>32</v>
      </c>
      <c r="R2301" s="6"/>
      <c r="S2301" s="7">
        <f t="shared" si="376"/>
        <v>55535.12</v>
      </c>
      <c r="T2301" s="7">
        <f t="shared" si="385"/>
        <v>22080.974999999999</v>
      </c>
      <c r="U2301" s="7">
        <f t="shared" si="377"/>
        <v>22080.974999999999</v>
      </c>
      <c r="V2301" s="7">
        <f t="shared" si="379"/>
        <v>6624.2924999999996</v>
      </c>
      <c r="W2301" s="7">
        <f t="shared" si="380"/>
        <v>1457.3443499999998</v>
      </c>
      <c r="X2301" s="7">
        <f t="shared" si="378"/>
        <v>8081.636849999999</v>
      </c>
      <c r="Y2301" s="7">
        <f>L2301+X2301</f>
        <v>52243.586849999992</v>
      </c>
      <c r="Z2301" s="4">
        <v>2</v>
      </c>
      <c r="AA2301" s="7">
        <f t="shared" si="381"/>
        <v>20897.434739999997</v>
      </c>
      <c r="AB2301" s="4">
        <v>3</v>
      </c>
      <c r="AC2301" s="7">
        <f t="shared" si="382"/>
        <v>12190.170264999999</v>
      </c>
      <c r="AD2301">
        <v>3</v>
      </c>
      <c r="AE2301" s="8">
        <f t="shared" si="383"/>
        <v>15673.076054999998</v>
      </c>
    </row>
    <row r="2302" spans="1:31" x14ac:dyDescent="0.25">
      <c r="A2302" s="4">
        <v>491183</v>
      </c>
      <c r="B2302" s="4" t="s">
        <v>7091</v>
      </c>
      <c r="C2302" s="4">
        <v>45623908</v>
      </c>
      <c r="D2302" s="4">
        <v>29234237</v>
      </c>
      <c r="E2302" s="4" t="s">
        <v>7092</v>
      </c>
      <c r="F2302" s="4" t="s">
        <v>232</v>
      </c>
      <c r="G2302" s="4"/>
      <c r="H2302" s="4"/>
      <c r="I2302" s="4"/>
      <c r="J2302" s="4" t="s">
        <v>429</v>
      </c>
      <c r="K2302" s="4" t="s">
        <v>347</v>
      </c>
      <c r="L2302" s="5">
        <v>44280.88</v>
      </c>
      <c r="M2302" s="5">
        <v>55107.87</v>
      </c>
      <c r="N2302" s="4">
        <v>0</v>
      </c>
      <c r="O2302" s="4" t="s">
        <v>30</v>
      </c>
      <c r="P2302" s="4" t="s">
        <v>1110</v>
      </c>
      <c r="Q2302" s="4" t="s">
        <v>32</v>
      </c>
      <c r="R2302" s="6"/>
      <c r="S2302" s="7">
        <f t="shared" si="376"/>
        <v>55107.87</v>
      </c>
      <c r="T2302" s="7">
        <f t="shared" si="385"/>
        <v>22140.44</v>
      </c>
      <c r="U2302" s="7">
        <f t="shared" si="377"/>
        <v>22140.44</v>
      </c>
      <c r="V2302" s="7">
        <f t="shared" si="379"/>
        <v>6642.1319999999996</v>
      </c>
      <c r="W2302" s="7">
        <f t="shared" si="380"/>
        <v>1461.2690399999999</v>
      </c>
      <c r="X2302" s="7">
        <f t="shared" si="378"/>
        <v>8103.4010399999997</v>
      </c>
      <c r="Y2302" s="7">
        <f>L2302+X2302</f>
        <v>52384.281039999994</v>
      </c>
      <c r="Z2302" s="4">
        <v>2</v>
      </c>
      <c r="AA2302" s="7">
        <f t="shared" si="381"/>
        <v>20953.712415999998</v>
      </c>
      <c r="AB2302" s="4">
        <v>3</v>
      </c>
      <c r="AC2302" s="7">
        <f t="shared" si="382"/>
        <v>12222.99890933333</v>
      </c>
      <c r="AD2302">
        <v>3</v>
      </c>
      <c r="AE2302" s="8">
        <f t="shared" si="383"/>
        <v>15715.284311999998</v>
      </c>
    </row>
    <row r="2303" spans="1:31" x14ac:dyDescent="0.25">
      <c r="A2303" s="4">
        <v>490737</v>
      </c>
      <c r="B2303" s="4" t="s">
        <v>7093</v>
      </c>
      <c r="C2303" s="4">
        <v>36479737</v>
      </c>
      <c r="D2303" s="4">
        <v>29162722</v>
      </c>
      <c r="E2303" s="4" t="s">
        <v>7094</v>
      </c>
      <c r="F2303" s="4" t="s">
        <v>26</v>
      </c>
      <c r="G2303" s="4" t="s">
        <v>7095</v>
      </c>
      <c r="H2303" s="4"/>
      <c r="I2303" s="4"/>
      <c r="J2303" s="4" t="s">
        <v>429</v>
      </c>
      <c r="K2303" s="4" t="s">
        <v>29</v>
      </c>
      <c r="L2303" s="5">
        <v>44280.9</v>
      </c>
      <c r="M2303" s="5">
        <v>57290.52</v>
      </c>
      <c r="N2303" s="4">
        <v>0</v>
      </c>
      <c r="O2303" s="4" t="s">
        <v>30</v>
      </c>
      <c r="P2303" s="4" t="s">
        <v>1110</v>
      </c>
      <c r="Q2303" s="4" t="s">
        <v>32</v>
      </c>
      <c r="R2303" s="6"/>
      <c r="S2303" s="7">
        <f t="shared" si="376"/>
        <v>57290.52</v>
      </c>
      <c r="T2303" s="7">
        <f t="shared" si="385"/>
        <v>22140.45</v>
      </c>
      <c r="U2303" s="7">
        <f t="shared" si="377"/>
        <v>22140.45</v>
      </c>
      <c r="V2303" s="7">
        <f t="shared" si="379"/>
        <v>6642.1350000000002</v>
      </c>
      <c r="W2303" s="7">
        <f t="shared" si="380"/>
        <v>1461.2697000000001</v>
      </c>
      <c r="X2303" s="7">
        <f t="shared" si="378"/>
        <v>8103.4047</v>
      </c>
      <c r="Y2303" s="7">
        <f>L2303+X2303</f>
        <v>52384.304700000001</v>
      </c>
      <c r="Z2303" s="4">
        <v>2</v>
      </c>
      <c r="AA2303" s="7">
        <f t="shared" si="381"/>
        <v>20953.721880000001</v>
      </c>
      <c r="AB2303" s="4">
        <v>3</v>
      </c>
      <c r="AC2303" s="7">
        <f t="shared" si="382"/>
        <v>12223.004429999999</v>
      </c>
      <c r="AD2303">
        <v>3</v>
      </c>
      <c r="AE2303" s="8">
        <f t="shared" si="383"/>
        <v>15715.29141</v>
      </c>
    </row>
    <row r="2304" spans="1:31" x14ac:dyDescent="0.25">
      <c r="A2304" s="4">
        <v>490738</v>
      </c>
      <c r="B2304" s="4" t="s">
        <v>7096</v>
      </c>
      <c r="C2304" s="4">
        <v>36495608</v>
      </c>
      <c r="D2304" s="4">
        <v>25655286</v>
      </c>
      <c r="E2304" s="4" t="s">
        <v>7097</v>
      </c>
      <c r="F2304" s="4" t="s">
        <v>232</v>
      </c>
      <c r="G2304" s="4" t="s">
        <v>7098</v>
      </c>
      <c r="H2304" s="4"/>
      <c r="I2304" s="4"/>
      <c r="J2304" s="4" t="s">
        <v>429</v>
      </c>
      <c r="K2304" s="4" t="s">
        <v>524</v>
      </c>
      <c r="L2304" s="5">
        <v>44281.16</v>
      </c>
      <c r="M2304" s="5">
        <v>52661.08</v>
      </c>
      <c r="N2304" s="4">
        <v>0</v>
      </c>
      <c r="O2304" s="4" t="s">
        <v>30</v>
      </c>
      <c r="P2304" s="4" t="s">
        <v>1110</v>
      </c>
      <c r="Q2304" s="4" t="s">
        <v>32</v>
      </c>
      <c r="R2304" s="6"/>
      <c r="S2304" s="7">
        <f t="shared" si="376"/>
        <v>52661.08</v>
      </c>
      <c r="T2304" s="7">
        <f t="shared" si="385"/>
        <v>22140.58</v>
      </c>
      <c r="U2304" s="7">
        <f t="shared" si="377"/>
        <v>22140.58</v>
      </c>
      <c r="V2304" s="7">
        <f t="shared" si="379"/>
        <v>6642.174</v>
      </c>
      <c r="W2304" s="7">
        <f t="shared" si="380"/>
        <v>1461.27828</v>
      </c>
      <c r="X2304" s="7">
        <f t="shared" si="378"/>
        <v>8103.4522799999995</v>
      </c>
      <c r="Y2304" s="7">
        <f>L2304+X2304</f>
        <v>52384.612280000001</v>
      </c>
      <c r="Z2304" s="4">
        <v>2</v>
      </c>
      <c r="AA2304" s="7">
        <f t="shared" si="381"/>
        <v>20953.844912</v>
      </c>
      <c r="AB2304" s="4">
        <v>3</v>
      </c>
      <c r="AC2304" s="7">
        <f t="shared" si="382"/>
        <v>12223.076198666668</v>
      </c>
      <c r="AD2304">
        <v>3</v>
      </c>
      <c r="AE2304" s="8">
        <f t="shared" si="383"/>
        <v>15715.383684</v>
      </c>
    </row>
    <row r="2305" spans="1:31" x14ac:dyDescent="0.25">
      <c r="A2305" s="4">
        <v>491200</v>
      </c>
      <c r="B2305" s="4" t="s">
        <v>7099</v>
      </c>
      <c r="C2305" s="4">
        <v>46120372</v>
      </c>
      <c r="D2305" s="4">
        <v>32518878</v>
      </c>
      <c r="E2305" s="4" t="s">
        <v>7100</v>
      </c>
      <c r="F2305" s="4" t="s">
        <v>232</v>
      </c>
      <c r="G2305" s="4" t="s">
        <v>7101</v>
      </c>
      <c r="H2305" s="4"/>
      <c r="I2305" s="4"/>
      <c r="J2305" s="4" t="s">
        <v>429</v>
      </c>
      <c r="K2305" s="4" t="s">
        <v>524</v>
      </c>
      <c r="L2305" s="5">
        <v>44363.45</v>
      </c>
      <c r="M2305" s="5">
        <v>54521.89</v>
      </c>
      <c r="N2305" s="4">
        <v>0</v>
      </c>
      <c r="O2305" s="4" t="s">
        <v>30</v>
      </c>
      <c r="P2305" s="4" t="s">
        <v>1110</v>
      </c>
      <c r="Q2305" s="4" t="s">
        <v>32</v>
      </c>
      <c r="R2305" s="6"/>
      <c r="S2305" s="7">
        <f t="shared" si="376"/>
        <v>54521.89</v>
      </c>
      <c r="T2305" s="7">
        <f t="shared" si="385"/>
        <v>22181.724999999999</v>
      </c>
      <c r="U2305" s="7">
        <f t="shared" si="377"/>
        <v>22181.724999999999</v>
      </c>
      <c r="V2305" s="7">
        <f t="shared" si="379"/>
        <v>6654.517499999999</v>
      </c>
      <c r="W2305" s="7">
        <f t="shared" si="380"/>
        <v>1463.9938499999998</v>
      </c>
      <c r="X2305" s="7">
        <f t="shared" si="378"/>
        <v>8118.5113499999989</v>
      </c>
      <c r="Y2305" s="7">
        <f>L2305+X2305</f>
        <v>52481.961349999998</v>
      </c>
      <c r="Z2305" s="4">
        <v>2</v>
      </c>
      <c r="AA2305" s="7">
        <f t="shared" si="381"/>
        <v>20992.784540000001</v>
      </c>
      <c r="AB2305" s="4">
        <v>3</v>
      </c>
      <c r="AC2305" s="7">
        <f t="shared" si="382"/>
        <v>12245.790981666665</v>
      </c>
      <c r="AD2305">
        <v>3</v>
      </c>
      <c r="AE2305" s="8">
        <f t="shared" si="383"/>
        <v>15744.588405</v>
      </c>
    </row>
    <row r="2306" spans="1:31" x14ac:dyDescent="0.25">
      <c r="A2306" s="4">
        <v>491239</v>
      </c>
      <c r="B2306" s="4" t="s">
        <v>7102</v>
      </c>
      <c r="C2306" s="4">
        <v>92877181</v>
      </c>
      <c r="D2306" s="4">
        <v>19598940</v>
      </c>
      <c r="E2306" s="4" t="s">
        <v>7103</v>
      </c>
      <c r="F2306" s="4" t="s">
        <v>232</v>
      </c>
      <c r="G2306" s="4" t="s">
        <v>7104</v>
      </c>
      <c r="H2306" s="4"/>
      <c r="I2306" s="4"/>
      <c r="J2306" s="4" t="s">
        <v>429</v>
      </c>
      <c r="K2306" s="4" t="s">
        <v>524</v>
      </c>
      <c r="L2306" s="5">
        <v>44429.15</v>
      </c>
      <c r="M2306" s="5">
        <v>52287.26</v>
      </c>
      <c r="N2306" s="4">
        <v>0</v>
      </c>
      <c r="O2306" s="4" t="s">
        <v>30</v>
      </c>
      <c r="P2306" s="4" t="s">
        <v>1110</v>
      </c>
      <c r="Q2306" s="4" t="s">
        <v>32</v>
      </c>
      <c r="R2306" s="6"/>
      <c r="S2306" s="7">
        <f t="shared" ref="S2306:S2369" si="386">M2306+N2306</f>
        <v>52287.26</v>
      </c>
      <c r="T2306" s="7">
        <f t="shared" si="385"/>
        <v>22214.575000000001</v>
      </c>
      <c r="U2306" s="7">
        <f t="shared" ref="U2306:U2369" si="387">T2306+N2306</f>
        <v>22214.575000000001</v>
      </c>
      <c r="V2306" s="7">
        <f t="shared" si="379"/>
        <v>6664.3725000000004</v>
      </c>
      <c r="W2306" s="7">
        <f t="shared" si="380"/>
        <v>1466.1619500000002</v>
      </c>
      <c r="X2306" s="7">
        <f t="shared" ref="X2306:X2369" si="388">V2306+W2306</f>
        <v>8130.534450000001</v>
      </c>
      <c r="Y2306" s="7">
        <f>L2306+X2306</f>
        <v>52559.684450000001</v>
      </c>
      <c r="Z2306" s="4">
        <v>2</v>
      </c>
      <c r="AA2306" s="7">
        <f t="shared" si="381"/>
        <v>21023.873780000002</v>
      </c>
      <c r="AB2306" s="4">
        <v>3</v>
      </c>
      <c r="AC2306" s="7">
        <f t="shared" si="382"/>
        <v>12263.926371666666</v>
      </c>
      <c r="AD2306">
        <v>3</v>
      </c>
      <c r="AE2306" s="8">
        <f t="shared" si="383"/>
        <v>15767.905335000001</v>
      </c>
    </row>
    <row r="2307" spans="1:31" x14ac:dyDescent="0.25">
      <c r="A2307" s="4">
        <v>491034</v>
      </c>
      <c r="B2307" s="4" t="s">
        <v>7105</v>
      </c>
      <c r="C2307" s="4">
        <v>42582194</v>
      </c>
      <c r="D2307" s="4">
        <v>30405354</v>
      </c>
      <c r="E2307" s="4" t="s">
        <v>7106</v>
      </c>
      <c r="F2307" s="4" t="s">
        <v>26</v>
      </c>
      <c r="G2307" s="4" t="s">
        <v>7107</v>
      </c>
      <c r="H2307" s="4"/>
      <c r="I2307" s="4"/>
      <c r="J2307" s="4" t="s">
        <v>429</v>
      </c>
      <c r="K2307" s="4" t="s">
        <v>29</v>
      </c>
      <c r="L2307" s="5">
        <v>44551.18</v>
      </c>
      <c r="M2307" s="5">
        <v>58367.29</v>
      </c>
      <c r="N2307" s="4">
        <v>0</v>
      </c>
      <c r="O2307" s="4" t="s">
        <v>30</v>
      </c>
      <c r="P2307" s="4" t="s">
        <v>1110</v>
      </c>
      <c r="Q2307" s="4" t="s">
        <v>32</v>
      </c>
      <c r="R2307" s="6"/>
      <c r="S2307" s="7">
        <f t="shared" si="386"/>
        <v>58367.29</v>
      </c>
      <c r="T2307" s="7">
        <f t="shared" si="385"/>
        <v>22275.59</v>
      </c>
      <c r="U2307" s="7">
        <f t="shared" si="387"/>
        <v>22275.59</v>
      </c>
      <c r="V2307" s="7">
        <f t="shared" ref="V2307:V2370" si="389">L2307*15%</f>
        <v>6682.6769999999997</v>
      </c>
      <c r="W2307" s="7">
        <f t="shared" ref="W2307:W2370" si="390">V2307*22%</f>
        <v>1470.18894</v>
      </c>
      <c r="X2307" s="7">
        <f t="shared" si="388"/>
        <v>8152.8659399999997</v>
      </c>
      <c r="Y2307" s="7">
        <f>L2307+X2307</f>
        <v>52704.045939999996</v>
      </c>
      <c r="Z2307" s="4">
        <v>2</v>
      </c>
      <c r="AA2307" s="7">
        <f t="shared" ref="AA2307:AA2370" si="391">Y2307*80%/Z2307</f>
        <v>21081.618375999999</v>
      </c>
      <c r="AB2307" s="4">
        <v>3</v>
      </c>
      <c r="AC2307" s="7">
        <f t="shared" ref="AC2307:AC2370" si="392">Y2307*70%/AB2307</f>
        <v>12297.610719333332</v>
      </c>
      <c r="AD2307">
        <v>3</v>
      </c>
      <c r="AE2307" s="8">
        <f t="shared" ref="AE2307:AE2370" si="393">Y2307*90%/AD2307</f>
        <v>15811.213781999999</v>
      </c>
    </row>
    <row r="2308" spans="1:31" x14ac:dyDescent="0.25">
      <c r="A2308" s="4">
        <v>491208</v>
      </c>
      <c r="B2308" s="4" t="s">
        <v>7108</v>
      </c>
      <c r="C2308" s="4">
        <v>46430690</v>
      </c>
      <c r="D2308" s="4">
        <v>33211854</v>
      </c>
      <c r="E2308" s="4" t="s">
        <v>7109</v>
      </c>
      <c r="F2308" s="4" t="s">
        <v>232</v>
      </c>
      <c r="G2308" s="4" t="s">
        <v>7110</v>
      </c>
      <c r="H2308" s="4"/>
      <c r="I2308" s="4"/>
      <c r="J2308" s="4" t="s">
        <v>429</v>
      </c>
      <c r="K2308" s="4" t="s">
        <v>524</v>
      </c>
      <c r="L2308" s="5">
        <v>44700.77</v>
      </c>
      <c r="M2308" s="5">
        <v>55138.02</v>
      </c>
      <c r="N2308" s="4">
        <v>0</v>
      </c>
      <c r="O2308" s="4" t="s">
        <v>30</v>
      </c>
      <c r="P2308" s="4" t="s">
        <v>1110</v>
      </c>
      <c r="Q2308" s="4" t="s">
        <v>32</v>
      </c>
      <c r="R2308" s="6"/>
      <c r="S2308" s="7">
        <f t="shared" si="386"/>
        <v>55138.02</v>
      </c>
      <c r="T2308" s="7">
        <f t="shared" si="385"/>
        <v>22350.384999999998</v>
      </c>
      <c r="U2308" s="7">
        <f t="shared" si="387"/>
        <v>22350.384999999998</v>
      </c>
      <c r="V2308" s="7">
        <f t="shared" si="389"/>
        <v>6705.115499999999</v>
      </c>
      <c r="W2308" s="7">
        <f t="shared" si="390"/>
        <v>1475.1254099999999</v>
      </c>
      <c r="X2308" s="7">
        <f t="shared" si="388"/>
        <v>8180.2409099999986</v>
      </c>
      <c r="Y2308" s="7">
        <f>L2308+X2308</f>
        <v>52881.010909999997</v>
      </c>
      <c r="Z2308" s="4">
        <v>2</v>
      </c>
      <c r="AA2308" s="7">
        <f t="shared" si="391"/>
        <v>21152.404364000002</v>
      </c>
      <c r="AB2308" s="4">
        <v>3</v>
      </c>
      <c r="AC2308" s="7">
        <f t="shared" si="392"/>
        <v>12338.902545666664</v>
      </c>
      <c r="AD2308">
        <v>3</v>
      </c>
      <c r="AE2308" s="8">
        <f t="shared" si="393"/>
        <v>15864.303273</v>
      </c>
    </row>
    <row r="2309" spans="1:31" x14ac:dyDescent="0.25">
      <c r="A2309" s="4">
        <v>490146</v>
      </c>
      <c r="B2309" s="4" t="s">
        <v>7111</v>
      </c>
      <c r="C2309" s="4">
        <v>20114524</v>
      </c>
      <c r="D2309" s="4">
        <v>947509</v>
      </c>
      <c r="E2309" s="4" t="s">
        <v>7112</v>
      </c>
      <c r="F2309" s="4" t="s">
        <v>232</v>
      </c>
      <c r="G2309" s="4"/>
      <c r="H2309" s="4"/>
      <c r="I2309" s="4"/>
      <c r="J2309" s="4" t="s">
        <v>429</v>
      </c>
      <c r="K2309" s="4" t="s">
        <v>524</v>
      </c>
      <c r="L2309" s="5">
        <v>44834.43</v>
      </c>
      <c r="M2309" s="5">
        <v>52868.3</v>
      </c>
      <c r="N2309" s="4">
        <v>0</v>
      </c>
      <c r="O2309" s="4" t="s">
        <v>30</v>
      </c>
      <c r="P2309" s="4" t="s">
        <v>1110</v>
      </c>
      <c r="Q2309" s="4" t="s">
        <v>32</v>
      </c>
      <c r="R2309" s="6"/>
      <c r="S2309" s="7">
        <f t="shared" si="386"/>
        <v>52868.3</v>
      </c>
      <c r="T2309" s="7">
        <f t="shared" si="385"/>
        <v>22417.215</v>
      </c>
      <c r="U2309" s="7">
        <f t="shared" si="387"/>
        <v>22417.215</v>
      </c>
      <c r="V2309" s="7">
        <f t="shared" si="389"/>
        <v>6725.1644999999999</v>
      </c>
      <c r="W2309" s="7">
        <f t="shared" si="390"/>
        <v>1479.53619</v>
      </c>
      <c r="X2309" s="7">
        <f t="shared" si="388"/>
        <v>8204.7006899999997</v>
      </c>
      <c r="Y2309" s="7">
        <f>L2309+X2309</f>
        <v>53039.130689999998</v>
      </c>
      <c r="Z2309" s="4">
        <v>2</v>
      </c>
      <c r="AA2309" s="7">
        <f t="shared" si="391"/>
        <v>21215.652276000001</v>
      </c>
      <c r="AB2309" s="4">
        <v>3</v>
      </c>
      <c r="AC2309" s="7">
        <f t="shared" si="392"/>
        <v>12375.797161</v>
      </c>
      <c r="AD2309">
        <v>3</v>
      </c>
      <c r="AE2309" s="8">
        <f t="shared" si="393"/>
        <v>15911.739206999999</v>
      </c>
    </row>
    <row r="2310" spans="1:31" x14ac:dyDescent="0.25">
      <c r="A2310" s="4">
        <v>488867</v>
      </c>
      <c r="B2310" s="4" t="s">
        <v>7113</v>
      </c>
      <c r="C2310" s="4">
        <v>16266023</v>
      </c>
      <c r="D2310" s="4">
        <v>27241722</v>
      </c>
      <c r="E2310" s="4" t="s">
        <v>7114</v>
      </c>
      <c r="F2310" s="4" t="s">
        <v>26</v>
      </c>
      <c r="G2310" s="4" t="s">
        <v>7115</v>
      </c>
      <c r="H2310" s="4"/>
      <c r="I2310" s="4"/>
      <c r="J2310" s="4" t="s">
        <v>45</v>
      </c>
      <c r="K2310" s="4" t="s">
        <v>46</v>
      </c>
      <c r="L2310" s="5">
        <v>44921.48</v>
      </c>
      <c r="M2310" s="5">
        <v>58035.87</v>
      </c>
      <c r="N2310" s="4">
        <v>0</v>
      </c>
      <c r="O2310" s="4" t="s">
        <v>30</v>
      </c>
      <c r="P2310" s="4" t="s">
        <v>1110</v>
      </c>
      <c r="Q2310" s="4" t="s">
        <v>32</v>
      </c>
      <c r="R2310" s="6"/>
      <c r="S2310" s="7">
        <f t="shared" si="386"/>
        <v>58035.87</v>
      </c>
      <c r="T2310" s="7">
        <f t="shared" si="385"/>
        <v>22460.74</v>
      </c>
      <c r="U2310" s="7">
        <f t="shared" si="387"/>
        <v>22460.74</v>
      </c>
      <c r="V2310" s="7">
        <f t="shared" si="389"/>
        <v>6738.2220000000007</v>
      </c>
      <c r="W2310" s="7">
        <f t="shared" si="390"/>
        <v>1482.4088400000001</v>
      </c>
      <c r="X2310" s="7">
        <f t="shared" si="388"/>
        <v>8220.6308400000016</v>
      </c>
      <c r="Y2310" s="7">
        <f>L2310+X2310</f>
        <v>53142.110840000008</v>
      </c>
      <c r="Z2310" s="4">
        <v>2</v>
      </c>
      <c r="AA2310" s="7">
        <f t="shared" si="391"/>
        <v>21256.844336000006</v>
      </c>
      <c r="AB2310" s="4">
        <v>3</v>
      </c>
      <c r="AC2310" s="7">
        <f t="shared" si="392"/>
        <v>12399.825862666667</v>
      </c>
      <c r="AD2310">
        <v>3</v>
      </c>
      <c r="AE2310" s="8">
        <f t="shared" si="393"/>
        <v>15942.633252000001</v>
      </c>
    </row>
    <row r="2311" spans="1:31" x14ac:dyDescent="0.25">
      <c r="A2311" s="4">
        <v>491258</v>
      </c>
      <c r="B2311" s="4" t="s">
        <v>7116</v>
      </c>
      <c r="C2311" s="4">
        <v>94678684</v>
      </c>
      <c r="D2311" s="4">
        <v>27416148</v>
      </c>
      <c r="E2311" s="4" t="s">
        <v>7117</v>
      </c>
      <c r="F2311" s="4" t="s">
        <v>232</v>
      </c>
      <c r="G2311" s="4"/>
      <c r="H2311" s="4"/>
      <c r="I2311" s="4"/>
      <c r="J2311" s="4" t="s">
        <v>429</v>
      </c>
      <c r="K2311" s="4" t="s">
        <v>524</v>
      </c>
      <c r="L2311" s="5">
        <v>44934.080000000002</v>
      </c>
      <c r="M2311" s="5">
        <v>53528.46</v>
      </c>
      <c r="N2311" s="4">
        <v>0</v>
      </c>
      <c r="O2311" s="4" t="s">
        <v>30</v>
      </c>
      <c r="P2311" s="4" t="s">
        <v>1110</v>
      </c>
      <c r="Q2311" s="4" t="s">
        <v>32</v>
      </c>
      <c r="R2311" s="6"/>
      <c r="S2311" s="7">
        <f t="shared" si="386"/>
        <v>53528.46</v>
      </c>
      <c r="T2311" s="7">
        <f t="shared" si="385"/>
        <v>22467.040000000001</v>
      </c>
      <c r="U2311" s="7">
        <f t="shared" si="387"/>
        <v>22467.040000000001</v>
      </c>
      <c r="V2311" s="7">
        <f t="shared" si="389"/>
        <v>6740.1120000000001</v>
      </c>
      <c r="W2311" s="7">
        <f t="shared" si="390"/>
        <v>1482.82464</v>
      </c>
      <c r="X2311" s="7">
        <f t="shared" si="388"/>
        <v>8222.9366399999999</v>
      </c>
      <c r="Y2311" s="7">
        <f>L2311+X2311</f>
        <v>53157.016640000002</v>
      </c>
      <c r="Z2311" s="4">
        <v>2</v>
      </c>
      <c r="AA2311" s="7">
        <f t="shared" si="391"/>
        <v>21262.806656000001</v>
      </c>
      <c r="AB2311" s="4">
        <v>3</v>
      </c>
      <c r="AC2311" s="7">
        <f t="shared" si="392"/>
        <v>12403.303882666667</v>
      </c>
      <c r="AD2311">
        <v>3</v>
      </c>
      <c r="AE2311" s="8">
        <f t="shared" si="393"/>
        <v>15947.104992</v>
      </c>
    </row>
    <row r="2312" spans="1:31" x14ac:dyDescent="0.25">
      <c r="A2312" s="4">
        <v>489924</v>
      </c>
      <c r="B2312" s="4" t="s">
        <v>7118</v>
      </c>
      <c r="C2312" s="4">
        <v>94769957</v>
      </c>
      <c r="D2312" s="4">
        <v>26588379</v>
      </c>
      <c r="E2312" s="4" t="s">
        <v>7119</v>
      </c>
      <c r="F2312" s="4" t="s">
        <v>26</v>
      </c>
      <c r="G2312" s="4" t="s">
        <v>7120</v>
      </c>
      <c r="H2312" s="4"/>
      <c r="I2312" s="4"/>
      <c r="J2312" s="4" t="s">
        <v>45</v>
      </c>
      <c r="K2312" s="4" t="s">
        <v>63</v>
      </c>
      <c r="L2312" s="5">
        <v>45397.64</v>
      </c>
      <c r="M2312" s="5">
        <v>59041.21</v>
      </c>
      <c r="N2312" s="4">
        <v>0</v>
      </c>
      <c r="O2312" s="4" t="s">
        <v>47</v>
      </c>
      <c r="P2312" s="4" t="s">
        <v>1110</v>
      </c>
      <c r="Q2312" s="4" t="s">
        <v>32</v>
      </c>
      <c r="R2312" s="6"/>
      <c r="S2312" s="7">
        <f t="shared" si="386"/>
        <v>59041.21</v>
      </c>
      <c r="T2312" s="7">
        <f t="shared" si="385"/>
        <v>22698.82</v>
      </c>
      <c r="U2312" s="7">
        <f t="shared" si="387"/>
        <v>22698.82</v>
      </c>
      <c r="V2312" s="7">
        <f t="shared" si="389"/>
        <v>6809.6459999999997</v>
      </c>
      <c r="W2312" s="7">
        <f t="shared" si="390"/>
        <v>1498.12212</v>
      </c>
      <c r="X2312" s="7">
        <f t="shared" si="388"/>
        <v>8307.7681200000006</v>
      </c>
      <c r="Y2312" s="7">
        <f>L2312+X2312</f>
        <v>53705.40812</v>
      </c>
      <c r="Z2312" s="4">
        <v>2</v>
      </c>
      <c r="AA2312" s="7">
        <f t="shared" si="391"/>
        <v>21482.163248000001</v>
      </c>
      <c r="AB2312" s="4">
        <v>3</v>
      </c>
      <c r="AC2312" s="7">
        <f t="shared" si="392"/>
        <v>12531.261894666664</v>
      </c>
      <c r="AD2312">
        <v>3</v>
      </c>
      <c r="AE2312" s="8">
        <f t="shared" si="393"/>
        <v>16111.622436</v>
      </c>
    </row>
    <row r="2313" spans="1:31" x14ac:dyDescent="0.25">
      <c r="A2313" s="4">
        <v>491684</v>
      </c>
      <c r="B2313" s="4" t="s">
        <v>7121</v>
      </c>
      <c r="C2313" s="4">
        <v>35539558</v>
      </c>
      <c r="D2313" s="4">
        <v>20725373</v>
      </c>
      <c r="E2313" s="4" t="s">
        <v>7122</v>
      </c>
      <c r="F2313" s="4" t="s">
        <v>26</v>
      </c>
      <c r="G2313" s="4" t="s">
        <v>7123</v>
      </c>
      <c r="H2313" s="4"/>
      <c r="I2313" s="4"/>
      <c r="J2313" s="4" t="s">
        <v>40</v>
      </c>
      <c r="K2313" s="4" t="s">
        <v>108</v>
      </c>
      <c r="L2313" s="5">
        <v>45420.1</v>
      </c>
      <c r="M2313" s="5">
        <v>60255.76</v>
      </c>
      <c r="N2313" s="4">
        <v>0</v>
      </c>
      <c r="O2313" s="4" t="s">
        <v>30</v>
      </c>
      <c r="P2313" s="4" t="s">
        <v>1110</v>
      </c>
      <c r="Q2313" s="4" t="s">
        <v>32</v>
      </c>
      <c r="R2313" s="6"/>
      <c r="S2313" s="7">
        <f t="shared" si="386"/>
        <v>60255.76</v>
      </c>
      <c r="T2313" s="7">
        <f t="shared" si="385"/>
        <v>22710.05</v>
      </c>
      <c r="U2313" s="7">
        <f t="shared" si="387"/>
        <v>22710.05</v>
      </c>
      <c r="V2313" s="7">
        <f t="shared" si="389"/>
        <v>6813.0149999999994</v>
      </c>
      <c r="W2313" s="7">
        <f t="shared" si="390"/>
        <v>1498.8633</v>
      </c>
      <c r="X2313" s="7">
        <f t="shared" si="388"/>
        <v>8311.8783000000003</v>
      </c>
      <c r="Y2313" s="7">
        <f>L2313+X2313</f>
        <v>53731.978300000002</v>
      </c>
      <c r="Z2313" s="4">
        <v>2</v>
      </c>
      <c r="AA2313" s="7">
        <f t="shared" si="391"/>
        <v>21492.791320000004</v>
      </c>
      <c r="AB2313" s="4">
        <v>3</v>
      </c>
      <c r="AC2313" s="7">
        <f t="shared" si="392"/>
        <v>12537.461603333331</v>
      </c>
      <c r="AD2313">
        <v>3</v>
      </c>
      <c r="AE2313" s="8">
        <f t="shared" si="393"/>
        <v>16119.593490000001</v>
      </c>
    </row>
    <row r="2314" spans="1:31" x14ac:dyDescent="0.25">
      <c r="A2314" s="4">
        <v>487823</v>
      </c>
      <c r="B2314" s="4" t="s">
        <v>7124</v>
      </c>
      <c r="C2314" s="4">
        <v>36549536</v>
      </c>
      <c r="D2314" s="4">
        <v>26800712</v>
      </c>
      <c r="E2314" s="4" t="s">
        <v>7125</v>
      </c>
      <c r="F2314" s="4" t="s">
        <v>232</v>
      </c>
      <c r="G2314" s="4" t="s">
        <v>7126</v>
      </c>
      <c r="H2314" s="4" t="s">
        <v>7127</v>
      </c>
      <c r="I2314" s="4"/>
      <c r="J2314" s="4" t="s">
        <v>155</v>
      </c>
      <c r="K2314" s="4" t="s">
        <v>347</v>
      </c>
      <c r="L2314" s="5">
        <v>30835.19</v>
      </c>
      <c r="M2314" s="5">
        <v>38903.279999999999</v>
      </c>
      <c r="N2314" s="4">
        <v>0</v>
      </c>
      <c r="O2314" s="4" t="s">
        <v>47</v>
      </c>
      <c r="P2314" s="4" t="s">
        <v>31</v>
      </c>
      <c r="Q2314" s="4" t="s">
        <v>32</v>
      </c>
      <c r="R2314" s="6"/>
      <c r="S2314" s="7">
        <f t="shared" si="386"/>
        <v>38903.279999999999</v>
      </c>
      <c r="T2314" s="7">
        <f t="shared" si="385"/>
        <v>15417.594999999999</v>
      </c>
      <c r="U2314" s="7">
        <f t="shared" si="387"/>
        <v>15417.594999999999</v>
      </c>
      <c r="V2314" s="7">
        <f t="shared" si="389"/>
        <v>4625.2784999999994</v>
      </c>
      <c r="W2314" s="7">
        <f t="shared" si="390"/>
        <v>1017.5612699999999</v>
      </c>
      <c r="X2314" s="7">
        <f t="shared" si="388"/>
        <v>5642.8397699999996</v>
      </c>
      <c r="Y2314" s="7">
        <f>L2314+X2314</f>
        <v>36478.029770000001</v>
      </c>
      <c r="Z2314" s="4">
        <v>2</v>
      </c>
      <c r="AA2314" s="7">
        <f t="shared" si="391"/>
        <v>14591.211908000001</v>
      </c>
      <c r="AB2314" s="4">
        <v>3</v>
      </c>
      <c r="AC2314" s="7">
        <f t="shared" si="392"/>
        <v>8511.5402796666658</v>
      </c>
      <c r="AD2314">
        <v>3</v>
      </c>
      <c r="AE2314" s="8">
        <f t="shared" si="393"/>
        <v>10943.408931</v>
      </c>
    </row>
    <row r="2315" spans="1:31" x14ac:dyDescent="0.25">
      <c r="A2315" s="4">
        <v>485285</v>
      </c>
      <c r="B2315" s="4" t="s">
        <v>7128</v>
      </c>
      <c r="C2315" s="4">
        <v>26522427</v>
      </c>
      <c r="D2315" s="4">
        <v>7879737</v>
      </c>
      <c r="E2315" s="4" t="s">
        <v>7129</v>
      </c>
      <c r="F2315" s="4" t="s">
        <v>232</v>
      </c>
      <c r="G2315" s="4" t="s">
        <v>7130</v>
      </c>
      <c r="H2315" s="4"/>
      <c r="I2315" s="4"/>
      <c r="J2315" s="4" t="s">
        <v>294</v>
      </c>
      <c r="K2315" s="4" t="s">
        <v>63</v>
      </c>
      <c r="L2315" s="5">
        <v>45434.879999999997</v>
      </c>
      <c r="M2315" s="5">
        <v>60372.08</v>
      </c>
      <c r="N2315" s="4">
        <v>0</v>
      </c>
      <c r="O2315" s="4" t="s">
        <v>30</v>
      </c>
      <c r="P2315" s="4" t="s">
        <v>1110</v>
      </c>
      <c r="Q2315" s="4" t="s">
        <v>32</v>
      </c>
      <c r="R2315" s="6"/>
      <c r="S2315" s="7">
        <f t="shared" si="386"/>
        <v>60372.08</v>
      </c>
      <c r="T2315" s="7">
        <f t="shared" si="385"/>
        <v>22717.439999999999</v>
      </c>
      <c r="U2315" s="7">
        <f t="shared" si="387"/>
        <v>22717.439999999999</v>
      </c>
      <c r="V2315" s="7">
        <f t="shared" si="389"/>
        <v>6815.2319999999991</v>
      </c>
      <c r="W2315" s="7">
        <f t="shared" si="390"/>
        <v>1499.3510399999998</v>
      </c>
      <c r="X2315" s="7">
        <f t="shared" si="388"/>
        <v>8314.5830399999995</v>
      </c>
      <c r="Y2315" s="7">
        <f>L2315+X2315</f>
        <v>53749.463039999995</v>
      </c>
      <c r="Z2315" s="4">
        <v>2</v>
      </c>
      <c r="AA2315" s="7">
        <f t="shared" si="391"/>
        <v>21499.785216</v>
      </c>
      <c r="AB2315" s="4">
        <v>3</v>
      </c>
      <c r="AC2315" s="7">
        <f t="shared" si="392"/>
        <v>12541.541375999999</v>
      </c>
      <c r="AD2315">
        <v>3</v>
      </c>
      <c r="AE2315" s="8">
        <f t="shared" si="393"/>
        <v>16124.838911999999</v>
      </c>
    </row>
    <row r="2316" spans="1:31" x14ac:dyDescent="0.25">
      <c r="A2316" s="4">
        <v>490903</v>
      </c>
      <c r="B2316" s="4" t="s">
        <v>7131</v>
      </c>
      <c r="C2316" s="4">
        <v>39774399</v>
      </c>
      <c r="D2316" s="4">
        <v>27592727</v>
      </c>
      <c r="E2316" s="4" t="s">
        <v>7132</v>
      </c>
      <c r="F2316" s="4" t="s">
        <v>26</v>
      </c>
      <c r="G2316" s="4" t="s">
        <v>7133</v>
      </c>
      <c r="H2316" s="4"/>
      <c r="I2316" s="4"/>
      <c r="J2316" s="4" t="s">
        <v>429</v>
      </c>
      <c r="K2316" s="4" t="s">
        <v>949</v>
      </c>
      <c r="L2316" s="5">
        <v>45495.09</v>
      </c>
      <c r="M2316" s="5">
        <v>62674.28</v>
      </c>
      <c r="N2316" s="4">
        <v>0</v>
      </c>
      <c r="O2316" s="4" t="s">
        <v>30</v>
      </c>
      <c r="P2316" s="4" t="s">
        <v>1110</v>
      </c>
      <c r="Q2316" s="4" t="s">
        <v>32</v>
      </c>
      <c r="R2316" s="6"/>
      <c r="S2316" s="7">
        <f t="shared" si="386"/>
        <v>62674.28</v>
      </c>
      <c r="T2316" s="7">
        <f t="shared" si="385"/>
        <v>22747.544999999998</v>
      </c>
      <c r="U2316" s="7">
        <f t="shared" si="387"/>
        <v>22747.544999999998</v>
      </c>
      <c r="V2316" s="7">
        <f t="shared" si="389"/>
        <v>6824.2634999999991</v>
      </c>
      <c r="W2316" s="7">
        <f t="shared" si="390"/>
        <v>1501.3379699999998</v>
      </c>
      <c r="X2316" s="7">
        <f t="shared" si="388"/>
        <v>8325.6014699999996</v>
      </c>
      <c r="Y2316" s="7">
        <f>L2316+X2316</f>
        <v>53820.691469999998</v>
      </c>
      <c r="Z2316" s="4">
        <v>2</v>
      </c>
      <c r="AA2316" s="7">
        <f t="shared" si="391"/>
        <v>21528.276588000001</v>
      </c>
      <c r="AB2316" s="4">
        <v>3</v>
      </c>
      <c r="AC2316" s="7">
        <f t="shared" si="392"/>
        <v>12558.161343</v>
      </c>
      <c r="AD2316">
        <v>3</v>
      </c>
      <c r="AE2316" s="8">
        <f t="shared" si="393"/>
        <v>16146.207440999999</v>
      </c>
    </row>
    <row r="2317" spans="1:31" x14ac:dyDescent="0.25">
      <c r="A2317" s="4">
        <v>488629</v>
      </c>
      <c r="B2317" s="4" t="s">
        <v>7134</v>
      </c>
      <c r="C2317" s="4">
        <v>30677600</v>
      </c>
      <c r="D2317" s="4">
        <v>23048613</v>
      </c>
      <c r="E2317" s="4" t="s">
        <v>7135</v>
      </c>
      <c r="F2317" s="4" t="s">
        <v>232</v>
      </c>
      <c r="G2317" s="4" t="s">
        <v>7136</v>
      </c>
      <c r="H2317" s="4"/>
      <c r="I2317" s="4"/>
      <c r="J2317" s="4" t="s">
        <v>441</v>
      </c>
      <c r="K2317" s="4" t="s">
        <v>524</v>
      </c>
      <c r="L2317" s="5">
        <v>45514.1</v>
      </c>
      <c r="M2317" s="5">
        <v>54183.18</v>
      </c>
      <c r="N2317" s="4">
        <v>0</v>
      </c>
      <c r="O2317" s="4" t="s">
        <v>30</v>
      </c>
      <c r="P2317" s="4" t="s">
        <v>1110</v>
      </c>
      <c r="Q2317" s="4" t="s">
        <v>32</v>
      </c>
      <c r="R2317" s="6"/>
      <c r="S2317" s="7">
        <f t="shared" si="386"/>
        <v>54183.18</v>
      </c>
      <c r="T2317" s="7">
        <f t="shared" si="385"/>
        <v>22757.05</v>
      </c>
      <c r="U2317" s="7">
        <f t="shared" si="387"/>
        <v>22757.05</v>
      </c>
      <c r="V2317" s="7">
        <f t="shared" si="389"/>
        <v>6827.1149999999998</v>
      </c>
      <c r="W2317" s="7">
        <f t="shared" si="390"/>
        <v>1501.9653000000001</v>
      </c>
      <c r="X2317" s="7">
        <f t="shared" si="388"/>
        <v>8329.0802999999996</v>
      </c>
      <c r="Y2317" s="7">
        <f>L2317+X2317</f>
        <v>53843.1803</v>
      </c>
      <c r="Z2317" s="4">
        <v>2</v>
      </c>
      <c r="AA2317" s="7">
        <f t="shared" si="391"/>
        <v>21537.272120000001</v>
      </c>
      <c r="AB2317" s="4">
        <v>3</v>
      </c>
      <c r="AC2317" s="7">
        <f t="shared" si="392"/>
        <v>12563.408736666666</v>
      </c>
      <c r="AD2317">
        <v>3</v>
      </c>
      <c r="AE2317" s="8">
        <f t="shared" si="393"/>
        <v>16152.954089999999</v>
      </c>
    </row>
    <row r="2318" spans="1:31" x14ac:dyDescent="0.25">
      <c r="A2318" s="4">
        <v>490414</v>
      </c>
      <c r="B2318" s="4" t="s">
        <v>7137</v>
      </c>
      <c r="C2318" s="4">
        <v>29627171</v>
      </c>
      <c r="D2318" s="4">
        <v>313936</v>
      </c>
      <c r="E2318" s="4" t="s">
        <v>7138</v>
      </c>
      <c r="F2318" s="4" t="s">
        <v>232</v>
      </c>
      <c r="G2318" s="4" t="s">
        <v>7139</v>
      </c>
      <c r="H2318" s="4"/>
      <c r="I2318" s="4"/>
      <c r="J2318" s="4" t="s">
        <v>429</v>
      </c>
      <c r="K2318" s="4" t="s">
        <v>524</v>
      </c>
      <c r="L2318" s="5">
        <v>45535.68</v>
      </c>
      <c r="M2318" s="5">
        <v>55961.49</v>
      </c>
      <c r="N2318" s="4">
        <v>0</v>
      </c>
      <c r="O2318" s="4" t="s">
        <v>30</v>
      </c>
      <c r="P2318" s="4" t="s">
        <v>1110</v>
      </c>
      <c r="Q2318" s="4" t="s">
        <v>32</v>
      </c>
      <c r="R2318" s="6"/>
      <c r="S2318" s="7">
        <f t="shared" si="386"/>
        <v>55961.49</v>
      </c>
      <c r="T2318" s="7">
        <f t="shared" si="385"/>
        <v>22767.84</v>
      </c>
      <c r="U2318" s="7">
        <f t="shared" si="387"/>
        <v>22767.84</v>
      </c>
      <c r="V2318" s="7">
        <f t="shared" si="389"/>
        <v>6830.3519999999999</v>
      </c>
      <c r="W2318" s="7">
        <f t="shared" si="390"/>
        <v>1502.6774399999999</v>
      </c>
      <c r="X2318" s="7">
        <f t="shared" si="388"/>
        <v>8333.0294400000002</v>
      </c>
      <c r="Y2318" s="7">
        <f>L2318+X2318</f>
        <v>53868.709439999999</v>
      </c>
      <c r="Z2318" s="4">
        <v>2</v>
      </c>
      <c r="AA2318" s="7">
        <f t="shared" si="391"/>
        <v>21547.483776000001</v>
      </c>
      <c r="AB2318" s="4">
        <v>3</v>
      </c>
      <c r="AC2318" s="7">
        <f t="shared" si="392"/>
        <v>12569.365535999999</v>
      </c>
      <c r="AD2318">
        <v>3</v>
      </c>
      <c r="AE2318" s="8">
        <f t="shared" si="393"/>
        <v>16160.612831999999</v>
      </c>
    </row>
    <row r="2319" spans="1:31" x14ac:dyDescent="0.25">
      <c r="A2319" s="4">
        <v>485984</v>
      </c>
      <c r="B2319" s="4" t="s">
        <v>7140</v>
      </c>
      <c r="C2319" s="4">
        <v>30609778</v>
      </c>
      <c r="D2319" s="4">
        <v>19572710</v>
      </c>
      <c r="E2319" s="4" t="s">
        <v>7141</v>
      </c>
      <c r="F2319" s="4" t="s">
        <v>26</v>
      </c>
      <c r="G2319" s="4"/>
      <c r="H2319" s="4"/>
      <c r="I2319" s="4"/>
      <c r="J2319" s="4" t="s">
        <v>28</v>
      </c>
      <c r="K2319" s="4" t="s">
        <v>29</v>
      </c>
      <c r="L2319" s="5">
        <v>45547.99</v>
      </c>
      <c r="M2319" s="5">
        <v>59281.49</v>
      </c>
      <c r="N2319" s="4">
        <v>0</v>
      </c>
      <c r="O2319" s="4" t="s">
        <v>30</v>
      </c>
      <c r="P2319" s="4" t="s">
        <v>3200</v>
      </c>
      <c r="Q2319" s="4" t="s">
        <v>32</v>
      </c>
      <c r="R2319" s="6"/>
      <c r="S2319" s="7">
        <f t="shared" si="386"/>
        <v>59281.49</v>
      </c>
      <c r="T2319" s="7">
        <f t="shared" si="385"/>
        <v>22773.994999999999</v>
      </c>
      <c r="U2319" s="7">
        <f t="shared" si="387"/>
        <v>22773.994999999999</v>
      </c>
      <c r="V2319" s="7">
        <f t="shared" si="389"/>
        <v>6832.1984999999995</v>
      </c>
      <c r="W2319" s="7">
        <f t="shared" si="390"/>
        <v>1503.08367</v>
      </c>
      <c r="X2319" s="7">
        <f t="shared" si="388"/>
        <v>8335.2821699999986</v>
      </c>
      <c r="Y2319" s="7">
        <f>L2319+X2319</f>
        <v>53883.272169999997</v>
      </c>
      <c r="Z2319" s="4">
        <v>2</v>
      </c>
      <c r="AA2319" s="7">
        <f t="shared" si="391"/>
        <v>21553.308868</v>
      </c>
      <c r="AB2319" s="4">
        <v>3</v>
      </c>
      <c r="AC2319" s="7">
        <f t="shared" si="392"/>
        <v>12572.763506333331</v>
      </c>
      <c r="AD2319">
        <v>3</v>
      </c>
      <c r="AE2319" s="8">
        <f t="shared" si="393"/>
        <v>16164.981651</v>
      </c>
    </row>
    <row r="2320" spans="1:31" x14ac:dyDescent="0.25">
      <c r="A2320" s="4">
        <v>491060</v>
      </c>
      <c r="B2320" s="4" t="s">
        <v>7142</v>
      </c>
      <c r="C2320" s="4">
        <v>42884909</v>
      </c>
      <c r="D2320" s="4">
        <v>29603294</v>
      </c>
      <c r="E2320" s="4" t="s">
        <v>7143</v>
      </c>
      <c r="F2320" s="4" t="s">
        <v>232</v>
      </c>
      <c r="G2320" s="4" t="s">
        <v>7144</v>
      </c>
      <c r="H2320" s="4"/>
      <c r="I2320" s="4"/>
      <c r="J2320" s="4" t="s">
        <v>429</v>
      </c>
      <c r="K2320" s="4" t="s">
        <v>524</v>
      </c>
      <c r="L2320" s="5">
        <v>45640.160000000003</v>
      </c>
      <c r="M2320" s="5">
        <v>55345.33</v>
      </c>
      <c r="N2320" s="4">
        <v>0</v>
      </c>
      <c r="O2320" s="4" t="s">
        <v>30</v>
      </c>
      <c r="P2320" s="4" t="s">
        <v>1110</v>
      </c>
      <c r="Q2320" s="4" t="s">
        <v>32</v>
      </c>
      <c r="R2320" s="6"/>
      <c r="S2320" s="7">
        <f t="shared" si="386"/>
        <v>55345.33</v>
      </c>
      <c r="T2320" s="7">
        <f t="shared" si="385"/>
        <v>22820.080000000002</v>
      </c>
      <c r="U2320" s="7">
        <f t="shared" si="387"/>
        <v>22820.080000000002</v>
      </c>
      <c r="V2320" s="7">
        <f t="shared" si="389"/>
        <v>6846.0240000000003</v>
      </c>
      <c r="W2320" s="7">
        <f t="shared" si="390"/>
        <v>1506.12528</v>
      </c>
      <c r="X2320" s="7">
        <f t="shared" si="388"/>
        <v>8352.1492799999996</v>
      </c>
      <c r="Y2320" s="7">
        <f>L2320+X2320</f>
        <v>53992.309280000001</v>
      </c>
      <c r="Z2320" s="4">
        <v>2</v>
      </c>
      <c r="AA2320" s="7">
        <f t="shared" si="391"/>
        <v>21596.923712000003</v>
      </c>
      <c r="AB2320" s="4">
        <v>3</v>
      </c>
      <c r="AC2320" s="7">
        <f t="shared" si="392"/>
        <v>12598.205498666664</v>
      </c>
      <c r="AD2320">
        <v>3</v>
      </c>
      <c r="AE2320" s="8">
        <f t="shared" si="393"/>
        <v>16197.692784000001</v>
      </c>
    </row>
    <row r="2321" spans="1:31" x14ac:dyDescent="0.25">
      <c r="A2321" s="4">
        <v>491298</v>
      </c>
      <c r="B2321" s="4" t="s">
        <v>7145</v>
      </c>
      <c r="C2321" s="4">
        <v>95893896</v>
      </c>
      <c r="D2321" s="4">
        <v>27243577</v>
      </c>
      <c r="E2321" s="4" t="s">
        <v>7146</v>
      </c>
      <c r="F2321" s="4" t="s">
        <v>232</v>
      </c>
      <c r="G2321" s="4" t="s">
        <v>7147</v>
      </c>
      <c r="H2321" s="4"/>
      <c r="I2321" s="4"/>
      <c r="J2321" s="4" t="s">
        <v>429</v>
      </c>
      <c r="K2321" s="4" t="s">
        <v>1554</v>
      </c>
      <c r="L2321" s="5">
        <v>45645.06</v>
      </c>
      <c r="M2321" s="5">
        <v>52491.26</v>
      </c>
      <c r="N2321" s="4">
        <v>0</v>
      </c>
      <c r="O2321" s="4" t="s">
        <v>30</v>
      </c>
      <c r="P2321" s="4" t="s">
        <v>1110</v>
      </c>
      <c r="Q2321" s="4" t="s">
        <v>32</v>
      </c>
      <c r="R2321" s="6"/>
      <c r="S2321" s="7">
        <f t="shared" si="386"/>
        <v>52491.26</v>
      </c>
      <c r="T2321" s="7">
        <f t="shared" si="385"/>
        <v>22822.53</v>
      </c>
      <c r="U2321" s="7">
        <f t="shared" si="387"/>
        <v>22822.53</v>
      </c>
      <c r="V2321" s="7">
        <f t="shared" si="389"/>
        <v>6846.7589999999991</v>
      </c>
      <c r="W2321" s="7">
        <f t="shared" si="390"/>
        <v>1506.2869799999999</v>
      </c>
      <c r="X2321" s="7">
        <f t="shared" si="388"/>
        <v>8353.045979999999</v>
      </c>
      <c r="Y2321" s="7">
        <f>L2321+X2321</f>
        <v>53998.105979999993</v>
      </c>
      <c r="Z2321" s="4">
        <v>2</v>
      </c>
      <c r="AA2321" s="7">
        <f t="shared" si="391"/>
        <v>21599.242392</v>
      </c>
      <c r="AB2321" s="4">
        <v>3</v>
      </c>
      <c r="AC2321" s="7">
        <f t="shared" si="392"/>
        <v>12599.558061999996</v>
      </c>
      <c r="AD2321">
        <v>3</v>
      </c>
      <c r="AE2321" s="8">
        <f t="shared" si="393"/>
        <v>16199.431793999998</v>
      </c>
    </row>
    <row r="2322" spans="1:31" x14ac:dyDescent="0.25">
      <c r="A2322" s="4">
        <v>489239</v>
      </c>
      <c r="B2322" s="4" t="s">
        <v>7148</v>
      </c>
      <c r="C2322" s="4">
        <v>30937767</v>
      </c>
      <c r="D2322" s="4">
        <v>29325628</v>
      </c>
      <c r="E2322" s="4" t="s">
        <v>7149</v>
      </c>
      <c r="F2322" s="4" t="s">
        <v>26</v>
      </c>
      <c r="G2322" s="4" t="s">
        <v>7150</v>
      </c>
      <c r="H2322" s="4"/>
      <c r="I2322" s="4"/>
      <c r="J2322" s="4" t="s">
        <v>45</v>
      </c>
      <c r="K2322" s="4" t="s">
        <v>46</v>
      </c>
      <c r="L2322" s="5">
        <v>45728.56</v>
      </c>
      <c r="M2322" s="5">
        <v>58503.38</v>
      </c>
      <c r="N2322" s="4">
        <v>0</v>
      </c>
      <c r="O2322" s="4" t="s">
        <v>30</v>
      </c>
      <c r="P2322" s="4" t="s">
        <v>1110</v>
      </c>
      <c r="Q2322" s="4" t="s">
        <v>32</v>
      </c>
      <c r="R2322" s="6"/>
      <c r="S2322" s="7">
        <f t="shared" si="386"/>
        <v>58503.38</v>
      </c>
      <c r="T2322" s="7">
        <f t="shared" si="385"/>
        <v>22864.28</v>
      </c>
      <c r="U2322" s="7">
        <f t="shared" si="387"/>
        <v>22864.28</v>
      </c>
      <c r="V2322" s="7">
        <f t="shared" si="389"/>
        <v>6859.2839999999997</v>
      </c>
      <c r="W2322" s="7">
        <f t="shared" si="390"/>
        <v>1509.0424799999998</v>
      </c>
      <c r="X2322" s="7">
        <f t="shared" si="388"/>
        <v>8368.3264799999997</v>
      </c>
      <c r="Y2322" s="7">
        <f>L2322+X2322</f>
        <v>54096.886480000001</v>
      </c>
      <c r="Z2322" s="4">
        <v>2</v>
      </c>
      <c r="AA2322" s="7">
        <f t="shared" si="391"/>
        <v>21638.754592000001</v>
      </c>
      <c r="AB2322" s="4">
        <v>3</v>
      </c>
      <c r="AC2322" s="7">
        <f t="shared" si="392"/>
        <v>12622.606845333334</v>
      </c>
      <c r="AD2322">
        <v>3</v>
      </c>
      <c r="AE2322" s="8">
        <f t="shared" si="393"/>
        <v>16229.065944000002</v>
      </c>
    </row>
    <row r="2323" spans="1:31" x14ac:dyDescent="0.25">
      <c r="A2323" s="4">
        <v>490125</v>
      </c>
      <c r="B2323" s="4" t="s">
        <v>7151</v>
      </c>
      <c r="C2323" s="4">
        <v>18530794</v>
      </c>
      <c r="D2323" s="4">
        <v>27066402</v>
      </c>
      <c r="E2323" s="4" t="s">
        <v>7152</v>
      </c>
      <c r="F2323" s="4" t="s">
        <v>232</v>
      </c>
      <c r="G2323" s="4" t="s">
        <v>7153</v>
      </c>
      <c r="H2323" s="4"/>
      <c r="I2323" s="4"/>
      <c r="J2323" s="4" t="s">
        <v>429</v>
      </c>
      <c r="K2323" s="4" t="s">
        <v>524</v>
      </c>
      <c r="L2323" s="5">
        <v>45756.97</v>
      </c>
      <c r="M2323" s="5">
        <v>54774.49</v>
      </c>
      <c r="N2323" s="4">
        <v>0</v>
      </c>
      <c r="O2323" s="4" t="s">
        <v>30</v>
      </c>
      <c r="P2323" s="4" t="s">
        <v>1110</v>
      </c>
      <c r="Q2323" s="4" t="s">
        <v>32</v>
      </c>
      <c r="R2323" s="6"/>
      <c r="S2323" s="7">
        <f t="shared" si="386"/>
        <v>54774.49</v>
      </c>
      <c r="T2323" s="7">
        <f t="shared" si="385"/>
        <v>22878.485000000001</v>
      </c>
      <c r="U2323" s="7">
        <f t="shared" si="387"/>
        <v>22878.485000000001</v>
      </c>
      <c r="V2323" s="7">
        <f t="shared" si="389"/>
        <v>6863.5455000000002</v>
      </c>
      <c r="W2323" s="7">
        <f t="shared" si="390"/>
        <v>1509.98001</v>
      </c>
      <c r="X2323" s="7">
        <f t="shared" si="388"/>
        <v>8373.5255099999995</v>
      </c>
      <c r="Y2323" s="7">
        <f>L2323+X2323</f>
        <v>54130.495510000001</v>
      </c>
      <c r="Z2323" s="4">
        <v>2</v>
      </c>
      <c r="AA2323" s="7">
        <f t="shared" si="391"/>
        <v>21652.198204</v>
      </c>
      <c r="AB2323" s="4">
        <v>3</v>
      </c>
      <c r="AC2323" s="7">
        <f t="shared" si="392"/>
        <v>12630.448952333332</v>
      </c>
      <c r="AD2323">
        <v>3</v>
      </c>
      <c r="AE2323" s="8">
        <f t="shared" si="393"/>
        <v>16239.148653000002</v>
      </c>
    </row>
    <row r="2324" spans="1:31" x14ac:dyDescent="0.25">
      <c r="A2324" s="4">
        <v>489748</v>
      </c>
      <c r="B2324" s="4" t="s">
        <v>7154</v>
      </c>
      <c r="C2324" s="4">
        <v>42477680</v>
      </c>
      <c r="D2324" s="4">
        <v>28175580</v>
      </c>
      <c r="E2324" s="4" t="s">
        <v>7155</v>
      </c>
      <c r="F2324" s="4" t="s">
        <v>26</v>
      </c>
      <c r="G2324" s="4" t="s">
        <v>7156</v>
      </c>
      <c r="H2324" s="4"/>
      <c r="I2324" s="4"/>
      <c r="J2324" s="4" t="s">
        <v>45</v>
      </c>
      <c r="K2324" s="4" t="s">
        <v>46</v>
      </c>
      <c r="L2324" s="5">
        <v>45833.91</v>
      </c>
      <c r="M2324" s="5">
        <v>58799.24</v>
      </c>
      <c r="N2324" s="4">
        <v>0</v>
      </c>
      <c r="O2324" s="4" t="s">
        <v>30</v>
      </c>
      <c r="P2324" s="4" t="s">
        <v>1110</v>
      </c>
      <c r="Q2324" s="4" t="s">
        <v>32</v>
      </c>
      <c r="R2324" s="6"/>
      <c r="S2324" s="7">
        <f t="shared" si="386"/>
        <v>58799.24</v>
      </c>
      <c r="T2324" s="7">
        <f t="shared" si="385"/>
        <v>22916.955000000002</v>
      </c>
      <c r="U2324" s="7">
        <f t="shared" si="387"/>
        <v>22916.955000000002</v>
      </c>
      <c r="V2324" s="7">
        <f t="shared" si="389"/>
        <v>6875.0865000000003</v>
      </c>
      <c r="W2324" s="7">
        <f t="shared" si="390"/>
        <v>1512.5190300000002</v>
      </c>
      <c r="X2324" s="7">
        <f t="shared" si="388"/>
        <v>8387.6055300000007</v>
      </c>
      <c r="Y2324" s="7">
        <f>L2324+X2324</f>
        <v>54221.515530000004</v>
      </c>
      <c r="Z2324" s="4">
        <v>2</v>
      </c>
      <c r="AA2324" s="7">
        <f t="shared" si="391"/>
        <v>21688.606212000002</v>
      </c>
      <c r="AB2324" s="4">
        <v>3</v>
      </c>
      <c r="AC2324" s="7">
        <f t="shared" si="392"/>
        <v>12651.686957</v>
      </c>
      <c r="AD2324">
        <v>3</v>
      </c>
      <c r="AE2324" s="8">
        <f t="shared" si="393"/>
        <v>16266.454659000003</v>
      </c>
    </row>
    <row r="2325" spans="1:31" x14ac:dyDescent="0.25">
      <c r="A2325" s="4">
        <v>491155</v>
      </c>
      <c r="B2325" s="4" t="s">
        <v>7157</v>
      </c>
      <c r="C2325" s="4">
        <v>45123328</v>
      </c>
      <c r="D2325" s="4">
        <v>30959084</v>
      </c>
      <c r="E2325" s="4" t="s">
        <v>7158</v>
      </c>
      <c r="F2325" s="4" t="s">
        <v>26</v>
      </c>
      <c r="G2325" s="4" t="s">
        <v>7159</v>
      </c>
      <c r="H2325" s="4"/>
      <c r="I2325" s="4"/>
      <c r="J2325" s="4" t="s">
        <v>429</v>
      </c>
      <c r="K2325" s="4" t="s">
        <v>29</v>
      </c>
      <c r="L2325" s="5">
        <v>45915.85</v>
      </c>
      <c r="M2325" s="5">
        <v>60155.94</v>
      </c>
      <c r="N2325" s="4">
        <v>0</v>
      </c>
      <c r="O2325" s="4" t="s">
        <v>30</v>
      </c>
      <c r="P2325" s="4" t="s">
        <v>1110</v>
      </c>
      <c r="Q2325" s="4" t="s">
        <v>32</v>
      </c>
      <c r="R2325" s="6"/>
      <c r="S2325" s="7">
        <f t="shared" si="386"/>
        <v>60155.94</v>
      </c>
      <c r="T2325" s="7">
        <f t="shared" si="385"/>
        <v>22957.924999999999</v>
      </c>
      <c r="U2325" s="7">
        <f t="shared" si="387"/>
        <v>22957.924999999999</v>
      </c>
      <c r="V2325" s="7">
        <f t="shared" si="389"/>
        <v>6887.3774999999996</v>
      </c>
      <c r="W2325" s="7">
        <f t="shared" si="390"/>
        <v>1515.2230499999998</v>
      </c>
      <c r="X2325" s="7">
        <f t="shared" si="388"/>
        <v>8402.6005499999992</v>
      </c>
      <c r="Y2325" s="7">
        <f>L2325+X2325</f>
        <v>54318.450549999994</v>
      </c>
      <c r="Z2325" s="4">
        <v>2</v>
      </c>
      <c r="AA2325" s="7">
        <f t="shared" si="391"/>
        <v>21727.380219999999</v>
      </c>
      <c r="AB2325" s="4">
        <v>3</v>
      </c>
      <c r="AC2325" s="7">
        <f t="shared" si="392"/>
        <v>12674.305128333332</v>
      </c>
      <c r="AD2325">
        <v>3</v>
      </c>
      <c r="AE2325" s="8">
        <f t="shared" si="393"/>
        <v>16295.535164999999</v>
      </c>
    </row>
    <row r="2326" spans="1:31" x14ac:dyDescent="0.25">
      <c r="A2326" s="4">
        <v>487418</v>
      </c>
      <c r="B2326" s="4" t="s">
        <v>7160</v>
      </c>
      <c r="C2326" s="4">
        <v>29531197</v>
      </c>
      <c r="D2326" s="4">
        <v>23047267</v>
      </c>
      <c r="E2326" s="4" t="s">
        <v>7161</v>
      </c>
      <c r="F2326" s="4" t="s">
        <v>232</v>
      </c>
      <c r="G2326" s="4" t="s">
        <v>7162</v>
      </c>
      <c r="H2326" s="4"/>
      <c r="I2326" s="4"/>
      <c r="J2326" s="4" t="s">
        <v>155</v>
      </c>
      <c r="K2326" s="4" t="s">
        <v>347</v>
      </c>
      <c r="L2326" s="5">
        <v>45926.75</v>
      </c>
      <c r="M2326" s="5">
        <v>56390.720000000001</v>
      </c>
      <c r="N2326" s="4">
        <v>0</v>
      </c>
      <c r="O2326" s="4" t="s">
        <v>47</v>
      </c>
      <c r="P2326" s="4" t="s">
        <v>1110</v>
      </c>
      <c r="Q2326" s="4" t="s">
        <v>32</v>
      </c>
      <c r="R2326" s="6"/>
      <c r="S2326" s="7">
        <f t="shared" si="386"/>
        <v>56390.720000000001</v>
      </c>
      <c r="T2326" s="7">
        <f t="shared" si="385"/>
        <v>22963.375</v>
      </c>
      <c r="U2326" s="7">
        <f t="shared" si="387"/>
        <v>22963.375</v>
      </c>
      <c r="V2326" s="7">
        <f t="shared" si="389"/>
        <v>6889.0124999999998</v>
      </c>
      <c r="W2326" s="7">
        <f t="shared" si="390"/>
        <v>1515.58275</v>
      </c>
      <c r="X2326" s="7">
        <f t="shared" si="388"/>
        <v>8404.5952500000003</v>
      </c>
      <c r="Y2326" s="7">
        <f>L2326+X2326</f>
        <v>54331.345249999998</v>
      </c>
      <c r="Z2326" s="4">
        <v>2</v>
      </c>
      <c r="AA2326" s="7">
        <f t="shared" si="391"/>
        <v>21732.538100000002</v>
      </c>
      <c r="AB2326" s="4">
        <v>3</v>
      </c>
      <c r="AC2326" s="7">
        <f t="shared" si="392"/>
        <v>12677.313891666665</v>
      </c>
      <c r="AD2326">
        <v>3</v>
      </c>
      <c r="AE2326" s="8">
        <f t="shared" si="393"/>
        <v>16299.403574999998</v>
      </c>
    </row>
    <row r="2327" spans="1:31" x14ac:dyDescent="0.25">
      <c r="A2327" s="4">
        <v>480375</v>
      </c>
      <c r="B2327" s="4" t="s">
        <v>7163</v>
      </c>
      <c r="C2327" s="4">
        <v>20784532</v>
      </c>
      <c r="D2327" s="4">
        <v>4170115</v>
      </c>
      <c r="E2327" s="4" t="s">
        <v>7164</v>
      </c>
      <c r="F2327" s="4" t="s">
        <v>26</v>
      </c>
      <c r="G2327" s="4" t="s">
        <v>7165</v>
      </c>
      <c r="H2327" s="4"/>
      <c r="I2327" s="4"/>
      <c r="J2327" s="4" t="s">
        <v>7166</v>
      </c>
      <c r="K2327" s="4" t="s">
        <v>108</v>
      </c>
      <c r="L2327" s="5">
        <v>58053.3</v>
      </c>
      <c r="M2327" s="5">
        <v>77546.960000000006</v>
      </c>
      <c r="N2327" s="4">
        <v>0</v>
      </c>
      <c r="O2327" s="4" t="s">
        <v>30</v>
      </c>
      <c r="P2327" s="4" t="s">
        <v>586</v>
      </c>
      <c r="Q2327" s="4" t="s">
        <v>572</v>
      </c>
      <c r="R2327" s="6">
        <v>45461.462448645834</v>
      </c>
      <c r="S2327" s="7">
        <f t="shared" si="386"/>
        <v>77546.960000000006</v>
      </c>
      <c r="T2327" s="7">
        <f>L2327*40%</f>
        <v>23221.320000000003</v>
      </c>
      <c r="U2327" s="7">
        <f t="shared" si="387"/>
        <v>23221.320000000003</v>
      </c>
      <c r="V2327" s="7">
        <f t="shared" si="389"/>
        <v>8707.9950000000008</v>
      </c>
      <c r="W2327" s="7">
        <f t="shared" si="390"/>
        <v>1915.7589000000003</v>
      </c>
      <c r="X2327" s="7">
        <f t="shared" si="388"/>
        <v>10623.753900000002</v>
      </c>
      <c r="Y2327" s="7">
        <f>L2327+X2327</f>
        <v>68677.053899999999</v>
      </c>
      <c r="Z2327" s="4">
        <v>2</v>
      </c>
      <c r="AA2327" s="7">
        <f t="shared" si="391"/>
        <v>27470.82156</v>
      </c>
      <c r="AB2327" s="4">
        <v>3</v>
      </c>
      <c r="AC2327" s="7">
        <f t="shared" si="392"/>
        <v>16024.645909999999</v>
      </c>
      <c r="AD2327">
        <v>3</v>
      </c>
      <c r="AE2327" s="8">
        <f t="shared" si="393"/>
        <v>20603.116170000001</v>
      </c>
    </row>
    <row r="2328" spans="1:31" x14ac:dyDescent="0.25">
      <c r="A2328" s="4">
        <v>489438</v>
      </c>
      <c r="B2328" s="4" t="s">
        <v>7167</v>
      </c>
      <c r="C2328" s="4">
        <v>35873712</v>
      </c>
      <c r="D2328" s="4">
        <v>1954749</v>
      </c>
      <c r="E2328" s="4" t="s">
        <v>7168</v>
      </c>
      <c r="F2328" s="4" t="s">
        <v>26</v>
      </c>
      <c r="G2328" s="4" t="s">
        <v>7169</v>
      </c>
      <c r="H2328" s="4" t="s">
        <v>7170</v>
      </c>
      <c r="I2328" s="4"/>
      <c r="J2328" s="4" t="s">
        <v>45</v>
      </c>
      <c r="K2328" s="4" t="s">
        <v>7171</v>
      </c>
      <c r="L2328" s="5">
        <v>46294.43</v>
      </c>
      <c r="M2328" s="5">
        <v>67626.509999999995</v>
      </c>
      <c r="N2328" s="4">
        <v>0</v>
      </c>
      <c r="O2328" s="4" t="s">
        <v>30</v>
      </c>
      <c r="P2328" s="4" t="s">
        <v>1110</v>
      </c>
      <c r="Q2328" s="4" t="s">
        <v>32</v>
      </c>
      <c r="R2328" s="6"/>
      <c r="S2328" s="7">
        <f t="shared" si="386"/>
        <v>67626.509999999995</v>
      </c>
      <c r="T2328" s="7">
        <f t="shared" ref="T2328:T2391" si="394">L2328*50%</f>
        <v>23147.215</v>
      </c>
      <c r="U2328" s="7">
        <f t="shared" si="387"/>
        <v>23147.215</v>
      </c>
      <c r="V2328" s="7">
        <f t="shared" si="389"/>
        <v>6944.1644999999999</v>
      </c>
      <c r="W2328" s="7">
        <f t="shared" si="390"/>
        <v>1527.7161899999999</v>
      </c>
      <c r="X2328" s="7">
        <f t="shared" si="388"/>
        <v>8471.88069</v>
      </c>
      <c r="Y2328" s="7">
        <f>L2328+X2328</f>
        <v>54766.310689999998</v>
      </c>
      <c r="Z2328" s="4">
        <v>2</v>
      </c>
      <c r="AA2328" s="7">
        <f t="shared" si="391"/>
        <v>21906.524276</v>
      </c>
      <c r="AB2328" s="4">
        <v>3</v>
      </c>
      <c r="AC2328" s="7">
        <f t="shared" si="392"/>
        <v>12778.805827666665</v>
      </c>
      <c r="AD2328">
        <v>3</v>
      </c>
      <c r="AE2328" s="8">
        <f t="shared" si="393"/>
        <v>16429.893207000001</v>
      </c>
    </row>
    <row r="2329" spans="1:31" x14ac:dyDescent="0.25">
      <c r="A2329" s="4">
        <v>486576</v>
      </c>
      <c r="B2329" s="4" t="s">
        <v>7172</v>
      </c>
      <c r="C2329" s="4">
        <v>41540010</v>
      </c>
      <c r="D2329" s="4">
        <v>24202391</v>
      </c>
      <c r="E2329" s="4" t="s">
        <v>7173</v>
      </c>
      <c r="F2329" s="4" t="s">
        <v>26</v>
      </c>
      <c r="G2329" s="4" t="s">
        <v>7174</v>
      </c>
      <c r="H2329" s="4"/>
      <c r="I2329" s="4"/>
      <c r="J2329" s="4" t="s">
        <v>28</v>
      </c>
      <c r="K2329" s="4" t="s">
        <v>29</v>
      </c>
      <c r="L2329" s="5">
        <v>46390.76</v>
      </c>
      <c r="M2329" s="5">
        <v>60141.73</v>
      </c>
      <c r="N2329" s="4">
        <v>0</v>
      </c>
      <c r="O2329" s="4" t="s">
        <v>30</v>
      </c>
      <c r="P2329" s="4" t="s">
        <v>3200</v>
      </c>
      <c r="Q2329" s="4" t="s">
        <v>32</v>
      </c>
      <c r="R2329" s="6"/>
      <c r="S2329" s="7">
        <f t="shared" si="386"/>
        <v>60141.73</v>
      </c>
      <c r="T2329" s="7">
        <f t="shared" si="394"/>
        <v>23195.38</v>
      </c>
      <c r="U2329" s="7">
        <f t="shared" si="387"/>
        <v>23195.38</v>
      </c>
      <c r="V2329" s="7">
        <f t="shared" si="389"/>
        <v>6958.6140000000005</v>
      </c>
      <c r="W2329" s="7">
        <f t="shared" si="390"/>
        <v>1530.89508</v>
      </c>
      <c r="X2329" s="7">
        <f t="shared" si="388"/>
        <v>8489.5090799999998</v>
      </c>
      <c r="Y2329" s="7">
        <f>L2329+X2329</f>
        <v>54880.269079999998</v>
      </c>
      <c r="Z2329" s="4">
        <v>2</v>
      </c>
      <c r="AA2329" s="7">
        <f t="shared" si="391"/>
        <v>21952.107631999999</v>
      </c>
      <c r="AB2329" s="4">
        <v>3</v>
      </c>
      <c r="AC2329" s="7">
        <f t="shared" si="392"/>
        <v>12805.396118666666</v>
      </c>
      <c r="AD2329">
        <v>3</v>
      </c>
      <c r="AE2329" s="8">
        <f t="shared" si="393"/>
        <v>16464.080723999999</v>
      </c>
    </row>
    <row r="2330" spans="1:31" x14ac:dyDescent="0.25">
      <c r="A2330" s="4">
        <v>487539</v>
      </c>
      <c r="B2330" s="4" t="s">
        <v>7175</v>
      </c>
      <c r="C2330" s="4">
        <v>31815393</v>
      </c>
      <c r="D2330" s="4">
        <v>28458933</v>
      </c>
      <c r="E2330" s="4" t="s">
        <v>7176</v>
      </c>
      <c r="F2330" s="4" t="s">
        <v>232</v>
      </c>
      <c r="G2330" s="4" t="s">
        <v>7177</v>
      </c>
      <c r="H2330" s="4" t="s">
        <v>7178</v>
      </c>
      <c r="I2330" s="4"/>
      <c r="J2330" s="4" t="s">
        <v>155</v>
      </c>
      <c r="K2330" s="4" t="s">
        <v>347</v>
      </c>
      <c r="L2330" s="5">
        <v>46446.38</v>
      </c>
      <c r="M2330" s="5">
        <v>57265.98</v>
      </c>
      <c r="N2330" s="4">
        <v>0</v>
      </c>
      <c r="O2330" s="4" t="s">
        <v>47</v>
      </c>
      <c r="P2330" s="4" t="s">
        <v>3200</v>
      </c>
      <c r="Q2330" s="4" t="s">
        <v>32</v>
      </c>
      <c r="R2330" s="6"/>
      <c r="S2330" s="7">
        <f t="shared" si="386"/>
        <v>57265.98</v>
      </c>
      <c r="T2330" s="7">
        <f t="shared" si="394"/>
        <v>23223.19</v>
      </c>
      <c r="U2330" s="7">
        <f t="shared" si="387"/>
        <v>23223.19</v>
      </c>
      <c r="V2330" s="7">
        <f t="shared" si="389"/>
        <v>6966.9569999999994</v>
      </c>
      <c r="W2330" s="7">
        <f t="shared" si="390"/>
        <v>1532.7305399999998</v>
      </c>
      <c r="X2330" s="7">
        <f t="shared" si="388"/>
        <v>8499.687539999999</v>
      </c>
      <c r="Y2330" s="7">
        <f>L2330+X2330</f>
        <v>54946.067539999996</v>
      </c>
      <c r="Z2330" s="4">
        <v>2</v>
      </c>
      <c r="AA2330" s="7">
        <f t="shared" si="391"/>
        <v>21978.427016000001</v>
      </c>
      <c r="AB2330" s="4">
        <v>3</v>
      </c>
      <c r="AC2330" s="7">
        <f t="shared" si="392"/>
        <v>12820.749092666665</v>
      </c>
      <c r="AD2330">
        <v>3</v>
      </c>
      <c r="AE2330" s="8">
        <f t="shared" si="393"/>
        <v>16483.820261999997</v>
      </c>
    </row>
    <row r="2331" spans="1:31" x14ac:dyDescent="0.25">
      <c r="A2331" s="4">
        <v>490489</v>
      </c>
      <c r="B2331" s="4" t="s">
        <v>7179</v>
      </c>
      <c r="C2331" s="4">
        <v>31519735</v>
      </c>
      <c r="D2331" s="4">
        <v>7439888</v>
      </c>
      <c r="E2331" s="4" t="s">
        <v>7180</v>
      </c>
      <c r="F2331" s="4" t="s">
        <v>232</v>
      </c>
      <c r="G2331" s="4" t="s">
        <v>7181</v>
      </c>
      <c r="H2331" s="4"/>
      <c r="I2331" s="4"/>
      <c r="J2331" s="4" t="s">
        <v>429</v>
      </c>
      <c r="K2331" s="4" t="s">
        <v>524</v>
      </c>
      <c r="L2331" s="5">
        <v>46449.59</v>
      </c>
      <c r="M2331" s="5">
        <v>57305.74</v>
      </c>
      <c r="N2331" s="4">
        <v>0</v>
      </c>
      <c r="O2331" s="4" t="s">
        <v>30</v>
      </c>
      <c r="P2331" s="4" t="s">
        <v>1110</v>
      </c>
      <c r="Q2331" s="4" t="s">
        <v>32</v>
      </c>
      <c r="R2331" s="6"/>
      <c r="S2331" s="7">
        <f t="shared" si="386"/>
        <v>57305.74</v>
      </c>
      <c r="T2331" s="7">
        <f t="shared" si="394"/>
        <v>23224.794999999998</v>
      </c>
      <c r="U2331" s="7">
        <f t="shared" si="387"/>
        <v>23224.794999999998</v>
      </c>
      <c r="V2331" s="7">
        <f t="shared" si="389"/>
        <v>6967.4384999999993</v>
      </c>
      <c r="W2331" s="7">
        <f t="shared" si="390"/>
        <v>1532.83647</v>
      </c>
      <c r="X2331" s="7">
        <f t="shared" si="388"/>
        <v>8500.2749699999986</v>
      </c>
      <c r="Y2331" s="7">
        <f>L2331+X2331</f>
        <v>54949.864969999995</v>
      </c>
      <c r="Z2331" s="4">
        <v>2</v>
      </c>
      <c r="AA2331" s="7">
        <f t="shared" si="391"/>
        <v>21979.945987999999</v>
      </c>
      <c r="AB2331" s="4">
        <v>3</v>
      </c>
      <c r="AC2331" s="7">
        <f t="shared" si="392"/>
        <v>12821.635159666665</v>
      </c>
      <c r="AD2331">
        <v>3</v>
      </c>
      <c r="AE2331" s="8">
        <f t="shared" si="393"/>
        <v>16484.959490999998</v>
      </c>
    </row>
    <row r="2332" spans="1:31" x14ac:dyDescent="0.25">
      <c r="A2332" s="4">
        <v>489789</v>
      </c>
      <c r="B2332" s="4" t="s">
        <v>7182</v>
      </c>
      <c r="C2332" s="4">
        <v>43574719</v>
      </c>
      <c r="D2332" s="4">
        <v>27515687</v>
      </c>
      <c r="E2332" s="4" t="s">
        <v>7183</v>
      </c>
      <c r="F2332" s="4" t="s">
        <v>26</v>
      </c>
      <c r="G2332" s="4" t="s">
        <v>7184</v>
      </c>
      <c r="H2332" s="4"/>
      <c r="I2332" s="4"/>
      <c r="J2332" s="4" t="s">
        <v>45</v>
      </c>
      <c r="K2332" s="4" t="s">
        <v>46</v>
      </c>
      <c r="L2332" s="5">
        <v>46451.69</v>
      </c>
      <c r="M2332" s="5">
        <v>58478.559999999998</v>
      </c>
      <c r="N2332" s="4">
        <v>0</v>
      </c>
      <c r="O2332" s="4" t="s">
        <v>30</v>
      </c>
      <c r="P2332" s="4" t="s">
        <v>1110</v>
      </c>
      <c r="Q2332" s="4" t="s">
        <v>32</v>
      </c>
      <c r="R2332" s="6"/>
      <c r="S2332" s="7">
        <f t="shared" si="386"/>
        <v>58478.559999999998</v>
      </c>
      <c r="T2332" s="7">
        <f t="shared" si="394"/>
        <v>23225.845000000001</v>
      </c>
      <c r="U2332" s="7">
        <f t="shared" si="387"/>
        <v>23225.845000000001</v>
      </c>
      <c r="V2332" s="7">
        <f t="shared" si="389"/>
        <v>6967.7534999999998</v>
      </c>
      <c r="W2332" s="7">
        <f t="shared" si="390"/>
        <v>1532.9057700000001</v>
      </c>
      <c r="X2332" s="7">
        <f t="shared" si="388"/>
        <v>8500.6592700000001</v>
      </c>
      <c r="Y2332" s="7">
        <f>L2332+X2332</f>
        <v>54952.349270000006</v>
      </c>
      <c r="Z2332" s="4">
        <v>2</v>
      </c>
      <c r="AA2332" s="7">
        <f t="shared" si="391"/>
        <v>21980.939708000005</v>
      </c>
      <c r="AB2332" s="4">
        <v>3</v>
      </c>
      <c r="AC2332" s="7">
        <f t="shared" si="392"/>
        <v>12822.214829666666</v>
      </c>
      <c r="AD2332">
        <v>3</v>
      </c>
      <c r="AE2332" s="8">
        <f t="shared" si="393"/>
        <v>16485.704781000004</v>
      </c>
    </row>
    <row r="2333" spans="1:31" x14ac:dyDescent="0.25">
      <c r="A2333" s="4">
        <v>490707</v>
      </c>
      <c r="B2333" s="4" t="s">
        <v>7185</v>
      </c>
      <c r="C2333" s="4">
        <v>36078397</v>
      </c>
      <c r="D2333" s="4">
        <v>22550858</v>
      </c>
      <c r="E2333" s="4" t="s">
        <v>7186</v>
      </c>
      <c r="F2333" s="4" t="s">
        <v>232</v>
      </c>
      <c r="G2333" s="4" t="s">
        <v>7187</v>
      </c>
      <c r="H2333" s="4"/>
      <c r="I2333" s="4"/>
      <c r="J2333" s="4" t="s">
        <v>429</v>
      </c>
      <c r="K2333" s="4" t="s">
        <v>524</v>
      </c>
      <c r="L2333" s="5">
        <v>46530.19</v>
      </c>
      <c r="M2333" s="5">
        <v>55000.99</v>
      </c>
      <c r="N2333" s="4">
        <v>0</v>
      </c>
      <c r="O2333" s="4" t="s">
        <v>30</v>
      </c>
      <c r="P2333" s="4" t="s">
        <v>1110</v>
      </c>
      <c r="Q2333" s="4" t="s">
        <v>32</v>
      </c>
      <c r="R2333" s="6"/>
      <c r="S2333" s="7">
        <f t="shared" si="386"/>
        <v>55000.99</v>
      </c>
      <c r="T2333" s="7">
        <f t="shared" si="394"/>
        <v>23265.095000000001</v>
      </c>
      <c r="U2333" s="7">
        <f t="shared" si="387"/>
        <v>23265.095000000001</v>
      </c>
      <c r="V2333" s="7">
        <f t="shared" si="389"/>
        <v>6979.5285000000003</v>
      </c>
      <c r="W2333" s="7">
        <f t="shared" si="390"/>
        <v>1535.4962700000001</v>
      </c>
      <c r="X2333" s="7">
        <f t="shared" si="388"/>
        <v>8515.02477</v>
      </c>
      <c r="Y2333" s="7">
        <f>L2333+X2333</f>
        <v>55045.214770000006</v>
      </c>
      <c r="Z2333" s="4">
        <v>2</v>
      </c>
      <c r="AA2333" s="7">
        <f t="shared" si="391"/>
        <v>22018.085908000005</v>
      </c>
      <c r="AB2333" s="4">
        <v>3</v>
      </c>
      <c r="AC2333" s="7">
        <f t="shared" si="392"/>
        <v>12843.883446333333</v>
      </c>
      <c r="AD2333">
        <v>3</v>
      </c>
      <c r="AE2333" s="8">
        <f t="shared" si="393"/>
        <v>16513.564431000003</v>
      </c>
    </row>
    <row r="2334" spans="1:31" x14ac:dyDescent="0.25">
      <c r="A2334" s="4">
        <v>491409</v>
      </c>
      <c r="B2334" s="4" t="s">
        <v>7188</v>
      </c>
      <c r="C2334" s="4">
        <v>20743621</v>
      </c>
      <c r="D2334" s="4">
        <v>2540864</v>
      </c>
      <c r="E2334" s="4" t="s">
        <v>7189</v>
      </c>
      <c r="F2334" s="4" t="s">
        <v>232</v>
      </c>
      <c r="G2334" s="4" t="s">
        <v>7190</v>
      </c>
      <c r="H2334" s="4"/>
      <c r="I2334" s="4"/>
      <c r="J2334" s="4" t="s">
        <v>40</v>
      </c>
      <c r="K2334" s="4" t="s">
        <v>1554</v>
      </c>
      <c r="L2334" s="5">
        <v>46542.22</v>
      </c>
      <c r="M2334" s="5">
        <v>55628.5</v>
      </c>
      <c r="N2334" s="4">
        <v>0</v>
      </c>
      <c r="O2334" s="4" t="s">
        <v>30</v>
      </c>
      <c r="P2334" s="4" t="s">
        <v>1110</v>
      </c>
      <c r="Q2334" s="4" t="s">
        <v>32</v>
      </c>
      <c r="R2334" s="6"/>
      <c r="S2334" s="7">
        <f t="shared" si="386"/>
        <v>55628.5</v>
      </c>
      <c r="T2334" s="7">
        <f t="shared" si="394"/>
        <v>23271.11</v>
      </c>
      <c r="U2334" s="7">
        <f t="shared" si="387"/>
        <v>23271.11</v>
      </c>
      <c r="V2334" s="7">
        <f t="shared" si="389"/>
        <v>6981.3329999999996</v>
      </c>
      <c r="W2334" s="7">
        <f t="shared" si="390"/>
        <v>1535.8932599999998</v>
      </c>
      <c r="X2334" s="7">
        <f t="shared" si="388"/>
        <v>8517.2262599999995</v>
      </c>
      <c r="Y2334" s="7">
        <f>L2334+X2334</f>
        <v>55059.446259999997</v>
      </c>
      <c r="Z2334" s="4">
        <v>2</v>
      </c>
      <c r="AA2334" s="7">
        <f t="shared" si="391"/>
        <v>22023.778504000002</v>
      </c>
      <c r="AB2334" s="4">
        <v>3</v>
      </c>
      <c r="AC2334" s="7">
        <f t="shared" si="392"/>
        <v>12847.204127333331</v>
      </c>
      <c r="AD2334">
        <v>3</v>
      </c>
      <c r="AE2334" s="8">
        <f t="shared" si="393"/>
        <v>16517.833878000001</v>
      </c>
    </row>
    <row r="2335" spans="1:31" x14ac:dyDescent="0.25">
      <c r="A2335" s="4">
        <v>491760</v>
      </c>
      <c r="B2335" s="4" t="s">
        <v>7191</v>
      </c>
      <c r="C2335" s="4">
        <v>39327161</v>
      </c>
      <c r="D2335" s="4">
        <v>28256608</v>
      </c>
      <c r="E2335" s="4" t="s">
        <v>7192</v>
      </c>
      <c r="F2335" s="4" t="s">
        <v>26</v>
      </c>
      <c r="G2335" s="4"/>
      <c r="H2335" s="4"/>
      <c r="I2335" s="4"/>
      <c r="J2335" s="4" t="s">
        <v>40</v>
      </c>
      <c r="K2335" s="4" t="s">
        <v>29</v>
      </c>
      <c r="L2335" s="5">
        <v>46586.53</v>
      </c>
      <c r="M2335" s="5">
        <v>59959.25</v>
      </c>
      <c r="N2335" s="4">
        <v>0</v>
      </c>
      <c r="O2335" s="4" t="s">
        <v>47</v>
      </c>
      <c r="P2335" s="4" t="s">
        <v>1110</v>
      </c>
      <c r="Q2335" s="4" t="s">
        <v>32</v>
      </c>
      <c r="R2335" s="6"/>
      <c r="S2335" s="7">
        <f t="shared" si="386"/>
        <v>59959.25</v>
      </c>
      <c r="T2335" s="7">
        <f t="shared" si="394"/>
        <v>23293.264999999999</v>
      </c>
      <c r="U2335" s="7">
        <f t="shared" si="387"/>
        <v>23293.264999999999</v>
      </c>
      <c r="V2335" s="7">
        <f t="shared" si="389"/>
        <v>6987.9794999999995</v>
      </c>
      <c r="W2335" s="7">
        <f t="shared" si="390"/>
        <v>1537.3554899999999</v>
      </c>
      <c r="X2335" s="7">
        <f t="shared" si="388"/>
        <v>8525.3349899999994</v>
      </c>
      <c r="Y2335" s="7">
        <f>L2335+X2335</f>
        <v>55111.864990000002</v>
      </c>
      <c r="Z2335" s="4">
        <v>2</v>
      </c>
      <c r="AA2335" s="7">
        <f t="shared" si="391"/>
        <v>22044.745996000001</v>
      </c>
      <c r="AB2335" s="4">
        <v>3</v>
      </c>
      <c r="AC2335" s="7">
        <f t="shared" si="392"/>
        <v>12859.435164333334</v>
      </c>
      <c r="AD2335">
        <v>3</v>
      </c>
      <c r="AE2335" s="8">
        <f t="shared" si="393"/>
        <v>16533.559497000002</v>
      </c>
    </row>
    <row r="2336" spans="1:31" x14ac:dyDescent="0.25">
      <c r="A2336" s="4">
        <v>490758</v>
      </c>
      <c r="B2336" s="4" t="s">
        <v>7193</v>
      </c>
      <c r="C2336" s="4">
        <v>36691312</v>
      </c>
      <c r="D2336" s="4">
        <v>27283244</v>
      </c>
      <c r="E2336" s="4" t="s">
        <v>7194</v>
      </c>
      <c r="F2336" s="4" t="s">
        <v>232</v>
      </c>
      <c r="G2336" s="4" t="s">
        <v>7195</v>
      </c>
      <c r="H2336" s="4"/>
      <c r="I2336" s="4"/>
      <c r="J2336" s="4" t="s">
        <v>429</v>
      </c>
      <c r="K2336" s="4" t="s">
        <v>3303</v>
      </c>
      <c r="L2336" s="5">
        <v>46613.919999999998</v>
      </c>
      <c r="M2336" s="5">
        <v>58594.68</v>
      </c>
      <c r="N2336" s="4">
        <v>0</v>
      </c>
      <c r="O2336" s="4" t="s">
        <v>30</v>
      </c>
      <c r="P2336" s="4" t="s">
        <v>1110</v>
      </c>
      <c r="Q2336" s="4" t="s">
        <v>32</v>
      </c>
      <c r="R2336" s="6"/>
      <c r="S2336" s="7">
        <f t="shared" si="386"/>
        <v>58594.68</v>
      </c>
      <c r="T2336" s="7">
        <f t="shared" si="394"/>
        <v>23306.959999999999</v>
      </c>
      <c r="U2336" s="7">
        <f t="shared" si="387"/>
        <v>23306.959999999999</v>
      </c>
      <c r="V2336" s="7">
        <f t="shared" si="389"/>
        <v>6992.0879999999997</v>
      </c>
      <c r="W2336" s="7">
        <f t="shared" si="390"/>
        <v>1538.25936</v>
      </c>
      <c r="X2336" s="7">
        <f t="shared" si="388"/>
        <v>8530.3473599999998</v>
      </c>
      <c r="Y2336" s="7">
        <f>L2336+X2336</f>
        <v>55144.267359999998</v>
      </c>
      <c r="Z2336" s="4">
        <v>2</v>
      </c>
      <c r="AA2336" s="7">
        <f t="shared" si="391"/>
        <v>22057.706944000001</v>
      </c>
      <c r="AB2336" s="4">
        <v>3</v>
      </c>
      <c r="AC2336" s="7">
        <f t="shared" si="392"/>
        <v>12866.995717333331</v>
      </c>
      <c r="AD2336">
        <v>3</v>
      </c>
      <c r="AE2336" s="8">
        <f t="shared" si="393"/>
        <v>16543.280208</v>
      </c>
    </row>
    <row r="2337" spans="1:31" x14ac:dyDescent="0.25">
      <c r="A2337" s="4">
        <v>490378</v>
      </c>
      <c r="B2337" s="4" t="s">
        <v>7196</v>
      </c>
      <c r="C2337" s="4">
        <v>28739093</v>
      </c>
      <c r="D2337" s="4">
        <v>21656491</v>
      </c>
      <c r="E2337" s="4" t="s">
        <v>7197</v>
      </c>
      <c r="F2337" s="4" t="s">
        <v>232</v>
      </c>
      <c r="G2337" s="4" t="s">
        <v>7198</v>
      </c>
      <c r="H2337" s="4"/>
      <c r="I2337" s="4"/>
      <c r="J2337" s="4" t="s">
        <v>429</v>
      </c>
      <c r="K2337" s="4" t="s">
        <v>524</v>
      </c>
      <c r="L2337" s="5">
        <v>46717.5</v>
      </c>
      <c r="M2337" s="5">
        <v>57251.85</v>
      </c>
      <c r="N2337" s="4">
        <v>0</v>
      </c>
      <c r="O2337" s="4" t="s">
        <v>30</v>
      </c>
      <c r="P2337" s="4" t="s">
        <v>1110</v>
      </c>
      <c r="Q2337" s="4" t="s">
        <v>32</v>
      </c>
      <c r="R2337" s="6"/>
      <c r="S2337" s="7">
        <f t="shared" si="386"/>
        <v>57251.85</v>
      </c>
      <c r="T2337" s="7">
        <f t="shared" si="394"/>
        <v>23358.75</v>
      </c>
      <c r="U2337" s="7">
        <f t="shared" si="387"/>
        <v>23358.75</v>
      </c>
      <c r="V2337" s="7">
        <f t="shared" si="389"/>
        <v>7007.625</v>
      </c>
      <c r="W2337" s="7">
        <f t="shared" si="390"/>
        <v>1541.6775</v>
      </c>
      <c r="X2337" s="7">
        <f t="shared" si="388"/>
        <v>8549.3024999999998</v>
      </c>
      <c r="Y2337" s="7">
        <f>L2337+X2337</f>
        <v>55266.802499999998</v>
      </c>
      <c r="Z2337" s="4">
        <v>2</v>
      </c>
      <c r="AA2337" s="7">
        <f t="shared" si="391"/>
        <v>22106.721000000001</v>
      </c>
      <c r="AB2337" s="4">
        <v>3</v>
      </c>
      <c r="AC2337" s="7">
        <f t="shared" si="392"/>
        <v>12895.587249999999</v>
      </c>
      <c r="AD2337">
        <v>3</v>
      </c>
      <c r="AE2337" s="8">
        <f t="shared" si="393"/>
        <v>16580.04075</v>
      </c>
    </row>
    <row r="2338" spans="1:31" x14ac:dyDescent="0.25">
      <c r="A2338" s="4">
        <v>490926</v>
      </c>
      <c r="B2338" s="4" t="s">
        <v>7199</v>
      </c>
      <c r="C2338" s="4">
        <v>40276372</v>
      </c>
      <c r="D2338" s="4">
        <v>27862688</v>
      </c>
      <c r="E2338" s="4" t="s">
        <v>7200</v>
      </c>
      <c r="F2338" s="4" t="s">
        <v>232</v>
      </c>
      <c r="G2338" s="4" t="s">
        <v>7201</v>
      </c>
      <c r="H2338" s="4"/>
      <c r="I2338" s="4"/>
      <c r="J2338" s="4" t="s">
        <v>429</v>
      </c>
      <c r="K2338" s="4" t="s">
        <v>524</v>
      </c>
      <c r="L2338" s="5">
        <v>46742.53</v>
      </c>
      <c r="M2338" s="5">
        <v>54943.78</v>
      </c>
      <c r="N2338" s="4">
        <v>0</v>
      </c>
      <c r="O2338" s="4" t="s">
        <v>30</v>
      </c>
      <c r="P2338" s="4" t="s">
        <v>1110</v>
      </c>
      <c r="Q2338" s="4" t="s">
        <v>32</v>
      </c>
      <c r="R2338" s="6"/>
      <c r="S2338" s="7">
        <f t="shared" si="386"/>
        <v>54943.78</v>
      </c>
      <c r="T2338" s="7">
        <f t="shared" si="394"/>
        <v>23371.264999999999</v>
      </c>
      <c r="U2338" s="7">
        <f t="shared" si="387"/>
        <v>23371.264999999999</v>
      </c>
      <c r="V2338" s="7">
        <f t="shared" si="389"/>
        <v>7011.3795</v>
      </c>
      <c r="W2338" s="7">
        <f t="shared" si="390"/>
        <v>1542.5034900000001</v>
      </c>
      <c r="X2338" s="7">
        <f t="shared" si="388"/>
        <v>8553.8829900000001</v>
      </c>
      <c r="Y2338" s="7">
        <f>L2338+X2338</f>
        <v>55296.412989999997</v>
      </c>
      <c r="Z2338" s="4">
        <v>2</v>
      </c>
      <c r="AA2338" s="7">
        <f t="shared" si="391"/>
        <v>22118.565196</v>
      </c>
      <c r="AB2338" s="4">
        <v>3</v>
      </c>
      <c r="AC2338" s="7">
        <f t="shared" si="392"/>
        <v>12902.496364333332</v>
      </c>
      <c r="AD2338">
        <v>3</v>
      </c>
      <c r="AE2338" s="8">
        <f t="shared" si="393"/>
        <v>16588.923897000001</v>
      </c>
    </row>
    <row r="2339" spans="1:31" x14ac:dyDescent="0.25">
      <c r="A2339" s="4">
        <v>491436</v>
      </c>
      <c r="B2339" s="4" t="s">
        <v>7202</v>
      </c>
      <c r="C2339" s="4">
        <v>23281765</v>
      </c>
      <c r="D2339" s="4">
        <v>8928065</v>
      </c>
      <c r="E2339" s="4" t="s">
        <v>7203</v>
      </c>
      <c r="F2339" s="4" t="s">
        <v>232</v>
      </c>
      <c r="G2339" s="4" t="s">
        <v>7204</v>
      </c>
      <c r="H2339" s="4"/>
      <c r="I2339" s="4"/>
      <c r="J2339" s="4" t="s">
        <v>40</v>
      </c>
      <c r="K2339" s="4" t="s">
        <v>7205</v>
      </c>
      <c r="L2339" s="5">
        <v>46791.74</v>
      </c>
      <c r="M2339" s="5">
        <v>55196.93</v>
      </c>
      <c r="N2339" s="4">
        <v>0</v>
      </c>
      <c r="O2339" s="4" t="s">
        <v>30</v>
      </c>
      <c r="P2339" s="4" t="s">
        <v>1110</v>
      </c>
      <c r="Q2339" s="4" t="s">
        <v>32</v>
      </c>
      <c r="R2339" s="6"/>
      <c r="S2339" s="7">
        <f t="shared" si="386"/>
        <v>55196.93</v>
      </c>
      <c r="T2339" s="7">
        <f t="shared" si="394"/>
        <v>23395.87</v>
      </c>
      <c r="U2339" s="7">
        <f t="shared" si="387"/>
        <v>23395.87</v>
      </c>
      <c r="V2339" s="7">
        <f t="shared" si="389"/>
        <v>7018.7609999999995</v>
      </c>
      <c r="W2339" s="7">
        <f t="shared" si="390"/>
        <v>1544.1274199999998</v>
      </c>
      <c r="X2339" s="7">
        <f t="shared" si="388"/>
        <v>8562.8884199999993</v>
      </c>
      <c r="Y2339" s="7">
        <f>L2339+X2339</f>
        <v>55354.628419999994</v>
      </c>
      <c r="Z2339" s="4">
        <v>2</v>
      </c>
      <c r="AA2339" s="7">
        <f t="shared" si="391"/>
        <v>22141.851368</v>
      </c>
      <c r="AB2339" s="4">
        <v>3</v>
      </c>
      <c r="AC2339" s="7">
        <f t="shared" si="392"/>
        <v>12916.079964666664</v>
      </c>
      <c r="AD2339">
        <v>3</v>
      </c>
      <c r="AE2339" s="8">
        <f t="shared" si="393"/>
        <v>16606.388525999999</v>
      </c>
    </row>
    <row r="2340" spans="1:31" x14ac:dyDescent="0.25">
      <c r="A2340" s="4">
        <v>490865</v>
      </c>
      <c r="B2340" s="4" t="s">
        <v>7206</v>
      </c>
      <c r="C2340" s="4">
        <v>38836610</v>
      </c>
      <c r="D2340" s="4">
        <v>24383204</v>
      </c>
      <c r="E2340" s="4" t="s">
        <v>7207</v>
      </c>
      <c r="F2340" s="4" t="s">
        <v>26</v>
      </c>
      <c r="G2340" s="4" t="s">
        <v>7208</v>
      </c>
      <c r="H2340" s="4"/>
      <c r="I2340" s="4"/>
      <c r="J2340" s="4" t="s">
        <v>429</v>
      </c>
      <c r="K2340" s="4" t="s">
        <v>7209</v>
      </c>
      <c r="L2340" s="5">
        <v>46803.51</v>
      </c>
      <c r="M2340" s="5">
        <v>88243.03</v>
      </c>
      <c r="N2340" s="4">
        <v>0</v>
      </c>
      <c r="O2340" s="4" t="s">
        <v>30</v>
      </c>
      <c r="P2340" s="4" t="s">
        <v>1110</v>
      </c>
      <c r="Q2340" s="4" t="s">
        <v>32</v>
      </c>
      <c r="R2340" s="6"/>
      <c r="S2340" s="7">
        <f t="shared" si="386"/>
        <v>88243.03</v>
      </c>
      <c r="T2340" s="7">
        <f t="shared" si="394"/>
        <v>23401.755000000001</v>
      </c>
      <c r="U2340" s="7">
        <f t="shared" si="387"/>
        <v>23401.755000000001</v>
      </c>
      <c r="V2340" s="7">
        <f t="shared" si="389"/>
        <v>7020.5264999999999</v>
      </c>
      <c r="W2340" s="7">
        <f t="shared" si="390"/>
        <v>1544.5158300000001</v>
      </c>
      <c r="X2340" s="7">
        <f t="shared" si="388"/>
        <v>8565.0423300000002</v>
      </c>
      <c r="Y2340" s="7">
        <f>L2340+X2340</f>
        <v>55368.552330000006</v>
      </c>
      <c r="Z2340" s="4">
        <v>2</v>
      </c>
      <c r="AA2340" s="7">
        <f t="shared" si="391"/>
        <v>22147.420932000005</v>
      </c>
      <c r="AB2340" s="4">
        <v>3</v>
      </c>
      <c r="AC2340" s="7">
        <f t="shared" si="392"/>
        <v>12919.328877</v>
      </c>
      <c r="AD2340">
        <v>3</v>
      </c>
      <c r="AE2340" s="8">
        <f t="shared" si="393"/>
        <v>16610.565699000002</v>
      </c>
    </row>
    <row r="2341" spans="1:31" x14ac:dyDescent="0.25">
      <c r="A2341" s="4">
        <v>491835</v>
      </c>
      <c r="B2341" s="4" t="s">
        <v>7210</v>
      </c>
      <c r="C2341" s="4">
        <v>44166550</v>
      </c>
      <c r="D2341" s="4">
        <v>25435646</v>
      </c>
      <c r="E2341" s="4" t="s">
        <v>7211</v>
      </c>
      <c r="F2341" s="4" t="s">
        <v>232</v>
      </c>
      <c r="G2341" s="4" t="s">
        <v>7212</v>
      </c>
      <c r="H2341" s="4"/>
      <c r="I2341" s="4"/>
      <c r="J2341" s="4" t="s">
        <v>40</v>
      </c>
      <c r="K2341" s="4" t="s">
        <v>347</v>
      </c>
      <c r="L2341" s="5">
        <v>46883.06</v>
      </c>
      <c r="M2341" s="5">
        <v>58198.81</v>
      </c>
      <c r="N2341" s="4">
        <v>0</v>
      </c>
      <c r="O2341" s="4" t="s">
        <v>47</v>
      </c>
      <c r="P2341" s="4" t="s">
        <v>1110</v>
      </c>
      <c r="Q2341" s="4" t="s">
        <v>32</v>
      </c>
      <c r="R2341" s="6"/>
      <c r="S2341" s="7">
        <f t="shared" si="386"/>
        <v>58198.81</v>
      </c>
      <c r="T2341" s="7">
        <f t="shared" si="394"/>
        <v>23441.53</v>
      </c>
      <c r="U2341" s="7">
        <f t="shared" si="387"/>
        <v>23441.53</v>
      </c>
      <c r="V2341" s="7">
        <f t="shared" si="389"/>
        <v>7032.4589999999998</v>
      </c>
      <c r="W2341" s="7">
        <f t="shared" si="390"/>
        <v>1547.1409799999999</v>
      </c>
      <c r="X2341" s="7">
        <f t="shared" si="388"/>
        <v>8579.5999799999991</v>
      </c>
      <c r="Y2341" s="7">
        <f>L2341+X2341</f>
        <v>55462.659979999997</v>
      </c>
      <c r="Z2341" s="4">
        <v>2</v>
      </c>
      <c r="AA2341" s="7">
        <f t="shared" si="391"/>
        <v>22185.063991999999</v>
      </c>
      <c r="AB2341" s="4">
        <v>3</v>
      </c>
      <c r="AC2341" s="7">
        <f t="shared" si="392"/>
        <v>12941.287328666665</v>
      </c>
      <c r="AD2341">
        <v>3</v>
      </c>
      <c r="AE2341" s="8">
        <f t="shared" si="393"/>
        <v>16638.797994</v>
      </c>
    </row>
    <row r="2342" spans="1:31" x14ac:dyDescent="0.25">
      <c r="A2342" s="4">
        <v>491694</v>
      </c>
      <c r="B2342" s="4" t="s">
        <v>7213</v>
      </c>
      <c r="C2342" s="4">
        <v>35791449</v>
      </c>
      <c r="D2342" s="4">
        <v>23410336</v>
      </c>
      <c r="E2342" s="4" t="s">
        <v>7214</v>
      </c>
      <c r="F2342" s="4" t="s">
        <v>26</v>
      </c>
      <c r="G2342" s="4" t="s">
        <v>7215</v>
      </c>
      <c r="H2342" s="4"/>
      <c r="I2342" s="4"/>
      <c r="J2342" s="4" t="s">
        <v>40</v>
      </c>
      <c r="K2342" s="4" t="s">
        <v>1975</v>
      </c>
      <c r="L2342" s="5">
        <v>46931.17</v>
      </c>
      <c r="M2342" s="5">
        <v>57283.73</v>
      </c>
      <c r="N2342" s="4">
        <v>0</v>
      </c>
      <c r="O2342" s="4" t="s">
        <v>30</v>
      </c>
      <c r="P2342" s="4" t="s">
        <v>1110</v>
      </c>
      <c r="Q2342" s="4" t="s">
        <v>32</v>
      </c>
      <c r="R2342" s="6"/>
      <c r="S2342" s="7">
        <f t="shared" si="386"/>
        <v>57283.73</v>
      </c>
      <c r="T2342" s="7">
        <f t="shared" si="394"/>
        <v>23465.584999999999</v>
      </c>
      <c r="U2342" s="7">
        <f t="shared" si="387"/>
        <v>23465.584999999999</v>
      </c>
      <c r="V2342" s="7">
        <f t="shared" si="389"/>
        <v>7039.6754999999994</v>
      </c>
      <c r="W2342" s="7">
        <f t="shared" si="390"/>
        <v>1548.7286099999999</v>
      </c>
      <c r="X2342" s="7">
        <f t="shared" si="388"/>
        <v>8588.4041099999995</v>
      </c>
      <c r="Y2342" s="7">
        <f>L2342+X2342</f>
        <v>55519.574110000001</v>
      </c>
      <c r="Z2342" s="4">
        <v>2</v>
      </c>
      <c r="AA2342" s="7">
        <f t="shared" si="391"/>
        <v>22207.829644000001</v>
      </c>
      <c r="AB2342" s="4">
        <v>3</v>
      </c>
      <c r="AC2342" s="7">
        <f t="shared" si="392"/>
        <v>12954.567292333333</v>
      </c>
      <c r="AD2342">
        <v>3</v>
      </c>
      <c r="AE2342" s="8">
        <f t="shared" si="393"/>
        <v>16655.872233000002</v>
      </c>
    </row>
    <row r="2343" spans="1:31" x14ac:dyDescent="0.25">
      <c r="A2343" s="4">
        <v>491002</v>
      </c>
      <c r="B2343" s="4" t="s">
        <v>7216</v>
      </c>
      <c r="C2343" s="4">
        <v>41884554</v>
      </c>
      <c r="D2343" s="4">
        <v>28394194</v>
      </c>
      <c r="E2343" s="4" t="s">
        <v>7217</v>
      </c>
      <c r="F2343" s="4" t="s">
        <v>232</v>
      </c>
      <c r="G2343" s="4" t="s">
        <v>7218</v>
      </c>
      <c r="H2343" s="4"/>
      <c r="I2343" s="4"/>
      <c r="J2343" s="4" t="s">
        <v>429</v>
      </c>
      <c r="K2343" s="4" t="s">
        <v>524</v>
      </c>
      <c r="L2343" s="5">
        <v>46943.25</v>
      </c>
      <c r="M2343" s="5">
        <v>56238.25</v>
      </c>
      <c r="N2343" s="4">
        <v>0</v>
      </c>
      <c r="O2343" s="4" t="s">
        <v>30</v>
      </c>
      <c r="P2343" s="4" t="s">
        <v>1110</v>
      </c>
      <c r="Q2343" s="4" t="s">
        <v>32</v>
      </c>
      <c r="R2343" s="6"/>
      <c r="S2343" s="7">
        <f t="shared" si="386"/>
        <v>56238.25</v>
      </c>
      <c r="T2343" s="7">
        <f t="shared" si="394"/>
        <v>23471.625</v>
      </c>
      <c r="U2343" s="7">
        <f t="shared" si="387"/>
        <v>23471.625</v>
      </c>
      <c r="V2343" s="7">
        <f t="shared" si="389"/>
        <v>7041.4875000000002</v>
      </c>
      <c r="W2343" s="7">
        <f t="shared" si="390"/>
        <v>1549.12725</v>
      </c>
      <c r="X2343" s="7">
        <f t="shared" si="388"/>
        <v>8590.6147500000006</v>
      </c>
      <c r="Y2343" s="7">
        <f>L2343+X2343</f>
        <v>55533.864750000001</v>
      </c>
      <c r="Z2343" s="4">
        <v>2</v>
      </c>
      <c r="AA2343" s="7">
        <f t="shared" si="391"/>
        <v>22213.545900000001</v>
      </c>
      <c r="AB2343" s="4">
        <v>3</v>
      </c>
      <c r="AC2343" s="7">
        <f t="shared" si="392"/>
        <v>12957.901774999998</v>
      </c>
      <c r="AD2343">
        <v>3</v>
      </c>
      <c r="AE2343" s="8">
        <f t="shared" si="393"/>
        <v>16660.159425000002</v>
      </c>
    </row>
    <row r="2344" spans="1:31" x14ac:dyDescent="0.25">
      <c r="A2344" s="4">
        <v>486461</v>
      </c>
      <c r="B2344" s="4" t="s">
        <v>7219</v>
      </c>
      <c r="C2344" s="4">
        <v>39437683</v>
      </c>
      <c r="D2344" s="4">
        <v>29329355</v>
      </c>
      <c r="E2344" s="4" t="s">
        <v>7220</v>
      </c>
      <c r="F2344" s="4" t="s">
        <v>26</v>
      </c>
      <c r="G2344" s="4" t="s">
        <v>7221</v>
      </c>
      <c r="H2344" s="4" t="s">
        <v>7222</v>
      </c>
      <c r="I2344" s="4"/>
      <c r="J2344" s="4" t="s">
        <v>28</v>
      </c>
      <c r="K2344" s="4" t="s">
        <v>29</v>
      </c>
      <c r="L2344" s="5">
        <v>46953.46</v>
      </c>
      <c r="M2344" s="5">
        <v>60911.7</v>
      </c>
      <c r="N2344" s="4">
        <v>0</v>
      </c>
      <c r="O2344" s="4" t="s">
        <v>30</v>
      </c>
      <c r="P2344" s="4" t="s">
        <v>1110</v>
      </c>
      <c r="Q2344" s="4" t="s">
        <v>32</v>
      </c>
      <c r="R2344" s="6"/>
      <c r="S2344" s="7">
        <f t="shared" si="386"/>
        <v>60911.7</v>
      </c>
      <c r="T2344" s="7">
        <f t="shared" si="394"/>
        <v>23476.73</v>
      </c>
      <c r="U2344" s="7">
        <f t="shared" si="387"/>
        <v>23476.73</v>
      </c>
      <c r="V2344" s="7">
        <f t="shared" si="389"/>
        <v>7043.0189999999993</v>
      </c>
      <c r="W2344" s="7">
        <f t="shared" si="390"/>
        <v>1549.4641799999999</v>
      </c>
      <c r="X2344" s="7">
        <f t="shared" si="388"/>
        <v>8592.4831799999993</v>
      </c>
      <c r="Y2344" s="7">
        <f>L2344+X2344</f>
        <v>55545.943180000002</v>
      </c>
      <c r="Z2344" s="4">
        <v>2</v>
      </c>
      <c r="AA2344" s="7">
        <f t="shared" si="391"/>
        <v>22218.377272000002</v>
      </c>
      <c r="AB2344" s="4">
        <v>3</v>
      </c>
      <c r="AC2344" s="7">
        <f t="shared" si="392"/>
        <v>12960.720075333333</v>
      </c>
      <c r="AD2344">
        <v>3</v>
      </c>
      <c r="AE2344" s="8">
        <f t="shared" si="393"/>
        <v>16663.782954000002</v>
      </c>
    </row>
    <row r="2345" spans="1:31" x14ac:dyDescent="0.25">
      <c r="A2345" s="4">
        <v>490759</v>
      </c>
      <c r="B2345" s="4" t="s">
        <v>7223</v>
      </c>
      <c r="C2345" s="4">
        <v>36699476</v>
      </c>
      <c r="D2345" s="4">
        <v>1829177</v>
      </c>
      <c r="E2345" s="4" t="s">
        <v>7224</v>
      </c>
      <c r="F2345" s="4" t="s">
        <v>26</v>
      </c>
      <c r="G2345" s="4" t="s">
        <v>7225</v>
      </c>
      <c r="H2345" s="4"/>
      <c r="I2345" s="4"/>
      <c r="J2345" s="4" t="s">
        <v>429</v>
      </c>
      <c r="K2345" s="4" t="s">
        <v>29</v>
      </c>
      <c r="L2345" s="5">
        <v>47065.8</v>
      </c>
      <c r="M2345" s="5">
        <v>60376.45</v>
      </c>
      <c r="N2345" s="4">
        <v>0</v>
      </c>
      <c r="O2345" s="4" t="s">
        <v>30</v>
      </c>
      <c r="P2345" s="4" t="s">
        <v>1110</v>
      </c>
      <c r="Q2345" s="4" t="s">
        <v>32</v>
      </c>
      <c r="R2345" s="6"/>
      <c r="S2345" s="7">
        <f t="shared" si="386"/>
        <v>60376.45</v>
      </c>
      <c r="T2345" s="7">
        <f t="shared" si="394"/>
        <v>23532.9</v>
      </c>
      <c r="U2345" s="7">
        <f t="shared" si="387"/>
        <v>23532.9</v>
      </c>
      <c r="V2345" s="7">
        <f t="shared" si="389"/>
        <v>7059.87</v>
      </c>
      <c r="W2345" s="7">
        <f t="shared" si="390"/>
        <v>1553.1713999999999</v>
      </c>
      <c r="X2345" s="7">
        <f t="shared" si="388"/>
        <v>8613.0414000000001</v>
      </c>
      <c r="Y2345" s="7">
        <f>L2345+X2345</f>
        <v>55678.841400000005</v>
      </c>
      <c r="Z2345" s="4">
        <v>2</v>
      </c>
      <c r="AA2345" s="7">
        <f t="shared" si="391"/>
        <v>22271.536560000004</v>
      </c>
      <c r="AB2345" s="4">
        <v>3</v>
      </c>
      <c r="AC2345" s="7">
        <f t="shared" si="392"/>
        <v>12991.729659999999</v>
      </c>
      <c r="AD2345">
        <v>3</v>
      </c>
      <c r="AE2345" s="8">
        <f t="shared" si="393"/>
        <v>16703.652420000002</v>
      </c>
    </row>
    <row r="2346" spans="1:31" x14ac:dyDescent="0.25">
      <c r="A2346" s="4">
        <v>491349</v>
      </c>
      <c r="B2346" s="4" t="s">
        <v>7226</v>
      </c>
      <c r="C2346" s="4">
        <v>12632606</v>
      </c>
      <c r="D2346" s="4">
        <v>5559922</v>
      </c>
      <c r="E2346" s="4" t="s">
        <v>7227</v>
      </c>
      <c r="F2346" s="4" t="s">
        <v>26</v>
      </c>
      <c r="G2346" s="4" t="s">
        <v>7228</v>
      </c>
      <c r="H2346" s="4"/>
      <c r="I2346" s="4"/>
      <c r="J2346" s="4" t="s">
        <v>40</v>
      </c>
      <c r="K2346" s="4" t="s">
        <v>7229</v>
      </c>
      <c r="L2346" s="5">
        <v>47125.34</v>
      </c>
      <c r="M2346" s="5">
        <v>70900.25</v>
      </c>
      <c r="N2346" s="4">
        <v>0</v>
      </c>
      <c r="O2346" s="4" t="s">
        <v>30</v>
      </c>
      <c r="P2346" s="4" t="s">
        <v>1110</v>
      </c>
      <c r="Q2346" s="4" t="s">
        <v>32</v>
      </c>
      <c r="R2346" s="6"/>
      <c r="S2346" s="7">
        <f t="shared" si="386"/>
        <v>70900.25</v>
      </c>
      <c r="T2346" s="7">
        <f t="shared" si="394"/>
        <v>23562.67</v>
      </c>
      <c r="U2346" s="7">
        <f t="shared" si="387"/>
        <v>23562.67</v>
      </c>
      <c r="V2346" s="7">
        <f t="shared" si="389"/>
        <v>7068.8009999999995</v>
      </c>
      <c r="W2346" s="7">
        <f t="shared" si="390"/>
        <v>1555.1362199999999</v>
      </c>
      <c r="X2346" s="7">
        <f t="shared" si="388"/>
        <v>8623.9372199999998</v>
      </c>
      <c r="Y2346" s="7">
        <f>L2346+X2346</f>
        <v>55749.277219999996</v>
      </c>
      <c r="Z2346" s="4">
        <v>2</v>
      </c>
      <c r="AA2346" s="7">
        <f t="shared" si="391"/>
        <v>22299.710888000001</v>
      </c>
      <c r="AB2346" s="4">
        <v>3</v>
      </c>
      <c r="AC2346" s="7">
        <f t="shared" si="392"/>
        <v>13008.164684666664</v>
      </c>
      <c r="AD2346">
        <v>3</v>
      </c>
      <c r="AE2346" s="8">
        <f t="shared" si="393"/>
        <v>16724.783165999997</v>
      </c>
    </row>
    <row r="2347" spans="1:31" x14ac:dyDescent="0.25">
      <c r="A2347" s="4">
        <v>488239</v>
      </c>
      <c r="B2347" s="4" t="s">
        <v>7230</v>
      </c>
      <c r="C2347" s="4">
        <v>43379739</v>
      </c>
      <c r="D2347" s="4">
        <v>27950297</v>
      </c>
      <c r="E2347" s="4" t="s">
        <v>7231</v>
      </c>
      <c r="F2347" s="4" t="s">
        <v>232</v>
      </c>
      <c r="G2347" s="4" t="s">
        <v>7232</v>
      </c>
      <c r="H2347" s="4"/>
      <c r="I2347" s="4"/>
      <c r="J2347" s="4" t="s">
        <v>155</v>
      </c>
      <c r="K2347" s="4" t="s">
        <v>347</v>
      </c>
      <c r="L2347" s="5">
        <v>47141.49</v>
      </c>
      <c r="M2347" s="5">
        <v>57892.93</v>
      </c>
      <c r="N2347" s="4">
        <v>0</v>
      </c>
      <c r="O2347" s="4" t="s">
        <v>47</v>
      </c>
      <c r="P2347" s="4" t="s">
        <v>1110</v>
      </c>
      <c r="Q2347" s="4" t="s">
        <v>32</v>
      </c>
      <c r="R2347" s="6"/>
      <c r="S2347" s="7">
        <f t="shared" si="386"/>
        <v>57892.93</v>
      </c>
      <c r="T2347" s="7">
        <f t="shared" si="394"/>
        <v>23570.744999999999</v>
      </c>
      <c r="U2347" s="7">
        <f t="shared" si="387"/>
        <v>23570.744999999999</v>
      </c>
      <c r="V2347" s="7">
        <f t="shared" si="389"/>
        <v>7071.2234999999991</v>
      </c>
      <c r="W2347" s="7">
        <f t="shared" si="390"/>
        <v>1555.6691699999999</v>
      </c>
      <c r="X2347" s="7">
        <f t="shared" si="388"/>
        <v>8626.8926699999993</v>
      </c>
      <c r="Y2347" s="7">
        <f>L2347+X2347</f>
        <v>55768.382669999999</v>
      </c>
      <c r="Z2347" s="4">
        <v>2</v>
      </c>
      <c r="AA2347" s="7">
        <f t="shared" si="391"/>
        <v>22307.353068</v>
      </c>
      <c r="AB2347" s="4">
        <v>3</v>
      </c>
      <c r="AC2347" s="7">
        <f t="shared" si="392"/>
        <v>13012.622622999997</v>
      </c>
      <c r="AD2347">
        <v>3</v>
      </c>
      <c r="AE2347" s="8">
        <f t="shared" si="393"/>
        <v>16730.514801000001</v>
      </c>
    </row>
    <row r="2348" spans="1:31" x14ac:dyDescent="0.25">
      <c r="A2348" s="4">
        <v>491076</v>
      </c>
      <c r="B2348" s="4" t="s">
        <v>7233</v>
      </c>
      <c r="C2348" s="4">
        <v>43244417</v>
      </c>
      <c r="D2348" s="4">
        <v>28474148</v>
      </c>
      <c r="E2348" s="4" t="s">
        <v>7234</v>
      </c>
      <c r="F2348" s="4" t="s">
        <v>26</v>
      </c>
      <c r="G2348" s="4" t="s">
        <v>7235</v>
      </c>
      <c r="H2348" s="4"/>
      <c r="I2348" s="4"/>
      <c r="J2348" s="4" t="s">
        <v>429</v>
      </c>
      <c r="K2348" s="4" t="s">
        <v>29</v>
      </c>
      <c r="L2348" s="5">
        <v>47170.86</v>
      </c>
      <c r="M2348" s="5">
        <v>60942.41</v>
      </c>
      <c r="N2348" s="4">
        <v>0</v>
      </c>
      <c r="O2348" s="4" t="s">
        <v>30</v>
      </c>
      <c r="P2348" s="4" t="s">
        <v>1110</v>
      </c>
      <c r="Q2348" s="4" t="s">
        <v>32</v>
      </c>
      <c r="R2348" s="6"/>
      <c r="S2348" s="7">
        <f t="shared" si="386"/>
        <v>60942.41</v>
      </c>
      <c r="T2348" s="7">
        <f t="shared" si="394"/>
        <v>23585.43</v>
      </c>
      <c r="U2348" s="7">
        <f t="shared" si="387"/>
        <v>23585.43</v>
      </c>
      <c r="V2348" s="7">
        <f t="shared" si="389"/>
        <v>7075.6289999999999</v>
      </c>
      <c r="W2348" s="7">
        <f t="shared" si="390"/>
        <v>1556.6383800000001</v>
      </c>
      <c r="X2348" s="7">
        <f t="shared" si="388"/>
        <v>8632.2673799999993</v>
      </c>
      <c r="Y2348" s="7">
        <f>L2348+X2348</f>
        <v>55803.127379999998</v>
      </c>
      <c r="Z2348" s="4">
        <v>2</v>
      </c>
      <c r="AA2348" s="7">
        <f t="shared" si="391"/>
        <v>22321.250952000002</v>
      </c>
      <c r="AB2348" s="4">
        <v>3</v>
      </c>
      <c r="AC2348" s="7">
        <f t="shared" si="392"/>
        <v>13020.729721999998</v>
      </c>
      <c r="AD2348">
        <v>3</v>
      </c>
      <c r="AE2348" s="8">
        <f t="shared" si="393"/>
        <v>16740.938213999998</v>
      </c>
    </row>
    <row r="2349" spans="1:31" x14ac:dyDescent="0.25">
      <c r="A2349" s="4">
        <v>490795</v>
      </c>
      <c r="B2349" s="4" t="s">
        <v>7236</v>
      </c>
      <c r="C2349" s="4">
        <v>37388859</v>
      </c>
      <c r="D2349" s="4">
        <v>22758004</v>
      </c>
      <c r="E2349" s="4" t="s">
        <v>7237</v>
      </c>
      <c r="F2349" s="4" t="s">
        <v>26</v>
      </c>
      <c r="G2349" s="4" t="s">
        <v>7238</v>
      </c>
      <c r="H2349" s="4"/>
      <c r="I2349" s="4"/>
      <c r="J2349" s="4" t="s">
        <v>429</v>
      </c>
      <c r="K2349" s="4" t="s">
        <v>29</v>
      </c>
      <c r="L2349" s="5">
        <v>47234.2</v>
      </c>
      <c r="M2349" s="5">
        <v>61598.14</v>
      </c>
      <c r="N2349" s="4">
        <v>0</v>
      </c>
      <c r="O2349" s="4" t="s">
        <v>30</v>
      </c>
      <c r="P2349" s="4" t="s">
        <v>1110</v>
      </c>
      <c r="Q2349" s="4" t="s">
        <v>32</v>
      </c>
      <c r="R2349" s="6"/>
      <c r="S2349" s="7">
        <f t="shared" si="386"/>
        <v>61598.14</v>
      </c>
      <c r="T2349" s="7">
        <f t="shared" si="394"/>
        <v>23617.1</v>
      </c>
      <c r="U2349" s="7">
        <f t="shared" si="387"/>
        <v>23617.1</v>
      </c>
      <c r="V2349" s="7">
        <f t="shared" si="389"/>
        <v>7085.1299999999992</v>
      </c>
      <c r="W2349" s="7">
        <f t="shared" si="390"/>
        <v>1558.7285999999999</v>
      </c>
      <c r="X2349" s="7">
        <f t="shared" si="388"/>
        <v>8643.8585999999996</v>
      </c>
      <c r="Y2349" s="7">
        <f>L2349+X2349</f>
        <v>55878.058599999997</v>
      </c>
      <c r="Z2349" s="4">
        <v>2</v>
      </c>
      <c r="AA2349" s="7">
        <f t="shared" si="391"/>
        <v>22351.223440000002</v>
      </c>
      <c r="AB2349" s="4">
        <v>3</v>
      </c>
      <c r="AC2349" s="7">
        <f t="shared" si="392"/>
        <v>13038.213673333332</v>
      </c>
      <c r="AD2349">
        <v>3</v>
      </c>
      <c r="AE2349" s="8">
        <f t="shared" si="393"/>
        <v>16763.417579999998</v>
      </c>
    </row>
    <row r="2350" spans="1:31" x14ac:dyDescent="0.25">
      <c r="A2350" s="4">
        <v>488197</v>
      </c>
      <c r="B2350" s="4" t="s">
        <v>7239</v>
      </c>
      <c r="C2350" s="4">
        <v>42697745</v>
      </c>
      <c r="D2350" s="4">
        <v>28386961</v>
      </c>
      <c r="E2350" s="4" t="s">
        <v>7240</v>
      </c>
      <c r="F2350" s="4" t="s">
        <v>232</v>
      </c>
      <c r="G2350" s="4" t="s">
        <v>7241</v>
      </c>
      <c r="H2350" s="4"/>
      <c r="I2350" s="4"/>
      <c r="J2350" s="4" t="s">
        <v>155</v>
      </c>
      <c r="K2350" s="4" t="s">
        <v>347</v>
      </c>
      <c r="L2350" s="5">
        <v>47324.83</v>
      </c>
      <c r="M2350" s="5">
        <v>58236.51</v>
      </c>
      <c r="N2350" s="4">
        <v>0</v>
      </c>
      <c r="O2350" s="4" t="s">
        <v>47</v>
      </c>
      <c r="P2350" s="4" t="s">
        <v>1110</v>
      </c>
      <c r="Q2350" s="4" t="s">
        <v>32</v>
      </c>
      <c r="R2350" s="6"/>
      <c r="S2350" s="7">
        <f t="shared" si="386"/>
        <v>58236.51</v>
      </c>
      <c r="T2350" s="7">
        <f t="shared" si="394"/>
        <v>23662.415000000001</v>
      </c>
      <c r="U2350" s="7">
        <f t="shared" si="387"/>
        <v>23662.415000000001</v>
      </c>
      <c r="V2350" s="7">
        <f t="shared" si="389"/>
        <v>7098.7245000000003</v>
      </c>
      <c r="W2350" s="7">
        <f t="shared" si="390"/>
        <v>1561.71939</v>
      </c>
      <c r="X2350" s="7">
        <f t="shared" si="388"/>
        <v>8660.4438900000005</v>
      </c>
      <c r="Y2350" s="7">
        <f>L2350+X2350</f>
        <v>55985.273890000004</v>
      </c>
      <c r="Z2350" s="4">
        <v>2</v>
      </c>
      <c r="AA2350" s="7">
        <f t="shared" si="391"/>
        <v>22394.109556000003</v>
      </c>
      <c r="AB2350" s="4">
        <v>3</v>
      </c>
      <c r="AC2350" s="7">
        <f t="shared" si="392"/>
        <v>13063.230574333335</v>
      </c>
      <c r="AD2350">
        <v>3</v>
      </c>
      <c r="AE2350" s="8">
        <f t="shared" si="393"/>
        <v>16795.582167</v>
      </c>
    </row>
    <row r="2351" spans="1:31" x14ac:dyDescent="0.25">
      <c r="A2351" s="4">
        <v>490861</v>
      </c>
      <c r="B2351" s="4" t="s">
        <v>7242</v>
      </c>
      <c r="C2351" s="4">
        <v>38719215</v>
      </c>
      <c r="D2351" s="4">
        <v>28191639</v>
      </c>
      <c r="E2351" s="4" t="s">
        <v>7243</v>
      </c>
      <c r="F2351" s="4" t="s">
        <v>232</v>
      </c>
      <c r="G2351" s="4" t="s">
        <v>7244</v>
      </c>
      <c r="H2351" s="4"/>
      <c r="I2351" s="4"/>
      <c r="J2351" s="4" t="s">
        <v>429</v>
      </c>
      <c r="K2351" s="4" t="s">
        <v>3303</v>
      </c>
      <c r="L2351" s="5">
        <v>47349.99</v>
      </c>
      <c r="M2351" s="5">
        <v>75104.490000000005</v>
      </c>
      <c r="N2351" s="4">
        <v>0</v>
      </c>
      <c r="O2351" s="4" t="s">
        <v>30</v>
      </c>
      <c r="P2351" s="4" t="s">
        <v>1110</v>
      </c>
      <c r="Q2351" s="4" t="s">
        <v>32</v>
      </c>
      <c r="R2351" s="6"/>
      <c r="S2351" s="7">
        <f t="shared" si="386"/>
        <v>75104.490000000005</v>
      </c>
      <c r="T2351" s="7">
        <f t="shared" si="394"/>
        <v>23674.994999999999</v>
      </c>
      <c r="U2351" s="7">
        <f t="shared" si="387"/>
        <v>23674.994999999999</v>
      </c>
      <c r="V2351" s="7">
        <f t="shared" si="389"/>
        <v>7102.4984999999997</v>
      </c>
      <c r="W2351" s="7">
        <f t="shared" si="390"/>
        <v>1562.5496699999999</v>
      </c>
      <c r="X2351" s="7">
        <f t="shared" si="388"/>
        <v>8665.04817</v>
      </c>
      <c r="Y2351" s="7">
        <f>L2351+X2351</f>
        <v>56015.03817</v>
      </c>
      <c r="Z2351" s="4">
        <v>2</v>
      </c>
      <c r="AA2351" s="7">
        <f t="shared" si="391"/>
        <v>22406.015268000003</v>
      </c>
      <c r="AB2351" s="4">
        <v>3</v>
      </c>
      <c r="AC2351" s="7">
        <f t="shared" si="392"/>
        <v>13070.175572999999</v>
      </c>
      <c r="AD2351">
        <v>3</v>
      </c>
      <c r="AE2351" s="8">
        <f t="shared" si="393"/>
        <v>16804.511451000002</v>
      </c>
    </row>
    <row r="2352" spans="1:31" x14ac:dyDescent="0.25">
      <c r="A2352" s="4">
        <v>491459</v>
      </c>
      <c r="B2352" s="4" t="s">
        <v>7245</v>
      </c>
      <c r="C2352" s="4">
        <v>25348541</v>
      </c>
      <c r="D2352" s="4">
        <v>30907964</v>
      </c>
      <c r="E2352" s="4" t="s">
        <v>7246</v>
      </c>
      <c r="F2352" s="4" t="s">
        <v>26</v>
      </c>
      <c r="G2352" s="4" t="s">
        <v>7247</v>
      </c>
      <c r="H2352" s="4"/>
      <c r="I2352" s="4"/>
      <c r="J2352" s="4" t="s">
        <v>40</v>
      </c>
      <c r="K2352" s="4" t="s">
        <v>46</v>
      </c>
      <c r="L2352" s="5">
        <v>47358.13</v>
      </c>
      <c r="M2352" s="5">
        <v>60825.59</v>
      </c>
      <c r="N2352" s="4">
        <v>0</v>
      </c>
      <c r="O2352" s="4" t="s">
        <v>47</v>
      </c>
      <c r="P2352" s="4" t="s">
        <v>1110</v>
      </c>
      <c r="Q2352" s="4" t="s">
        <v>32</v>
      </c>
      <c r="R2352" s="6"/>
      <c r="S2352" s="7">
        <f t="shared" si="386"/>
        <v>60825.59</v>
      </c>
      <c r="T2352" s="7">
        <f t="shared" si="394"/>
        <v>23679.064999999999</v>
      </c>
      <c r="U2352" s="7">
        <f t="shared" si="387"/>
        <v>23679.064999999999</v>
      </c>
      <c r="V2352" s="7">
        <f t="shared" si="389"/>
        <v>7103.7194999999992</v>
      </c>
      <c r="W2352" s="7">
        <f t="shared" si="390"/>
        <v>1562.8182899999999</v>
      </c>
      <c r="X2352" s="7">
        <f t="shared" si="388"/>
        <v>8666.5377899999985</v>
      </c>
      <c r="Y2352" s="7">
        <f>L2352+X2352</f>
        <v>56024.667789999992</v>
      </c>
      <c r="Z2352" s="4">
        <v>2</v>
      </c>
      <c r="AA2352" s="7">
        <f t="shared" si="391"/>
        <v>22409.867115999998</v>
      </c>
      <c r="AB2352" s="4">
        <v>3</v>
      </c>
      <c r="AC2352" s="7">
        <f t="shared" si="392"/>
        <v>13072.42248433333</v>
      </c>
      <c r="AD2352">
        <v>3</v>
      </c>
      <c r="AE2352" s="8">
        <f t="shared" si="393"/>
        <v>16807.400336999999</v>
      </c>
    </row>
    <row r="2353" spans="1:31" x14ac:dyDescent="0.25">
      <c r="A2353" s="4">
        <v>487207</v>
      </c>
      <c r="B2353" s="4" t="s">
        <v>7248</v>
      </c>
      <c r="C2353" s="4">
        <v>24110211</v>
      </c>
      <c r="D2353" s="4">
        <v>5646448</v>
      </c>
      <c r="E2353" s="4" t="s">
        <v>7249</v>
      </c>
      <c r="F2353" s="4" t="s">
        <v>232</v>
      </c>
      <c r="G2353" s="4" t="s">
        <v>7250</v>
      </c>
      <c r="H2353" s="4"/>
      <c r="I2353" s="4"/>
      <c r="J2353" s="4" t="s">
        <v>155</v>
      </c>
      <c r="K2353" s="4" t="s">
        <v>347</v>
      </c>
      <c r="L2353" s="5">
        <v>31255.96</v>
      </c>
      <c r="M2353" s="5">
        <v>37830.93</v>
      </c>
      <c r="N2353" s="4">
        <v>0</v>
      </c>
      <c r="O2353" s="4" t="s">
        <v>47</v>
      </c>
      <c r="P2353" s="4" t="s">
        <v>31</v>
      </c>
      <c r="Q2353" s="4" t="s">
        <v>32</v>
      </c>
      <c r="R2353" s="6"/>
      <c r="S2353" s="7">
        <f t="shared" si="386"/>
        <v>37830.93</v>
      </c>
      <c r="T2353" s="7">
        <f t="shared" si="394"/>
        <v>15627.98</v>
      </c>
      <c r="U2353" s="7">
        <f t="shared" si="387"/>
        <v>15627.98</v>
      </c>
      <c r="V2353" s="7">
        <f t="shared" si="389"/>
        <v>4688.3939999999993</v>
      </c>
      <c r="W2353" s="7">
        <f t="shared" si="390"/>
        <v>1031.4466799999998</v>
      </c>
      <c r="X2353" s="7">
        <f t="shared" si="388"/>
        <v>5719.8406799999993</v>
      </c>
      <c r="Y2353" s="7">
        <f>L2353+X2353</f>
        <v>36975.80068</v>
      </c>
      <c r="Z2353" s="4">
        <v>2</v>
      </c>
      <c r="AA2353" s="7">
        <f t="shared" si="391"/>
        <v>14790.320272000001</v>
      </c>
      <c r="AB2353" s="4">
        <v>3</v>
      </c>
      <c r="AC2353" s="7">
        <f t="shared" si="392"/>
        <v>8627.6868253333323</v>
      </c>
      <c r="AD2353">
        <v>3</v>
      </c>
      <c r="AE2353" s="8">
        <f t="shared" si="393"/>
        <v>11092.740204000002</v>
      </c>
    </row>
    <row r="2354" spans="1:31" x14ac:dyDescent="0.25">
      <c r="A2354" s="4">
        <v>487110</v>
      </c>
      <c r="B2354" s="4" t="s">
        <v>7251</v>
      </c>
      <c r="C2354" s="4">
        <v>20031140</v>
      </c>
      <c r="D2354" s="4">
        <v>3389195</v>
      </c>
      <c r="E2354" s="4" t="s">
        <v>7252</v>
      </c>
      <c r="F2354" s="4" t="s">
        <v>232</v>
      </c>
      <c r="G2354" s="4" t="s">
        <v>7253</v>
      </c>
      <c r="H2354" s="4"/>
      <c r="I2354" s="4"/>
      <c r="J2354" s="4" t="s">
        <v>155</v>
      </c>
      <c r="K2354" s="4" t="s">
        <v>347</v>
      </c>
      <c r="L2354" s="5">
        <v>31281.93</v>
      </c>
      <c r="M2354" s="5">
        <v>38894.58</v>
      </c>
      <c r="N2354" s="4">
        <v>0</v>
      </c>
      <c r="O2354" s="4" t="s">
        <v>47</v>
      </c>
      <c r="P2354" s="4" t="s">
        <v>31</v>
      </c>
      <c r="Q2354" s="4" t="s">
        <v>32</v>
      </c>
      <c r="R2354" s="6"/>
      <c r="S2354" s="7">
        <f t="shared" si="386"/>
        <v>38894.58</v>
      </c>
      <c r="T2354" s="7">
        <f t="shared" si="394"/>
        <v>15640.965</v>
      </c>
      <c r="U2354" s="7">
        <f t="shared" si="387"/>
        <v>15640.965</v>
      </c>
      <c r="V2354" s="7">
        <f t="shared" si="389"/>
        <v>4692.2894999999999</v>
      </c>
      <c r="W2354" s="7">
        <f t="shared" si="390"/>
        <v>1032.30369</v>
      </c>
      <c r="X2354" s="7">
        <f t="shared" si="388"/>
        <v>5724.5931899999996</v>
      </c>
      <c r="Y2354" s="7">
        <f>L2354+X2354</f>
        <v>37006.52319</v>
      </c>
      <c r="Z2354" s="4">
        <v>2</v>
      </c>
      <c r="AA2354" s="7">
        <f t="shared" si="391"/>
        <v>14802.609276000001</v>
      </c>
      <c r="AB2354" s="4">
        <v>3</v>
      </c>
      <c r="AC2354" s="7">
        <f t="shared" si="392"/>
        <v>8634.8554109999986</v>
      </c>
      <c r="AD2354">
        <v>3</v>
      </c>
      <c r="AE2354" s="8">
        <f t="shared" si="393"/>
        <v>11101.956957</v>
      </c>
    </row>
    <row r="2355" spans="1:31" x14ac:dyDescent="0.25">
      <c r="A2355" s="4">
        <v>490776</v>
      </c>
      <c r="B2355" s="4" t="s">
        <v>7254</v>
      </c>
      <c r="C2355" s="4">
        <v>36945920</v>
      </c>
      <c r="D2355" s="4">
        <v>25075508</v>
      </c>
      <c r="E2355" s="4" t="s">
        <v>7255</v>
      </c>
      <c r="F2355" s="4" t="s">
        <v>232</v>
      </c>
      <c r="G2355" s="4" t="s">
        <v>7256</v>
      </c>
      <c r="H2355" s="4"/>
      <c r="I2355" s="4"/>
      <c r="J2355" s="4" t="s">
        <v>429</v>
      </c>
      <c r="K2355" s="4" t="s">
        <v>524</v>
      </c>
      <c r="L2355" s="5">
        <v>47383.18</v>
      </c>
      <c r="M2355" s="5">
        <v>56349.98</v>
      </c>
      <c r="N2355" s="4">
        <v>0</v>
      </c>
      <c r="O2355" s="4" t="s">
        <v>30</v>
      </c>
      <c r="P2355" s="4" t="s">
        <v>1110</v>
      </c>
      <c r="Q2355" s="4" t="s">
        <v>32</v>
      </c>
      <c r="R2355" s="6"/>
      <c r="S2355" s="7">
        <f t="shared" si="386"/>
        <v>56349.98</v>
      </c>
      <c r="T2355" s="7">
        <f t="shared" si="394"/>
        <v>23691.59</v>
      </c>
      <c r="U2355" s="7">
        <f t="shared" si="387"/>
        <v>23691.59</v>
      </c>
      <c r="V2355" s="7">
        <f t="shared" si="389"/>
        <v>7107.4769999999999</v>
      </c>
      <c r="W2355" s="7">
        <f t="shared" si="390"/>
        <v>1563.6449399999999</v>
      </c>
      <c r="X2355" s="7">
        <f t="shared" si="388"/>
        <v>8671.1219399999991</v>
      </c>
      <c r="Y2355" s="7">
        <f>L2355+X2355</f>
        <v>56054.301939999998</v>
      </c>
      <c r="Z2355" s="4">
        <v>2</v>
      </c>
      <c r="AA2355" s="7">
        <f t="shared" si="391"/>
        <v>22421.720776000002</v>
      </c>
      <c r="AB2355" s="4">
        <v>3</v>
      </c>
      <c r="AC2355" s="7">
        <f t="shared" si="392"/>
        <v>13079.337119333331</v>
      </c>
      <c r="AD2355">
        <v>3</v>
      </c>
      <c r="AE2355" s="8">
        <f t="shared" si="393"/>
        <v>16816.290581999998</v>
      </c>
    </row>
    <row r="2356" spans="1:31" x14ac:dyDescent="0.25">
      <c r="A2356" s="4">
        <v>490032</v>
      </c>
      <c r="B2356" s="4" t="s">
        <v>7257</v>
      </c>
      <c r="C2356" s="4">
        <v>12444074</v>
      </c>
      <c r="D2356" s="4">
        <v>24812572</v>
      </c>
      <c r="E2356" s="4" t="s">
        <v>7258</v>
      </c>
      <c r="F2356" s="4" t="s">
        <v>232</v>
      </c>
      <c r="G2356" s="4" t="s">
        <v>7259</v>
      </c>
      <c r="H2356" s="4"/>
      <c r="I2356" s="4"/>
      <c r="J2356" s="4" t="s">
        <v>429</v>
      </c>
      <c r="K2356" s="4" t="s">
        <v>524</v>
      </c>
      <c r="L2356" s="5">
        <v>47590.21</v>
      </c>
      <c r="M2356" s="5">
        <v>56607.11</v>
      </c>
      <c r="N2356" s="4">
        <v>0</v>
      </c>
      <c r="O2356" s="4" t="s">
        <v>30</v>
      </c>
      <c r="P2356" s="4" t="s">
        <v>1110</v>
      </c>
      <c r="Q2356" s="4" t="s">
        <v>32</v>
      </c>
      <c r="R2356" s="6"/>
      <c r="S2356" s="7">
        <f t="shared" si="386"/>
        <v>56607.11</v>
      </c>
      <c r="T2356" s="7">
        <f t="shared" si="394"/>
        <v>23795.105</v>
      </c>
      <c r="U2356" s="7">
        <f t="shared" si="387"/>
        <v>23795.105</v>
      </c>
      <c r="V2356" s="7">
        <f t="shared" si="389"/>
        <v>7138.5315000000001</v>
      </c>
      <c r="W2356" s="7">
        <f t="shared" si="390"/>
        <v>1570.47693</v>
      </c>
      <c r="X2356" s="7">
        <f t="shared" si="388"/>
        <v>8709.0084299999999</v>
      </c>
      <c r="Y2356" s="7">
        <f>L2356+X2356</f>
        <v>56299.218430000001</v>
      </c>
      <c r="Z2356" s="4">
        <v>2</v>
      </c>
      <c r="AA2356" s="7">
        <f t="shared" si="391"/>
        <v>22519.687372</v>
      </c>
      <c r="AB2356" s="4">
        <v>3</v>
      </c>
      <c r="AC2356" s="7">
        <f t="shared" si="392"/>
        <v>13136.484300333332</v>
      </c>
      <c r="AD2356">
        <v>3</v>
      </c>
      <c r="AE2356" s="8">
        <f t="shared" si="393"/>
        <v>16889.765529</v>
      </c>
    </row>
    <row r="2357" spans="1:31" x14ac:dyDescent="0.25">
      <c r="A2357" s="4">
        <v>491834</v>
      </c>
      <c r="B2357" s="4" t="s">
        <v>7260</v>
      </c>
      <c r="C2357" s="4">
        <v>43770080</v>
      </c>
      <c r="D2357" s="4">
        <v>29258476</v>
      </c>
      <c r="E2357" s="4" t="s">
        <v>7261</v>
      </c>
      <c r="F2357" s="4" t="s">
        <v>26</v>
      </c>
      <c r="G2357" s="4" t="s">
        <v>7262</v>
      </c>
      <c r="H2357" s="4"/>
      <c r="I2357" s="4"/>
      <c r="J2357" s="4" t="s">
        <v>40</v>
      </c>
      <c r="K2357" s="4" t="s">
        <v>46</v>
      </c>
      <c r="L2357" s="5">
        <v>47707.27</v>
      </c>
      <c r="M2357" s="5">
        <v>61021.26</v>
      </c>
      <c r="N2357" s="4">
        <v>0</v>
      </c>
      <c r="O2357" s="4" t="s">
        <v>30</v>
      </c>
      <c r="P2357" s="4" t="s">
        <v>1110</v>
      </c>
      <c r="Q2357" s="4" t="s">
        <v>32</v>
      </c>
      <c r="R2357" s="6"/>
      <c r="S2357" s="7">
        <f t="shared" si="386"/>
        <v>61021.26</v>
      </c>
      <c r="T2357" s="7">
        <f t="shared" si="394"/>
        <v>23853.634999999998</v>
      </c>
      <c r="U2357" s="7">
        <f t="shared" si="387"/>
        <v>23853.634999999998</v>
      </c>
      <c r="V2357" s="7">
        <f t="shared" si="389"/>
        <v>7156.0904999999993</v>
      </c>
      <c r="W2357" s="7">
        <f t="shared" si="390"/>
        <v>1574.3399099999999</v>
      </c>
      <c r="X2357" s="7">
        <f t="shared" si="388"/>
        <v>8730.430409999999</v>
      </c>
      <c r="Y2357" s="7">
        <f>L2357+X2357</f>
        <v>56437.700409999998</v>
      </c>
      <c r="Z2357" s="4">
        <v>2</v>
      </c>
      <c r="AA2357" s="7">
        <f t="shared" si="391"/>
        <v>22575.080163999999</v>
      </c>
      <c r="AB2357" s="4">
        <v>3</v>
      </c>
      <c r="AC2357" s="7">
        <f t="shared" si="392"/>
        <v>13168.796762333332</v>
      </c>
      <c r="AD2357">
        <v>3</v>
      </c>
      <c r="AE2357" s="8">
        <f t="shared" si="393"/>
        <v>16931.310122999999</v>
      </c>
    </row>
    <row r="2358" spans="1:31" x14ac:dyDescent="0.25">
      <c r="A2358" s="4">
        <v>490749</v>
      </c>
      <c r="B2358" s="4" t="s">
        <v>7263</v>
      </c>
      <c r="C2358" s="4">
        <v>36598312</v>
      </c>
      <c r="D2358" s="4">
        <v>28444204</v>
      </c>
      <c r="E2358" s="4" t="s">
        <v>7264</v>
      </c>
      <c r="F2358" s="4" t="s">
        <v>232</v>
      </c>
      <c r="G2358" s="4" t="s">
        <v>7265</v>
      </c>
      <c r="H2358" s="4"/>
      <c r="I2358" s="4"/>
      <c r="J2358" s="4" t="s">
        <v>429</v>
      </c>
      <c r="K2358" s="4" t="s">
        <v>524</v>
      </c>
      <c r="L2358" s="5">
        <v>47735.69</v>
      </c>
      <c r="M2358" s="5">
        <v>57780.21</v>
      </c>
      <c r="N2358" s="4">
        <v>0</v>
      </c>
      <c r="O2358" s="4" t="s">
        <v>30</v>
      </c>
      <c r="P2358" s="4" t="s">
        <v>1110</v>
      </c>
      <c r="Q2358" s="4" t="s">
        <v>32</v>
      </c>
      <c r="R2358" s="6"/>
      <c r="S2358" s="7">
        <f t="shared" si="386"/>
        <v>57780.21</v>
      </c>
      <c r="T2358" s="7">
        <f t="shared" si="394"/>
        <v>23867.845000000001</v>
      </c>
      <c r="U2358" s="7">
        <f t="shared" si="387"/>
        <v>23867.845000000001</v>
      </c>
      <c r="V2358" s="7">
        <f t="shared" si="389"/>
        <v>7160.3535000000002</v>
      </c>
      <c r="W2358" s="7">
        <f t="shared" si="390"/>
        <v>1575.2777700000001</v>
      </c>
      <c r="X2358" s="7">
        <f t="shared" si="388"/>
        <v>8735.6312699999999</v>
      </c>
      <c r="Y2358" s="7">
        <f>L2358+X2358</f>
        <v>56471.32127</v>
      </c>
      <c r="Z2358" s="4">
        <v>2</v>
      </c>
      <c r="AA2358" s="7">
        <f t="shared" si="391"/>
        <v>22588.528508000003</v>
      </c>
      <c r="AB2358" s="4">
        <v>3</v>
      </c>
      <c r="AC2358" s="7">
        <f t="shared" si="392"/>
        <v>13176.641629666665</v>
      </c>
      <c r="AD2358">
        <v>3</v>
      </c>
      <c r="AE2358" s="8">
        <f t="shared" si="393"/>
        <v>16941.396381000002</v>
      </c>
    </row>
    <row r="2359" spans="1:31" x14ac:dyDescent="0.25">
      <c r="A2359" s="4">
        <v>489400</v>
      </c>
      <c r="B2359" s="4" t="s">
        <v>7266</v>
      </c>
      <c r="C2359" s="4">
        <v>35094391</v>
      </c>
      <c r="D2359" s="4">
        <v>22817922</v>
      </c>
      <c r="E2359" s="4" t="s">
        <v>7267</v>
      </c>
      <c r="F2359" s="4" t="s">
        <v>26</v>
      </c>
      <c r="G2359" s="4" t="s">
        <v>7268</v>
      </c>
      <c r="H2359" s="4"/>
      <c r="I2359" s="4"/>
      <c r="J2359" s="4" t="s">
        <v>45</v>
      </c>
      <c r="K2359" s="4" t="s">
        <v>46</v>
      </c>
      <c r="L2359" s="5">
        <v>47762.59</v>
      </c>
      <c r="M2359" s="5">
        <v>60078.85</v>
      </c>
      <c r="N2359" s="4">
        <v>0</v>
      </c>
      <c r="O2359" s="4" t="s">
        <v>30</v>
      </c>
      <c r="P2359" s="4" t="s">
        <v>1110</v>
      </c>
      <c r="Q2359" s="4" t="s">
        <v>32</v>
      </c>
      <c r="R2359" s="6"/>
      <c r="S2359" s="7">
        <f t="shared" si="386"/>
        <v>60078.85</v>
      </c>
      <c r="T2359" s="7">
        <f t="shared" si="394"/>
        <v>23881.294999999998</v>
      </c>
      <c r="U2359" s="7">
        <f t="shared" si="387"/>
        <v>23881.294999999998</v>
      </c>
      <c r="V2359" s="7">
        <f t="shared" si="389"/>
        <v>7164.3884999999991</v>
      </c>
      <c r="W2359" s="7">
        <f t="shared" si="390"/>
        <v>1576.1654699999999</v>
      </c>
      <c r="X2359" s="7">
        <f t="shared" si="388"/>
        <v>8740.553969999999</v>
      </c>
      <c r="Y2359" s="7">
        <f>L2359+X2359</f>
        <v>56503.143969999997</v>
      </c>
      <c r="Z2359" s="4">
        <v>2</v>
      </c>
      <c r="AA2359" s="7">
        <f t="shared" si="391"/>
        <v>22601.257588</v>
      </c>
      <c r="AB2359" s="4">
        <v>3</v>
      </c>
      <c r="AC2359" s="7">
        <f t="shared" si="392"/>
        <v>13184.066926333333</v>
      </c>
      <c r="AD2359">
        <v>3</v>
      </c>
      <c r="AE2359" s="8">
        <f t="shared" si="393"/>
        <v>16950.943190999998</v>
      </c>
    </row>
    <row r="2360" spans="1:31" x14ac:dyDescent="0.25">
      <c r="A2360" s="4">
        <v>486112</v>
      </c>
      <c r="B2360" s="4" t="s">
        <v>7269</v>
      </c>
      <c r="C2360" s="4">
        <v>32771446</v>
      </c>
      <c r="D2360" s="4">
        <v>28119493</v>
      </c>
      <c r="E2360" s="4" t="s">
        <v>7270</v>
      </c>
      <c r="F2360" s="4" t="s">
        <v>26</v>
      </c>
      <c r="G2360" s="4" t="s">
        <v>7271</v>
      </c>
      <c r="H2360" s="4"/>
      <c r="I2360" s="4"/>
      <c r="J2360" s="4" t="s">
        <v>28</v>
      </c>
      <c r="K2360" s="4" t="s">
        <v>2974</v>
      </c>
      <c r="L2360" s="5">
        <v>47795.78</v>
      </c>
      <c r="M2360" s="5">
        <v>62413.13</v>
      </c>
      <c r="N2360" s="4">
        <v>0</v>
      </c>
      <c r="O2360" s="4" t="s">
        <v>30</v>
      </c>
      <c r="P2360" s="4" t="s">
        <v>1110</v>
      </c>
      <c r="Q2360" s="4" t="s">
        <v>32</v>
      </c>
      <c r="R2360" s="6"/>
      <c r="S2360" s="7">
        <f t="shared" si="386"/>
        <v>62413.13</v>
      </c>
      <c r="T2360" s="7">
        <f t="shared" si="394"/>
        <v>23897.89</v>
      </c>
      <c r="U2360" s="7">
        <f t="shared" si="387"/>
        <v>23897.89</v>
      </c>
      <c r="V2360" s="7">
        <f t="shared" si="389"/>
        <v>7169.3669999999993</v>
      </c>
      <c r="W2360" s="7">
        <f t="shared" si="390"/>
        <v>1577.2607399999999</v>
      </c>
      <c r="X2360" s="7">
        <f t="shared" si="388"/>
        <v>8746.6277399999999</v>
      </c>
      <c r="Y2360" s="7">
        <f>L2360+X2360</f>
        <v>56542.407739999995</v>
      </c>
      <c r="Z2360" s="4">
        <v>2</v>
      </c>
      <c r="AA2360" s="7">
        <f t="shared" si="391"/>
        <v>22616.963095999999</v>
      </c>
      <c r="AB2360" s="4">
        <v>3</v>
      </c>
      <c r="AC2360" s="7">
        <f t="shared" si="392"/>
        <v>13193.228472666664</v>
      </c>
      <c r="AD2360">
        <v>3</v>
      </c>
      <c r="AE2360" s="8">
        <f t="shared" si="393"/>
        <v>16962.722321999998</v>
      </c>
    </row>
    <row r="2361" spans="1:31" x14ac:dyDescent="0.25">
      <c r="A2361" s="4">
        <v>490925</v>
      </c>
      <c r="B2361" s="4" t="s">
        <v>7272</v>
      </c>
      <c r="C2361" s="4">
        <v>40258263</v>
      </c>
      <c r="D2361" s="4">
        <v>29588275</v>
      </c>
      <c r="E2361" s="4" t="s">
        <v>7273</v>
      </c>
      <c r="F2361" s="4" t="s">
        <v>232</v>
      </c>
      <c r="G2361" s="4" t="s">
        <v>7274</v>
      </c>
      <c r="H2361" s="4"/>
      <c r="I2361" s="4"/>
      <c r="J2361" s="4" t="s">
        <v>429</v>
      </c>
      <c r="K2361" s="4" t="s">
        <v>524</v>
      </c>
      <c r="L2361" s="5">
        <v>47804.01</v>
      </c>
      <c r="M2361" s="5">
        <v>86887.84</v>
      </c>
      <c r="N2361" s="4">
        <v>0</v>
      </c>
      <c r="O2361" s="4" t="s">
        <v>30</v>
      </c>
      <c r="P2361" s="4" t="s">
        <v>1110</v>
      </c>
      <c r="Q2361" s="4" t="s">
        <v>32</v>
      </c>
      <c r="R2361" s="6"/>
      <c r="S2361" s="7">
        <f t="shared" si="386"/>
        <v>86887.84</v>
      </c>
      <c r="T2361" s="7">
        <f t="shared" si="394"/>
        <v>23902.005000000001</v>
      </c>
      <c r="U2361" s="7">
        <f t="shared" si="387"/>
        <v>23902.005000000001</v>
      </c>
      <c r="V2361" s="7">
        <f t="shared" si="389"/>
        <v>7170.6014999999998</v>
      </c>
      <c r="W2361" s="7">
        <f t="shared" si="390"/>
        <v>1577.53233</v>
      </c>
      <c r="X2361" s="7">
        <f t="shared" si="388"/>
        <v>8748.1338299999989</v>
      </c>
      <c r="Y2361" s="7">
        <f>L2361+X2361</f>
        <v>56552.143830000001</v>
      </c>
      <c r="Z2361" s="4">
        <v>2</v>
      </c>
      <c r="AA2361" s="7">
        <f t="shared" si="391"/>
        <v>22620.857532000002</v>
      </c>
      <c r="AB2361" s="4">
        <v>3</v>
      </c>
      <c r="AC2361" s="7">
        <f t="shared" si="392"/>
        <v>13195.500226999999</v>
      </c>
      <c r="AD2361">
        <v>3</v>
      </c>
      <c r="AE2361" s="8">
        <f t="shared" si="393"/>
        <v>16965.643149</v>
      </c>
    </row>
    <row r="2362" spans="1:31" x14ac:dyDescent="0.25">
      <c r="A2362" s="4">
        <v>488995</v>
      </c>
      <c r="B2362" s="4" t="s">
        <v>7275</v>
      </c>
      <c r="C2362" s="4">
        <v>23326544</v>
      </c>
      <c r="D2362" s="4">
        <v>5853609</v>
      </c>
      <c r="E2362" s="4" t="s">
        <v>7276</v>
      </c>
      <c r="F2362" s="4" t="s">
        <v>232</v>
      </c>
      <c r="G2362" s="4" t="s">
        <v>7277</v>
      </c>
      <c r="H2362" s="4"/>
      <c r="I2362" s="4"/>
      <c r="J2362" s="4" t="s">
        <v>45</v>
      </c>
      <c r="K2362" s="4" t="s">
        <v>434</v>
      </c>
      <c r="L2362" s="5">
        <v>47868.160000000003</v>
      </c>
      <c r="M2362" s="5">
        <v>62798.73</v>
      </c>
      <c r="N2362" s="4">
        <v>0</v>
      </c>
      <c r="O2362" s="4" t="s">
        <v>30</v>
      </c>
      <c r="P2362" s="4" t="s">
        <v>1110</v>
      </c>
      <c r="Q2362" s="4" t="s">
        <v>32</v>
      </c>
      <c r="R2362" s="6"/>
      <c r="S2362" s="7">
        <f t="shared" si="386"/>
        <v>62798.73</v>
      </c>
      <c r="T2362" s="7">
        <f t="shared" si="394"/>
        <v>23934.080000000002</v>
      </c>
      <c r="U2362" s="7">
        <f t="shared" si="387"/>
        <v>23934.080000000002</v>
      </c>
      <c r="V2362" s="7">
        <f t="shared" si="389"/>
        <v>7180.2240000000002</v>
      </c>
      <c r="W2362" s="7">
        <f t="shared" si="390"/>
        <v>1579.6492800000001</v>
      </c>
      <c r="X2362" s="7">
        <f t="shared" si="388"/>
        <v>8759.8732799999998</v>
      </c>
      <c r="Y2362" s="7">
        <f>L2362+X2362</f>
        <v>56628.033280000003</v>
      </c>
      <c r="Z2362" s="4">
        <v>2</v>
      </c>
      <c r="AA2362" s="7">
        <f t="shared" si="391"/>
        <v>22651.213312000003</v>
      </c>
      <c r="AB2362" s="4">
        <v>3</v>
      </c>
      <c r="AC2362" s="7">
        <f t="shared" si="392"/>
        <v>13213.207765333333</v>
      </c>
      <c r="AD2362">
        <v>3</v>
      </c>
      <c r="AE2362" s="8">
        <f t="shared" si="393"/>
        <v>16988.409984000002</v>
      </c>
    </row>
    <row r="2363" spans="1:31" x14ac:dyDescent="0.25">
      <c r="A2363" s="4">
        <v>486584</v>
      </c>
      <c r="B2363" s="4" t="s">
        <v>7278</v>
      </c>
      <c r="C2363" s="4">
        <v>41701556</v>
      </c>
      <c r="D2363" s="4">
        <v>24279177</v>
      </c>
      <c r="E2363" s="4" t="s">
        <v>7279</v>
      </c>
      <c r="F2363" s="4" t="s">
        <v>26</v>
      </c>
      <c r="G2363" s="4" t="s">
        <v>7280</v>
      </c>
      <c r="H2363" s="4"/>
      <c r="I2363" s="4"/>
      <c r="J2363" s="4" t="s">
        <v>28</v>
      </c>
      <c r="K2363" s="4" t="s">
        <v>29</v>
      </c>
      <c r="L2363" s="5">
        <v>48038.04</v>
      </c>
      <c r="M2363" s="5">
        <v>60848.35</v>
      </c>
      <c r="N2363" s="4">
        <v>0</v>
      </c>
      <c r="O2363" s="4" t="s">
        <v>30</v>
      </c>
      <c r="P2363" s="4" t="s">
        <v>1110</v>
      </c>
      <c r="Q2363" s="4" t="s">
        <v>32</v>
      </c>
      <c r="R2363" s="6"/>
      <c r="S2363" s="7">
        <f t="shared" si="386"/>
        <v>60848.35</v>
      </c>
      <c r="T2363" s="7">
        <f t="shared" si="394"/>
        <v>24019.02</v>
      </c>
      <c r="U2363" s="7">
        <f t="shared" si="387"/>
        <v>24019.02</v>
      </c>
      <c r="V2363" s="7">
        <f t="shared" si="389"/>
        <v>7205.7060000000001</v>
      </c>
      <c r="W2363" s="7">
        <f t="shared" si="390"/>
        <v>1585.25532</v>
      </c>
      <c r="X2363" s="7">
        <f t="shared" si="388"/>
        <v>8790.9613200000003</v>
      </c>
      <c r="Y2363" s="7">
        <f>L2363+X2363</f>
        <v>56829.001320000003</v>
      </c>
      <c r="Z2363" s="4">
        <v>2</v>
      </c>
      <c r="AA2363" s="7">
        <f t="shared" si="391"/>
        <v>22731.600528000003</v>
      </c>
      <c r="AB2363" s="4">
        <v>3</v>
      </c>
      <c r="AC2363" s="7">
        <f t="shared" si="392"/>
        <v>13260.100308000001</v>
      </c>
      <c r="AD2363">
        <v>3</v>
      </c>
      <c r="AE2363" s="8">
        <f t="shared" si="393"/>
        <v>17048.700396</v>
      </c>
    </row>
    <row r="2364" spans="1:31" x14ac:dyDescent="0.25">
      <c r="A2364" s="4">
        <v>488536</v>
      </c>
      <c r="B2364" s="4" t="s">
        <v>7281</v>
      </c>
      <c r="C2364" s="4">
        <v>20587065</v>
      </c>
      <c r="D2364" s="4">
        <v>28653161</v>
      </c>
      <c r="E2364" s="4" t="s">
        <v>7282</v>
      </c>
      <c r="F2364" s="4" t="s">
        <v>26</v>
      </c>
      <c r="G2364" s="4" t="s">
        <v>7283</v>
      </c>
      <c r="H2364" s="4"/>
      <c r="I2364" s="4"/>
      <c r="J2364" s="4" t="s">
        <v>441</v>
      </c>
      <c r="K2364" s="4" t="s">
        <v>29</v>
      </c>
      <c r="L2364" s="5">
        <v>48065.77</v>
      </c>
      <c r="M2364" s="5">
        <v>63883.45</v>
      </c>
      <c r="N2364" s="4">
        <v>0</v>
      </c>
      <c r="O2364" s="4" t="s">
        <v>30</v>
      </c>
      <c r="P2364" s="4" t="s">
        <v>1110</v>
      </c>
      <c r="Q2364" s="4" t="s">
        <v>32</v>
      </c>
      <c r="R2364" s="6"/>
      <c r="S2364" s="7">
        <f t="shared" si="386"/>
        <v>63883.45</v>
      </c>
      <c r="T2364" s="7">
        <f t="shared" si="394"/>
        <v>24032.884999999998</v>
      </c>
      <c r="U2364" s="7">
        <f t="shared" si="387"/>
        <v>24032.884999999998</v>
      </c>
      <c r="V2364" s="7">
        <f t="shared" si="389"/>
        <v>7209.865499999999</v>
      </c>
      <c r="W2364" s="7">
        <f t="shared" si="390"/>
        <v>1586.1704099999997</v>
      </c>
      <c r="X2364" s="7">
        <f t="shared" si="388"/>
        <v>8796.0359099999987</v>
      </c>
      <c r="Y2364" s="7">
        <f>L2364+X2364</f>
        <v>56861.805909999995</v>
      </c>
      <c r="Z2364" s="4">
        <v>2</v>
      </c>
      <c r="AA2364" s="7">
        <f t="shared" si="391"/>
        <v>22744.722364000001</v>
      </c>
      <c r="AB2364" s="4">
        <v>3</v>
      </c>
      <c r="AC2364" s="7">
        <f t="shared" si="392"/>
        <v>13267.75471233333</v>
      </c>
      <c r="AD2364">
        <v>3</v>
      </c>
      <c r="AE2364" s="8">
        <f t="shared" si="393"/>
        <v>17058.541773000001</v>
      </c>
    </row>
    <row r="2365" spans="1:31" x14ac:dyDescent="0.25">
      <c r="A2365" s="4">
        <v>488943</v>
      </c>
      <c r="B2365" s="4" t="s">
        <v>7284</v>
      </c>
      <c r="C2365" s="4">
        <v>21800255</v>
      </c>
      <c r="D2365" s="4">
        <v>1849420</v>
      </c>
      <c r="E2365" s="4" t="s">
        <v>7285</v>
      </c>
      <c r="F2365" s="4" t="s">
        <v>26</v>
      </c>
      <c r="G2365" s="4" t="s">
        <v>7286</v>
      </c>
      <c r="H2365" s="4"/>
      <c r="I2365" s="4"/>
      <c r="J2365" s="4" t="s">
        <v>45</v>
      </c>
      <c r="K2365" s="4" t="s">
        <v>46</v>
      </c>
      <c r="L2365" s="5">
        <v>48119.51</v>
      </c>
      <c r="M2365" s="5">
        <v>61511.59</v>
      </c>
      <c r="N2365" s="4">
        <v>0</v>
      </c>
      <c r="O2365" s="4" t="s">
        <v>30</v>
      </c>
      <c r="P2365" s="4" t="s">
        <v>1110</v>
      </c>
      <c r="Q2365" s="4" t="s">
        <v>32</v>
      </c>
      <c r="R2365" s="6"/>
      <c r="S2365" s="7">
        <f t="shared" si="386"/>
        <v>61511.59</v>
      </c>
      <c r="T2365" s="7">
        <f t="shared" si="394"/>
        <v>24059.755000000001</v>
      </c>
      <c r="U2365" s="7">
        <f t="shared" si="387"/>
        <v>24059.755000000001</v>
      </c>
      <c r="V2365" s="7">
        <f t="shared" si="389"/>
        <v>7217.9265000000005</v>
      </c>
      <c r="W2365" s="7">
        <f t="shared" si="390"/>
        <v>1587.9438300000002</v>
      </c>
      <c r="X2365" s="7">
        <f t="shared" si="388"/>
        <v>8805.8703300000016</v>
      </c>
      <c r="Y2365" s="7">
        <f>L2365+X2365</f>
        <v>56925.38033</v>
      </c>
      <c r="Z2365" s="4">
        <v>2</v>
      </c>
      <c r="AA2365" s="7">
        <f t="shared" si="391"/>
        <v>22770.152132000003</v>
      </c>
      <c r="AB2365" s="4">
        <v>3</v>
      </c>
      <c r="AC2365" s="7">
        <f t="shared" si="392"/>
        <v>13282.588743666665</v>
      </c>
      <c r="AD2365">
        <v>3</v>
      </c>
      <c r="AE2365" s="8">
        <f t="shared" si="393"/>
        <v>17077.614099000002</v>
      </c>
    </row>
    <row r="2366" spans="1:31" x14ac:dyDescent="0.25">
      <c r="A2366" s="4">
        <v>489103</v>
      </c>
      <c r="B2366" s="4" t="s">
        <v>7287</v>
      </c>
      <c r="C2366" s="4">
        <v>26917748</v>
      </c>
      <c r="D2366" s="4">
        <v>24645498</v>
      </c>
      <c r="E2366" s="4" t="s">
        <v>7288</v>
      </c>
      <c r="F2366" s="4" t="s">
        <v>26</v>
      </c>
      <c r="G2366" s="4" t="s">
        <v>7289</v>
      </c>
      <c r="H2366" s="4"/>
      <c r="I2366" s="4"/>
      <c r="J2366" s="4" t="s">
        <v>45</v>
      </c>
      <c r="K2366" s="4" t="s">
        <v>46</v>
      </c>
      <c r="L2366" s="5">
        <v>48227.08</v>
      </c>
      <c r="M2366" s="5">
        <v>60627.72</v>
      </c>
      <c r="N2366" s="4">
        <v>0</v>
      </c>
      <c r="O2366" s="4" t="s">
        <v>30</v>
      </c>
      <c r="P2366" s="4" t="s">
        <v>1110</v>
      </c>
      <c r="Q2366" s="4" t="s">
        <v>32</v>
      </c>
      <c r="R2366" s="6"/>
      <c r="S2366" s="7">
        <f t="shared" si="386"/>
        <v>60627.72</v>
      </c>
      <c r="T2366" s="7">
        <f t="shared" si="394"/>
        <v>24113.54</v>
      </c>
      <c r="U2366" s="7">
        <f t="shared" si="387"/>
        <v>24113.54</v>
      </c>
      <c r="V2366" s="7">
        <f t="shared" si="389"/>
        <v>7234.0619999999999</v>
      </c>
      <c r="W2366" s="7">
        <f t="shared" si="390"/>
        <v>1591.4936399999999</v>
      </c>
      <c r="X2366" s="7">
        <f t="shared" si="388"/>
        <v>8825.5556400000005</v>
      </c>
      <c r="Y2366" s="7">
        <f>L2366+X2366</f>
        <v>57052.63564</v>
      </c>
      <c r="Z2366" s="4">
        <v>2</v>
      </c>
      <c r="AA2366" s="7">
        <f t="shared" si="391"/>
        <v>22821.054256000003</v>
      </c>
      <c r="AB2366" s="4">
        <v>3</v>
      </c>
      <c r="AC2366" s="7">
        <f t="shared" si="392"/>
        <v>13312.281649333332</v>
      </c>
      <c r="AD2366">
        <v>3</v>
      </c>
      <c r="AE2366" s="8">
        <f t="shared" si="393"/>
        <v>17115.790691999999</v>
      </c>
    </row>
    <row r="2367" spans="1:31" x14ac:dyDescent="0.25">
      <c r="A2367" s="4">
        <v>486311</v>
      </c>
      <c r="B2367" s="4" t="s">
        <v>7290</v>
      </c>
      <c r="C2367" s="4">
        <v>36387073</v>
      </c>
      <c r="D2367" s="4">
        <v>20377929</v>
      </c>
      <c r="E2367" s="4" t="s">
        <v>7291</v>
      </c>
      <c r="F2367" s="4" t="s">
        <v>26</v>
      </c>
      <c r="G2367" s="4" t="s">
        <v>7292</v>
      </c>
      <c r="H2367" s="4" t="s">
        <v>7293</v>
      </c>
      <c r="I2367" s="4"/>
      <c r="J2367" s="4" t="s">
        <v>28</v>
      </c>
      <c r="K2367" s="4" t="s">
        <v>63</v>
      </c>
      <c r="L2367" s="5">
        <v>48286.82</v>
      </c>
      <c r="M2367" s="5">
        <v>62101.2</v>
      </c>
      <c r="N2367" s="4">
        <v>0</v>
      </c>
      <c r="O2367" s="4" t="s">
        <v>30</v>
      </c>
      <c r="P2367" s="4" t="s">
        <v>1110</v>
      </c>
      <c r="Q2367" s="4" t="s">
        <v>32</v>
      </c>
      <c r="R2367" s="6"/>
      <c r="S2367" s="7">
        <f t="shared" si="386"/>
        <v>62101.2</v>
      </c>
      <c r="T2367" s="7">
        <f t="shared" si="394"/>
        <v>24143.41</v>
      </c>
      <c r="U2367" s="7">
        <f t="shared" si="387"/>
        <v>24143.41</v>
      </c>
      <c r="V2367" s="7">
        <f t="shared" si="389"/>
        <v>7243.0230000000001</v>
      </c>
      <c r="W2367" s="7">
        <f t="shared" si="390"/>
        <v>1593.46506</v>
      </c>
      <c r="X2367" s="7">
        <f t="shared" si="388"/>
        <v>8836.4880599999997</v>
      </c>
      <c r="Y2367" s="7">
        <f>L2367+X2367</f>
        <v>57123.308059999996</v>
      </c>
      <c r="Z2367" s="4">
        <v>2</v>
      </c>
      <c r="AA2367" s="7">
        <f t="shared" si="391"/>
        <v>22849.323224</v>
      </c>
      <c r="AB2367" s="4">
        <v>3</v>
      </c>
      <c r="AC2367" s="7">
        <f t="shared" si="392"/>
        <v>13328.771880666665</v>
      </c>
      <c r="AD2367">
        <v>3</v>
      </c>
      <c r="AE2367" s="8">
        <f t="shared" si="393"/>
        <v>17136.992417999998</v>
      </c>
    </row>
    <row r="2368" spans="1:31" x14ac:dyDescent="0.25">
      <c r="A2368" s="4">
        <v>487101</v>
      </c>
      <c r="B2368" s="4" t="s">
        <v>7294</v>
      </c>
      <c r="C2368" s="4">
        <v>18877934</v>
      </c>
      <c r="D2368" s="4">
        <v>30978695</v>
      </c>
      <c r="E2368" s="4" t="s">
        <v>7295</v>
      </c>
      <c r="F2368" s="4" t="s">
        <v>232</v>
      </c>
      <c r="G2368" s="4"/>
      <c r="H2368" s="4"/>
      <c r="I2368" s="4"/>
      <c r="J2368" s="4" t="s">
        <v>155</v>
      </c>
      <c r="K2368" s="4" t="s">
        <v>347</v>
      </c>
      <c r="L2368" s="5">
        <v>31493.45</v>
      </c>
      <c r="M2368" s="5">
        <v>39594.03</v>
      </c>
      <c r="N2368" s="4">
        <v>0</v>
      </c>
      <c r="O2368" s="4" t="s">
        <v>47</v>
      </c>
      <c r="P2368" s="4" t="s">
        <v>31</v>
      </c>
      <c r="Q2368" s="4" t="s">
        <v>32</v>
      </c>
      <c r="R2368" s="6"/>
      <c r="S2368" s="7">
        <f t="shared" si="386"/>
        <v>39594.03</v>
      </c>
      <c r="T2368" s="7">
        <f t="shared" si="394"/>
        <v>15746.725</v>
      </c>
      <c r="U2368" s="7">
        <f t="shared" si="387"/>
        <v>15746.725</v>
      </c>
      <c r="V2368" s="7">
        <f t="shared" si="389"/>
        <v>4724.0174999999999</v>
      </c>
      <c r="W2368" s="7">
        <f t="shared" si="390"/>
        <v>1039.28385</v>
      </c>
      <c r="X2368" s="7">
        <f t="shared" si="388"/>
        <v>5763.3013499999997</v>
      </c>
      <c r="Y2368" s="7">
        <f>L2368+X2368</f>
        <v>37256.751349999999</v>
      </c>
      <c r="Z2368" s="4">
        <v>2</v>
      </c>
      <c r="AA2368" s="7">
        <f t="shared" si="391"/>
        <v>14902.70054</v>
      </c>
      <c r="AB2368" s="4">
        <v>3</v>
      </c>
      <c r="AC2368" s="7">
        <f t="shared" si="392"/>
        <v>8693.2419816666661</v>
      </c>
      <c r="AD2368">
        <v>3</v>
      </c>
      <c r="AE2368" s="8">
        <f t="shared" si="393"/>
        <v>11177.025405</v>
      </c>
    </row>
    <row r="2369" spans="1:31" x14ac:dyDescent="0.25">
      <c r="A2369" s="4">
        <v>489184</v>
      </c>
      <c r="B2369" s="4" t="s">
        <v>7296</v>
      </c>
      <c r="C2369" s="4">
        <v>29468211</v>
      </c>
      <c r="D2369" s="4">
        <v>3938586</v>
      </c>
      <c r="E2369" s="4" t="s">
        <v>7297</v>
      </c>
      <c r="F2369" s="4" t="s">
        <v>232</v>
      </c>
      <c r="G2369" s="4" t="s">
        <v>7298</v>
      </c>
      <c r="H2369" s="4"/>
      <c r="I2369" s="4"/>
      <c r="J2369" s="4" t="s">
        <v>45</v>
      </c>
      <c r="K2369" s="4" t="s">
        <v>29</v>
      </c>
      <c r="L2369" s="5">
        <v>48366.75</v>
      </c>
      <c r="M2369" s="5">
        <v>61466.54</v>
      </c>
      <c r="N2369" s="4">
        <v>0</v>
      </c>
      <c r="O2369" s="4" t="s">
        <v>47</v>
      </c>
      <c r="P2369" s="4" t="s">
        <v>1110</v>
      </c>
      <c r="Q2369" s="4" t="s">
        <v>32</v>
      </c>
      <c r="R2369" s="6"/>
      <c r="S2369" s="7">
        <f t="shared" si="386"/>
        <v>61466.54</v>
      </c>
      <c r="T2369" s="7">
        <f t="shared" si="394"/>
        <v>24183.375</v>
      </c>
      <c r="U2369" s="7">
        <f t="shared" si="387"/>
        <v>24183.375</v>
      </c>
      <c r="V2369" s="7">
        <f t="shared" si="389"/>
        <v>7255.0124999999998</v>
      </c>
      <c r="W2369" s="7">
        <f t="shared" si="390"/>
        <v>1596.10275</v>
      </c>
      <c r="X2369" s="7">
        <f t="shared" si="388"/>
        <v>8851.1152499999989</v>
      </c>
      <c r="Y2369" s="7">
        <f>L2369+X2369</f>
        <v>57217.865250000003</v>
      </c>
      <c r="Z2369" s="4">
        <v>2</v>
      </c>
      <c r="AA2369" s="7">
        <f t="shared" si="391"/>
        <v>22887.146100000002</v>
      </c>
      <c r="AB2369" s="4">
        <v>3</v>
      </c>
      <c r="AC2369" s="7">
        <f t="shared" si="392"/>
        <v>13350.835225000001</v>
      </c>
      <c r="AD2369">
        <v>3</v>
      </c>
      <c r="AE2369" s="8">
        <f t="shared" si="393"/>
        <v>17165.359575000002</v>
      </c>
    </row>
    <row r="2370" spans="1:31" x14ac:dyDescent="0.25">
      <c r="A2370" s="4">
        <v>487411</v>
      </c>
      <c r="B2370" s="4" t="s">
        <v>7299</v>
      </c>
      <c r="C2370" s="4">
        <v>29415323</v>
      </c>
      <c r="D2370" s="4">
        <v>23400424</v>
      </c>
      <c r="E2370" s="4" t="s">
        <v>7300</v>
      </c>
      <c r="F2370" s="4" t="s">
        <v>232</v>
      </c>
      <c r="G2370" s="4"/>
      <c r="H2370" s="4"/>
      <c r="I2370" s="4"/>
      <c r="J2370" s="4" t="s">
        <v>155</v>
      </c>
      <c r="K2370" s="4" t="s">
        <v>4388</v>
      </c>
      <c r="L2370" s="5">
        <v>31532.23</v>
      </c>
      <c r="M2370" s="5">
        <v>55569.599999999999</v>
      </c>
      <c r="N2370" s="4">
        <v>0</v>
      </c>
      <c r="O2370" s="4" t="s">
        <v>47</v>
      </c>
      <c r="P2370" s="4" t="s">
        <v>31</v>
      </c>
      <c r="Q2370" s="4" t="s">
        <v>32</v>
      </c>
      <c r="R2370" s="6"/>
      <c r="S2370" s="7">
        <f t="shared" ref="S2370:S2433" si="395">M2370+N2370</f>
        <v>55569.599999999999</v>
      </c>
      <c r="T2370" s="7">
        <f t="shared" si="394"/>
        <v>15766.115</v>
      </c>
      <c r="U2370" s="7">
        <f t="shared" ref="U2370:U2433" si="396">T2370+N2370</f>
        <v>15766.115</v>
      </c>
      <c r="V2370" s="7">
        <f t="shared" si="389"/>
        <v>4729.8344999999999</v>
      </c>
      <c r="W2370" s="7">
        <f t="shared" si="390"/>
        <v>1040.56359</v>
      </c>
      <c r="X2370" s="7">
        <f t="shared" ref="X2370:X2433" si="397">V2370+W2370</f>
        <v>5770.3980899999997</v>
      </c>
      <c r="Y2370" s="7">
        <f>L2370+X2370</f>
        <v>37302.628089999998</v>
      </c>
      <c r="Z2370" s="4">
        <v>2</v>
      </c>
      <c r="AA2370" s="7">
        <f t="shared" si="391"/>
        <v>14921.051235999999</v>
      </c>
      <c r="AB2370" s="4">
        <v>3</v>
      </c>
      <c r="AC2370" s="7">
        <f t="shared" si="392"/>
        <v>8703.9465543333336</v>
      </c>
      <c r="AD2370">
        <v>3</v>
      </c>
      <c r="AE2370" s="8">
        <f t="shared" si="393"/>
        <v>11190.788427</v>
      </c>
    </row>
    <row r="2371" spans="1:31" x14ac:dyDescent="0.25">
      <c r="A2371" s="4">
        <v>491687</v>
      </c>
      <c r="B2371" s="4" t="s">
        <v>7301</v>
      </c>
      <c r="C2371" s="4">
        <v>35661361</v>
      </c>
      <c r="D2371" s="4">
        <v>8335617</v>
      </c>
      <c r="E2371" s="4" t="s">
        <v>7302</v>
      </c>
      <c r="F2371" s="4" t="s">
        <v>26</v>
      </c>
      <c r="G2371" s="4" t="s">
        <v>7303</v>
      </c>
      <c r="H2371" s="4"/>
      <c r="I2371" s="4"/>
      <c r="J2371" s="4" t="s">
        <v>40</v>
      </c>
      <c r="K2371" s="4" t="s">
        <v>29</v>
      </c>
      <c r="L2371" s="5">
        <v>48403.53</v>
      </c>
      <c r="M2371" s="5">
        <v>94541.87</v>
      </c>
      <c r="N2371" s="4">
        <v>0</v>
      </c>
      <c r="O2371" s="4" t="s">
        <v>30</v>
      </c>
      <c r="P2371" s="4" t="s">
        <v>1110</v>
      </c>
      <c r="Q2371" s="4" t="s">
        <v>32</v>
      </c>
      <c r="R2371" s="6"/>
      <c r="S2371" s="7">
        <f t="shared" si="395"/>
        <v>94541.87</v>
      </c>
      <c r="T2371" s="7">
        <f t="shared" si="394"/>
        <v>24201.764999999999</v>
      </c>
      <c r="U2371" s="7">
        <f t="shared" si="396"/>
        <v>24201.764999999999</v>
      </c>
      <c r="V2371" s="7">
        <f t="shared" ref="V2371:V2434" si="398">L2371*15%</f>
        <v>7260.5294999999996</v>
      </c>
      <c r="W2371" s="7">
        <f t="shared" ref="W2371:W2434" si="399">V2371*22%</f>
        <v>1597.3164899999999</v>
      </c>
      <c r="X2371" s="7">
        <f t="shared" si="397"/>
        <v>8857.8459899999998</v>
      </c>
      <c r="Y2371" s="7">
        <f>L2371+X2371</f>
        <v>57261.37599</v>
      </c>
      <c r="Z2371" s="4">
        <v>2</v>
      </c>
      <c r="AA2371" s="7">
        <f t="shared" ref="AA2371:AA2434" si="400">Y2371*80%/Z2371</f>
        <v>22904.550396000002</v>
      </c>
      <c r="AB2371" s="4">
        <v>3</v>
      </c>
      <c r="AC2371" s="7">
        <f t="shared" ref="AC2371:AC2434" si="401">Y2371*70%/AB2371</f>
        <v>13360.987730999999</v>
      </c>
      <c r="AD2371">
        <v>3</v>
      </c>
      <c r="AE2371" s="8">
        <f t="shared" ref="AE2371:AE2434" si="402">Y2371*90%/AD2371</f>
        <v>17178.412797000001</v>
      </c>
    </row>
    <row r="2372" spans="1:31" x14ac:dyDescent="0.25">
      <c r="A2372" s="4">
        <v>491099</v>
      </c>
      <c r="B2372" s="4" t="s">
        <v>7304</v>
      </c>
      <c r="C2372" s="4">
        <v>43694457</v>
      </c>
      <c r="D2372" s="4">
        <v>24622985</v>
      </c>
      <c r="E2372" s="4" t="s">
        <v>7305</v>
      </c>
      <c r="F2372" s="4" t="s">
        <v>26</v>
      </c>
      <c r="G2372" s="4" t="s">
        <v>7306</v>
      </c>
      <c r="H2372" s="4"/>
      <c r="I2372" s="4"/>
      <c r="J2372" s="4" t="s">
        <v>429</v>
      </c>
      <c r="K2372" s="4" t="s">
        <v>29</v>
      </c>
      <c r="L2372" s="5">
        <v>48695.43</v>
      </c>
      <c r="M2372" s="5">
        <v>63166.34</v>
      </c>
      <c r="N2372" s="4">
        <v>0</v>
      </c>
      <c r="O2372" s="4" t="s">
        <v>30</v>
      </c>
      <c r="P2372" s="4" t="s">
        <v>1110</v>
      </c>
      <c r="Q2372" s="4" t="s">
        <v>32</v>
      </c>
      <c r="R2372" s="6"/>
      <c r="S2372" s="7">
        <f t="shared" si="395"/>
        <v>63166.34</v>
      </c>
      <c r="T2372" s="7">
        <f t="shared" si="394"/>
        <v>24347.715</v>
      </c>
      <c r="U2372" s="7">
        <f t="shared" si="396"/>
        <v>24347.715</v>
      </c>
      <c r="V2372" s="7">
        <f t="shared" si="398"/>
        <v>7304.3144999999995</v>
      </c>
      <c r="W2372" s="7">
        <f t="shared" si="399"/>
        <v>1606.9491899999998</v>
      </c>
      <c r="X2372" s="7">
        <f t="shared" si="397"/>
        <v>8911.2636899999998</v>
      </c>
      <c r="Y2372" s="7">
        <f>L2372+X2372</f>
        <v>57606.69369</v>
      </c>
      <c r="Z2372" s="4">
        <v>2</v>
      </c>
      <c r="AA2372" s="7">
        <f t="shared" si="400"/>
        <v>23042.677476000001</v>
      </c>
      <c r="AB2372" s="4">
        <v>3</v>
      </c>
      <c r="AC2372" s="7">
        <f t="shared" si="401"/>
        <v>13441.561861</v>
      </c>
      <c r="AD2372">
        <v>3</v>
      </c>
      <c r="AE2372" s="8">
        <f t="shared" si="402"/>
        <v>17282.008107000001</v>
      </c>
    </row>
    <row r="2373" spans="1:31" x14ac:dyDescent="0.25">
      <c r="A2373" s="4">
        <v>490408</v>
      </c>
      <c r="B2373" s="4" t="s">
        <v>7307</v>
      </c>
      <c r="C2373" s="4">
        <v>29477296</v>
      </c>
      <c r="D2373" s="4">
        <v>29545059</v>
      </c>
      <c r="E2373" s="4" t="s">
        <v>7308</v>
      </c>
      <c r="F2373" s="4" t="s">
        <v>232</v>
      </c>
      <c r="G2373" s="4" t="s">
        <v>7309</v>
      </c>
      <c r="H2373" s="4"/>
      <c r="I2373" s="4"/>
      <c r="J2373" s="4" t="s">
        <v>429</v>
      </c>
      <c r="K2373" s="4" t="s">
        <v>524</v>
      </c>
      <c r="L2373" s="5">
        <v>48711.29</v>
      </c>
      <c r="M2373" s="5">
        <v>95429.87</v>
      </c>
      <c r="N2373" s="4">
        <v>0</v>
      </c>
      <c r="O2373" s="4" t="s">
        <v>30</v>
      </c>
      <c r="P2373" s="4" t="s">
        <v>1110</v>
      </c>
      <c r="Q2373" s="4" t="s">
        <v>32</v>
      </c>
      <c r="R2373" s="6"/>
      <c r="S2373" s="7">
        <f t="shared" si="395"/>
        <v>95429.87</v>
      </c>
      <c r="T2373" s="7">
        <f t="shared" si="394"/>
        <v>24355.645</v>
      </c>
      <c r="U2373" s="7">
        <f t="shared" si="396"/>
        <v>24355.645</v>
      </c>
      <c r="V2373" s="7">
        <f t="shared" si="398"/>
        <v>7306.6935000000003</v>
      </c>
      <c r="W2373" s="7">
        <f t="shared" si="399"/>
        <v>1607.4725700000001</v>
      </c>
      <c r="X2373" s="7">
        <f t="shared" si="397"/>
        <v>8914.1660700000011</v>
      </c>
      <c r="Y2373" s="7">
        <f>L2373+X2373</f>
        <v>57625.45607</v>
      </c>
      <c r="Z2373" s="4">
        <v>2</v>
      </c>
      <c r="AA2373" s="7">
        <f t="shared" si="400"/>
        <v>23050.182428</v>
      </c>
      <c r="AB2373" s="4">
        <v>3</v>
      </c>
      <c r="AC2373" s="7">
        <f t="shared" si="401"/>
        <v>13445.939749666666</v>
      </c>
      <c r="AD2373">
        <v>3</v>
      </c>
      <c r="AE2373" s="8">
        <f t="shared" si="402"/>
        <v>17287.636821</v>
      </c>
    </row>
    <row r="2374" spans="1:31" x14ac:dyDescent="0.25">
      <c r="A2374" s="4">
        <v>486379</v>
      </c>
      <c r="B2374" s="4" t="s">
        <v>7310</v>
      </c>
      <c r="C2374" s="4">
        <v>37879825</v>
      </c>
      <c r="D2374" s="4">
        <v>22417491</v>
      </c>
      <c r="E2374" s="4" t="s">
        <v>7311</v>
      </c>
      <c r="F2374" s="4" t="s">
        <v>26</v>
      </c>
      <c r="G2374" s="4" t="s">
        <v>7312</v>
      </c>
      <c r="H2374" s="4" t="s">
        <v>7313</v>
      </c>
      <c r="I2374" s="4"/>
      <c r="J2374" s="4" t="s">
        <v>28</v>
      </c>
      <c r="K2374" s="4" t="s">
        <v>29</v>
      </c>
      <c r="L2374" s="5">
        <v>48715.7</v>
      </c>
      <c r="M2374" s="5">
        <v>63823.55</v>
      </c>
      <c r="N2374" s="4">
        <v>0</v>
      </c>
      <c r="O2374" s="4" t="s">
        <v>30</v>
      </c>
      <c r="P2374" s="4" t="s">
        <v>1110</v>
      </c>
      <c r="Q2374" s="4" t="s">
        <v>32</v>
      </c>
      <c r="R2374" s="6"/>
      <c r="S2374" s="7">
        <f t="shared" si="395"/>
        <v>63823.55</v>
      </c>
      <c r="T2374" s="7">
        <f t="shared" si="394"/>
        <v>24357.85</v>
      </c>
      <c r="U2374" s="7">
        <f t="shared" si="396"/>
        <v>24357.85</v>
      </c>
      <c r="V2374" s="7">
        <f t="shared" si="398"/>
        <v>7307.3549999999996</v>
      </c>
      <c r="W2374" s="7">
        <f t="shared" si="399"/>
        <v>1607.6180999999999</v>
      </c>
      <c r="X2374" s="7">
        <f t="shared" si="397"/>
        <v>8914.9730999999992</v>
      </c>
      <c r="Y2374" s="7">
        <f>L2374+X2374</f>
        <v>57630.6731</v>
      </c>
      <c r="Z2374" s="4">
        <v>2</v>
      </c>
      <c r="AA2374" s="7">
        <f t="shared" si="400"/>
        <v>23052.269240000001</v>
      </c>
      <c r="AB2374" s="4">
        <v>3</v>
      </c>
      <c r="AC2374" s="7">
        <f t="shared" si="401"/>
        <v>13447.157056666665</v>
      </c>
      <c r="AD2374">
        <v>3</v>
      </c>
      <c r="AE2374" s="8">
        <f t="shared" si="402"/>
        <v>17289.201929999999</v>
      </c>
    </row>
    <row r="2375" spans="1:31" x14ac:dyDescent="0.25">
      <c r="A2375" s="4">
        <v>490782</v>
      </c>
      <c r="B2375" s="4" t="s">
        <v>7314</v>
      </c>
      <c r="C2375" s="4">
        <v>37139537</v>
      </c>
      <c r="D2375" s="4">
        <v>24578109</v>
      </c>
      <c r="E2375" s="4" t="s">
        <v>7315</v>
      </c>
      <c r="F2375" s="4" t="s">
        <v>232</v>
      </c>
      <c r="G2375" s="4" t="s">
        <v>7316</v>
      </c>
      <c r="H2375" s="4"/>
      <c r="I2375" s="4"/>
      <c r="J2375" s="4" t="s">
        <v>429</v>
      </c>
      <c r="K2375" s="4" t="s">
        <v>524</v>
      </c>
      <c r="L2375" s="5">
        <v>48732.57</v>
      </c>
      <c r="M2375" s="5">
        <v>58339.15</v>
      </c>
      <c r="N2375" s="4">
        <v>0</v>
      </c>
      <c r="O2375" s="4" t="s">
        <v>30</v>
      </c>
      <c r="P2375" s="4" t="s">
        <v>1110</v>
      </c>
      <c r="Q2375" s="4" t="s">
        <v>32</v>
      </c>
      <c r="R2375" s="6"/>
      <c r="S2375" s="7">
        <f t="shared" si="395"/>
        <v>58339.15</v>
      </c>
      <c r="T2375" s="7">
        <f t="shared" si="394"/>
        <v>24366.285</v>
      </c>
      <c r="U2375" s="7">
        <f t="shared" si="396"/>
        <v>24366.285</v>
      </c>
      <c r="V2375" s="7">
        <f t="shared" si="398"/>
        <v>7309.8854999999994</v>
      </c>
      <c r="W2375" s="7">
        <f t="shared" si="399"/>
        <v>1608.17481</v>
      </c>
      <c r="X2375" s="7">
        <f t="shared" si="397"/>
        <v>8918.0603099999989</v>
      </c>
      <c r="Y2375" s="7">
        <f>L2375+X2375</f>
        <v>57650.63031</v>
      </c>
      <c r="Z2375" s="4">
        <v>2</v>
      </c>
      <c r="AA2375" s="7">
        <f t="shared" si="400"/>
        <v>23060.252124000002</v>
      </c>
      <c r="AB2375" s="4">
        <v>3</v>
      </c>
      <c r="AC2375" s="7">
        <f t="shared" si="401"/>
        <v>13451.813738999999</v>
      </c>
      <c r="AD2375">
        <v>3</v>
      </c>
      <c r="AE2375" s="8">
        <f t="shared" si="402"/>
        <v>17295.189093000001</v>
      </c>
    </row>
    <row r="2376" spans="1:31" x14ac:dyDescent="0.25">
      <c r="A2376" s="4">
        <v>491434</v>
      </c>
      <c r="B2376" s="4" t="s">
        <v>7317</v>
      </c>
      <c r="C2376" s="4">
        <v>23246083</v>
      </c>
      <c r="D2376" s="4">
        <v>8445363</v>
      </c>
      <c r="E2376" s="4" t="s">
        <v>7318</v>
      </c>
      <c r="F2376" s="4" t="s">
        <v>26</v>
      </c>
      <c r="G2376" s="4" t="s">
        <v>7319</v>
      </c>
      <c r="H2376" s="4"/>
      <c r="I2376" s="4"/>
      <c r="J2376" s="4" t="s">
        <v>40</v>
      </c>
      <c r="K2376" s="4" t="s">
        <v>41</v>
      </c>
      <c r="L2376" s="5">
        <v>48784.160000000003</v>
      </c>
      <c r="M2376" s="5">
        <v>61533.17</v>
      </c>
      <c r="N2376" s="4">
        <v>0</v>
      </c>
      <c r="O2376" s="4" t="s">
        <v>47</v>
      </c>
      <c r="P2376" s="4" t="s">
        <v>1110</v>
      </c>
      <c r="Q2376" s="4" t="s">
        <v>32</v>
      </c>
      <c r="R2376" s="6"/>
      <c r="S2376" s="7">
        <f t="shared" si="395"/>
        <v>61533.17</v>
      </c>
      <c r="T2376" s="7">
        <f t="shared" si="394"/>
        <v>24392.080000000002</v>
      </c>
      <c r="U2376" s="7">
        <f t="shared" si="396"/>
        <v>24392.080000000002</v>
      </c>
      <c r="V2376" s="7">
        <f t="shared" si="398"/>
        <v>7317.6240000000007</v>
      </c>
      <c r="W2376" s="7">
        <f t="shared" si="399"/>
        <v>1609.8772800000002</v>
      </c>
      <c r="X2376" s="7">
        <f t="shared" si="397"/>
        <v>8927.5012800000004</v>
      </c>
      <c r="Y2376" s="7">
        <f>L2376+X2376</f>
        <v>57711.66128</v>
      </c>
      <c r="Z2376" s="4">
        <v>2</v>
      </c>
      <c r="AA2376" s="7">
        <f t="shared" si="400"/>
        <v>23084.664512000003</v>
      </c>
      <c r="AB2376" s="4">
        <v>3</v>
      </c>
      <c r="AC2376" s="7">
        <f t="shared" si="401"/>
        <v>13466.054298666664</v>
      </c>
      <c r="AD2376">
        <v>3</v>
      </c>
      <c r="AE2376" s="8">
        <f t="shared" si="402"/>
        <v>17313.498384000002</v>
      </c>
    </row>
    <row r="2377" spans="1:31" x14ac:dyDescent="0.25">
      <c r="A2377" s="4">
        <v>491216</v>
      </c>
      <c r="B2377" s="4" t="s">
        <v>7320</v>
      </c>
      <c r="C2377" s="4">
        <v>5067145</v>
      </c>
      <c r="D2377" s="4">
        <v>4065279</v>
      </c>
      <c r="E2377" s="4" t="s">
        <v>7321</v>
      </c>
      <c r="F2377" s="4" t="s">
        <v>232</v>
      </c>
      <c r="G2377" s="4"/>
      <c r="H2377" s="4"/>
      <c r="I2377" s="4"/>
      <c r="J2377" s="4" t="s">
        <v>429</v>
      </c>
      <c r="K2377" s="4" t="s">
        <v>1554</v>
      </c>
      <c r="L2377" s="5">
        <v>48846.720000000001</v>
      </c>
      <c r="M2377" s="5">
        <v>56550.15</v>
      </c>
      <c r="N2377" s="4">
        <v>0</v>
      </c>
      <c r="O2377" s="4" t="s">
        <v>30</v>
      </c>
      <c r="P2377" s="4" t="s">
        <v>1110</v>
      </c>
      <c r="Q2377" s="4" t="s">
        <v>32</v>
      </c>
      <c r="R2377" s="6"/>
      <c r="S2377" s="7">
        <f t="shared" si="395"/>
        <v>56550.15</v>
      </c>
      <c r="T2377" s="7">
        <f t="shared" si="394"/>
        <v>24423.360000000001</v>
      </c>
      <c r="U2377" s="7">
        <f t="shared" si="396"/>
        <v>24423.360000000001</v>
      </c>
      <c r="V2377" s="7">
        <f t="shared" si="398"/>
        <v>7327.0079999999998</v>
      </c>
      <c r="W2377" s="7">
        <f t="shared" si="399"/>
        <v>1611.9417599999999</v>
      </c>
      <c r="X2377" s="7">
        <f t="shared" si="397"/>
        <v>8938.9497599999995</v>
      </c>
      <c r="Y2377" s="7">
        <f>L2377+X2377</f>
        <v>57785.669760000004</v>
      </c>
      <c r="Z2377" s="4">
        <v>2</v>
      </c>
      <c r="AA2377" s="7">
        <f t="shared" si="400"/>
        <v>23114.267904000004</v>
      </c>
      <c r="AB2377" s="4">
        <v>3</v>
      </c>
      <c r="AC2377" s="7">
        <f t="shared" si="401"/>
        <v>13483.322944</v>
      </c>
      <c r="AD2377">
        <v>3</v>
      </c>
      <c r="AE2377" s="8">
        <f t="shared" si="402"/>
        <v>17335.700928000002</v>
      </c>
    </row>
    <row r="2378" spans="1:31" x14ac:dyDescent="0.25">
      <c r="A2378" s="4">
        <v>488102</v>
      </c>
      <c r="B2378" s="4" t="s">
        <v>7322</v>
      </c>
      <c r="C2378" s="4">
        <v>41250513</v>
      </c>
      <c r="D2378" s="4">
        <v>32303543</v>
      </c>
      <c r="E2378" s="4" t="s">
        <v>7323</v>
      </c>
      <c r="F2378" s="4" t="s">
        <v>232</v>
      </c>
      <c r="G2378" s="4" t="s">
        <v>7324</v>
      </c>
      <c r="H2378" s="4"/>
      <c r="I2378" s="4"/>
      <c r="J2378" s="4" t="s">
        <v>155</v>
      </c>
      <c r="K2378" s="4" t="s">
        <v>347</v>
      </c>
      <c r="L2378" s="5">
        <v>48890.34</v>
      </c>
      <c r="M2378" s="5">
        <v>61462.76</v>
      </c>
      <c r="N2378" s="4">
        <v>0</v>
      </c>
      <c r="O2378" s="4" t="s">
        <v>47</v>
      </c>
      <c r="P2378" s="4" t="s">
        <v>1110</v>
      </c>
      <c r="Q2378" s="4" t="s">
        <v>32</v>
      </c>
      <c r="R2378" s="6"/>
      <c r="S2378" s="7">
        <f t="shared" si="395"/>
        <v>61462.76</v>
      </c>
      <c r="T2378" s="7">
        <f t="shared" si="394"/>
        <v>24445.17</v>
      </c>
      <c r="U2378" s="7">
        <f t="shared" si="396"/>
        <v>24445.17</v>
      </c>
      <c r="V2378" s="7">
        <f t="shared" si="398"/>
        <v>7333.5509999999995</v>
      </c>
      <c r="W2378" s="7">
        <f t="shared" si="399"/>
        <v>1613.38122</v>
      </c>
      <c r="X2378" s="7">
        <f t="shared" si="397"/>
        <v>8946.9322199999988</v>
      </c>
      <c r="Y2378" s="7">
        <f>L2378+X2378</f>
        <v>57837.272219999999</v>
      </c>
      <c r="Z2378" s="4">
        <v>2</v>
      </c>
      <c r="AA2378" s="7">
        <f t="shared" si="400"/>
        <v>23134.908888000002</v>
      </c>
      <c r="AB2378" s="4">
        <v>3</v>
      </c>
      <c r="AC2378" s="7">
        <f t="shared" si="401"/>
        <v>13495.363517999998</v>
      </c>
      <c r="AD2378">
        <v>3</v>
      </c>
      <c r="AE2378" s="8">
        <f t="shared" si="402"/>
        <v>17351.181666</v>
      </c>
    </row>
    <row r="2379" spans="1:31" x14ac:dyDescent="0.25">
      <c r="A2379" s="4">
        <v>490931</v>
      </c>
      <c r="B2379" s="4" t="s">
        <v>7325</v>
      </c>
      <c r="C2379" s="4">
        <v>40377009</v>
      </c>
      <c r="D2379" s="4">
        <v>31013565</v>
      </c>
      <c r="E2379" s="4" t="s">
        <v>7326</v>
      </c>
      <c r="F2379" s="4" t="s">
        <v>232</v>
      </c>
      <c r="G2379" s="4" t="s">
        <v>7327</v>
      </c>
      <c r="H2379" s="4"/>
      <c r="I2379" s="4"/>
      <c r="J2379" s="4" t="s">
        <v>429</v>
      </c>
      <c r="K2379" s="4" t="s">
        <v>524</v>
      </c>
      <c r="L2379" s="5">
        <v>49030.83</v>
      </c>
      <c r="M2379" s="5">
        <v>59842.36</v>
      </c>
      <c r="N2379" s="4">
        <v>0</v>
      </c>
      <c r="O2379" s="4" t="s">
        <v>30</v>
      </c>
      <c r="P2379" s="4" t="s">
        <v>1110</v>
      </c>
      <c r="Q2379" s="4" t="s">
        <v>32</v>
      </c>
      <c r="R2379" s="6"/>
      <c r="S2379" s="7">
        <f t="shared" si="395"/>
        <v>59842.36</v>
      </c>
      <c r="T2379" s="7">
        <f t="shared" si="394"/>
        <v>24515.415000000001</v>
      </c>
      <c r="U2379" s="7">
        <f t="shared" si="396"/>
        <v>24515.415000000001</v>
      </c>
      <c r="V2379" s="7">
        <f t="shared" si="398"/>
        <v>7354.6244999999999</v>
      </c>
      <c r="W2379" s="7">
        <f t="shared" si="399"/>
        <v>1618.01739</v>
      </c>
      <c r="X2379" s="7">
        <f t="shared" si="397"/>
        <v>8972.641889999999</v>
      </c>
      <c r="Y2379" s="7">
        <f>L2379+X2379</f>
        <v>58003.471890000001</v>
      </c>
      <c r="Z2379" s="4">
        <v>2</v>
      </c>
      <c r="AA2379" s="7">
        <f t="shared" si="400"/>
        <v>23201.388756</v>
      </c>
      <c r="AB2379" s="4">
        <v>3</v>
      </c>
      <c r="AC2379" s="7">
        <f t="shared" si="401"/>
        <v>13534.143441</v>
      </c>
      <c r="AD2379">
        <v>3</v>
      </c>
      <c r="AE2379" s="8">
        <f t="shared" si="402"/>
        <v>17401.041567</v>
      </c>
    </row>
    <row r="2380" spans="1:31" x14ac:dyDescent="0.25">
      <c r="A2380" s="4">
        <v>490786</v>
      </c>
      <c r="B2380" s="4" t="s">
        <v>7328</v>
      </c>
      <c r="C2380" s="4">
        <v>37207195</v>
      </c>
      <c r="D2380" s="4">
        <v>29124807</v>
      </c>
      <c r="E2380" s="4" t="s">
        <v>7329</v>
      </c>
      <c r="F2380" s="4" t="s">
        <v>232</v>
      </c>
      <c r="G2380" s="4" t="s">
        <v>7330</v>
      </c>
      <c r="H2380" s="4"/>
      <c r="I2380" s="4"/>
      <c r="J2380" s="4" t="s">
        <v>429</v>
      </c>
      <c r="K2380" s="4" t="s">
        <v>524</v>
      </c>
      <c r="L2380" s="5">
        <v>49093.51</v>
      </c>
      <c r="M2380" s="5">
        <v>58955.55</v>
      </c>
      <c r="N2380" s="4">
        <v>0</v>
      </c>
      <c r="O2380" s="4" t="s">
        <v>30</v>
      </c>
      <c r="P2380" s="4" t="s">
        <v>1110</v>
      </c>
      <c r="Q2380" s="4" t="s">
        <v>32</v>
      </c>
      <c r="R2380" s="6"/>
      <c r="S2380" s="7">
        <f t="shared" si="395"/>
        <v>58955.55</v>
      </c>
      <c r="T2380" s="7">
        <f t="shared" si="394"/>
        <v>24546.755000000001</v>
      </c>
      <c r="U2380" s="7">
        <f t="shared" si="396"/>
        <v>24546.755000000001</v>
      </c>
      <c r="V2380" s="7">
        <f t="shared" si="398"/>
        <v>7364.0264999999999</v>
      </c>
      <c r="W2380" s="7">
        <f t="shared" si="399"/>
        <v>1620.08583</v>
      </c>
      <c r="X2380" s="7">
        <f t="shared" si="397"/>
        <v>8984.1123299999999</v>
      </c>
      <c r="Y2380" s="7">
        <f>L2380+X2380</f>
        <v>58077.622329999998</v>
      </c>
      <c r="Z2380" s="4">
        <v>2</v>
      </c>
      <c r="AA2380" s="7">
        <f t="shared" si="400"/>
        <v>23231.048932000002</v>
      </c>
      <c r="AB2380" s="4">
        <v>3</v>
      </c>
      <c r="AC2380" s="7">
        <f t="shared" si="401"/>
        <v>13551.445210333331</v>
      </c>
      <c r="AD2380">
        <v>3</v>
      </c>
      <c r="AE2380" s="8">
        <f t="shared" si="402"/>
        <v>17423.286699</v>
      </c>
    </row>
    <row r="2381" spans="1:31" x14ac:dyDescent="0.25">
      <c r="A2381" s="4">
        <v>488563</v>
      </c>
      <c r="B2381" s="4" t="s">
        <v>7331</v>
      </c>
      <c r="C2381" s="4">
        <v>24284061</v>
      </c>
      <c r="D2381" s="4">
        <v>5822747</v>
      </c>
      <c r="E2381" s="4" t="s">
        <v>7332</v>
      </c>
      <c r="F2381" s="4" t="s">
        <v>26</v>
      </c>
      <c r="G2381" s="4" t="s">
        <v>7333</v>
      </c>
      <c r="H2381" s="4"/>
      <c r="I2381" s="4"/>
      <c r="J2381" s="4" t="s">
        <v>441</v>
      </c>
      <c r="K2381" s="4" t="s">
        <v>1975</v>
      </c>
      <c r="L2381" s="5">
        <v>49509.97</v>
      </c>
      <c r="M2381" s="5">
        <v>73222</v>
      </c>
      <c r="N2381" s="4">
        <v>0</v>
      </c>
      <c r="O2381" s="4" t="s">
        <v>47</v>
      </c>
      <c r="P2381" s="4" t="s">
        <v>1110</v>
      </c>
      <c r="Q2381" s="4" t="s">
        <v>32</v>
      </c>
      <c r="R2381" s="6"/>
      <c r="S2381" s="7">
        <f t="shared" si="395"/>
        <v>73222</v>
      </c>
      <c r="T2381" s="7">
        <f t="shared" si="394"/>
        <v>24754.985000000001</v>
      </c>
      <c r="U2381" s="7">
        <f t="shared" si="396"/>
        <v>24754.985000000001</v>
      </c>
      <c r="V2381" s="7">
        <f t="shared" si="398"/>
        <v>7426.4955</v>
      </c>
      <c r="W2381" s="7">
        <f t="shared" si="399"/>
        <v>1633.8290099999999</v>
      </c>
      <c r="X2381" s="7">
        <f t="shared" si="397"/>
        <v>9060.3245100000004</v>
      </c>
      <c r="Y2381" s="7">
        <f>L2381+X2381</f>
        <v>58570.29451</v>
      </c>
      <c r="Z2381" s="4">
        <v>2</v>
      </c>
      <c r="AA2381" s="7">
        <f t="shared" si="400"/>
        <v>23428.117804000001</v>
      </c>
      <c r="AB2381" s="4">
        <v>3</v>
      </c>
      <c r="AC2381" s="7">
        <f t="shared" si="401"/>
        <v>13666.402052333333</v>
      </c>
      <c r="AD2381">
        <v>3</v>
      </c>
      <c r="AE2381" s="8">
        <f t="shared" si="402"/>
        <v>17571.088352999999</v>
      </c>
    </row>
    <row r="2382" spans="1:31" x14ac:dyDescent="0.25">
      <c r="A2382" s="4">
        <v>491127</v>
      </c>
      <c r="B2382" s="4" t="s">
        <v>7334</v>
      </c>
      <c r="C2382" s="4">
        <v>44375663</v>
      </c>
      <c r="D2382" s="4">
        <v>29295293</v>
      </c>
      <c r="E2382" s="4" t="s">
        <v>7335</v>
      </c>
      <c r="F2382" s="4" t="s">
        <v>232</v>
      </c>
      <c r="G2382" s="4" t="s">
        <v>7336</v>
      </c>
      <c r="H2382" s="4"/>
      <c r="I2382" s="4"/>
      <c r="J2382" s="4" t="s">
        <v>429</v>
      </c>
      <c r="K2382" s="4" t="s">
        <v>524</v>
      </c>
      <c r="L2382" s="5">
        <v>49557.62</v>
      </c>
      <c r="M2382" s="5">
        <v>59664.62</v>
      </c>
      <c r="N2382" s="4">
        <v>0</v>
      </c>
      <c r="O2382" s="4" t="s">
        <v>30</v>
      </c>
      <c r="P2382" s="4" t="s">
        <v>1110</v>
      </c>
      <c r="Q2382" s="4" t="s">
        <v>32</v>
      </c>
      <c r="R2382" s="6"/>
      <c r="S2382" s="7">
        <f t="shared" si="395"/>
        <v>59664.62</v>
      </c>
      <c r="T2382" s="7">
        <f t="shared" si="394"/>
        <v>24778.81</v>
      </c>
      <c r="U2382" s="7">
        <f t="shared" si="396"/>
        <v>24778.81</v>
      </c>
      <c r="V2382" s="7">
        <f t="shared" si="398"/>
        <v>7433.643</v>
      </c>
      <c r="W2382" s="7">
        <f t="shared" si="399"/>
        <v>1635.40146</v>
      </c>
      <c r="X2382" s="7">
        <f t="shared" si="397"/>
        <v>9069.044460000001</v>
      </c>
      <c r="Y2382" s="7">
        <f>L2382+X2382</f>
        <v>58626.66446</v>
      </c>
      <c r="Z2382" s="4">
        <v>2</v>
      </c>
      <c r="AA2382" s="7">
        <f t="shared" si="400"/>
        <v>23450.665784000001</v>
      </c>
      <c r="AB2382" s="4">
        <v>3</v>
      </c>
      <c r="AC2382" s="7">
        <f t="shared" si="401"/>
        <v>13679.555040666666</v>
      </c>
      <c r="AD2382">
        <v>3</v>
      </c>
      <c r="AE2382" s="8">
        <f t="shared" si="402"/>
        <v>17587.999338000001</v>
      </c>
    </row>
    <row r="2383" spans="1:31" x14ac:dyDescent="0.25">
      <c r="A2383" s="4">
        <v>490945</v>
      </c>
      <c r="B2383" s="4" t="s">
        <v>7337</v>
      </c>
      <c r="C2383" s="4">
        <v>40581940</v>
      </c>
      <c r="D2383" s="4">
        <v>29198936</v>
      </c>
      <c r="E2383" s="4" t="s">
        <v>7338</v>
      </c>
      <c r="F2383" s="4" t="s">
        <v>232</v>
      </c>
      <c r="G2383" s="4" t="s">
        <v>7339</v>
      </c>
      <c r="H2383" s="4"/>
      <c r="I2383" s="4"/>
      <c r="J2383" s="4" t="s">
        <v>429</v>
      </c>
      <c r="K2383" s="4" t="s">
        <v>524</v>
      </c>
      <c r="L2383" s="5">
        <v>49633.43</v>
      </c>
      <c r="M2383" s="5">
        <v>69454.27</v>
      </c>
      <c r="N2383" s="4">
        <v>0</v>
      </c>
      <c r="O2383" s="4" t="s">
        <v>30</v>
      </c>
      <c r="P2383" s="4" t="s">
        <v>1110</v>
      </c>
      <c r="Q2383" s="4" t="s">
        <v>32</v>
      </c>
      <c r="R2383" s="6"/>
      <c r="S2383" s="7">
        <f t="shared" si="395"/>
        <v>69454.27</v>
      </c>
      <c r="T2383" s="7">
        <f t="shared" si="394"/>
        <v>24816.715</v>
      </c>
      <c r="U2383" s="7">
        <f t="shared" si="396"/>
        <v>24816.715</v>
      </c>
      <c r="V2383" s="7">
        <f t="shared" si="398"/>
        <v>7445.0144999999993</v>
      </c>
      <c r="W2383" s="7">
        <f t="shared" si="399"/>
        <v>1637.9031899999998</v>
      </c>
      <c r="X2383" s="7">
        <f t="shared" si="397"/>
        <v>9082.9176899999984</v>
      </c>
      <c r="Y2383" s="7">
        <f>L2383+X2383</f>
        <v>58716.347689999995</v>
      </c>
      <c r="Z2383" s="4">
        <v>2</v>
      </c>
      <c r="AA2383" s="7">
        <f t="shared" si="400"/>
        <v>23486.539076000001</v>
      </c>
      <c r="AB2383" s="4">
        <v>3</v>
      </c>
      <c r="AC2383" s="7">
        <f t="shared" si="401"/>
        <v>13700.481127666664</v>
      </c>
      <c r="AD2383">
        <v>3</v>
      </c>
      <c r="AE2383" s="8">
        <f t="shared" si="402"/>
        <v>17614.904307000001</v>
      </c>
    </row>
    <row r="2384" spans="1:31" x14ac:dyDescent="0.25">
      <c r="A2384" s="4">
        <v>489175</v>
      </c>
      <c r="B2384" s="4" t="s">
        <v>7340</v>
      </c>
      <c r="C2384" s="4">
        <v>29194307</v>
      </c>
      <c r="D2384" s="4">
        <v>7141033</v>
      </c>
      <c r="E2384" s="4" t="s">
        <v>7341</v>
      </c>
      <c r="F2384" s="4" t="s">
        <v>26</v>
      </c>
      <c r="G2384" s="4" t="s">
        <v>7342</v>
      </c>
      <c r="H2384" s="4"/>
      <c r="I2384" s="4"/>
      <c r="J2384" s="4" t="s">
        <v>45</v>
      </c>
      <c r="K2384" s="4" t="s">
        <v>46</v>
      </c>
      <c r="L2384" s="5">
        <v>49741.21</v>
      </c>
      <c r="M2384" s="5">
        <v>62511.32</v>
      </c>
      <c r="N2384" s="4">
        <v>0</v>
      </c>
      <c r="O2384" s="4" t="s">
        <v>30</v>
      </c>
      <c r="P2384" s="4" t="s">
        <v>1110</v>
      </c>
      <c r="Q2384" s="4" t="s">
        <v>32</v>
      </c>
      <c r="R2384" s="6"/>
      <c r="S2384" s="7">
        <f t="shared" si="395"/>
        <v>62511.32</v>
      </c>
      <c r="T2384" s="7">
        <f t="shared" si="394"/>
        <v>24870.605</v>
      </c>
      <c r="U2384" s="7">
        <f t="shared" si="396"/>
        <v>24870.605</v>
      </c>
      <c r="V2384" s="7">
        <f t="shared" si="398"/>
        <v>7461.1814999999997</v>
      </c>
      <c r="W2384" s="7">
        <f t="shared" si="399"/>
        <v>1641.45993</v>
      </c>
      <c r="X2384" s="7">
        <f t="shared" si="397"/>
        <v>9102.6414299999997</v>
      </c>
      <c r="Y2384" s="7">
        <f>L2384+X2384</f>
        <v>58843.851429999995</v>
      </c>
      <c r="Z2384" s="4">
        <v>2</v>
      </c>
      <c r="AA2384" s="7">
        <f t="shared" si="400"/>
        <v>23537.540571999998</v>
      </c>
      <c r="AB2384" s="4">
        <v>3</v>
      </c>
      <c r="AC2384" s="7">
        <f t="shared" si="401"/>
        <v>13730.232000333332</v>
      </c>
      <c r="AD2384">
        <v>3</v>
      </c>
      <c r="AE2384" s="8">
        <f t="shared" si="402"/>
        <v>17653.155428999999</v>
      </c>
    </row>
    <row r="2385" spans="1:31" x14ac:dyDescent="0.25">
      <c r="A2385" s="4">
        <v>490794</v>
      </c>
      <c r="B2385" s="4" t="s">
        <v>7343</v>
      </c>
      <c r="C2385" s="4">
        <v>37383769</v>
      </c>
      <c r="D2385" s="4">
        <v>19916088</v>
      </c>
      <c r="E2385" s="4" t="s">
        <v>7344</v>
      </c>
      <c r="F2385" s="4" t="s">
        <v>232</v>
      </c>
      <c r="G2385" s="4"/>
      <c r="H2385" s="4"/>
      <c r="I2385" s="4"/>
      <c r="J2385" s="4" t="s">
        <v>429</v>
      </c>
      <c r="K2385" s="4" t="s">
        <v>347</v>
      </c>
      <c r="L2385" s="5">
        <v>49819.75</v>
      </c>
      <c r="M2385" s="5">
        <v>62310.2</v>
      </c>
      <c r="N2385" s="4">
        <v>0</v>
      </c>
      <c r="O2385" s="4" t="s">
        <v>30</v>
      </c>
      <c r="P2385" s="4" t="s">
        <v>1110</v>
      </c>
      <c r="Q2385" s="4" t="s">
        <v>32</v>
      </c>
      <c r="R2385" s="6"/>
      <c r="S2385" s="7">
        <f t="shared" si="395"/>
        <v>62310.2</v>
      </c>
      <c r="T2385" s="7">
        <f t="shared" si="394"/>
        <v>24909.875</v>
      </c>
      <c r="U2385" s="7">
        <f t="shared" si="396"/>
        <v>24909.875</v>
      </c>
      <c r="V2385" s="7">
        <f t="shared" si="398"/>
        <v>7472.9624999999996</v>
      </c>
      <c r="W2385" s="7">
        <f t="shared" si="399"/>
        <v>1644.0517499999999</v>
      </c>
      <c r="X2385" s="7">
        <f t="shared" si="397"/>
        <v>9117.0142500000002</v>
      </c>
      <c r="Y2385" s="7">
        <f>L2385+X2385</f>
        <v>58936.76425</v>
      </c>
      <c r="Z2385" s="4">
        <v>2</v>
      </c>
      <c r="AA2385" s="7">
        <f t="shared" si="400"/>
        <v>23574.705700000002</v>
      </c>
      <c r="AB2385" s="4">
        <v>3</v>
      </c>
      <c r="AC2385" s="7">
        <f t="shared" si="401"/>
        <v>13751.911658333333</v>
      </c>
      <c r="AD2385">
        <v>3</v>
      </c>
      <c r="AE2385" s="8">
        <f t="shared" si="402"/>
        <v>17681.029275000001</v>
      </c>
    </row>
    <row r="2386" spans="1:31" x14ac:dyDescent="0.25">
      <c r="A2386" s="4">
        <v>490934</v>
      </c>
      <c r="B2386" s="4" t="s">
        <v>7345</v>
      </c>
      <c r="C2386" s="4">
        <v>40429544</v>
      </c>
      <c r="D2386" s="4">
        <v>26659693</v>
      </c>
      <c r="E2386" s="4" t="s">
        <v>7346</v>
      </c>
      <c r="F2386" s="4" t="s">
        <v>232</v>
      </c>
      <c r="G2386" s="4" t="s">
        <v>7347</v>
      </c>
      <c r="H2386" s="4"/>
      <c r="I2386" s="4"/>
      <c r="J2386" s="4" t="s">
        <v>429</v>
      </c>
      <c r="K2386" s="4" t="s">
        <v>524</v>
      </c>
      <c r="L2386" s="5">
        <v>49836.95</v>
      </c>
      <c r="M2386" s="5">
        <v>59368.49</v>
      </c>
      <c r="N2386" s="4">
        <v>0</v>
      </c>
      <c r="O2386" s="4" t="s">
        <v>30</v>
      </c>
      <c r="P2386" s="4" t="s">
        <v>1110</v>
      </c>
      <c r="Q2386" s="4" t="s">
        <v>32</v>
      </c>
      <c r="R2386" s="6"/>
      <c r="S2386" s="7">
        <f t="shared" si="395"/>
        <v>59368.49</v>
      </c>
      <c r="T2386" s="7">
        <f t="shared" si="394"/>
        <v>24918.474999999999</v>
      </c>
      <c r="U2386" s="7">
        <f t="shared" si="396"/>
        <v>24918.474999999999</v>
      </c>
      <c r="V2386" s="7">
        <f t="shared" si="398"/>
        <v>7475.5424999999996</v>
      </c>
      <c r="W2386" s="7">
        <f t="shared" si="399"/>
        <v>1644.6193499999999</v>
      </c>
      <c r="X2386" s="7">
        <f t="shared" si="397"/>
        <v>9120.1618500000004</v>
      </c>
      <c r="Y2386" s="7">
        <f>L2386+X2386</f>
        <v>58957.111850000001</v>
      </c>
      <c r="Z2386" s="4">
        <v>2</v>
      </c>
      <c r="AA2386" s="7">
        <f t="shared" si="400"/>
        <v>23582.84474</v>
      </c>
      <c r="AB2386" s="4">
        <v>3</v>
      </c>
      <c r="AC2386" s="7">
        <f t="shared" si="401"/>
        <v>13756.659431666667</v>
      </c>
      <c r="AD2386">
        <v>3</v>
      </c>
      <c r="AE2386" s="8">
        <f t="shared" si="402"/>
        <v>17687.133555</v>
      </c>
    </row>
    <row r="2387" spans="1:31" x14ac:dyDescent="0.25">
      <c r="A2387" s="4">
        <v>488051</v>
      </c>
      <c r="B2387" s="4" t="s">
        <v>7348</v>
      </c>
      <c r="C2387" s="4">
        <v>40259924</v>
      </c>
      <c r="D2387" s="4">
        <v>28208997</v>
      </c>
      <c r="E2387" s="4" t="s">
        <v>7349</v>
      </c>
      <c r="F2387" s="4" t="s">
        <v>232</v>
      </c>
      <c r="G2387" s="4" t="s">
        <v>7350</v>
      </c>
      <c r="H2387" s="4"/>
      <c r="I2387" s="4"/>
      <c r="J2387" s="4" t="s">
        <v>155</v>
      </c>
      <c r="K2387" s="4" t="s">
        <v>604</v>
      </c>
      <c r="L2387" s="5">
        <v>49872.18</v>
      </c>
      <c r="M2387" s="5">
        <v>101475.49</v>
      </c>
      <c r="N2387" s="4">
        <v>0</v>
      </c>
      <c r="O2387" s="4" t="s">
        <v>47</v>
      </c>
      <c r="P2387" s="4" t="s">
        <v>1110</v>
      </c>
      <c r="Q2387" s="4" t="s">
        <v>32</v>
      </c>
      <c r="R2387" s="6"/>
      <c r="S2387" s="7">
        <f t="shared" si="395"/>
        <v>101475.49</v>
      </c>
      <c r="T2387" s="7">
        <f t="shared" si="394"/>
        <v>24936.09</v>
      </c>
      <c r="U2387" s="7">
        <f t="shared" si="396"/>
        <v>24936.09</v>
      </c>
      <c r="V2387" s="7">
        <f t="shared" si="398"/>
        <v>7480.8269999999993</v>
      </c>
      <c r="W2387" s="7">
        <f t="shared" si="399"/>
        <v>1645.7819399999998</v>
      </c>
      <c r="X2387" s="7">
        <f t="shared" si="397"/>
        <v>9126.6089399999983</v>
      </c>
      <c r="Y2387" s="7">
        <f>L2387+X2387</f>
        <v>58998.788939999999</v>
      </c>
      <c r="Z2387" s="4">
        <v>2</v>
      </c>
      <c r="AA2387" s="7">
        <f t="shared" si="400"/>
        <v>23599.515576000002</v>
      </c>
      <c r="AB2387" s="4">
        <v>3</v>
      </c>
      <c r="AC2387" s="7">
        <f t="shared" si="401"/>
        <v>13766.384085999998</v>
      </c>
      <c r="AD2387">
        <v>3</v>
      </c>
      <c r="AE2387" s="8">
        <f t="shared" si="402"/>
        <v>17699.636682</v>
      </c>
    </row>
    <row r="2388" spans="1:31" x14ac:dyDescent="0.25">
      <c r="A2388" s="4">
        <v>490610</v>
      </c>
      <c r="B2388" s="4" t="s">
        <v>7351</v>
      </c>
      <c r="C2388" s="4">
        <v>34142347</v>
      </c>
      <c r="D2388" s="4">
        <v>7068270</v>
      </c>
      <c r="E2388" s="4" t="s">
        <v>7352</v>
      </c>
      <c r="F2388" s="4" t="s">
        <v>232</v>
      </c>
      <c r="G2388" s="4" t="s">
        <v>7353</v>
      </c>
      <c r="H2388" s="4"/>
      <c r="I2388" s="4"/>
      <c r="J2388" s="4" t="s">
        <v>429</v>
      </c>
      <c r="K2388" s="4" t="s">
        <v>524</v>
      </c>
      <c r="L2388" s="5">
        <v>49945.5</v>
      </c>
      <c r="M2388" s="5">
        <v>60878.720000000001</v>
      </c>
      <c r="N2388" s="4">
        <v>0</v>
      </c>
      <c r="O2388" s="4" t="s">
        <v>30</v>
      </c>
      <c r="P2388" s="4" t="s">
        <v>1110</v>
      </c>
      <c r="Q2388" s="4" t="s">
        <v>32</v>
      </c>
      <c r="R2388" s="6"/>
      <c r="S2388" s="7">
        <f t="shared" si="395"/>
        <v>60878.720000000001</v>
      </c>
      <c r="T2388" s="7">
        <f t="shared" si="394"/>
        <v>24972.75</v>
      </c>
      <c r="U2388" s="7">
        <f t="shared" si="396"/>
        <v>24972.75</v>
      </c>
      <c r="V2388" s="7">
        <f t="shared" si="398"/>
        <v>7491.8249999999998</v>
      </c>
      <c r="W2388" s="7">
        <f t="shared" si="399"/>
        <v>1648.2014999999999</v>
      </c>
      <c r="X2388" s="7">
        <f t="shared" si="397"/>
        <v>9140.0264999999999</v>
      </c>
      <c r="Y2388" s="7">
        <f>L2388+X2388</f>
        <v>59085.5265</v>
      </c>
      <c r="Z2388" s="4">
        <v>2</v>
      </c>
      <c r="AA2388" s="7">
        <f t="shared" si="400"/>
        <v>23634.210600000002</v>
      </c>
      <c r="AB2388" s="4">
        <v>3</v>
      </c>
      <c r="AC2388" s="7">
        <f t="shared" si="401"/>
        <v>13786.62285</v>
      </c>
      <c r="AD2388">
        <v>3</v>
      </c>
      <c r="AE2388" s="8">
        <f t="shared" si="402"/>
        <v>17725.657950000001</v>
      </c>
    </row>
    <row r="2389" spans="1:31" x14ac:dyDescent="0.25">
      <c r="A2389" s="4">
        <v>489642</v>
      </c>
      <c r="B2389" s="4" t="s">
        <v>7354</v>
      </c>
      <c r="C2389" s="4">
        <v>40211477</v>
      </c>
      <c r="D2389" s="4">
        <v>27766516</v>
      </c>
      <c r="E2389" s="4" t="s">
        <v>7355</v>
      </c>
      <c r="F2389" s="4" t="s">
        <v>26</v>
      </c>
      <c r="G2389" s="4" t="s">
        <v>7356</v>
      </c>
      <c r="H2389" s="4"/>
      <c r="I2389" s="4"/>
      <c r="J2389" s="4" t="s">
        <v>45</v>
      </c>
      <c r="K2389" s="4" t="s">
        <v>46</v>
      </c>
      <c r="L2389" s="5">
        <v>50178.65</v>
      </c>
      <c r="M2389" s="5">
        <v>63317.91</v>
      </c>
      <c r="N2389" s="4">
        <v>0</v>
      </c>
      <c r="O2389" s="4" t="s">
        <v>30</v>
      </c>
      <c r="P2389" s="4" t="s">
        <v>1110</v>
      </c>
      <c r="Q2389" s="4" t="s">
        <v>32</v>
      </c>
      <c r="R2389" s="6"/>
      <c r="S2389" s="7">
        <f t="shared" si="395"/>
        <v>63317.91</v>
      </c>
      <c r="T2389" s="7">
        <f t="shared" si="394"/>
        <v>25089.325000000001</v>
      </c>
      <c r="U2389" s="7">
        <f t="shared" si="396"/>
        <v>25089.325000000001</v>
      </c>
      <c r="V2389" s="7">
        <f t="shared" si="398"/>
        <v>7526.7974999999997</v>
      </c>
      <c r="W2389" s="7">
        <f t="shared" si="399"/>
        <v>1655.89545</v>
      </c>
      <c r="X2389" s="7">
        <f t="shared" si="397"/>
        <v>9182.6929500000006</v>
      </c>
      <c r="Y2389" s="7">
        <f>L2389+X2389</f>
        <v>59361.342950000006</v>
      </c>
      <c r="Z2389" s="4">
        <v>2</v>
      </c>
      <c r="AA2389" s="7">
        <f t="shared" si="400"/>
        <v>23744.537180000003</v>
      </c>
      <c r="AB2389" s="4">
        <v>3</v>
      </c>
      <c r="AC2389" s="7">
        <f t="shared" si="401"/>
        <v>13850.980021666668</v>
      </c>
      <c r="AD2389">
        <v>3</v>
      </c>
      <c r="AE2389" s="8">
        <f t="shared" si="402"/>
        <v>17808.402885000003</v>
      </c>
    </row>
    <row r="2390" spans="1:31" x14ac:dyDescent="0.25">
      <c r="A2390" s="4">
        <v>491273</v>
      </c>
      <c r="B2390" s="4" t="s">
        <v>7357</v>
      </c>
      <c r="C2390" s="4">
        <v>95133187</v>
      </c>
      <c r="D2390" s="4">
        <v>25314511</v>
      </c>
      <c r="E2390" s="4" t="s">
        <v>7358</v>
      </c>
      <c r="F2390" s="4" t="s">
        <v>232</v>
      </c>
      <c r="G2390" s="4" t="s">
        <v>7359</v>
      </c>
      <c r="H2390" s="4"/>
      <c r="I2390" s="4"/>
      <c r="J2390" s="4" t="s">
        <v>429</v>
      </c>
      <c r="K2390" s="4" t="s">
        <v>524</v>
      </c>
      <c r="L2390" s="5">
        <v>50273.22</v>
      </c>
      <c r="M2390" s="5">
        <v>59789.66</v>
      </c>
      <c r="N2390" s="4">
        <v>0</v>
      </c>
      <c r="O2390" s="4" t="s">
        <v>30</v>
      </c>
      <c r="P2390" s="4" t="s">
        <v>1110</v>
      </c>
      <c r="Q2390" s="4" t="s">
        <v>32</v>
      </c>
      <c r="R2390" s="6"/>
      <c r="S2390" s="7">
        <f t="shared" si="395"/>
        <v>59789.66</v>
      </c>
      <c r="T2390" s="7">
        <f t="shared" si="394"/>
        <v>25136.61</v>
      </c>
      <c r="U2390" s="7">
        <f t="shared" si="396"/>
        <v>25136.61</v>
      </c>
      <c r="V2390" s="7">
        <f t="shared" si="398"/>
        <v>7540.9830000000002</v>
      </c>
      <c r="W2390" s="7">
        <f t="shared" si="399"/>
        <v>1659.0162600000001</v>
      </c>
      <c r="X2390" s="7">
        <f t="shared" si="397"/>
        <v>9199.9992600000005</v>
      </c>
      <c r="Y2390" s="7">
        <f>L2390+X2390</f>
        <v>59473.219259999998</v>
      </c>
      <c r="Z2390" s="4">
        <v>2</v>
      </c>
      <c r="AA2390" s="7">
        <f t="shared" si="400"/>
        <v>23789.287704000002</v>
      </c>
      <c r="AB2390" s="4">
        <v>3</v>
      </c>
      <c r="AC2390" s="7">
        <f t="shared" si="401"/>
        <v>13877.084493999997</v>
      </c>
      <c r="AD2390">
        <v>3</v>
      </c>
      <c r="AE2390" s="8">
        <f t="shared" si="402"/>
        <v>17841.965778000002</v>
      </c>
    </row>
    <row r="2391" spans="1:31" x14ac:dyDescent="0.25">
      <c r="A2391" s="4">
        <v>490600</v>
      </c>
      <c r="B2391" s="4" t="s">
        <v>7360</v>
      </c>
      <c r="C2391" s="4">
        <v>33894159</v>
      </c>
      <c r="D2391" s="4">
        <v>30184737</v>
      </c>
      <c r="E2391" s="4" t="s">
        <v>7361</v>
      </c>
      <c r="F2391" s="4" t="s">
        <v>26</v>
      </c>
      <c r="G2391" s="4" t="s">
        <v>7362</v>
      </c>
      <c r="H2391" s="4"/>
      <c r="I2391" s="4"/>
      <c r="J2391" s="4" t="s">
        <v>429</v>
      </c>
      <c r="K2391" s="4" t="s">
        <v>46</v>
      </c>
      <c r="L2391" s="5">
        <v>50274.54</v>
      </c>
      <c r="M2391" s="5">
        <v>64569.26</v>
      </c>
      <c r="N2391" s="4">
        <v>0</v>
      </c>
      <c r="O2391" s="4" t="s">
        <v>30</v>
      </c>
      <c r="P2391" s="4" t="s">
        <v>1110</v>
      </c>
      <c r="Q2391" s="4" t="s">
        <v>32</v>
      </c>
      <c r="R2391" s="6"/>
      <c r="S2391" s="7">
        <f t="shared" si="395"/>
        <v>64569.26</v>
      </c>
      <c r="T2391" s="7">
        <f t="shared" si="394"/>
        <v>25137.27</v>
      </c>
      <c r="U2391" s="7">
        <f t="shared" si="396"/>
        <v>25137.27</v>
      </c>
      <c r="V2391" s="7">
        <f t="shared" si="398"/>
        <v>7541.1809999999996</v>
      </c>
      <c r="W2391" s="7">
        <f t="shared" si="399"/>
        <v>1659.0598199999999</v>
      </c>
      <c r="X2391" s="7">
        <f t="shared" si="397"/>
        <v>9200.2408199999991</v>
      </c>
      <c r="Y2391" s="7">
        <f>L2391+X2391</f>
        <v>59474.78082</v>
      </c>
      <c r="Z2391" s="4">
        <v>2</v>
      </c>
      <c r="AA2391" s="7">
        <f t="shared" si="400"/>
        <v>23789.912328000002</v>
      </c>
      <c r="AB2391" s="4">
        <v>3</v>
      </c>
      <c r="AC2391" s="7">
        <f t="shared" si="401"/>
        <v>13877.448857999998</v>
      </c>
      <c r="AD2391">
        <v>3</v>
      </c>
      <c r="AE2391" s="8">
        <f t="shared" si="402"/>
        <v>17842.434246000001</v>
      </c>
    </row>
    <row r="2392" spans="1:31" x14ac:dyDescent="0.25">
      <c r="A2392" s="4">
        <v>491143</v>
      </c>
      <c r="B2392" s="4" t="s">
        <v>7363</v>
      </c>
      <c r="C2392" s="4">
        <v>44904149</v>
      </c>
      <c r="D2392" s="4">
        <v>28206651</v>
      </c>
      <c r="E2392" s="4" t="s">
        <v>7364</v>
      </c>
      <c r="F2392" s="4" t="s">
        <v>232</v>
      </c>
      <c r="G2392" s="4" t="s">
        <v>7365</v>
      </c>
      <c r="H2392" s="4"/>
      <c r="I2392" s="4"/>
      <c r="J2392" s="4" t="s">
        <v>429</v>
      </c>
      <c r="K2392" s="4" t="s">
        <v>524</v>
      </c>
      <c r="L2392" s="5">
        <v>50280.18</v>
      </c>
      <c r="M2392" s="5">
        <v>60190.62</v>
      </c>
      <c r="N2392" s="4">
        <v>0</v>
      </c>
      <c r="O2392" s="4" t="s">
        <v>30</v>
      </c>
      <c r="P2392" s="4" t="s">
        <v>1110</v>
      </c>
      <c r="Q2392" s="4" t="s">
        <v>32</v>
      </c>
      <c r="R2392" s="6"/>
      <c r="S2392" s="7">
        <f t="shared" si="395"/>
        <v>60190.62</v>
      </c>
      <c r="T2392" s="7">
        <f t="shared" ref="T2392:T2399" si="403">L2392*50%</f>
        <v>25140.09</v>
      </c>
      <c r="U2392" s="7">
        <f t="shared" si="396"/>
        <v>25140.09</v>
      </c>
      <c r="V2392" s="7">
        <f t="shared" si="398"/>
        <v>7542.027</v>
      </c>
      <c r="W2392" s="7">
        <f t="shared" si="399"/>
        <v>1659.24594</v>
      </c>
      <c r="X2392" s="7">
        <f t="shared" si="397"/>
        <v>9201.2729400000007</v>
      </c>
      <c r="Y2392" s="7">
        <f>L2392+X2392</f>
        <v>59481.452940000003</v>
      </c>
      <c r="Z2392" s="4">
        <v>2</v>
      </c>
      <c r="AA2392" s="7">
        <f t="shared" si="400"/>
        <v>23792.581176000003</v>
      </c>
      <c r="AB2392" s="4">
        <v>3</v>
      </c>
      <c r="AC2392" s="7">
        <f t="shared" si="401"/>
        <v>13879.005685999999</v>
      </c>
      <c r="AD2392">
        <v>3</v>
      </c>
      <c r="AE2392" s="8">
        <f t="shared" si="402"/>
        <v>17844.435882000002</v>
      </c>
    </row>
    <row r="2393" spans="1:31" x14ac:dyDescent="0.25">
      <c r="A2393" s="4">
        <v>490328</v>
      </c>
      <c r="B2393" s="4" t="s">
        <v>7366</v>
      </c>
      <c r="C2393" s="4">
        <v>27043804</v>
      </c>
      <c r="D2393" s="4">
        <v>7194424</v>
      </c>
      <c r="E2393" s="4" t="s">
        <v>7367</v>
      </c>
      <c r="F2393" s="4" t="s">
        <v>232</v>
      </c>
      <c r="G2393" s="4" t="s">
        <v>7368</v>
      </c>
      <c r="H2393" s="4"/>
      <c r="I2393" s="4"/>
      <c r="J2393" s="4" t="s">
        <v>429</v>
      </c>
      <c r="K2393" s="4" t="s">
        <v>3303</v>
      </c>
      <c r="L2393" s="5">
        <v>50319.9</v>
      </c>
      <c r="M2393" s="5">
        <v>60436.01</v>
      </c>
      <c r="N2393" s="4">
        <v>0</v>
      </c>
      <c r="O2393" s="4" t="s">
        <v>30</v>
      </c>
      <c r="P2393" s="4" t="s">
        <v>1110</v>
      </c>
      <c r="Q2393" s="4" t="s">
        <v>32</v>
      </c>
      <c r="R2393" s="6"/>
      <c r="S2393" s="7">
        <f t="shared" si="395"/>
        <v>60436.01</v>
      </c>
      <c r="T2393" s="7">
        <f t="shared" si="403"/>
        <v>25159.95</v>
      </c>
      <c r="U2393" s="7">
        <f t="shared" si="396"/>
        <v>25159.95</v>
      </c>
      <c r="V2393" s="7">
        <f t="shared" si="398"/>
        <v>7547.9849999999997</v>
      </c>
      <c r="W2393" s="7">
        <f t="shared" si="399"/>
        <v>1660.5566999999999</v>
      </c>
      <c r="X2393" s="7">
        <f t="shared" si="397"/>
        <v>9208.5416999999998</v>
      </c>
      <c r="Y2393" s="7">
        <f>L2393+X2393</f>
        <v>59528.441700000003</v>
      </c>
      <c r="Z2393" s="4">
        <v>2</v>
      </c>
      <c r="AA2393" s="7">
        <f t="shared" si="400"/>
        <v>23811.376680000001</v>
      </c>
      <c r="AB2393" s="4">
        <v>3</v>
      </c>
      <c r="AC2393" s="7">
        <f t="shared" si="401"/>
        <v>13889.969729999999</v>
      </c>
      <c r="AD2393">
        <v>3</v>
      </c>
      <c r="AE2393" s="8">
        <f t="shared" si="402"/>
        <v>17858.532510000001</v>
      </c>
    </row>
    <row r="2394" spans="1:31" x14ac:dyDescent="0.25">
      <c r="A2394" s="4">
        <v>491030</v>
      </c>
      <c r="B2394" s="4" t="s">
        <v>7369</v>
      </c>
      <c r="C2394" s="4">
        <v>42509488</v>
      </c>
      <c r="D2394" s="4">
        <v>30992679</v>
      </c>
      <c r="E2394" s="4" t="s">
        <v>7370</v>
      </c>
      <c r="F2394" s="4" t="s">
        <v>26</v>
      </c>
      <c r="G2394" s="4" t="s">
        <v>7371</v>
      </c>
      <c r="H2394" s="4"/>
      <c r="I2394" s="4"/>
      <c r="J2394" s="4" t="s">
        <v>429</v>
      </c>
      <c r="K2394" s="4" t="s">
        <v>46</v>
      </c>
      <c r="L2394" s="5">
        <v>50551.01</v>
      </c>
      <c r="M2394" s="5">
        <v>65110.04</v>
      </c>
      <c r="N2394" s="4">
        <v>0</v>
      </c>
      <c r="O2394" s="4" t="s">
        <v>30</v>
      </c>
      <c r="P2394" s="4" t="s">
        <v>1110</v>
      </c>
      <c r="Q2394" s="4" t="s">
        <v>32</v>
      </c>
      <c r="R2394" s="6"/>
      <c r="S2394" s="7">
        <f t="shared" si="395"/>
        <v>65110.04</v>
      </c>
      <c r="T2394" s="7">
        <f t="shared" si="403"/>
        <v>25275.505000000001</v>
      </c>
      <c r="U2394" s="7">
        <f t="shared" si="396"/>
        <v>25275.505000000001</v>
      </c>
      <c r="V2394" s="7">
        <f t="shared" si="398"/>
        <v>7582.6514999999999</v>
      </c>
      <c r="W2394" s="7">
        <f t="shared" si="399"/>
        <v>1668.1833300000001</v>
      </c>
      <c r="X2394" s="7">
        <f t="shared" si="397"/>
        <v>9250.8348299999998</v>
      </c>
      <c r="Y2394" s="7">
        <f>L2394+X2394</f>
        <v>59801.844830000002</v>
      </c>
      <c r="Z2394" s="4">
        <v>2</v>
      </c>
      <c r="AA2394" s="7">
        <f t="shared" si="400"/>
        <v>23920.737932000004</v>
      </c>
      <c r="AB2394" s="4">
        <v>3</v>
      </c>
      <c r="AC2394" s="7">
        <f t="shared" si="401"/>
        <v>13953.763793666665</v>
      </c>
      <c r="AD2394">
        <v>3</v>
      </c>
      <c r="AE2394" s="8">
        <f t="shared" si="402"/>
        <v>17940.553449000003</v>
      </c>
    </row>
    <row r="2395" spans="1:31" x14ac:dyDescent="0.25">
      <c r="A2395" s="4">
        <v>486358</v>
      </c>
      <c r="B2395" s="4" t="s">
        <v>7372</v>
      </c>
      <c r="C2395" s="4">
        <v>37368919</v>
      </c>
      <c r="D2395" s="4">
        <v>22029818</v>
      </c>
      <c r="E2395" s="4" t="s">
        <v>7373</v>
      </c>
      <c r="F2395" s="4" t="s">
        <v>26</v>
      </c>
      <c r="G2395" s="4" t="s">
        <v>7374</v>
      </c>
      <c r="H2395" s="4"/>
      <c r="I2395" s="4"/>
      <c r="J2395" s="4" t="s">
        <v>28</v>
      </c>
      <c r="K2395" s="4" t="s">
        <v>29</v>
      </c>
      <c r="L2395" s="5">
        <v>50567.35</v>
      </c>
      <c r="M2395" s="5">
        <v>65798.63</v>
      </c>
      <c r="N2395" s="4">
        <v>0</v>
      </c>
      <c r="O2395" s="4" t="s">
        <v>30</v>
      </c>
      <c r="P2395" s="4" t="s">
        <v>1110</v>
      </c>
      <c r="Q2395" s="4" t="s">
        <v>32</v>
      </c>
      <c r="R2395" s="6"/>
      <c r="S2395" s="7">
        <f t="shared" si="395"/>
        <v>65798.63</v>
      </c>
      <c r="T2395" s="7">
        <f t="shared" si="403"/>
        <v>25283.674999999999</v>
      </c>
      <c r="U2395" s="7">
        <f t="shared" si="396"/>
        <v>25283.674999999999</v>
      </c>
      <c r="V2395" s="7">
        <f t="shared" si="398"/>
        <v>7585.1024999999991</v>
      </c>
      <c r="W2395" s="7">
        <f t="shared" si="399"/>
        <v>1668.7225499999997</v>
      </c>
      <c r="X2395" s="7">
        <f t="shared" si="397"/>
        <v>9253.8250499999995</v>
      </c>
      <c r="Y2395" s="7">
        <f>L2395+X2395</f>
        <v>59821.175049999998</v>
      </c>
      <c r="Z2395" s="4">
        <v>2</v>
      </c>
      <c r="AA2395" s="7">
        <f t="shared" si="400"/>
        <v>23928.470020000001</v>
      </c>
      <c r="AB2395" s="4">
        <v>3</v>
      </c>
      <c r="AC2395" s="7">
        <f t="shared" si="401"/>
        <v>13958.274178333333</v>
      </c>
      <c r="AD2395">
        <v>3</v>
      </c>
      <c r="AE2395" s="8">
        <f t="shared" si="402"/>
        <v>17946.352514999999</v>
      </c>
    </row>
    <row r="2396" spans="1:31" x14ac:dyDescent="0.25">
      <c r="A2396" s="4">
        <v>488141</v>
      </c>
      <c r="B2396" s="4" t="s">
        <v>7375</v>
      </c>
      <c r="C2396" s="4">
        <v>41890961</v>
      </c>
      <c r="D2396" s="4">
        <v>24290016</v>
      </c>
      <c r="E2396" s="4" t="s">
        <v>7376</v>
      </c>
      <c r="F2396" s="4" t="s">
        <v>232</v>
      </c>
      <c r="G2396" s="4" t="s">
        <v>7377</v>
      </c>
      <c r="H2396" s="4"/>
      <c r="I2396" s="4"/>
      <c r="J2396" s="4" t="s">
        <v>155</v>
      </c>
      <c r="K2396" s="4" t="s">
        <v>347</v>
      </c>
      <c r="L2396" s="5">
        <v>31958.799999999999</v>
      </c>
      <c r="M2396" s="5">
        <v>41014.33</v>
      </c>
      <c r="N2396" s="4">
        <v>0</v>
      </c>
      <c r="O2396" s="4" t="s">
        <v>47</v>
      </c>
      <c r="P2396" s="4" t="s">
        <v>31</v>
      </c>
      <c r="Q2396" s="4" t="s">
        <v>32</v>
      </c>
      <c r="R2396" s="6"/>
      <c r="S2396" s="7">
        <f t="shared" si="395"/>
        <v>41014.33</v>
      </c>
      <c r="T2396" s="7">
        <f t="shared" si="403"/>
        <v>15979.4</v>
      </c>
      <c r="U2396" s="7">
        <f t="shared" si="396"/>
        <v>15979.4</v>
      </c>
      <c r="V2396" s="7">
        <f t="shared" si="398"/>
        <v>4793.82</v>
      </c>
      <c r="W2396" s="7">
        <f t="shared" si="399"/>
        <v>1054.6404</v>
      </c>
      <c r="X2396" s="7">
        <f t="shared" si="397"/>
        <v>5848.4603999999999</v>
      </c>
      <c r="Y2396" s="7">
        <f>L2396+X2396</f>
        <v>37807.260399999999</v>
      </c>
      <c r="Z2396" s="4">
        <v>2</v>
      </c>
      <c r="AA2396" s="7">
        <f t="shared" si="400"/>
        <v>15122.90416</v>
      </c>
      <c r="AB2396" s="4">
        <v>3</v>
      </c>
      <c r="AC2396" s="7">
        <f t="shared" si="401"/>
        <v>8821.6940933333335</v>
      </c>
      <c r="AD2396">
        <v>3</v>
      </c>
      <c r="AE2396" s="8">
        <f t="shared" si="402"/>
        <v>11342.178119999999</v>
      </c>
    </row>
    <row r="2397" spans="1:31" x14ac:dyDescent="0.25">
      <c r="A2397" s="4">
        <v>487549</v>
      </c>
      <c r="B2397" s="4" t="s">
        <v>7378</v>
      </c>
      <c r="C2397" s="4">
        <v>31982951</v>
      </c>
      <c r="D2397" s="4">
        <v>23155965</v>
      </c>
      <c r="E2397" s="4" t="s">
        <v>7379</v>
      </c>
      <c r="F2397" s="4" t="s">
        <v>232</v>
      </c>
      <c r="G2397" s="4" t="s">
        <v>7380</v>
      </c>
      <c r="H2397" s="4"/>
      <c r="I2397" s="4"/>
      <c r="J2397" s="4" t="s">
        <v>155</v>
      </c>
      <c r="K2397" s="4" t="s">
        <v>347</v>
      </c>
      <c r="L2397" s="5">
        <v>50658.74</v>
      </c>
      <c r="M2397" s="5">
        <v>60422.23</v>
      </c>
      <c r="N2397" s="4">
        <v>0</v>
      </c>
      <c r="O2397" s="4" t="s">
        <v>47</v>
      </c>
      <c r="P2397" s="4" t="s">
        <v>1110</v>
      </c>
      <c r="Q2397" s="4" t="s">
        <v>32</v>
      </c>
      <c r="R2397" s="6"/>
      <c r="S2397" s="7">
        <f t="shared" si="395"/>
        <v>60422.23</v>
      </c>
      <c r="T2397" s="7">
        <f t="shared" si="403"/>
        <v>25329.37</v>
      </c>
      <c r="U2397" s="7">
        <f t="shared" si="396"/>
        <v>25329.37</v>
      </c>
      <c r="V2397" s="7">
        <f t="shared" si="398"/>
        <v>7598.8109999999997</v>
      </c>
      <c r="W2397" s="7">
        <f t="shared" si="399"/>
        <v>1671.7384199999999</v>
      </c>
      <c r="X2397" s="7">
        <f t="shared" si="397"/>
        <v>9270.5494199999994</v>
      </c>
      <c r="Y2397" s="7">
        <f>L2397+X2397</f>
        <v>59929.289420000001</v>
      </c>
      <c r="Z2397" s="4">
        <v>2</v>
      </c>
      <c r="AA2397" s="7">
        <f t="shared" si="400"/>
        <v>23971.715768000002</v>
      </c>
      <c r="AB2397" s="4">
        <v>3</v>
      </c>
      <c r="AC2397" s="7">
        <f t="shared" si="401"/>
        <v>13983.500864666667</v>
      </c>
      <c r="AD2397">
        <v>3</v>
      </c>
      <c r="AE2397" s="8">
        <f t="shared" si="402"/>
        <v>17978.786826</v>
      </c>
    </row>
    <row r="2398" spans="1:31" x14ac:dyDescent="0.25">
      <c r="A2398" s="4">
        <v>491240</v>
      </c>
      <c r="B2398" s="4" t="s">
        <v>7381</v>
      </c>
      <c r="C2398" s="4">
        <v>92968278</v>
      </c>
      <c r="D2398" s="4">
        <v>6743533</v>
      </c>
      <c r="E2398" s="4" t="s">
        <v>7382</v>
      </c>
      <c r="F2398" s="4" t="s">
        <v>232</v>
      </c>
      <c r="G2398" s="4" t="s">
        <v>7383</v>
      </c>
      <c r="H2398" s="4"/>
      <c r="I2398" s="4"/>
      <c r="J2398" s="4" t="s">
        <v>429</v>
      </c>
      <c r="K2398" s="4" t="s">
        <v>524</v>
      </c>
      <c r="L2398" s="5">
        <v>51014.239999999998</v>
      </c>
      <c r="M2398" s="5">
        <v>61748.9</v>
      </c>
      <c r="N2398" s="4">
        <v>0</v>
      </c>
      <c r="O2398" s="4" t="s">
        <v>30</v>
      </c>
      <c r="P2398" s="4" t="s">
        <v>1110</v>
      </c>
      <c r="Q2398" s="4" t="s">
        <v>32</v>
      </c>
      <c r="R2398" s="6"/>
      <c r="S2398" s="7">
        <f t="shared" si="395"/>
        <v>61748.9</v>
      </c>
      <c r="T2398" s="7">
        <f t="shared" si="403"/>
        <v>25507.119999999999</v>
      </c>
      <c r="U2398" s="7">
        <f t="shared" si="396"/>
        <v>25507.119999999999</v>
      </c>
      <c r="V2398" s="7">
        <f t="shared" si="398"/>
        <v>7652.1359999999995</v>
      </c>
      <c r="W2398" s="7">
        <f t="shared" si="399"/>
        <v>1683.46992</v>
      </c>
      <c r="X2398" s="7">
        <f t="shared" si="397"/>
        <v>9335.60592</v>
      </c>
      <c r="Y2398" s="7">
        <f>L2398+X2398</f>
        <v>60349.84592</v>
      </c>
      <c r="Z2398" s="4">
        <v>2</v>
      </c>
      <c r="AA2398" s="7">
        <f t="shared" si="400"/>
        <v>24139.938368000003</v>
      </c>
      <c r="AB2398" s="4">
        <v>3</v>
      </c>
      <c r="AC2398" s="7">
        <f t="shared" si="401"/>
        <v>14081.630714666666</v>
      </c>
      <c r="AD2398">
        <v>3</v>
      </c>
      <c r="AE2398" s="8">
        <f t="shared" si="402"/>
        <v>18104.953775999998</v>
      </c>
    </row>
    <row r="2399" spans="1:31" x14ac:dyDescent="0.25">
      <c r="A2399" s="4">
        <v>491103</v>
      </c>
      <c r="B2399" s="4" t="s">
        <v>7384</v>
      </c>
      <c r="C2399" s="4">
        <v>43720485</v>
      </c>
      <c r="D2399" s="4">
        <v>30971877</v>
      </c>
      <c r="E2399" s="4" t="s">
        <v>7385</v>
      </c>
      <c r="F2399" s="4" t="s">
        <v>26</v>
      </c>
      <c r="G2399" s="4" t="s">
        <v>7386</v>
      </c>
      <c r="H2399" s="4"/>
      <c r="I2399" s="4"/>
      <c r="J2399" s="4" t="s">
        <v>429</v>
      </c>
      <c r="K2399" s="4" t="s">
        <v>46</v>
      </c>
      <c r="L2399" s="5">
        <v>51207.85</v>
      </c>
      <c r="M2399" s="5">
        <v>65953.320000000007</v>
      </c>
      <c r="N2399" s="4">
        <v>0</v>
      </c>
      <c r="O2399" s="4" t="s">
        <v>30</v>
      </c>
      <c r="P2399" s="4" t="s">
        <v>1110</v>
      </c>
      <c r="Q2399" s="4" t="s">
        <v>32</v>
      </c>
      <c r="R2399" s="6"/>
      <c r="S2399" s="7">
        <f t="shared" si="395"/>
        <v>65953.320000000007</v>
      </c>
      <c r="T2399" s="7">
        <f t="shared" si="403"/>
        <v>25603.924999999999</v>
      </c>
      <c r="U2399" s="7">
        <f t="shared" si="396"/>
        <v>25603.924999999999</v>
      </c>
      <c r="V2399" s="7">
        <f t="shared" si="398"/>
        <v>7681.1774999999998</v>
      </c>
      <c r="W2399" s="7">
        <f t="shared" si="399"/>
        <v>1689.85905</v>
      </c>
      <c r="X2399" s="7">
        <f t="shared" si="397"/>
        <v>9371.0365500000007</v>
      </c>
      <c r="Y2399" s="7">
        <f>L2399+X2399</f>
        <v>60578.886549999996</v>
      </c>
      <c r="Z2399" s="4">
        <v>2</v>
      </c>
      <c r="AA2399" s="7">
        <f t="shared" si="400"/>
        <v>24231.554619999999</v>
      </c>
      <c r="AB2399" s="4">
        <v>3</v>
      </c>
      <c r="AC2399" s="7">
        <f t="shared" si="401"/>
        <v>14135.073528333332</v>
      </c>
      <c r="AD2399">
        <v>3</v>
      </c>
      <c r="AE2399" s="8">
        <f t="shared" si="402"/>
        <v>18173.665965</v>
      </c>
    </row>
    <row r="2400" spans="1:31" x14ac:dyDescent="0.25">
      <c r="A2400" s="4">
        <v>486394</v>
      </c>
      <c r="B2400" s="4" t="s">
        <v>7387</v>
      </c>
      <c r="C2400" s="4">
        <v>38124011</v>
      </c>
      <c r="D2400" s="4">
        <v>27987637</v>
      </c>
      <c r="E2400" s="4" t="s">
        <v>7388</v>
      </c>
      <c r="F2400" s="4" t="s">
        <v>26</v>
      </c>
      <c r="G2400" s="4" t="s">
        <v>370</v>
      </c>
      <c r="H2400" s="4"/>
      <c r="I2400" s="4"/>
      <c r="J2400" s="4" t="s">
        <v>28</v>
      </c>
      <c r="K2400" s="4" t="s">
        <v>1728</v>
      </c>
      <c r="L2400" s="5">
        <v>40076.86</v>
      </c>
      <c r="M2400" s="5">
        <v>91663.23</v>
      </c>
      <c r="N2400" s="4">
        <v>0</v>
      </c>
      <c r="O2400" s="4" t="s">
        <v>30</v>
      </c>
      <c r="P2400" s="4" t="s">
        <v>57</v>
      </c>
      <c r="Q2400" s="4" t="s">
        <v>572</v>
      </c>
      <c r="R2400" s="6">
        <v>45446.645886886574</v>
      </c>
      <c r="S2400" s="7">
        <f t="shared" si="395"/>
        <v>91663.23</v>
      </c>
      <c r="T2400" s="7">
        <f>L2400*40%</f>
        <v>16030.744000000001</v>
      </c>
      <c r="U2400" s="7">
        <f t="shared" si="396"/>
        <v>16030.744000000001</v>
      </c>
      <c r="V2400" s="7">
        <f t="shared" si="398"/>
        <v>6011.5289999999995</v>
      </c>
      <c r="W2400" s="7">
        <f t="shared" si="399"/>
        <v>1322.53638</v>
      </c>
      <c r="X2400" s="7">
        <f t="shared" si="397"/>
        <v>7334.06538</v>
      </c>
      <c r="Y2400" s="7">
        <f>L2400+X2400</f>
        <v>47410.925380000001</v>
      </c>
      <c r="Z2400" s="4">
        <v>2</v>
      </c>
      <c r="AA2400" s="7">
        <f t="shared" si="400"/>
        <v>18964.370152</v>
      </c>
      <c r="AB2400" s="4">
        <v>3</v>
      </c>
      <c r="AC2400" s="7">
        <f t="shared" si="401"/>
        <v>11062.549255333333</v>
      </c>
      <c r="AD2400">
        <v>3</v>
      </c>
      <c r="AE2400" s="8">
        <f t="shared" si="402"/>
        <v>14223.277614000001</v>
      </c>
    </row>
    <row r="2401" spans="1:31" x14ac:dyDescent="0.25">
      <c r="A2401" s="4">
        <v>492085</v>
      </c>
      <c r="B2401" s="4" t="s">
        <v>7389</v>
      </c>
      <c r="C2401" s="4">
        <v>42776974</v>
      </c>
      <c r="D2401" s="4">
        <v>30184503</v>
      </c>
      <c r="E2401" s="4" t="s">
        <v>7390</v>
      </c>
      <c r="F2401" s="4" t="s">
        <v>232</v>
      </c>
      <c r="G2401" s="4"/>
      <c r="H2401" s="4" t="s">
        <v>7391</v>
      </c>
      <c r="I2401" s="4"/>
      <c r="J2401" s="4" t="s">
        <v>1108</v>
      </c>
      <c r="K2401" s="4" t="s">
        <v>524</v>
      </c>
      <c r="L2401" s="5">
        <v>51273.56</v>
      </c>
      <c r="M2401" s="5">
        <v>100860.96</v>
      </c>
      <c r="N2401" s="4">
        <v>0</v>
      </c>
      <c r="O2401" s="4" t="s">
        <v>30</v>
      </c>
      <c r="P2401" s="4" t="s">
        <v>1110</v>
      </c>
      <c r="Q2401" s="4" t="s">
        <v>32</v>
      </c>
      <c r="R2401" s="6"/>
      <c r="S2401" s="7">
        <f t="shared" si="395"/>
        <v>100860.96</v>
      </c>
      <c r="T2401" s="7">
        <f t="shared" ref="T2401:T2406" si="404">L2401*50%</f>
        <v>25636.78</v>
      </c>
      <c r="U2401" s="7">
        <f t="shared" si="396"/>
        <v>25636.78</v>
      </c>
      <c r="V2401" s="7">
        <f t="shared" si="398"/>
        <v>7691.0339999999997</v>
      </c>
      <c r="W2401" s="7">
        <f t="shared" si="399"/>
        <v>1692.02748</v>
      </c>
      <c r="X2401" s="7">
        <f t="shared" si="397"/>
        <v>9383.0614800000003</v>
      </c>
      <c r="Y2401" s="7">
        <f>L2401+X2401</f>
        <v>60656.621480000002</v>
      </c>
      <c r="Z2401" s="4">
        <v>2</v>
      </c>
      <c r="AA2401" s="7">
        <f t="shared" si="400"/>
        <v>24262.648592000001</v>
      </c>
      <c r="AB2401" s="4">
        <v>3</v>
      </c>
      <c r="AC2401" s="7">
        <f t="shared" si="401"/>
        <v>14153.211678666667</v>
      </c>
      <c r="AD2401">
        <v>3</v>
      </c>
      <c r="AE2401" s="8">
        <f t="shared" si="402"/>
        <v>18196.986444000002</v>
      </c>
    </row>
    <row r="2402" spans="1:31" x14ac:dyDescent="0.25">
      <c r="A2402" s="4">
        <v>489065</v>
      </c>
      <c r="B2402" s="4" t="s">
        <v>7392</v>
      </c>
      <c r="C2402" s="4">
        <v>25600626</v>
      </c>
      <c r="D2402" s="4">
        <v>8628813</v>
      </c>
      <c r="E2402" s="4" t="s">
        <v>7393</v>
      </c>
      <c r="F2402" s="4" t="s">
        <v>26</v>
      </c>
      <c r="G2402" s="4" t="s">
        <v>7394</v>
      </c>
      <c r="H2402" s="4"/>
      <c r="I2402" s="4"/>
      <c r="J2402" s="4" t="s">
        <v>45</v>
      </c>
      <c r="K2402" s="4" t="s">
        <v>46</v>
      </c>
      <c r="L2402" s="5">
        <v>51283.839999999997</v>
      </c>
      <c r="M2402" s="5">
        <v>65930.38</v>
      </c>
      <c r="N2402" s="4">
        <v>0</v>
      </c>
      <c r="O2402" s="4" t="s">
        <v>47</v>
      </c>
      <c r="P2402" s="4" t="s">
        <v>1110</v>
      </c>
      <c r="Q2402" s="4" t="s">
        <v>32</v>
      </c>
      <c r="R2402" s="6"/>
      <c r="S2402" s="7">
        <f t="shared" si="395"/>
        <v>65930.38</v>
      </c>
      <c r="T2402" s="7">
        <f t="shared" si="404"/>
        <v>25641.919999999998</v>
      </c>
      <c r="U2402" s="7">
        <f t="shared" si="396"/>
        <v>25641.919999999998</v>
      </c>
      <c r="V2402" s="7">
        <f t="shared" si="398"/>
        <v>7692.5759999999991</v>
      </c>
      <c r="W2402" s="7">
        <f t="shared" si="399"/>
        <v>1692.3667199999998</v>
      </c>
      <c r="X2402" s="7">
        <f t="shared" si="397"/>
        <v>9384.9427199999991</v>
      </c>
      <c r="Y2402" s="7">
        <f>L2402+X2402</f>
        <v>60668.782719999996</v>
      </c>
      <c r="Z2402" s="4">
        <v>2</v>
      </c>
      <c r="AA2402" s="7">
        <f t="shared" si="400"/>
        <v>24267.513088</v>
      </c>
      <c r="AB2402" s="4">
        <v>3</v>
      </c>
      <c r="AC2402" s="7">
        <f t="shared" si="401"/>
        <v>14156.049301333333</v>
      </c>
      <c r="AD2402">
        <v>3</v>
      </c>
      <c r="AE2402" s="8">
        <f t="shared" si="402"/>
        <v>18200.634815999998</v>
      </c>
    </row>
    <row r="2403" spans="1:31" x14ac:dyDescent="0.25">
      <c r="A2403" s="4">
        <v>490214</v>
      </c>
      <c r="B2403" s="4" t="s">
        <v>7395</v>
      </c>
      <c r="C2403" s="4">
        <v>23261243</v>
      </c>
      <c r="D2403" s="4">
        <v>28309564</v>
      </c>
      <c r="E2403" s="4" t="s">
        <v>7396</v>
      </c>
      <c r="F2403" s="4" t="s">
        <v>232</v>
      </c>
      <c r="G2403" s="4" t="s">
        <v>7397</v>
      </c>
      <c r="H2403" s="4"/>
      <c r="I2403" s="4"/>
      <c r="J2403" s="4" t="s">
        <v>429</v>
      </c>
      <c r="K2403" s="4" t="s">
        <v>524</v>
      </c>
      <c r="L2403" s="5">
        <v>51432.08</v>
      </c>
      <c r="M2403" s="5">
        <v>61988.21</v>
      </c>
      <c r="N2403" s="4">
        <v>0</v>
      </c>
      <c r="O2403" s="4" t="s">
        <v>30</v>
      </c>
      <c r="P2403" s="4" t="s">
        <v>1110</v>
      </c>
      <c r="Q2403" s="4" t="s">
        <v>32</v>
      </c>
      <c r="R2403" s="6"/>
      <c r="S2403" s="7">
        <f t="shared" si="395"/>
        <v>61988.21</v>
      </c>
      <c r="T2403" s="7">
        <f t="shared" si="404"/>
        <v>25716.04</v>
      </c>
      <c r="U2403" s="7">
        <f t="shared" si="396"/>
        <v>25716.04</v>
      </c>
      <c r="V2403" s="7">
        <f t="shared" si="398"/>
        <v>7714.8119999999999</v>
      </c>
      <c r="W2403" s="7">
        <f t="shared" si="399"/>
        <v>1697.25864</v>
      </c>
      <c r="X2403" s="7">
        <f t="shared" si="397"/>
        <v>9412.0706399999999</v>
      </c>
      <c r="Y2403" s="7">
        <f>L2403+X2403</f>
        <v>60844.15064</v>
      </c>
      <c r="Z2403" s="4">
        <v>2</v>
      </c>
      <c r="AA2403" s="7">
        <f t="shared" si="400"/>
        <v>24337.660256000003</v>
      </c>
      <c r="AB2403" s="4">
        <v>3</v>
      </c>
      <c r="AC2403" s="7">
        <f t="shared" si="401"/>
        <v>14196.968482666665</v>
      </c>
      <c r="AD2403">
        <v>3</v>
      </c>
      <c r="AE2403" s="8">
        <f t="shared" si="402"/>
        <v>18253.245191999998</v>
      </c>
    </row>
    <row r="2404" spans="1:31" x14ac:dyDescent="0.25">
      <c r="A2404" s="4">
        <v>486273</v>
      </c>
      <c r="B2404" s="4" t="s">
        <v>7398</v>
      </c>
      <c r="C2404" s="4">
        <v>35706901</v>
      </c>
      <c r="D2404" s="4">
        <v>23610105</v>
      </c>
      <c r="E2404" s="4" t="s">
        <v>7399</v>
      </c>
      <c r="F2404" s="4" t="s">
        <v>26</v>
      </c>
      <c r="G2404" s="4" t="s">
        <v>7400</v>
      </c>
      <c r="H2404" s="4"/>
      <c r="I2404" s="4"/>
      <c r="J2404" s="4" t="s">
        <v>28</v>
      </c>
      <c r="K2404" s="4" t="s">
        <v>29</v>
      </c>
      <c r="L2404" s="5">
        <v>51448.11</v>
      </c>
      <c r="M2404" s="5">
        <v>67723.710000000006</v>
      </c>
      <c r="N2404" s="4">
        <v>0</v>
      </c>
      <c r="O2404" s="4" t="s">
        <v>30</v>
      </c>
      <c r="P2404" s="4" t="s">
        <v>1110</v>
      </c>
      <c r="Q2404" s="4" t="s">
        <v>32</v>
      </c>
      <c r="R2404" s="6"/>
      <c r="S2404" s="7">
        <f t="shared" si="395"/>
        <v>67723.710000000006</v>
      </c>
      <c r="T2404" s="7">
        <f t="shared" si="404"/>
        <v>25724.055</v>
      </c>
      <c r="U2404" s="7">
        <f t="shared" si="396"/>
        <v>25724.055</v>
      </c>
      <c r="V2404" s="7">
        <f t="shared" si="398"/>
        <v>7717.2164999999995</v>
      </c>
      <c r="W2404" s="7">
        <f t="shared" si="399"/>
        <v>1697.7876299999998</v>
      </c>
      <c r="X2404" s="7">
        <f t="shared" si="397"/>
        <v>9415.0041299999993</v>
      </c>
      <c r="Y2404" s="7">
        <f>L2404+X2404</f>
        <v>60863.114130000002</v>
      </c>
      <c r="Z2404" s="4">
        <v>2</v>
      </c>
      <c r="AA2404" s="7">
        <f t="shared" si="400"/>
        <v>24345.245652000001</v>
      </c>
      <c r="AB2404" s="4">
        <v>3</v>
      </c>
      <c r="AC2404" s="7">
        <f t="shared" si="401"/>
        <v>14201.393297000001</v>
      </c>
      <c r="AD2404">
        <v>3</v>
      </c>
      <c r="AE2404" s="8">
        <f t="shared" si="402"/>
        <v>18258.934239000002</v>
      </c>
    </row>
    <row r="2405" spans="1:31" x14ac:dyDescent="0.25">
      <c r="A2405" s="4">
        <v>487258</v>
      </c>
      <c r="B2405" s="4" t="s">
        <v>7401</v>
      </c>
      <c r="C2405" s="4">
        <v>25327789</v>
      </c>
      <c r="D2405" s="4">
        <v>5241691</v>
      </c>
      <c r="E2405" s="4" t="s">
        <v>7402</v>
      </c>
      <c r="F2405" s="4" t="s">
        <v>232</v>
      </c>
      <c r="G2405" s="4" t="s">
        <v>7403</v>
      </c>
      <c r="H2405" s="4"/>
      <c r="I2405" s="4"/>
      <c r="J2405" s="4" t="s">
        <v>155</v>
      </c>
      <c r="K2405" s="4" t="s">
        <v>347</v>
      </c>
      <c r="L2405" s="5">
        <v>51449.87</v>
      </c>
      <c r="M2405" s="5">
        <v>63235.59</v>
      </c>
      <c r="N2405" s="4">
        <v>0</v>
      </c>
      <c r="O2405" s="4" t="s">
        <v>47</v>
      </c>
      <c r="P2405" s="4" t="s">
        <v>1110</v>
      </c>
      <c r="Q2405" s="4" t="s">
        <v>32</v>
      </c>
      <c r="R2405" s="6"/>
      <c r="S2405" s="7">
        <f t="shared" si="395"/>
        <v>63235.59</v>
      </c>
      <c r="T2405" s="7">
        <f t="shared" si="404"/>
        <v>25724.935000000001</v>
      </c>
      <c r="U2405" s="7">
        <f t="shared" si="396"/>
        <v>25724.935000000001</v>
      </c>
      <c r="V2405" s="7">
        <f t="shared" si="398"/>
        <v>7717.4804999999997</v>
      </c>
      <c r="W2405" s="7">
        <f t="shared" si="399"/>
        <v>1697.8457099999998</v>
      </c>
      <c r="X2405" s="7">
        <f t="shared" si="397"/>
        <v>9415.3262099999993</v>
      </c>
      <c r="Y2405" s="7">
        <f>L2405+X2405</f>
        <v>60865.196210000002</v>
      </c>
      <c r="Z2405" s="4">
        <v>2</v>
      </c>
      <c r="AA2405" s="7">
        <f t="shared" si="400"/>
        <v>24346.078484000001</v>
      </c>
      <c r="AB2405" s="4">
        <v>3</v>
      </c>
      <c r="AC2405" s="7">
        <f t="shared" si="401"/>
        <v>14201.879115666665</v>
      </c>
      <c r="AD2405">
        <v>3</v>
      </c>
      <c r="AE2405" s="8">
        <f t="shared" si="402"/>
        <v>18259.558863000002</v>
      </c>
    </row>
    <row r="2406" spans="1:31" x14ac:dyDescent="0.25">
      <c r="A2406" s="4">
        <v>488485</v>
      </c>
      <c r="B2406" s="4" t="s">
        <v>7404</v>
      </c>
      <c r="C2406" s="4">
        <v>96152622</v>
      </c>
      <c r="D2406" s="4">
        <v>29025958</v>
      </c>
      <c r="E2406" s="4" t="s">
        <v>7405</v>
      </c>
      <c r="F2406" s="4" t="s">
        <v>232</v>
      </c>
      <c r="G2406" s="4" t="s">
        <v>7406</v>
      </c>
      <c r="H2406" s="4"/>
      <c r="I2406" s="4"/>
      <c r="J2406" s="4" t="s">
        <v>155</v>
      </c>
      <c r="K2406" s="4" t="s">
        <v>347</v>
      </c>
      <c r="L2406" s="5">
        <v>51491.21</v>
      </c>
      <c r="M2406" s="5">
        <v>63567.91</v>
      </c>
      <c r="N2406" s="4">
        <v>0</v>
      </c>
      <c r="O2406" s="4" t="s">
        <v>47</v>
      </c>
      <c r="P2406" s="4" t="s">
        <v>3200</v>
      </c>
      <c r="Q2406" s="4" t="s">
        <v>32</v>
      </c>
      <c r="R2406" s="6"/>
      <c r="S2406" s="7">
        <f t="shared" si="395"/>
        <v>63567.91</v>
      </c>
      <c r="T2406" s="7">
        <f t="shared" si="404"/>
        <v>25745.605</v>
      </c>
      <c r="U2406" s="7">
        <f t="shared" si="396"/>
        <v>25745.605</v>
      </c>
      <c r="V2406" s="7">
        <f t="shared" si="398"/>
        <v>7723.6814999999997</v>
      </c>
      <c r="W2406" s="7">
        <f t="shared" si="399"/>
        <v>1699.20993</v>
      </c>
      <c r="X2406" s="7">
        <f t="shared" si="397"/>
        <v>9422.8914299999997</v>
      </c>
      <c r="Y2406" s="7">
        <f>L2406+X2406</f>
        <v>60914.101429999995</v>
      </c>
      <c r="Z2406" s="4">
        <v>2</v>
      </c>
      <c r="AA2406" s="7">
        <f t="shared" si="400"/>
        <v>24365.640572</v>
      </c>
      <c r="AB2406" s="4">
        <v>3</v>
      </c>
      <c r="AC2406" s="7">
        <f t="shared" si="401"/>
        <v>14213.290333666664</v>
      </c>
      <c r="AD2406">
        <v>3</v>
      </c>
      <c r="AE2406" s="8">
        <f t="shared" si="402"/>
        <v>18274.230428999999</v>
      </c>
    </row>
    <row r="2407" spans="1:31" x14ac:dyDescent="0.25">
      <c r="A2407" s="4">
        <v>490046</v>
      </c>
      <c r="B2407" s="4" t="s">
        <v>7407</v>
      </c>
      <c r="C2407" s="4">
        <v>13266356</v>
      </c>
      <c r="D2407" s="4">
        <v>3232776</v>
      </c>
      <c r="E2407" s="4" t="s">
        <v>7408</v>
      </c>
      <c r="F2407" s="4" t="s">
        <v>26</v>
      </c>
      <c r="G2407" s="4" t="s">
        <v>7409</v>
      </c>
      <c r="H2407" s="4"/>
      <c r="I2407" s="4"/>
      <c r="J2407" s="4" t="s">
        <v>429</v>
      </c>
      <c r="K2407" s="4" t="s">
        <v>7410</v>
      </c>
      <c r="L2407" s="5">
        <v>40147.64</v>
      </c>
      <c r="M2407" s="5">
        <v>227909.95</v>
      </c>
      <c r="N2407" s="4">
        <v>0</v>
      </c>
      <c r="O2407" s="4" t="s">
        <v>30</v>
      </c>
      <c r="P2407" s="4" t="s">
        <v>36</v>
      </c>
      <c r="Q2407" s="4" t="s">
        <v>32</v>
      </c>
      <c r="R2407" s="6">
        <v>45453.445373807874</v>
      </c>
      <c r="S2407" s="7">
        <f t="shared" si="395"/>
        <v>227909.95</v>
      </c>
      <c r="T2407" s="7">
        <f>L2407*40%</f>
        <v>16059.056</v>
      </c>
      <c r="U2407" s="7">
        <f t="shared" si="396"/>
        <v>16059.056</v>
      </c>
      <c r="V2407" s="7">
        <f t="shared" si="398"/>
        <v>6022.1459999999997</v>
      </c>
      <c r="W2407" s="7">
        <f t="shared" si="399"/>
        <v>1324.87212</v>
      </c>
      <c r="X2407" s="7">
        <f t="shared" si="397"/>
        <v>7347.0181199999997</v>
      </c>
      <c r="Y2407" s="7">
        <f>L2407+X2407</f>
        <v>47494.65812</v>
      </c>
      <c r="Z2407" s="4">
        <v>2</v>
      </c>
      <c r="AA2407" s="7">
        <f t="shared" si="400"/>
        <v>18997.863248000001</v>
      </c>
      <c r="AB2407" s="4">
        <v>3</v>
      </c>
      <c r="AC2407" s="7">
        <f t="shared" si="401"/>
        <v>11082.086894666667</v>
      </c>
      <c r="AD2407">
        <v>3</v>
      </c>
      <c r="AE2407" s="8">
        <f t="shared" si="402"/>
        <v>14248.397435999999</v>
      </c>
    </row>
    <row r="2408" spans="1:31" x14ac:dyDescent="0.25">
      <c r="A2408" s="4">
        <v>485812</v>
      </c>
      <c r="B2408" s="4" t="s">
        <v>7411</v>
      </c>
      <c r="C2408" s="4">
        <v>26944233</v>
      </c>
      <c r="D2408" s="4">
        <v>24405138</v>
      </c>
      <c r="E2408" s="4" t="s">
        <v>7412</v>
      </c>
      <c r="F2408" s="4" t="s">
        <v>26</v>
      </c>
      <c r="G2408" s="4"/>
      <c r="H2408" s="4"/>
      <c r="I2408" s="4"/>
      <c r="J2408" s="4" t="s">
        <v>28</v>
      </c>
      <c r="K2408" s="4" t="s">
        <v>29</v>
      </c>
      <c r="L2408" s="5">
        <v>40152.19</v>
      </c>
      <c r="M2408" s="5">
        <v>50722.78</v>
      </c>
      <c r="N2408" s="4">
        <v>0</v>
      </c>
      <c r="O2408" s="4" t="s">
        <v>30</v>
      </c>
      <c r="P2408" s="4" t="s">
        <v>31</v>
      </c>
      <c r="Q2408" s="4" t="s">
        <v>32</v>
      </c>
      <c r="R2408" s="6"/>
      <c r="S2408" s="7">
        <f t="shared" si="395"/>
        <v>50722.78</v>
      </c>
      <c r="T2408" s="7">
        <f>L2408*40%</f>
        <v>16060.876000000002</v>
      </c>
      <c r="U2408" s="7">
        <f t="shared" si="396"/>
        <v>16060.876000000002</v>
      </c>
      <c r="V2408" s="7">
        <f t="shared" si="398"/>
        <v>6022.8285000000005</v>
      </c>
      <c r="W2408" s="7">
        <f t="shared" si="399"/>
        <v>1325.0222700000002</v>
      </c>
      <c r="X2408" s="7">
        <f t="shared" si="397"/>
        <v>7347.8507700000009</v>
      </c>
      <c r="Y2408" s="7">
        <f>L2408+X2408</f>
        <v>47500.040770000007</v>
      </c>
      <c r="Z2408" s="4">
        <v>2</v>
      </c>
      <c r="AA2408" s="7">
        <f t="shared" si="400"/>
        <v>19000.016308000002</v>
      </c>
      <c r="AB2408" s="4">
        <v>3</v>
      </c>
      <c r="AC2408" s="7">
        <f t="shared" si="401"/>
        <v>11083.342846333335</v>
      </c>
      <c r="AD2408">
        <v>3</v>
      </c>
      <c r="AE2408" s="8">
        <f t="shared" si="402"/>
        <v>14250.012231000002</v>
      </c>
    </row>
    <row r="2409" spans="1:31" x14ac:dyDescent="0.25">
      <c r="A2409" s="4">
        <v>488726</v>
      </c>
      <c r="B2409" s="4" t="s">
        <v>7413</v>
      </c>
      <c r="C2409" s="4">
        <v>39059485</v>
      </c>
      <c r="D2409" s="4">
        <v>28472792</v>
      </c>
      <c r="E2409" s="4" t="s">
        <v>7414</v>
      </c>
      <c r="F2409" s="4" t="s">
        <v>26</v>
      </c>
      <c r="G2409" s="4" t="s">
        <v>7415</v>
      </c>
      <c r="H2409" s="4"/>
      <c r="I2409" s="4"/>
      <c r="J2409" s="4" t="s">
        <v>441</v>
      </c>
      <c r="K2409" s="4" t="s">
        <v>108</v>
      </c>
      <c r="L2409" s="5">
        <v>51628.95</v>
      </c>
      <c r="M2409" s="5">
        <v>67971.399999999994</v>
      </c>
      <c r="N2409" s="4">
        <v>0</v>
      </c>
      <c r="O2409" s="4" t="s">
        <v>30</v>
      </c>
      <c r="P2409" s="4" t="s">
        <v>1110</v>
      </c>
      <c r="Q2409" s="4" t="s">
        <v>32</v>
      </c>
      <c r="R2409" s="6"/>
      <c r="S2409" s="7">
        <f t="shared" si="395"/>
        <v>67971.399999999994</v>
      </c>
      <c r="T2409" s="7">
        <f t="shared" ref="T2409:T2421" si="405">L2409*50%</f>
        <v>25814.474999999999</v>
      </c>
      <c r="U2409" s="7">
        <f t="shared" si="396"/>
        <v>25814.474999999999</v>
      </c>
      <c r="V2409" s="7">
        <f t="shared" si="398"/>
        <v>7744.3424999999988</v>
      </c>
      <c r="W2409" s="7">
        <f t="shared" si="399"/>
        <v>1703.7553499999997</v>
      </c>
      <c r="X2409" s="7">
        <f t="shared" si="397"/>
        <v>9448.0978499999983</v>
      </c>
      <c r="Y2409" s="7">
        <f>L2409+X2409</f>
        <v>61077.047849999995</v>
      </c>
      <c r="Z2409" s="4">
        <v>2</v>
      </c>
      <c r="AA2409" s="7">
        <f t="shared" si="400"/>
        <v>24430.81914</v>
      </c>
      <c r="AB2409" s="4">
        <v>3</v>
      </c>
      <c r="AC2409" s="7">
        <f t="shared" si="401"/>
        <v>14251.311164999999</v>
      </c>
      <c r="AD2409">
        <v>3</v>
      </c>
      <c r="AE2409" s="8">
        <f t="shared" si="402"/>
        <v>18323.114354999998</v>
      </c>
    </row>
    <row r="2410" spans="1:31" x14ac:dyDescent="0.25">
      <c r="A2410" s="4">
        <v>492067</v>
      </c>
      <c r="B2410" s="4" t="s">
        <v>7416</v>
      </c>
      <c r="C2410" s="4">
        <v>39885951</v>
      </c>
      <c r="D2410" s="4">
        <v>21698066</v>
      </c>
      <c r="E2410" s="4" t="s">
        <v>7417</v>
      </c>
      <c r="F2410" s="4" t="s">
        <v>232</v>
      </c>
      <c r="G2410" s="4"/>
      <c r="H2410" s="4" t="s">
        <v>7418</v>
      </c>
      <c r="I2410" s="4"/>
      <c r="J2410" s="4" t="s">
        <v>1108</v>
      </c>
      <c r="K2410" s="4" t="s">
        <v>524</v>
      </c>
      <c r="L2410" s="5">
        <v>51710.48</v>
      </c>
      <c r="M2410" s="5">
        <v>60119.46</v>
      </c>
      <c r="N2410" s="4">
        <v>0</v>
      </c>
      <c r="O2410" s="4" t="s">
        <v>30</v>
      </c>
      <c r="P2410" s="4" t="s">
        <v>1110</v>
      </c>
      <c r="Q2410" s="4" t="s">
        <v>32</v>
      </c>
      <c r="R2410" s="6"/>
      <c r="S2410" s="7">
        <f t="shared" si="395"/>
        <v>60119.46</v>
      </c>
      <c r="T2410" s="7">
        <f t="shared" si="405"/>
        <v>25855.24</v>
      </c>
      <c r="U2410" s="7">
        <f t="shared" si="396"/>
        <v>25855.24</v>
      </c>
      <c r="V2410" s="7">
        <f t="shared" si="398"/>
        <v>7756.5720000000001</v>
      </c>
      <c r="W2410" s="7">
        <f t="shared" si="399"/>
        <v>1706.4458400000001</v>
      </c>
      <c r="X2410" s="7">
        <f t="shared" si="397"/>
        <v>9463.0178400000004</v>
      </c>
      <c r="Y2410" s="7">
        <f>L2410+X2410</f>
        <v>61173.497840000004</v>
      </c>
      <c r="Z2410" s="4">
        <v>2</v>
      </c>
      <c r="AA2410" s="7">
        <f t="shared" si="400"/>
        <v>24469.399136000004</v>
      </c>
      <c r="AB2410" s="4">
        <v>3</v>
      </c>
      <c r="AC2410" s="7">
        <f t="shared" si="401"/>
        <v>14273.816162666668</v>
      </c>
      <c r="AD2410">
        <v>3</v>
      </c>
      <c r="AE2410" s="8">
        <f t="shared" si="402"/>
        <v>18352.049352000002</v>
      </c>
    </row>
    <row r="2411" spans="1:31" x14ac:dyDescent="0.25">
      <c r="A2411" s="4">
        <v>491501</v>
      </c>
      <c r="B2411" s="4" t="s">
        <v>7419</v>
      </c>
      <c r="C2411" s="4">
        <v>27456508</v>
      </c>
      <c r="D2411" s="4">
        <v>31013313</v>
      </c>
      <c r="E2411" s="4" t="s">
        <v>7420</v>
      </c>
      <c r="F2411" s="4" t="s">
        <v>26</v>
      </c>
      <c r="G2411" s="4" t="s">
        <v>7421</v>
      </c>
      <c r="H2411" s="4"/>
      <c r="I2411" s="4"/>
      <c r="J2411" s="4" t="s">
        <v>40</v>
      </c>
      <c r="K2411" s="4" t="s">
        <v>46</v>
      </c>
      <c r="L2411" s="5">
        <v>51739.1</v>
      </c>
      <c r="M2411" s="5">
        <v>66642.539999999994</v>
      </c>
      <c r="N2411" s="4">
        <v>0</v>
      </c>
      <c r="O2411" s="4" t="s">
        <v>30</v>
      </c>
      <c r="P2411" s="4" t="s">
        <v>1110</v>
      </c>
      <c r="Q2411" s="4" t="s">
        <v>32</v>
      </c>
      <c r="R2411" s="6"/>
      <c r="S2411" s="7">
        <f t="shared" si="395"/>
        <v>66642.539999999994</v>
      </c>
      <c r="T2411" s="7">
        <f t="shared" si="405"/>
        <v>25869.55</v>
      </c>
      <c r="U2411" s="7">
        <f t="shared" si="396"/>
        <v>25869.55</v>
      </c>
      <c r="V2411" s="7">
        <f t="shared" si="398"/>
        <v>7760.8649999999998</v>
      </c>
      <c r="W2411" s="7">
        <f t="shared" si="399"/>
        <v>1707.3903</v>
      </c>
      <c r="X2411" s="7">
        <f t="shared" si="397"/>
        <v>9468.2553000000007</v>
      </c>
      <c r="Y2411" s="7">
        <f>L2411+X2411</f>
        <v>61207.355299999996</v>
      </c>
      <c r="Z2411" s="4">
        <v>2</v>
      </c>
      <c r="AA2411" s="7">
        <f t="shared" si="400"/>
        <v>24482.94212</v>
      </c>
      <c r="AB2411" s="4">
        <v>3</v>
      </c>
      <c r="AC2411" s="7">
        <f t="shared" si="401"/>
        <v>14281.716236666665</v>
      </c>
      <c r="AD2411">
        <v>3</v>
      </c>
      <c r="AE2411" s="8">
        <f t="shared" si="402"/>
        <v>18362.206589999998</v>
      </c>
    </row>
    <row r="2412" spans="1:31" x14ac:dyDescent="0.25">
      <c r="A2412" s="4">
        <v>491242</v>
      </c>
      <c r="B2412" s="4" t="s">
        <v>7422</v>
      </c>
      <c r="C2412" s="4">
        <v>93035978</v>
      </c>
      <c r="D2412" s="4">
        <v>28377763</v>
      </c>
      <c r="E2412" s="4" t="s">
        <v>7423</v>
      </c>
      <c r="F2412" s="4" t="s">
        <v>232</v>
      </c>
      <c r="G2412" s="4" t="s">
        <v>7424</v>
      </c>
      <c r="H2412" s="4"/>
      <c r="I2412" s="4"/>
      <c r="J2412" s="4" t="s">
        <v>429</v>
      </c>
      <c r="K2412" s="4" t="s">
        <v>524</v>
      </c>
      <c r="L2412" s="5">
        <v>51777.04</v>
      </c>
      <c r="M2412" s="5">
        <v>62029.440000000002</v>
      </c>
      <c r="N2412" s="4">
        <v>0</v>
      </c>
      <c r="O2412" s="4" t="s">
        <v>30</v>
      </c>
      <c r="P2412" s="4" t="s">
        <v>1110</v>
      </c>
      <c r="Q2412" s="4" t="s">
        <v>32</v>
      </c>
      <c r="R2412" s="6"/>
      <c r="S2412" s="7">
        <f t="shared" si="395"/>
        <v>62029.440000000002</v>
      </c>
      <c r="T2412" s="7">
        <f t="shared" si="405"/>
        <v>25888.52</v>
      </c>
      <c r="U2412" s="7">
        <f t="shared" si="396"/>
        <v>25888.52</v>
      </c>
      <c r="V2412" s="7">
        <f t="shared" si="398"/>
        <v>7766.5559999999996</v>
      </c>
      <c r="W2412" s="7">
        <f t="shared" si="399"/>
        <v>1708.6423199999999</v>
      </c>
      <c r="X2412" s="7">
        <f t="shared" si="397"/>
        <v>9475.1983199999995</v>
      </c>
      <c r="Y2412" s="7">
        <f>L2412+X2412</f>
        <v>61252.238320000004</v>
      </c>
      <c r="Z2412" s="4">
        <v>2</v>
      </c>
      <c r="AA2412" s="7">
        <f t="shared" si="400"/>
        <v>24500.895328000002</v>
      </c>
      <c r="AB2412" s="4">
        <v>3</v>
      </c>
      <c r="AC2412" s="7">
        <f t="shared" si="401"/>
        <v>14292.188941333334</v>
      </c>
      <c r="AD2412">
        <v>3</v>
      </c>
      <c r="AE2412" s="8">
        <f t="shared" si="402"/>
        <v>18375.671496000003</v>
      </c>
    </row>
    <row r="2413" spans="1:31" x14ac:dyDescent="0.25">
      <c r="A2413" s="4">
        <v>490320</v>
      </c>
      <c r="B2413" s="4" t="s">
        <v>7425</v>
      </c>
      <c r="C2413" s="4">
        <v>26962200</v>
      </c>
      <c r="D2413" s="4">
        <v>29260922</v>
      </c>
      <c r="E2413" s="4" t="s">
        <v>7426</v>
      </c>
      <c r="F2413" s="4" t="s">
        <v>232</v>
      </c>
      <c r="G2413" s="4" t="s">
        <v>7427</v>
      </c>
      <c r="H2413" s="4"/>
      <c r="I2413" s="4"/>
      <c r="J2413" s="4" t="s">
        <v>429</v>
      </c>
      <c r="K2413" s="4" t="s">
        <v>524</v>
      </c>
      <c r="L2413" s="5">
        <v>51876.89</v>
      </c>
      <c r="M2413" s="5">
        <v>62221.47</v>
      </c>
      <c r="N2413" s="4">
        <v>0</v>
      </c>
      <c r="O2413" s="4" t="s">
        <v>30</v>
      </c>
      <c r="P2413" s="4" t="s">
        <v>1110</v>
      </c>
      <c r="Q2413" s="4" t="s">
        <v>32</v>
      </c>
      <c r="R2413" s="6"/>
      <c r="S2413" s="7">
        <f t="shared" si="395"/>
        <v>62221.47</v>
      </c>
      <c r="T2413" s="7">
        <f t="shared" si="405"/>
        <v>25938.445</v>
      </c>
      <c r="U2413" s="7">
        <f t="shared" si="396"/>
        <v>25938.445</v>
      </c>
      <c r="V2413" s="7">
        <f t="shared" si="398"/>
        <v>7781.5334999999995</v>
      </c>
      <c r="W2413" s="7">
        <f t="shared" si="399"/>
        <v>1711.9373699999999</v>
      </c>
      <c r="X2413" s="7">
        <f t="shared" si="397"/>
        <v>9493.4708699999992</v>
      </c>
      <c r="Y2413" s="7">
        <f>L2413+X2413</f>
        <v>61370.360869999997</v>
      </c>
      <c r="Z2413" s="4">
        <v>2</v>
      </c>
      <c r="AA2413" s="7">
        <f t="shared" si="400"/>
        <v>24548.144348000002</v>
      </c>
      <c r="AB2413" s="4">
        <v>3</v>
      </c>
      <c r="AC2413" s="7">
        <f t="shared" si="401"/>
        <v>14319.750869666665</v>
      </c>
      <c r="AD2413">
        <v>3</v>
      </c>
      <c r="AE2413" s="8">
        <f t="shared" si="402"/>
        <v>18411.108260999998</v>
      </c>
    </row>
    <row r="2414" spans="1:31" x14ac:dyDescent="0.25">
      <c r="A2414" s="4">
        <v>490855</v>
      </c>
      <c r="B2414" s="4" t="s">
        <v>7428</v>
      </c>
      <c r="C2414" s="4">
        <v>38647901</v>
      </c>
      <c r="D2414" s="4">
        <v>25438765</v>
      </c>
      <c r="E2414" s="4" t="s">
        <v>7429</v>
      </c>
      <c r="F2414" s="4" t="s">
        <v>232</v>
      </c>
      <c r="G2414" s="4" t="s">
        <v>7430</v>
      </c>
      <c r="H2414" s="4"/>
      <c r="I2414" s="4"/>
      <c r="J2414" s="4" t="s">
        <v>429</v>
      </c>
      <c r="K2414" s="4" t="s">
        <v>524</v>
      </c>
      <c r="L2414" s="5">
        <v>51924.38</v>
      </c>
      <c r="M2414" s="5">
        <v>62848.73</v>
      </c>
      <c r="N2414" s="4">
        <v>0</v>
      </c>
      <c r="O2414" s="4" t="s">
        <v>30</v>
      </c>
      <c r="P2414" s="4" t="s">
        <v>1110</v>
      </c>
      <c r="Q2414" s="4" t="s">
        <v>32</v>
      </c>
      <c r="R2414" s="6"/>
      <c r="S2414" s="7">
        <f t="shared" si="395"/>
        <v>62848.73</v>
      </c>
      <c r="T2414" s="7">
        <f t="shared" si="405"/>
        <v>25962.19</v>
      </c>
      <c r="U2414" s="7">
        <f t="shared" si="396"/>
        <v>25962.19</v>
      </c>
      <c r="V2414" s="7">
        <f t="shared" si="398"/>
        <v>7788.6569999999992</v>
      </c>
      <c r="W2414" s="7">
        <f t="shared" si="399"/>
        <v>1713.5045399999999</v>
      </c>
      <c r="X2414" s="7">
        <f t="shared" si="397"/>
        <v>9502.1615399999991</v>
      </c>
      <c r="Y2414" s="7">
        <f>L2414+X2414</f>
        <v>61426.541539999998</v>
      </c>
      <c r="Z2414" s="4">
        <v>2</v>
      </c>
      <c r="AA2414" s="7">
        <f t="shared" si="400"/>
        <v>24570.616615999999</v>
      </c>
      <c r="AB2414" s="4">
        <v>3</v>
      </c>
      <c r="AC2414" s="7">
        <f t="shared" si="401"/>
        <v>14332.859692666665</v>
      </c>
      <c r="AD2414">
        <v>3</v>
      </c>
      <c r="AE2414" s="8">
        <f t="shared" si="402"/>
        <v>18427.962462</v>
      </c>
    </row>
    <row r="2415" spans="1:31" x14ac:dyDescent="0.25">
      <c r="A2415" s="4">
        <v>490538</v>
      </c>
      <c r="B2415" s="4" t="s">
        <v>7431</v>
      </c>
      <c r="C2415" s="4">
        <v>32344496</v>
      </c>
      <c r="D2415" s="4">
        <v>19531949</v>
      </c>
      <c r="E2415" s="4" t="s">
        <v>7432</v>
      </c>
      <c r="F2415" s="4" t="s">
        <v>26</v>
      </c>
      <c r="G2415" s="4" t="s">
        <v>7433</v>
      </c>
      <c r="H2415" s="4"/>
      <c r="I2415" s="4"/>
      <c r="J2415" s="4" t="s">
        <v>429</v>
      </c>
      <c r="K2415" s="4" t="s">
        <v>260</v>
      </c>
      <c r="L2415" s="5">
        <v>51935.51</v>
      </c>
      <c r="M2415" s="5">
        <v>65802.429999999993</v>
      </c>
      <c r="N2415" s="4">
        <v>0</v>
      </c>
      <c r="O2415" s="4" t="s">
        <v>30</v>
      </c>
      <c r="P2415" s="4" t="s">
        <v>1110</v>
      </c>
      <c r="Q2415" s="4" t="s">
        <v>32</v>
      </c>
      <c r="R2415" s="6"/>
      <c r="S2415" s="7">
        <f t="shared" si="395"/>
        <v>65802.429999999993</v>
      </c>
      <c r="T2415" s="7">
        <f t="shared" si="405"/>
        <v>25967.755000000001</v>
      </c>
      <c r="U2415" s="7">
        <f t="shared" si="396"/>
        <v>25967.755000000001</v>
      </c>
      <c r="V2415" s="7">
        <f t="shared" si="398"/>
        <v>7790.3265000000001</v>
      </c>
      <c r="W2415" s="7">
        <f t="shared" si="399"/>
        <v>1713.87183</v>
      </c>
      <c r="X2415" s="7">
        <f t="shared" si="397"/>
        <v>9504.1983299999993</v>
      </c>
      <c r="Y2415" s="7">
        <f>L2415+X2415</f>
        <v>61439.708330000001</v>
      </c>
      <c r="Z2415" s="4">
        <v>2</v>
      </c>
      <c r="AA2415" s="7">
        <f t="shared" si="400"/>
        <v>24575.883332000001</v>
      </c>
      <c r="AB2415" s="4">
        <v>3</v>
      </c>
      <c r="AC2415" s="7">
        <f t="shared" si="401"/>
        <v>14335.931943666665</v>
      </c>
      <c r="AD2415">
        <v>3</v>
      </c>
      <c r="AE2415" s="8">
        <f t="shared" si="402"/>
        <v>18431.912499000002</v>
      </c>
    </row>
    <row r="2416" spans="1:31" x14ac:dyDescent="0.25">
      <c r="A2416" s="4">
        <v>491287</v>
      </c>
      <c r="B2416" s="4" t="s">
        <v>7434</v>
      </c>
      <c r="C2416" s="4">
        <v>95679275</v>
      </c>
      <c r="D2416" s="4">
        <v>24317437</v>
      </c>
      <c r="E2416" s="4" t="s">
        <v>7435</v>
      </c>
      <c r="F2416" s="4" t="s">
        <v>232</v>
      </c>
      <c r="G2416" s="4" t="s">
        <v>7436</v>
      </c>
      <c r="H2416" s="4"/>
      <c r="I2416" s="4"/>
      <c r="J2416" s="4" t="s">
        <v>429</v>
      </c>
      <c r="K2416" s="4" t="s">
        <v>524</v>
      </c>
      <c r="L2416" s="5">
        <v>51954.080000000002</v>
      </c>
      <c r="M2416" s="5">
        <v>63104.160000000003</v>
      </c>
      <c r="N2416" s="4">
        <v>0</v>
      </c>
      <c r="O2416" s="4" t="s">
        <v>30</v>
      </c>
      <c r="P2416" s="4" t="s">
        <v>1110</v>
      </c>
      <c r="Q2416" s="4" t="s">
        <v>32</v>
      </c>
      <c r="R2416" s="6"/>
      <c r="S2416" s="7">
        <f t="shared" si="395"/>
        <v>63104.160000000003</v>
      </c>
      <c r="T2416" s="7">
        <f t="shared" si="405"/>
        <v>25977.040000000001</v>
      </c>
      <c r="U2416" s="7">
        <f t="shared" si="396"/>
        <v>25977.040000000001</v>
      </c>
      <c r="V2416" s="7">
        <f t="shared" si="398"/>
        <v>7793.1120000000001</v>
      </c>
      <c r="W2416" s="7">
        <f t="shared" si="399"/>
        <v>1714.4846400000001</v>
      </c>
      <c r="X2416" s="7">
        <f t="shared" si="397"/>
        <v>9507.5966399999998</v>
      </c>
      <c r="Y2416" s="7">
        <f>L2416+X2416</f>
        <v>61461.676640000005</v>
      </c>
      <c r="Z2416" s="4">
        <v>2</v>
      </c>
      <c r="AA2416" s="7">
        <f t="shared" si="400"/>
        <v>24584.670656000002</v>
      </c>
      <c r="AB2416" s="4">
        <v>3</v>
      </c>
      <c r="AC2416" s="7">
        <f t="shared" si="401"/>
        <v>14341.057882666668</v>
      </c>
      <c r="AD2416">
        <v>3</v>
      </c>
      <c r="AE2416" s="8">
        <f t="shared" si="402"/>
        <v>18438.502992000002</v>
      </c>
    </row>
    <row r="2417" spans="1:31" x14ac:dyDescent="0.25">
      <c r="A2417" s="4">
        <v>487770</v>
      </c>
      <c r="B2417" s="4" t="s">
        <v>7437</v>
      </c>
      <c r="C2417" s="4">
        <v>35613226</v>
      </c>
      <c r="D2417" s="4">
        <v>24710782</v>
      </c>
      <c r="E2417" s="4" t="s">
        <v>7438</v>
      </c>
      <c r="F2417" s="4" t="s">
        <v>232</v>
      </c>
      <c r="G2417" s="4" t="s">
        <v>7439</v>
      </c>
      <c r="H2417" s="4"/>
      <c r="I2417" s="4"/>
      <c r="J2417" s="4" t="s">
        <v>155</v>
      </c>
      <c r="K2417" s="4" t="s">
        <v>347</v>
      </c>
      <c r="L2417" s="5">
        <v>32360.09</v>
      </c>
      <c r="M2417" s="5">
        <v>56100.1</v>
      </c>
      <c r="N2417" s="4">
        <v>0</v>
      </c>
      <c r="O2417" s="4" t="s">
        <v>47</v>
      </c>
      <c r="P2417" s="4" t="s">
        <v>31</v>
      </c>
      <c r="Q2417" s="4" t="s">
        <v>32</v>
      </c>
      <c r="R2417" s="6"/>
      <c r="S2417" s="7">
        <f t="shared" si="395"/>
        <v>56100.1</v>
      </c>
      <c r="T2417" s="7">
        <f t="shared" si="405"/>
        <v>16180.045</v>
      </c>
      <c r="U2417" s="7">
        <f t="shared" si="396"/>
        <v>16180.045</v>
      </c>
      <c r="V2417" s="7">
        <f t="shared" si="398"/>
        <v>4854.0135</v>
      </c>
      <c r="W2417" s="7">
        <f t="shared" si="399"/>
        <v>1067.8829700000001</v>
      </c>
      <c r="X2417" s="7">
        <f t="shared" si="397"/>
        <v>5921.8964699999997</v>
      </c>
      <c r="Y2417" s="7">
        <f>L2417+X2417</f>
        <v>38281.986470000003</v>
      </c>
      <c r="Z2417" s="4">
        <v>2</v>
      </c>
      <c r="AA2417" s="7">
        <f t="shared" si="400"/>
        <v>15312.794588000002</v>
      </c>
      <c r="AB2417" s="4">
        <v>3</v>
      </c>
      <c r="AC2417" s="7">
        <f t="shared" si="401"/>
        <v>8932.4635096666661</v>
      </c>
      <c r="AD2417">
        <v>3</v>
      </c>
      <c r="AE2417" s="8">
        <f t="shared" si="402"/>
        <v>11484.595941000001</v>
      </c>
    </row>
    <row r="2418" spans="1:31" x14ac:dyDescent="0.25">
      <c r="A2418" s="4">
        <v>490350</v>
      </c>
      <c r="B2418" s="4" t="s">
        <v>7440</v>
      </c>
      <c r="C2418" s="4">
        <v>27672052</v>
      </c>
      <c r="D2418" s="4">
        <v>1641239</v>
      </c>
      <c r="E2418" s="4" t="s">
        <v>7441</v>
      </c>
      <c r="F2418" s="4" t="s">
        <v>232</v>
      </c>
      <c r="G2418" s="4" t="s">
        <v>7442</v>
      </c>
      <c r="H2418" s="4"/>
      <c r="I2418" s="4"/>
      <c r="J2418" s="4" t="s">
        <v>429</v>
      </c>
      <c r="K2418" s="4" t="s">
        <v>524</v>
      </c>
      <c r="L2418" s="5">
        <v>51974.39</v>
      </c>
      <c r="M2418" s="5">
        <v>62596.22</v>
      </c>
      <c r="N2418" s="4">
        <v>0</v>
      </c>
      <c r="O2418" s="4" t="s">
        <v>30</v>
      </c>
      <c r="P2418" s="4" t="s">
        <v>1110</v>
      </c>
      <c r="Q2418" s="4" t="s">
        <v>32</v>
      </c>
      <c r="R2418" s="6"/>
      <c r="S2418" s="7">
        <f t="shared" si="395"/>
        <v>62596.22</v>
      </c>
      <c r="T2418" s="7">
        <f t="shared" si="405"/>
        <v>25987.195</v>
      </c>
      <c r="U2418" s="7">
        <f t="shared" si="396"/>
        <v>25987.195</v>
      </c>
      <c r="V2418" s="7">
        <f t="shared" si="398"/>
        <v>7796.1584999999995</v>
      </c>
      <c r="W2418" s="7">
        <f t="shared" si="399"/>
        <v>1715.1548699999998</v>
      </c>
      <c r="X2418" s="7">
        <f t="shared" si="397"/>
        <v>9511.3133699999998</v>
      </c>
      <c r="Y2418" s="7">
        <f>L2418+X2418</f>
        <v>61485.703370000003</v>
      </c>
      <c r="Z2418" s="4">
        <v>2</v>
      </c>
      <c r="AA2418" s="7">
        <f t="shared" si="400"/>
        <v>24594.281348000004</v>
      </c>
      <c r="AB2418" s="4">
        <v>3</v>
      </c>
      <c r="AC2418" s="7">
        <f t="shared" si="401"/>
        <v>14346.664119666666</v>
      </c>
      <c r="AD2418">
        <v>3</v>
      </c>
      <c r="AE2418" s="8">
        <f t="shared" si="402"/>
        <v>18445.711011000003</v>
      </c>
    </row>
    <row r="2419" spans="1:31" x14ac:dyDescent="0.25">
      <c r="A2419" s="4">
        <v>487912</v>
      </c>
      <c r="B2419" s="4" t="s">
        <v>7443</v>
      </c>
      <c r="C2419" s="4">
        <v>38061332</v>
      </c>
      <c r="D2419" s="4">
        <v>25443955</v>
      </c>
      <c r="E2419" s="4" t="s">
        <v>7444</v>
      </c>
      <c r="F2419" s="4" t="s">
        <v>232</v>
      </c>
      <c r="G2419" s="4" t="s">
        <v>7445</v>
      </c>
      <c r="H2419" s="4" t="s">
        <v>7446</v>
      </c>
      <c r="I2419" s="4"/>
      <c r="J2419" s="4" t="s">
        <v>155</v>
      </c>
      <c r="K2419" s="4" t="s">
        <v>347</v>
      </c>
      <c r="L2419" s="5">
        <v>51976.21</v>
      </c>
      <c r="M2419" s="5">
        <v>63526.3</v>
      </c>
      <c r="N2419" s="4">
        <v>0</v>
      </c>
      <c r="O2419" s="4" t="s">
        <v>47</v>
      </c>
      <c r="P2419" s="4" t="s">
        <v>1110</v>
      </c>
      <c r="Q2419" s="4" t="s">
        <v>32</v>
      </c>
      <c r="R2419" s="6"/>
      <c r="S2419" s="7">
        <f t="shared" si="395"/>
        <v>63526.3</v>
      </c>
      <c r="T2419" s="7">
        <f t="shared" si="405"/>
        <v>25988.105</v>
      </c>
      <c r="U2419" s="7">
        <f t="shared" si="396"/>
        <v>25988.105</v>
      </c>
      <c r="V2419" s="7">
        <f t="shared" si="398"/>
        <v>7796.4314999999997</v>
      </c>
      <c r="W2419" s="7">
        <f t="shared" si="399"/>
        <v>1715.2149299999999</v>
      </c>
      <c r="X2419" s="7">
        <f t="shared" si="397"/>
        <v>9511.6464299999989</v>
      </c>
      <c r="Y2419" s="7">
        <f>L2419+X2419</f>
        <v>61487.85643</v>
      </c>
      <c r="Z2419" s="4">
        <v>2</v>
      </c>
      <c r="AA2419" s="7">
        <f t="shared" si="400"/>
        <v>24595.142572000001</v>
      </c>
      <c r="AB2419" s="4">
        <v>3</v>
      </c>
      <c r="AC2419" s="7">
        <f t="shared" si="401"/>
        <v>14347.166500333333</v>
      </c>
      <c r="AD2419">
        <v>3</v>
      </c>
      <c r="AE2419" s="8">
        <f t="shared" si="402"/>
        <v>18446.356929000001</v>
      </c>
    </row>
    <row r="2420" spans="1:31" x14ac:dyDescent="0.25">
      <c r="A2420" s="4">
        <v>491158</v>
      </c>
      <c r="B2420" s="4" t="s">
        <v>7447</v>
      </c>
      <c r="C2420" s="4">
        <v>45163876</v>
      </c>
      <c r="D2420" s="4">
        <v>28009275</v>
      </c>
      <c r="E2420" s="4" t="s">
        <v>7448</v>
      </c>
      <c r="F2420" s="4" t="s">
        <v>232</v>
      </c>
      <c r="G2420" s="4" t="s">
        <v>7449</v>
      </c>
      <c r="H2420" s="4"/>
      <c r="I2420" s="4"/>
      <c r="J2420" s="4" t="s">
        <v>429</v>
      </c>
      <c r="K2420" s="4" t="s">
        <v>524</v>
      </c>
      <c r="L2420" s="5">
        <v>52062.8</v>
      </c>
      <c r="M2420" s="5">
        <v>62333.38</v>
      </c>
      <c r="N2420" s="4">
        <v>0</v>
      </c>
      <c r="O2420" s="4" t="s">
        <v>30</v>
      </c>
      <c r="P2420" s="4" t="s">
        <v>1110</v>
      </c>
      <c r="Q2420" s="4" t="s">
        <v>32</v>
      </c>
      <c r="R2420" s="6"/>
      <c r="S2420" s="7">
        <f t="shared" si="395"/>
        <v>62333.38</v>
      </c>
      <c r="T2420" s="7">
        <f t="shared" si="405"/>
        <v>26031.4</v>
      </c>
      <c r="U2420" s="7">
        <f t="shared" si="396"/>
        <v>26031.4</v>
      </c>
      <c r="V2420" s="7">
        <f t="shared" si="398"/>
        <v>7809.42</v>
      </c>
      <c r="W2420" s="7">
        <f t="shared" si="399"/>
        <v>1718.0724</v>
      </c>
      <c r="X2420" s="7">
        <f t="shared" si="397"/>
        <v>9527.4923999999992</v>
      </c>
      <c r="Y2420" s="7">
        <f>L2420+X2420</f>
        <v>61590.292400000006</v>
      </c>
      <c r="Z2420" s="4">
        <v>2</v>
      </c>
      <c r="AA2420" s="7">
        <f t="shared" si="400"/>
        <v>24636.116960000003</v>
      </c>
      <c r="AB2420" s="4">
        <v>3</v>
      </c>
      <c r="AC2420" s="7">
        <f t="shared" si="401"/>
        <v>14371.068226666668</v>
      </c>
      <c r="AD2420">
        <v>3</v>
      </c>
      <c r="AE2420" s="8">
        <f t="shared" si="402"/>
        <v>18477.087720000003</v>
      </c>
    </row>
    <row r="2421" spans="1:31" x14ac:dyDescent="0.25">
      <c r="A2421" s="4">
        <v>492000</v>
      </c>
      <c r="B2421" s="4" t="s">
        <v>7450</v>
      </c>
      <c r="C2421" s="4">
        <v>29883908</v>
      </c>
      <c r="D2421" s="4">
        <v>28886475</v>
      </c>
      <c r="E2421" s="4" t="s">
        <v>7451</v>
      </c>
      <c r="F2421" s="4" t="s">
        <v>232</v>
      </c>
      <c r="G2421" s="4"/>
      <c r="H2421" s="4"/>
      <c r="I2421" s="4"/>
      <c r="J2421" s="4" t="s">
        <v>1108</v>
      </c>
      <c r="K2421" s="4" t="s">
        <v>1554</v>
      </c>
      <c r="L2421" s="5">
        <v>52068.46</v>
      </c>
      <c r="M2421" s="5">
        <v>64025.66</v>
      </c>
      <c r="N2421" s="4">
        <v>0</v>
      </c>
      <c r="O2421" s="4" t="s">
        <v>30</v>
      </c>
      <c r="P2421" s="4" t="s">
        <v>1110</v>
      </c>
      <c r="Q2421" s="4" t="s">
        <v>32</v>
      </c>
      <c r="R2421" s="6"/>
      <c r="S2421" s="7">
        <f t="shared" si="395"/>
        <v>64025.66</v>
      </c>
      <c r="T2421" s="7">
        <f t="shared" si="405"/>
        <v>26034.23</v>
      </c>
      <c r="U2421" s="7">
        <f t="shared" si="396"/>
        <v>26034.23</v>
      </c>
      <c r="V2421" s="7">
        <f t="shared" si="398"/>
        <v>7810.2689999999993</v>
      </c>
      <c r="W2421" s="7">
        <f t="shared" si="399"/>
        <v>1718.2591799999998</v>
      </c>
      <c r="X2421" s="7">
        <f t="shared" si="397"/>
        <v>9528.5281799999993</v>
      </c>
      <c r="Y2421" s="7">
        <f>L2421+X2421</f>
        <v>61596.98818</v>
      </c>
      <c r="Z2421" s="4">
        <v>2</v>
      </c>
      <c r="AA2421" s="7">
        <f t="shared" si="400"/>
        <v>24638.795272000003</v>
      </c>
      <c r="AB2421" s="4">
        <v>3</v>
      </c>
      <c r="AC2421" s="7">
        <f t="shared" si="401"/>
        <v>14372.630575333331</v>
      </c>
      <c r="AD2421">
        <v>3</v>
      </c>
      <c r="AE2421" s="8">
        <f t="shared" si="402"/>
        <v>18479.096454000002</v>
      </c>
    </row>
    <row r="2422" spans="1:31" x14ac:dyDescent="0.25">
      <c r="A2422" s="4">
        <v>488631</v>
      </c>
      <c r="B2422" s="4" t="s">
        <v>7452</v>
      </c>
      <c r="C2422" s="4">
        <v>30815931</v>
      </c>
      <c r="D2422" s="4">
        <v>24984189</v>
      </c>
      <c r="E2422" s="4" t="s">
        <v>7453</v>
      </c>
      <c r="F2422" s="4" t="s">
        <v>26</v>
      </c>
      <c r="G2422" s="4" t="s">
        <v>7454</v>
      </c>
      <c r="H2422" s="4"/>
      <c r="I2422" s="4"/>
      <c r="J2422" s="4" t="s">
        <v>441</v>
      </c>
      <c r="K2422" s="4" t="s">
        <v>108</v>
      </c>
      <c r="L2422" s="5">
        <v>40604.080000000002</v>
      </c>
      <c r="M2422" s="5">
        <v>57274.55</v>
      </c>
      <c r="N2422" s="4">
        <v>0</v>
      </c>
      <c r="O2422" s="4" t="s">
        <v>30</v>
      </c>
      <c r="P2422" s="4" t="s">
        <v>31</v>
      </c>
      <c r="Q2422" s="4" t="s">
        <v>32</v>
      </c>
      <c r="R2422" s="6"/>
      <c r="S2422" s="7">
        <f t="shared" si="395"/>
        <v>57274.55</v>
      </c>
      <c r="T2422" s="7">
        <f>L2422*40%</f>
        <v>16241.632000000001</v>
      </c>
      <c r="U2422" s="7">
        <f t="shared" si="396"/>
        <v>16241.632000000001</v>
      </c>
      <c r="V2422" s="7">
        <f t="shared" si="398"/>
        <v>6090.6120000000001</v>
      </c>
      <c r="W2422" s="7">
        <f t="shared" si="399"/>
        <v>1339.9346399999999</v>
      </c>
      <c r="X2422" s="7">
        <f t="shared" si="397"/>
        <v>7430.5466400000005</v>
      </c>
      <c r="Y2422" s="7">
        <f>L2422+X2422</f>
        <v>48034.626640000002</v>
      </c>
      <c r="Z2422" s="4">
        <v>2</v>
      </c>
      <c r="AA2422" s="7">
        <f t="shared" si="400"/>
        <v>19213.850656000002</v>
      </c>
      <c r="AB2422" s="4">
        <v>3</v>
      </c>
      <c r="AC2422" s="7">
        <f t="shared" si="401"/>
        <v>11208.079549333333</v>
      </c>
      <c r="AD2422">
        <v>3</v>
      </c>
      <c r="AE2422" s="8">
        <f t="shared" si="402"/>
        <v>14410.387992000002</v>
      </c>
    </row>
    <row r="2423" spans="1:31" x14ac:dyDescent="0.25">
      <c r="A2423" s="4">
        <v>492094</v>
      </c>
      <c r="B2423" s="4" t="s">
        <v>7455</v>
      </c>
      <c r="C2423" s="4">
        <v>44994021</v>
      </c>
      <c r="D2423" s="4">
        <v>28200326</v>
      </c>
      <c r="E2423" s="4" t="s">
        <v>7456</v>
      </c>
      <c r="F2423" s="4" t="s">
        <v>232</v>
      </c>
      <c r="G2423" s="4"/>
      <c r="H2423" s="4" t="s">
        <v>7457</v>
      </c>
      <c r="I2423" s="4"/>
      <c r="J2423" s="4" t="s">
        <v>1108</v>
      </c>
      <c r="K2423" s="4" t="s">
        <v>347</v>
      </c>
      <c r="L2423" s="5">
        <v>52113.08</v>
      </c>
      <c r="M2423" s="5">
        <v>64017.43</v>
      </c>
      <c r="N2423" s="4">
        <v>0</v>
      </c>
      <c r="O2423" s="4" t="s">
        <v>30</v>
      </c>
      <c r="P2423" s="4" t="s">
        <v>1110</v>
      </c>
      <c r="Q2423" s="4" t="s">
        <v>32</v>
      </c>
      <c r="R2423" s="6"/>
      <c r="S2423" s="7">
        <f t="shared" si="395"/>
        <v>64017.43</v>
      </c>
      <c r="T2423" s="7">
        <f t="shared" ref="T2423:T2431" si="406">L2423*50%</f>
        <v>26056.54</v>
      </c>
      <c r="U2423" s="7">
        <f t="shared" si="396"/>
        <v>26056.54</v>
      </c>
      <c r="V2423" s="7">
        <f t="shared" si="398"/>
        <v>7816.9619999999995</v>
      </c>
      <c r="W2423" s="7">
        <f t="shared" si="399"/>
        <v>1719.73164</v>
      </c>
      <c r="X2423" s="7">
        <f t="shared" si="397"/>
        <v>9536.6936399999995</v>
      </c>
      <c r="Y2423" s="7">
        <f>L2423+X2423</f>
        <v>61649.773639999999</v>
      </c>
      <c r="Z2423" s="4">
        <v>2</v>
      </c>
      <c r="AA2423" s="7">
        <f t="shared" si="400"/>
        <v>24659.909456000001</v>
      </c>
      <c r="AB2423" s="4">
        <v>3</v>
      </c>
      <c r="AC2423" s="7">
        <f t="shared" si="401"/>
        <v>14384.947182666665</v>
      </c>
      <c r="AD2423">
        <v>3</v>
      </c>
      <c r="AE2423" s="8">
        <f t="shared" si="402"/>
        <v>18494.932091999999</v>
      </c>
    </row>
    <row r="2424" spans="1:31" x14ac:dyDescent="0.25">
      <c r="A2424" s="4">
        <v>484218</v>
      </c>
      <c r="B2424" s="4" t="s">
        <v>7458</v>
      </c>
      <c r="C2424" s="4">
        <v>34934002</v>
      </c>
      <c r="D2424" s="4">
        <v>21385934</v>
      </c>
      <c r="E2424" s="4" t="s">
        <v>7459</v>
      </c>
      <c r="F2424" s="4" t="s">
        <v>26</v>
      </c>
      <c r="G2424" s="4" t="s">
        <v>7460</v>
      </c>
      <c r="H2424" s="4"/>
      <c r="I2424" s="4"/>
      <c r="J2424" s="4" t="s">
        <v>107</v>
      </c>
      <c r="K2424" s="4" t="s">
        <v>108</v>
      </c>
      <c r="L2424" s="5">
        <v>52213.82</v>
      </c>
      <c r="M2424" s="5">
        <v>71058.45</v>
      </c>
      <c r="N2424" s="4">
        <v>0</v>
      </c>
      <c r="O2424" s="4" t="s">
        <v>30</v>
      </c>
      <c r="P2424" s="4" t="s">
        <v>1110</v>
      </c>
      <c r="Q2424" s="4" t="s">
        <v>32</v>
      </c>
      <c r="R2424" s="6"/>
      <c r="S2424" s="7">
        <f t="shared" si="395"/>
        <v>71058.45</v>
      </c>
      <c r="T2424" s="7">
        <f t="shared" si="406"/>
        <v>26106.91</v>
      </c>
      <c r="U2424" s="7">
        <f t="shared" si="396"/>
        <v>26106.91</v>
      </c>
      <c r="V2424" s="7">
        <f t="shared" si="398"/>
        <v>7832.0729999999994</v>
      </c>
      <c r="W2424" s="7">
        <f t="shared" si="399"/>
        <v>1723.0560599999999</v>
      </c>
      <c r="X2424" s="7">
        <f t="shared" si="397"/>
        <v>9555.1290599999993</v>
      </c>
      <c r="Y2424" s="7">
        <f>L2424+X2424</f>
        <v>61768.949059999999</v>
      </c>
      <c r="Z2424" s="4">
        <v>2</v>
      </c>
      <c r="AA2424" s="7">
        <f t="shared" si="400"/>
        <v>24707.579624000002</v>
      </c>
      <c r="AB2424" s="4">
        <v>3</v>
      </c>
      <c r="AC2424" s="7">
        <f t="shared" si="401"/>
        <v>14412.754780666664</v>
      </c>
      <c r="AD2424">
        <v>3</v>
      </c>
      <c r="AE2424" s="8">
        <f t="shared" si="402"/>
        <v>18530.684718</v>
      </c>
    </row>
    <row r="2425" spans="1:31" x14ac:dyDescent="0.25">
      <c r="A2425" s="4">
        <v>490947</v>
      </c>
      <c r="B2425" s="4" t="s">
        <v>7461</v>
      </c>
      <c r="C2425" s="4">
        <v>40631605</v>
      </c>
      <c r="D2425" s="4">
        <v>26954355</v>
      </c>
      <c r="E2425" s="4" t="s">
        <v>7462</v>
      </c>
      <c r="F2425" s="4" t="s">
        <v>232</v>
      </c>
      <c r="G2425" s="4" t="s">
        <v>7463</v>
      </c>
      <c r="H2425" s="4"/>
      <c r="I2425" s="4"/>
      <c r="J2425" s="4" t="s">
        <v>429</v>
      </c>
      <c r="K2425" s="4" t="s">
        <v>524</v>
      </c>
      <c r="L2425" s="5">
        <v>52246.91</v>
      </c>
      <c r="M2425" s="5">
        <v>63239.74</v>
      </c>
      <c r="N2425" s="4">
        <v>0</v>
      </c>
      <c r="O2425" s="4" t="s">
        <v>30</v>
      </c>
      <c r="P2425" s="4" t="s">
        <v>1110</v>
      </c>
      <c r="Q2425" s="4" t="s">
        <v>32</v>
      </c>
      <c r="R2425" s="6"/>
      <c r="S2425" s="7">
        <f t="shared" si="395"/>
        <v>63239.74</v>
      </c>
      <c r="T2425" s="7">
        <f t="shared" si="406"/>
        <v>26123.455000000002</v>
      </c>
      <c r="U2425" s="7">
        <f t="shared" si="396"/>
        <v>26123.455000000002</v>
      </c>
      <c r="V2425" s="7">
        <f t="shared" si="398"/>
        <v>7837.0365000000002</v>
      </c>
      <c r="W2425" s="7">
        <f t="shared" si="399"/>
        <v>1724.1480300000001</v>
      </c>
      <c r="X2425" s="7">
        <f t="shared" si="397"/>
        <v>9561.1845300000004</v>
      </c>
      <c r="Y2425" s="7">
        <f>L2425+X2425</f>
        <v>61808.094530000002</v>
      </c>
      <c r="Z2425" s="4">
        <v>2</v>
      </c>
      <c r="AA2425" s="7">
        <f t="shared" si="400"/>
        <v>24723.237812000003</v>
      </c>
      <c r="AB2425" s="4">
        <v>3</v>
      </c>
      <c r="AC2425" s="7">
        <f t="shared" si="401"/>
        <v>14421.888723666665</v>
      </c>
      <c r="AD2425">
        <v>3</v>
      </c>
      <c r="AE2425" s="8">
        <f t="shared" si="402"/>
        <v>18542.428359000001</v>
      </c>
    </row>
    <row r="2426" spans="1:31" x14ac:dyDescent="0.25">
      <c r="A2426" s="4">
        <v>491789</v>
      </c>
      <c r="B2426" s="4" t="s">
        <v>7464</v>
      </c>
      <c r="C2426" s="4">
        <v>40720727</v>
      </c>
      <c r="D2426" s="4">
        <v>27928261</v>
      </c>
      <c r="E2426" s="4" t="s">
        <v>7465</v>
      </c>
      <c r="F2426" s="4" t="s">
        <v>26</v>
      </c>
      <c r="G2426" s="4" t="s">
        <v>7466</v>
      </c>
      <c r="H2426" s="4"/>
      <c r="I2426" s="4"/>
      <c r="J2426" s="4" t="s">
        <v>40</v>
      </c>
      <c r="K2426" s="4" t="s">
        <v>29</v>
      </c>
      <c r="L2426" s="5">
        <v>52268.99</v>
      </c>
      <c r="M2426" s="5">
        <v>74197.78</v>
      </c>
      <c r="N2426" s="4">
        <v>0</v>
      </c>
      <c r="O2426" s="4" t="s">
        <v>30</v>
      </c>
      <c r="P2426" s="4" t="s">
        <v>1110</v>
      </c>
      <c r="Q2426" s="4" t="s">
        <v>32</v>
      </c>
      <c r="R2426" s="6"/>
      <c r="S2426" s="7">
        <f t="shared" si="395"/>
        <v>74197.78</v>
      </c>
      <c r="T2426" s="7">
        <f t="shared" si="406"/>
        <v>26134.494999999999</v>
      </c>
      <c r="U2426" s="7">
        <f t="shared" si="396"/>
        <v>26134.494999999999</v>
      </c>
      <c r="V2426" s="7">
        <f t="shared" si="398"/>
        <v>7840.3484999999991</v>
      </c>
      <c r="W2426" s="7">
        <f t="shared" si="399"/>
        <v>1724.8766699999999</v>
      </c>
      <c r="X2426" s="7">
        <f t="shared" si="397"/>
        <v>9565.2251699999997</v>
      </c>
      <c r="Y2426" s="7">
        <f>L2426+X2426</f>
        <v>61834.215169999996</v>
      </c>
      <c r="Z2426" s="4">
        <v>2</v>
      </c>
      <c r="AA2426" s="7">
        <f t="shared" si="400"/>
        <v>24733.686067999999</v>
      </c>
      <c r="AB2426" s="4">
        <v>3</v>
      </c>
      <c r="AC2426" s="7">
        <f t="shared" si="401"/>
        <v>14427.983539666666</v>
      </c>
      <c r="AD2426">
        <v>3</v>
      </c>
      <c r="AE2426" s="8">
        <f t="shared" si="402"/>
        <v>18550.264551</v>
      </c>
    </row>
    <row r="2427" spans="1:31" x14ac:dyDescent="0.25">
      <c r="A2427" s="4">
        <v>486411</v>
      </c>
      <c r="B2427" s="4" t="s">
        <v>7467</v>
      </c>
      <c r="C2427" s="4">
        <v>38607531</v>
      </c>
      <c r="D2427" s="4">
        <v>29210347</v>
      </c>
      <c r="E2427" s="4" t="s">
        <v>7468</v>
      </c>
      <c r="F2427" s="4" t="s">
        <v>26</v>
      </c>
      <c r="G2427" s="4" t="s">
        <v>7469</v>
      </c>
      <c r="H2427" s="4"/>
      <c r="I2427" s="4"/>
      <c r="J2427" s="4" t="s">
        <v>28</v>
      </c>
      <c r="K2427" s="4" t="s">
        <v>29</v>
      </c>
      <c r="L2427" s="5">
        <v>52390.09</v>
      </c>
      <c r="M2427" s="5">
        <v>67852.45</v>
      </c>
      <c r="N2427" s="4">
        <v>0</v>
      </c>
      <c r="O2427" s="4" t="s">
        <v>30</v>
      </c>
      <c r="P2427" s="4" t="s">
        <v>1110</v>
      </c>
      <c r="Q2427" s="4" t="s">
        <v>32</v>
      </c>
      <c r="R2427" s="6"/>
      <c r="S2427" s="7">
        <f t="shared" si="395"/>
        <v>67852.45</v>
      </c>
      <c r="T2427" s="7">
        <f t="shared" si="406"/>
        <v>26195.044999999998</v>
      </c>
      <c r="U2427" s="7">
        <f t="shared" si="396"/>
        <v>26195.044999999998</v>
      </c>
      <c r="V2427" s="7">
        <f t="shared" si="398"/>
        <v>7858.5134999999991</v>
      </c>
      <c r="W2427" s="7">
        <f t="shared" si="399"/>
        <v>1728.8729699999999</v>
      </c>
      <c r="X2427" s="7">
        <f t="shared" si="397"/>
        <v>9587.3864699999995</v>
      </c>
      <c r="Y2427" s="7">
        <f>L2427+X2427</f>
        <v>61977.476469999994</v>
      </c>
      <c r="Z2427" s="4">
        <v>2</v>
      </c>
      <c r="AA2427" s="7">
        <f t="shared" si="400"/>
        <v>24790.990588000001</v>
      </c>
      <c r="AB2427" s="4">
        <v>3</v>
      </c>
      <c r="AC2427" s="7">
        <f t="shared" si="401"/>
        <v>14461.411176333329</v>
      </c>
      <c r="AD2427">
        <v>3</v>
      </c>
      <c r="AE2427" s="8">
        <f t="shared" si="402"/>
        <v>18593.242941</v>
      </c>
    </row>
    <row r="2428" spans="1:31" x14ac:dyDescent="0.25">
      <c r="A2428" s="4">
        <v>490520</v>
      </c>
      <c r="B2428" s="4" t="s">
        <v>7470</v>
      </c>
      <c r="C2428" s="4">
        <v>31983859</v>
      </c>
      <c r="D2428" s="4">
        <v>1872754</v>
      </c>
      <c r="E2428" s="4" t="s">
        <v>7471</v>
      </c>
      <c r="F2428" s="4" t="s">
        <v>232</v>
      </c>
      <c r="G2428" s="4" t="s">
        <v>7472</v>
      </c>
      <c r="H2428" s="4"/>
      <c r="I2428" s="4"/>
      <c r="J2428" s="4" t="s">
        <v>429</v>
      </c>
      <c r="K2428" s="4" t="s">
        <v>524</v>
      </c>
      <c r="L2428" s="5">
        <v>52398.41</v>
      </c>
      <c r="M2428" s="5">
        <v>63225.9</v>
      </c>
      <c r="N2428" s="4">
        <v>0</v>
      </c>
      <c r="O2428" s="4" t="s">
        <v>30</v>
      </c>
      <c r="P2428" s="4" t="s">
        <v>1110</v>
      </c>
      <c r="Q2428" s="4" t="s">
        <v>32</v>
      </c>
      <c r="R2428" s="6"/>
      <c r="S2428" s="7">
        <f t="shared" si="395"/>
        <v>63225.9</v>
      </c>
      <c r="T2428" s="7">
        <f t="shared" si="406"/>
        <v>26199.205000000002</v>
      </c>
      <c r="U2428" s="7">
        <f t="shared" si="396"/>
        <v>26199.205000000002</v>
      </c>
      <c r="V2428" s="7">
        <f t="shared" si="398"/>
        <v>7859.7615000000005</v>
      </c>
      <c r="W2428" s="7">
        <f t="shared" si="399"/>
        <v>1729.1475300000002</v>
      </c>
      <c r="X2428" s="7">
        <f t="shared" si="397"/>
        <v>9588.9090300000007</v>
      </c>
      <c r="Y2428" s="7">
        <f>L2428+X2428</f>
        <v>61987.319030000006</v>
      </c>
      <c r="Z2428" s="4">
        <v>2</v>
      </c>
      <c r="AA2428" s="7">
        <f t="shared" si="400"/>
        <v>24794.927612000003</v>
      </c>
      <c r="AB2428" s="4">
        <v>3</v>
      </c>
      <c r="AC2428" s="7">
        <f t="shared" si="401"/>
        <v>14463.707773666667</v>
      </c>
      <c r="AD2428">
        <v>3</v>
      </c>
      <c r="AE2428" s="8">
        <f t="shared" si="402"/>
        <v>18596.195709000003</v>
      </c>
    </row>
    <row r="2429" spans="1:31" x14ac:dyDescent="0.25">
      <c r="A2429" s="4">
        <v>491111</v>
      </c>
      <c r="B2429" s="4" t="s">
        <v>7473</v>
      </c>
      <c r="C2429" s="4">
        <v>43966493</v>
      </c>
      <c r="D2429" s="4">
        <v>26467123</v>
      </c>
      <c r="E2429" s="4" t="s">
        <v>7474</v>
      </c>
      <c r="F2429" s="4" t="s">
        <v>232</v>
      </c>
      <c r="G2429" s="4" t="s">
        <v>7475</v>
      </c>
      <c r="H2429" s="4"/>
      <c r="I2429" s="4"/>
      <c r="J2429" s="4" t="s">
        <v>429</v>
      </c>
      <c r="K2429" s="4" t="s">
        <v>524</v>
      </c>
      <c r="L2429" s="5">
        <v>52648.86</v>
      </c>
      <c r="M2429" s="5">
        <v>62625.97</v>
      </c>
      <c r="N2429" s="4">
        <v>0</v>
      </c>
      <c r="O2429" s="4" t="s">
        <v>30</v>
      </c>
      <c r="P2429" s="4" t="s">
        <v>1110</v>
      </c>
      <c r="Q2429" s="4" t="s">
        <v>32</v>
      </c>
      <c r="R2429" s="6"/>
      <c r="S2429" s="7">
        <f t="shared" si="395"/>
        <v>62625.97</v>
      </c>
      <c r="T2429" s="7">
        <f t="shared" si="406"/>
        <v>26324.43</v>
      </c>
      <c r="U2429" s="7">
        <f t="shared" si="396"/>
        <v>26324.43</v>
      </c>
      <c r="V2429" s="7">
        <f t="shared" si="398"/>
        <v>7897.3289999999997</v>
      </c>
      <c r="W2429" s="7">
        <f t="shared" si="399"/>
        <v>1737.41238</v>
      </c>
      <c r="X2429" s="7">
        <f t="shared" si="397"/>
        <v>9634.7413799999995</v>
      </c>
      <c r="Y2429" s="7">
        <f>L2429+X2429</f>
        <v>62283.60138</v>
      </c>
      <c r="Z2429" s="4">
        <v>2</v>
      </c>
      <c r="AA2429" s="7">
        <f t="shared" si="400"/>
        <v>24913.440552</v>
      </c>
      <c r="AB2429" s="4">
        <v>3</v>
      </c>
      <c r="AC2429" s="7">
        <f t="shared" si="401"/>
        <v>14532.840321999998</v>
      </c>
      <c r="AD2429">
        <v>3</v>
      </c>
      <c r="AE2429" s="8">
        <f t="shared" si="402"/>
        <v>18685.080414</v>
      </c>
    </row>
    <row r="2430" spans="1:31" x14ac:dyDescent="0.25">
      <c r="A2430" s="4">
        <v>486534</v>
      </c>
      <c r="B2430" s="4" t="s">
        <v>7476</v>
      </c>
      <c r="C2430" s="4">
        <v>40718215</v>
      </c>
      <c r="D2430" s="4">
        <v>28120967</v>
      </c>
      <c r="E2430" s="4" t="s">
        <v>7477</v>
      </c>
      <c r="F2430" s="4" t="s">
        <v>26</v>
      </c>
      <c r="G2430" s="4" t="s">
        <v>7478</v>
      </c>
      <c r="H2430" s="4"/>
      <c r="I2430" s="4"/>
      <c r="J2430" s="4" t="s">
        <v>28</v>
      </c>
      <c r="K2430" s="4" t="s">
        <v>330</v>
      </c>
      <c r="L2430" s="5">
        <v>52653.49</v>
      </c>
      <c r="M2430" s="5">
        <v>68489.149999999994</v>
      </c>
      <c r="N2430" s="4">
        <v>0</v>
      </c>
      <c r="O2430" s="4" t="s">
        <v>30</v>
      </c>
      <c r="P2430" s="4" t="s">
        <v>1110</v>
      </c>
      <c r="Q2430" s="4" t="s">
        <v>32</v>
      </c>
      <c r="R2430" s="6"/>
      <c r="S2430" s="7">
        <f t="shared" si="395"/>
        <v>68489.149999999994</v>
      </c>
      <c r="T2430" s="7">
        <f t="shared" si="406"/>
        <v>26326.744999999999</v>
      </c>
      <c r="U2430" s="7">
        <f t="shared" si="396"/>
        <v>26326.744999999999</v>
      </c>
      <c r="V2430" s="7">
        <f t="shared" si="398"/>
        <v>7898.0234999999993</v>
      </c>
      <c r="W2430" s="7">
        <f t="shared" si="399"/>
        <v>1737.5651699999999</v>
      </c>
      <c r="X2430" s="7">
        <f t="shared" si="397"/>
        <v>9635.5886699999992</v>
      </c>
      <c r="Y2430" s="7">
        <f>L2430+X2430</f>
        <v>62289.078669999995</v>
      </c>
      <c r="Z2430" s="4">
        <v>2</v>
      </c>
      <c r="AA2430" s="7">
        <f t="shared" si="400"/>
        <v>24915.631468</v>
      </c>
      <c r="AB2430" s="4">
        <v>3</v>
      </c>
      <c r="AC2430" s="7">
        <f t="shared" si="401"/>
        <v>14534.118356333332</v>
      </c>
      <c r="AD2430">
        <v>3</v>
      </c>
      <c r="AE2430" s="8">
        <f t="shared" si="402"/>
        <v>18686.723600999998</v>
      </c>
    </row>
    <row r="2431" spans="1:31" x14ac:dyDescent="0.25">
      <c r="A2431" s="4">
        <v>491303</v>
      </c>
      <c r="B2431" s="4" t="s">
        <v>7479</v>
      </c>
      <c r="C2431" s="4">
        <v>95930352</v>
      </c>
      <c r="D2431" s="4">
        <v>30402461</v>
      </c>
      <c r="E2431" s="4" t="s">
        <v>7480</v>
      </c>
      <c r="F2431" s="4" t="s">
        <v>232</v>
      </c>
      <c r="G2431" s="4" t="s">
        <v>7481</v>
      </c>
      <c r="H2431" s="4"/>
      <c r="I2431" s="4"/>
      <c r="J2431" s="4" t="s">
        <v>429</v>
      </c>
      <c r="K2431" s="4" t="s">
        <v>524</v>
      </c>
      <c r="L2431" s="5">
        <v>52689.45</v>
      </c>
      <c r="M2431" s="5">
        <v>78830.259999999995</v>
      </c>
      <c r="N2431" s="4">
        <v>0</v>
      </c>
      <c r="O2431" s="4" t="s">
        <v>30</v>
      </c>
      <c r="P2431" s="4" t="s">
        <v>1110</v>
      </c>
      <c r="Q2431" s="4" t="s">
        <v>32</v>
      </c>
      <c r="R2431" s="6"/>
      <c r="S2431" s="7">
        <f t="shared" si="395"/>
        <v>78830.259999999995</v>
      </c>
      <c r="T2431" s="7">
        <f t="shared" si="406"/>
        <v>26344.724999999999</v>
      </c>
      <c r="U2431" s="7">
        <f t="shared" si="396"/>
        <v>26344.724999999999</v>
      </c>
      <c r="V2431" s="7">
        <f t="shared" si="398"/>
        <v>7903.4174999999996</v>
      </c>
      <c r="W2431" s="7">
        <f t="shared" si="399"/>
        <v>1738.7518499999999</v>
      </c>
      <c r="X2431" s="7">
        <f t="shared" si="397"/>
        <v>9642.1693500000001</v>
      </c>
      <c r="Y2431" s="7">
        <f>L2431+X2431</f>
        <v>62331.619349999994</v>
      </c>
      <c r="Z2431" s="4">
        <v>2</v>
      </c>
      <c r="AA2431" s="7">
        <f t="shared" si="400"/>
        <v>24932.64774</v>
      </c>
      <c r="AB2431" s="4">
        <v>3</v>
      </c>
      <c r="AC2431" s="7">
        <f t="shared" si="401"/>
        <v>14544.044514999996</v>
      </c>
      <c r="AD2431">
        <v>3</v>
      </c>
      <c r="AE2431" s="8">
        <f t="shared" si="402"/>
        <v>18699.485805</v>
      </c>
    </row>
    <row r="2432" spans="1:31" x14ac:dyDescent="0.25">
      <c r="A2432" s="4">
        <v>490637</v>
      </c>
      <c r="B2432" s="4" t="s">
        <v>7482</v>
      </c>
      <c r="C2432" s="4">
        <v>34744464</v>
      </c>
      <c r="D2432" s="4">
        <v>7801096</v>
      </c>
      <c r="E2432" s="4" t="s">
        <v>7483</v>
      </c>
      <c r="F2432" s="4" t="s">
        <v>26</v>
      </c>
      <c r="G2432" s="4" t="s">
        <v>7484</v>
      </c>
      <c r="H2432" s="4"/>
      <c r="I2432" s="4"/>
      <c r="J2432" s="4" t="s">
        <v>429</v>
      </c>
      <c r="K2432" s="4" t="s">
        <v>29</v>
      </c>
      <c r="L2432" s="5">
        <v>40883.51</v>
      </c>
      <c r="M2432" s="5">
        <v>53118.46</v>
      </c>
      <c r="N2432" s="4">
        <v>0</v>
      </c>
      <c r="O2432" s="4" t="s">
        <v>30</v>
      </c>
      <c r="P2432" s="4" t="s">
        <v>57</v>
      </c>
      <c r="Q2432" s="4" t="s">
        <v>572</v>
      </c>
      <c r="R2432" s="6">
        <v>45454.579460532404</v>
      </c>
      <c r="S2432" s="7">
        <f t="shared" si="395"/>
        <v>53118.46</v>
      </c>
      <c r="T2432" s="7">
        <f>L2432*40%</f>
        <v>16353.404000000002</v>
      </c>
      <c r="U2432" s="7">
        <f t="shared" si="396"/>
        <v>16353.404000000002</v>
      </c>
      <c r="V2432" s="7">
        <f t="shared" si="398"/>
        <v>6132.5264999999999</v>
      </c>
      <c r="W2432" s="7">
        <f t="shared" si="399"/>
        <v>1349.1558299999999</v>
      </c>
      <c r="X2432" s="7">
        <f t="shared" si="397"/>
        <v>7481.6823299999996</v>
      </c>
      <c r="Y2432" s="7">
        <f>L2432+X2432</f>
        <v>48365.192330000005</v>
      </c>
      <c r="Z2432" s="4">
        <v>2</v>
      </c>
      <c r="AA2432" s="7">
        <f t="shared" si="400"/>
        <v>19346.076932000004</v>
      </c>
      <c r="AB2432" s="4">
        <v>3</v>
      </c>
      <c r="AC2432" s="7">
        <f t="shared" si="401"/>
        <v>11285.211543666666</v>
      </c>
      <c r="AD2432">
        <v>3</v>
      </c>
      <c r="AE2432" s="8">
        <f t="shared" si="402"/>
        <v>14509.557699000003</v>
      </c>
    </row>
    <row r="2433" spans="1:31" x14ac:dyDescent="0.25">
      <c r="A2433" s="4">
        <v>489612</v>
      </c>
      <c r="B2433" s="4" t="s">
        <v>7485</v>
      </c>
      <c r="C2433" s="4">
        <v>39510048</v>
      </c>
      <c r="D2433" s="4">
        <v>29327728</v>
      </c>
      <c r="E2433" s="4" t="s">
        <v>7486</v>
      </c>
      <c r="F2433" s="4" t="s">
        <v>26</v>
      </c>
      <c r="G2433" s="4" t="s">
        <v>7487</v>
      </c>
      <c r="H2433" s="4"/>
      <c r="I2433" s="4"/>
      <c r="J2433" s="4" t="s">
        <v>45</v>
      </c>
      <c r="K2433" s="4" t="s">
        <v>46</v>
      </c>
      <c r="L2433" s="5">
        <v>52854.8</v>
      </c>
      <c r="M2433" s="5">
        <v>67266.62</v>
      </c>
      <c r="N2433" s="4">
        <v>0</v>
      </c>
      <c r="O2433" s="4" t="s">
        <v>30</v>
      </c>
      <c r="P2433" s="4" t="s">
        <v>1110</v>
      </c>
      <c r="Q2433" s="4" t="s">
        <v>32</v>
      </c>
      <c r="R2433" s="6"/>
      <c r="S2433" s="7">
        <f t="shared" si="395"/>
        <v>67266.62</v>
      </c>
      <c r="T2433" s="7">
        <f t="shared" ref="T2433:T2443" si="407">L2433*50%</f>
        <v>26427.4</v>
      </c>
      <c r="U2433" s="7">
        <f t="shared" si="396"/>
        <v>26427.4</v>
      </c>
      <c r="V2433" s="7">
        <f t="shared" si="398"/>
        <v>7928.22</v>
      </c>
      <c r="W2433" s="7">
        <f t="shared" si="399"/>
        <v>1744.2084</v>
      </c>
      <c r="X2433" s="7">
        <f t="shared" si="397"/>
        <v>9672.4284000000007</v>
      </c>
      <c r="Y2433" s="7">
        <f>L2433+X2433</f>
        <v>62527.228400000007</v>
      </c>
      <c r="Z2433" s="4">
        <v>2</v>
      </c>
      <c r="AA2433" s="7">
        <f t="shared" si="400"/>
        <v>25010.891360000005</v>
      </c>
      <c r="AB2433" s="4">
        <v>3</v>
      </c>
      <c r="AC2433" s="7">
        <f t="shared" si="401"/>
        <v>14589.686626666668</v>
      </c>
      <c r="AD2433">
        <v>3</v>
      </c>
      <c r="AE2433" s="8">
        <f t="shared" si="402"/>
        <v>18758.168520000003</v>
      </c>
    </row>
    <row r="2434" spans="1:31" x14ac:dyDescent="0.25">
      <c r="A2434" s="4">
        <v>490084</v>
      </c>
      <c r="B2434" s="4" t="s">
        <v>7488</v>
      </c>
      <c r="C2434" s="4">
        <v>17111167</v>
      </c>
      <c r="D2434" s="4">
        <v>6941859</v>
      </c>
      <c r="E2434" s="4" t="s">
        <v>7489</v>
      </c>
      <c r="F2434" s="4" t="s">
        <v>232</v>
      </c>
      <c r="G2434" s="4" t="s">
        <v>7490</v>
      </c>
      <c r="H2434" s="4"/>
      <c r="I2434" s="4"/>
      <c r="J2434" s="4" t="s">
        <v>429</v>
      </c>
      <c r="K2434" s="4" t="s">
        <v>1554</v>
      </c>
      <c r="L2434" s="5">
        <v>52867.839999999997</v>
      </c>
      <c r="M2434" s="5">
        <v>63162.25</v>
      </c>
      <c r="N2434" s="4">
        <v>0</v>
      </c>
      <c r="O2434" s="4" t="s">
        <v>30</v>
      </c>
      <c r="P2434" s="4" t="s">
        <v>1110</v>
      </c>
      <c r="Q2434" s="4" t="s">
        <v>32</v>
      </c>
      <c r="R2434" s="6"/>
      <c r="S2434" s="7">
        <f t="shared" ref="S2434:S2497" si="408">M2434+N2434</f>
        <v>63162.25</v>
      </c>
      <c r="T2434" s="7">
        <f t="shared" si="407"/>
        <v>26433.919999999998</v>
      </c>
      <c r="U2434" s="7">
        <f t="shared" ref="U2434:U2497" si="409">T2434+N2434</f>
        <v>26433.919999999998</v>
      </c>
      <c r="V2434" s="7">
        <f t="shared" si="398"/>
        <v>7930.1759999999995</v>
      </c>
      <c r="W2434" s="7">
        <f t="shared" si="399"/>
        <v>1744.6387199999999</v>
      </c>
      <c r="X2434" s="7">
        <f t="shared" ref="X2434:X2497" si="410">V2434+W2434</f>
        <v>9674.8147199999985</v>
      </c>
      <c r="Y2434" s="7">
        <f>L2434+X2434</f>
        <v>62542.654719999991</v>
      </c>
      <c r="Z2434" s="4">
        <v>2</v>
      </c>
      <c r="AA2434" s="7">
        <f t="shared" si="400"/>
        <v>25017.061887999997</v>
      </c>
      <c r="AB2434" s="4">
        <v>3</v>
      </c>
      <c r="AC2434" s="7">
        <f t="shared" si="401"/>
        <v>14593.286101333331</v>
      </c>
      <c r="AD2434">
        <v>3</v>
      </c>
      <c r="AE2434" s="8">
        <f t="shared" si="402"/>
        <v>18762.796415999997</v>
      </c>
    </row>
    <row r="2435" spans="1:31" x14ac:dyDescent="0.25">
      <c r="A2435" s="4">
        <v>485315</v>
      </c>
      <c r="B2435" s="4" t="s">
        <v>7491</v>
      </c>
      <c r="C2435" s="4">
        <v>29800608</v>
      </c>
      <c r="D2435" s="4">
        <v>20214139</v>
      </c>
      <c r="E2435" s="4" t="s">
        <v>7492</v>
      </c>
      <c r="F2435" s="4" t="s">
        <v>232</v>
      </c>
      <c r="G2435" s="4" t="s">
        <v>7493</v>
      </c>
      <c r="H2435" s="4" t="s">
        <v>7494</v>
      </c>
      <c r="I2435" s="4"/>
      <c r="J2435" s="4" t="s">
        <v>294</v>
      </c>
      <c r="K2435" s="4" t="s">
        <v>310</v>
      </c>
      <c r="L2435" s="5">
        <v>49118.95</v>
      </c>
      <c r="M2435" s="5">
        <v>62479.7</v>
      </c>
      <c r="N2435" s="4">
        <v>0</v>
      </c>
      <c r="O2435" s="4" t="s">
        <v>30</v>
      </c>
      <c r="P2435" s="4" t="s">
        <v>57</v>
      </c>
      <c r="Q2435" s="4" t="s">
        <v>572</v>
      </c>
      <c r="R2435" s="6">
        <v>45441.453714317133</v>
      </c>
      <c r="S2435" s="7">
        <f t="shared" si="408"/>
        <v>62479.7</v>
      </c>
      <c r="T2435" s="7">
        <f t="shared" si="407"/>
        <v>24559.474999999999</v>
      </c>
      <c r="U2435" s="7">
        <f t="shared" si="409"/>
        <v>24559.474999999999</v>
      </c>
      <c r="V2435" s="7">
        <f t="shared" ref="V2435:V2498" si="411">L2435*15%</f>
        <v>7367.8424999999988</v>
      </c>
      <c r="W2435" s="7">
        <f t="shared" ref="W2435:W2498" si="412">V2435*22%</f>
        <v>1620.9253499999998</v>
      </c>
      <c r="X2435" s="7">
        <f t="shared" si="410"/>
        <v>8988.7678499999984</v>
      </c>
      <c r="Y2435" s="7">
        <f>L2435+X2435</f>
        <v>58107.717849999994</v>
      </c>
      <c r="Z2435" s="4">
        <v>2</v>
      </c>
      <c r="AA2435" s="7">
        <f t="shared" ref="AA2435:AA2498" si="413">Y2435*80%/Z2435</f>
        <v>23243.08714</v>
      </c>
      <c r="AB2435" s="4">
        <v>3</v>
      </c>
      <c r="AC2435" s="7">
        <f t="shared" ref="AC2435:AC2498" si="414">Y2435*70%/AB2435</f>
        <v>13558.467498333332</v>
      </c>
      <c r="AD2435">
        <v>3</v>
      </c>
      <c r="AE2435" s="8">
        <f t="shared" ref="AE2435:AE2498" si="415">Y2435*90%/AD2435</f>
        <v>17432.315354999999</v>
      </c>
    </row>
    <row r="2436" spans="1:31" x14ac:dyDescent="0.25">
      <c r="A2436" s="4">
        <v>491062</v>
      </c>
      <c r="B2436" s="4" t="s">
        <v>7495</v>
      </c>
      <c r="C2436" s="4">
        <v>4294324</v>
      </c>
      <c r="D2436" s="4">
        <v>4785620</v>
      </c>
      <c r="E2436" s="4" t="s">
        <v>7496</v>
      </c>
      <c r="F2436" s="4" t="s">
        <v>26</v>
      </c>
      <c r="G2436" s="4" t="s">
        <v>7497</v>
      </c>
      <c r="H2436" s="4"/>
      <c r="I2436" s="4"/>
      <c r="J2436" s="4" t="s">
        <v>429</v>
      </c>
      <c r="K2436" s="4" t="s">
        <v>310</v>
      </c>
      <c r="L2436" s="5">
        <v>52902.89</v>
      </c>
      <c r="M2436" s="5">
        <v>64852.57</v>
      </c>
      <c r="N2436" s="4">
        <v>0</v>
      </c>
      <c r="O2436" s="4" t="s">
        <v>30</v>
      </c>
      <c r="P2436" s="4" t="s">
        <v>1110</v>
      </c>
      <c r="Q2436" s="4" t="s">
        <v>32</v>
      </c>
      <c r="R2436" s="6"/>
      <c r="S2436" s="7">
        <f t="shared" si="408"/>
        <v>64852.57</v>
      </c>
      <c r="T2436" s="7">
        <f t="shared" si="407"/>
        <v>26451.445</v>
      </c>
      <c r="U2436" s="7">
        <f t="shared" si="409"/>
        <v>26451.445</v>
      </c>
      <c r="V2436" s="7">
        <f t="shared" si="411"/>
        <v>7935.4334999999992</v>
      </c>
      <c r="W2436" s="7">
        <f t="shared" si="412"/>
        <v>1745.7953699999998</v>
      </c>
      <c r="X2436" s="7">
        <f t="shared" si="410"/>
        <v>9681.228869999999</v>
      </c>
      <c r="Y2436" s="7">
        <f>L2436+X2436</f>
        <v>62584.118869999998</v>
      </c>
      <c r="Z2436" s="4">
        <v>2</v>
      </c>
      <c r="AA2436" s="7">
        <f t="shared" si="413"/>
        <v>25033.647548000001</v>
      </c>
      <c r="AB2436" s="4">
        <v>3</v>
      </c>
      <c r="AC2436" s="7">
        <f t="shared" si="414"/>
        <v>14602.961069666666</v>
      </c>
      <c r="AD2436">
        <v>3</v>
      </c>
      <c r="AE2436" s="8">
        <f t="shared" si="415"/>
        <v>18775.235660999999</v>
      </c>
    </row>
    <row r="2437" spans="1:31" x14ac:dyDescent="0.25">
      <c r="A2437" s="4">
        <v>491551</v>
      </c>
      <c r="B2437" s="4" t="s">
        <v>7498</v>
      </c>
      <c r="C2437" s="4">
        <v>29543943</v>
      </c>
      <c r="D2437" s="4">
        <v>6471405</v>
      </c>
      <c r="E2437" s="4" t="s">
        <v>7499</v>
      </c>
      <c r="F2437" s="4" t="s">
        <v>232</v>
      </c>
      <c r="G2437" s="4" t="s">
        <v>7500</v>
      </c>
      <c r="H2437" s="4"/>
      <c r="I2437" s="4"/>
      <c r="J2437" s="4" t="s">
        <v>40</v>
      </c>
      <c r="K2437" s="4" t="s">
        <v>347</v>
      </c>
      <c r="L2437" s="5">
        <v>52910.78</v>
      </c>
      <c r="M2437" s="5">
        <v>66777.13</v>
      </c>
      <c r="N2437" s="4">
        <v>0</v>
      </c>
      <c r="O2437" s="4" t="s">
        <v>30</v>
      </c>
      <c r="P2437" s="4" t="s">
        <v>1110</v>
      </c>
      <c r="Q2437" s="4" t="s">
        <v>32</v>
      </c>
      <c r="R2437" s="6"/>
      <c r="S2437" s="7">
        <f t="shared" si="408"/>
        <v>66777.13</v>
      </c>
      <c r="T2437" s="7">
        <f t="shared" si="407"/>
        <v>26455.39</v>
      </c>
      <c r="U2437" s="7">
        <f t="shared" si="409"/>
        <v>26455.39</v>
      </c>
      <c r="V2437" s="7">
        <f t="shared" si="411"/>
        <v>7936.6169999999993</v>
      </c>
      <c r="W2437" s="7">
        <f t="shared" si="412"/>
        <v>1746.0557399999998</v>
      </c>
      <c r="X2437" s="7">
        <f t="shared" si="410"/>
        <v>9682.6727399999982</v>
      </c>
      <c r="Y2437" s="7">
        <f>L2437+X2437</f>
        <v>62593.452739999993</v>
      </c>
      <c r="Z2437" s="4">
        <v>2</v>
      </c>
      <c r="AA2437" s="7">
        <f t="shared" si="413"/>
        <v>25037.381095999997</v>
      </c>
      <c r="AB2437" s="4">
        <v>3</v>
      </c>
      <c r="AC2437" s="7">
        <f t="shared" si="414"/>
        <v>14605.138972666666</v>
      </c>
      <c r="AD2437">
        <v>3</v>
      </c>
      <c r="AE2437" s="8">
        <f t="shared" si="415"/>
        <v>18778.035821999998</v>
      </c>
    </row>
    <row r="2438" spans="1:31" x14ac:dyDescent="0.25">
      <c r="A2438" s="4">
        <v>486196</v>
      </c>
      <c r="B2438" s="4" t="s">
        <v>7501</v>
      </c>
      <c r="C2438" s="4">
        <v>34379120</v>
      </c>
      <c r="D2438" s="4">
        <v>24519176</v>
      </c>
      <c r="E2438" s="4" t="s">
        <v>7502</v>
      </c>
      <c r="F2438" s="4" t="s">
        <v>26</v>
      </c>
      <c r="G2438" s="4" t="s">
        <v>7503</v>
      </c>
      <c r="H2438" s="4"/>
      <c r="I2438" s="4"/>
      <c r="J2438" s="4" t="s">
        <v>28</v>
      </c>
      <c r="K2438" s="4" t="s">
        <v>29</v>
      </c>
      <c r="L2438" s="5">
        <v>53026.58</v>
      </c>
      <c r="M2438" s="5">
        <v>67727.91</v>
      </c>
      <c r="N2438" s="4">
        <v>0</v>
      </c>
      <c r="O2438" s="4" t="s">
        <v>30</v>
      </c>
      <c r="P2438" s="4" t="s">
        <v>1110</v>
      </c>
      <c r="Q2438" s="4" t="s">
        <v>32</v>
      </c>
      <c r="R2438" s="6"/>
      <c r="S2438" s="7">
        <f t="shared" si="408"/>
        <v>67727.91</v>
      </c>
      <c r="T2438" s="7">
        <f t="shared" si="407"/>
        <v>26513.29</v>
      </c>
      <c r="U2438" s="7">
        <f t="shared" si="409"/>
        <v>26513.29</v>
      </c>
      <c r="V2438" s="7">
        <f t="shared" si="411"/>
        <v>7953.9870000000001</v>
      </c>
      <c r="W2438" s="7">
        <f t="shared" si="412"/>
        <v>1749.8771400000001</v>
      </c>
      <c r="X2438" s="7">
        <f t="shared" si="410"/>
        <v>9703.8641399999997</v>
      </c>
      <c r="Y2438" s="7">
        <f>L2438+X2438</f>
        <v>62730.44414</v>
      </c>
      <c r="Z2438" s="4">
        <v>2</v>
      </c>
      <c r="AA2438" s="7">
        <f t="shared" si="413"/>
        <v>25092.177656</v>
      </c>
      <c r="AB2438" s="4">
        <v>3</v>
      </c>
      <c r="AC2438" s="7">
        <f t="shared" si="414"/>
        <v>14637.103632666665</v>
      </c>
      <c r="AD2438">
        <v>3</v>
      </c>
      <c r="AE2438" s="8">
        <f t="shared" si="415"/>
        <v>18819.133242</v>
      </c>
    </row>
    <row r="2439" spans="1:31" x14ac:dyDescent="0.25">
      <c r="A2439" s="4">
        <v>485969</v>
      </c>
      <c r="B2439" s="4" t="s">
        <v>7504</v>
      </c>
      <c r="C2439" s="4">
        <v>30247847</v>
      </c>
      <c r="D2439" s="4">
        <v>29594277</v>
      </c>
      <c r="E2439" s="4" t="s">
        <v>7505</v>
      </c>
      <c r="F2439" s="4" t="s">
        <v>26</v>
      </c>
      <c r="G2439" s="4" t="s">
        <v>7506</v>
      </c>
      <c r="H2439" s="4"/>
      <c r="I2439" s="4"/>
      <c r="J2439" s="4" t="s">
        <v>28</v>
      </c>
      <c r="K2439" s="4" t="s">
        <v>29</v>
      </c>
      <c r="L2439" s="5">
        <v>53090.09</v>
      </c>
      <c r="M2439" s="5">
        <v>69146.95</v>
      </c>
      <c r="N2439" s="4">
        <v>0</v>
      </c>
      <c r="O2439" s="4" t="s">
        <v>30</v>
      </c>
      <c r="P2439" s="4" t="s">
        <v>1110</v>
      </c>
      <c r="Q2439" s="4" t="s">
        <v>32</v>
      </c>
      <c r="R2439" s="6"/>
      <c r="S2439" s="7">
        <f t="shared" si="408"/>
        <v>69146.95</v>
      </c>
      <c r="T2439" s="7">
        <f t="shared" si="407"/>
        <v>26545.044999999998</v>
      </c>
      <c r="U2439" s="7">
        <f t="shared" si="409"/>
        <v>26545.044999999998</v>
      </c>
      <c r="V2439" s="7">
        <f t="shared" si="411"/>
        <v>7963.5134999999991</v>
      </c>
      <c r="W2439" s="7">
        <f t="shared" si="412"/>
        <v>1751.9729699999998</v>
      </c>
      <c r="X2439" s="7">
        <f t="shared" si="410"/>
        <v>9715.4864699999998</v>
      </c>
      <c r="Y2439" s="7">
        <f>L2439+X2439</f>
        <v>62805.57647</v>
      </c>
      <c r="Z2439" s="4">
        <v>2</v>
      </c>
      <c r="AA2439" s="7">
        <f t="shared" si="413"/>
        <v>25122.230588000002</v>
      </c>
      <c r="AB2439" s="4">
        <v>3</v>
      </c>
      <c r="AC2439" s="7">
        <f t="shared" si="414"/>
        <v>14654.634509666665</v>
      </c>
      <c r="AD2439">
        <v>3</v>
      </c>
      <c r="AE2439" s="8">
        <f t="shared" si="415"/>
        <v>18841.672941000001</v>
      </c>
    </row>
    <row r="2440" spans="1:31" x14ac:dyDescent="0.25">
      <c r="A2440" s="4">
        <v>487478</v>
      </c>
      <c r="B2440" s="4" t="s">
        <v>7507</v>
      </c>
      <c r="C2440" s="4">
        <v>30773763</v>
      </c>
      <c r="D2440" s="4">
        <v>28057988</v>
      </c>
      <c r="E2440" s="4" t="s">
        <v>7508</v>
      </c>
      <c r="F2440" s="4" t="s">
        <v>232</v>
      </c>
      <c r="G2440" s="4" t="s">
        <v>7509</v>
      </c>
      <c r="H2440" s="4"/>
      <c r="I2440" s="4"/>
      <c r="J2440" s="4" t="s">
        <v>155</v>
      </c>
      <c r="K2440" s="4" t="s">
        <v>347</v>
      </c>
      <c r="L2440" s="5">
        <v>32776.36</v>
      </c>
      <c r="M2440" s="5">
        <v>40263.769999999997</v>
      </c>
      <c r="N2440" s="4">
        <v>0</v>
      </c>
      <c r="O2440" s="4" t="s">
        <v>47</v>
      </c>
      <c r="P2440" s="4" t="s">
        <v>31</v>
      </c>
      <c r="Q2440" s="4" t="s">
        <v>32</v>
      </c>
      <c r="R2440" s="6"/>
      <c r="S2440" s="7">
        <f t="shared" si="408"/>
        <v>40263.769999999997</v>
      </c>
      <c r="T2440" s="7">
        <f t="shared" si="407"/>
        <v>16388.18</v>
      </c>
      <c r="U2440" s="7">
        <f t="shared" si="409"/>
        <v>16388.18</v>
      </c>
      <c r="V2440" s="7">
        <f t="shared" si="411"/>
        <v>4916.4539999999997</v>
      </c>
      <c r="W2440" s="7">
        <f t="shared" si="412"/>
        <v>1081.61988</v>
      </c>
      <c r="X2440" s="7">
        <f t="shared" si="410"/>
        <v>5998.0738799999999</v>
      </c>
      <c r="Y2440" s="7">
        <f>L2440+X2440</f>
        <v>38774.433879999997</v>
      </c>
      <c r="Z2440" s="4">
        <v>2</v>
      </c>
      <c r="AA2440" s="7">
        <f t="shared" si="413"/>
        <v>15509.773551999999</v>
      </c>
      <c r="AB2440" s="4">
        <v>3</v>
      </c>
      <c r="AC2440" s="7">
        <f t="shared" si="414"/>
        <v>9047.3679053333326</v>
      </c>
      <c r="AD2440">
        <v>3</v>
      </c>
      <c r="AE2440" s="8">
        <f t="shared" si="415"/>
        <v>11632.330163999999</v>
      </c>
    </row>
    <row r="2441" spans="1:31" x14ac:dyDescent="0.25">
      <c r="A2441" s="4">
        <v>487330</v>
      </c>
      <c r="B2441" s="4" t="s">
        <v>7510</v>
      </c>
      <c r="C2441" s="4">
        <v>27445124</v>
      </c>
      <c r="D2441" s="4">
        <v>28187959</v>
      </c>
      <c r="E2441" s="4" t="s">
        <v>7511</v>
      </c>
      <c r="F2441" s="4" t="s">
        <v>232</v>
      </c>
      <c r="G2441" s="4" t="s">
        <v>7512</v>
      </c>
      <c r="H2441" s="4" t="s">
        <v>7513</v>
      </c>
      <c r="I2441" s="4"/>
      <c r="J2441" s="4" t="s">
        <v>155</v>
      </c>
      <c r="K2441" s="4" t="s">
        <v>347</v>
      </c>
      <c r="L2441" s="5">
        <v>53131.28</v>
      </c>
      <c r="M2441" s="5">
        <v>65266.49</v>
      </c>
      <c r="N2441" s="4">
        <v>0</v>
      </c>
      <c r="O2441" s="4" t="s">
        <v>47</v>
      </c>
      <c r="P2441" s="4" t="s">
        <v>1110</v>
      </c>
      <c r="Q2441" s="4" t="s">
        <v>32</v>
      </c>
      <c r="R2441" s="6"/>
      <c r="S2441" s="7">
        <f t="shared" si="408"/>
        <v>65266.49</v>
      </c>
      <c r="T2441" s="7">
        <f t="shared" si="407"/>
        <v>26565.64</v>
      </c>
      <c r="U2441" s="7">
        <f t="shared" si="409"/>
        <v>26565.64</v>
      </c>
      <c r="V2441" s="7">
        <f t="shared" si="411"/>
        <v>7969.6919999999991</v>
      </c>
      <c r="W2441" s="7">
        <f t="shared" si="412"/>
        <v>1753.3322399999997</v>
      </c>
      <c r="X2441" s="7">
        <f t="shared" si="410"/>
        <v>9723.0242399999988</v>
      </c>
      <c r="Y2441" s="7">
        <f>L2441+X2441</f>
        <v>62854.304239999998</v>
      </c>
      <c r="Z2441" s="4">
        <v>2</v>
      </c>
      <c r="AA2441" s="7">
        <f t="shared" si="413"/>
        <v>25141.721696000001</v>
      </c>
      <c r="AB2441" s="4">
        <v>3</v>
      </c>
      <c r="AC2441" s="7">
        <f t="shared" si="414"/>
        <v>14666.004322666666</v>
      </c>
      <c r="AD2441">
        <v>3</v>
      </c>
      <c r="AE2441" s="8">
        <f t="shared" si="415"/>
        <v>18856.291271999999</v>
      </c>
    </row>
    <row r="2442" spans="1:31" x14ac:dyDescent="0.25">
      <c r="A2442" s="4">
        <v>490975</v>
      </c>
      <c r="B2442" s="4" t="s">
        <v>7514</v>
      </c>
      <c r="C2442" s="4">
        <v>41164881</v>
      </c>
      <c r="D2442" s="4">
        <v>24898316</v>
      </c>
      <c r="E2442" s="4" t="s">
        <v>7515</v>
      </c>
      <c r="F2442" s="4" t="s">
        <v>232</v>
      </c>
      <c r="G2442" s="4" t="s">
        <v>7516</v>
      </c>
      <c r="H2442" s="4"/>
      <c r="I2442" s="4"/>
      <c r="J2442" s="4" t="s">
        <v>429</v>
      </c>
      <c r="K2442" s="4" t="s">
        <v>3303</v>
      </c>
      <c r="L2442" s="5">
        <v>53135.8</v>
      </c>
      <c r="M2442" s="5">
        <v>63216.72</v>
      </c>
      <c r="N2442" s="4">
        <v>0</v>
      </c>
      <c r="O2442" s="4" t="s">
        <v>30</v>
      </c>
      <c r="P2442" s="4" t="s">
        <v>1110</v>
      </c>
      <c r="Q2442" s="4" t="s">
        <v>32</v>
      </c>
      <c r="R2442" s="6"/>
      <c r="S2442" s="7">
        <f t="shared" si="408"/>
        <v>63216.72</v>
      </c>
      <c r="T2442" s="7">
        <f t="shared" si="407"/>
        <v>26567.9</v>
      </c>
      <c r="U2442" s="7">
        <f t="shared" si="409"/>
        <v>26567.9</v>
      </c>
      <c r="V2442" s="7">
        <f t="shared" si="411"/>
        <v>7970.37</v>
      </c>
      <c r="W2442" s="7">
        <f t="shared" si="412"/>
        <v>1753.4813999999999</v>
      </c>
      <c r="X2442" s="7">
        <f t="shared" si="410"/>
        <v>9723.8513999999996</v>
      </c>
      <c r="Y2442" s="7">
        <f>L2442+X2442</f>
        <v>62859.651400000002</v>
      </c>
      <c r="Z2442" s="4">
        <v>2</v>
      </c>
      <c r="AA2442" s="7">
        <f t="shared" si="413"/>
        <v>25143.860560000001</v>
      </c>
      <c r="AB2442" s="4">
        <v>3</v>
      </c>
      <c r="AC2442" s="7">
        <f t="shared" si="414"/>
        <v>14667.251993333333</v>
      </c>
      <c r="AD2442">
        <v>3</v>
      </c>
      <c r="AE2442" s="8">
        <f t="shared" si="415"/>
        <v>18857.895420000001</v>
      </c>
    </row>
    <row r="2443" spans="1:31" x14ac:dyDescent="0.25">
      <c r="A2443" s="4">
        <v>486868</v>
      </c>
      <c r="B2443" s="4" t="s">
        <v>7517</v>
      </c>
      <c r="C2443" s="4">
        <v>95462343</v>
      </c>
      <c r="D2443" s="4">
        <v>24040362</v>
      </c>
      <c r="E2443" s="4" t="s">
        <v>7518</v>
      </c>
      <c r="F2443" s="4" t="s">
        <v>26</v>
      </c>
      <c r="G2443" s="4" t="s">
        <v>7519</v>
      </c>
      <c r="H2443" s="4"/>
      <c r="I2443" s="4"/>
      <c r="J2443" s="4" t="s">
        <v>28</v>
      </c>
      <c r="K2443" s="4" t="s">
        <v>1728</v>
      </c>
      <c r="L2443" s="5">
        <v>53235.96</v>
      </c>
      <c r="M2443" s="5">
        <v>75181.289999999994</v>
      </c>
      <c r="N2443" s="4">
        <v>0</v>
      </c>
      <c r="O2443" s="4" t="s">
        <v>30</v>
      </c>
      <c r="P2443" s="4" t="s">
        <v>1110</v>
      </c>
      <c r="Q2443" s="4" t="s">
        <v>32</v>
      </c>
      <c r="R2443" s="6"/>
      <c r="S2443" s="7">
        <f t="shared" si="408"/>
        <v>75181.289999999994</v>
      </c>
      <c r="T2443" s="7">
        <f t="shared" si="407"/>
        <v>26617.98</v>
      </c>
      <c r="U2443" s="7">
        <f t="shared" si="409"/>
        <v>26617.98</v>
      </c>
      <c r="V2443" s="7">
        <f t="shared" si="411"/>
        <v>7985.3939999999993</v>
      </c>
      <c r="W2443" s="7">
        <f t="shared" si="412"/>
        <v>1756.7866799999999</v>
      </c>
      <c r="X2443" s="7">
        <f t="shared" si="410"/>
        <v>9742.1806799999995</v>
      </c>
      <c r="Y2443" s="7">
        <f>L2443+X2443</f>
        <v>62978.140679999997</v>
      </c>
      <c r="Z2443" s="4">
        <v>2</v>
      </c>
      <c r="AA2443" s="7">
        <f t="shared" si="413"/>
        <v>25191.256271999999</v>
      </c>
      <c r="AB2443" s="4">
        <v>3</v>
      </c>
      <c r="AC2443" s="7">
        <f t="shared" si="414"/>
        <v>14694.899491999999</v>
      </c>
      <c r="AD2443">
        <v>3</v>
      </c>
      <c r="AE2443" s="8">
        <f t="shared" si="415"/>
        <v>18893.442203999999</v>
      </c>
    </row>
    <row r="2444" spans="1:31" x14ac:dyDescent="0.25">
      <c r="A2444" s="4">
        <v>486223</v>
      </c>
      <c r="B2444" s="4" t="s">
        <v>7520</v>
      </c>
      <c r="C2444" s="4">
        <v>34845543</v>
      </c>
      <c r="D2444" s="4">
        <v>30757465</v>
      </c>
      <c r="E2444" s="4" t="s">
        <v>7521</v>
      </c>
      <c r="F2444" s="4" t="s">
        <v>26</v>
      </c>
      <c r="G2444" s="4" t="s">
        <v>7522</v>
      </c>
      <c r="H2444" s="4"/>
      <c r="I2444" s="4"/>
      <c r="J2444" s="4" t="s">
        <v>28</v>
      </c>
      <c r="K2444" s="4" t="s">
        <v>29</v>
      </c>
      <c r="L2444" s="5">
        <v>41021.949999999997</v>
      </c>
      <c r="M2444" s="5">
        <v>53928.14</v>
      </c>
      <c r="N2444" s="4">
        <v>0</v>
      </c>
      <c r="O2444" s="4" t="s">
        <v>30</v>
      </c>
      <c r="P2444" s="4" t="s">
        <v>31</v>
      </c>
      <c r="Q2444" s="4" t="s">
        <v>32</v>
      </c>
      <c r="R2444" s="6"/>
      <c r="S2444" s="7">
        <f t="shared" si="408"/>
        <v>53928.14</v>
      </c>
      <c r="T2444" s="7">
        <f>L2444*40%</f>
        <v>16408.78</v>
      </c>
      <c r="U2444" s="7">
        <f t="shared" si="409"/>
        <v>16408.78</v>
      </c>
      <c r="V2444" s="7">
        <f t="shared" si="411"/>
        <v>6153.2924999999996</v>
      </c>
      <c r="W2444" s="7">
        <f t="shared" si="412"/>
        <v>1353.72435</v>
      </c>
      <c r="X2444" s="7">
        <f t="shared" si="410"/>
        <v>7507.01685</v>
      </c>
      <c r="Y2444" s="7">
        <f>L2444+X2444</f>
        <v>48528.966849999997</v>
      </c>
      <c r="Z2444" s="4">
        <v>2</v>
      </c>
      <c r="AA2444" s="7">
        <f t="shared" si="413"/>
        <v>19411.586739999999</v>
      </c>
      <c r="AB2444" s="4">
        <v>3</v>
      </c>
      <c r="AC2444" s="7">
        <f t="shared" si="414"/>
        <v>11323.425598333333</v>
      </c>
      <c r="AD2444">
        <v>3</v>
      </c>
      <c r="AE2444" s="8">
        <f t="shared" si="415"/>
        <v>14558.690054999999</v>
      </c>
    </row>
    <row r="2445" spans="1:31" x14ac:dyDescent="0.25">
      <c r="A2445" s="4">
        <v>491166</v>
      </c>
      <c r="B2445" s="4" t="s">
        <v>7523</v>
      </c>
      <c r="C2445" s="4">
        <v>45308949</v>
      </c>
      <c r="D2445" s="4">
        <v>31001625</v>
      </c>
      <c r="E2445" s="4" t="s">
        <v>7524</v>
      </c>
      <c r="F2445" s="4" t="s">
        <v>232</v>
      </c>
      <c r="G2445" s="4" t="s">
        <v>7525</v>
      </c>
      <c r="H2445" s="4"/>
      <c r="I2445" s="4"/>
      <c r="J2445" s="4" t="s">
        <v>429</v>
      </c>
      <c r="K2445" s="4" t="s">
        <v>524</v>
      </c>
      <c r="L2445" s="5">
        <v>53249.06</v>
      </c>
      <c r="M2445" s="5">
        <v>64992.33</v>
      </c>
      <c r="N2445" s="4">
        <v>0</v>
      </c>
      <c r="O2445" s="4" t="s">
        <v>30</v>
      </c>
      <c r="P2445" s="4" t="s">
        <v>1110</v>
      </c>
      <c r="Q2445" s="4" t="s">
        <v>32</v>
      </c>
      <c r="R2445" s="6"/>
      <c r="S2445" s="7">
        <f t="shared" si="408"/>
        <v>64992.33</v>
      </c>
      <c r="T2445" s="7">
        <f>L2445*50%</f>
        <v>26624.53</v>
      </c>
      <c r="U2445" s="7">
        <f t="shared" si="409"/>
        <v>26624.53</v>
      </c>
      <c r="V2445" s="7">
        <f t="shared" si="411"/>
        <v>7987.3589999999995</v>
      </c>
      <c r="W2445" s="7">
        <f t="shared" si="412"/>
        <v>1757.2189799999999</v>
      </c>
      <c r="X2445" s="7">
        <f t="shared" si="410"/>
        <v>9744.57798</v>
      </c>
      <c r="Y2445" s="7">
        <f>L2445+X2445</f>
        <v>62993.63798</v>
      </c>
      <c r="Z2445" s="4">
        <v>2</v>
      </c>
      <c r="AA2445" s="7">
        <f t="shared" si="413"/>
        <v>25197.455192000001</v>
      </c>
      <c r="AB2445" s="4">
        <v>3</v>
      </c>
      <c r="AC2445" s="7">
        <f t="shared" si="414"/>
        <v>14698.515528666665</v>
      </c>
      <c r="AD2445">
        <v>3</v>
      </c>
      <c r="AE2445" s="8">
        <f t="shared" si="415"/>
        <v>18898.091393999999</v>
      </c>
    </row>
    <row r="2446" spans="1:31" x14ac:dyDescent="0.25">
      <c r="A2446" s="4">
        <v>489495</v>
      </c>
      <c r="B2446" s="4" t="s">
        <v>7526</v>
      </c>
      <c r="C2446" s="4">
        <v>37203154</v>
      </c>
      <c r="D2446" s="4">
        <v>28363452</v>
      </c>
      <c r="E2446" s="4" t="s">
        <v>7527</v>
      </c>
      <c r="F2446" s="4" t="s">
        <v>26</v>
      </c>
      <c r="G2446" s="4" t="s">
        <v>7528</v>
      </c>
      <c r="H2446" s="4"/>
      <c r="I2446" s="4"/>
      <c r="J2446" s="4" t="s">
        <v>45</v>
      </c>
      <c r="K2446" s="4" t="s">
        <v>46</v>
      </c>
      <c r="L2446" s="5">
        <v>53369.39</v>
      </c>
      <c r="M2446" s="5">
        <v>67550.66</v>
      </c>
      <c r="N2446" s="4">
        <v>0</v>
      </c>
      <c r="O2446" s="4" t="s">
        <v>47</v>
      </c>
      <c r="P2446" s="4" t="s">
        <v>1110</v>
      </c>
      <c r="Q2446" s="4" t="s">
        <v>32</v>
      </c>
      <c r="R2446" s="6"/>
      <c r="S2446" s="7">
        <f t="shared" si="408"/>
        <v>67550.66</v>
      </c>
      <c r="T2446" s="7">
        <f>L2446*50%</f>
        <v>26684.695</v>
      </c>
      <c r="U2446" s="7">
        <f t="shared" si="409"/>
        <v>26684.695</v>
      </c>
      <c r="V2446" s="7">
        <f t="shared" si="411"/>
        <v>8005.4084999999995</v>
      </c>
      <c r="W2446" s="7">
        <f t="shared" si="412"/>
        <v>1761.1898699999999</v>
      </c>
      <c r="X2446" s="7">
        <f t="shared" si="410"/>
        <v>9766.5983699999997</v>
      </c>
      <c r="Y2446" s="7">
        <f>L2446+X2446</f>
        <v>63135.988369999999</v>
      </c>
      <c r="Z2446" s="4">
        <v>2</v>
      </c>
      <c r="AA2446" s="7">
        <f t="shared" si="413"/>
        <v>25254.395348000002</v>
      </c>
      <c r="AB2446" s="4">
        <v>3</v>
      </c>
      <c r="AC2446" s="7">
        <f t="shared" si="414"/>
        <v>14731.730619666667</v>
      </c>
      <c r="AD2446">
        <v>3</v>
      </c>
      <c r="AE2446" s="8">
        <f t="shared" si="415"/>
        <v>18940.796511</v>
      </c>
    </row>
    <row r="2447" spans="1:31" x14ac:dyDescent="0.25">
      <c r="A2447" s="4">
        <v>487280</v>
      </c>
      <c r="B2447" s="4" t="s">
        <v>7529</v>
      </c>
      <c r="C2447" s="4">
        <v>26006811</v>
      </c>
      <c r="D2447" s="4">
        <v>8069525</v>
      </c>
      <c r="E2447" s="4" t="s">
        <v>7530</v>
      </c>
      <c r="F2447" s="4" t="s">
        <v>26</v>
      </c>
      <c r="G2447" s="4" t="s">
        <v>7531</v>
      </c>
      <c r="H2447" s="4"/>
      <c r="I2447" s="4"/>
      <c r="J2447" s="4" t="s">
        <v>155</v>
      </c>
      <c r="K2447" s="4" t="s">
        <v>7532</v>
      </c>
      <c r="L2447" s="5">
        <v>53490.28</v>
      </c>
      <c r="M2447" s="5">
        <v>86607.07</v>
      </c>
      <c r="N2447" s="4">
        <v>0</v>
      </c>
      <c r="O2447" s="4" t="s">
        <v>47</v>
      </c>
      <c r="P2447" s="4" t="s">
        <v>1110</v>
      </c>
      <c r="Q2447" s="4" t="s">
        <v>32</v>
      </c>
      <c r="R2447" s="6"/>
      <c r="S2447" s="7">
        <f t="shared" si="408"/>
        <v>86607.07</v>
      </c>
      <c r="T2447" s="7">
        <f>L2447*50%</f>
        <v>26745.14</v>
      </c>
      <c r="U2447" s="7">
        <f t="shared" si="409"/>
        <v>26745.14</v>
      </c>
      <c r="V2447" s="7">
        <f t="shared" si="411"/>
        <v>8023.5419999999995</v>
      </c>
      <c r="W2447" s="7">
        <f t="shared" si="412"/>
        <v>1765.1792399999999</v>
      </c>
      <c r="X2447" s="7">
        <f t="shared" si="410"/>
        <v>9788.7212399999989</v>
      </c>
      <c r="Y2447" s="7">
        <f>L2447+X2447</f>
        <v>63279.001239999998</v>
      </c>
      <c r="Z2447" s="4">
        <v>2</v>
      </c>
      <c r="AA2447" s="7">
        <f t="shared" si="413"/>
        <v>25311.600495999999</v>
      </c>
      <c r="AB2447" s="4">
        <v>3</v>
      </c>
      <c r="AC2447" s="7">
        <f t="shared" si="414"/>
        <v>14765.100289333333</v>
      </c>
      <c r="AD2447">
        <v>3</v>
      </c>
      <c r="AE2447" s="8">
        <f t="shared" si="415"/>
        <v>18983.700371999999</v>
      </c>
    </row>
    <row r="2448" spans="1:31" x14ac:dyDescent="0.25">
      <c r="A2448" s="4">
        <v>490390</v>
      </c>
      <c r="B2448" s="4" t="s">
        <v>7533</v>
      </c>
      <c r="C2448" s="4">
        <v>29111392</v>
      </c>
      <c r="D2448" s="4">
        <v>29148112</v>
      </c>
      <c r="E2448" s="4" t="s">
        <v>7534</v>
      </c>
      <c r="F2448" s="4" t="s">
        <v>232</v>
      </c>
      <c r="G2448" s="4" t="s">
        <v>7535</v>
      </c>
      <c r="H2448" s="4"/>
      <c r="I2448" s="4"/>
      <c r="J2448" s="4" t="s">
        <v>429</v>
      </c>
      <c r="K2448" s="4" t="s">
        <v>524</v>
      </c>
      <c r="L2448" s="5">
        <v>53546.58</v>
      </c>
      <c r="M2448" s="5">
        <v>64401.85</v>
      </c>
      <c r="N2448" s="4">
        <v>0</v>
      </c>
      <c r="O2448" s="4" t="s">
        <v>30</v>
      </c>
      <c r="P2448" s="4" t="s">
        <v>1110</v>
      </c>
      <c r="Q2448" s="4" t="s">
        <v>32</v>
      </c>
      <c r="R2448" s="6"/>
      <c r="S2448" s="7">
        <f t="shared" si="408"/>
        <v>64401.85</v>
      </c>
      <c r="T2448" s="7">
        <f>L2448*50%</f>
        <v>26773.29</v>
      </c>
      <c r="U2448" s="7">
        <f t="shared" si="409"/>
        <v>26773.29</v>
      </c>
      <c r="V2448" s="7">
        <f t="shared" si="411"/>
        <v>8031.9870000000001</v>
      </c>
      <c r="W2448" s="7">
        <f t="shared" si="412"/>
        <v>1767.0371400000001</v>
      </c>
      <c r="X2448" s="7">
        <f t="shared" si="410"/>
        <v>9799.0241399999995</v>
      </c>
      <c r="Y2448" s="7">
        <f>L2448+X2448</f>
        <v>63345.604140000003</v>
      </c>
      <c r="Z2448" s="4">
        <v>2</v>
      </c>
      <c r="AA2448" s="7">
        <f t="shared" si="413"/>
        <v>25338.241656000002</v>
      </c>
      <c r="AB2448" s="4">
        <v>3</v>
      </c>
      <c r="AC2448" s="7">
        <f t="shared" si="414"/>
        <v>14780.640965999999</v>
      </c>
      <c r="AD2448">
        <v>3</v>
      </c>
      <c r="AE2448" s="8">
        <f t="shared" si="415"/>
        <v>19003.681242000002</v>
      </c>
    </row>
    <row r="2449" spans="1:31" x14ac:dyDescent="0.25">
      <c r="A2449" s="4">
        <v>486043</v>
      </c>
      <c r="B2449" s="4" t="s">
        <v>7536</v>
      </c>
      <c r="C2449" s="4">
        <v>31679728</v>
      </c>
      <c r="D2449" s="4">
        <v>8727383</v>
      </c>
      <c r="E2449" s="4" t="s">
        <v>7537</v>
      </c>
      <c r="F2449" s="4" t="s">
        <v>26</v>
      </c>
      <c r="G2449" s="4" t="s">
        <v>7538</v>
      </c>
      <c r="H2449" s="4"/>
      <c r="I2449" s="4"/>
      <c r="J2449" s="4" t="s">
        <v>28</v>
      </c>
      <c r="K2449" s="4" t="s">
        <v>29</v>
      </c>
      <c r="L2449" s="5">
        <v>53549.75</v>
      </c>
      <c r="M2449" s="5">
        <v>67831.23</v>
      </c>
      <c r="N2449" s="4">
        <v>0</v>
      </c>
      <c r="O2449" s="4" t="s">
        <v>30</v>
      </c>
      <c r="P2449" s="4" t="s">
        <v>1110</v>
      </c>
      <c r="Q2449" s="4" t="s">
        <v>32</v>
      </c>
      <c r="R2449" s="6"/>
      <c r="S2449" s="7">
        <f t="shared" si="408"/>
        <v>67831.23</v>
      </c>
      <c r="T2449" s="7">
        <f>L2449*50%</f>
        <v>26774.875</v>
      </c>
      <c r="U2449" s="7">
        <f t="shared" si="409"/>
        <v>26774.875</v>
      </c>
      <c r="V2449" s="7">
        <f t="shared" si="411"/>
        <v>8032.4624999999996</v>
      </c>
      <c r="W2449" s="7">
        <f t="shared" si="412"/>
        <v>1767.14175</v>
      </c>
      <c r="X2449" s="7">
        <f t="shared" si="410"/>
        <v>9799.6042500000003</v>
      </c>
      <c r="Y2449" s="7">
        <f>L2449+X2449</f>
        <v>63349.354250000004</v>
      </c>
      <c r="Z2449" s="4">
        <v>2</v>
      </c>
      <c r="AA2449" s="7">
        <f t="shared" si="413"/>
        <v>25339.741700000002</v>
      </c>
      <c r="AB2449" s="4">
        <v>3</v>
      </c>
      <c r="AC2449" s="7">
        <f t="shared" si="414"/>
        <v>14781.515991666667</v>
      </c>
      <c r="AD2449">
        <v>3</v>
      </c>
      <c r="AE2449" s="8">
        <f t="shared" si="415"/>
        <v>19004.806275000003</v>
      </c>
    </row>
    <row r="2450" spans="1:31" x14ac:dyDescent="0.25">
      <c r="A2450" s="4">
        <v>486518</v>
      </c>
      <c r="B2450" s="4" t="s">
        <v>7539</v>
      </c>
      <c r="C2450" s="4">
        <v>40460832</v>
      </c>
      <c r="D2450" s="4">
        <v>23825472</v>
      </c>
      <c r="E2450" s="4" t="s">
        <v>7540</v>
      </c>
      <c r="F2450" s="4" t="s">
        <v>26</v>
      </c>
      <c r="G2450" s="4" t="s">
        <v>7541</v>
      </c>
      <c r="H2450" s="4"/>
      <c r="I2450" s="4"/>
      <c r="J2450" s="4" t="s">
        <v>28</v>
      </c>
      <c r="K2450" s="4" t="s">
        <v>29</v>
      </c>
      <c r="L2450" s="5">
        <v>41112.99</v>
      </c>
      <c r="M2450" s="5">
        <v>52119.39</v>
      </c>
      <c r="N2450" s="4">
        <v>0</v>
      </c>
      <c r="O2450" s="4" t="s">
        <v>30</v>
      </c>
      <c r="P2450" s="4" t="s">
        <v>31</v>
      </c>
      <c r="Q2450" s="4" t="s">
        <v>32</v>
      </c>
      <c r="R2450" s="6"/>
      <c r="S2450" s="7">
        <f t="shared" si="408"/>
        <v>52119.39</v>
      </c>
      <c r="T2450" s="7">
        <f>L2450*40%</f>
        <v>16445.196</v>
      </c>
      <c r="U2450" s="7">
        <f t="shared" si="409"/>
        <v>16445.196</v>
      </c>
      <c r="V2450" s="7">
        <f t="shared" si="411"/>
        <v>6166.9484999999995</v>
      </c>
      <c r="W2450" s="7">
        <f t="shared" si="412"/>
        <v>1356.72867</v>
      </c>
      <c r="X2450" s="7">
        <f t="shared" si="410"/>
        <v>7523.677169999999</v>
      </c>
      <c r="Y2450" s="7">
        <f>L2450+X2450</f>
        <v>48636.667170000001</v>
      </c>
      <c r="Z2450" s="4">
        <v>2</v>
      </c>
      <c r="AA2450" s="7">
        <f t="shared" si="413"/>
        <v>19454.666868</v>
      </c>
      <c r="AB2450" s="4">
        <v>3</v>
      </c>
      <c r="AC2450" s="7">
        <f t="shared" si="414"/>
        <v>11348.555673000001</v>
      </c>
      <c r="AD2450">
        <v>3</v>
      </c>
      <c r="AE2450" s="8">
        <f t="shared" si="415"/>
        <v>14591.000151</v>
      </c>
    </row>
    <row r="2451" spans="1:31" x14ac:dyDescent="0.25">
      <c r="A2451" s="4">
        <v>486591</v>
      </c>
      <c r="B2451" s="4" t="s">
        <v>7542</v>
      </c>
      <c r="C2451" s="4">
        <v>41825887</v>
      </c>
      <c r="D2451" s="4">
        <v>27978798</v>
      </c>
      <c r="E2451" s="4" t="s">
        <v>7543</v>
      </c>
      <c r="F2451" s="4" t="s">
        <v>26</v>
      </c>
      <c r="G2451" s="4"/>
      <c r="H2451" s="4"/>
      <c r="I2451" s="4"/>
      <c r="J2451" s="4" t="s">
        <v>28</v>
      </c>
      <c r="K2451" s="4" t="s">
        <v>29</v>
      </c>
      <c r="L2451" s="5">
        <v>53730.03</v>
      </c>
      <c r="M2451" s="5">
        <v>69070.34</v>
      </c>
      <c r="N2451" s="4">
        <v>0</v>
      </c>
      <c r="O2451" s="4" t="s">
        <v>30</v>
      </c>
      <c r="P2451" s="4" t="s">
        <v>1110</v>
      </c>
      <c r="Q2451" s="4" t="s">
        <v>32</v>
      </c>
      <c r="R2451" s="6"/>
      <c r="S2451" s="7">
        <f t="shared" si="408"/>
        <v>69070.34</v>
      </c>
      <c r="T2451" s="7">
        <f>L2451*50%</f>
        <v>26865.014999999999</v>
      </c>
      <c r="U2451" s="7">
        <f t="shared" si="409"/>
        <v>26865.014999999999</v>
      </c>
      <c r="V2451" s="7">
        <f t="shared" si="411"/>
        <v>8059.5044999999991</v>
      </c>
      <c r="W2451" s="7">
        <f t="shared" si="412"/>
        <v>1773.0909899999999</v>
      </c>
      <c r="X2451" s="7">
        <f t="shared" si="410"/>
        <v>9832.5954899999997</v>
      </c>
      <c r="Y2451" s="7">
        <f>L2451+X2451</f>
        <v>63562.625489999999</v>
      </c>
      <c r="Z2451" s="4">
        <v>2</v>
      </c>
      <c r="AA2451" s="7">
        <f t="shared" si="413"/>
        <v>25425.050196</v>
      </c>
      <c r="AB2451" s="4">
        <v>3</v>
      </c>
      <c r="AC2451" s="7">
        <f t="shared" si="414"/>
        <v>14831.279280999997</v>
      </c>
      <c r="AD2451">
        <v>3</v>
      </c>
      <c r="AE2451" s="8">
        <f t="shared" si="415"/>
        <v>19068.787647000001</v>
      </c>
    </row>
    <row r="2452" spans="1:31" x14ac:dyDescent="0.25">
      <c r="A2452" s="4">
        <v>485784</v>
      </c>
      <c r="B2452" s="4" t="s">
        <v>7544</v>
      </c>
      <c r="C2452" s="4">
        <v>26084732</v>
      </c>
      <c r="D2452" s="4">
        <v>20394372</v>
      </c>
      <c r="E2452" s="4" t="s">
        <v>7545</v>
      </c>
      <c r="F2452" s="4" t="s">
        <v>26</v>
      </c>
      <c r="G2452" s="4" t="s">
        <v>7546</v>
      </c>
      <c r="H2452" s="4"/>
      <c r="I2452" s="4"/>
      <c r="J2452" s="4" t="s">
        <v>28</v>
      </c>
      <c r="K2452" s="4" t="s">
        <v>29</v>
      </c>
      <c r="L2452" s="5">
        <v>53733.86</v>
      </c>
      <c r="M2452" s="5">
        <v>70205.36</v>
      </c>
      <c r="N2452" s="4">
        <v>0</v>
      </c>
      <c r="O2452" s="4" t="s">
        <v>30</v>
      </c>
      <c r="P2452" s="4" t="s">
        <v>1110</v>
      </c>
      <c r="Q2452" s="4" t="s">
        <v>32</v>
      </c>
      <c r="R2452" s="6"/>
      <c r="S2452" s="7">
        <f t="shared" si="408"/>
        <v>70205.36</v>
      </c>
      <c r="T2452" s="7">
        <f>L2452*50%</f>
        <v>26866.93</v>
      </c>
      <c r="U2452" s="7">
        <f t="shared" si="409"/>
        <v>26866.93</v>
      </c>
      <c r="V2452" s="7">
        <f t="shared" si="411"/>
        <v>8060.0789999999997</v>
      </c>
      <c r="W2452" s="7">
        <f t="shared" si="412"/>
        <v>1773.21738</v>
      </c>
      <c r="X2452" s="7">
        <f t="shared" si="410"/>
        <v>9833.2963799999998</v>
      </c>
      <c r="Y2452" s="7">
        <f>L2452+X2452</f>
        <v>63567.15638</v>
      </c>
      <c r="Z2452" s="4">
        <v>2</v>
      </c>
      <c r="AA2452" s="7">
        <f t="shared" si="413"/>
        <v>25426.862552000002</v>
      </c>
      <c r="AB2452" s="4">
        <v>3</v>
      </c>
      <c r="AC2452" s="7">
        <f t="shared" si="414"/>
        <v>14832.336488666666</v>
      </c>
      <c r="AD2452">
        <v>3</v>
      </c>
      <c r="AE2452" s="8">
        <f t="shared" si="415"/>
        <v>19070.146914000001</v>
      </c>
    </row>
    <row r="2453" spans="1:31" x14ac:dyDescent="0.25">
      <c r="A2453" s="4">
        <v>400607</v>
      </c>
      <c r="B2453" s="4" t="s">
        <v>7547</v>
      </c>
      <c r="C2453" s="4">
        <v>36781468</v>
      </c>
      <c r="D2453" s="4">
        <v>26185043</v>
      </c>
      <c r="E2453" s="4" t="s">
        <v>7548</v>
      </c>
      <c r="F2453" s="4" t="s">
        <v>26</v>
      </c>
      <c r="G2453" s="4" t="s">
        <v>7549</v>
      </c>
      <c r="H2453" s="4"/>
      <c r="I2453" s="4"/>
      <c r="J2453" s="4" t="s">
        <v>7550</v>
      </c>
      <c r="K2453" s="4" t="s">
        <v>980</v>
      </c>
      <c r="L2453" s="5">
        <v>61725.21</v>
      </c>
      <c r="M2453" s="5">
        <v>126857.29</v>
      </c>
      <c r="N2453" s="4">
        <v>0</v>
      </c>
      <c r="O2453" s="4" t="s">
        <v>30</v>
      </c>
      <c r="P2453" s="4" t="s">
        <v>57</v>
      </c>
      <c r="Q2453" s="4" t="s">
        <v>572</v>
      </c>
      <c r="R2453" s="6">
        <v>45439.544854942127</v>
      </c>
      <c r="S2453" s="7">
        <f t="shared" si="408"/>
        <v>126857.29</v>
      </c>
      <c r="T2453" s="7">
        <f>L2453*40%</f>
        <v>24690.084000000003</v>
      </c>
      <c r="U2453" s="7">
        <f t="shared" si="409"/>
        <v>24690.084000000003</v>
      </c>
      <c r="V2453" s="7">
        <f t="shared" si="411"/>
        <v>9258.7814999999991</v>
      </c>
      <c r="W2453" s="7">
        <f t="shared" si="412"/>
        <v>2036.9319299999997</v>
      </c>
      <c r="X2453" s="7">
        <f t="shared" si="410"/>
        <v>11295.71343</v>
      </c>
      <c r="Y2453" s="7">
        <f>L2453+X2453</f>
        <v>73020.923429999995</v>
      </c>
      <c r="Z2453" s="4">
        <v>2</v>
      </c>
      <c r="AA2453" s="7">
        <f t="shared" si="413"/>
        <v>29208.369372000001</v>
      </c>
      <c r="AB2453" s="4">
        <v>3</v>
      </c>
      <c r="AC2453" s="7">
        <f t="shared" si="414"/>
        <v>17038.215466999998</v>
      </c>
      <c r="AD2453">
        <v>3</v>
      </c>
      <c r="AE2453" s="8">
        <f t="shared" si="415"/>
        <v>21906.277029000001</v>
      </c>
    </row>
    <row r="2454" spans="1:31" x14ac:dyDescent="0.25">
      <c r="A2454" s="4">
        <v>491038</v>
      </c>
      <c r="B2454" s="4" t="s">
        <v>7551</v>
      </c>
      <c r="C2454" s="4">
        <v>42595648</v>
      </c>
      <c r="D2454" s="4">
        <v>25311737</v>
      </c>
      <c r="E2454" s="4" t="s">
        <v>7552</v>
      </c>
      <c r="F2454" s="4" t="s">
        <v>232</v>
      </c>
      <c r="G2454" s="4" t="s">
        <v>7553</v>
      </c>
      <c r="H2454" s="4"/>
      <c r="I2454" s="4"/>
      <c r="J2454" s="4" t="s">
        <v>429</v>
      </c>
      <c r="K2454" s="4" t="s">
        <v>524</v>
      </c>
      <c r="L2454" s="5">
        <v>53887.58</v>
      </c>
      <c r="M2454" s="5">
        <v>64091.15</v>
      </c>
      <c r="N2454" s="4">
        <v>0</v>
      </c>
      <c r="O2454" s="4" t="s">
        <v>30</v>
      </c>
      <c r="P2454" s="4" t="s">
        <v>1110</v>
      </c>
      <c r="Q2454" s="4" t="s">
        <v>32</v>
      </c>
      <c r="R2454" s="6"/>
      <c r="S2454" s="7">
        <f t="shared" si="408"/>
        <v>64091.15</v>
      </c>
      <c r="T2454" s="7">
        <f>L2454*50%</f>
        <v>26943.79</v>
      </c>
      <c r="U2454" s="7">
        <f t="shared" si="409"/>
        <v>26943.79</v>
      </c>
      <c r="V2454" s="7">
        <f t="shared" si="411"/>
        <v>8083.1369999999997</v>
      </c>
      <c r="W2454" s="7">
        <f t="shared" si="412"/>
        <v>1778.2901399999998</v>
      </c>
      <c r="X2454" s="7">
        <f t="shared" si="410"/>
        <v>9861.4271399999998</v>
      </c>
      <c r="Y2454" s="7">
        <f>L2454+X2454</f>
        <v>63749.007140000002</v>
      </c>
      <c r="Z2454" s="4">
        <v>2</v>
      </c>
      <c r="AA2454" s="7">
        <f t="shared" si="413"/>
        <v>25499.602856000001</v>
      </c>
      <c r="AB2454" s="4">
        <v>3</v>
      </c>
      <c r="AC2454" s="7">
        <f t="shared" si="414"/>
        <v>14874.768332666667</v>
      </c>
      <c r="AD2454">
        <v>3</v>
      </c>
      <c r="AE2454" s="8">
        <f t="shared" si="415"/>
        <v>19124.702142000002</v>
      </c>
    </row>
    <row r="2455" spans="1:31" x14ac:dyDescent="0.25">
      <c r="A2455" s="4">
        <v>486698</v>
      </c>
      <c r="B2455" s="4" t="s">
        <v>7554</v>
      </c>
      <c r="C2455" s="4">
        <v>44358030</v>
      </c>
      <c r="D2455" s="4">
        <v>23187101</v>
      </c>
      <c r="E2455" s="4" t="s">
        <v>7555</v>
      </c>
      <c r="F2455" s="4" t="s">
        <v>26</v>
      </c>
      <c r="G2455" s="4" t="s">
        <v>7556</v>
      </c>
      <c r="H2455" s="4"/>
      <c r="I2455" s="4"/>
      <c r="J2455" s="4" t="s">
        <v>28</v>
      </c>
      <c r="K2455" s="4" t="s">
        <v>7557</v>
      </c>
      <c r="L2455" s="5">
        <v>41175.230000000003</v>
      </c>
      <c r="M2455" s="5">
        <v>65258.42</v>
      </c>
      <c r="N2455" s="4">
        <v>0</v>
      </c>
      <c r="O2455" s="4" t="s">
        <v>30</v>
      </c>
      <c r="P2455" s="4" t="s">
        <v>31</v>
      </c>
      <c r="Q2455" s="4" t="s">
        <v>32</v>
      </c>
      <c r="R2455" s="6"/>
      <c r="S2455" s="7">
        <f t="shared" si="408"/>
        <v>65258.42</v>
      </c>
      <c r="T2455" s="7">
        <f>L2455*40%</f>
        <v>16470.092000000001</v>
      </c>
      <c r="U2455" s="7">
        <f t="shared" si="409"/>
        <v>16470.092000000001</v>
      </c>
      <c r="V2455" s="7">
        <f t="shared" si="411"/>
        <v>6176.2845000000007</v>
      </c>
      <c r="W2455" s="7">
        <f t="shared" si="412"/>
        <v>1358.7825900000003</v>
      </c>
      <c r="X2455" s="7">
        <f t="shared" si="410"/>
        <v>7535.0670900000005</v>
      </c>
      <c r="Y2455" s="7">
        <f>L2455+X2455</f>
        <v>48710.297090000007</v>
      </c>
      <c r="Z2455" s="4">
        <v>2</v>
      </c>
      <c r="AA2455" s="7">
        <f t="shared" si="413"/>
        <v>19484.118836000005</v>
      </c>
      <c r="AB2455" s="4">
        <v>3</v>
      </c>
      <c r="AC2455" s="7">
        <f t="shared" si="414"/>
        <v>11365.735987666667</v>
      </c>
      <c r="AD2455">
        <v>3</v>
      </c>
      <c r="AE2455" s="8">
        <f t="shared" si="415"/>
        <v>14613.089127000001</v>
      </c>
    </row>
    <row r="2456" spans="1:31" x14ac:dyDescent="0.25">
      <c r="A2456" s="4">
        <v>490613</v>
      </c>
      <c r="B2456" s="4" t="s">
        <v>7558</v>
      </c>
      <c r="C2456" s="4">
        <v>34226922</v>
      </c>
      <c r="D2456" s="4">
        <v>24040160</v>
      </c>
      <c r="E2456" s="4" t="s">
        <v>7559</v>
      </c>
      <c r="F2456" s="4" t="s">
        <v>232</v>
      </c>
      <c r="G2456" s="4" t="s">
        <v>7560</v>
      </c>
      <c r="H2456" s="4"/>
      <c r="I2456" s="4"/>
      <c r="J2456" s="4" t="s">
        <v>429</v>
      </c>
      <c r="K2456" s="4" t="s">
        <v>524</v>
      </c>
      <c r="L2456" s="5">
        <v>53981.78</v>
      </c>
      <c r="M2456" s="5">
        <v>63772.02</v>
      </c>
      <c r="N2456" s="4">
        <v>0</v>
      </c>
      <c r="O2456" s="4" t="s">
        <v>30</v>
      </c>
      <c r="P2456" s="4" t="s">
        <v>1110</v>
      </c>
      <c r="Q2456" s="4" t="s">
        <v>32</v>
      </c>
      <c r="R2456" s="6"/>
      <c r="S2456" s="7">
        <f t="shared" si="408"/>
        <v>63772.02</v>
      </c>
      <c r="T2456" s="7">
        <f t="shared" ref="T2456:T2468" si="416">L2456*50%</f>
        <v>26990.89</v>
      </c>
      <c r="U2456" s="7">
        <f t="shared" si="409"/>
        <v>26990.89</v>
      </c>
      <c r="V2456" s="7">
        <f t="shared" si="411"/>
        <v>8097.2669999999998</v>
      </c>
      <c r="W2456" s="7">
        <f t="shared" si="412"/>
        <v>1781.3987399999999</v>
      </c>
      <c r="X2456" s="7">
        <f t="shared" si="410"/>
        <v>9878.6657400000004</v>
      </c>
      <c r="Y2456" s="7">
        <f>L2456+X2456</f>
        <v>63860.445739999996</v>
      </c>
      <c r="Z2456" s="4">
        <v>2</v>
      </c>
      <c r="AA2456" s="7">
        <f t="shared" si="413"/>
        <v>25544.178295999998</v>
      </c>
      <c r="AB2456" s="4">
        <v>3</v>
      </c>
      <c r="AC2456" s="7">
        <f t="shared" si="414"/>
        <v>14900.770672666666</v>
      </c>
      <c r="AD2456">
        <v>3</v>
      </c>
      <c r="AE2456" s="8">
        <f t="shared" si="415"/>
        <v>19158.133721999999</v>
      </c>
    </row>
    <row r="2457" spans="1:31" x14ac:dyDescent="0.25">
      <c r="A2457" s="4">
        <v>490029</v>
      </c>
      <c r="B2457" s="4" t="s">
        <v>7561</v>
      </c>
      <c r="C2457" s="4">
        <v>12359927</v>
      </c>
      <c r="D2457" s="4">
        <v>7552723</v>
      </c>
      <c r="E2457" s="4" t="s">
        <v>7562</v>
      </c>
      <c r="F2457" s="4" t="s">
        <v>232</v>
      </c>
      <c r="G2457" s="4" t="s">
        <v>7563</v>
      </c>
      <c r="H2457" s="4"/>
      <c r="I2457" s="4"/>
      <c r="J2457" s="4" t="s">
        <v>429</v>
      </c>
      <c r="K2457" s="4" t="s">
        <v>524</v>
      </c>
      <c r="L2457" s="5">
        <v>54037.48</v>
      </c>
      <c r="M2457" s="5">
        <v>63793.120000000003</v>
      </c>
      <c r="N2457" s="4">
        <v>0</v>
      </c>
      <c r="O2457" s="4" t="s">
        <v>30</v>
      </c>
      <c r="P2457" s="4" t="s">
        <v>1110</v>
      </c>
      <c r="Q2457" s="4" t="s">
        <v>32</v>
      </c>
      <c r="R2457" s="6"/>
      <c r="S2457" s="7">
        <f t="shared" si="408"/>
        <v>63793.120000000003</v>
      </c>
      <c r="T2457" s="7">
        <f t="shared" si="416"/>
        <v>27018.74</v>
      </c>
      <c r="U2457" s="7">
        <f t="shared" si="409"/>
        <v>27018.74</v>
      </c>
      <c r="V2457" s="7">
        <f t="shared" si="411"/>
        <v>8105.6220000000003</v>
      </c>
      <c r="W2457" s="7">
        <f t="shared" si="412"/>
        <v>1783.23684</v>
      </c>
      <c r="X2457" s="7">
        <f t="shared" si="410"/>
        <v>9888.8588400000008</v>
      </c>
      <c r="Y2457" s="7">
        <f>L2457+X2457</f>
        <v>63926.338840000004</v>
      </c>
      <c r="Z2457" s="4">
        <v>2</v>
      </c>
      <c r="AA2457" s="7">
        <f t="shared" si="413"/>
        <v>25570.535536000003</v>
      </c>
      <c r="AB2457" s="4">
        <v>3</v>
      </c>
      <c r="AC2457" s="7">
        <f t="shared" si="414"/>
        <v>14916.145729333335</v>
      </c>
      <c r="AD2457">
        <v>3</v>
      </c>
      <c r="AE2457" s="8">
        <f t="shared" si="415"/>
        <v>19177.901652</v>
      </c>
    </row>
    <row r="2458" spans="1:31" x14ac:dyDescent="0.25">
      <c r="A2458" s="4">
        <v>491701</v>
      </c>
      <c r="B2458" s="4" t="s">
        <v>7564</v>
      </c>
      <c r="C2458" s="4">
        <v>36398304</v>
      </c>
      <c r="D2458" s="4">
        <v>3900317</v>
      </c>
      <c r="E2458" s="4" t="s">
        <v>7565</v>
      </c>
      <c r="F2458" s="4" t="s">
        <v>26</v>
      </c>
      <c r="G2458" s="4" t="s">
        <v>7566</v>
      </c>
      <c r="H2458" s="4"/>
      <c r="I2458" s="4"/>
      <c r="J2458" s="4" t="s">
        <v>40</v>
      </c>
      <c r="K2458" s="4" t="s">
        <v>41</v>
      </c>
      <c r="L2458" s="5">
        <v>54043.99</v>
      </c>
      <c r="M2458" s="5">
        <v>67860.210000000006</v>
      </c>
      <c r="N2458" s="4">
        <v>0</v>
      </c>
      <c r="O2458" s="4" t="s">
        <v>47</v>
      </c>
      <c r="P2458" s="4" t="s">
        <v>1110</v>
      </c>
      <c r="Q2458" s="4" t="s">
        <v>32</v>
      </c>
      <c r="R2458" s="6"/>
      <c r="S2458" s="7">
        <f t="shared" si="408"/>
        <v>67860.210000000006</v>
      </c>
      <c r="T2458" s="7">
        <f t="shared" si="416"/>
        <v>27021.994999999999</v>
      </c>
      <c r="U2458" s="7">
        <f t="shared" si="409"/>
        <v>27021.994999999999</v>
      </c>
      <c r="V2458" s="7">
        <f t="shared" si="411"/>
        <v>8106.5984999999991</v>
      </c>
      <c r="W2458" s="7">
        <f t="shared" si="412"/>
        <v>1783.4516699999999</v>
      </c>
      <c r="X2458" s="7">
        <f t="shared" si="410"/>
        <v>9890.0501699999986</v>
      </c>
      <c r="Y2458" s="7">
        <f>L2458+X2458</f>
        <v>63934.040169999993</v>
      </c>
      <c r="Z2458" s="4">
        <v>2</v>
      </c>
      <c r="AA2458" s="7">
        <f t="shared" si="413"/>
        <v>25573.616067999999</v>
      </c>
      <c r="AB2458" s="4">
        <v>3</v>
      </c>
      <c r="AC2458" s="7">
        <f t="shared" si="414"/>
        <v>14917.94270633333</v>
      </c>
      <c r="AD2458">
        <v>3</v>
      </c>
      <c r="AE2458" s="8">
        <f t="shared" si="415"/>
        <v>19180.212050999999</v>
      </c>
    </row>
    <row r="2459" spans="1:31" x14ac:dyDescent="0.25">
      <c r="A2459" s="4">
        <v>490867</v>
      </c>
      <c r="B2459" s="4" t="s">
        <v>7567</v>
      </c>
      <c r="C2459" s="4">
        <v>38899868</v>
      </c>
      <c r="D2459" s="4">
        <v>23422046</v>
      </c>
      <c r="E2459" s="4" t="s">
        <v>7568</v>
      </c>
      <c r="F2459" s="4" t="s">
        <v>26</v>
      </c>
      <c r="G2459" s="4" t="s">
        <v>7569</v>
      </c>
      <c r="H2459" s="4"/>
      <c r="I2459" s="4"/>
      <c r="J2459" s="4" t="s">
        <v>429</v>
      </c>
      <c r="K2459" s="4" t="s">
        <v>7570</v>
      </c>
      <c r="L2459" s="5">
        <v>54052.14</v>
      </c>
      <c r="M2459" s="5">
        <v>79508.39</v>
      </c>
      <c r="N2459" s="4">
        <v>0</v>
      </c>
      <c r="O2459" s="4" t="s">
        <v>30</v>
      </c>
      <c r="P2459" s="4" t="s">
        <v>1110</v>
      </c>
      <c r="Q2459" s="4" t="s">
        <v>32</v>
      </c>
      <c r="R2459" s="6"/>
      <c r="S2459" s="7">
        <f t="shared" si="408"/>
        <v>79508.39</v>
      </c>
      <c r="T2459" s="7">
        <f t="shared" si="416"/>
        <v>27026.07</v>
      </c>
      <c r="U2459" s="7">
        <f t="shared" si="409"/>
        <v>27026.07</v>
      </c>
      <c r="V2459" s="7">
        <f t="shared" si="411"/>
        <v>8107.8209999999999</v>
      </c>
      <c r="W2459" s="7">
        <f t="shared" si="412"/>
        <v>1783.7206200000001</v>
      </c>
      <c r="X2459" s="7">
        <f t="shared" si="410"/>
        <v>9891.54162</v>
      </c>
      <c r="Y2459" s="7">
        <f>L2459+X2459</f>
        <v>63943.681620000003</v>
      </c>
      <c r="Z2459" s="4">
        <v>2</v>
      </c>
      <c r="AA2459" s="7">
        <f t="shared" si="413"/>
        <v>25577.472648000003</v>
      </c>
      <c r="AB2459" s="4">
        <v>3</v>
      </c>
      <c r="AC2459" s="7">
        <f t="shared" si="414"/>
        <v>14920.192378</v>
      </c>
      <c r="AD2459">
        <v>3</v>
      </c>
      <c r="AE2459" s="8">
        <f t="shared" si="415"/>
        <v>19183.104486</v>
      </c>
    </row>
    <row r="2460" spans="1:31" x14ac:dyDescent="0.25">
      <c r="A2460" s="4">
        <v>487596</v>
      </c>
      <c r="B2460" s="4" t="s">
        <v>7571</v>
      </c>
      <c r="C2460" s="4">
        <v>32847092</v>
      </c>
      <c r="D2460" s="4">
        <v>25368874</v>
      </c>
      <c r="E2460" s="4" t="s">
        <v>7572</v>
      </c>
      <c r="F2460" s="4" t="s">
        <v>232</v>
      </c>
      <c r="G2460" s="4" t="s">
        <v>7573</v>
      </c>
      <c r="H2460" s="4"/>
      <c r="I2460" s="4"/>
      <c r="J2460" s="4" t="s">
        <v>155</v>
      </c>
      <c r="K2460" s="4" t="s">
        <v>347</v>
      </c>
      <c r="L2460" s="5">
        <v>54110.6</v>
      </c>
      <c r="M2460" s="5">
        <v>69366.59</v>
      </c>
      <c r="N2460" s="4">
        <v>0</v>
      </c>
      <c r="O2460" s="4" t="s">
        <v>47</v>
      </c>
      <c r="P2460" s="4" t="s">
        <v>1110</v>
      </c>
      <c r="Q2460" s="4" t="s">
        <v>32</v>
      </c>
      <c r="R2460" s="6"/>
      <c r="S2460" s="7">
        <f t="shared" si="408"/>
        <v>69366.59</v>
      </c>
      <c r="T2460" s="7">
        <f t="shared" si="416"/>
        <v>27055.3</v>
      </c>
      <c r="U2460" s="7">
        <f t="shared" si="409"/>
        <v>27055.3</v>
      </c>
      <c r="V2460" s="7">
        <f t="shared" si="411"/>
        <v>8116.5899999999992</v>
      </c>
      <c r="W2460" s="7">
        <f t="shared" si="412"/>
        <v>1785.6497999999999</v>
      </c>
      <c r="X2460" s="7">
        <f t="shared" si="410"/>
        <v>9902.2397999999994</v>
      </c>
      <c r="Y2460" s="7">
        <f>L2460+X2460</f>
        <v>64012.839800000002</v>
      </c>
      <c r="Z2460" s="4">
        <v>2</v>
      </c>
      <c r="AA2460" s="7">
        <f t="shared" si="413"/>
        <v>25605.135920000001</v>
      </c>
      <c r="AB2460" s="4">
        <v>3</v>
      </c>
      <c r="AC2460" s="7">
        <f t="shared" si="414"/>
        <v>14936.329286666667</v>
      </c>
      <c r="AD2460">
        <v>3</v>
      </c>
      <c r="AE2460" s="8">
        <f t="shared" si="415"/>
        <v>19203.85194</v>
      </c>
    </row>
    <row r="2461" spans="1:31" x14ac:dyDescent="0.25">
      <c r="A2461" s="4">
        <v>491006</v>
      </c>
      <c r="B2461" s="4" t="s">
        <v>7574</v>
      </c>
      <c r="C2461" s="4">
        <v>41928780</v>
      </c>
      <c r="D2461" s="4">
        <v>23548752</v>
      </c>
      <c r="E2461" s="4" t="s">
        <v>7575</v>
      </c>
      <c r="F2461" s="4" t="s">
        <v>26</v>
      </c>
      <c r="G2461" s="4" t="s">
        <v>7576</v>
      </c>
      <c r="H2461" s="4"/>
      <c r="I2461" s="4"/>
      <c r="J2461" s="4" t="s">
        <v>429</v>
      </c>
      <c r="K2461" s="4" t="s">
        <v>46</v>
      </c>
      <c r="L2461" s="5">
        <v>54124.26</v>
      </c>
      <c r="M2461" s="5">
        <v>69374.78</v>
      </c>
      <c r="N2461" s="4">
        <v>0</v>
      </c>
      <c r="O2461" s="4" t="s">
        <v>30</v>
      </c>
      <c r="P2461" s="4" t="s">
        <v>1110</v>
      </c>
      <c r="Q2461" s="4" t="s">
        <v>32</v>
      </c>
      <c r="R2461" s="6"/>
      <c r="S2461" s="7">
        <f t="shared" si="408"/>
        <v>69374.78</v>
      </c>
      <c r="T2461" s="7">
        <f t="shared" si="416"/>
        <v>27062.13</v>
      </c>
      <c r="U2461" s="7">
        <f t="shared" si="409"/>
        <v>27062.13</v>
      </c>
      <c r="V2461" s="7">
        <f t="shared" si="411"/>
        <v>8118.6390000000001</v>
      </c>
      <c r="W2461" s="7">
        <f t="shared" si="412"/>
        <v>1786.10058</v>
      </c>
      <c r="X2461" s="7">
        <f t="shared" si="410"/>
        <v>9904.7395799999995</v>
      </c>
      <c r="Y2461" s="7">
        <f>L2461+X2461</f>
        <v>64028.999580000003</v>
      </c>
      <c r="Z2461" s="4">
        <v>2</v>
      </c>
      <c r="AA2461" s="7">
        <f t="shared" si="413"/>
        <v>25611.599832000004</v>
      </c>
      <c r="AB2461" s="4">
        <v>3</v>
      </c>
      <c r="AC2461" s="7">
        <f t="shared" si="414"/>
        <v>14940.099902</v>
      </c>
      <c r="AD2461">
        <v>3</v>
      </c>
      <c r="AE2461" s="8">
        <f t="shared" si="415"/>
        <v>19208.699874000002</v>
      </c>
    </row>
    <row r="2462" spans="1:31" x14ac:dyDescent="0.25">
      <c r="A2462" s="4">
        <v>488195</v>
      </c>
      <c r="B2462" s="4" t="s">
        <v>7577</v>
      </c>
      <c r="C2462" s="4">
        <v>42683713</v>
      </c>
      <c r="D2462" s="4">
        <v>29299615</v>
      </c>
      <c r="E2462" s="4" t="s">
        <v>7578</v>
      </c>
      <c r="F2462" s="4" t="s">
        <v>232</v>
      </c>
      <c r="G2462" s="4" t="s">
        <v>7579</v>
      </c>
      <c r="H2462" s="4"/>
      <c r="I2462" s="4"/>
      <c r="J2462" s="4" t="s">
        <v>155</v>
      </c>
      <c r="K2462" s="4" t="s">
        <v>347</v>
      </c>
      <c r="L2462" s="5">
        <v>54295.05</v>
      </c>
      <c r="M2462" s="5">
        <v>67165.66</v>
      </c>
      <c r="N2462" s="4">
        <v>0</v>
      </c>
      <c r="O2462" s="4" t="s">
        <v>47</v>
      </c>
      <c r="P2462" s="4" t="s">
        <v>1110</v>
      </c>
      <c r="Q2462" s="4" t="s">
        <v>32</v>
      </c>
      <c r="R2462" s="6"/>
      <c r="S2462" s="7">
        <f t="shared" si="408"/>
        <v>67165.66</v>
      </c>
      <c r="T2462" s="7">
        <f t="shared" si="416"/>
        <v>27147.525000000001</v>
      </c>
      <c r="U2462" s="7">
        <f t="shared" si="409"/>
        <v>27147.525000000001</v>
      </c>
      <c r="V2462" s="7">
        <f t="shared" si="411"/>
        <v>8144.2574999999997</v>
      </c>
      <c r="W2462" s="7">
        <f t="shared" si="412"/>
        <v>1791.7366500000001</v>
      </c>
      <c r="X2462" s="7">
        <f t="shared" si="410"/>
        <v>9935.9941500000004</v>
      </c>
      <c r="Y2462" s="7">
        <f>L2462+X2462</f>
        <v>64231.044150000002</v>
      </c>
      <c r="Z2462" s="4">
        <v>2</v>
      </c>
      <c r="AA2462" s="7">
        <f t="shared" si="413"/>
        <v>25692.417660000003</v>
      </c>
      <c r="AB2462" s="4">
        <v>3</v>
      </c>
      <c r="AC2462" s="7">
        <f t="shared" si="414"/>
        <v>14987.243634999999</v>
      </c>
      <c r="AD2462">
        <v>3</v>
      </c>
      <c r="AE2462" s="8">
        <f t="shared" si="415"/>
        <v>19269.313245000001</v>
      </c>
    </row>
    <row r="2463" spans="1:31" x14ac:dyDescent="0.25">
      <c r="A2463" s="4">
        <v>489128</v>
      </c>
      <c r="B2463" s="4" t="s">
        <v>7580</v>
      </c>
      <c r="C2463" s="4">
        <v>27688082</v>
      </c>
      <c r="D2463" s="4">
        <v>5298073</v>
      </c>
      <c r="E2463" s="4" t="s">
        <v>7581</v>
      </c>
      <c r="F2463" s="4" t="s">
        <v>26</v>
      </c>
      <c r="G2463" s="4" t="s">
        <v>7582</v>
      </c>
      <c r="H2463" s="4"/>
      <c r="I2463" s="4"/>
      <c r="J2463" s="4" t="s">
        <v>45</v>
      </c>
      <c r="K2463" s="4" t="s">
        <v>1146</v>
      </c>
      <c r="L2463" s="5">
        <v>54385.599999999999</v>
      </c>
      <c r="M2463" s="5">
        <v>73752.42</v>
      </c>
      <c r="N2463" s="4">
        <v>0</v>
      </c>
      <c r="O2463" s="4" t="s">
        <v>30</v>
      </c>
      <c r="P2463" s="4" t="s">
        <v>1110</v>
      </c>
      <c r="Q2463" s="4" t="s">
        <v>32</v>
      </c>
      <c r="R2463" s="6"/>
      <c r="S2463" s="7">
        <f t="shared" si="408"/>
        <v>73752.42</v>
      </c>
      <c r="T2463" s="7">
        <f t="shared" si="416"/>
        <v>27192.799999999999</v>
      </c>
      <c r="U2463" s="7">
        <f t="shared" si="409"/>
        <v>27192.799999999999</v>
      </c>
      <c r="V2463" s="7">
        <f t="shared" si="411"/>
        <v>8157.8399999999992</v>
      </c>
      <c r="W2463" s="7">
        <f t="shared" si="412"/>
        <v>1794.7247999999997</v>
      </c>
      <c r="X2463" s="7">
        <f t="shared" si="410"/>
        <v>9952.5647999999983</v>
      </c>
      <c r="Y2463" s="7">
        <f>L2463+X2463</f>
        <v>64338.164799999999</v>
      </c>
      <c r="Z2463" s="4">
        <v>2</v>
      </c>
      <c r="AA2463" s="7">
        <f t="shared" si="413"/>
        <v>25735.265920000002</v>
      </c>
      <c r="AB2463" s="4">
        <v>3</v>
      </c>
      <c r="AC2463" s="7">
        <f t="shared" si="414"/>
        <v>15012.238453333332</v>
      </c>
      <c r="AD2463">
        <v>3</v>
      </c>
      <c r="AE2463" s="8">
        <f t="shared" si="415"/>
        <v>19301.44944</v>
      </c>
    </row>
    <row r="2464" spans="1:31" x14ac:dyDescent="0.25">
      <c r="A2464" s="4">
        <v>492041</v>
      </c>
      <c r="B2464" s="4" t="s">
        <v>7583</v>
      </c>
      <c r="C2464" s="4">
        <v>36209219</v>
      </c>
      <c r="D2464" s="4">
        <v>3792420</v>
      </c>
      <c r="E2464" s="4" t="s">
        <v>7584</v>
      </c>
      <c r="F2464" s="4" t="s">
        <v>232</v>
      </c>
      <c r="G2464" s="4"/>
      <c r="H2464" s="4" t="s">
        <v>7585</v>
      </c>
      <c r="I2464" s="4"/>
      <c r="J2464" s="4" t="s">
        <v>1108</v>
      </c>
      <c r="K2464" s="4" t="s">
        <v>4288</v>
      </c>
      <c r="L2464" s="5">
        <v>54408.81</v>
      </c>
      <c r="M2464" s="5">
        <v>86488.48</v>
      </c>
      <c r="N2464" s="4">
        <v>0</v>
      </c>
      <c r="O2464" s="4" t="s">
        <v>30</v>
      </c>
      <c r="P2464" s="4" t="s">
        <v>1110</v>
      </c>
      <c r="Q2464" s="4" t="s">
        <v>32</v>
      </c>
      <c r="R2464" s="6"/>
      <c r="S2464" s="7">
        <f t="shared" si="408"/>
        <v>86488.48</v>
      </c>
      <c r="T2464" s="7">
        <f t="shared" si="416"/>
        <v>27204.404999999999</v>
      </c>
      <c r="U2464" s="7">
        <f t="shared" si="409"/>
        <v>27204.404999999999</v>
      </c>
      <c r="V2464" s="7">
        <f t="shared" si="411"/>
        <v>8161.3214999999991</v>
      </c>
      <c r="W2464" s="7">
        <f t="shared" si="412"/>
        <v>1795.4907299999998</v>
      </c>
      <c r="X2464" s="7">
        <f t="shared" si="410"/>
        <v>9956.8122299999995</v>
      </c>
      <c r="Y2464" s="7">
        <f>L2464+X2464</f>
        <v>64365.622229999994</v>
      </c>
      <c r="Z2464" s="4">
        <v>2</v>
      </c>
      <c r="AA2464" s="7">
        <f t="shared" si="413"/>
        <v>25746.248892</v>
      </c>
      <c r="AB2464" s="4">
        <v>3</v>
      </c>
      <c r="AC2464" s="7">
        <f t="shared" si="414"/>
        <v>15018.645186999996</v>
      </c>
      <c r="AD2464">
        <v>3</v>
      </c>
      <c r="AE2464" s="8">
        <f t="shared" si="415"/>
        <v>19309.686668999999</v>
      </c>
    </row>
    <row r="2465" spans="1:31" x14ac:dyDescent="0.25">
      <c r="A2465" s="4">
        <v>491220</v>
      </c>
      <c r="B2465" s="4" t="s">
        <v>7586</v>
      </c>
      <c r="C2465" s="4">
        <v>6352167</v>
      </c>
      <c r="D2465" s="4">
        <v>5069218</v>
      </c>
      <c r="E2465" s="4" t="s">
        <v>7587</v>
      </c>
      <c r="F2465" s="4" t="s">
        <v>26</v>
      </c>
      <c r="G2465" s="4" t="s">
        <v>7588</v>
      </c>
      <c r="H2465" s="4"/>
      <c r="I2465" s="4"/>
      <c r="J2465" s="4" t="s">
        <v>429</v>
      </c>
      <c r="K2465" s="4" t="s">
        <v>310</v>
      </c>
      <c r="L2465" s="5">
        <v>54488.05</v>
      </c>
      <c r="M2465" s="5">
        <v>66827.320000000007</v>
      </c>
      <c r="N2465" s="4">
        <v>0</v>
      </c>
      <c r="O2465" s="4" t="s">
        <v>30</v>
      </c>
      <c r="P2465" s="4" t="s">
        <v>1110</v>
      </c>
      <c r="Q2465" s="4" t="s">
        <v>32</v>
      </c>
      <c r="R2465" s="6"/>
      <c r="S2465" s="7">
        <f t="shared" si="408"/>
        <v>66827.320000000007</v>
      </c>
      <c r="T2465" s="7">
        <f t="shared" si="416"/>
        <v>27244.025000000001</v>
      </c>
      <c r="U2465" s="7">
        <f t="shared" si="409"/>
        <v>27244.025000000001</v>
      </c>
      <c r="V2465" s="7">
        <f t="shared" si="411"/>
        <v>8173.2075000000004</v>
      </c>
      <c r="W2465" s="7">
        <f t="shared" si="412"/>
        <v>1798.1056500000002</v>
      </c>
      <c r="X2465" s="7">
        <f t="shared" si="410"/>
        <v>9971.31315</v>
      </c>
      <c r="Y2465" s="7">
        <f>L2465+X2465</f>
        <v>64459.363150000005</v>
      </c>
      <c r="Z2465" s="4">
        <v>2</v>
      </c>
      <c r="AA2465" s="7">
        <f t="shared" si="413"/>
        <v>25783.745260000003</v>
      </c>
      <c r="AB2465" s="4">
        <v>3</v>
      </c>
      <c r="AC2465" s="7">
        <f t="shared" si="414"/>
        <v>15040.518068333333</v>
      </c>
      <c r="AD2465">
        <v>3</v>
      </c>
      <c r="AE2465" s="8">
        <f t="shared" si="415"/>
        <v>19337.808945000001</v>
      </c>
    </row>
    <row r="2466" spans="1:31" x14ac:dyDescent="0.25">
      <c r="A2466" s="4">
        <v>490991</v>
      </c>
      <c r="B2466" s="4" t="s">
        <v>7589</v>
      </c>
      <c r="C2466" s="4">
        <v>41686740</v>
      </c>
      <c r="D2466" s="4">
        <v>29547801</v>
      </c>
      <c r="E2466" s="4" t="s">
        <v>7590</v>
      </c>
      <c r="F2466" s="4" t="s">
        <v>232</v>
      </c>
      <c r="G2466" s="4" t="s">
        <v>7591</v>
      </c>
      <c r="H2466" s="4"/>
      <c r="I2466" s="4"/>
      <c r="J2466" s="4" t="s">
        <v>429</v>
      </c>
      <c r="K2466" s="4" t="s">
        <v>524</v>
      </c>
      <c r="L2466" s="5">
        <v>54489.9</v>
      </c>
      <c r="M2466" s="5">
        <v>66093.710000000006</v>
      </c>
      <c r="N2466" s="4">
        <v>0</v>
      </c>
      <c r="O2466" s="4" t="s">
        <v>30</v>
      </c>
      <c r="P2466" s="4" t="s">
        <v>1110</v>
      </c>
      <c r="Q2466" s="4" t="s">
        <v>32</v>
      </c>
      <c r="R2466" s="6"/>
      <c r="S2466" s="7">
        <f t="shared" si="408"/>
        <v>66093.710000000006</v>
      </c>
      <c r="T2466" s="7">
        <f t="shared" si="416"/>
        <v>27244.95</v>
      </c>
      <c r="U2466" s="7">
        <f t="shared" si="409"/>
        <v>27244.95</v>
      </c>
      <c r="V2466" s="7">
        <f t="shared" si="411"/>
        <v>8173.4849999999997</v>
      </c>
      <c r="W2466" s="7">
        <f t="shared" si="412"/>
        <v>1798.1667</v>
      </c>
      <c r="X2466" s="7">
        <f t="shared" si="410"/>
        <v>9971.6517000000003</v>
      </c>
      <c r="Y2466" s="7">
        <f>L2466+X2466</f>
        <v>64461.551700000004</v>
      </c>
      <c r="Z2466" s="4">
        <v>2</v>
      </c>
      <c r="AA2466" s="7">
        <f t="shared" si="413"/>
        <v>25784.620680000004</v>
      </c>
      <c r="AB2466" s="4">
        <v>3</v>
      </c>
      <c r="AC2466" s="7">
        <f t="shared" si="414"/>
        <v>15041.02873</v>
      </c>
      <c r="AD2466">
        <v>3</v>
      </c>
      <c r="AE2466" s="8">
        <f t="shared" si="415"/>
        <v>19338.465510000002</v>
      </c>
    </row>
    <row r="2467" spans="1:31" x14ac:dyDescent="0.25">
      <c r="A2467" s="4">
        <v>486812</v>
      </c>
      <c r="B2467" s="4" t="s">
        <v>7592</v>
      </c>
      <c r="C2467" s="4">
        <v>94474494</v>
      </c>
      <c r="D2467" s="4">
        <v>20150098</v>
      </c>
      <c r="E2467" s="4" t="s">
        <v>7593</v>
      </c>
      <c r="F2467" s="4" t="s">
        <v>26</v>
      </c>
      <c r="G2467" s="4" t="s">
        <v>7594</v>
      </c>
      <c r="H2467" s="4" t="s">
        <v>7595</v>
      </c>
      <c r="I2467" s="4"/>
      <c r="J2467" s="4" t="s">
        <v>28</v>
      </c>
      <c r="K2467" s="4" t="s">
        <v>108</v>
      </c>
      <c r="L2467" s="5">
        <v>54721.35</v>
      </c>
      <c r="M2467" s="5">
        <v>73240.460000000006</v>
      </c>
      <c r="N2467" s="4">
        <v>0</v>
      </c>
      <c r="O2467" s="4" t="s">
        <v>30</v>
      </c>
      <c r="P2467" s="4" t="s">
        <v>1110</v>
      </c>
      <c r="Q2467" s="4" t="s">
        <v>32</v>
      </c>
      <c r="R2467" s="6"/>
      <c r="S2467" s="7">
        <f t="shared" si="408"/>
        <v>73240.460000000006</v>
      </c>
      <c r="T2467" s="7">
        <f t="shared" si="416"/>
        <v>27360.674999999999</v>
      </c>
      <c r="U2467" s="7">
        <f t="shared" si="409"/>
        <v>27360.674999999999</v>
      </c>
      <c r="V2467" s="7">
        <f t="shared" si="411"/>
        <v>8208.2024999999994</v>
      </c>
      <c r="W2467" s="7">
        <f t="shared" si="412"/>
        <v>1805.8045499999998</v>
      </c>
      <c r="X2467" s="7">
        <f t="shared" si="410"/>
        <v>10014.00705</v>
      </c>
      <c r="Y2467" s="7">
        <f>L2467+X2467</f>
        <v>64735.357049999999</v>
      </c>
      <c r="Z2467" s="4">
        <v>2</v>
      </c>
      <c r="AA2467" s="7">
        <f t="shared" si="413"/>
        <v>25894.142820000001</v>
      </c>
      <c r="AB2467" s="4">
        <v>3</v>
      </c>
      <c r="AC2467" s="7">
        <f t="shared" si="414"/>
        <v>15104.916644999999</v>
      </c>
      <c r="AD2467">
        <v>3</v>
      </c>
      <c r="AE2467" s="8">
        <f t="shared" si="415"/>
        <v>19420.607114999999</v>
      </c>
    </row>
    <row r="2468" spans="1:31" x14ac:dyDescent="0.25">
      <c r="A2468" s="4">
        <v>490137</v>
      </c>
      <c r="B2468" s="4" t="s">
        <v>7596</v>
      </c>
      <c r="C2468" s="4">
        <v>18872929</v>
      </c>
      <c r="D2468" s="4">
        <v>28307754</v>
      </c>
      <c r="E2468" s="4" t="s">
        <v>7597</v>
      </c>
      <c r="F2468" s="4" t="s">
        <v>232</v>
      </c>
      <c r="G2468" s="4" t="s">
        <v>7598</v>
      </c>
      <c r="H2468" s="4"/>
      <c r="I2468" s="4"/>
      <c r="J2468" s="4" t="s">
        <v>429</v>
      </c>
      <c r="K2468" s="4" t="s">
        <v>1218</v>
      </c>
      <c r="L2468" s="5">
        <v>54728.39</v>
      </c>
      <c r="M2468" s="5">
        <v>69215.039999999994</v>
      </c>
      <c r="N2468" s="4">
        <v>0</v>
      </c>
      <c r="O2468" s="4" t="s">
        <v>30</v>
      </c>
      <c r="P2468" s="4" t="s">
        <v>1110</v>
      </c>
      <c r="Q2468" s="4" t="s">
        <v>32</v>
      </c>
      <c r="R2468" s="6"/>
      <c r="S2468" s="7">
        <f t="shared" si="408"/>
        <v>69215.039999999994</v>
      </c>
      <c r="T2468" s="7">
        <f t="shared" si="416"/>
        <v>27364.195</v>
      </c>
      <c r="U2468" s="7">
        <f t="shared" si="409"/>
        <v>27364.195</v>
      </c>
      <c r="V2468" s="7">
        <f t="shared" si="411"/>
        <v>8209.2584999999999</v>
      </c>
      <c r="W2468" s="7">
        <f t="shared" si="412"/>
        <v>1806.0368699999999</v>
      </c>
      <c r="X2468" s="7">
        <f t="shared" si="410"/>
        <v>10015.29537</v>
      </c>
      <c r="Y2468" s="7">
        <f>L2468+X2468</f>
        <v>64743.685369999999</v>
      </c>
      <c r="Z2468" s="4">
        <v>2</v>
      </c>
      <c r="AA2468" s="7">
        <f t="shared" si="413"/>
        <v>25897.474148000001</v>
      </c>
      <c r="AB2468" s="4">
        <v>3</v>
      </c>
      <c r="AC2468" s="7">
        <f t="shared" si="414"/>
        <v>15106.859919666667</v>
      </c>
      <c r="AD2468">
        <v>3</v>
      </c>
      <c r="AE2468" s="8">
        <f t="shared" si="415"/>
        <v>19423.105610999999</v>
      </c>
    </row>
    <row r="2469" spans="1:31" x14ac:dyDescent="0.25">
      <c r="A2469" s="4">
        <v>490166</v>
      </c>
      <c r="B2469" s="4" t="s">
        <v>7599</v>
      </c>
      <c r="C2469" s="4">
        <v>21608428</v>
      </c>
      <c r="D2469" s="4">
        <v>28128981</v>
      </c>
      <c r="E2469" s="4" t="s">
        <v>7600</v>
      </c>
      <c r="F2469" s="4" t="s">
        <v>26</v>
      </c>
      <c r="G2469" s="4" t="s">
        <v>7601</v>
      </c>
      <c r="H2469" s="4"/>
      <c r="I2469" s="4"/>
      <c r="J2469" s="4" t="s">
        <v>429</v>
      </c>
      <c r="K2469" s="4" t="s">
        <v>1763</v>
      </c>
      <c r="L2469" s="5">
        <v>41371.769999999997</v>
      </c>
      <c r="M2469" s="5">
        <v>54321.85</v>
      </c>
      <c r="N2469" s="4">
        <v>0</v>
      </c>
      <c r="O2469" s="4" t="s">
        <v>30</v>
      </c>
      <c r="P2469" s="4" t="s">
        <v>57</v>
      </c>
      <c r="Q2469" s="4" t="s">
        <v>572</v>
      </c>
      <c r="R2469" s="6">
        <v>45461.458128356484</v>
      </c>
      <c r="S2469" s="7">
        <f t="shared" si="408"/>
        <v>54321.85</v>
      </c>
      <c r="T2469" s="7">
        <f>L2469*40%</f>
        <v>16548.707999999999</v>
      </c>
      <c r="U2469" s="7">
        <f t="shared" si="409"/>
        <v>16548.707999999999</v>
      </c>
      <c r="V2469" s="7">
        <f t="shared" si="411"/>
        <v>6205.7654999999995</v>
      </c>
      <c r="W2469" s="7">
        <f t="shared" si="412"/>
        <v>1365.2684099999999</v>
      </c>
      <c r="X2469" s="7">
        <f t="shared" si="410"/>
        <v>7571.0339099999992</v>
      </c>
      <c r="Y2469" s="7">
        <f>L2469+X2469</f>
        <v>48942.803909999995</v>
      </c>
      <c r="Z2469" s="4">
        <v>2</v>
      </c>
      <c r="AA2469" s="7">
        <f t="shared" si="413"/>
        <v>19577.121563999997</v>
      </c>
      <c r="AB2469" s="4">
        <v>3</v>
      </c>
      <c r="AC2469" s="7">
        <f t="shared" si="414"/>
        <v>11419.987578999999</v>
      </c>
      <c r="AD2469">
        <v>3</v>
      </c>
      <c r="AE2469" s="8">
        <f t="shared" si="415"/>
        <v>14682.841172999999</v>
      </c>
    </row>
    <row r="2470" spans="1:31" x14ac:dyDescent="0.25">
      <c r="A2470" s="4">
        <v>486406</v>
      </c>
      <c r="B2470" s="4" t="s">
        <v>7602</v>
      </c>
      <c r="C2470" s="4">
        <v>38498433</v>
      </c>
      <c r="D2470" s="4">
        <v>25195245</v>
      </c>
      <c r="E2470" s="4" t="s">
        <v>7603</v>
      </c>
      <c r="F2470" s="4" t="s">
        <v>26</v>
      </c>
      <c r="G2470" s="4" t="s">
        <v>7604</v>
      </c>
      <c r="H2470" s="4" t="s">
        <v>7605</v>
      </c>
      <c r="I2470" s="4"/>
      <c r="J2470" s="4" t="s">
        <v>28</v>
      </c>
      <c r="K2470" s="4" t="s">
        <v>260</v>
      </c>
      <c r="L2470" s="5">
        <v>54810.86</v>
      </c>
      <c r="M2470" s="5">
        <v>86820.34</v>
      </c>
      <c r="N2470" s="4">
        <v>0</v>
      </c>
      <c r="O2470" s="4" t="s">
        <v>30</v>
      </c>
      <c r="P2470" s="4" t="s">
        <v>1110</v>
      </c>
      <c r="Q2470" s="4" t="s">
        <v>32</v>
      </c>
      <c r="R2470" s="6"/>
      <c r="S2470" s="7">
        <f t="shared" si="408"/>
        <v>86820.34</v>
      </c>
      <c r="T2470" s="7">
        <f t="shared" ref="T2470:T2479" si="417">L2470*50%</f>
        <v>27405.43</v>
      </c>
      <c r="U2470" s="7">
        <f t="shared" si="409"/>
        <v>27405.43</v>
      </c>
      <c r="V2470" s="7">
        <f t="shared" si="411"/>
        <v>8221.628999999999</v>
      </c>
      <c r="W2470" s="7">
        <f t="shared" si="412"/>
        <v>1808.7583799999998</v>
      </c>
      <c r="X2470" s="7">
        <f t="shared" si="410"/>
        <v>10030.387379999998</v>
      </c>
      <c r="Y2470" s="7">
        <f>L2470+X2470</f>
        <v>64841.247380000001</v>
      </c>
      <c r="Z2470" s="4">
        <v>2</v>
      </c>
      <c r="AA2470" s="7">
        <f t="shared" si="413"/>
        <v>25936.498952000002</v>
      </c>
      <c r="AB2470" s="4">
        <v>3</v>
      </c>
      <c r="AC2470" s="7">
        <f t="shared" si="414"/>
        <v>15129.624388666665</v>
      </c>
      <c r="AD2470">
        <v>3</v>
      </c>
      <c r="AE2470" s="8">
        <f t="shared" si="415"/>
        <v>19452.374213999999</v>
      </c>
    </row>
    <row r="2471" spans="1:31" x14ac:dyDescent="0.25">
      <c r="A2471" s="4">
        <v>491170</v>
      </c>
      <c r="B2471" s="4" t="s">
        <v>7606</v>
      </c>
      <c r="C2471" s="4">
        <v>45345086</v>
      </c>
      <c r="D2471" s="4">
        <v>32665697</v>
      </c>
      <c r="E2471" s="4" t="s">
        <v>7607</v>
      </c>
      <c r="F2471" s="4" t="s">
        <v>232</v>
      </c>
      <c r="G2471" s="4" t="s">
        <v>7608</v>
      </c>
      <c r="H2471" s="4"/>
      <c r="I2471" s="4"/>
      <c r="J2471" s="4" t="s">
        <v>429</v>
      </c>
      <c r="K2471" s="4" t="s">
        <v>524</v>
      </c>
      <c r="L2471" s="5">
        <v>54880.66</v>
      </c>
      <c r="M2471" s="5">
        <v>67447.399999999994</v>
      </c>
      <c r="N2471" s="4">
        <v>0</v>
      </c>
      <c r="O2471" s="4" t="s">
        <v>30</v>
      </c>
      <c r="P2471" s="4" t="s">
        <v>1110</v>
      </c>
      <c r="Q2471" s="4" t="s">
        <v>32</v>
      </c>
      <c r="R2471" s="6"/>
      <c r="S2471" s="7">
        <f t="shared" si="408"/>
        <v>67447.399999999994</v>
      </c>
      <c r="T2471" s="7">
        <f t="shared" si="417"/>
        <v>27440.33</v>
      </c>
      <c r="U2471" s="7">
        <f t="shared" si="409"/>
        <v>27440.33</v>
      </c>
      <c r="V2471" s="7">
        <f t="shared" si="411"/>
        <v>8232.0990000000002</v>
      </c>
      <c r="W2471" s="7">
        <f t="shared" si="412"/>
        <v>1811.06178</v>
      </c>
      <c r="X2471" s="7">
        <f t="shared" si="410"/>
        <v>10043.16078</v>
      </c>
      <c r="Y2471" s="7">
        <f>L2471+X2471</f>
        <v>64923.820780000002</v>
      </c>
      <c r="Z2471" s="4">
        <v>2</v>
      </c>
      <c r="AA2471" s="7">
        <f t="shared" si="413"/>
        <v>25969.528312000002</v>
      </c>
      <c r="AB2471" s="4">
        <v>3</v>
      </c>
      <c r="AC2471" s="7">
        <f t="shared" si="414"/>
        <v>15148.891515333335</v>
      </c>
      <c r="AD2471">
        <v>3</v>
      </c>
      <c r="AE2471" s="8">
        <f t="shared" si="415"/>
        <v>19477.146234</v>
      </c>
    </row>
    <row r="2472" spans="1:31" x14ac:dyDescent="0.25">
      <c r="A2472" s="4">
        <v>489975</v>
      </c>
      <c r="B2472" s="4" t="s">
        <v>7609</v>
      </c>
      <c r="C2472" s="4">
        <v>95874960</v>
      </c>
      <c r="D2472" s="4">
        <v>25402601</v>
      </c>
      <c r="E2472" s="4" t="s">
        <v>7610</v>
      </c>
      <c r="F2472" s="4" t="s">
        <v>26</v>
      </c>
      <c r="G2472" s="4" t="s">
        <v>7611</v>
      </c>
      <c r="H2472" s="4"/>
      <c r="I2472" s="4"/>
      <c r="J2472" s="4" t="s">
        <v>45</v>
      </c>
      <c r="K2472" s="4" t="s">
        <v>108</v>
      </c>
      <c r="L2472" s="5">
        <v>54930.58</v>
      </c>
      <c r="M2472" s="5">
        <v>71598.7</v>
      </c>
      <c r="N2472" s="4">
        <v>0</v>
      </c>
      <c r="O2472" s="4" t="s">
        <v>47</v>
      </c>
      <c r="P2472" s="4" t="s">
        <v>1110</v>
      </c>
      <c r="Q2472" s="4" t="s">
        <v>32</v>
      </c>
      <c r="R2472" s="6"/>
      <c r="S2472" s="7">
        <f t="shared" si="408"/>
        <v>71598.7</v>
      </c>
      <c r="T2472" s="7">
        <f t="shared" si="417"/>
        <v>27465.29</v>
      </c>
      <c r="U2472" s="7">
        <f t="shared" si="409"/>
        <v>27465.29</v>
      </c>
      <c r="V2472" s="7">
        <f t="shared" si="411"/>
        <v>8239.5869999999995</v>
      </c>
      <c r="W2472" s="7">
        <f t="shared" si="412"/>
        <v>1812.7091399999999</v>
      </c>
      <c r="X2472" s="7">
        <f t="shared" si="410"/>
        <v>10052.296139999999</v>
      </c>
      <c r="Y2472" s="7">
        <f>L2472+X2472</f>
        <v>64982.87614</v>
      </c>
      <c r="Z2472" s="4">
        <v>2</v>
      </c>
      <c r="AA2472" s="7">
        <f t="shared" si="413"/>
        <v>25993.150456000003</v>
      </c>
      <c r="AB2472" s="4">
        <v>3</v>
      </c>
      <c r="AC2472" s="7">
        <f t="shared" si="414"/>
        <v>15162.671099333333</v>
      </c>
      <c r="AD2472">
        <v>3</v>
      </c>
      <c r="AE2472" s="8">
        <f t="shared" si="415"/>
        <v>19494.862841999999</v>
      </c>
    </row>
    <row r="2473" spans="1:31" x14ac:dyDescent="0.25">
      <c r="A2473" s="4">
        <v>485779</v>
      </c>
      <c r="B2473" s="4" t="s">
        <v>7612</v>
      </c>
      <c r="C2473" s="4">
        <v>25963087</v>
      </c>
      <c r="D2473" s="4">
        <v>2579032</v>
      </c>
      <c r="E2473" s="4" t="s">
        <v>7613</v>
      </c>
      <c r="F2473" s="4" t="s">
        <v>26</v>
      </c>
      <c r="G2473" s="4" t="s">
        <v>7614</v>
      </c>
      <c r="H2473" s="4"/>
      <c r="I2473" s="4"/>
      <c r="J2473" s="4" t="s">
        <v>28</v>
      </c>
      <c r="K2473" s="4" t="s">
        <v>63</v>
      </c>
      <c r="L2473" s="5">
        <v>55141.69</v>
      </c>
      <c r="M2473" s="5">
        <v>68232.05</v>
      </c>
      <c r="N2473" s="4">
        <v>0</v>
      </c>
      <c r="O2473" s="4" t="s">
        <v>30</v>
      </c>
      <c r="P2473" s="4" t="s">
        <v>1110</v>
      </c>
      <c r="Q2473" s="4" t="s">
        <v>32</v>
      </c>
      <c r="R2473" s="6"/>
      <c r="S2473" s="7">
        <f t="shared" si="408"/>
        <v>68232.05</v>
      </c>
      <c r="T2473" s="7">
        <f t="shared" si="417"/>
        <v>27570.845000000001</v>
      </c>
      <c r="U2473" s="7">
        <f t="shared" si="409"/>
        <v>27570.845000000001</v>
      </c>
      <c r="V2473" s="7">
        <f t="shared" si="411"/>
        <v>8271.2535000000007</v>
      </c>
      <c r="W2473" s="7">
        <f t="shared" si="412"/>
        <v>1819.6757700000001</v>
      </c>
      <c r="X2473" s="7">
        <f t="shared" si="410"/>
        <v>10090.929270000001</v>
      </c>
      <c r="Y2473" s="7">
        <f>L2473+X2473</f>
        <v>65232.619270000003</v>
      </c>
      <c r="Z2473" s="4">
        <v>2</v>
      </c>
      <c r="AA2473" s="7">
        <f t="shared" si="413"/>
        <v>26093.047708000002</v>
      </c>
      <c r="AB2473" s="4">
        <v>3</v>
      </c>
      <c r="AC2473" s="7">
        <f t="shared" si="414"/>
        <v>15220.944496333332</v>
      </c>
      <c r="AD2473">
        <v>3</v>
      </c>
      <c r="AE2473" s="8">
        <f t="shared" si="415"/>
        <v>19569.785781000002</v>
      </c>
    </row>
    <row r="2474" spans="1:31" x14ac:dyDescent="0.25">
      <c r="A2474" s="4">
        <v>490921</v>
      </c>
      <c r="B2474" s="4" t="s">
        <v>7615</v>
      </c>
      <c r="C2474" s="4">
        <v>40146240</v>
      </c>
      <c r="D2474" s="4">
        <v>25206708</v>
      </c>
      <c r="E2474" s="4" t="s">
        <v>7616</v>
      </c>
      <c r="F2474" s="4" t="s">
        <v>232</v>
      </c>
      <c r="G2474" s="4" t="s">
        <v>7617</v>
      </c>
      <c r="H2474" s="4"/>
      <c r="I2474" s="4"/>
      <c r="J2474" s="4" t="s">
        <v>429</v>
      </c>
      <c r="K2474" s="4" t="s">
        <v>524</v>
      </c>
      <c r="L2474" s="5">
        <v>55156.639999999999</v>
      </c>
      <c r="M2474" s="5">
        <v>65598.27</v>
      </c>
      <c r="N2474" s="4">
        <v>0</v>
      </c>
      <c r="O2474" s="4" t="s">
        <v>30</v>
      </c>
      <c r="P2474" s="4" t="s">
        <v>1110</v>
      </c>
      <c r="Q2474" s="4" t="s">
        <v>32</v>
      </c>
      <c r="R2474" s="6"/>
      <c r="S2474" s="7">
        <f t="shared" si="408"/>
        <v>65598.27</v>
      </c>
      <c r="T2474" s="7">
        <f t="shared" si="417"/>
        <v>27578.32</v>
      </c>
      <c r="U2474" s="7">
        <f t="shared" si="409"/>
        <v>27578.32</v>
      </c>
      <c r="V2474" s="7">
        <f t="shared" si="411"/>
        <v>8273.4959999999992</v>
      </c>
      <c r="W2474" s="7">
        <f t="shared" si="412"/>
        <v>1820.1691199999998</v>
      </c>
      <c r="X2474" s="7">
        <f t="shared" si="410"/>
        <v>10093.66512</v>
      </c>
      <c r="Y2474" s="7">
        <f>L2474+X2474</f>
        <v>65250.305119999997</v>
      </c>
      <c r="Z2474" s="4">
        <v>2</v>
      </c>
      <c r="AA2474" s="7">
        <f t="shared" si="413"/>
        <v>26100.122048000001</v>
      </c>
      <c r="AB2474" s="4">
        <v>3</v>
      </c>
      <c r="AC2474" s="7">
        <f t="shared" si="414"/>
        <v>15225.071194666665</v>
      </c>
      <c r="AD2474">
        <v>3</v>
      </c>
      <c r="AE2474" s="8">
        <f t="shared" si="415"/>
        <v>19575.091536</v>
      </c>
    </row>
    <row r="2475" spans="1:31" x14ac:dyDescent="0.25">
      <c r="A2475" s="4">
        <v>490601</v>
      </c>
      <c r="B2475" s="4" t="s">
        <v>7618</v>
      </c>
      <c r="C2475" s="4">
        <v>33906485</v>
      </c>
      <c r="D2475" s="4">
        <v>29027575</v>
      </c>
      <c r="E2475" s="4" t="s">
        <v>7619</v>
      </c>
      <c r="F2475" s="4" t="s">
        <v>232</v>
      </c>
      <c r="G2475" s="4"/>
      <c r="H2475" s="4"/>
      <c r="I2475" s="4"/>
      <c r="J2475" s="4" t="s">
        <v>429</v>
      </c>
      <c r="K2475" s="4" t="s">
        <v>524</v>
      </c>
      <c r="L2475" s="5">
        <v>55243.57</v>
      </c>
      <c r="M2475" s="5">
        <v>66342.100000000006</v>
      </c>
      <c r="N2475" s="4">
        <v>0</v>
      </c>
      <c r="O2475" s="4" t="s">
        <v>30</v>
      </c>
      <c r="P2475" s="4" t="s">
        <v>1110</v>
      </c>
      <c r="Q2475" s="4" t="s">
        <v>32</v>
      </c>
      <c r="R2475" s="6"/>
      <c r="S2475" s="7">
        <f t="shared" si="408"/>
        <v>66342.100000000006</v>
      </c>
      <c r="T2475" s="7">
        <f t="shared" si="417"/>
        <v>27621.785</v>
      </c>
      <c r="U2475" s="7">
        <f t="shared" si="409"/>
        <v>27621.785</v>
      </c>
      <c r="V2475" s="7">
        <f t="shared" si="411"/>
        <v>8286.5355</v>
      </c>
      <c r="W2475" s="7">
        <f t="shared" si="412"/>
        <v>1823.03781</v>
      </c>
      <c r="X2475" s="7">
        <f t="shared" si="410"/>
        <v>10109.57331</v>
      </c>
      <c r="Y2475" s="7">
        <f>L2475+X2475</f>
        <v>65353.143309999999</v>
      </c>
      <c r="Z2475" s="4">
        <v>2</v>
      </c>
      <c r="AA2475" s="7">
        <f t="shared" si="413"/>
        <v>26141.257324000002</v>
      </c>
      <c r="AB2475" s="4">
        <v>3</v>
      </c>
      <c r="AC2475" s="7">
        <f t="shared" si="414"/>
        <v>15249.066772333332</v>
      </c>
      <c r="AD2475">
        <v>3</v>
      </c>
      <c r="AE2475" s="8">
        <f t="shared" si="415"/>
        <v>19605.942993000001</v>
      </c>
    </row>
    <row r="2476" spans="1:31" x14ac:dyDescent="0.25">
      <c r="A2476" s="4">
        <v>490345</v>
      </c>
      <c r="B2476" s="4" t="s">
        <v>7620</v>
      </c>
      <c r="C2476" s="4">
        <v>27547479</v>
      </c>
      <c r="D2476" s="4">
        <v>28478985</v>
      </c>
      <c r="E2476" s="4" t="s">
        <v>7621</v>
      </c>
      <c r="F2476" s="4" t="s">
        <v>232</v>
      </c>
      <c r="G2476" s="4" t="s">
        <v>7622</v>
      </c>
      <c r="H2476" s="4"/>
      <c r="I2476" s="4"/>
      <c r="J2476" s="4" t="s">
        <v>429</v>
      </c>
      <c r="K2476" s="4" t="s">
        <v>524</v>
      </c>
      <c r="L2476" s="5">
        <v>55397.29</v>
      </c>
      <c r="M2476" s="5">
        <v>66441.64</v>
      </c>
      <c r="N2476" s="4">
        <v>0</v>
      </c>
      <c r="O2476" s="4" t="s">
        <v>30</v>
      </c>
      <c r="P2476" s="4" t="s">
        <v>1110</v>
      </c>
      <c r="Q2476" s="4" t="s">
        <v>32</v>
      </c>
      <c r="R2476" s="6"/>
      <c r="S2476" s="7">
        <f t="shared" si="408"/>
        <v>66441.64</v>
      </c>
      <c r="T2476" s="7">
        <f t="shared" si="417"/>
        <v>27698.645</v>
      </c>
      <c r="U2476" s="7">
        <f t="shared" si="409"/>
        <v>27698.645</v>
      </c>
      <c r="V2476" s="7">
        <f t="shared" si="411"/>
        <v>8309.593499999999</v>
      </c>
      <c r="W2476" s="7">
        <f t="shared" si="412"/>
        <v>1828.1105699999998</v>
      </c>
      <c r="X2476" s="7">
        <f t="shared" si="410"/>
        <v>10137.70407</v>
      </c>
      <c r="Y2476" s="7">
        <f>L2476+X2476</f>
        <v>65534.994070000001</v>
      </c>
      <c r="Z2476" s="4">
        <v>2</v>
      </c>
      <c r="AA2476" s="7">
        <f t="shared" si="413"/>
        <v>26213.997628000001</v>
      </c>
      <c r="AB2476" s="4">
        <v>3</v>
      </c>
      <c r="AC2476" s="7">
        <f t="shared" si="414"/>
        <v>15291.498616333332</v>
      </c>
      <c r="AD2476">
        <v>3</v>
      </c>
      <c r="AE2476" s="8">
        <f t="shared" si="415"/>
        <v>19660.498221000002</v>
      </c>
    </row>
    <row r="2477" spans="1:31" x14ac:dyDescent="0.25">
      <c r="A2477" s="4">
        <v>485242</v>
      </c>
      <c r="B2477" s="4" t="s">
        <v>7623</v>
      </c>
      <c r="C2477" s="4">
        <v>17482929</v>
      </c>
      <c r="D2477" s="4">
        <v>5256338</v>
      </c>
      <c r="E2477" s="4" t="s">
        <v>7624</v>
      </c>
      <c r="F2477" s="4" t="s">
        <v>232</v>
      </c>
      <c r="G2477" s="4" t="s">
        <v>7625</v>
      </c>
      <c r="H2477" s="4"/>
      <c r="I2477" s="4"/>
      <c r="J2477" s="4" t="s">
        <v>294</v>
      </c>
      <c r="K2477" s="4" t="s">
        <v>1981</v>
      </c>
      <c r="L2477" s="5">
        <v>55430.99</v>
      </c>
      <c r="M2477" s="5">
        <v>66512.28</v>
      </c>
      <c r="N2477" s="4">
        <v>0</v>
      </c>
      <c r="O2477" s="4" t="s">
        <v>30</v>
      </c>
      <c r="P2477" s="4" t="s">
        <v>1110</v>
      </c>
      <c r="Q2477" s="4" t="s">
        <v>32</v>
      </c>
      <c r="R2477" s="6"/>
      <c r="S2477" s="7">
        <f t="shared" si="408"/>
        <v>66512.28</v>
      </c>
      <c r="T2477" s="7">
        <f t="shared" si="417"/>
        <v>27715.494999999999</v>
      </c>
      <c r="U2477" s="7">
        <f t="shared" si="409"/>
        <v>27715.494999999999</v>
      </c>
      <c r="V2477" s="7">
        <f t="shared" si="411"/>
        <v>8314.6484999999993</v>
      </c>
      <c r="W2477" s="7">
        <f t="shared" si="412"/>
        <v>1829.2226699999999</v>
      </c>
      <c r="X2477" s="7">
        <f t="shared" si="410"/>
        <v>10143.871169999999</v>
      </c>
      <c r="Y2477" s="7">
        <f>L2477+X2477</f>
        <v>65574.861169999989</v>
      </c>
      <c r="Z2477" s="4">
        <v>2</v>
      </c>
      <c r="AA2477" s="7">
        <f t="shared" si="413"/>
        <v>26229.944467999998</v>
      </c>
      <c r="AB2477" s="4">
        <v>3</v>
      </c>
      <c r="AC2477" s="7">
        <f t="shared" si="414"/>
        <v>15300.800939666662</v>
      </c>
      <c r="AD2477">
        <v>3</v>
      </c>
      <c r="AE2477" s="8">
        <f t="shared" si="415"/>
        <v>19672.458350999997</v>
      </c>
    </row>
    <row r="2478" spans="1:31" x14ac:dyDescent="0.25">
      <c r="A2478" s="4">
        <v>490012</v>
      </c>
      <c r="B2478" s="4" t="s">
        <v>7626</v>
      </c>
      <c r="C2478" s="4">
        <v>10782302</v>
      </c>
      <c r="D2478" s="4">
        <v>25428550</v>
      </c>
      <c r="E2478" s="4" t="s">
        <v>7627</v>
      </c>
      <c r="F2478" s="4" t="s">
        <v>232</v>
      </c>
      <c r="G2478" s="4" t="s">
        <v>7628</v>
      </c>
      <c r="H2478" s="4"/>
      <c r="I2478" s="4"/>
      <c r="J2478" s="4" t="s">
        <v>429</v>
      </c>
      <c r="K2478" s="4" t="s">
        <v>524</v>
      </c>
      <c r="L2478" s="5">
        <v>55476.57</v>
      </c>
      <c r="M2478" s="5">
        <v>93501.119999999995</v>
      </c>
      <c r="N2478" s="4">
        <v>0</v>
      </c>
      <c r="O2478" s="4" t="s">
        <v>30</v>
      </c>
      <c r="P2478" s="4" t="s">
        <v>1110</v>
      </c>
      <c r="Q2478" s="4" t="s">
        <v>32</v>
      </c>
      <c r="R2478" s="6"/>
      <c r="S2478" s="7">
        <f t="shared" si="408"/>
        <v>93501.119999999995</v>
      </c>
      <c r="T2478" s="7">
        <f t="shared" si="417"/>
        <v>27738.285</v>
      </c>
      <c r="U2478" s="7">
        <f t="shared" si="409"/>
        <v>27738.285</v>
      </c>
      <c r="V2478" s="7">
        <f t="shared" si="411"/>
        <v>8321.4854999999989</v>
      </c>
      <c r="W2478" s="7">
        <f t="shared" si="412"/>
        <v>1830.7268099999997</v>
      </c>
      <c r="X2478" s="7">
        <f t="shared" si="410"/>
        <v>10152.212309999999</v>
      </c>
      <c r="Y2478" s="7">
        <f>L2478+X2478</f>
        <v>65628.782309999995</v>
      </c>
      <c r="Z2478" s="4">
        <v>2</v>
      </c>
      <c r="AA2478" s="7">
        <f t="shared" si="413"/>
        <v>26251.512923999999</v>
      </c>
      <c r="AB2478" s="4">
        <v>3</v>
      </c>
      <c r="AC2478" s="7">
        <f t="shared" si="414"/>
        <v>15313.382538999998</v>
      </c>
      <c r="AD2478">
        <v>3</v>
      </c>
      <c r="AE2478" s="8">
        <f t="shared" si="415"/>
        <v>19688.634693</v>
      </c>
    </row>
    <row r="2479" spans="1:31" x14ac:dyDescent="0.25">
      <c r="A2479" s="4">
        <v>486665</v>
      </c>
      <c r="B2479" s="4" t="s">
        <v>7629</v>
      </c>
      <c r="C2479" s="4">
        <v>43495981</v>
      </c>
      <c r="D2479" s="4">
        <v>26748793</v>
      </c>
      <c r="E2479" s="4" t="s">
        <v>7630</v>
      </c>
      <c r="F2479" s="4" t="s">
        <v>26</v>
      </c>
      <c r="G2479" s="4"/>
      <c r="H2479" s="4"/>
      <c r="I2479" s="4"/>
      <c r="J2479" s="4" t="s">
        <v>28</v>
      </c>
      <c r="K2479" s="4" t="s">
        <v>29</v>
      </c>
      <c r="L2479" s="5">
        <v>55537.24</v>
      </c>
      <c r="M2479" s="5">
        <v>71092.81</v>
      </c>
      <c r="N2479" s="4">
        <v>0</v>
      </c>
      <c r="O2479" s="4" t="s">
        <v>30</v>
      </c>
      <c r="P2479" s="4" t="s">
        <v>1110</v>
      </c>
      <c r="Q2479" s="4" t="s">
        <v>32</v>
      </c>
      <c r="R2479" s="6"/>
      <c r="S2479" s="7">
        <f t="shared" si="408"/>
        <v>71092.81</v>
      </c>
      <c r="T2479" s="7">
        <f t="shared" si="417"/>
        <v>27768.62</v>
      </c>
      <c r="U2479" s="7">
        <f t="shared" si="409"/>
        <v>27768.62</v>
      </c>
      <c r="V2479" s="7">
        <f t="shared" si="411"/>
        <v>8330.5859999999993</v>
      </c>
      <c r="W2479" s="7">
        <f t="shared" si="412"/>
        <v>1832.7289199999998</v>
      </c>
      <c r="X2479" s="7">
        <f t="shared" si="410"/>
        <v>10163.314919999999</v>
      </c>
      <c r="Y2479" s="7">
        <f>L2479+X2479</f>
        <v>65700.554919999995</v>
      </c>
      <c r="Z2479" s="4">
        <v>2</v>
      </c>
      <c r="AA2479" s="7">
        <f t="shared" si="413"/>
        <v>26280.221967999998</v>
      </c>
      <c r="AB2479" s="4">
        <v>3</v>
      </c>
      <c r="AC2479" s="7">
        <f t="shared" si="414"/>
        <v>15330.129481333332</v>
      </c>
      <c r="AD2479">
        <v>3</v>
      </c>
      <c r="AE2479" s="8">
        <f t="shared" si="415"/>
        <v>19710.166475999999</v>
      </c>
    </row>
    <row r="2480" spans="1:31" x14ac:dyDescent="0.25">
      <c r="A2480" s="4">
        <v>489352</v>
      </c>
      <c r="B2480" s="4" t="s">
        <v>7631</v>
      </c>
      <c r="C2480" s="4">
        <v>34005202</v>
      </c>
      <c r="D2480" s="4">
        <v>28801825</v>
      </c>
      <c r="E2480" s="4" t="s">
        <v>7632</v>
      </c>
      <c r="F2480" s="4" t="s">
        <v>26</v>
      </c>
      <c r="G2480" s="4" t="s">
        <v>7633</v>
      </c>
      <c r="H2480" s="4"/>
      <c r="I2480" s="4"/>
      <c r="J2480" s="4" t="s">
        <v>45</v>
      </c>
      <c r="K2480" s="4" t="s">
        <v>46</v>
      </c>
      <c r="L2480" s="5">
        <v>62354.29</v>
      </c>
      <c r="M2480" s="5">
        <v>79924.45</v>
      </c>
      <c r="N2480" s="4">
        <v>0</v>
      </c>
      <c r="O2480" s="4" t="s">
        <v>30</v>
      </c>
      <c r="P2480" s="4" t="s">
        <v>57</v>
      </c>
      <c r="Q2480" s="4" t="s">
        <v>572</v>
      </c>
      <c r="R2480" s="6">
        <v>45448.637572766202</v>
      </c>
      <c r="S2480" s="7">
        <f t="shared" si="408"/>
        <v>79924.45</v>
      </c>
      <c r="T2480" s="7">
        <f>L2480*40%</f>
        <v>24941.716</v>
      </c>
      <c r="U2480" s="7">
        <f t="shared" si="409"/>
        <v>24941.716</v>
      </c>
      <c r="V2480" s="7">
        <f t="shared" si="411"/>
        <v>9353.1435000000001</v>
      </c>
      <c r="W2480" s="7">
        <f t="shared" si="412"/>
        <v>2057.69157</v>
      </c>
      <c r="X2480" s="7">
        <f t="shared" si="410"/>
        <v>11410.835070000001</v>
      </c>
      <c r="Y2480" s="7">
        <f>L2480+X2480</f>
        <v>73765.125070000009</v>
      </c>
      <c r="Z2480" s="4">
        <v>2</v>
      </c>
      <c r="AA2480" s="7">
        <f t="shared" si="413"/>
        <v>29506.050028000005</v>
      </c>
      <c r="AB2480" s="4">
        <v>3</v>
      </c>
      <c r="AC2480" s="7">
        <f t="shared" si="414"/>
        <v>17211.862516333334</v>
      </c>
      <c r="AD2480">
        <v>3</v>
      </c>
      <c r="AE2480" s="8">
        <f t="shared" si="415"/>
        <v>22129.537521000006</v>
      </c>
    </row>
    <row r="2481" spans="1:31" x14ac:dyDescent="0.25">
      <c r="A2481" s="4">
        <v>486019</v>
      </c>
      <c r="B2481" s="4" t="s">
        <v>7634</v>
      </c>
      <c r="C2481" s="4">
        <v>31362895</v>
      </c>
      <c r="D2481" s="4">
        <v>3540365</v>
      </c>
      <c r="E2481" s="4" t="s">
        <v>7635</v>
      </c>
      <c r="F2481" s="4" t="s">
        <v>26</v>
      </c>
      <c r="G2481" s="4" t="s">
        <v>7636</v>
      </c>
      <c r="H2481" s="4"/>
      <c r="I2481" s="4"/>
      <c r="J2481" s="4" t="s">
        <v>28</v>
      </c>
      <c r="K2481" s="4" t="s">
        <v>29</v>
      </c>
      <c r="L2481" s="5">
        <v>62372.480000000003</v>
      </c>
      <c r="M2481" s="5">
        <v>79948.86</v>
      </c>
      <c r="N2481" s="4">
        <v>0</v>
      </c>
      <c r="O2481" s="4" t="s">
        <v>30</v>
      </c>
      <c r="P2481" s="4" t="s">
        <v>780</v>
      </c>
      <c r="Q2481" s="4" t="s">
        <v>32</v>
      </c>
      <c r="R2481" s="6">
        <v>45446.643584756945</v>
      </c>
      <c r="S2481" s="7">
        <f t="shared" si="408"/>
        <v>79948.86</v>
      </c>
      <c r="T2481" s="7">
        <f>L2481*40%</f>
        <v>24948.992000000002</v>
      </c>
      <c r="U2481" s="7">
        <f t="shared" si="409"/>
        <v>24948.992000000002</v>
      </c>
      <c r="V2481" s="7">
        <f t="shared" si="411"/>
        <v>9355.8719999999994</v>
      </c>
      <c r="W2481" s="7">
        <f t="shared" si="412"/>
        <v>2058.2918399999999</v>
      </c>
      <c r="X2481" s="7">
        <f t="shared" si="410"/>
        <v>11414.163839999999</v>
      </c>
      <c r="Y2481" s="7">
        <f>L2481+X2481</f>
        <v>73786.643840000004</v>
      </c>
      <c r="Z2481" s="4">
        <v>2</v>
      </c>
      <c r="AA2481" s="7">
        <f t="shared" si="413"/>
        <v>29514.657536000002</v>
      </c>
      <c r="AB2481" s="4">
        <v>3</v>
      </c>
      <c r="AC2481" s="7">
        <f t="shared" si="414"/>
        <v>17216.883562666666</v>
      </c>
      <c r="AD2481">
        <v>3</v>
      </c>
      <c r="AE2481" s="8">
        <f t="shared" si="415"/>
        <v>22135.993151999999</v>
      </c>
    </row>
    <row r="2482" spans="1:31" x14ac:dyDescent="0.25">
      <c r="A2482" s="4">
        <v>490815</v>
      </c>
      <c r="B2482" s="4" t="s">
        <v>7637</v>
      </c>
      <c r="C2482" s="4">
        <v>37911185</v>
      </c>
      <c r="D2482" s="4">
        <v>28232516</v>
      </c>
      <c r="E2482" s="4" t="s">
        <v>7638</v>
      </c>
      <c r="F2482" s="4" t="s">
        <v>232</v>
      </c>
      <c r="G2482" s="4" t="s">
        <v>7639</v>
      </c>
      <c r="H2482" s="4"/>
      <c r="I2482" s="4"/>
      <c r="J2482" s="4" t="s">
        <v>429</v>
      </c>
      <c r="K2482" s="4" t="s">
        <v>3303</v>
      </c>
      <c r="L2482" s="5">
        <v>55600.71</v>
      </c>
      <c r="M2482" s="5">
        <v>66576.39</v>
      </c>
      <c r="N2482" s="4">
        <v>0</v>
      </c>
      <c r="O2482" s="4" t="s">
        <v>30</v>
      </c>
      <c r="P2482" s="4" t="s">
        <v>1110</v>
      </c>
      <c r="Q2482" s="4" t="s">
        <v>32</v>
      </c>
      <c r="R2482" s="6"/>
      <c r="S2482" s="7">
        <f t="shared" si="408"/>
        <v>66576.39</v>
      </c>
      <c r="T2482" s="7">
        <f>L2482*50%</f>
        <v>27800.355</v>
      </c>
      <c r="U2482" s="7">
        <f t="shared" si="409"/>
        <v>27800.355</v>
      </c>
      <c r="V2482" s="7">
        <f t="shared" si="411"/>
        <v>8340.1064999999999</v>
      </c>
      <c r="W2482" s="7">
        <f t="shared" si="412"/>
        <v>1834.8234299999999</v>
      </c>
      <c r="X2482" s="7">
        <f t="shared" si="410"/>
        <v>10174.92993</v>
      </c>
      <c r="Y2482" s="7">
        <f>L2482+X2482</f>
        <v>65775.639930000005</v>
      </c>
      <c r="Z2482" s="4">
        <v>2</v>
      </c>
      <c r="AA2482" s="7">
        <f t="shared" si="413"/>
        <v>26310.255972000003</v>
      </c>
      <c r="AB2482" s="4">
        <v>3</v>
      </c>
      <c r="AC2482" s="7">
        <f t="shared" si="414"/>
        <v>15347.649317000001</v>
      </c>
      <c r="AD2482">
        <v>3</v>
      </c>
      <c r="AE2482" s="8">
        <f t="shared" si="415"/>
        <v>19732.691979000003</v>
      </c>
    </row>
    <row r="2483" spans="1:31" x14ac:dyDescent="0.25">
      <c r="A2483" s="4">
        <v>486326</v>
      </c>
      <c r="B2483" s="4" t="s">
        <v>7640</v>
      </c>
      <c r="C2483" s="4">
        <v>36716085</v>
      </c>
      <c r="D2483" s="4">
        <v>28183428</v>
      </c>
      <c r="E2483" s="4" t="s">
        <v>7641</v>
      </c>
      <c r="F2483" s="4" t="s">
        <v>26</v>
      </c>
      <c r="G2483" s="4" t="s">
        <v>7642</v>
      </c>
      <c r="H2483" s="4"/>
      <c r="I2483" s="4"/>
      <c r="J2483" s="4" t="s">
        <v>28</v>
      </c>
      <c r="K2483" s="4" t="s">
        <v>29</v>
      </c>
      <c r="L2483" s="5">
        <v>41619.18</v>
      </c>
      <c r="M2483" s="5">
        <v>53508.21</v>
      </c>
      <c r="N2483" s="4">
        <v>0</v>
      </c>
      <c r="O2483" s="4" t="s">
        <v>30</v>
      </c>
      <c r="P2483" s="4" t="s">
        <v>31</v>
      </c>
      <c r="Q2483" s="4" t="s">
        <v>32</v>
      </c>
      <c r="R2483" s="6"/>
      <c r="S2483" s="7">
        <f t="shared" si="408"/>
        <v>53508.21</v>
      </c>
      <c r="T2483" s="7">
        <f>L2483*40%</f>
        <v>16647.672000000002</v>
      </c>
      <c r="U2483" s="7">
        <f t="shared" si="409"/>
        <v>16647.672000000002</v>
      </c>
      <c r="V2483" s="7">
        <f t="shared" si="411"/>
        <v>6242.8769999999995</v>
      </c>
      <c r="W2483" s="7">
        <f t="shared" si="412"/>
        <v>1373.4329399999999</v>
      </c>
      <c r="X2483" s="7">
        <f t="shared" si="410"/>
        <v>7616.3099399999992</v>
      </c>
      <c r="Y2483" s="7">
        <f>L2483+X2483</f>
        <v>49235.489939999999</v>
      </c>
      <c r="Z2483" s="4">
        <v>2</v>
      </c>
      <c r="AA2483" s="7">
        <f t="shared" si="413"/>
        <v>19694.195976000003</v>
      </c>
      <c r="AB2483" s="4">
        <v>3</v>
      </c>
      <c r="AC2483" s="7">
        <f t="shared" si="414"/>
        <v>11488.280985999998</v>
      </c>
      <c r="AD2483">
        <v>3</v>
      </c>
      <c r="AE2483" s="8">
        <f t="shared" si="415"/>
        <v>14770.646982</v>
      </c>
    </row>
    <row r="2484" spans="1:31" x14ac:dyDescent="0.25">
      <c r="A2484" s="4">
        <v>490780</v>
      </c>
      <c r="B2484" s="4" t="s">
        <v>7643</v>
      </c>
      <c r="C2484" s="4">
        <v>37082794</v>
      </c>
      <c r="D2484" s="4">
        <v>25849761</v>
      </c>
      <c r="E2484" s="4" t="s">
        <v>7644</v>
      </c>
      <c r="F2484" s="4" t="s">
        <v>232</v>
      </c>
      <c r="G2484" s="4" t="s">
        <v>7645</v>
      </c>
      <c r="H2484" s="4"/>
      <c r="I2484" s="4"/>
      <c r="J2484" s="4" t="s">
        <v>429</v>
      </c>
      <c r="K2484" s="4" t="s">
        <v>524</v>
      </c>
      <c r="L2484" s="5">
        <v>55602.95</v>
      </c>
      <c r="M2484" s="5">
        <v>67553.3</v>
      </c>
      <c r="N2484" s="4">
        <v>0</v>
      </c>
      <c r="O2484" s="4" t="s">
        <v>30</v>
      </c>
      <c r="P2484" s="4" t="s">
        <v>1110</v>
      </c>
      <c r="Q2484" s="4" t="s">
        <v>32</v>
      </c>
      <c r="R2484" s="6"/>
      <c r="S2484" s="7">
        <f t="shared" si="408"/>
        <v>67553.3</v>
      </c>
      <c r="T2484" s="7">
        <f t="shared" ref="T2484:T2543" si="418">L2484*50%</f>
        <v>27801.474999999999</v>
      </c>
      <c r="U2484" s="7">
        <f t="shared" si="409"/>
        <v>27801.474999999999</v>
      </c>
      <c r="V2484" s="7">
        <f t="shared" si="411"/>
        <v>8340.4424999999992</v>
      </c>
      <c r="W2484" s="7">
        <f t="shared" si="412"/>
        <v>1834.8973499999997</v>
      </c>
      <c r="X2484" s="7">
        <f t="shared" si="410"/>
        <v>10175.339849999998</v>
      </c>
      <c r="Y2484" s="7">
        <f>L2484+X2484</f>
        <v>65778.289850000001</v>
      </c>
      <c r="Z2484" s="4">
        <v>2</v>
      </c>
      <c r="AA2484" s="7">
        <f t="shared" si="413"/>
        <v>26311.31594</v>
      </c>
      <c r="AB2484" s="4">
        <v>3</v>
      </c>
      <c r="AC2484" s="7">
        <f t="shared" si="414"/>
        <v>15348.267631666668</v>
      </c>
      <c r="AD2484">
        <v>3</v>
      </c>
      <c r="AE2484" s="8">
        <f t="shared" si="415"/>
        <v>19733.486955</v>
      </c>
    </row>
    <row r="2485" spans="1:31" x14ac:dyDescent="0.25">
      <c r="A2485" s="4">
        <v>490978</v>
      </c>
      <c r="B2485" s="4" t="s">
        <v>7646</v>
      </c>
      <c r="C2485" s="4">
        <v>41242741</v>
      </c>
      <c r="D2485" s="4">
        <v>27899534</v>
      </c>
      <c r="E2485" s="4" t="s">
        <v>7647</v>
      </c>
      <c r="F2485" s="4" t="s">
        <v>232</v>
      </c>
      <c r="G2485" s="4" t="s">
        <v>7648</v>
      </c>
      <c r="H2485" s="4"/>
      <c r="I2485" s="4"/>
      <c r="J2485" s="4" t="s">
        <v>429</v>
      </c>
      <c r="K2485" s="4" t="s">
        <v>524</v>
      </c>
      <c r="L2485" s="5">
        <v>55636.02</v>
      </c>
      <c r="M2485" s="5">
        <v>66487.23</v>
      </c>
      <c r="N2485" s="4">
        <v>0</v>
      </c>
      <c r="O2485" s="4" t="s">
        <v>30</v>
      </c>
      <c r="P2485" s="4" t="s">
        <v>1110</v>
      </c>
      <c r="Q2485" s="4" t="s">
        <v>32</v>
      </c>
      <c r="R2485" s="6"/>
      <c r="S2485" s="7">
        <f t="shared" si="408"/>
        <v>66487.23</v>
      </c>
      <c r="T2485" s="7">
        <f t="shared" si="418"/>
        <v>27818.01</v>
      </c>
      <c r="U2485" s="7">
        <f t="shared" si="409"/>
        <v>27818.01</v>
      </c>
      <c r="V2485" s="7">
        <f t="shared" si="411"/>
        <v>8345.4029999999984</v>
      </c>
      <c r="W2485" s="7">
        <f t="shared" si="412"/>
        <v>1835.9886599999998</v>
      </c>
      <c r="X2485" s="7">
        <f t="shared" si="410"/>
        <v>10181.391659999998</v>
      </c>
      <c r="Y2485" s="7">
        <f>L2485+X2485</f>
        <v>65817.411659999998</v>
      </c>
      <c r="Z2485" s="4">
        <v>2</v>
      </c>
      <c r="AA2485" s="7">
        <f t="shared" si="413"/>
        <v>26326.964663999999</v>
      </c>
      <c r="AB2485" s="4">
        <v>3</v>
      </c>
      <c r="AC2485" s="7">
        <f t="shared" si="414"/>
        <v>15357.396053999999</v>
      </c>
      <c r="AD2485">
        <v>3</v>
      </c>
      <c r="AE2485" s="8">
        <f t="shared" si="415"/>
        <v>19745.223497999999</v>
      </c>
    </row>
    <row r="2486" spans="1:31" x14ac:dyDescent="0.25">
      <c r="A2486" s="4">
        <v>491078</v>
      </c>
      <c r="B2486" s="4" t="s">
        <v>7649</v>
      </c>
      <c r="C2486" s="4">
        <v>43259320</v>
      </c>
      <c r="D2486" s="4">
        <v>27544781</v>
      </c>
      <c r="E2486" s="4" t="s">
        <v>7650</v>
      </c>
      <c r="F2486" s="4" t="s">
        <v>232</v>
      </c>
      <c r="G2486" s="4" t="s">
        <v>7651</v>
      </c>
      <c r="H2486" s="4"/>
      <c r="I2486" s="4"/>
      <c r="J2486" s="4" t="s">
        <v>429</v>
      </c>
      <c r="K2486" s="4" t="s">
        <v>524</v>
      </c>
      <c r="L2486" s="5">
        <v>55836.75</v>
      </c>
      <c r="M2486" s="5">
        <v>67034.45</v>
      </c>
      <c r="N2486" s="4">
        <v>0</v>
      </c>
      <c r="O2486" s="4" t="s">
        <v>30</v>
      </c>
      <c r="P2486" s="4" t="s">
        <v>1110</v>
      </c>
      <c r="Q2486" s="4" t="s">
        <v>32</v>
      </c>
      <c r="R2486" s="6"/>
      <c r="S2486" s="7">
        <f t="shared" si="408"/>
        <v>67034.45</v>
      </c>
      <c r="T2486" s="7">
        <f t="shared" si="418"/>
        <v>27918.375</v>
      </c>
      <c r="U2486" s="7">
        <f t="shared" si="409"/>
        <v>27918.375</v>
      </c>
      <c r="V2486" s="7">
        <f t="shared" si="411"/>
        <v>8375.5124999999989</v>
      </c>
      <c r="W2486" s="7">
        <f t="shared" si="412"/>
        <v>1842.6127499999998</v>
      </c>
      <c r="X2486" s="7">
        <f t="shared" si="410"/>
        <v>10218.125249999999</v>
      </c>
      <c r="Y2486" s="7">
        <f>L2486+X2486</f>
        <v>66054.875249999997</v>
      </c>
      <c r="Z2486" s="4">
        <v>2</v>
      </c>
      <c r="AA2486" s="7">
        <f t="shared" si="413"/>
        <v>26421.950100000002</v>
      </c>
      <c r="AB2486" s="4">
        <v>3</v>
      </c>
      <c r="AC2486" s="7">
        <f t="shared" si="414"/>
        <v>15412.804224999998</v>
      </c>
      <c r="AD2486">
        <v>3</v>
      </c>
      <c r="AE2486" s="8">
        <f t="shared" si="415"/>
        <v>19816.462575000001</v>
      </c>
    </row>
    <row r="2487" spans="1:31" x14ac:dyDescent="0.25">
      <c r="A2487" s="4">
        <v>491593</v>
      </c>
      <c r="B2487" s="4" t="s">
        <v>7652</v>
      </c>
      <c r="C2487" s="4">
        <v>31856200</v>
      </c>
      <c r="D2487" s="4">
        <v>1584892</v>
      </c>
      <c r="E2487" s="4" t="s">
        <v>7653</v>
      </c>
      <c r="F2487" s="4" t="s">
        <v>26</v>
      </c>
      <c r="G2487" s="4" t="s">
        <v>7654</v>
      </c>
      <c r="H2487" s="4"/>
      <c r="I2487" s="4"/>
      <c r="J2487" s="4" t="s">
        <v>40</v>
      </c>
      <c r="K2487" s="4" t="s">
        <v>310</v>
      </c>
      <c r="L2487" s="5">
        <v>55875.839999999997</v>
      </c>
      <c r="M2487" s="5">
        <v>71787.539999999994</v>
      </c>
      <c r="N2487" s="4">
        <v>0</v>
      </c>
      <c r="O2487" s="4" t="s">
        <v>30</v>
      </c>
      <c r="P2487" s="4" t="s">
        <v>1110</v>
      </c>
      <c r="Q2487" s="4" t="s">
        <v>32</v>
      </c>
      <c r="R2487" s="6"/>
      <c r="S2487" s="7">
        <f t="shared" si="408"/>
        <v>71787.539999999994</v>
      </c>
      <c r="T2487" s="7">
        <f t="shared" si="418"/>
        <v>27937.919999999998</v>
      </c>
      <c r="U2487" s="7">
        <f t="shared" si="409"/>
        <v>27937.919999999998</v>
      </c>
      <c r="V2487" s="7">
        <f t="shared" si="411"/>
        <v>8381.3759999999984</v>
      </c>
      <c r="W2487" s="7">
        <f t="shared" si="412"/>
        <v>1843.9027199999996</v>
      </c>
      <c r="X2487" s="7">
        <f t="shared" si="410"/>
        <v>10225.278719999998</v>
      </c>
      <c r="Y2487" s="7">
        <f>L2487+X2487</f>
        <v>66101.118719999999</v>
      </c>
      <c r="Z2487" s="4">
        <v>2</v>
      </c>
      <c r="AA2487" s="7">
        <f t="shared" si="413"/>
        <v>26440.447488000002</v>
      </c>
      <c r="AB2487" s="4">
        <v>3</v>
      </c>
      <c r="AC2487" s="7">
        <f t="shared" si="414"/>
        <v>15423.594367999998</v>
      </c>
      <c r="AD2487">
        <v>3</v>
      </c>
      <c r="AE2487" s="8">
        <f t="shared" si="415"/>
        <v>19830.335616</v>
      </c>
    </row>
    <row r="2488" spans="1:31" x14ac:dyDescent="0.25">
      <c r="A2488" s="4">
        <v>489102</v>
      </c>
      <c r="B2488" s="4" t="s">
        <v>7655</v>
      </c>
      <c r="C2488" s="4">
        <v>26915344</v>
      </c>
      <c r="D2488" s="4">
        <v>7448181</v>
      </c>
      <c r="E2488" s="4" t="s">
        <v>7656</v>
      </c>
      <c r="F2488" s="4" t="s">
        <v>232</v>
      </c>
      <c r="G2488" s="4" t="s">
        <v>7657</v>
      </c>
      <c r="H2488" s="4"/>
      <c r="I2488" s="4"/>
      <c r="J2488" s="4" t="s">
        <v>45</v>
      </c>
      <c r="K2488" s="4" t="s">
        <v>1554</v>
      </c>
      <c r="L2488" s="5">
        <v>55919.89</v>
      </c>
      <c r="M2488" s="5">
        <v>68201.38</v>
      </c>
      <c r="N2488" s="4">
        <v>0</v>
      </c>
      <c r="O2488" s="4" t="s">
        <v>30</v>
      </c>
      <c r="P2488" s="4" t="s">
        <v>1110</v>
      </c>
      <c r="Q2488" s="4" t="s">
        <v>32</v>
      </c>
      <c r="R2488" s="6"/>
      <c r="S2488" s="7">
        <f t="shared" si="408"/>
        <v>68201.38</v>
      </c>
      <c r="T2488" s="7">
        <f t="shared" si="418"/>
        <v>27959.945</v>
      </c>
      <c r="U2488" s="7">
        <f t="shared" si="409"/>
        <v>27959.945</v>
      </c>
      <c r="V2488" s="7">
        <f t="shared" si="411"/>
        <v>8387.9835000000003</v>
      </c>
      <c r="W2488" s="7">
        <f t="shared" si="412"/>
        <v>1845.35637</v>
      </c>
      <c r="X2488" s="7">
        <f t="shared" si="410"/>
        <v>10233.33987</v>
      </c>
      <c r="Y2488" s="7">
        <f>L2488+X2488</f>
        <v>66153.229869999996</v>
      </c>
      <c r="Z2488" s="4">
        <v>2</v>
      </c>
      <c r="AA2488" s="7">
        <f t="shared" si="413"/>
        <v>26461.291947999998</v>
      </c>
      <c r="AB2488" s="4">
        <v>3</v>
      </c>
      <c r="AC2488" s="7">
        <f t="shared" si="414"/>
        <v>15435.753636333333</v>
      </c>
      <c r="AD2488">
        <v>3</v>
      </c>
      <c r="AE2488" s="8">
        <f t="shared" si="415"/>
        <v>19845.968960999999</v>
      </c>
    </row>
    <row r="2489" spans="1:31" x14ac:dyDescent="0.25">
      <c r="A2489" s="4">
        <v>489190</v>
      </c>
      <c r="B2489" s="4" t="s">
        <v>7658</v>
      </c>
      <c r="C2489" s="4">
        <v>29607814</v>
      </c>
      <c r="D2489" s="4">
        <v>19567554</v>
      </c>
      <c r="E2489" s="4" t="s">
        <v>7659</v>
      </c>
      <c r="F2489" s="4" t="s">
        <v>26</v>
      </c>
      <c r="G2489" s="4" t="s">
        <v>7660</v>
      </c>
      <c r="H2489" s="4"/>
      <c r="I2489" s="4"/>
      <c r="J2489" s="4" t="s">
        <v>45</v>
      </c>
      <c r="K2489" s="4" t="s">
        <v>1728</v>
      </c>
      <c r="L2489" s="5">
        <v>55946.1</v>
      </c>
      <c r="M2489" s="5">
        <v>80589.820000000007</v>
      </c>
      <c r="N2489" s="4">
        <v>0</v>
      </c>
      <c r="O2489" s="4" t="s">
        <v>30</v>
      </c>
      <c r="P2489" s="4" t="s">
        <v>1110</v>
      </c>
      <c r="Q2489" s="4" t="s">
        <v>32</v>
      </c>
      <c r="R2489" s="6"/>
      <c r="S2489" s="7">
        <f t="shared" si="408"/>
        <v>80589.820000000007</v>
      </c>
      <c r="T2489" s="7">
        <f t="shared" si="418"/>
        <v>27973.05</v>
      </c>
      <c r="U2489" s="7">
        <f t="shared" si="409"/>
        <v>27973.05</v>
      </c>
      <c r="V2489" s="7">
        <f t="shared" si="411"/>
        <v>8391.9149999999991</v>
      </c>
      <c r="W2489" s="7">
        <f t="shared" si="412"/>
        <v>1846.2212999999997</v>
      </c>
      <c r="X2489" s="7">
        <f t="shared" si="410"/>
        <v>10238.136299999998</v>
      </c>
      <c r="Y2489" s="7">
        <f>L2489+X2489</f>
        <v>66184.23629999999</v>
      </c>
      <c r="Z2489" s="4">
        <v>2</v>
      </c>
      <c r="AA2489" s="7">
        <f t="shared" si="413"/>
        <v>26473.694519999997</v>
      </c>
      <c r="AB2489" s="4">
        <v>3</v>
      </c>
      <c r="AC2489" s="7">
        <f t="shared" si="414"/>
        <v>15442.988469999997</v>
      </c>
      <c r="AD2489">
        <v>3</v>
      </c>
      <c r="AE2489" s="8">
        <f t="shared" si="415"/>
        <v>19855.270889999996</v>
      </c>
    </row>
    <row r="2490" spans="1:31" x14ac:dyDescent="0.25">
      <c r="A2490" s="4">
        <v>489055</v>
      </c>
      <c r="B2490" s="4" t="s">
        <v>7661</v>
      </c>
      <c r="C2490" s="4">
        <v>25390539</v>
      </c>
      <c r="D2490" s="4">
        <v>29636050</v>
      </c>
      <c r="E2490" s="4" t="s">
        <v>7662</v>
      </c>
      <c r="F2490" s="4" t="s">
        <v>26</v>
      </c>
      <c r="G2490" s="4" t="s">
        <v>7663</v>
      </c>
      <c r="H2490" s="4" t="s">
        <v>7664</v>
      </c>
      <c r="I2490" s="4"/>
      <c r="J2490" s="4" t="s">
        <v>45</v>
      </c>
      <c r="K2490" s="4" t="s">
        <v>46</v>
      </c>
      <c r="L2490" s="5">
        <v>56244.4</v>
      </c>
      <c r="M2490" s="5">
        <v>71997.52</v>
      </c>
      <c r="N2490" s="4">
        <v>0</v>
      </c>
      <c r="O2490" s="4" t="s">
        <v>30</v>
      </c>
      <c r="P2490" s="4" t="s">
        <v>1110</v>
      </c>
      <c r="Q2490" s="4" t="s">
        <v>32</v>
      </c>
      <c r="R2490" s="6"/>
      <c r="S2490" s="7">
        <f t="shared" si="408"/>
        <v>71997.52</v>
      </c>
      <c r="T2490" s="7">
        <f t="shared" si="418"/>
        <v>28122.2</v>
      </c>
      <c r="U2490" s="7">
        <f t="shared" si="409"/>
        <v>28122.2</v>
      </c>
      <c r="V2490" s="7">
        <f t="shared" si="411"/>
        <v>8436.66</v>
      </c>
      <c r="W2490" s="7">
        <f t="shared" si="412"/>
        <v>1856.0652</v>
      </c>
      <c r="X2490" s="7">
        <f t="shared" si="410"/>
        <v>10292.725200000001</v>
      </c>
      <c r="Y2490" s="7">
        <f>L2490+X2490</f>
        <v>66537.125200000009</v>
      </c>
      <c r="Z2490" s="4">
        <v>2</v>
      </c>
      <c r="AA2490" s="7">
        <f t="shared" si="413"/>
        <v>26614.850080000004</v>
      </c>
      <c r="AB2490" s="4">
        <v>3</v>
      </c>
      <c r="AC2490" s="7">
        <f t="shared" si="414"/>
        <v>15525.329213333336</v>
      </c>
      <c r="AD2490">
        <v>3</v>
      </c>
      <c r="AE2490" s="8">
        <f t="shared" si="415"/>
        <v>19961.137560000003</v>
      </c>
    </row>
    <row r="2491" spans="1:31" x14ac:dyDescent="0.25">
      <c r="A2491" s="4">
        <v>486657</v>
      </c>
      <c r="B2491" s="4" t="s">
        <v>7665</v>
      </c>
      <c r="C2491" s="4">
        <v>43119520</v>
      </c>
      <c r="D2491" s="4">
        <v>28350069</v>
      </c>
      <c r="E2491" s="4" t="s">
        <v>7666</v>
      </c>
      <c r="F2491" s="4" t="s">
        <v>26</v>
      </c>
      <c r="G2491" s="4" t="s">
        <v>7667</v>
      </c>
      <c r="H2491" s="4"/>
      <c r="I2491" s="4"/>
      <c r="J2491" s="4" t="s">
        <v>28</v>
      </c>
      <c r="K2491" s="4" t="s">
        <v>29</v>
      </c>
      <c r="L2491" s="5">
        <v>56269</v>
      </c>
      <c r="M2491" s="5">
        <v>72650.02</v>
      </c>
      <c r="N2491" s="4">
        <v>0</v>
      </c>
      <c r="O2491" s="4" t="s">
        <v>30</v>
      </c>
      <c r="P2491" s="4" t="s">
        <v>1110</v>
      </c>
      <c r="Q2491" s="4" t="s">
        <v>32</v>
      </c>
      <c r="R2491" s="6"/>
      <c r="S2491" s="7">
        <f t="shared" si="408"/>
        <v>72650.02</v>
      </c>
      <c r="T2491" s="7">
        <f t="shared" si="418"/>
        <v>28134.5</v>
      </c>
      <c r="U2491" s="7">
        <f t="shared" si="409"/>
        <v>28134.5</v>
      </c>
      <c r="V2491" s="7">
        <f t="shared" si="411"/>
        <v>8440.35</v>
      </c>
      <c r="W2491" s="7">
        <f t="shared" si="412"/>
        <v>1856.8770000000002</v>
      </c>
      <c r="X2491" s="7">
        <f t="shared" si="410"/>
        <v>10297.227000000001</v>
      </c>
      <c r="Y2491" s="7">
        <f>L2491+X2491</f>
        <v>66566.226999999999</v>
      </c>
      <c r="Z2491" s="4">
        <v>2</v>
      </c>
      <c r="AA2491" s="7">
        <f t="shared" si="413"/>
        <v>26626.4908</v>
      </c>
      <c r="AB2491" s="4">
        <v>3</v>
      </c>
      <c r="AC2491" s="7">
        <f t="shared" si="414"/>
        <v>15532.119633333334</v>
      </c>
      <c r="AD2491">
        <v>3</v>
      </c>
      <c r="AE2491" s="8">
        <f t="shared" si="415"/>
        <v>19969.8681</v>
      </c>
    </row>
    <row r="2492" spans="1:31" x14ac:dyDescent="0.25">
      <c r="A2492" s="4">
        <v>485912</v>
      </c>
      <c r="B2492" s="4" t="s">
        <v>7668</v>
      </c>
      <c r="C2492" s="4">
        <v>29127445</v>
      </c>
      <c r="D2492" s="4">
        <v>20560214</v>
      </c>
      <c r="E2492" s="4" t="s">
        <v>7669</v>
      </c>
      <c r="F2492" s="4" t="s">
        <v>26</v>
      </c>
      <c r="G2492" s="4" t="s">
        <v>7670</v>
      </c>
      <c r="H2492" s="4"/>
      <c r="I2492" s="4"/>
      <c r="J2492" s="4" t="s">
        <v>28</v>
      </c>
      <c r="K2492" s="4" t="s">
        <v>29</v>
      </c>
      <c r="L2492" s="5">
        <v>56454.12</v>
      </c>
      <c r="M2492" s="5">
        <v>70307.539999999994</v>
      </c>
      <c r="N2492" s="4">
        <v>0</v>
      </c>
      <c r="O2492" s="4" t="s">
        <v>30</v>
      </c>
      <c r="P2492" s="4" t="s">
        <v>1110</v>
      </c>
      <c r="Q2492" s="4" t="s">
        <v>32</v>
      </c>
      <c r="R2492" s="6"/>
      <c r="S2492" s="7">
        <f t="shared" si="408"/>
        <v>70307.539999999994</v>
      </c>
      <c r="T2492" s="7">
        <f t="shared" si="418"/>
        <v>28227.06</v>
      </c>
      <c r="U2492" s="7">
        <f t="shared" si="409"/>
        <v>28227.06</v>
      </c>
      <c r="V2492" s="7">
        <f t="shared" si="411"/>
        <v>8468.1180000000004</v>
      </c>
      <c r="W2492" s="7">
        <f t="shared" si="412"/>
        <v>1862.9859600000002</v>
      </c>
      <c r="X2492" s="7">
        <f t="shared" si="410"/>
        <v>10331.10396</v>
      </c>
      <c r="Y2492" s="7">
        <f>L2492+X2492</f>
        <v>66785.223960000003</v>
      </c>
      <c r="Z2492" s="4">
        <v>2</v>
      </c>
      <c r="AA2492" s="7">
        <f t="shared" si="413"/>
        <v>26714.089584000001</v>
      </c>
      <c r="AB2492" s="4">
        <v>3</v>
      </c>
      <c r="AC2492" s="7">
        <f t="shared" si="414"/>
        <v>15583.218924000001</v>
      </c>
      <c r="AD2492">
        <v>3</v>
      </c>
      <c r="AE2492" s="8">
        <f t="shared" si="415"/>
        <v>20035.567188000001</v>
      </c>
    </row>
    <row r="2493" spans="1:31" x14ac:dyDescent="0.25">
      <c r="A2493" s="4">
        <v>485730</v>
      </c>
      <c r="B2493" s="4" t="s">
        <v>7671</v>
      </c>
      <c r="C2493" s="4">
        <v>24846665</v>
      </c>
      <c r="D2493" s="4">
        <v>26715754</v>
      </c>
      <c r="E2493" s="4" t="s">
        <v>7672</v>
      </c>
      <c r="F2493" s="4" t="s">
        <v>26</v>
      </c>
      <c r="G2493" s="4" t="s">
        <v>7673</v>
      </c>
      <c r="H2493" s="4"/>
      <c r="I2493" s="4"/>
      <c r="J2493" s="4" t="s">
        <v>28</v>
      </c>
      <c r="K2493" s="4" t="s">
        <v>314</v>
      </c>
      <c r="L2493" s="5">
        <v>56473.32</v>
      </c>
      <c r="M2493" s="5">
        <v>75836.87</v>
      </c>
      <c r="N2493" s="4">
        <v>0</v>
      </c>
      <c r="O2493" s="4" t="s">
        <v>30</v>
      </c>
      <c r="P2493" s="4" t="s">
        <v>1110</v>
      </c>
      <c r="Q2493" s="4" t="s">
        <v>32</v>
      </c>
      <c r="R2493" s="6"/>
      <c r="S2493" s="7">
        <f t="shared" si="408"/>
        <v>75836.87</v>
      </c>
      <c r="T2493" s="7">
        <f t="shared" si="418"/>
        <v>28236.66</v>
      </c>
      <c r="U2493" s="7">
        <f t="shared" si="409"/>
        <v>28236.66</v>
      </c>
      <c r="V2493" s="7">
        <f t="shared" si="411"/>
        <v>8470.9979999999996</v>
      </c>
      <c r="W2493" s="7">
        <f t="shared" si="412"/>
        <v>1863.6195599999999</v>
      </c>
      <c r="X2493" s="7">
        <f t="shared" si="410"/>
        <v>10334.617559999999</v>
      </c>
      <c r="Y2493" s="7">
        <f>L2493+X2493</f>
        <v>66807.937559999991</v>
      </c>
      <c r="Z2493" s="4">
        <v>2</v>
      </c>
      <c r="AA2493" s="7">
        <f t="shared" si="413"/>
        <v>26723.175023999996</v>
      </c>
      <c r="AB2493" s="4">
        <v>3</v>
      </c>
      <c r="AC2493" s="7">
        <f t="shared" si="414"/>
        <v>15588.518763999999</v>
      </c>
      <c r="AD2493">
        <v>3</v>
      </c>
      <c r="AE2493" s="8">
        <f t="shared" si="415"/>
        <v>20042.381267999997</v>
      </c>
    </row>
    <row r="2494" spans="1:31" x14ac:dyDescent="0.25">
      <c r="A2494" s="4">
        <v>491795</v>
      </c>
      <c r="B2494" s="4" t="s">
        <v>7674</v>
      </c>
      <c r="C2494" s="4">
        <v>40883908</v>
      </c>
      <c r="D2494" s="4">
        <v>31018600</v>
      </c>
      <c r="E2494" s="4" t="s">
        <v>7675</v>
      </c>
      <c r="F2494" s="4" t="s">
        <v>26</v>
      </c>
      <c r="G2494" s="4" t="s">
        <v>7676</v>
      </c>
      <c r="H2494" s="4"/>
      <c r="I2494" s="4"/>
      <c r="J2494" s="4" t="s">
        <v>40</v>
      </c>
      <c r="K2494" s="4" t="s">
        <v>46</v>
      </c>
      <c r="L2494" s="5">
        <v>56517.63</v>
      </c>
      <c r="M2494" s="5">
        <v>73136.160000000003</v>
      </c>
      <c r="N2494" s="4">
        <v>0</v>
      </c>
      <c r="O2494" s="4" t="s">
        <v>30</v>
      </c>
      <c r="P2494" s="4" t="s">
        <v>1110</v>
      </c>
      <c r="Q2494" s="4" t="s">
        <v>32</v>
      </c>
      <c r="R2494" s="6"/>
      <c r="S2494" s="7">
        <f t="shared" si="408"/>
        <v>73136.160000000003</v>
      </c>
      <c r="T2494" s="7">
        <f t="shared" si="418"/>
        <v>28258.814999999999</v>
      </c>
      <c r="U2494" s="7">
        <f t="shared" si="409"/>
        <v>28258.814999999999</v>
      </c>
      <c r="V2494" s="7">
        <f t="shared" si="411"/>
        <v>8477.6444999999985</v>
      </c>
      <c r="W2494" s="7">
        <f t="shared" si="412"/>
        <v>1865.0817899999997</v>
      </c>
      <c r="X2494" s="7">
        <f t="shared" si="410"/>
        <v>10342.726289999999</v>
      </c>
      <c r="Y2494" s="7">
        <f>L2494+X2494</f>
        <v>66860.356289999996</v>
      </c>
      <c r="Z2494" s="4">
        <v>2</v>
      </c>
      <c r="AA2494" s="7">
        <f t="shared" si="413"/>
        <v>26744.142516</v>
      </c>
      <c r="AB2494" s="4">
        <v>3</v>
      </c>
      <c r="AC2494" s="7">
        <f t="shared" si="414"/>
        <v>15600.749800999998</v>
      </c>
      <c r="AD2494">
        <v>3</v>
      </c>
      <c r="AE2494" s="8">
        <f t="shared" si="415"/>
        <v>20058.106886999998</v>
      </c>
    </row>
    <row r="2495" spans="1:31" x14ac:dyDescent="0.25">
      <c r="A2495" s="4">
        <v>491122</v>
      </c>
      <c r="B2495" s="4" t="s">
        <v>7677</v>
      </c>
      <c r="C2495" s="4">
        <v>44298275</v>
      </c>
      <c r="D2495" s="4">
        <v>28488433</v>
      </c>
      <c r="E2495" s="4" t="s">
        <v>7678</v>
      </c>
      <c r="F2495" s="4" t="s">
        <v>232</v>
      </c>
      <c r="G2495" s="4" t="s">
        <v>7679</v>
      </c>
      <c r="H2495" s="4"/>
      <c r="I2495" s="4"/>
      <c r="J2495" s="4" t="s">
        <v>429</v>
      </c>
      <c r="K2495" s="4" t="s">
        <v>524</v>
      </c>
      <c r="L2495" s="5">
        <v>56670.69</v>
      </c>
      <c r="M2495" s="5">
        <v>95876.68</v>
      </c>
      <c r="N2495" s="4">
        <v>0</v>
      </c>
      <c r="O2495" s="4" t="s">
        <v>30</v>
      </c>
      <c r="P2495" s="4" t="s">
        <v>1110</v>
      </c>
      <c r="Q2495" s="4" t="s">
        <v>32</v>
      </c>
      <c r="R2495" s="6"/>
      <c r="S2495" s="7">
        <f t="shared" si="408"/>
        <v>95876.68</v>
      </c>
      <c r="T2495" s="7">
        <f t="shared" si="418"/>
        <v>28335.345000000001</v>
      </c>
      <c r="U2495" s="7">
        <f t="shared" si="409"/>
        <v>28335.345000000001</v>
      </c>
      <c r="V2495" s="7">
        <f t="shared" si="411"/>
        <v>8500.6034999999993</v>
      </c>
      <c r="W2495" s="7">
        <f t="shared" si="412"/>
        <v>1870.1327699999999</v>
      </c>
      <c r="X2495" s="7">
        <f t="shared" si="410"/>
        <v>10370.736269999999</v>
      </c>
      <c r="Y2495" s="7">
        <f>L2495+X2495</f>
        <v>67041.426269999996</v>
      </c>
      <c r="Z2495" s="4">
        <v>2</v>
      </c>
      <c r="AA2495" s="7">
        <f t="shared" si="413"/>
        <v>26816.570508000001</v>
      </c>
      <c r="AB2495" s="4">
        <v>3</v>
      </c>
      <c r="AC2495" s="7">
        <f t="shared" si="414"/>
        <v>15642.999462999998</v>
      </c>
      <c r="AD2495">
        <v>3</v>
      </c>
      <c r="AE2495" s="8">
        <f t="shared" si="415"/>
        <v>20112.427881</v>
      </c>
    </row>
    <row r="2496" spans="1:31" x14ac:dyDescent="0.25">
      <c r="A2496" s="4">
        <v>491109</v>
      </c>
      <c r="B2496" s="4" t="s">
        <v>7680</v>
      </c>
      <c r="C2496" s="4">
        <v>43902420</v>
      </c>
      <c r="D2496" s="4">
        <v>29184900</v>
      </c>
      <c r="E2496" s="4" t="s">
        <v>7681</v>
      </c>
      <c r="F2496" s="4" t="s">
        <v>26</v>
      </c>
      <c r="G2496" s="4" t="s">
        <v>7682</v>
      </c>
      <c r="H2496" s="4"/>
      <c r="I2496" s="4"/>
      <c r="J2496" s="4" t="s">
        <v>429</v>
      </c>
      <c r="K2496" s="4" t="s">
        <v>46</v>
      </c>
      <c r="L2496" s="5">
        <v>56726.1</v>
      </c>
      <c r="M2496" s="5">
        <v>72854.94</v>
      </c>
      <c r="N2496" s="4">
        <v>0</v>
      </c>
      <c r="O2496" s="4" t="s">
        <v>30</v>
      </c>
      <c r="P2496" s="4" t="s">
        <v>1110</v>
      </c>
      <c r="Q2496" s="4" t="s">
        <v>32</v>
      </c>
      <c r="R2496" s="6"/>
      <c r="S2496" s="7">
        <f t="shared" si="408"/>
        <v>72854.94</v>
      </c>
      <c r="T2496" s="7">
        <f t="shared" si="418"/>
        <v>28363.05</v>
      </c>
      <c r="U2496" s="7">
        <f t="shared" si="409"/>
        <v>28363.05</v>
      </c>
      <c r="V2496" s="7">
        <f t="shared" si="411"/>
        <v>8508.9149999999991</v>
      </c>
      <c r="W2496" s="7">
        <f t="shared" si="412"/>
        <v>1871.9612999999997</v>
      </c>
      <c r="X2496" s="7">
        <f t="shared" si="410"/>
        <v>10380.876299999998</v>
      </c>
      <c r="Y2496" s="7">
        <f>L2496+X2496</f>
        <v>67106.976299999995</v>
      </c>
      <c r="Z2496" s="4">
        <v>2</v>
      </c>
      <c r="AA2496" s="7">
        <f t="shared" si="413"/>
        <v>26842.790519999999</v>
      </c>
      <c r="AB2496" s="4">
        <v>3</v>
      </c>
      <c r="AC2496" s="7">
        <f t="shared" si="414"/>
        <v>15658.294469999999</v>
      </c>
      <c r="AD2496">
        <v>3</v>
      </c>
      <c r="AE2496" s="8">
        <f t="shared" si="415"/>
        <v>20132.09289</v>
      </c>
    </row>
    <row r="2497" spans="1:31" x14ac:dyDescent="0.25">
      <c r="A2497" s="4">
        <v>488957</v>
      </c>
      <c r="B2497" s="4" t="s">
        <v>7683</v>
      </c>
      <c r="C2497" s="4">
        <v>22225653</v>
      </c>
      <c r="D2497" s="4">
        <v>5686452</v>
      </c>
      <c r="E2497" s="4" t="s">
        <v>7684</v>
      </c>
      <c r="F2497" s="4" t="s">
        <v>26</v>
      </c>
      <c r="G2497" s="4" t="s">
        <v>7685</v>
      </c>
      <c r="H2497" s="4"/>
      <c r="I2497" s="4"/>
      <c r="J2497" s="4" t="s">
        <v>45</v>
      </c>
      <c r="K2497" s="4" t="s">
        <v>29</v>
      </c>
      <c r="L2497" s="5">
        <v>56735.87</v>
      </c>
      <c r="M2497" s="5">
        <v>73672.490000000005</v>
      </c>
      <c r="N2497" s="4">
        <v>0</v>
      </c>
      <c r="O2497" s="4" t="s">
        <v>30</v>
      </c>
      <c r="P2497" s="4" t="s">
        <v>1110</v>
      </c>
      <c r="Q2497" s="4" t="s">
        <v>32</v>
      </c>
      <c r="R2497" s="6"/>
      <c r="S2497" s="7">
        <f t="shared" si="408"/>
        <v>73672.490000000005</v>
      </c>
      <c r="T2497" s="7">
        <f t="shared" si="418"/>
        <v>28367.935000000001</v>
      </c>
      <c r="U2497" s="7">
        <f t="shared" si="409"/>
        <v>28367.935000000001</v>
      </c>
      <c r="V2497" s="7">
        <f t="shared" si="411"/>
        <v>8510.3804999999993</v>
      </c>
      <c r="W2497" s="7">
        <f t="shared" si="412"/>
        <v>1872.2837099999999</v>
      </c>
      <c r="X2497" s="7">
        <f t="shared" si="410"/>
        <v>10382.664209999999</v>
      </c>
      <c r="Y2497" s="7">
        <f>L2497+X2497</f>
        <v>67118.534209999998</v>
      </c>
      <c r="Z2497" s="4">
        <v>2</v>
      </c>
      <c r="AA2497" s="7">
        <f t="shared" si="413"/>
        <v>26847.413683999999</v>
      </c>
      <c r="AB2497" s="4">
        <v>3</v>
      </c>
      <c r="AC2497" s="7">
        <f t="shared" si="414"/>
        <v>15660.991315666666</v>
      </c>
      <c r="AD2497">
        <v>3</v>
      </c>
      <c r="AE2497" s="8">
        <f t="shared" si="415"/>
        <v>20135.560262999999</v>
      </c>
    </row>
    <row r="2498" spans="1:31" x14ac:dyDescent="0.25">
      <c r="A2498" s="4">
        <v>490273</v>
      </c>
      <c r="B2498" s="4" t="s">
        <v>7686</v>
      </c>
      <c r="C2498" s="4">
        <v>25228457</v>
      </c>
      <c r="D2498" s="4">
        <v>19425429</v>
      </c>
      <c r="E2498" s="4" t="s">
        <v>7687</v>
      </c>
      <c r="F2498" s="4" t="s">
        <v>232</v>
      </c>
      <c r="G2498" s="4" t="s">
        <v>7688</v>
      </c>
      <c r="H2498" s="4"/>
      <c r="I2498" s="4"/>
      <c r="J2498" s="4" t="s">
        <v>429</v>
      </c>
      <c r="K2498" s="4" t="s">
        <v>524</v>
      </c>
      <c r="L2498" s="5">
        <v>56861.06</v>
      </c>
      <c r="M2498" s="5">
        <v>69880.5</v>
      </c>
      <c r="N2498" s="4">
        <v>0</v>
      </c>
      <c r="O2498" s="4" t="s">
        <v>30</v>
      </c>
      <c r="P2498" s="4" t="s">
        <v>1110</v>
      </c>
      <c r="Q2498" s="4" t="s">
        <v>32</v>
      </c>
      <c r="R2498" s="6"/>
      <c r="S2498" s="7">
        <f t="shared" ref="S2498:S2561" si="419">M2498+N2498</f>
        <v>69880.5</v>
      </c>
      <c r="T2498" s="7">
        <f t="shared" si="418"/>
        <v>28430.53</v>
      </c>
      <c r="U2498" s="7">
        <f t="shared" ref="U2498:U2561" si="420">T2498+N2498</f>
        <v>28430.53</v>
      </c>
      <c r="V2498" s="7">
        <f t="shared" si="411"/>
        <v>8529.1589999999997</v>
      </c>
      <c r="W2498" s="7">
        <f t="shared" si="412"/>
        <v>1876.41498</v>
      </c>
      <c r="X2498" s="7">
        <f t="shared" ref="X2498:X2561" si="421">V2498+W2498</f>
        <v>10405.573979999999</v>
      </c>
      <c r="Y2498" s="7">
        <f>L2498+X2498</f>
        <v>67266.633979999999</v>
      </c>
      <c r="Z2498" s="4">
        <v>2</v>
      </c>
      <c r="AA2498" s="7">
        <f t="shared" si="413"/>
        <v>26906.653592000002</v>
      </c>
      <c r="AB2498" s="4">
        <v>3</v>
      </c>
      <c r="AC2498" s="7">
        <f t="shared" si="414"/>
        <v>15695.547928666665</v>
      </c>
      <c r="AD2498">
        <v>3</v>
      </c>
      <c r="AE2498" s="8">
        <f t="shared" si="415"/>
        <v>20179.990194000002</v>
      </c>
    </row>
    <row r="2499" spans="1:31" x14ac:dyDescent="0.25">
      <c r="A2499" s="4">
        <v>486339</v>
      </c>
      <c r="B2499" s="4" t="s">
        <v>7689</v>
      </c>
      <c r="C2499" s="4">
        <v>37022049</v>
      </c>
      <c r="D2499" s="4">
        <v>29498195</v>
      </c>
      <c r="E2499" s="4" t="s">
        <v>7690</v>
      </c>
      <c r="F2499" s="4" t="s">
        <v>26</v>
      </c>
      <c r="G2499" s="4" t="s">
        <v>7691</v>
      </c>
      <c r="H2499" s="4"/>
      <c r="I2499" s="4"/>
      <c r="J2499" s="4" t="s">
        <v>28</v>
      </c>
      <c r="K2499" s="4" t="s">
        <v>29</v>
      </c>
      <c r="L2499" s="5">
        <v>57012.480000000003</v>
      </c>
      <c r="M2499" s="5">
        <v>74203.25</v>
      </c>
      <c r="N2499" s="4">
        <v>0</v>
      </c>
      <c r="O2499" s="4" t="s">
        <v>30</v>
      </c>
      <c r="P2499" s="4" t="s">
        <v>1110</v>
      </c>
      <c r="Q2499" s="4" t="s">
        <v>32</v>
      </c>
      <c r="R2499" s="6"/>
      <c r="S2499" s="7">
        <f t="shared" si="419"/>
        <v>74203.25</v>
      </c>
      <c r="T2499" s="7">
        <f t="shared" si="418"/>
        <v>28506.240000000002</v>
      </c>
      <c r="U2499" s="7">
        <f t="shared" si="420"/>
        <v>28506.240000000002</v>
      </c>
      <c r="V2499" s="7">
        <f t="shared" ref="V2499:V2562" si="422">L2499*15%</f>
        <v>8551.8719999999994</v>
      </c>
      <c r="W2499" s="7">
        <f t="shared" ref="W2499:W2562" si="423">V2499*22%</f>
        <v>1881.41184</v>
      </c>
      <c r="X2499" s="7">
        <f t="shared" si="421"/>
        <v>10433.28384</v>
      </c>
      <c r="Y2499" s="7">
        <f>L2499+X2499</f>
        <v>67445.76384</v>
      </c>
      <c r="Z2499" s="4">
        <v>2</v>
      </c>
      <c r="AA2499" s="7">
        <f t="shared" ref="AA2499:AA2562" si="424">Y2499*80%/Z2499</f>
        <v>26978.305536</v>
      </c>
      <c r="AB2499" s="4">
        <v>3</v>
      </c>
      <c r="AC2499" s="7">
        <f t="shared" ref="AC2499:AC2562" si="425">Y2499*70%/AB2499</f>
        <v>15737.344896000001</v>
      </c>
      <c r="AD2499">
        <v>3</v>
      </c>
      <c r="AE2499" s="8">
        <f t="shared" ref="AE2499:AE2562" si="426">Y2499*90%/AD2499</f>
        <v>20233.729152</v>
      </c>
    </row>
    <row r="2500" spans="1:31" x14ac:dyDescent="0.25">
      <c r="A2500" s="4">
        <v>490779</v>
      </c>
      <c r="B2500" s="4" t="s">
        <v>7692</v>
      </c>
      <c r="C2500" s="4">
        <v>37076369</v>
      </c>
      <c r="D2500" s="4">
        <v>26866416</v>
      </c>
      <c r="E2500" s="4" t="s">
        <v>7693</v>
      </c>
      <c r="F2500" s="4" t="s">
        <v>26</v>
      </c>
      <c r="G2500" s="4" t="s">
        <v>7694</v>
      </c>
      <c r="H2500" s="4"/>
      <c r="I2500" s="4"/>
      <c r="J2500" s="4" t="s">
        <v>429</v>
      </c>
      <c r="K2500" s="4" t="s">
        <v>604</v>
      </c>
      <c r="L2500" s="5">
        <v>57018.77</v>
      </c>
      <c r="M2500" s="5">
        <v>69381.02</v>
      </c>
      <c r="N2500" s="4">
        <v>0</v>
      </c>
      <c r="O2500" s="4" t="s">
        <v>30</v>
      </c>
      <c r="P2500" s="4" t="s">
        <v>1110</v>
      </c>
      <c r="Q2500" s="4" t="s">
        <v>32</v>
      </c>
      <c r="R2500" s="6"/>
      <c r="S2500" s="7">
        <f t="shared" si="419"/>
        <v>69381.02</v>
      </c>
      <c r="T2500" s="7">
        <f t="shared" si="418"/>
        <v>28509.384999999998</v>
      </c>
      <c r="U2500" s="7">
        <f t="shared" si="420"/>
        <v>28509.384999999998</v>
      </c>
      <c r="V2500" s="7">
        <f t="shared" si="422"/>
        <v>8552.8154999999988</v>
      </c>
      <c r="W2500" s="7">
        <f t="shared" si="423"/>
        <v>1881.6194099999998</v>
      </c>
      <c r="X2500" s="7">
        <f t="shared" si="421"/>
        <v>10434.434909999998</v>
      </c>
      <c r="Y2500" s="7">
        <f>L2500+X2500</f>
        <v>67453.20491</v>
      </c>
      <c r="Z2500" s="4">
        <v>2</v>
      </c>
      <c r="AA2500" s="7">
        <f t="shared" si="424"/>
        <v>26981.281964000002</v>
      </c>
      <c r="AB2500" s="4">
        <v>3</v>
      </c>
      <c r="AC2500" s="7">
        <f t="shared" si="425"/>
        <v>15739.081145666665</v>
      </c>
      <c r="AD2500">
        <v>3</v>
      </c>
      <c r="AE2500" s="8">
        <f t="shared" si="426"/>
        <v>20235.961472999999</v>
      </c>
    </row>
    <row r="2501" spans="1:31" x14ac:dyDescent="0.25">
      <c r="A2501" s="4">
        <v>490018</v>
      </c>
      <c r="B2501" s="4" t="s">
        <v>7695</v>
      </c>
      <c r="C2501" s="4">
        <v>11293696</v>
      </c>
      <c r="D2501" s="4">
        <v>6310965</v>
      </c>
      <c r="E2501" s="4" t="s">
        <v>7696</v>
      </c>
      <c r="F2501" s="4" t="s">
        <v>26</v>
      </c>
      <c r="G2501" s="4" t="s">
        <v>7697</v>
      </c>
      <c r="H2501" s="4"/>
      <c r="I2501" s="4"/>
      <c r="J2501" s="4" t="s">
        <v>429</v>
      </c>
      <c r="K2501" s="4" t="s">
        <v>46</v>
      </c>
      <c r="L2501" s="5">
        <v>57030.69</v>
      </c>
      <c r="M2501" s="5">
        <v>71326.36</v>
      </c>
      <c r="N2501" s="4">
        <v>0</v>
      </c>
      <c r="O2501" s="4" t="s">
        <v>30</v>
      </c>
      <c r="P2501" s="4" t="s">
        <v>1110</v>
      </c>
      <c r="Q2501" s="4" t="s">
        <v>32</v>
      </c>
      <c r="R2501" s="6"/>
      <c r="S2501" s="7">
        <f t="shared" si="419"/>
        <v>71326.36</v>
      </c>
      <c r="T2501" s="7">
        <f t="shared" si="418"/>
        <v>28515.345000000001</v>
      </c>
      <c r="U2501" s="7">
        <f t="shared" si="420"/>
        <v>28515.345000000001</v>
      </c>
      <c r="V2501" s="7">
        <f t="shared" si="422"/>
        <v>8554.6034999999993</v>
      </c>
      <c r="W2501" s="7">
        <f t="shared" si="423"/>
        <v>1882.0127699999998</v>
      </c>
      <c r="X2501" s="7">
        <f t="shared" si="421"/>
        <v>10436.616269999999</v>
      </c>
      <c r="Y2501" s="7">
        <f>L2501+X2501</f>
        <v>67467.306270000001</v>
      </c>
      <c r="Z2501" s="4">
        <v>2</v>
      </c>
      <c r="AA2501" s="7">
        <f t="shared" si="424"/>
        <v>26986.922508000003</v>
      </c>
      <c r="AB2501" s="4">
        <v>3</v>
      </c>
      <c r="AC2501" s="7">
        <f t="shared" si="425"/>
        <v>15742.371462999998</v>
      </c>
      <c r="AD2501">
        <v>3</v>
      </c>
      <c r="AE2501" s="8">
        <f t="shared" si="426"/>
        <v>20240.191881000002</v>
      </c>
    </row>
    <row r="2502" spans="1:31" x14ac:dyDescent="0.25">
      <c r="A2502" s="4">
        <v>491059</v>
      </c>
      <c r="B2502" s="4" t="s">
        <v>7698</v>
      </c>
      <c r="C2502" s="4">
        <v>42883693</v>
      </c>
      <c r="D2502" s="4">
        <v>27237708</v>
      </c>
      <c r="E2502" s="4" t="s">
        <v>7699</v>
      </c>
      <c r="F2502" s="4" t="s">
        <v>232</v>
      </c>
      <c r="G2502" s="4" t="s">
        <v>7700</v>
      </c>
      <c r="H2502" s="4"/>
      <c r="I2502" s="4"/>
      <c r="J2502" s="4" t="s">
        <v>429</v>
      </c>
      <c r="K2502" s="4" t="s">
        <v>524</v>
      </c>
      <c r="L2502" s="5">
        <v>57033.83</v>
      </c>
      <c r="M2502" s="5">
        <v>67945.58</v>
      </c>
      <c r="N2502" s="4">
        <v>0</v>
      </c>
      <c r="O2502" s="4" t="s">
        <v>30</v>
      </c>
      <c r="P2502" s="4" t="s">
        <v>1110</v>
      </c>
      <c r="Q2502" s="4" t="s">
        <v>32</v>
      </c>
      <c r="R2502" s="6"/>
      <c r="S2502" s="7">
        <f t="shared" si="419"/>
        <v>67945.58</v>
      </c>
      <c r="T2502" s="7">
        <f t="shared" si="418"/>
        <v>28516.915000000001</v>
      </c>
      <c r="U2502" s="7">
        <f t="shared" si="420"/>
        <v>28516.915000000001</v>
      </c>
      <c r="V2502" s="7">
        <f t="shared" si="422"/>
        <v>8555.0745000000006</v>
      </c>
      <c r="W2502" s="7">
        <f t="shared" si="423"/>
        <v>1882.1163900000001</v>
      </c>
      <c r="X2502" s="7">
        <f t="shared" si="421"/>
        <v>10437.190890000002</v>
      </c>
      <c r="Y2502" s="7">
        <f>L2502+X2502</f>
        <v>67471.02089</v>
      </c>
      <c r="Z2502" s="4">
        <v>2</v>
      </c>
      <c r="AA2502" s="7">
        <f t="shared" si="424"/>
        <v>26988.408356</v>
      </c>
      <c r="AB2502" s="4">
        <v>3</v>
      </c>
      <c r="AC2502" s="7">
        <f t="shared" si="425"/>
        <v>15743.238207666667</v>
      </c>
      <c r="AD2502">
        <v>3</v>
      </c>
      <c r="AE2502" s="8">
        <f t="shared" si="426"/>
        <v>20241.306267</v>
      </c>
    </row>
    <row r="2503" spans="1:31" x14ac:dyDescent="0.25">
      <c r="A2503" s="4">
        <v>488317</v>
      </c>
      <c r="B2503" s="4" t="s">
        <v>7701</v>
      </c>
      <c r="C2503" s="4">
        <v>45815568</v>
      </c>
      <c r="D2503" s="4">
        <v>28457481</v>
      </c>
      <c r="E2503" s="4" t="s">
        <v>7702</v>
      </c>
      <c r="F2503" s="4" t="s">
        <v>232</v>
      </c>
      <c r="G2503" s="4" t="s">
        <v>7703</v>
      </c>
      <c r="H2503" s="4"/>
      <c r="I2503" s="4"/>
      <c r="J2503" s="4" t="s">
        <v>155</v>
      </c>
      <c r="K2503" s="4" t="s">
        <v>347</v>
      </c>
      <c r="L2503" s="5">
        <v>57141.42</v>
      </c>
      <c r="M2503" s="5">
        <v>71166.92</v>
      </c>
      <c r="N2503" s="4">
        <v>0</v>
      </c>
      <c r="O2503" s="4" t="s">
        <v>47</v>
      </c>
      <c r="P2503" s="4" t="s">
        <v>1110</v>
      </c>
      <c r="Q2503" s="4" t="s">
        <v>32</v>
      </c>
      <c r="R2503" s="6"/>
      <c r="S2503" s="7">
        <f t="shared" si="419"/>
        <v>71166.92</v>
      </c>
      <c r="T2503" s="7">
        <f t="shared" si="418"/>
        <v>28570.71</v>
      </c>
      <c r="U2503" s="7">
        <f t="shared" si="420"/>
        <v>28570.71</v>
      </c>
      <c r="V2503" s="7">
        <f t="shared" si="422"/>
        <v>8571.2129999999997</v>
      </c>
      <c r="W2503" s="7">
        <f t="shared" si="423"/>
        <v>1885.66686</v>
      </c>
      <c r="X2503" s="7">
        <f t="shared" si="421"/>
        <v>10456.879859999999</v>
      </c>
      <c r="Y2503" s="7">
        <f>L2503+X2503</f>
        <v>67598.299859999999</v>
      </c>
      <c r="Z2503" s="4">
        <v>2</v>
      </c>
      <c r="AA2503" s="7">
        <f t="shared" si="424"/>
        <v>27039.319944000003</v>
      </c>
      <c r="AB2503" s="4">
        <v>3</v>
      </c>
      <c r="AC2503" s="7">
        <f t="shared" si="425"/>
        <v>15772.936633999998</v>
      </c>
      <c r="AD2503">
        <v>3</v>
      </c>
      <c r="AE2503" s="8">
        <f t="shared" si="426"/>
        <v>20279.489958000002</v>
      </c>
    </row>
    <row r="2504" spans="1:31" x14ac:dyDescent="0.25">
      <c r="A2504" s="4">
        <v>485857</v>
      </c>
      <c r="B2504" s="4" t="s">
        <v>7704</v>
      </c>
      <c r="C2504" s="4">
        <v>27878857</v>
      </c>
      <c r="D2504" s="4">
        <v>29784743</v>
      </c>
      <c r="E2504" s="4" t="s">
        <v>7705</v>
      </c>
      <c r="F2504" s="4" t="s">
        <v>26</v>
      </c>
      <c r="G2504" s="4" t="s">
        <v>7706</v>
      </c>
      <c r="H2504" s="4"/>
      <c r="I2504" s="4"/>
      <c r="J2504" s="4" t="s">
        <v>28</v>
      </c>
      <c r="K2504" s="4" t="s">
        <v>29</v>
      </c>
      <c r="L2504" s="5">
        <v>57197.13</v>
      </c>
      <c r="M2504" s="5">
        <v>74731.13</v>
      </c>
      <c r="N2504" s="4">
        <v>0</v>
      </c>
      <c r="O2504" s="4" t="s">
        <v>30</v>
      </c>
      <c r="P2504" s="4" t="s">
        <v>1110</v>
      </c>
      <c r="Q2504" s="4" t="s">
        <v>32</v>
      </c>
      <c r="R2504" s="6"/>
      <c r="S2504" s="7">
        <f t="shared" si="419"/>
        <v>74731.13</v>
      </c>
      <c r="T2504" s="7">
        <f t="shared" si="418"/>
        <v>28598.564999999999</v>
      </c>
      <c r="U2504" s="7">
        <f t="shared" si="420"/>
        <v>28598.564999999999</v>
      </c>
      <c r="V2504" s="7">
        <f t="shared" si="422"/>
        <v>8579.5694999999996</v>
      </c>
      <c r="W2504" s="7">
        <f t="shared" si="423"/>
        <v>1887.5052899999998</v>
      </c>
      <c r="X2504" s="7">
        <f t="shared" si="421"/>
        <v>10467.074789999999</v>
      </c>
      <c r="Y2504" s="7">
        <f>L2504+X2504</f>
        <v>67664.204789999989</v>
      </c>
      <c r="Z2504" s="4">
        <v>2</v>
      </c>
      <c r="AA2504" s="7">
        <f t="shared" si="424"/>
        <v>27065.681915999998</v>
      </c>
      <c r="AB2504" s="4">
        <v>3</v>
      </c>
      <c r="AC2504" s="7">
        <f t="shared" si="425"/>
        <v>15788.314450999997</v>
      </c>
      <c r="AD2504">
        <v>3</v>
      </c>
      <c r="AE2504" s="8">
        <f t="shared" si="426"/>
        <v>20299.261436999997</v>
      </c>
    </row>
    <row r="2505" spans="1:31" x14ac:dyDescent="0.25">
      <c r="A2505" s="4">
        <v>489991</v>
      </c>
      <c r="B2505" s="4" t="s">
        <v>7707</v>
      </c>
      <c r="C2505" s="4">
        <v>96029921</v>
      </c>
      <c r="D2505" s="4">
        <v>26652301</v>
      </c>
      <c r="E2505" s="4" t="s">
        <v>7708</v>
      </c>
      <c r="F2505" s="4" t="s">
        <v>26</v>
      </c>
      <c r="G2505" s="4" t="s">
        <v>7709</v>
      </c>
      <c r="H2505" s="4"/>
      <c r="I2505" s="4"/>
      <c r="J2505" s="4" t="s">
        <v>45</v>
      </c>
      <c r="K2505" s="4" t="s">
        <v>46</v>
      </c>
      <c r="L2505" s="5">
        <v>57211.51</v>
      </c>
      <c r="M2505" s="5">
        <v>72976.92</v>
      </c>
      <c r="N2505" s="4">
        <v>0</v>
      </c>
      <c r="O2505" s="4" t="s">
        <v>47</v>
      </c>
      <c r="P2505" s="4" t="s">
        <v>1110</v>
      </c>
      <c r="Q2505" s="4" t="s">
        <v>32</v>
      </c>
      <c r="R2505" s="6"/>
      <c r="S2505" s="7">
        <f t="shared" si="419"/>
        <v>72976.92</v>
      </c>
      <c r="T2505" s="7">
        <f t="shared" si="418"/>
        <v>28605.755000000001</v>
      </c>
      <c r="U2505" s="7">
        <f t="shared" si="420"/>
        <v>28605.755000000001</v>
      </c>
      <c r="V2505" s="7">
        <f t="shared" si="422"/>
        <v>8581.7265000000007</v>
      </c>
      <c r="W2505" s="7">
        <f t="shared" si="423"/>
        <v>1887.9798300000002</v>
      </c>
      <c r="X2505" s="7">
        <f t="shared" si="421"/>
        <v>10469.706330000001</v>
      </c>
      <c r="Y2505" s="7">
        <f>L2505+X2505</f>
        <v>67681.216329999996</v>
      </c>
      <c r="Z2505" s="4">
        <v>2</v>
      </c>
      <c r="AA2505" s="7">
        <f t="shared" si="424"/>
        <v>27072.486531999999</v>
      </c>
      <c r="AB2505" s="4">
        <v>3</v>
      </c>
      <c r="AC2505" s="7">
        <f t="shared" si="425"/>
        <v>15792.283810333332</v>
      </c>
      <c r="AD2505">
        <v>3</v>
      </c>
      <c r="AE2505" s="8">
        <f t="shared" si="426"/>
        <v>20304.364899</v>
      </c>
    </row>
    <row r="2506" spans="1:31" x14ac:dyDescent="0.25">
      <c r="A2506" s="4">
        <v>487435</v>
      </c>
      <c r="B2506" s="4" t="s">
        <v>7710</v>
      </c>
      <c r="C2506" s="4">
        <v>29806627</v>
      </c>
      <c r="D2506" s="4">
        <v>28196975</v>
      </c>
      <c r="E2506" s="4" t="s">
        <v>7711</v>
      </c>
      <c r="F2506" s="4" t="s">
        <v>232</v>
      </c>
      <c r="G2506" s="4" t="s">
        <v>7712</v>
      </c>
      <c r="H2506" s="4" t="s">
        <v>7713</v>
      </c>
      <c r="I2506" s="4"/>
      <c r="J2506" s="4" t="s">
        <v>155</v>
      </c>
      <c r="K2506" s="4" t="s">
        <v>347</v>
      </c>
      <c r="L2506" s="5">
        <v>57243.37</v>
      </c>
      <c r="M2506" s="5">
        <v>70301.03</v>
      </c>
      <c r="N2506" s="4">
        <v>0</v>
      </c>
      <c r="O2506" s="4" t="s">
        <v>47</v>
      </c>
      <c r="P2506" s="4" t="s">
        <v>1110</v>
      </c>
      <c r="Q2506" s="4" t="s">
        <v>32</v>
      </c>
      <c r="R2506" s="6"/>
      <c r="S2506" s="7">
        <f t="shared" si="419"/>
        <v>70301.03</v>
      </c>
      <c r="T2506" s="7">
        <f t="shared" si="418"/>
        <v>28621.685000000001</v>
      </c>
      <c r="U2506" s="7">
        <f t="shared" si="420"/>
        <v>28621.685000000001</v>
      </c>
      <c r="V2506" s="7">
        <f t="shared" si="422"/>
        <v>8586.5054999999993</v>
      </c>
      <c r="W2506" s="7">
        <f t="shared" si="423"/>
        <v>1889.0312099999999</v>
      </c>
      <c r="X2506" s="7">
        <f t="shared" si="421"/>
        <v>10475.536709999998</v>
      </c>
      <c r="Y2506" s="7">
        <f>L2506+X2506</f>
        <v>67718.906709999996</v>
      </c>
      <c r="Z2506" s="4">
        <v>2</v>
      </c>
      <c r="AA2506" s="7">
        <f t="shared" si="424"/>
        <v>27087.562684</v>
      </c>
      <c r="AB2506" s="4">
        <v>3</v>
      </c>
      <c r="AC2506" s="7">
        <f t="shared" si="425"/>
        <v>15801.078232333331</v>
      </c>
      <c r="AD2506">
        <v>3</v>
      </c>
      <c r="AE2506" s="8">
        <f t="shared" si="426"/>
        <v>20315.672012999999</v>
      </c>
    </row>
    <row r="2507" spans="1:31" x14ac:dyDescent="0.25">
      <c r="A2507" s="4">
        <v>489464</v>
      </c>
      <c r="B2507" s="4" t="s">
        <v>7714</v>
      </c>
      <c r="C2507" s="4">
        <v>36462728</v>
      </c>
      <c r="D2507" s="4">
        <v>29288641</v>
      </c>
      <c r="E2507" s="4" t="s">
        <v>7715</v>
      </c>
      <c r="F2507" s="4" t="s">
        <v>232</v>
      </c>
      <c r="G2507" s="4" t="s">
        <v>7716</v>
      </c>
      <c r="H2507" s="4"/>
      <c r="I2507" s="4"/>
      <c r="J2507" s="4" t="s">
        <v>45</v>
      </c>
      <c r="K2507" s="4" t="s">
        <v>347</v>
      </c>
      <c r="L2507" s="5">
        <v>57285.120000000003</v>
      </c>
      <c r="M2507" s="5">
        <v>71570.87</v>
      </c>
      <c r="N2507" s="4">
        <v>0</v>
      </c>
      <c r="O2507" s="4" t="s">
        <v>47</v>
      </c>
      <c r="P2507" s="4" t="s">
        <v>1110</v>
      </c>
      <c r="Q2507" s="4" t="s">
        <v>32</v>
      </c>
      <c r="R2507" s="6"/>
      <c r="S2507" s="7">
        <f t="shared" si="419"/>
        <v>71570.87</v>
      </c>
      <c r="T2507" s="7">
        <f t="shared" si="418"/>
        <v>28642.560000000001</v>
      </c>
      <c r="U2507" s="7">
        <f t="shared" si="420"/>
        <v>28642.560000000001</v>
      </c>
      <c r="V2507" s="7">
        <f t="shared" si="422"/>
        <v>8592.768</v>
      </c>
      <c r="W2507" s="7">
        <f t="shared" si="423"/>
        <v>1890.40896</v>
      </c>
      <c r="X2507" s="7">
        <f t="shared" si="421"/>
        <v>10483.176960000001</v>
      </c>
      <c r="Y2507" s="7">
        <f>L2507+X2507</f>
        <v>67768.296960000007</v>
      </c>
      <c r="Z2507" s="4">
        <v>2</v>
      </c>
      <c r="AA2507" s="7">
        <f t="shared" si="424"/>
        <v>27107.318784000003</v>
      </c>
      <c r="AB2507" s="4">
        <v>3</v>
      </c>
      <c r="AC2507" s="7">
        <f t="shared" si="425"/>
        <v>15812.602624000001</v>
      </c>
      <c r="AD2507">
        <v>3</v>
      </c>
      <c r="AE2507" s="8">
        <f t="shared" si="426"/>
        <v>20330.489088000002</v>
      </c>
    </row>
    <row r="2508" spans="1:31" x14ac:dyDescent="0.25">
      <c r="A2508" s="4">
        <v>491446</v>
      </c>
      <c r="B2508" s="4" t="s">
        <v>7717</v>
      </c>
      <c r="C2508" s="4">
        <v>24043129</v>
      </c>
      <c r="D2508" s="4">
        <v>29644943</v>
      </c>
      <c r="E2508" s="4" t="s">
        <v>7718</v>
      </c>
      <c r="F2508" s="4" t="s">
        <v>232</v>
      </c>
      <c r="G2508" s="4" t="s">
        <v>7719</v>
      </c>
      <c r="H2508" s="4"/>
      <c r="I2508" s="4"/>
      <c r="J2508" s="4" t="s">
        <v>40</v>
      </c>
      <c r="K2508" s="4" t="s">
        <v>524</v>
      </c>
      <c r="L2508" s="5">
        <v>57312.02</v>
      </c>
      <c r="M2508" s="5">
        <v>68230.720000000001</v>
      </c>
      <c r="N2508" s="4">
        <v>0</v>
      </c>
      <c r="O2508" s="4" t="s">
        <v>30</v>
      </c>
      <c r="P2508" s="4" t="s">
        <v>1110</v>
      </c>
      <c r="Q2508" s="4" t="s">
        <v>32</v>
      </c>
      <c r="R2508" s="6"/>
      <c r="S2508" s="7">
        <f t="shared" si="419"/>
        <v>68230.720000000001</v>
      </c>
      <c r="T2508" s="7">
        <f t="shared" si="418"/>
        <v>28656.01</v>
      </c>
      <c r="U2508" s="7">
        <f t="shared" si="420"/>
        <v>28656.01</v>
      </c>
      <c r="V2508" s="7">
        <f t="shared" si="422"/>
        <v>8596.8029999999999</v>
      </c>
      <c r="W2508" s="7">
        <f t="shared" si="423"/>
        <v>1891.29666</v>
      </c>
      <c r="X2508" s="7">
        <f t="shared" si="421"/>
        <v>10488.09966</v>
      </c>
      <c r="Y2508" s="7">
        <f>L2508+X2508</f>
        <v>67800.119659999997</v>
      </c>
      <c r="Z2508" s="4">
        <v>2</v>
      </c>
      <c r="AA2508" s="7">
        <f t="shared" si="424"/>
        <v>27120.047864</v>
      </c>
      <c r="AB2508" s="4">
        <v>3</v>
      </c>
      <c r="AC2508" s="7">
        <f t="shared" si="425"/>
        <v>15820.027920666666</v>
      </c>
      <c r="AD2508">
        <v>3</v>
      </c>
      <c r="AE2508" s="8">
        <f t="shared" si="426"/>
        <v>20340.035897999998</v>
      </c>
    </row>
    <row r="2509" spans="1:31" x14ac:dyDescent="0.25">
      <c r="A2509" s="4">
        <v>490769</v>
      </c>
      <c r="B2509" s="4" t="s">
        <v>7720</v>
      </c>
      <c r="C2509" s="4">
        <v>36820233</v>
      </c>
      <c r="D2509" s="4">
        <v>21029501</v>
      </c>
      <c r="E2509" s="4" t="s">
        <v>7721</v>
      </c>
      <c r="F2509" s="4" t="s">
        <v>232</v>
      </c>
      <c r="G2509" s="4" t="s">
        <v>7722</v>
      </c>
      <c r="H2509" s="4"/>
      <c r="I2509" s="4"/>
      <c r="J2509" s="4" t="s">
        <v>429</v>
      </c>
      <c r="K2509" s="4" t="s">
        <v>524</v>
      </c>
      <c r="L2509" s="5">
        <v>57487.08</v>
      </c>
      <c r="M2509" s="5">
        <v>68335.33</v>
      </c>
      <c r="N2509" s="4">
        <v>0</v>
      </c>
      <c r="O2509" s="4" t="s">
        <v>30</v>
      </c>
      <c r="P2509" s="4" t="s">
        <v>1110</v>
      </c>
      <c r="Q2509" s="4" t="s">
        <v>32</v>
      </c>
      <c r="R2509" s="6"/>
      <c r="S2509" s="7">
        <f t="shared" si="419"/>
        <v>68335.33</v>
      </c>
      <c r="T2509" s="7">
        <f t="shared" si="418"/>
        <v>28743.54</v>
      </c>
      <c r="U2509" s="7">
        <f t="shared" si="420"/>
        <v>28743.54</v>
      </c>
      <c r="V2509" s="7">
        <f t="shared" si="422"/>
        <v>8623.0619999999999</v>
      </c>
      <c r="W2509" s="7">
        <f t="shared" si="423"/>
        <v>1897.0736400000001</v>
      </c>
      <c r="X2509" s="7">
        <f t="shared" si="421"/>
        <v>10520.13564</v>
      </c>
      <c r="Y2509" s="7">
        <f>L2509+X2509</f>
        <v>68007.215640000009</v>
      </c>
      <c r="Z2509" s="4">
        <v>2</v>
      </c>
      <c r="AA2509" s="7">
        <f t="shared" si="424"/>
        <v>27202.886256000005</v>
      </c>
      <c r="AB2509" s="4">
        <v>3</v>
      </c>
      <c r="AC2509" s="7">
        <f t="shared" si="425"/>
        <v>15868.350316000002</v>
      </c>
      <c r="AD2509">
        <v>3</v>
      </c>
      <c r="AE2509" s="8">
        <f t="shared" si="426"/>
        <v>20402.164692000002</v>
      </c>
    </row>
    <row r="2510" spans="1:31" x14ac:dyDescent="0.25">
      <c r="A2510" s="4">
        <v>487866</v>
      </c>
      <c r="B2510" s="4" t="s">
        <v>7723</v>
      </c>
      <c r="C2510" s="4">
        <v>37095672</v>
      </c>
      <c r="D2510" s="4">
        <v>29655339</v>
      </c>
      <c r="E2510" s="4" t="s">
        <v>7724</v>
      </c>
      <c r="F2510" s="4" t="s">
        <v>232</v>
      </c>
      <c r="G2510" s="4" t="s">
        <v>7725</v>
      </c>
      <c r="H2510" s="4"/>
      <c r="I2510" s="4"/>
      <c r="J2510" s="4" t="s">
        <v>155</v>
      </c>
      <c r="K2510" s="4" t="s">
        <v>347</v>
      </c>
      <c r="L2510" s="5">
        <v>57793.9</v>
      </c>
      <c r="M2510" s="5">
        <v>72882</v>
      </c>
      <c r="N2510" s="4">
        <v>0</v>
      </c>
      <c r="O2510" s="4" t="s">
        <v>47</v>
      </c>
      <c r="P2510" s="4" t="s">
        <v>1110</v>
      </c>
      <c r="Q2510" s="4" t="s">
        <v>32</v>
      </c>
      <c r="R2510" s="6"/>
      <c r="S2510" s="7">
        <f t="shared" si="419"/>
        <v>72882</v>
      </c>
      <c r="T2510" s="7">
        <f t="shared" si="418"/>
        <v>28896.95</v>
      </c>
      <c r="U2510" s="7">
        <f t="shared" si="420"/>
        <v>28896.95</v>
      </c>
      <c r="V2510" s="7">
        <f t="shared" si="422"/>
        <v>8669.0849999999991</v>
      </c>
      <c r="W2510" s="7">
        <f t="shared" si="423"/>
        <v>1907.1986999999999</v>
      </c>
      <c r="X2510" s="7">
        <f t="shared" si="421"/>
        <v>10576.2837</v>
      </c>
      <c r="Y2510" s="7">
        <f>L2510+X2510</f>
        <v>68370.183699999994</v>
      </c>
      <c r="Z2510" s="4">
        <v>2</v>
      </c>
      <c r="AA2510" s="7">
        <f t="shared" si="424"/>
        <v>27348.073479999999</v>
      </c>
      <c r="AB2510" s="4">
        <v>3</v>
      </c>
      <c r="AC2510" s="7">
        <f t="shared" si="425"/>
        <v>15953.04286333333</v>
      </c>
      <c r="AD2510">
        <v>3</v>
      </c>
      <c r="AE2510" s="8">
        <f t="shared" si="426"/>
        <v>20511.055109999998</v>
      </c>
    </row>
    <row r="2511" spans="1:31" x14ac:dyDescent="0.25">
      <c r="A2511" s="4">
        <v>484262</v>
      </c>
      <c r="B2511" s="4" t="s">
        <v>7726</v>
      </c>
      <c r="C2511" s="4">
        <v>5064895</v>
      </c>
      <c r="D2511" s="4">
        <v>3053979</v>
      </c>
      <c r="E2511" s="4" t="s">
        <v>7727</v>
      </c>
      <c r="F2511" s="4" t="s">
        <v>232</v>
      </c>
      <c r="G2511" s="4" t="s">
        <v>7728</v>
      </c>
      <c r="H2511" s="4"/>
      <c r="I2511" s="4"/>
      <c r="J2511" s="4" t="s">
        <v>107</v>
      </c>
      <c r="K2511" s="4" t="s">
        <v>7729</v>
      </c>
      <c r="L2511" s="5">
        <v>33812.199999999997</v>
      </c>
      <c r="M2511" s="5">
        <v>49860.7</v>
      </c>
      <c r="N2511" s="4">
        <v>0</v>
      </c>
      <c r="O2511" s="4" t="s">
        <v>30</v>
      </c>
      <c r="P2511" s="4" t="s">
        <v>31</v>
      </c>
      <c r="Q2511" s="4" t="s">
        <v>32</v>
      </c>
      <c r="R2511" s="6"/>
      <c r="S2511" s="7">
        <f t="shared" si="419"/>
        <v>49860.7</v>
      </c>
      <c r="T2511" s="7">
        <f t="shared" si="418"/>
        <v>16906.099999999999</v>
      </c>
      <c r="U2511" s="7">
        <f t="shared" si="420"/>
        <v>16906.099999999999</v>
      </c>
      <c r="V2511" s="7">
        <f t="shared" si="422"/>
        <v>5071.829999999999</v>
      </c>
      <c r="W2511" s="7">
        <f t="shared" si="423"/>
        <v>1115.8025999999998</v>
      </c>
      <c r="X2511" s="7">
        <f t="shared" si="421"/>
        <v>6187.632599999999</v>
      </c>
      <c r="Y2511" s="7">
        <f>L2511+X2511</f>
        <v>39999.832599999994</v>
      </c>
      <c r="Z2511" s="4">
        <v>2</v>
      </c>
      <c r="AA2511" s="7">
        <f t="shared" si="424"/>
        <v>15999.933039999998</v>
      </c>
      <c r="AB2511" s="4">
        <v>3</v>
      </c>
      <c r="AC2511" s="7">
        <f t="shared" si="425"/>
        <v>9333.2942733333311</v>
      </c>
      <c r="AD2511">
        <v>3</v>
      </c>
      <c r="AE2511" s="8">
        <f t="shared" si="426"/>
        <v>11999.949779999997</v>
      </c>
    </row>
    <row r="2512" spans="1:31" x14ac:dyDescent="0.25">
      <c r="A2512" s="4">
        <v>492028</v>
      </c>
      <c r="B2512" s="4" t="s">
        <v>7730</v>
      </c>
      <c r="C2512" s="4">
        <v>35364114</v>
      </c>
      <c r="D2512" s="4">
        <v>7747248</v>
      </c>
      <c r="E2512" s="4" t="s">
        <v>7731</v>
      </c>
      <c r="F2512" s="4" t="s">
        <v>26</v>
      </c>
      <c r="G2512" s="4"/>
      <c r="H2512" s="4" t="s">
        <v>7732</v>
      </c>
      <c r="I2512" s="4"/>
      <c r="J2512" s="4" t="s">
        <v>1108</v>
      </c>
      <c r="K2512" s="4" t="s">
        <v>233</v>
      </c>
      <c r="L2512" s="5">
        <v>57861.71</v>
      </c>
      <c r="M2512" s="5">
        <v>69317.77</v>
      </c>
      <c r="N2512" s="4">
        <v>0</v>
      </c>
      <c r="O2512" s="4" t="s">
        <v>30</v>
      </c>
      <c r="P2512" s="4" t="s">
        <v>1110</v>
      </c>
      <c r="Q2512" s="4" t="s">
        <v>32</v>
      </c>
      <c r="R2512" s="6"/>
      <c r="S2512" s="7">
        <f t="shared" si="419"/>
        <v>69317.77</v>
      </c>
      <c r="T2512" s="7">
        <f t="shared" si="418"/>
        <v>28930.855</v>
      </c>
      <c r="U2512" s="7">
        <f t="shared" si="420"/>
        <v>28930.855</v>
      </c>
      <c r="V2512" s="7">
        <f t="shared" si="422"/>
        <v>8679.2564999999995</v>
      </c>
      <c r="W2512" s="7">
        <f t="shared" si="423"/>
        <v>1909.43643</v>
      </c>
      <c r="X2512" s="7">
        <f t="shared" si="421"/>
        <v>10588.692929999999</v>
      </c>
      <c r="Y2512" s="7">
        <f>L2512+X2512</f>
        <v>68450.402929999997</v>
      </c>
      <c r="Z2512" s="4">
        <v>2</v>
      </c>
      <c r="AA2512" s="7">
        <f t="shared" si="424"/>
        <v>27380.161172</v>
      </c>
      <c r="AB2512" s="4">
        <v>3</v>
      </c>
      <c r="AC2512" s="7">
        <f t="shared" si="425"/>
        <v>15971.760683666665</v>
      </c>
      <c r="AD2512">
        <v>3</v>
      </c>
      <c r="AE2512" s="8">
        <f t="shared" si="426"/>
        <v>20535.120878999998</v>
      </c>
    </row>
    <row r="2513" spans="1:31" x14ac:dyDescent="0.25">
      <c r="A2513" s="4">
        <v>486848</v>
      </c>
      <c r="B2513" s="4" t="s">
        <v>7733</v>
      </c>
      <c r="C2513" s="4">
        <v>95152039</v>
      </c>
      <c r="D2513" s="4">
        <v>29098852</v>
      </c>
      <c r="E2513" s="4" t="s">
        <v>7734</v>
      </c>
      <c r="F2513" s="4" t="s">
        <v>26</v>
      </c>
      <c r="G2513" s="4" t="s">
        <v>7735</v>
      </c>
      <c r="H2513" s="4"/>
      <c r="I2513" s="4"/>
      <c r="J2513" s="4" t="s">
        <v>28</v>
      </c>
      <c r="K2513" s="4" t="s">
        <v>29</v>
      </c>
      <c r="L2513" s="5">
        <v>57925.23</v>
      </c>
      <c r="M2513" s="5">
        <v>75683.02</v>
      </c>
      <c r="N2513" s="4">
        <v>0</v>
      </c>
      <c r="O2513" s="4" t="s">
        <v>30</v>
      </c>
      <c r="P2513" s="4" t="s">
        <v>1110</v>
      </c>
      <c r="Q2513" s="4" t="s">
        <v>32</v>
      </c>
      <c r="R2513" s="6"/>
      <c r="S2513" s="7">
        <f t="shared" si="419"/>
        <v>75683.02</v>
      </c>
      <c r="T2513" s="7">
        <f t="shared" si="418"/>
        <v>28962.615000000002</v>
      </c>
      <c r="U2513" s="7">
        <f t="shared" si="420"/>
        <v>28962.615000000002</v>
      </c>
      <c r="V2513" s="7">
        <f t="shared" si="422"/>
        <v>8688.7844999999998</v>
      </c>
      <c r="W2513" s="7">
        <f t="shared" si="423"/>
        <v>1911.53259</v>
      </c>
      <c r="X2513" s="7">
        <f t="shared" si="421"/>
        <v>10600.31709</v>
      </c>
      <c r="Y2513" s="7">
        <f>L2513+X2513</f>
        <v>68525.547090000007</v>
      </c>
      <c r="Z2513" s="4">
        <v>2</v>
      </c>
      <c r="AA2513" s="7">
        <f t="shared" si="424"/>
        <v>27410.218836000004</v>
      </c>
      <c r="AB2513" s="4">
        <v>3</v>
      </c>
      <c r="AC2513" s="7">
        <f t="shared" si="425"/>
        <v>15989.294321000001</v>
      </c>
      <c r="AD2513">
        <v>3</v>
      </c>
      <c r="AE2513" s="8">
        <f t="shared" si="426"/>
        <v>20557.664127000004</v>
      </c>
    </row>
    <row r="2514" spans="1:31" x14ac:dyDescent="0.25">
      <c r="A2514" s="4">
        <v>488321</v>
      </c>
      <c r="B2514" s="4" t="s">
        <v>7736</v>
      </c>
      <c r="C2514" s="4">
        <v>45965587</v>
      </c>
      <c r="D2514" s="4">
        <v>30964495</v>
      </c>
      <c r="E2514" s="4" t="s">
        <v>7737</v>
      </c>
      <c r="F2514" s="4" t="s">
        <v>232</v>
      </c>
      <c r="G2514" s="4" t="s">
        <v>7738</v>
      </c>
      <c r="H2514" s="4"/>
      <c r="I2514" s="4"/>
      <c r="J2514" s="4" t="s">
        <v>155</v>
      </c>
      <c r="K2514" s="4" t="s">
        <v>347</v>
      </c>
      <c r="L2514" s="5">
        <v>33851.019999999997</v>
      </c>
      <c r="M2514" s="5">
        <v>42321.06</v>
      </c>
      <c r="N2514" s="4">
        <v>0</v>
      </c>
      <c r="O2514" s="4" t="s">
        <v>47</v>
      </c>
      <c r="P2514" s="4" t="s">
        <v>31</v>
      </c>
      <c r="Q2514" s="4" t="s">
        <v>32</v>
      </c>
      <c r="R2514" s="6"/>
      <c r="S2514" s="7">
        <f t="shared" si="419"/>
        <v>42321.06</v>
      </c>
      <c r="T2514" s="7">
        <f t="shared" si="418"/>
        <v>16925.509999999998</v>
      </c>
      <c r="U2514" s="7">
        <f t="shared" si="420"/>
        <v>16925.509999999998</v>
      </c>
      <c r="V2514" s="7">
        <f t="shared" si="422"/>
        <v>5077.6529999999993</v>
      </c>
      <c r="W2514" s="7">
        <f t="shared" si="423"/>
        <v>1117.0836599999998</v>
      </c>
      <c r="X2514" s="7">
        <f t="shared" si="421"/>
        <v>6194.7366599999987</v>
      </c>
      <c r="Y2514" s="7">
        <f>L2514+X2514</f>
        <v>40045.756659999999</v>
      </c>
      <c r="Z2514" s="4">
        <v>2</v>
      </c>
      <c r="AA2514" s="7">
        <f t="shared" si="424"/>
        <v>16018.302664000001</v>
      </c>
      <c r="AB2514" s="4">
        <v>3</v>
      </c>
      <c r="AC2514" s="7">
        <f t="shared" si="425"/>
        <v>9344.0098873333318</v>
      </c>
      <c r="AD2514">
        <v>3</v>
      </c>
      <c r="AE2514" s="8">
        <f t="shared" si="426"/>
        <v>12013.726998</v>
      </c>
    </row>
    <row r="2515" spans="1:31" x14ac:dyDescent="0.25">
      <c r="A2515" s="4">
        <v>487679</v>
      </c>
      <c r="B2515" s="4" t="s">
        <v>7739</v>
      </c>
      <c r="C2515" s="4">
        <v>34050604</v>
      </c>
      <c r="D2515" s="4">
        <v>24662158</v>
      </c>
      <c r="E2515" s="4" t="s">
        <v>7740</v>
      </c>
      <c r="F2515" s="4" t="s">
        <v>232</v>
      </c>
      <c r="G2515" s="4" t="s">
        <v>7741</v>
      </c>
      <c r="H2515" s="4"/>
      <c r="I2515" s="4"/>
      <c r="J2515" s="4" t="s">
        <v>155</v>
      </c>
      <c r="K2515" s="4" t="s">
        <v>347</v>
      </c>
      <c r="L2515" s="5">
        <v>58177.67</v>
      </c>
      <c r="M2515" s="5">
        <v>74671.42</v>
      </c>
      <c r="N2515" s="4">
        <v>0</v>
      </c>
      <c r="O2515" s="4" t="s">
        <v>47</v>
      </c>
      <c r="P2515" s="4" t="s">
        <v>1110</v>
      </c>
      <c r="Q2515" s="4" t="s">
        <v>32</v>
      </c>
      <c r="R2515" s="6"/>
      <c r="S2515" s="7">
        <f t="shared" si="419"/>
        <v>74671.42</v>
      </c>
      <c r="T2515" s="7">
        <f t="shared" si="418"/>
        <v>29088.834999999999</v>
      </c>
      <c r="U2515" s="7">
        <f t="shared" si="420"/>
        <v>29088.834999999999</v>
      </c>
      <c r="V2515" s="7">
        <f t="shared" si="422"/>
        <v>8726.6504999999997</v>
      </c>
      <c r="W2515" s="7">
        <f t="shared" si="423"/>
        <v>1919.86311</v>
      </c>
      <c r="X2515" s="7">
        <f t="shared" si="421"/>
        <v>10646.51361</v>
      </c>
      <c r="Y2515" s="7">
        <f>L2515+X2515</f>
        <v>68824.183609999993</v>
      </c>
      <c r="Z2515" s="4">
        <v>2</v>
      </c>
      <c r="AA2515" s="7">
        <f t="shared" si="424"/>
        <v>27529.673444</v>
      </c>
      <c r="AB2515" s="4">
        <v>3</v>
      </c>
      <c r="AC2515" s="7">
        <f t="shared" si="425"/>
        <v>16058.976175666663</v>
      </c>
      <c r="AD2515">
        <v>3</v>
      </c>
      <c r="AE2515" s="8">
        <f t="shared" si="426"/>
        <v>20647.255083</v>
      </c>
    </row>
    <row r="2516" spans="1:31" x14ac:dyDescent="0.25">
      <c r="A2516" s="4">
        <v>491659</v>
      </c>
      <c r="B2516" s="4" t="s">
        <v>7742</v>
      </c>
      <c r="C2516" s="4">
        <v>34386265</v>
      </c>
      <c r="D2516" s="4">
        <v>7460218</v>
      </c>
      <c r="E2516" s="4" t="s">
        <v>7743</v>
      </c>
      <c r="F2516" s="4" t="s">
        <v>232</v>
      </c>
      <c r="G2516" s="4" t="s">
        <v>7744</v>
      </c>
      <c r="H2516" s="4"/>
      <c r="I2516" s="4"/>
      <c r="J2516" s="4" t="s">
        <v>40</v>
      </c>
      <c r="K2516" s="4" t="s">
        <v>347</v>
      </c>
      <c r="L2516" s="5">
        <v>58297.33</v>
      </c>
      <c r="M2516" s="5">
        <v>73556.320000000007</v>
      </c>
      <c r="N2516" s="4">
        <v>0</v>
      </c>
      <c r="O2516" s="4" t="s">
        <v>30</v>
      </c>
      <c r="P2516" s="4" t="s">
        <v>1110</v>
      </c>
      <c r="Q2516" s="4" t="s">
        <v>32</v>
      </c>
      <c r="R2516" s="6"/>
      <c r="S2516" s="7">
        <f t="shared" si="419"/>
        <v>73556.320000000007</v>
      </c>
      <c r="T2516" s="7">
        <f t="shared" si="418"/>
        <v>29148.665000000001</v>
      </c>
      <c r="U2516" s="7">
        <f t="shared" si="420"/>
        <v>29148.665000000001</v>
      </c>
      <c r="V2516" s="7">
        <f t="shared" si="422"/>
        <v>8744.5995000000003</v>
      </c>
      <c r="W2516" s="7">
        <f t="shared" si="423"/>
        <v>1923.8118900000002</v>
      </c>
      <c r="X2516" s="7">
        <f t="shared" si="421"/>
        <v>10668.411390000001</v>
      </c>
      <c r="Y2516" s="7">
        <f>L2516+X2516</f>
        <v>68965.74139000001</v>
      </c>
      <c r="Z2516" s="4">
        <v>2</v>
      </c>
      <c r="AA2516" s="7">
        <f t="shared" si="424"/>
        <v>27586.296556000005</v>
      </c>
      <c r="AB2516" s="4">
        <v>3</v>
      </c>
      <c r="AC2516" s="7">
        <f t="shared" si="425"/>
        <v>16092.006324333335</v>
      </c>
      <c r="AD2516">
        <v>3</v>
      </c>
      <c r="AE2516" s="8">
        <f t="shared" si="426"/>
        <v>20689.722417000004</v>
      </c>
    </row>
    <row r="2517" spans="1:31" x14ac:dyDescent="0.25">
      <c r="A2517" s="4">
        <v>487241</v>
      </c>
      <c r="B2517" s="4" t="s">
        <v>7745</v>
      </c>
      <c r="C2517" s="4">
        <v>25050288</v>
      </c>
      <c r="D2517" s="4">
        <v>9689626</v>
      </c>
      <c r="E2517" s="4" t="s">
        <v>7746</v>
      </c>
      <c r="F2517" s="4" t="s">
        <v>232</v>
      </c>
      <c r="G2517" s="4" t="s">
        <v>7747</v>
      </c>
      <c r="H2517" s="4" t="s">
        <v>7748</v>
      </c>
      <c r="I2517" s="4"/>
      <c r="J2517" s="4" t="s">
        <v>155</v>
      </c>
      <c r="K2517" s="4" t="s">
        <v>347</v>
      </c>
      <c r="L2517" s="5">
        <v>58348.38</v>
      </c>
      <c r="M2517" s="5">
        <v>72427.490000000005</v>
      </c>
      <c r="N2517" s="4">
        <v>0</v>
      </c>
      <c r="O2517" s="4" t="s">
        <v>47</v>
      </c>
      <c r="P2517" s="4" t="s">
        <v>1110</v>
      </c>
      <c r="Q2517" s="4" t="s">
        <v>32</v>
      </c>
      <c r="R2517" s="6"/>
      <c r="S2517" s="7">
        <f t="shared" si="419"/>
        <v>72427.490000000005</v>
      </c>
      <c r="T2517" s="7">
        <f t="shared" si="418"/>
        <v>29174.19</v>
      </c>
      <c r="U2517" s="7">
        <f t="shared" si="420"/>
        <v>29174.19</v>
      </c>
      <c r="V2517" s="7">
        <f t="shared" si="422"/>
        <v>8752.2569999999996</v>
      </c>
      <c r="W2517" s="7">
        <f t="shared" si="423"/>
        <v>1925.4965399999999</v>
      </c>
      <c r="X2517" s="7">
        <f t="shared" si="421"/>
        <v>10677.75354</v>
      </c>
      <c r="Y2517" s="7">
        <f>L2517+X2517</f>
        <v>69026.133539999995</v>
      </c>
      <c r="Z2517" s="4">
        <v>2</v>
      </c>
      <c r="AA2517" s="7">
        <f t="shared" si="424"/>
        <v>27610.453416</v>
      </c>
      <c r="AB2517" s="4">
        <v>3</v>
      </c>
      <c r="AC2517" s="7">
        <f t="shared" si="425"/>
        <v>16106.097825999997</v>
      </c>
      <c r="AD2517">
        <v>3</v>
      </c>
      <c r="AE2517" s="8">
        <f t="shared" si="426"/>
        <v>20707.840061999999</v>
      </c>
    </row>
    <row r="2518" spans="1:31" x14ac:dyDescent="0.25">
      <c r="A2518" s="4">
        <v>486274</v>
      </c>
      <c r="B2518" s="4" t="s">
        <v>7749</v>
      </c>
      <c r="C2518" s="4">
        <v>35756422</v>
      </c>
      <c r="D2518" s="4">
        <v>28234435</v>
      </c>
      <c r="E2518" s="4" t="s">
        <v>7750</v>
      </c>
      <c r="F2518" s="4" t="s">
        <v>26</v>
      </c>
      <c r="G2518" s="4" t="s">
        <v>7751</v>
      </c>
      <c r="H2518" s="4" t="s">
        <v>7752</v>
      </c>
      <c r="I2518" s="4"/>
      <c r="J2518" s="4" t="s">
        <v>28</v>
      </c>
      <c r="K2518" s="4" t="s">
        <v>1728</v>
      </c>
      <c r="L2518" s="5">
        <v>58416.54</v>
      </c>
      <c r="M2518" s="5">
        <v>118999.98</v>
      </c>
      <c r="N2518" s="4">
        <v>0</v>
      </c>
      <c r="O2518" s="4" t="s">
        <v>30</v>
      </c>
      <c r="P2518" s="4" t="s">
        <v>1110</v>
      </c>
      <c r="Q2518" s="4" t="s">
        <v>32</v>
      </c>
      <c r="R2518" s="6"/>
      <c r="S2518" s="7">
        <f t="shared" si="419"/>
        <v>118999.98</v>
      </c>
      <c r="T2518" s="7">
        <f t="shared" si="418"/>
        <v>29208.27</v>
      </c>
      <c r="U2518" s="7">
        <f t="shared" si="420"/>
        <v>29208.27</v>
      </c>
      <c r="V2518" s="7">
        <f t="shared" si="422"/>
        <v>8762.4809999999998</v>
      </c>
      <c r="W2518" s="7">
        <f t="shared" si="423"/>
        <v>1927.7458199999999</v>
      </c>
      <c r="X2518" s="7">
        <f t="shared" si="421"/>
        <v>10690.22682</v>
      </c>
      <c r="Y2518" s="7">
        <f>L2518+X2518</f>
        <v>69106.766820000004</v>
      </c>
      <c r="Z2518" s="4">
        <v>2</v>
      </c>
      <c r="AA2518" s="7">
        <f t="shared" si="424"/>
        <v>27642.706728000005</v>
      </c>
      <c r="AB2518" s="4">
        <v>3</v>
      </c>
      <c r="AC2518" s="7">
        <f t="shared" si="425"/>
        <v>16124.912257999998</v>
      </c>
      <c r="AD2518">
        <v>3</v>
      </c>
      <c r="AE2518" s="8">
        <f t="shared" si="426"/>
        <v>20732.030046000003</v>
      </c>
    </row>
    <row r="2519" spans="1:31" x14ac:dyDescent="0.25">
      <c r="A2519" s="4">
        <v>485798</v>
      </c>
      <c r="B2519" s="4" t="s">
        <v>7753</v>
      </c>
      <c r="C2519" s="4">
        <v>26396356</v>
      </c>
      <c r="D2519" s="4">
        <v>28010952</v>
      </c>
      <c r="E2519" s="4" t="s">
        <v>7754</v>
      </c>
      <c r="F2519" s="4" t="s">
        <v>26</v>
      </c>
      <c r="G2519" s="4" t="s">
        <v>7755</v>
      </c>
      <c r="H2519" s="4"/>
      <c r="I2519" s="4"/>
      <c r="J2519" s="4" t="s">
        <v>28</v>
      </c>
      <c r="K2519" s="4" t="s">
        <v>108</v>
      </c>
      <c r="L2519" s="5">
        <v>58462.51</v>
      </c>
      <c r="M2519" s="5">
        <v>76675.740000000005</v>
      </c>
      <c r="N2519" s="4">
        <v>0</v>
      </c>
      <c r="O2519" s="4" t="s">
        <v>30</v>
      </c>
      <c r="P2519" s="4" t="s">
        <v>1110</v>
      </c>
      <c r="Q2519" s="4" t="s">
        <v>32</v>
      </c>
      <c r="R2519" s="6"/>
      <c r="S2519" s="7">
        <f t="shared" si="419"/>
        <v>76675.740000000005</v>
      </c>
      <c r="T2519" s="7">
        <f t="shared" si="418"/>
        <v>29231.255000000001</v>
      </c>
      <c r="U2519" s="7">
        <f t="shared" si="420"/>
        <v>29231.255000000001</v>
      </c>
      <c r="V2519" s="7">
        <f t="shared" si="422"/>
        <v>8769.3765000000003</v>
      </c>
      <c r="W2519" s="7">
        <f t="shared" si="423"/>
        <v>1929.2628300000001</v>
      </c>
      <c r="X2519" s="7">
        <f t="shared" si="421"/>
        <v>10698.63933</v>
      </c>
      <c r="Y2519" s="7">
        <f>L2519+X2519</f>
        <v>69161.14933</v>
      </c>
      <c r="Z2519" s="4">
        <v>2</v>
      </c>
      <c r="AA2519" s="7">
        <f t="shared" si="424"/>
        <v>27664.459732000003</v>
      </c>
      <c r="AB2519" s="4">
        <v>3</v>
      </c>
      <c r="AC2519" s="7">
        <f t="shared" si="425"/>
        <v>16137.601510333332</v>
      </c>
      <c r="AD2519">
        <v>3</v>
      </c>
      <c r="AE2519" s="8">
        <f t="shared" si="426"/>
        <v>20748.344799000002</v>
      </c>
    </row>
    <row r="2520" spans="1:31" x14ac:dyDescent="0.25">
      <c r="A2520" s="4">
        <v>485367</v>
      </c>
      <c r="B2520" s="4" t="s">
        <v>7756</v>
      </c>
      <c r="C2520" s="4">
        <v>37845435</v>
      </c>
      <c r="D2520" s="4">
        <v>27369819</v>
      </c>
      <c r="E2520" s="4" t="s">
        <v>7757</v>
      </c>
      <c r="F2520" s="4" t="s">
        <v>232</v>
      </c>
      <c r="G2520" s="4" t="s">
        <v>7758</v>
      </c>
      <c r="H2520" s="4"/>
      <c r="I2520" s="4"/>
      <c r="J2520" s="4" t="s">
        <v>294</v>
      </c>
      <c r="K2520" s="4" t="s">
        <v>6721</v>
      </c>
      <c r="L2520" s="5">
        <v>58584.75</v>
      </c>
      <c r="M2520" s="5">
        <v>175694.89</v>
      </c>
      <c r="N2520" s="4">
        <v>0</v>
      </c>
      <c r="O2520" s="4" t="s">
        <v>30</v>
      </c>
      <c r="P2520" s="4" t="s">
        <v>1110</v>
      </c>
      <c r="Q2520" s="4" t="s">
        <v>32</v>
      </c>
      <c r="R2520" s="6"/>
      <c r="S2520" s="7">
        <f t="shared" si="419"/>
        <v>175694.89</v>
      </c>
      <c r="T2520" s="7">
        <f t="shared" si="418"/>
        <v>29292.375</v>
      </c>
      <c r="U2520" s="7">
        <f t="shared" si="420"/>
        <v>29292.375</v>
      </c>
      <c r="V2520" s="7">
        <f t="shared" si="422"/>
        <v>8787.7124999999996</v>
      </c>
      <c r="W2520" s="7">
        <f t="shared" si="423"/>
        <v>1933.29675</v>
      </c>
      <c r="X2520" s="7">
        <f t="shared" si="421"/>
        <v>10721.009249999999</v>
      </c>
      <c r="Y2520" s="7">
        <f>L2520+X2520</f>
        <v>69305.759250000003</v>
      </c>
      <c r="Z2520" s="4">
        <v>2</v>
      </c>
      <c r="AA2520" s="7">
        <f t="shared" si="424"/>
        <v>27722.303700000004</v>
      </c>
      <c r="AB2520" s="4">
        <v>3</v>
      </c>
      <c r="AC2520" s="7">
        <f t="shared" si="425"/>
        <v>16171.343824999998</v>
      </c>
      <c r="AD2520">
        <v>3</v>
      </c>
      <c r="AE2520" s="8">
        <f t="shared" si="426"/>
        <v>20791.727775000003</v>
      </c>
    </row>
    <row r="2521" spans="1:31" x14ac:dyDescent="0.25">
      <c r="A2521" s="4">
        <v>490312</v>
      </c>
      <c r="B2521" s="4" t="s">
        <v>7759</v>
      </c>
      <c r="C2521" s="4">
        <v>26672805</v>
      </c>
      <c r="D2521" s="4">
        <v>1725068</v>
      </c>
      <c r="E2521" s="4" t="s">
        <v>7760</v>
      </c>
      <c r="F2521" s="4" t="s">
        <v>26</v>
      </c>
      <c r="G2521" s="4" t="s">
        <v>7761</v>
      </c>
      <c r="H2521" s="4"/>
      <c r="I2521" s="4"/>
      <c r="J2521" s="4" t="s">
        <v>429</v>
      </c>
      <c r="K2521" s="4" t="s">
        <v>4684</v>
      </c>
      <c r="L2521" s="5">
        <v>58604.76</v>
      </c>
      <c r="M2521" s="5">
        <v>79904.929999999993</v>
      </c>
      <c r="N2521" s="4">
        <v>0</v>
      </c>
      <c r="O2521" s="4" t="s">
        <v>30</v>
      </c>
      <c r="P2521" s="4" t="s">
        <v>1110</v>
      </c>
      <c r="Q2521" s="4" t="s">
        <v>32</v>
      </c>
      <c r="R2521" s="6"/>
      <c r="S2521" s="7">
        <f t="shared" si="419"/>
        <v>79904.929999999993</v>
      </c>
      <c r="T2521" s="7">
        <f t="shared" si="418"/>
        <v>29302.38</v>
      </c>
      <c r="U2521" s="7">
        <f t="shared" si="420"/>
        <v>29302.38</v>
      </c>
      <c r="V2521" s="7">
        <f t="shared" si="422"/>
        <v>8790.7139999999999</v>
      </c>
      <c r="W2521" s="7">
        <f t="shared" si="423"/>
        <v>1933.9570799999999</v>
      </c>
      <c r="X2521" s="7">
        <f t="shared" si="421"/>
        <v>10724.67108</v>
      </c>
      <c r="Y2521" s="7">
        <f>L2521+X2521</f>
        <v>69329.431080000009</v>
      </c>
      <c r="Z2521" s="4">
        <v>2</v>
      </c>
      <c r="AA2521" s="7">
        <f t="shared" si="424"/>
        <v>27731.772432000005</v>
      </c>
      <c r="AB2521" s="4">
        <v>3</v>
      </c>
      <c r="AC2521" s="7">
        <f t="shared" si="425"/>
        <v>16176.867252000002</v>
      </c>
      <c r="AD2521">
        <v>3</v>
      </c>
      <c r="AE2521" s="8">
        <f t="shared" si="426"/>
        <v>20798.829324000002</v>
      </c>
    </row>
    <row r="2522" spans="1:31" x14ac:dyDescent="0.25">
      <c r="A2522" s="4">
        <v>490447</v>
      </c>
      <c r="B2522" s="4" t="s">
        <v>7762</v>
      </c>
      <c r="C2522" s="4">
        <v>30621449</v>
      </c>
      <c r="D2522" s="4">
        <v>31282663</v>
      </c>
      <c r="E2522" s="4" t="s">
        <v>7763</v>
      </c>
      <c r="F2522" s="4" t="s">
        <v>232</v>
      </c>
      <c r="G2522" s="4" t="s">
        <v>7764</v>
      </c>
      <c r="H2522" s="4"/>
      <c r="I2522" s="4"/>
      <c r="J2522" s="4" t="s">
        <v>429</v>
      </c>
      <c r="K2522" s="4" t="s">
        <v>524</v>
      </c>
      <c r="L2522" s="5">
        <v>58610.29</v>
      </c>
      <c r="M2522" s="5">
        <v>71827.759999999995</v>
      </c>
      <c r="N2522" s="4">
        <v>0</v>
      </c>
      <c r="O2522" s="4" t="s">
        <v>30</v>
      </c>
      <c r="P2522" s="4" t="s">
        <v>1110</v>
      </c>
      <c r="Q2522" s="4" t="s">
        <v>32</v>
      </c>
      <c r="R2522" s="6"/>
      <c r="S2522" s="7">
        <f t="shared" si="419"/>
        <v>71827.759999999995</v>
      </c>
      <c r="T2522" s="7">
        <f t="shared" si="418"/>
        <v>29305.145</v>
      </c>
      <c r="U2522" s="7">
        <f t="shared" si="420"/>
        <v>29305.145</v>
      </c>
      <c r="V2522" s="7">
        <f t="shared" si="422"/>
        <v>8791.5434999999998</v>
      </c>
      <c r="W2522" s="7">
        <f t="shared" si="423"/>
        <v>1934.13957</v>
      </c>
      <c r="X2522" s="7">
        <f t="shared" si="421"/>
        <v>10725.683069999999</v>
      </c>
      <c r="Y2522" s="7">
        <f>L2522+X2522</f>
        <v>69335.973070000007</v>
      </c>
      <c r="Z2522" s="4">
        <v>2</v>
      </c>
      <c r="AA2522" s="7">
        <f t="shared" si="424"/>
        <v>27734.389228000004</v>
      </c>
      <c r="AB2522" s="4">
        <v>3</v>
      </c>
      <c r="AC2522" s="7">
        <f t="shared" si="425"/>
        <v>16178.393716333334</v>
      </c>
      <c r="AD2522">
        <v>3</v>
      </c>
      <c r="AE2522" s="8">
        <f t="shared" si="426"/>
        <v>20800.791921000004</v>
      </c>
    </row>
    <row r="2523" spans="1:31" x14ac:dyDescent="0.25">
      <c r="A2523" s="4">
        <v>489984</v>
      </c>
      <c r="B2523" s="4" t="s">
        <v>7765</v>
      </c>
      <c r="C2523" s="4">
        <v>95961302</v>
      </c>
      <c r="D2523" s="4">
        <v>29709658</v>
      </c>
      <c r="E2523" s="4" t="s">
        <v>7766</v>
      </c>
      <c r="F2523" s="4" t="s">
        <v>26</v>
      </c>
      <c r="G2523" s="4" t="s">
        <v>7767</v>
      </c>
      <c r="H2523" s="4"/>
      <c r="I2523" s="4"/>
      <c r="J2523" s="4" t="s">
        <v>45</v>
      </c>
      <c r="K2523" s="4" t="s">
        <v>46</v>
      </c>
      <c r="L2523" s="5">
        <v>58743.360000000001</v>
      </c>
      <c r="M2523" s="5">
        <v>75297.100000000006</v>
      </c>
      <c r="N2523" s="4">
        <v>0</v>
      </c>
      <c r="O2523" s="4" t="s">
        <v>47</v>
      </c>
      <c r="P2523" s="4" t="s">
        <v>1110</v>
      </c>
      <c r="Q2523" s="4" t="s">
        <v>32</v>
      </c>
      <c r="R2523" s="6"/>
      <c r="S2523" s="7">
        <f t="shared" si="419"/>
        <v>75297.100000000006</v>
      </c>
      <c r="T2523" s="7">
        <f t="shared" si="418"/>
        <v>29371.68</v>
      </c>
      <c r="U2523" s="7">
        <f t="shared" si="420"/>
        <v>29371.68</v>
      </c>
      <c r="V2523" s="7">
        <f t="shared" si="422"/>
        <v>8811.503999999999</v>
      </c>
      <c r="W2523" s="7">
        <f t="shared" si="423"/>
        <v>1938.5308799999998</v>
      </c>
      <c r="X2523" s="7">
        <f t="shared" si="421"/>
        <v>10750.034879999999</v>
      </c>
      <c r="Y2523" s="7">
        <f>L2523+X2523</f>
        <v>69493.394880000007</v>
      </c>
      <c r="Z2523" s="4">
        <v>2</v>
      </c>
      <c r="AA2523" s="7">
        <f t="shared" si="424"/>
        <v>27797.357952000006</v>
      </c>
      <c r="AB2523" s="4">
        <v>3</v>
      </c>
      <c r="AC2523" s="7">
        <f t="shared" si="425"/>
        <v>16215.125472</v>
      </c>
      <c r="AD2523">
        <v>3</v>
      </c>
      <c r="AE2523" s="8">
        <f t="shared" si="426"/>
        <v>20848.018464000004</v>
      </c>
    </row>
    <row r="2524" spans="1:31" x14ac:dyDescent="0.25">
      <c r="A2524" s="4">
        <v>490923</v>
      </c>
      <c r="B2524" s="4" t="s">
        <v>7768</v>
      </c>
      <c r="C2524" s="4">
        <v>40193979</v>
      </c>
      <c r="D2524" s="4">
        <v>27425158</v>
      </c>
      <c r="E2524" s="4" t="s">
        <v>7769</v>
      </c>
      <c r="F2524" s="4" t="s">
        <v>232</v>
      </c>
      <c r="G2524" s="4" t="s">
        <v>7770</v>
      </c>
      <c r="H2524" s="4" t="s">
        <v>7771</v>
      </c>
      <c r="I2524" s="4"/>
      <c r="J2524" s="4" t="s">
        <v>429</v>
      </c>
      <c r="K2524" s="4" t="s">
        <v>7772</v>
      </c>
      <c r="L2524" s="5">
        <v>58775.31</v>
      </c>
      <c r="M2524" s="5">
        <v>113048.32000000001</v>
      </c>
      <c r="N2524" s="4">
        <v>0</v>
      </c>
      <c r="O2524" s="4" t="s">
        <v>30</v>
      </c>
      <c r="P2524" s="4" t="s">
        <v>1110</v>
      </c>
      <c r="Q2524" s="4" t="s">
        <v>32</v>
      </c>
      <c r="R2524" s="6"/>
      <c r="S2524" s="7">
        <f t="shared" si="419"/>
        <v>113048.32000000001</v>
      </c>
      <c r="T2524" s="7">
        <f t="shared" si="418"/>
        <v>29387.654999999999</v>
      </c>
      <c r="U2524" s="7">
        <f t="shared" si="420"/>
        <v>29387.654999999999</v>
      </c>
      <c r="V2524" s="7">
        <f t="shared" si="422"/>
        <v>8816.2964999999986</v>
      </c>
      <c r="W2524" s="7">
        <f t="shared" si="423"/>
        <v>1939.5852299999997</v>
      </c>
      <c r="X2524" s="7">
        <f t="shared" si="421"/>
        <v>10755.881729999997</v>
      </c>
      <c r="Y2524" s="7">
        <f>L2524+X2524</f>
        <v>69531.191729999991</v>
      </c>
      <c r="Z2524" s="4">
        <v>2</v>
      </c>
      <c r="AA2524" s="7">
        <f t="shared" si="424"/>
        <v>27812.476691999997</v>
      </c>
      <c r="AB2524" s="4">
        <v>3</v>
      </c>
      <c r="AC2524" s="7">
        <f t="shared" si="425"/>
        <v>16223.944736999998</v>
      </c>
      <c r="AD2524">
        <v>3</v>
      </c>
      <c r="AE2524" s="8">
        <f t="shared" si="426"/>
        <v>20859.357518999997</v>
      </c>
    </row>
    <row r="2525" spans="1:31" x14ac:dyDescent="0.25">
      <c r="A2525" s="4">
        <v>489717</v>
      </c>
      <c r="B2525" s="4" t="s">
        <v>7773</v>
      </c>
      <c r="C2525" s="4">
        <v>41907025</v>
      </c>
      <c r="D2525" s="4">
        <v>27877295</v>
      </c>
      <c r="E2525" s="4" t="s">
        <v>7774</v>
      </c>
      <c r="F2525" s="4" t="s">
        <v>232</v>
      </c>
      <c r="G2525" s="4" t="s">
        <v>7775</v>
      </c>
      <c r="H2525" s="4"/>
      <c r="I2525" s="4"/>
      <c r="J2525" s="4" t="s">
        <v>45</v>
      </c>
      <c r="K2525" s="4" t="s">
        <v>46</v>
      </c>
      <c r="L2525" s="5">
        <v>58885.11</v>
      </c>
      <c r="M2525" s="5">
        <v>94248.71</v>
      </c>
      <c r="N2525" s="4">
        <v>0</v>
      </c>
      <c r="O2525" s="4" t="s">
        <v>30</v>
      </c>
      <c r="P2525" s="4" t="s">
        <v>1110</v>
      </c>
      <c r="Q2525" s="4" t="s">
        <v>32</v>
      </c>
      <c r="R2525" s="6"/>
      <c r="S2525" s="7">
        <f t="shared" si="419"/>
        <v>94248.71</v>
      </c>
      <c r="T2525" s="7">
        <f t="shared" si="418"/>
        <v>29442.555</v>
      </c>
      <c r="U2525" s="7">
        <f t="shared" si="420"/>
        <v>29442.555</v>
      </c>
      <c r="V2525" s="7">
        <f t="shared" si="422"/>
        <v>8832.7664999999997</v>
      </c>
      <c r="W2525" s="7">
        <f t="shared" si="423"/>
        <v>1943.2086299999999</v>
      </c>
      <c r="X2525" s="7">
        <f t="shared" si="421"/>
        <v>10775.975129999999</v>
      </c>
      <c r="Y2525" s="7">
        <f>L2525+X2525</f>
        <v>69661.085129999992</v>
      </c>
      <c r="Z2525" s="4">
        <v>2</v>
      </c>
      <c r="AA2525" s="7">
        <f t="shared" si="424"/>
        <v>27864.434051999997</v>
      </c>
      <c r="AB2525" s="4">
        <v>3</v>
      </c>
      <c r="AC2525" s="7">
        <f t="shared" si="425"/>
        <v>16254.253196999998</v>
      </c>
      <c r="AD2525">
        <v>3</v>
      </c>
      <c r="AE2525" s="8">
        <f t="shared" si="426"/>
        <v>20898.325538999998</v>
      </c>
    </row>
    <row r="2526" spans="1:31" x14ac:dyDescent="0.25">
      <c r="A2526" s="4">
        <v>487080</v>
      </c>
      <c r="B2526" s="4" t="s">
        <v>7776</v>
      </c>
      <c r="C2526" s="4">
        <v>17810157</v>
      </c>
      <c r="D2526" s="4">
        <v>4765014</v>
      </c>
      <c r="E2526" s="4" t="s">
        <v>7777</v>
      </c>
      <c r="F2526" s="4" t="s">
        <v>232</v>
      </c>
      <c r="G2526" s="4"/>
      <c r="H2526" s="4"/>
      <c r="I2526" s="4"/>
      <c r="J2526" s="4" t="s">
        <v>155</v>
      </c>
      <c r="K2526" s="4" t="s">
        <v>347</v>
      </c>
      <c r="L2526" s="5">
        <v>59157.37</v>
      </c>
      <c r="M2526" s="5">
        <v>71694.05</v>
      </c>
      <c r="N2526" s="4">
        <v>0</v>
      </c>
      <c r="O2526" s="4" t="s">
        <v>47</v>
      </c>
      <c r="P2526" s="4" t="s">
        <v>1110</v>
      </c>
      <c r="Q2526" s="4" t="s">
        <v>32</v>
      </c>
      <c r="R2526" s="6"/>
      <c r="S2526" s="7">
        <f t="shared" si="419"/>
        <v>71694.05</v>
      </c>
      <c r="T2526" s="7">
        <f t="shared" si="418"/>
        <v>29578.685000000001</v>
      </c>
      <c r="U2526" s="7">
        <f t="shared" si="420"/>
        <v>29578.685000000001</v>
      </c>
      <c r="V2526" s="7">
        <f t="shared" si="422"/>
        <v>8873.6054999999997</v>
      </c>
      <c r="W2526" s="7">
        <f t="shared" si="423"/>
        <v>1952.1932099999999</v>
      </c>
      <c r="X2526" s="7">
        <f t="shared" si="421"/>
        <v>10825.798709999999</v>
      </c>
      <c r="Y2526" s="7">
        <f>L2526+X2526</f>
        <v>69983.168709999998</v>
      </c>
      <c r="Z2526" s="4">
        <v>2</v>
      </c>
      <c r="AA2526" s="7">
        <f t="shared" si="424"/>
        <v>27993.267484</v>
      </c>
      <c r="AB2526" s="4">
        <v>3</v>
      </c>
      <c r="AC2526" s="7">
        <f t="shared" si="425"/>
        <v>16329.406032333332</v>
      </c>
      <c r="AD2526">
        <v>3</v>
      </c>
      <c r="AE2526" s="8">
        <f t="shared" si="426"/>
        <v>20994.950613000001</v>
      </c>
    </row>
    <row r="2527" spans="1:31" x14ac:dyDescent="0.25">
      <c r="A2527" s="4">
        <v>490653</v>
      </c>
      <c r="B2527" s="4" t="s">
        <v>7778</v>
      </c>
      <c r="C2527" s="4">
        <v>35160184</v>
      </c>
      <c r="D2527" s="4">
        <v>22800037</v>
      </c>
      <c r="E2527" s="4" t="s">
        <v>7779</v>
      </c>
      <c r="F2527" s="4" t="s">
        <v>26</v>
      </c>
      <c r="G2527" s="4" t="s">
        <v>7780</v>
      </c>
      <c r="H2527" s="4"/>
      <c r="I2527" s="4"/>
      <c r="J2527" s="4" t="s">
        <v>429</v>
      </c>
      <c r="K2527" s="4" t="s">
        <v>29</v>
      </c>
      <c r="L2527" s="5">
        <v>59294.06</v>
      </c>
      <c r="M2527" s="5">
        <v>76181.55</v>
      </c>
      <c r="N2527" s="4">
        <v>0</v>
      </c>
      <c r="O2527" s="4" t="s">
        <v>30</v>
      </c>
      <c r="P2527" s="4" t="s">
        <v>1110</v>
      </c>
      <c r="Q2527" s="4" t="s">
        <v>32</v>
      </c>
      <c r="R2527" s="6"/>
      <c r="S2527" s="7">
        <f t="shared" si="419"/>
        <v>76181.55</v>
      </c>
      <c r="T2527" s="7">
        <f t="shared" si="418"/>
        <v>29647.03</v>
      </c>
      <c r="U2527" s="7">
        <f t="shared" si="420"/>
        <v>29647.03</v>
      </c>
      <c r="V2527" s="7">
        <f t="shared" si="422"/>
        <v>8894.1089999999986</v>
      </c>
      <c r="W2527" s="7">
        <f t="shared" si="423"/>
        <v>1956.7039799999998</v>
      </c>
      <c r="X2527" s="7">
        <f t="shared" si="421"/>
        <v>10850.812979999999</v>
      </c>
      <c r="Y2527" s="7">
        <f>L2527+X2527</f>
        <v>70144.87298</v>
      </c>
      <c r="Z2527" s="4">
        <v>2</v>
      </c>
      <c r="AA2527" s="7">
        <f t="shared" si="424"/>
        <v>28057.949192</v>
      </c>
      <c r="AB2527" s="4">
        <v>3</v>
      </c>
      <c r="AC2527" s="7">
        <f t="shared" si="425"/>
        <v>16367.137028666666</v>
      </c>
      <c r="AD2527">
        <v>3</v>
      </c>
      <c r="AE2527" s="8">
        <f t="shared" si="426"/>
        <v>21043.461894</v>
      </c>
    </row>
    <row r="2528" spans="1:31" x14ac:dyDescent="0.25">
      <c r="A2528" s="4">
        <v>491427</v>
      </c>
      <c r="B2528" s="4" t="s">
        <v>7781</v>
      </c>
      <c r="C2528" s="4">
        <v>22613273</v>
      </c>
      <c r="D2528" s="4">
        <v>29621306</v>
      </c>
      <c r="E2528" s="4" t="s">
        <v>7782</v>
      </c>
      <c r="F2528" s="4" t="s">
        <v>26</v>
      </c>
      <c r="G2528" s="4" t="s">
        <v>7783</v>
      </c>
      <c r="H2528" s="4"/>
      <c r="I2528" s="4"/>
      <c r="J2528" s="4" t="s">
        <v>40</v>
      </c>
      <c r="K2528" s="4" t="s">
        <v>1981</v>
      </c>
      <c r="L2528" s="5">
        <v>59414.7</v>
      </c>
      <c r="M2528" s="5">
        <v>88128.83</v>
      </c>
      <c r="N2528" s="4">
        <v>0</v>
      </c>
      <c r="O2528" s="4" t="s">
        <v>30</v>
      </c>
      <c r="P2528" s="4" t="s">
        <v>1110</v>
      </c>
      <c r="Q2528" s="4" t="s">
        <v>32</v>
      </c>
      <c r="R2528" s="6"/>
      <c r="S2528" s="7">
        <f t="shared" si="419"/>
        <v>88128.83</v>
      </c>
      <c r="T2528" s="7">
        <f t="shared" si="418"/>
        <v>29707.35</v>
      </c>
      <c r="U2528" s="7">
        <f t="shared" si="420"/>
        <v>29707.35</v>
      </c>
      <c r="V2528" s="7">
        <f t="shared" si="422"/>
        <v>8912.2049999999999</v>
      </c>
      <c r="W2528" s="7">
        <f t="shared" si="423"/>
        <v>1960.6850999999999</v>
      </c>
      <c r="X2528" s="7">
        <f t="shared" si="421"/>
        <v>10872.890100000001</v>
      </c>
      <c r="Y2528" s="7">
        <f>L2528+X2528</f>
        <v>70287.590100000001</v>
      </c>
      <c r="Z2528" s="4">
        <v>2</v>
      </c>
      <c r="AA2528" s="7">
        <f t="shared" si="424"/>
        <v>28115.036040000003</v>
      </c>
      <c r="AB2528" s="4">
        <v>3</v>
      </c>
      <c r="AC2528" s="7">
        <f t="shared" si="425"/>
        <v>16400.437689999999</v>
      </c>
      <c r="AD2528">
        <v>3</v>
      </c>
      <c r="AE2528" s="8">
        <f t="shared" si="426"/>
        <v>21086.277030000001</v>
      </c>
    </row>
    <row r="2529" spans="1:31" x14ac:dyDescent="0.25">
      <c r="A2529" s="4">
        <v>484157</v>
      </c>
      <c r="B2529" s="4" t="s">
        <v>7784</v>
      </c>
      <c r="C2529" s="4">
        <v>24409118</v>
      </c>
      <c r="D2529" s="4">
        <v>29603602</v>
      </c>
      <c r="E2529" s="4" t="s">
        <v>7785</v>
      </c>
      <c r="F2529" s="4" t="s">
        <v>26</v>
      </c>
      <c r="G2529" s="4"/>
      <c r="H2529" s="4"/>
      <c r="I2529" s="4"/>
      <c r="J2529" s="4" t="s">
        <v>107</v>
      </c>
      <c r="K2529" s="4" t="s">
        <v>108</v>
      </c>
      <c r="L2529" s="5">
        <v>59417.63</v>
      </c>
      <c r="M2529" s="5">
        <v>78968.42</v>
      </c>
      <c r="N2529" s="4">
        <v>0</v>
      </c>
      <c r="O2529" s="4" t="s">
        <v>30</v>
      </c>
      <c r="P2529" s="4" t="s">
        <v>1110</v>
      </c>
      <c r="Q2529" s="4" t="s">
        <v>32</v>
      </c>
      <c r="R2529" s="6"/>
      <c r="S2529" s="7">
        <f t="shared" si="419"/>
        <v>78968.42</v>
      </c>
      <c r="T2529" s="7">
        <f t="shared" si="418"/>
        <v>29708.814999999999</v>
      </c>
      <c r="U2529" s="7">
        <f t="shared" si="420"/>
        <v>29708.814999999999</v>
      </c>
      <c r="V2529" s="7">
        <f t="shared" si="422"/>
        <v>8912.6444999999985</v>
      </c>
      <c r="W2529" s="7">
        <f t="shared" si="423"/>
        <v>1960.7817899999998</v>
      </c>
      <c r="X2529" s="7">
        <f t="shared" si="421"/>
        <v>10873.426289999998</v>
      </c>
      <c r="Y2529" s="7">
        <f>L2529+X2529</f>
        <v>70291.056289999993</v>
      </c>
      <c r="Z2529" s="4">
        <v>2</v>
      </c>
      <c r="AA2529" s="7">
        <f t="shared" si="424"/>
        <v>28116.422515999999</v>
      </c>
      <c r="AB2529" s="4">
        <v>3</v>
      </c>
      <c r="AC2529" s="7">
        <f t="shared" si="425"/>
        <v>16401.246467666664</v>
      </c>
      <c r="AD2529">
        <v>3</v>
      </c>
      <c r="AE2529" s="8">
        <f t="shared" si="426"/>
        <v>21087.316886999997</v>
      </c>
    </row>
    <row r="2530" spans="1:31" x14ac:dyDescent="0.25">
      <c r="A2530" s="4">
        <v>486385</v>
      </c>
      <c r="B2530" s="4" t="s">
        <v>7786</v>
      </c>
      <c r="C2530" s="4">
        <v>37932509</v>
      </c>
      <c r="D2530" s="4">
        <v>23200407</v>
      </c>
      <c r="E2530" s="4" t="s">
        <v>7787</v>
      </c>
      <c r="F2530" s="4" t="s">
        <v>26</v>
      </c>
      <c r="G2530" s="4" t="s">
        <v>7788</v>
      </c>
      <c r="H2530" s="4"/>
      <c r="I2530" s="4"/>
      <c r="J2530" s="4" t="s">
        <v>28</v>
      </c>
      <c r="K2530" s="4" t="s">
        <v>29</v>
      </c>
      <c r="L2530" s="5">
        <v>59418.95</v>
      </c>
      <c r="M2530" s="5">
        <v>75512.03</v>
      </c>
      <c r="N2530" s="4">
        <v>0</v>
      </c>
      <c r="O2530" s="4" t="s">
        <v>30</v>
      </c>
      <c r="P2530" s="4" t="s">
        <v>1110</v>
      </c>
      <c r="Q2530" s="4" t="s">
        <v>32</v>
      </c>
      <c r="R2530" s="6"/>
      <c r="S2530" s="7">
        <f t="shared" si="419"/>
        <v>75512.03</v>
      </c>
      <c r="T2530" s="7">
        <f t="shared" si="418"/>
        <v>29709.474999999999</v>
      </c>
      <c r="U2530" s="7">
        <f t="shared" si="420"/>
        <v>29709.474999999999</v>
      </c>
      <c r="V2530" s="7">
        <f t="shared" si="422"/>
        <v>8912.8424999999988</v>
      </c>
      <c r="W2530" s="7">
        <f t="shared" si="423"/>
        <v>1960.8253499999998</v>
      </c>
      <c r="X2530" s="7">
        <f t="shared" si="421"/>
        <v>10873.667849999998</v>
      </c>
      <c r="Y2530" s="7">
        <f>L2530+X2530</f>
        <v>70292.617849999995</v>
      </c>
      <c r="Z2530" s="4">
        <v>2</v>
      </c>
      <c r="AA2530" s="7">
        <f t="shared" si="424"/>
        <v>28117.047139999999</v>
      </c>
      <c r="AB2530" s="4">
        <v>3</v>
      </c>
      <c r="AC2530" s="7">
        <f t="shared" si="425"/>
        <v>16401.610831666665</v>
      </c>
      <c r="AD2530">
        <v>3</v>
      </c>
      <c r="AE2530" s="8">
        <f t="shared" si="426"/>
        <v>21087.785355</v>
      </c>
    </row>
    <row r="2531" spans="1:31" x14ac:dyDescent="0.25">
      <c r="A2531" s="4">
        <v>491352</v>
      </c>
      <c r="B2531" s="4" t="s">
        <v>7789</v>
      </c>
      <c r="C2531" s="4">
        <v>12833705</v>
      </c>
      <c r="D2531" s="4">
        <v>29508283</v>
      </c>
      <c r="E2531" s="4" t="s">
        <v>7790</v>
      </c>
      <c r="F2531" s="4" t="s">
        <v>232</v>
      </c>
      <c r="G2531" s="4" t="s">
        <v>7791</v>
      </c>
      <c r="H2531" s="4"/>
      <c r="I2531" s="4"/>
      <c r="J2531" s="4" t="s">
        <v>40</v>
      </c>
      <c r="K2531" s="4" t="s">
        <v>7792</v>
      </c>
      <c r="L2531" s="5">
        <v>59475.8</v>
      </c>
      <c r="M2531" s="5">
        <v>82896.81</v>
      </c>
      <c r="N2531" s="4">
        <v>0</v>
      </c>
      <c r="O2531" s="4" t="s">
        <v>30</v>
      </c>
      <c r="P2531" s="4" t="s">
        <v>1110</v>
      </c>
      <c r="Q2531" s="4" t="s">
        <v>32</v>
      </c>
      <c r="R2531" s="6"/>
      <c r="S2531" s="7">
        <f t="shared" si="419"/>
        <v>82896.81</v>
      </c>
      <c r="T2531" s="7">
        <f t="shared" si="418"/>
        <v>29737.9</v>
      </c>
      <c r="U2531" s="7">
        <f t="shared" si="420"/>
        <v>29737.9</v>
      </c>
      <c r="V2531" s="7">
        <f t="shared" si="422"/>
        <v>8921.3700000000008</v>
      </c>
      <c r="W2531" s="7">
        <f t="shared" si="423"/>
        <v>1962.7014000000001</v>
      </c>
      <c r="X2531" s="7">
        <f t="shared" si="421"/>
        <v>10884.071400000001</v>
      </c>
      <c r="Y2531" s="7">
        <f>L2531+X2531</f>
        <v>70359.871400000004</v>
      </c>
      <c r="Z2531" s="4">
        <v>2</v>
      </c>
      <c r="AA2531" s="7">
        <f t="shared" si="424"/>
        <v>28143.948560000004</v>
      </c>
      <c r="AB2531" s="4">
        <v>3</v>
      </c>
      <c r="AC2531" s="7">
        <f t="shared" si="425"/>
        <v>16417.303326666664</v>
      </c>
      <c r="AD2531">
        <v>3</v>
      </c>
      <c r="AE2531" s="8">
        <f t="shared" si="426"/>
        <v>21107.961420000003</v>
      </c>
    </row>
    <row r="2532" spans="1:31" x14ac:dyDescent="0.25">
      <c r="A2532" s="4">
        <v>485803</v>
      </c>
      <c r="B2532" s="4" t="s">
        <v>7793</v>
      </c>
      <c r="C2532" s="4">
        <v>26590327</v>
      </c>
      <c r="D2532" s="4">
        <v>2666095</v>
      </c>
      <c r="E2532" s="4" t="s">
        <v>7794</v>
      </c>
      <c r="F2532" s="4" t="s">
        <v>26</v>
      </c>
      <c r="G2532" s="4" t="s">
        <v>7795</v>
      </c>
      <c r="H2532" s="4"/>
      <c r="I2532" s="4"/>
      <c r="J2532" s="4" t="s">
        <v>28</v>
      </c>
      <c r="K2532" s="4" t="s">
        <v>29</v>
      </c>
      <c r="L2532" s="5">
        <v>59489.33</v>
      </c>
      <c r="M2532" s="5">
        <v>76144.77</v>
      </c>
      <c r="N2532" s="4">
        <v>0</v>
      </c>
      <c r="O2532" s="4" t="s">
        <v>30</v>
      </c>
      <c r="P2532" s="4" t="s">
        <v>1110</v>
      </c>
      <c r="Q2532" s="4" t="s">
        <v>32</v>
      </c>
      <c r="R2532" s="6"/>
      <c r="S2532" s="7">
        <f t="shared" si="419"/>
        <v>76144.77</v>
      </c>
      <c r="T2532" s="7">
        <f t="shared" si="418"/>
        <v>29744.665000000001</v>
      </c>
      <c r="U2532" s="7">
        <f t="shared" si="420"/>
        <v>29744.665000000001</v>
      </c>
      <c r="V2532" s="7">
        <f t="shared" si="422"/>
        <v>8923.3994999999995</v>
      </c>
      <c r="W2532" s="7">
        <f t="shared" si="423"/>
        <v>1963.14789</v>
      </c>
      <c r="X2532" s="7">
        <f t="shared" si="421"/>
        <v>10886.54739</v>
      </c>
      <c r="Y2532" s="7">
        <f>L2532+X2532</f>
        <v>70375.877390000009</v>
      </c>
      <c r="Z2532" s="4">
        <v>2</v>
      </c>
      <c r="AA2532" s="7">
        <f t="shared" si="424"/>
        <v>28150.350956000006</v>
      </c>
      <c r="AB2532" s="4">
        <v>3</v>
      </c>
      <c r="AC2532" s="7">
        <f t="shared" si="425"/>
        <v>16421.038057666668</v>
      </c>
      <c r="AD2532">
        <v>3</v>
      </c>
      <c r="AE2532" s="8">
        <f t="shared" si="426"/>
        <v>21112.763217000003</v>
      </c>
    </row>
    <row r="2533" spans="1:31" x14ac:dyDescent="0.25">
      <c r="A2533" s="4">
        <v>491590</v>
      </c>
      <c r="B2533" s="4" t="s">
        <v>7796</v>
      </c>
      <c r="C2533" s="4">
        <v>31807189</v>
      </c>
      <c r="D2533" s="4">
        <v>3331426</v>
      </c>
      <c r="E2533" s="4" t="s">
        <v>7797</v>
      </c>
      <c r="F2533" s="4" t="s">
        <v>232</v>
      </c>
      <c r="G2533" s="4" t="s">
        <v>7798</v>
      </c>
      <c r="H2533" s="4"/>
      <c r="I2533" s="4"/>
      <c r="J2533" s="4" t="s">
        <v>40</v>
      </c>
      <c r="K2533" s="4" t="s">
        <v>347</v>
      </c>
      <c r="L2533" s="5">
        <v>59540.77</v>
      </c>
      <c r="M2533" s="5">
        <v>73708.44</v>
      </c>
      <c r="N2533" s="4">
        <v>0</v>
      </c>
      <c r="O2533" s="4" t="s">
        <v>30</v>
      </c>
      <c r="P2533" s="4" t="s">
        <v>1110</v>
      </c>
      <c r="Q2533" s="4" t="s">
        <v>32</v>
      </c>
      <c r="R2533" s="6"/>
      <c r="S2533" s="7">
        <f t="shared" si="419"/>
        <v>73708.44</v>
      </c>
      <c r="T2533" s="7">
        <f t="shared" si="418"/>
        <v>29770.384999999998</v>
      </c>
      <c r="U2533" s="7">
        <f t="shared" si="420"/>
        <v>29770.384999999998</v>
      </c>
      <c r="V2533" s="7">
        <f t="shared" si="422"/>
        <v>8931.1154999999999</v>
      </c>
      <c r="W2533" s="7">
        <f t="shared" si="423"/>
        <v>1964.8454099999999</v>
      </c>
      <c r="X2533" s="7">
        <f t="shared" si="421"/>
        <v>10895.96091</v>
      </c>
      <c r="Y2533" s="7">
        <f>L2533+X2533</f>
        <v>70436.730909999998</v>
      </c>
      <c r="Z2533" s="4">
        <v>2</v>
      </c>
      <c r="AA2533" s="7">
        <f t="shared" si="424"/>
        <v>28174.692364000002</v>
      </c>
      <c r="AB2533" s="4">
        <v>3</v>
      </c>
      <c r="AC2533" s="7">
        <f t="shared" si="425"/>
        <v>16435.23721233333</v>
      </c>
      <c r="AD2533">
        <v>3</v>
      </c>
      <c r="AE2533" s="8">
        <f t="shared" si="426"/>
        <v>21131.019273000002</v>
      </c>
    </row>
    <row r="2534" spans="1:31" x14ac:dyDescent="0.25">
      <c r="A2534" s="4">
        <v>490886</v>
      </c>
      <c r="B2534" s="4" t="s">
        <v>7799</v>
      </c>
      <c r="C2534" s="4">
        <v>39417599</v>
      </c>
      <c r="D2534" s="4">
        <v>22377475</v>
      </c>
      <c r="E2534" s="4" t="s">
        <v>7800</v>
      </c>
      <c r="F2534" s="4" t="s">
        <v>232</v>
      </c>
      <c r="G2534" s="4" t="s">
        <v>7801</v>
      </c>
      <c r="H2534" s="4"/>
      <c r="I2534" s="4"/>
      <c r="J2534" s="4" t="s">
        <v>429</v>
      </c>
      <c r="K2534" s="4" t="s">
        <v>524</v>
      </c>
      <c r="L2534" s="5">
        <v>59710.63</v>
      </c>
      <c r="M2534" s="5">
        <v>73638.75</v>
      </c>
      <c r="N2534" s="4">
        <v>0</v>
      </c>
      <c r="O2534" s="4" t="s">
        <v>30</v>
      </c>
      <c r="P2534" s="4" t="s">
        <v>1110</v>
      </c>
      <c r="Q2534" s="4" t="s">
        <v>32</v>
      </c>
      <c r="R2534" s="6"/>
      <c r="S2534" s="7">
        <f t="shared" si="419"/>
        <v>73638.75</v>
      </c>
      <c r="T2534" s="7">
        <f t="shared" si="418"/>
        <v>29855.314999999999</v>
      </c>
      <c r="U2534" s="7">
        <f t="shared" si="420"/>
        <v>29855.314999999999</v>
      </c>
      <c r="V2534" s="7">
        <f t="shared" si="422"/>
        <v>8956.5944999999992</v>
      </c>
      <c r="W2534" s="7">
        <f t="shared" si="423"/>
        <v>1970.4507899999999</v>
      </c>
      <c r="X2534" s="7">
        <f t="shared" si="421"/>
        <v>10927.045289999998</v>
      </c>
      <c r="Y2534" s="7">
        <f>L2534+X2534</f>
        <v>70637.675289999999</v>
      </c>
      <c r="Z2534" s="4">
        <v>2</v>
      </c>
      <c r="AA2534" s="7">
        <f t="shared" si="424"/>
        <v>28255.070116000003</v>
      </c>
      <c r="AB2534" s="4">
        <v>3</v>
      </c>
      <c r="AC2534" s="7">
        <f t="shared" si="425"/>
        <v>16482.124234333332</v>
      </c>
      <c r="AD2534">
        <v>3</v>
      </c>
      <c r="AE2534" s="8">
        <f t="shared" si="426"/>
        <v>21191.302587000002</v>
      </c>
    </row>
    <row r="2535" spans="1:31" x14ac:dyDescent="0.25">
      <c r="A2535" s="4">
        <v>491666</v>
      </c>
      <c r="B2535" s="4" t="s">
        <v>7802</v>
      </c>
      <c r="C2535" s="4">
        <v>34630338</v>
      </c>
      <c r="D2535" s="4">
        <v>3921521</v>
      </c>
      <c r="E2535" s="4" t="s">
        <v>7803</v>
      </c>
      <c r="F2535" s="4" t="s">
        <v>232</v>
      </c>
      <c r="G2535" s="4"/>
      <c r="H2535" s="4"/>
      <c r="I2535" s="4"/>
      <c r="J2535" s="4" t="s">
        <v>40</v>
      </c>
      <c r="K2535" s="4" t="s">
        <v>524</v>
      </c>
      <c r="L2535" s="5">
        <v>59848.83</v>
      </c>
      <c r="M2535" s="5">
        <v>70700.59</v>
      </c>
      <c r="N2535" s="4">
        <v>0</v>
      </c>
      <c r="O2535" s="4" t="s">
        <v>30</v>
      </c>
      <c r="P2535" s="4" t="s">
        <v>1110</v>
      </c>
      <c r="Q2535" s="4" t="s">
        <v>32</v>
      </c>
      <c r="R2535" s="6"/>
      <c r="S2535" s="7">
        <f t="shared" si="419"/>
        <v>70700.59</v>
      </c>
      <c r="T2535" s="7">
        <f t="shared" si="418"/>
        <v>29924.415000000001</v>
      </c>
      <c r="U2535" s="7">
        <f t="shared" si="420"/>
        <v>29924.415000000001</v>
      </c>
      <c r="V2535" s="7">
        <f t="shared" si="422"/>
        <v>8977.3245000000006</v>
      </c>
      <c r="W2535" s="7">
        <f t="shared" si="423"/>
        <v>1975.0113900000001</v>
      </c>
      <c r="X2535" s="7">
        <f t="shared" si="421"/>
        <v>10952.33589</v>
      </c>
      <c r="Y2535" s="7">
        <f>L2535+X2535</f>
        <v>70801.165890000004</v>
      </c>
      <c r="Z2535" s="4">
        <v>2</v>
      </c>
      <c r="AA2535" s="7">
        <f t="shared" si="424"/>
        <v>28320.466356000004</v>
      </c>
      <c r="AB2535" s="4">
        <v>3</v>
      </c>
      <c r="AC2535" s="7">
        <f t="shared" si="425"/>
        <v>16520.272041</v>
      </c>
      <c r="AD2535">
        <v>3</v>
      </c>
      <c r="AE2535" s="8">
        <f t="shared" si="426"/>
        <v>21240.349767000003</v>
      </c>
    </row>
    <row r="2536" spans="1:31" x14ac:dyDescent="0.25">
      <c r="A2536" s="4">
        <v>491234</v>
      </c>
      <c r="B2536" s="4" t="s">
        <v>7804</v>
      </c>
      <c r="C2536" s="4">
        <v>92406203</v>
      </c>
      <c r="D2536" s="4">
        <v>23402565</v>
      </c>
      <c r="E2536" s="4" t="s">
        <v>7805</v>
      </c>
      <c r="F2536" s="4" t="s">
        <v>26</v>
      </c>
      <c r="G2536" s="4" t="s">
        <v>7806</v>
      </c>
      <c r="H2536" s="4"/>
      <c r="I2536" s="4"/>
      <c r="J2536" s="4" t="s">
        <v>429</v>
      </c>
      <c r="K2536" s="4" t="s">
        <v>29</v>
      </c>
      <c r="L2536" s="5">
        <v>59935.61</v>
      </c>
      <c r="M2536" s="5">
        <v>78046.7</v>
      </c>
      <c r="N2536" s="4">
        <v>0</v>
      </c>
      <c r="O2536" s="4" t="s">
        <v>30</v>
      </c>
      <c r="P2536" s="4" t="s">
        <v>1110</v>
      </c>
      <c r="Q2536" s="4" t="s">
        <v>32</v>
      </c>
      <c r="R2536" s="6"/>
      <c r="S2536" s="7">
        <f t="shared" si="419"/>
        <v>78046.7</v>
      </c>
      <c r="T2536" s="7">
        <f t="shared" si="418"/>
        <v>29967.805</v>
      </c>
      <c r="U2536" s="7">
        <f t="shared" si="420"/>
        <v>29967.805</v>
      </c>
      <c r="V2536" s="7">
        <f t="shared" si="422"/>
        <v>8990.3415000000005</v>
      </c>
      <c r="W2536" s="7">
        <f t="shared" si="423"/>
        <v>1977.8751300000001</v>
      </c>
      <c r="X2536" s="7">
        <f t="shared" si="421"/>
        <v>10968.216630000001</v>
      </c>
      <c r="Y2536" s="7">
        <f>L2536+X2536</f>
        <v>70903.826629999996</v>
      </c>
      <c r="Z2536" s="4">
        <v>2</v>
      </c>
      <c r="AA2536" s="7">
        <f t="shared" si="424"/>
        <v>28361.530652000001</v>
      </c>
      <c r="AB2536" s="4">
        <v>3</v>
      </c>
      <c r="AC2536" s="7">
        <f t="shared" si="425"/>
        <v>16544.226213666665</v>
      </c>
      <c r="AD2536">
        <v>3</v>
      </c>
      <c r="AE2536" s="8">
        <f t="shared" si="426"/>
        <v>21271.147989000001</v>
      </c>
    </row>
    <row r="2537" spans="1:31" x14ac:dyDescent="0.25">
      <c r="A2537" s="4">
        <v>490301</v>
      </c>
      <c r="B2537" s="4" t="s">
        <v>7807</v>
      </c>
      <c r="C2537" s="4">
        <v>26360468</v>
      </c>
      <c r="D2537" s="4">
        <v>20019497</v>
      </c>
      <c r="E2537" s="4" t="s">
        <v>7808</v>
      </c>
      <c r="F2537" s="4" t="s">
        <v>232</v>
      </c>
      <c r="G2537" s="4"/>
      <c r="H2537" s="4"/>
      <c r="I2537" s="4"/>
      <c r="J2537" s="4" t="s">
        <v>429</v>
      </c>
      <c r="K2537" s="4" t="s">
        <v>524</v>
      </c>
      <c r="L2537" s="5">
        <v>60045.48</v>
      </c>
      <c r="M2537" s="5">
        <v>72315.990000000005</v>
      </c>
      <c r="N2537" s="4">
        <v>0</v>
      </c>
      <c r="O2537" s="4" t="s">
        <v>30</v>
      </c>
      <c r="P2537" s="4" t="s">
        <v>1110</v>
      </c>
      <c r="Q2537" s="4" t="s">
        <v>32</v>
      </c>
      <c r="R2537" s="6"/>
      <c r="S2537" s="7">
        <f t="shared" si="419"/>
        <v>72315.990000000005</v>
      </c>
      <c r="T2537" s="7">
        <f t="shared" si="418"/>
        <v>30022.74</v>
      </c>
      <c r="U2537" s="7">
        <f t="shared" si="420"/>
        <v>30022.74</v>
      </c>
      <c r="V2537" s="7">
        <f t="shared" si="422"/>
        <v>9006.8220000000001</v>
      </c>
      <c r="W2537" s="7">
        <f t="shared" si="423"/>
        <v>1981.5008399999999</v>
      </c>
      <c r="X2537" s="7">
        <f t="shared" si="421"/>
        <v>10988.322840000001</v>
      </c>
      <c r="Y2537" s="7">
        <f>L2537+X2537</f>
        <v>71033.802840000004</v>
      </c>
      <c r="Z2537" s="4">
        <v>2</v>
      </c>
      <c r="AA2537" s="7">
        <f t="shared" si="424"/>
        <v>28413.521136000003</v>
      </c>
      <c r="AB2537" s="4">
        <v>3</v>
      </c>
      <c r="AC2537" s="7">
        <f t="shared" si="425"/>
        <v>16574.553995999999</v>
      </c>
      <c r="AD2537">
        <v>3</v>
      </c>
      <c r="AE2537" s="8">
        <f t="shared" si="426"/>
        <v>21310.140852</v>
      </c>
    </row>
    <row r="2538" spans="1:31" x14ac:dyDescent="0.25">
      <c r="A2538" s="4">
        <v>485788</v>
      </c>
      <c r="B2538" s="4" t="s">
        <v>7809</v>
      </c>
      <c r="C2538" s="4">
        <v>26136383</v>
      </c>
      <c r="D2538" s="4">
        <v>29541832</v>
      </c>
      <c r="E2538" s="4" t="s">
        <v>7810</v>
      </c>
      <c r="F2538" s="4" t="s">
        <v>26</v>
      </c>
      <c r="G2538" s="4" t="s">
        <v>7811</v>
      </c>
      <c r="H2538" s="4"/>
      <c r="I2538" s="4"/>
      <c r="J2538" s="4" t="s">
        <v>28</v>
      </c>
      <c r="K2538" s="4" t="s">
        <v>29</v>
      </c>
      <c r="L2538" s="5">
        <v>60053.24</v>
      </c>
      <c r="M2538" s="5">
        <v>78492.11</v>
      </c>
      <c r="N2538" s="4">
        <v>0</v>
      </c>
      <c r="O2538" s="4" t="s">
        <v>30</v>
      </c>
      <c r="P2538" s="4" t="s">
        <v>1110</v>
      </c>
      <c r="Q2538" s="4" t="s">
        <v>32</v>
      </c>
      <c r="R2538" s="6"/>
      <c r="S2538" s="7">
        <f t="shared" si="419"/>
        <v>78492.11</v>
      </c>
      <c r="T2538" s="7">
        <f t="shared" si="418"/>
        <v>30026.62</v>
      </c>
      <c r="U2538" s="7">
        <f t="shared" si="420"/>
        <v>30026.62</v>
      </c>
      <c r="V2538" s="7">
        <f t="shared" si="422"/>
        <v>9007.985999999999</v>
      </c>
      <c r="W2538" s="7">
        <f t="shared" si="423"/>
        <v>1981.7569199999998</v>
      </c>
      <c r="X2538" s="7">
        <f t="shared" si="421"/>
        <v>10989.742919999999</v>
      </c>
      <c r="Y2538" s="7">
        <f>L2538+X2538</f>
        <v>71042.982919999995</v>
      </c>
      <c r="Z2538" s="4">
        <v>2</v>
      </c>
      <c r="AA2538" s="7">
        <f t="shared" si="424"/>
        <v>28417.193167999998</v>
      </c>
      <c r="AB2538" s="4">
        <v>3</v>
      </c>
      <c r="AC2538" s="7">
        <f t="shared" si="425"/>
        <v>16576.696014666664</v>
      </c>
      <c r="AD2538">
        <v>3</v>
      </c>
      <c r="AE2538" s="8">
        <f t="shared" si="426"/>
        <v>21312.894875999998</v>
      </c>
    </row>
    <row r="2539" spans="1:31" x14ac:dyDescent="0.25">
      <c r="A2539" s="4">
        <v>484154</v>
      </c>
      <c r="B2539" s="4" t="s">
        <v>7812</v>
      </c>
      <c r="C2539" s="4">
        <v>22545211</v>
      </c>
      <c r="D2539" s="4">
        <v>8522419</v>
      </c>
      <c r="E2539" s="4" t="s">
        <v>7813</v>
      </c>
      <c r="F2539" s="4" t="s">
        <v>232</v>
      </c>
      <c r="G2539" s="4" t="s">
        <v>7814</v>
      </c>
      <c r="H2539" s="4"/>
      <c r="I2539" s="4"/>
      <c r="J2539" s="4" t="s">
        <v>107</v>
      </c>
      <c r="K2539" s="4" t="s">
        <v>310</v>
      </c>
      <c r="L2539" s="5">
        <v>60078.39</v>
      </c>
      <c r="M2539" s="5">
        <v>73047.259999999995</v>
      </c>
      <c r="N2539" s="4">
        <v>0</v>
      </c>
      <c r="O2539" s="4" t="s">
        <v>30</v>
      </c>
      <c r="P2539" s="4" t="s">
        <v>1110</v>
      </c>
      <c r="Q2539" s="4" t="s">
        <v>32</v>
      </c>
      <c r="R2539" s="6"/>
      <c r="S2539" s="7">
        <f t="shared" si="419"/>
        <v>73047.259999999995</v>
      </c>
      <c r="T2539" s="7">
        <f t="shared" si="418"/>
        <v>30039.195</v>
      </c>
      <c r="U2539" s="7">
        <f t="shared" si="420"/>
        <v>30039.195</v>
      </c>
      <c r="V2539" s="7">
        <f t="shared" si="422"/>
        <v>9011.7584999999999</v>
      </c>
      <c r="W2539" s="7">
        <f t="shared" si="423"/>
        <v>1982.5868700000001</v>
      </c>
      <c r="X2539" s="7">
        <f t="shared" si="421"/>
        <v>10994.345369999999</v>
      </c>
      <c r="Y2539" s="7">
        <f>L2539+X2539</f>
        <v>71072.735369999995</v>
      </c>
      <c r="Z2539" s="4">
        <v>2</v>
      </c>
      <c r="AA2539" s="7">
        <f t="shared" si="424"/>
        <v>28429.094148</v>
      </c>
      <c r="AB2539" s="4">
        <v>3</v>
      </c>
      <c r="AC2539" s="7">
        <f t="shared" si="425"/>
        <v>16583.638252999997</v>
      </c>
      <c r="AD2539">
        <v>3</v>
      </c>
      <c r="AE2539" s="8">
        <f t="shared" si="426"/>
        <v>21321.820610999999</v>
      </c>
    </row>
    <row r="2540" spans="1:31" x14ac:dyDescent="0.25">
      <c r="A2540" s="4">
        <v>490271</v>
      </c>
      <c r="B2540" s="4" t="s">
        <v>7815</v>
      </c>
      <c r="C2540" s="4">
        <v>25116652</v>
      </c>
      <c r="D2540" s="4">
        <v>28314146</v>
      </c>
      <c r="E2540" s="4" t="s">
        <v>7816</v>
      </c>
      <c r="F2540" s="4" t="s">
        <v>232</v>
      </c>
      <c r="G2540" s="4" t="s">
        <v>7817</v>
      </c>
      <c r="H2540" s="4"/>
      <c r="I2540" s="4"/>
      <c r="J2540" s="4" t="s">
        <v>429</v>
      </c>
      <c r="K2540" s="4" t="s">
        <v>524</v>
      </c>
      <c r="L2540" s="5">
        <v>60197.49</v>
      </c>
      <c r="M2540" s="5">
        <v>73137.02</v>
      </c>
      <c r="N2540" s="4">
        <v>0</v>
      </c>
      <c r="O2540" s="4" t="s">
        <v>30</v>
      </c>
      <c r="P2540" s="4" t="s">
        <v>1110</v>
      </c>
      <c r="Q2540" s="4" t="s">
        <v>32</v>
      </c>
      <c r="R2540" s="6"/>
      <c r="S2540" s="7">
        <f t="shared" si="419"/>
        <v>73137.02</v>
      </c>
      <c r="T2540" s="7">
        <f t="shared" si="418"/>
        <v>30098.744999999999</v>
      </c>
      <c r="U2540" s="7">
        <f t="shared" si="420"/>
        <v>30098.744999999999</v>
      </c>
      <c r="V2540" s="7">
        <f t="shared" si="422"/>
        <v>9029.6234999999997</v>
      </c>
      <c r="W2540" s="7">
        <f t="shared" si="423"/>
        <v>1986.5171699999999</v>
      </c>
      <c r="X2540" s="7">
        <f t="shared" si="421"/>
        <v>11016.140669999999</v>
      </c>
      <c r="Y2540" s="7">
        <f>L2540+X2540</f>
        <v>71213.630669999999</v>
      </c>
      <c r="Z2540" s="4">
        <v>2</v>
      </c>
      <c r="AA2540" s="7">
        <f t="shared" si="424"/>
        <v>28485.452268000001</v>
      </c>
      <c r="AB2540" s="4">
        <v>3</v>
      </c>
      <c r="AC2540" s="7">
        <f t="shared" si="425"/>
        <v>16616.513822999998</v>
      </c>
      <c r="AD2540">
        <v>3</v>
      </c>
      <c r="AE2540" s="8">
        <f t="shared" si="426"/>
        <v>21364.089200999999</v>
      </c>
    </row>
    <row r="2541" spans="1:31" x14ac:dyDescent="0.25">
      <c r="A2541" s="4">
        <v>490317</v>
      </c>
      <c r="B2541" s="4" t="s">
        <v>7818</v>
      </c>
      <c r="C2541" s="4">
        <v>26756817</v>
      </c>
      <c r="D2541" s="4">
        <v>4462436</v>
      </c>
      <c r="E2541" s="4" t="s">
        <v>7819</v>
      </c>
      <c r="F2541" s="4" t="s">
        <v>232</v>
      </c>
      <c r="G2541" s="4" t="s">
        <v>7820</v>
      </c>
      <c r="H2541" s="4"/>
      <c r="I2541" s="4"/>
      <c r="J2541" s="4" t="s">
        <v>429</v>
      </c>
      <c r="K2541" s="4" t="s">
        <v>524</v>
      </c>
      <c r="L2541" s="5">
        <v>60203.45</v>
      </c>
      <c r="M2541" s="5">
        <v>71024.83</v>
      </c>
      <c r="N2541" s="4">
        <v>0</v>
      </c>
      <c r="O2541" s="4" t="s">
        <v>30</v>
      </c>
      <c r="P2541" s="4" t="s">
        <v>1110</v>
      </c>
      <c r="Q2541" s="4" t="s">
        <v>32</v>
      </c>
      <c r="R2541" s="6"/>
      <c r="S2541" s="7">
        <f t="shared" si="419"/>
        <v>71024.83</v>
      </c>
      <c r="T2541" s="7">
        <f t="shared" si="418"/>
        <v>30101.724999999999</v>
      </c>
      <c r="U2541" s="7">
        <f t="shared" si="420"/>
        <v>30101.724999999999</v>
      </c>
      <c r="V2541" s="7">
        <f t="shared" si="422"/>
        <v>9030.5174999999999</v>
      </c>
      <c r="W2541" s="7">
        <f t="shared" si="423"/>
        <v>1986.7138500000001</v>
      </c>
      <c r="X2541" s="7">
        <f t="shared" si="421"/>
        <v>11017.23135</v>
      </c>
      <c r="Y2541" s="7">
        <f>L2541+X2541</f>
        <v>71220.681349999999</v>
      </c>
      <c r="Z2541" s="4">
        <v>2</v>
      </c>
      <c r="AA2541" s="7">
        <f t="shared" si="424"/>
        <v>28488.272540000002</v>
      </c>
      <c r="AB2541" s="4">
        <v>3</v>
      </c>
      <c r="AC2541" s="7">
        <f t="shared" si="425"/>
        <v>16618.158981666664</v>
      </c>
      <c r="AD2541">
        <v>3</v>
      </c>
      <c r="AE2541" s="8">
        <f t="shared" si="426"/>
        <v>21366.204405</v>
      </c>
    </row>
    <row r="2542" spans="1:31" x14ac:dyDescent="0.25">
      <c r="A2542" s="4">
        <v>491315</v>
      </c>
      <c r="B2542" s="4" t="s">
        <v>7821</v>
      </c>
      <c r="C2542" s="4">
        <v>96021032</v>
      </c>
      <c r="D2542" s="4">
        <v>29195231</v>
      </c>
      <c r="E2542" s="4" t="s">
        <v>7822</v>
      </c>
      <c r="F2542" s="4" t="s">
        <v>232</v>
      </c>
      <c r="G2542" s="4" t="s">
        <v>7823</v>
      </c>
      <c r="H2542" s="4"/>
      <c r="I2542" s="4"/>
      <c r="J2542" s="4" t="s">
        <v>429</v>
      </c>
      <c r="K2542" s="4" t="s">
        <v>524</v>
      </c>
      <c r="L2542" s="5">
        <v>60247.88</v>
      </c>
      <c r="M2542" s="5">
        <v>72560.070000000007</v>
      </c>
      <c r="N2542" s="4">
        <v>0</v>
      </c>
      <c r="O2542" s="4" t="s">
        <v>30</v>
      </c>
      <c r="P2542" s="4" t="s">
        <v>1110</v>
      </c>
      <c r="Q2542" s="4" t="s">
        <v>32</v>
      </c>
      <c r="R2542" s="6"/>
      <c r="S2542" s="7">
        <f t="shared" si="419"/>
        <v>72560.070000000007</v>
      </c>
      <c r="T2542" s="7">
        <f t="shared" si="418"/>
        <v>30123.94</v>
      </c>
      <c r="U2542" s="7">
        <f t="shared" si="420"/>
        <v>30123.94</v>
      </c>
      <c r="V2542" s="7">
        <f t="shared" si="422"/>
        <v>9037.1819999999989</v>
      </c>
      <c r="W2542" s="7">
        <f t="shared" si="423"/>
        <v>1988.1800399999997</v>
      </c>
      <c r="X2542" s="7">
        <f t="shared" si="421"/>
        <v>11025.362039999998</v>
      </c>
      <c r="Y2542" s="7">
        <f>L2542+X2542</f>
        <v>71273.242039999997</v>
      </c>
      <c r="Z2542" s="4">
        <v>2</v>
      </c>
      <c r="AA2542" s="7">
        <f t="shared" si="424"/>
        <v>28509.296816000002</v>
      </c>
      <c r="AB2542" s="4">
        <v>3</v>
      </c>
      <c r="AC2542" s="7">
        <f t="shared" si="425"/>
        <v>16630.423142666663</v>
      </c>
      <c r="AD2542">
        <v>3</v>
      </c>
      <c r="AE2542" s="8">
        <f t="shared" si="426"/>
        <v>21381.972612000001</v>
      </c>
    </row>
    <row r="2543" spans="1:31" x14ac:dyDescent="0.25">
      <c r="A2543" s="4">
        <v>490437</v>
      </c>
      <c r="B2543" s="4" t="s">
        <v>7824</v>
      </c>
      <c r="C2543" s="4">
        <v>30381850</v>
      </c>
      <c r="D2543" s="4">
        <v>25491570</v>
      </c>
      <c r="E2543" s="4" t="s">
        <v>7825</v>
      </c>
      <c r="F2543" s="4" t="s">
        <v>26</v>
      </c>
      <c r="G2543" s="4" t="s">
        <v>7826</v>
      </c>
      <c r="H2543" s="4"/>
      <c r="I2543" s="4"/>
      <c r="J2543" s="4" t="s">
        <v>429</v>
      </c>
      <c r="K2543" s="4" t="s">
        <v>1096</v>
      </c>
      <c r="L2543" s="5">
        <v>60254.45</v>
      </c>
      <c r="M2543" s="5">
        <v>98093.99</v>
      </c>
      <c r="N2543" s="4">
        <v>0</v>
      </c>
      <c r="O2543" s="4" t="s">
        <v>30</v>
      </c>
      <c r="P2543" s="4" t="s">
        <v>1110</v>
      </c>
      <c r="Q2543" s="4" t="s">
        <v>32</v>
      </c>
      <c r="R2543" s="6"/>
      <c r="S2543" s="7">
        <f t="shared" si="419"/>
        <v>98093.99</v>
      </c>
      <c r="T2543" s="7">
        <f t="shared" si="418"/>
        <v>30127.224999999999</v>
      </c>
      <c r="U2543" s="7">
        <f t="shared" si="420"/>
        <v>30127.224999999999</v>
      </c>
      <c r="V2543" s="7">
        <f t="shared" si="422"/>
        <v>9038.1674999999996</v>
      </c>
      <c r="W2543" s="7">
        <f t="shared" si="423"/>
        <v>1988.3968499999999</v>
      </c>
      <c r="X2543" s="7">
        <f t="shared" si="421"/>
        <v>11026.564349999999</v>
      </c>
      <c r="Y2543" s="7">
        <f>L2543+X2543</f>
        <v>71281.014349999998</v>
      </c>
      <c r="Z2543" s="4">
        <v>2</v>
      </c>
      <c r="AA2543" s="7">
        <f t="shared" si="424"/>
        <v>28512.405740000002</v>
      </c>
      <c r="AB2543" s="4">
        <v>3</v>
      </c>
      <c r="AC2543" s="7">
        <f t="shared" si="425"/>
        <v>16632.236681666665</v>
      </c>
      <c r="AD2543">
        <v>3</v>
      </c>
      <c r="AE2543" s="8">
        <f t="shared" si="426"/>
        <v>21384.304305000001</v>
      </c>
    </row>
    <row r="2544" spans="1:31" x14ac:dyDescent="0.25">
      <c r="A2544" s="4">
        <v>486429</v>
      </c>
      <c r="B2544" s="4" t="s">
        <v>7827</v>
      </c>
      <c r="C2544" s="4">
        <v>38856302</v>
      </c>
      <c r="D2544" s="4">
        <v>29036063</v>
      </c>
      <c r="E2544" s="4" t="s">
        <v>7828</v>
      </c>
      <c r="F2544" s="4" t="s">
        <v>26</v>
      </c>
      <c r="G2544" s="4" t="s">
        <v>7829</v>
      </c>
      <c r="H2544" s="4"/>
      <c r="I2544" s="4"/>
      <c r="J2544" s="4" t="s">
        <v>28</v>
      </c>
      <c r="K2544" s="4" t="s">
        <v>1728</v>
      </c>
      <c r="L2544" s="5">
        <v>42971.66</v>
      </c>
      <c r="M2544" s="5">
        <v>67850.66</v>
      </c>
      <c r="N2544" s="4">
        <v>0</v>
      </c>
      <c r="O2544" s="4" t="s">
        <v>30</v>
      </c>
      <c r="P2544" s="4" t="s">
        <v>31</v>
      </c>
      <c r="Q2544" s="4" t="s">
        <v>32</v>
      </c>
      <c r="R2544" s="6"/>
      <c r="S2544" s="7">
        <f t="shared" si="419"/>
        <v>67850.66</v>
      </c>
      <c r="T2544" s="7">
        <f>L2544*40%</f>
        <v>17188.664000000001</v>
      </c>
      <c r="U2544" s="7">
        <f t="shared" si="420"/>
        <v>17188.664000000001</v>
      </c>
      <c r="V2544" s="7">
        <f t="shared" si="422"/>
        <v>6445.7490000000007</v>
      </c>
      <c r="W2544" s="7">
        <f t="shared" si="423"/>
        <v>1418.0647800000002</v>
      </c>
      <c r="X2544" s="7">
        <f t="shared" si="421"/>
        <v>7863.8137800000004</v>
      </c>
      <c r="Y2544" s="7">
        <f>L2544+X2544</f>
        <v>50835.47378</v>
      </c>
      <c r="Z2544" s="4">
        <v>2</v>
      </c>
      <c r="AA2544" s="7">
        <f t="shared" si="424"/>
        <v>20334.189512000001</v>
      </c>
      <c r="AB2544" s="4">
        <v>3</v>
      </c>
      <c r="AC2544" s="7">
        <f t="shared" si="425"/>
        <v>11861.610548666666</v>
      </c>
      <c r="AD2544">
        <v>3</v>
      </c>
      <c r="AE2544" s="8">
        <f t="shared" si="426"/>
        <v>15250.642134000002</v>
      </c>
    </row>
    <row r="2545" spans="1:31" x14ac:dyDescent="0.25">
      <c r="A2545" s="4">
        <v>491118</v>
      </c>
      <c r="B2545" s="4" t="s">
        <v>7830</v>
      </c>
      <c r="C2545" s="4">
        <v>44181743</v>
      </c>
      <c r="D2545" s="4">
        <v>29287275</v>
      </c>
      <c r="E2545" s="4" t="s">
        <v>7831</v>
      </c>
      <c r="F2545" s="4" t="s">
        <v>232</v>
      </c>
      <c r="G2545" s="4" t="s">
        <v>7832</v>
      </c>
      <c r="H2545" s="4"/>
      <c r="I2545" s="4"/>
      <c r="J2545" s="4" t="s">
        <v>429</v>
      </c>
      <c r="K2545" s="4" t="s">
        <v>524</v>
      </c>
      <c r="L2545" s="5">
        <v>60300.46</v>
      </c>
      <c r="M2545" s="5">
        <v>72675.48</v>
      </c>
      <c r="N2545" s="4">
        <v>0</v>
      </c>
      <c r="O2545" s="4" t="s">
        <v>30</v>
      </c>
      <c r="P2545" s="4" t="s">
        <v>1110</v>
      </c>
      <c r="Q2545" s="4" t="s">
        <v>32</v>
      </c>
      <c r="R2545" s="6"/>
      <c r="S2545" s="7">
        <f t="shared" si="419"/>
        <v>72675.48</v>
      </c>
      <c r="T2545" s="7">
        <f t="shared" ref="T2545:T2552" si="427">L2545*50%</f>
        <v>30150.23</v>
      </c>
      <c r="U2545" s="7">
        <f t="shared" si="420"/>
        <v>30150.23</v>
      </c>
      <c r="V2545" s="7">
        <f t="shared" si="422"/>
        <v>9045.0689999999995</v>
      </c>
      <c r="W2545" s="7">
        <f t="shared" si="423"/>
        <v>1989.91518</v>
      </c>
      <c r="X2545" s="7">
        <f t="shared" si="421"/>
        <v>11034.984179999999</v>
      </c>
      <c r="Y2545" s="7">
        <f>L2545+X2545</f>
        <v>71335.444179999991</v>
      </c>
      <c r="Z2545" s="4">
        <v>2</v>
      </c>
      <c r="AA2545" s="7">
        <f t="shared" si="424"/>
        <v>28534.177671999998</v>
      </c>
      <c r="AB2545" s="4">
        <v>3</v>
      </c>
      <c r="AC2545" s="7">
        <f t="shared" si="425"/>
        <v>16644.93697533333</v>
      </c>
      <c r="AD2545">
        <v>3</v>
      </c>
      <c r="AE2545" s="8">
        <f t="shared" si="426"/>
        <v>21400.633253999997</v>
      </c>
    </row>
    <row r="2546" spans="1:31" x14ac:dyDescent="0.25">
      <c r="A2546" s="4">
        <v>491780</v>
      </c>
      <c r="B2546" s="4" t="s">
        <v>7833</v>
      </c>
      <c r="C2546" s="4">
        <v>40302751</v>
      </c>
      <c r="D2546" s="4">
        <v>26062595</v>
      </c>
      <c r="E2546" s="4" t="s">
        <v>7834</v>
      </c>
      <c r="F2546" s="4" t="s">
        <v>26</v>
      </c>
      <c r="G2546" s="4" t="s">
        <v>7835</v>
      </c>
      <c r="H2546" s="4"/>
      <c r="I2546" s="4"/>
      <c r="J2546" s="4" t="s">
        <v>40</v>
      </c>
      <c r="K2546" s="4" t="s">
        <v>46</v>
      </c>
      <c r="L2546" s="5">
        <v>60325.34</v>
      </c>
      <c r="M2546" s="5">
        <v>75835.42</v>
      </c>
      <c r="N2546" s="4">
        <v>0</v>
      </c>
      <c r="O2546" s="4" t="s">
        <v>30</v>
      </c>
      <c r="P2546" s="4" t="s">
        <v>1110</v>
      </c>
      <c r="Q2546" s="4" t="s">
        <v>32</v>
      </c>
      <c r="R2546" s="6"/>
      <c r="S2546" s="7">
        <f t="shared" si="419"/>
        <v>75835.42</v>
      </c>
      <c r="T2546" s="7">
        <f t="shared" si="427"/>
        <v>30162.67</v>
      </c>
      <c r="U2546" s="7">
        <f t="shared" si="420"/>
        <v>30162.67</v>
      </c>
      <c r="V2546" s="7">
        <f t="shared" si="422"/>
        <v>9048.8009999999995</v>
      </c>
      <c r="W2546" s="7">
        <f t="shared" si="423"/>
        <v>1990.73622</v>
      </c>
      <c r="X2546" s="7">
        <f t="shared" si="421"/>
        <v>11039.53722</v>
      </c>
      <c r="Y2546" s="7">
        <f>L2546+X2546</f>
        <v>71364.877219999995</v>
      </c>
      <c r="Z2546" s="4">
        <v>2</v>
      </c>
      <c r="AA2546" s="7">
        <f t="shared" si="424"/>
        <v>28545.950887999999</v>
      </c>
      <c r="AB2546" s="4">
        <v>3</v>
      </c>
      <c r="AC2546" s="7">
        <f t="shared" si="425"/>
        <v>16651.804684666666</v>
      </c>
      <c r="AD2546">
        <v>3</v>
      </c>
      <c r="AE2546" s="8">
        <f t="shared" si="426"/>
        <v>21409.463165999998</v>
      </c>
    </row>
    <row r="2547" spans="1:31" x14ac:dyDescent="0.25">
      <c r="A2547" s="4">
        <v>489504</v>
      </c>
      <c r="B2547" s="4" t="s">
        <v>7836</v>
      </c>
      <c r="C2547" s="4">
        <v>37364060</v>
      </c>
      <c r="D2547" s="4">
        <v>29619691</v>
      </c>
      <c r="E2547" s="4" t="s">
        <v>7837</v>
      </c>
      <c r="F2547" s="4" t="s">
        <v>26</v>
      </c>
      <c r="G2547" s="4" t="s">
        <v>7838</v>
      </c>
      <c r="H2547" s="4"/>
      <c r="I2547" s="4"/>
      <c r="J2547" s="4" t="s">
        <v>45</v>
      </c>
      <c r="K2547" s="4" t="s">
        <v>29</v>
      </c>
      <c r="L2547" s="5">
        <v>60326.99</v>
      </c>
      <c r="M2547" s="5">
        <v>78675.37</v>
      </c>
      <c r="N2547" s="4">
        <v>0</v>
      </c>
      <c r="O2547" s="4" t="s">
        <v>30</v>
      </c>
      <c r="P2547" s="4" t="s">
        <v>1110</v>
      </c>
      <c r="Q2547" s="4" t="s">
        <v>32</v>
      </c>
      <c r="R2547" s="6"/>
      <c r="S2547" s="7">
        <f t="shared" si="419"/>
        <v>78675.37</v>
      </c>
      <c r="T2547" s="7">
        <f t="shared" si="427"/>
        <v>30163.494999999999</v>
      </c>
      <c r="U2547" s="7">
        <f t="shared" si="420"/>
        <v>30163.494999999999</v>
      </c>
      <c r="V2547" s="7">
        <f t="shared" si="422"/>
        <v>9049.048499999999</v>
      </c>
      <c r="W2547" s="7">
        <f t="shared" si="423"/>
        <v>1990.7906699999999</v>
      </c>
      <c r="X2547" s="7">
        <f t="shared" si="421"/>
        <v>11039.839169999999</v>
      </c>
      <c r="Y2547" s="7">
        <f>L2547+X2547</f>
        <v>71366.829169999997</v>
      </c>
      <c r="Z2547" s="4">
        <v>2</v>
      </c>
      <c r="AA2547" s="7">
        <f t="shared" si="424"/>
        <v>28546.731668</v>
      </c>
      <c r="AB2547" s="4">
        <v>3</v>
      </c>
      <c r="AC2547" s="7">
        <f t="shared" si="425"/>
        <v>16652.260139666665</v>
      </c>
      <c r="AD2547">
        <v>3</v>
      </c>
      <c r="AE2547" s="8">
        <f t="shared" si="426"/>
        <v>21410.048750999998</v>
      </c>
    </row>
    <row r="2548" spans="1:31" x14ac:dyDescent="0.25">
      <c r="A2548" s="4">
        <v>490433</v>
      </c>
      <c r="B2548" s="4" t="s">
        <v>7839</v>
      </c>
      <c r="C2548" s="4">
        <v>30337653</v>
      </c>
      <c r="D2548" s="4">
        <v>29315958</v>
      </c>
      <c r="E2548" s="4" t="s">
        <v>7840</v>
      </c>
      <c r="F2548" s="4" t="s">
        <v>232</v>
      </c>
      <c r="G2548" s="4" t="s">
        <v>7841</v>
      </c>
      <c r="H2548" s="4"/>
      <c r="I2548" s="4"/>
      <c r="J2548" s="4" t="s">
        <v>429</v>
      </c>
      <c r="K2548" s="4" t="s">
        <v>347</v>
      </c>
      <c r="L2548" s="5">
        <v>60368.5</v>
      </c>
      <c r="M2548" s="5">
        <v>75463.960000000006</v>
      </c>
      <c r="N2548" s="4">
        <v>0</v>
      </c>
      <c r="O2548" s="4" t="s">
        <v>30</v>
      </c>
      <c r="P2548" s="4" t="s">
        <v>1110</v>
      </c>
      <c r="Q2548" s="4" t="s">
        <v>32</v>
      </c>
      <c r="R2548" s="6"/>
      <c r="S2548" s="7">
        <f t="shared" si="419"/>
        <v>75463.960000000006</v>
      </c>
      <c r="T2548" s="7">
        <f t="shared" si="427"/>
        <v>30184.25</v>
      </c>
      <c r="U2548" s="7">
        <f t="shared" si="420"/>
        <v>30184.25</v>
      </c>
      <c r="V2548" s="7">
        <f t="shared" si="422"/>
        <v>9055.2749999999996</v>
      </c>
      <c r="W2548" s="7">
        <f t="shared" si="423"/>
        <v>1992.1605</v>
      </c>
      <c r="X2548" s="7">
        <f t="shared" si="421"/>
        <v>11047.4355</v>
      </c>
      <c r="Y2548" s="7">
        <f>L2548+X2548</f>
        <v>71415.935499999992</v>
      </c>
      <c r="Z2548" s="4">
        <v>2</v>
      </c>
      <c r="AA2548" s="7">
        <f t="shared" si="424"/>
        <v>28566.374199999998</v>
      </c>
      <c r="AB2548" s="4">
        <v>3</v>
      </c>
      <c r="AC2548" s="7">
        <f t="shared" si="425"/>
        <v>16663.718283333332</v>
      </c>
      <c r="AD2548">
        <v>3</v>
      </c>
      <c r="AE2548" s="8">
        <f t="shared" si="426"/>
        <v>21424.780649999997</v>
      </c>
    </row>
    <row r="2549" spans="1:31" x14ac:dyDescent="0.25">
      <c r="A2549" s="4">
        <v>490562</v>
      </c>
      <c r="B2549" s="4" t="s">
        <v>7842</v>
      </c>
      <c r="C2549" s="4">
        <v>33200031</v>
      </c>
      <c r="D2549" s="4">
        <v>29669492</v>
      </c>
      <c r="E2549" s="4" t="s">
        <v>7843</v>
      </c>
      <c r="F2549" s="4" t="s">
        <v>232</v>
      </c>
      <c r="G2549" s="4" t="s">
        <v>7844</v>
      </c>
      <c r="H2549" s="4"/>
      <c r="I2549" s="4"/>
      <c r="J2549" s="4" t="s">
        <v>429</v>
      </c>
      <c r="K2549" s="4" t="s">
        <v>524</v>
      </c>
      <c r="L2549" s="5">
        <v>60376.81</v>
      </c>
      <c r="M2549" s="5">
        <v>73517.48</v>
      </c>
      <c r="N2549" s="4">
        <v>0</v>
      </c>
      <c r="O2549" s="4" t="s">
        <v>30</v>
      </c>
      <c r="P2549" s="4" t="s">
        <v>1110</v>
      </c>
      <c r="Q2549" s="4" t="s">
        <v>32</v>
      </c>
      <c r="R2549" s="6"/>
      <c r="S2549" s="7">
        <f t="shared" si="419"/>
        <v>73517.48</v>
      </c>
      <c r="T2549" s="7">
        <f t="shared" si="427"/>
        <v>30188.404999999999</v>
      </c>
      <c r="U2549" s="7">
        <f t="shared" si="420"/>
        <v>30188.404999999999</v>
      </c>
      <c r="V2549" s="7">
        <f t="shared" si="422"/>
        <v>9056.5214999999989</v>
      </c>
      <c r="W2549" s="7">
        <f t="shared" si="423"/>
        <v>1992.4347299999997</v>
      </c>
      <c r="X2549" s="7">
        <f t="shared" si="421"/>
        <v>11048.956229999998</v>
      </c>
      <c r="Y2549" s="7">
        <f>L2549+X2549</f>
        <v>71425.766229999994</v>
      </c>
      <c r="Z2549" s="4">
        <v>2</v>
      </c>
      <c r="AA2549" s="7">
        <f t="shared" si="424"/>
        <v>28570.306492</v>
      </c>
      <c r="AB2549" s="4">
        <v>3</v>
      </c>
      <c r="AC2549" s="7">
        <f t="shared" si="425"/>
        <v>16666.012120333329</v>
      </c>
      <c r="AD2549">
        <v>3</v>
      </c>
      <c r="AE2549" s="8">
        <f t="shared" si="426"/>
        <v>21427.729868999999</v>
      </c>
    </row>
    <row r="2550" spans="1:31" x14ac:dyDescent="0.25">
      <c r="A2550" s="4">
        <v>490792</v>
      </c>
      <c r="B2550" s="4" t="s">
        <v>7845</v>
      </c>
      <c r="C2550" s="4">
        <v>37313155</v>
      </c>
      <c r="D2550" s="4">
        <v>19506428</v>
      </c>
      <c r="E2550" s="4" t="s">
        <v>7846</v>
      </c>
      <c r="F2550" s="4" t="s">
        <v>232</v>
      </c>
      <c r="G2550" s="4"/>
      <c r="H2550" s="4"/>
      <c r="I2550" s="4"/>
      <c r="J2550" s="4" t="s">
        <v>429</v>
      </c>
      <c r="K2550" s="4" t="s">
        <v>524</v>
      </c>
      <c r="L2550" s="5">
        <v>60579.38</v>
      </c>
      <c r="M2550" s="5">
        <v>77350.38</v>
      </c>
      <c r="N2550" s="4">
        <v>0</v>
      </c>
      <c r="O2550" s="4" t="s">
        <v>30</v>
      </c>
      <c r="P2550" s="4" t="s">
        <v>1110</v>
      </c>
      <c r="Q2550" s="4" t="s">
        <v>32</v>
      </c>
      <c r="R2550" s="6"/>
      <c r="S2550" s="7">
        <f t="shared" si="419"/>
        <v>77350.38</v>
      </c>
      <c r="T2550" s="7">
        <f t="shared" si="427"/>
        <v>30289.69</v>
      </c>
      <c r="U2550" s="7">
        <f t="shared" si="420"/>
        <v>30289.69</v>
      </c>
      <c r="V2550" s="7">
        <f t="shared" si="422"/>
        <v>9086.9069999999992</v>
      </c>
      <c r="W2550" s="7">
        <f t="shared" si="423"/>
        <v>1999.1195399999999</v>
      </c>
      <c r="X2550" s="7">
        <f t="shared" si="421"/>
        <v>11086.026539999999</v>
      </c>
      <c r="Y2550" s="7">
        <f>L2550+X2550</f>
        <v>71665.406539999996</v>
      </c>
      <c r="Z2550" s="4">
        <v>2</v>
      </c>
      <c r="AA2550" s="7">
        <f t="shared" si="424"/>
        <v>28666.162616000001</v>
      </c>
      <c r="AB2550" s="4">
        <v>3</v>
      </c>
      <c r="AC2550" s="7">
        <f t="shared" si="425"/>
        <v>16721.928192666663</v>
      </c>
      <c r="AD2550">
        <v>3</v>
      </c>
      <c r="AE2550" s="8">
        <f t="shared" si="426"/>
        <v>21499.621962000001</v>
      </c>
    </row>
    <row r="2551" spans="1:31" x14ac:dyDescent="0.25">
      <c r="A2551" s="4">
        <v>487555</v>
      </c>
      <c r="B2551" s="4" t="s">
        <v>7847</v>
      </c>
      <c r="C2551" s="4">
        <v>32098478</v>
      </c>
      <c r="D2551" s="4">
        <v>2439241</v>
      </c>
      <c r="E2551" s="4" t="s">
        <v>7848</v>
      </c>
      <c r="F2551" s="4" t="s">
        <v>232</v>
      </c>
      <c r="G2551" s="4" t="s">
        <v>7849</v>
      </c>
      <c r="H2551" s="4"/>
      <c r="I2551" s="4"/>
      <c r="J2551" s="4" t="s">
        <v>155</v>
      </c>
      <c r="K2551" s="4" t="s">
        <v>5554</v>
      </c>
      <c r="L2551" s="5">
        <v>60658.18</v>
      </c>
      <c r="M2551" s="5">
        <v>124759.28</v>
      </c>
      <c r="N2551" s="4">
        <v>0</v>
      </c>
      <c r="O2551" s="4" t="s">
        <v>47</v>
      </c>
      <c r="P2551" s="4" t="s">
        <v>1110</v>
      </c>
      <c r="Q2551" s="4" t="s">
        <v>32</v>
      </c>
      <c r="R2551" s="6"/>
      <c r="S2551" s="7">
        <f t="shared" si="419"/>
        <v>124759.28</v>
      </c>
      <c r="T2551" s="7">
        <f t="shared" si="427"/>
        <v>30329.09</v>
      </c>
      <c r="U2551" s="7">
        <f t="shared" si="420"/>
        <v>30329.09</v>
      </c>
      <c r="V2551" s="7">
        <f t="shared" si="422"/>
        <v>9098.726999999999</v>
      </c>
      <c r="W2551" s="7">
        <f t="shared" si="423"/>
        <v>2001.7199399999997</v>
      </c>
      <c r="X2551" s="7">
        <f t="shared" si="421"/>
        <v>11100.446939999998</v>
      </c>
      <c r="Y2551" s="7">
        <f>L2551+X2551</f>
        <v>71758.626940000002</v>
      </c>
      <c r="Z2551" s="4">
        <v>2</v>
      </c>
      <c r="AA2551" s="7">
        <f t="shared" si="424"/>
        <v>28703.450776000001</v>
      </c>
      <c r="AB2551" s="4">
        <v>3</v>
      </c>
      <c r="AC2551" s="7">
        <f t="shared" si="425"/>
        <v>16743.679619333332</v>
      </c>
      <c r="AD2551">
        <v>3</v>
      </c>
      <c r="AE2551" s="8">
        <f t="shared" si="426"/>
        <v>21527.588082000002</v>
      </c>
    </row>
    <row r="2552" spans="1:31" x14ac:dyDescent="0.25">
      <c r="A2552" s="4">
        <v>490718</v>
      </c>
      <c r="B2552" s="4" t="s">
        <v>7850</v>
      </c>
      <c r="C2552" s="4">
        <v>36282025</v>
      </c>
      <c r="D2552" s="4">
        <v>28016812</v>
      </c>
      <c r="E2552" s="4" t="s">
        <v>7851</v>
      </c>
      <c r="F2552" s="4" t="s">
        <v>232</v>
      </c>
      <c r="G2552" s="4" t="s">
        <v>7852</v>
      </c>
      <c r="H2552" s="4"/>
      <c r="I2552" s="4"/>
      <c r="J2552" s="4" t="s">
        <v>429</v>
      </c>
      <c r="K2552" s="4" t="s">
        <v>524</v>
      </c>
      <c r="L2552" s="5">
        <v>60757.61</v>
      </c>
      <c r="M2552" s="5">
        <v>77173.83</v>
      </c>
      <c r="N2552" s="4">
        <v>0</v>
      </c>
      <c r="O2552" s="4" t="s">
        <v>30</v>
      </c>
      <c r="P2552" s="4" t="s">
        <v>1110</v>
      </c>
      <c r="Q2552" s="4" t="s">
        <v>32</v>
      </c>
      <c r="R2552" s="6"/>
      <c r="S2552" s="7">
        <f t="shared" si="419"/>
        <v>77173.83</v>
      </c>
      <c r="T2552" s="7">
        <f t="shared" si="427"/>
        <v>30378.805</v>
      </c>
      <c r="U2552" s="7">
        <f t="shared" si="420"/>
        <v>30378.805</v>
      </c>
      <c r="V2552" s="7">
        <f t="shared" si="422"/>
        <v>9113.6414999999997</v>
      </c>
      <c r="W2552" s="7">
        <f t="shared" si="423"/>
        <v>2005.0011299999999</v>
      </c>
      <c r="X2552" s="7">
        <f t="shared" si="421"/>
        <v>11118.64263</v>
      </c>
      <c r="Y2552" s="7">
        <f>L2552+X2552</f>
        <v>71876.252630000003</v>
      </c>
      <c r="Z2552" s="4">
        <v>2</v>
      </c>
      <c r="AA2552" s="7">
        <f t="shared" si="424"/>
        <v>28750.501052000003</v>
      </c>
      <c r="AB2552" s="4">
        <v>3</v>
      </c>
      <c r="AC2552" s="7">
        <f t="shared" si="425"/>
        <v>16771.125613666667</v>
      </c>
      <c r="AD2552">
        <v>3</v>
      </c>
      <c r="AE2552" s="8">
        <f t="shared" si="426"/>
        <v>21562.875789000002</v>
      </c>
    </row>
    <row r="2553" spans="1:31" x14ac:dyDescent="0.25">
      <c r="A2553" s="4">
        <v>486053</v>
      </c>
      <c r="B2553" s="4" t="s">
        <v>7853</v>
      </c>
      <c r="C2553" s="4">
        <v>31825835</v>
      </c>
      <c r="D2553" s="4">
        <v>9571751</v>
      </c>
      <c r="E2553" s="4" t="s">
        <v>7854</v>
      </c>
      <c r="F2553" s="4" t="s">
        <v>26</v>
      </c>
      <c r="G2553" s="4" t="s">
        <v>7855</v>
      </c>
      <c r="H2553" s="4"/>
      <c r="I2553" s="4"/>
      <c r="J2553" s="4" t="s">
        <v>28</v>
      </c>
      <c r="K2553" s="4" t="s">
        <v>29</v>
      </c>
      <c r="L2553" s="5">
        <v>64787.54</v>
      </c>
      <c r="M2553" s="5">
        <v>84880.24</v>
      </c>
      <c r="N2553" s="4">
        <v>0</v>
      </c>
      <c r="O2553" s="4" t="s">
        <v>30</v>
      </c>
      <c r="P2553" s="4" t="s">
        <v>498</v>
      </c>
      <c r="Q2553" s="4" t="s">
        <v>572</v>
      </c>
      <c r="R2553" s="6">
        <v>45443.736350925923</v>
      </c>
      <c r="S2553" s="7">
        <f t="shared" si="419"/>
        <v>84880.24</v>
      </c>
      <c r="T2553" s="7">
        <f>L2553*40%</f>
        <v>25915.016000000003</v>
      </c>
      <c r="U2553" s="7">
        <f t="shared" si="420"/>
        <v>25915.016000000003</v>
      </c>
      <c r="V2553" s="7">
        <f t="shared" si="422"/>
        <v>9718.1309999999994</v>
      </c>
      <c r="W2553" s="7">
        <f t="shared" si="423"/>
        <v>2137.98882</v>
      </c>
      <c r="X2553" s="7">
        <f t="shared" si="421"/>
        <v>11856.11982</v>
      </c>
      <c r="Y2553" s="7">
        <f>L2553+X2553</f>
        <v>76643.659820000001</v>
      </c>
      <c r="Z2553" s="4">
        <v>2</v>
      </c>
      <c r="AA2553" s="7">
        <f t="shared" si="424"/>
        <v>30657.463928000001</v>
      </c>
      <c r="AB2553" s="4">
        <v>3</v>
      </c>
      <c r="AC2553" s="7">
        <f t="shared" si="425"/>
        <v>17883.520624666668</v>
      </c>
      <c r="AD2553">
        <v>3</v>
      </c>
      <c r="AE2553" s="8">
        <f t="shared" si="426"/>
        <v>22993.097945999998</v>
      </c>
    </row>
    <row r="2554" spans="1:31" x14ac:dyDescent="0.25">
      <c r="A2554" s="4">
        <v>487738</v>
      </c>
      <c r="B2554" s="4" t="s">
        <v>7856</v>
      </c>
      <c r="C2554" s="4">
        <v>35119563</v>
      </c>
      <c r="D2554" s="4">
        <v>19549536</v>
      </c>
      <c r="E2554" s="4" t="s">
        <v>7857</v>
      </c>
      <c r="F2554" s="4" t="s">
        <v>232</v>
      </c>
      <c r="G2554" s="4" t="s">
        <v>7858</v>
      </c>
      <c r="H2554" s="4"/>
      <c r="I2554" s="4"/>
      <c r="J2554" s="4" t="s">
        <v>155</v>
      </c>
      <c r="K2554" s="4" t="s">
        <v>347</v>
      </c>
      <c r="L2554" s="5">
        <v>60783.06</v>
      </c>
      <c r="M2554" s="5">
        <v>76132.009999999995</v>
      </c>
      <c r="N2554" s="4">
        <v>0</v>
      </c>
      <c r="O2554" s="4" t="s">
        <v>47</v>
      </c>
      <c r="P2554" s="4" t="s">
        <v>1110</v>
      </c>
      <c r="Q2554" s="4" t="s">
        <v>32</v>
      </c>
      <c r="R2554" s="6"/>
      <c r="S2554" s="7">
        <f t="shared" si="419"/>
        <v>76132.009999999995</v>
      </c>
      <c r="T2554" s="7">
        <f>L2554*50%</f>
        <v>30391.53</v>
      </c>
      <c r="U2554" s="7">
        <f t="shared" si="420"/>
        <v>30391.53</v>
      </c>
      <c r="V2554" s="7">
        <f t="shared" si="422"/>
        <v>9117.4589999999989</v>
      </c>
      <c r="W2554" s="7">
        <f t="shared" si="423"/>
        <v>2005.8409799999997</v>
      </c>
      <c r="X2554" s="7">
        <f t="shared" si="421"/>
        <v>11123.299979999998</v>
      </c>
      <c r="Y2554" s="7">
        <f>L2554+X2554</f>
        <v>71906.359979999994</v>
      </c>
      <c r="Z2554" s="4">
        <v>2</v>
      </c>
      <c r="AA2554" s="7">
        <f t="shared" si="424"/>
        <v>28762.543991999999</v>
      </c>
      <c r="AB2554" s="4">
        <v>3</v>
      </c>
      <c r="AC2554" s="7">
        <f t="shared" si="425"/>
        <v>16778.150661999996</v>
      </c>
      <c r="AD2554">
        <v>3</v>
      </c>
      <c r="AE2554" s="8">
        <f t="shared" si="426"/>
        <v>21571.907993999997</v>
      </c>
    </row>
    <row r="2555" spans="1:31" x14ac:dyDescent="0.25">
      <c r="A2555" s="4">
        <v>489565</v>
      </c>
      <c r="B2555" s="4" t="s">
        <v>7859</v>
      </c>
      <c r="C2555" s="4">
        <v>38686190</v>
      </c>
      <c r="D2555" s="4">
        <v>26243866</v>
      </c>
      <c r="E2555" s="4" t="s">
        <v>7860</v>
      </c>
      <c r="F2555" s="4" t="s">
        <v>26</v>
      </c>
      <c r="G2555" s="4" t="s">
        <v>7861</v>
      </c>
      <c r="H2555" s="4"/>
      <c r="I2555" s="4"/>
      <c r="J2555" s="4" t="s">
        <v>45</v>
      </c>
      <c r="K2555" s="4" t="s">
        <v>46</v>
      </c>
      <c r="L2555" s="5">
        <v>60970.04</v>
      </c>
      <c r="M2555" s="5">
        <v>77983.19</v>
      </c>
      <c r="N2555" s="4">
        <v>0</v>
      </c>
      <c r="O2555" s="4" t="s">
        <v>47</v>
      </c>
      <c r="P2555" s="4" t="s">
        <v>1110</v>
      </c>
      <c r="Q2555" s="4" t="s">
        <v>32</v>
      </c>
      <c r="R2555" s="6"/>
      <c r="S2555" s="7">
        <f t="shared" si="419"/>
        <v>77983.19</v>
      </c>
      <c r="T2555" s="7">
        <f>L2555*50%</f>
        <v>30485.02</v>
      </c>
      <c r="U2555" s="7">
        <f t="shared" si="420"/>
        <v>30485.02</v>
      </c>
      <c r="V2555" s="7">
        <f t="shared" si="422"/>
        <v>9145.5059999999994</v>
      </c>
      <c r="W2555" s="7">
        <f t="shared" si="423"/>
        <v>2012.0113199999998</v>
      </c>
      <c r="X2555" s="7">
        <f t="shared" si="421"/>
        <v>11157.517319999999</v>
      </c>
      <c r="Y2555" s="7">
        <f>L2555+X2555</f>
        <v>72127.557319999993</v>
      </c>
      <c r="Z2555" s="4">
        <v>2</v>
      </c>
      <c r="AA2555" s="7">
        <f t="shared" si="424"/>
        <v>28851.022927999999</v>
      </c>
      <c r="AB2555" s="4">
        <v>3</v>
      </c>
      <c r="AC2555" s="7">
        <f t="shared" si="425"/>
        <v>16829.763374666665</v>
      </c>
      <c r="AD2555">
        <v>3</v>
      </c>
      <c r="AE2555" s="8">
        <f t="shared" si="426"/>
        <v>21638.267195999997</v>
      </c>
    </row>
    <row r="2556" spans="1:31" x14ac:dyDescent="0.25">
      <c r="A2556" s="4">
        <v>491442</v>
      </c>
      <c r="B2556" s="4" t="s">
        <v>7862</v>
      </c>
      <c r="C2556" s="4">
        <v>23700704</v>
      </c>
      <c r="D2556" s="4">
        <v>21819858</v>
      </c>
      <c r="E2556" s="4" t="s">
        <v>7863</v>
      </c>
      <c r="F2556" s="4" t="s">
        <v>232</v>
      </c>
      <c r="G2556" s="4" t="s">
        <v>7864</v>
      </c>
      <c r="H2556" s="4"/>
      <c r="I2556" s="4"/>
      <c r="J2556" s="4" t="s">
        <v>40</v>
      </c>
      <c r="K2556" s="4" t="s">
        <v>347</v>
      </c>
      <c r="L2556" s="5">
        <v>61579.68</v>
      </c>
      <c r="M2556" s="5">
        <v>75651.38</v>
      </c>
      <c r="N2556" s="4">
        <v>0</v>
      </c>
      <c r="O2556" s="4" t="s">
        <v>30</v>
      </c>
      <c r="P2556" s="4" t="s">
        <v>1110</v>
      </c>
      <c r="Q2556" s="4" t="s">
        <v>32</v>
      </c>
      <c r="R2556" s="6"/>
      <c r="S2556" s="7">
        <f t="shared" si="419"/>
        <v>75651.38</v>
      </c>
      <c r="T2556" s="7">
        <f>L2556*50%</f>
        <v>30789.84</v>
      </c>
      <c r="U2556" s="7">
        <f t="shared" si="420"/>
        <v>30789.84</v>
      </c>
      <c r="V2556" s="7">
        <f t="shared" si="422"/>
        <v>9236.9519999999993</v>
      </c>
      <c r="W2556" s="7">
        <f t="shared" si="423"/>
        <v>2032.1294399999999</v>
      </c>
      <c r="X2556" s="7">
        <f t="shared" si="421"/>
        <v>11269.08144</v>
      </c>
      <c r="Y2556" s="7">
        <f>L2556+X2556</f>
        <v>72848.761440000002</v>
      </c>
      <c r="Z2556" s="4">
        <v>2</v>
      </c>
      <c r="AA2556" s="7">
        <f t="shared" si="424"/>
        <v>29139.504576000003</v>
      </c>
      <c r="AB2556" s="4">
        <v>3</v>
      </c>
      <c r="AC2556" s="7">
        <f t="shared" si="425"/>
        <v>16998.044335999999</v>
      </c>
      <c r="AD2556">
        <v>3</v>
      </c>
      <c r="AE2556" s="8">
        <f t="shared" si="426"/>
        <v>21854.628432000001</v>
      </c>
    </row>
    <row r="2557" spans="1:31" x14ac:dyDescent="0.25">
      <c r="A2557" s="4">
        <v>488580</v>
      </c>
      <c r="B2557" s="4" t="s">
        <v>7865</v>
      </c>
      <c r="C2557" s="4">
        <v>25879362</v>
      </c>
      <c r="D2557" s="4">
        <v>22151311</v>
      </c>
      <c r="E2557" s="4" t="s">
        <v>7866</v>
      </c>
      <c r="F2557" s="4" t="s">
        <v>232</v>
      </c>
      <c r="G2557" s="4" t="s">
        <v>7867</v>
      </c>
      <c r="H2557" s="4"/>
      <c r="I2557" s="4"/>
      <c r="J2557" s="4" t="s">
        <v>441</v>
      </c>
      <c r="K2557" s="4" t="s">
        <v>347</v>
      </c>
      <c r="L2557" s="5">
        <v>61723.57</v>
      </c>
      <c r="M2557" s="5">
        <v>75441.67</v>
      </c>
      <c r="N2557" s="4">
        <v>0</v>
      </c>
      <c r="O2557" s="4" t="s">
        <v>30</v>
      </c>
      <c r="P2557" s="4" t="s">
        <v>1110</v>
      </c>
      <c r="Q2557" s="4" t="s">
        <v>32</v>
      </c>
      <c r="R2557" s="6"/>
      <c r="S2557" s="7">
        <f t="shared" si="419"/>
        <v>75441.67</v>
      </c>
      <c r="T2557" s="7">
        <f>L2557*50%</f>
        <v>30861.785</v>
      </c>
      <c r="U2557" s="7">
        <f t="shared" si="420"/>
        <v>30861.785</v>
      </c>
      <c r="V2557" s="7">
        <f t="shared" si="422"/>
        <v>9258.5355</v>
      </c>
      <c r="W2557" s="7">
        <f t="shared" si="423"/>
        <v>2036.87781</v>
      </c>
      <c r="X2557" s="7">
        <f t="shared" si="421"/>
        <v>11295.41331</v>
      </c>
      <c r="Y2557" s="7">
        <f>L2557+X2557</f>
        <v>73018.983309999996</v>
      </c>
      <c r="Z2557" s="4">
        <v>2</v>
      </c>
      <c r="AA2557" s="7">
        <f t="shared" si="424"/>
        <v>29207.593324000001</v>
      </c>
      <c r="AB2557" s="4">
        <v>3</v>
      </c>
      <c r="AC2557" s="7">
        <f t="shared" si="425"/>
        <v>17037.762772333332</v>
      </c>
      <c r="AD2557">
        <v>3</v>
      </c>
      <c r="AE2557" s="8">
        <f t="shared" si="426"/>
        <v>21905.694992999997</v>
      </c>
    </row>
    <row r="2558" spans="1:31" x14ac:dyDescent="0.25">
      <c r="A2558" s="4">
        <v>492086</v>
      </c>
      <c r="B2558" s="4" t="s">
        <v>7868</v>
      </c>
      <c r="C2558" s="4">
        <v>42894596</v>
      </c>
      <c r="D2558" s="4">
        <v>26745924</v>
      </c>
      <c r="E2558" s="4" t="s">
        <v>7869</v>
      </c>
      <c r="F2558" s="4" t="s">
        <v>232</v>
      </c>
      <c r="G2558" s="4"/>
      <c r="H2558" s="4" t="s">
        <v>7870</v>
      </c>
      <c r="I2558" s="4"/>
      <c r="J2558" s="4" t="s">
        <v>1108</v>
      </c>
      <c r="K2558" s="4" t="s">
        <v>7871</v>
      </c>
      <c r="L2558" s="5">
        <v>61874.45</v>
      </c>
      <c r="M2558" s="5">
        <v>112547.62</v>
      </c>
      <c r="N2558" s="4">
        <v>0</v>
      </c>
      <c r="O2558" s="4" t="s">
        <v>30</v>
      </c>
      <c r="P2558" s="4" t="s">
        <v>1110</v>
      </c>
      <c r="Q2558" s="4" t="s">
        <v>32</v>
      </c>
      <c r="R2558" s="6"/>
      <c r="S2558" s="7">
        <f t="shared" si="419"/>
        <v>112547.62</v>
      </c>
      <c r="T2558" s="7">
        <f>L2558*50%</f>
        <v>30937.224999999999</v>
      </c>
      <c r="U2558" s="7">
        <f t="shared" si="420"/>
        <v>30937.224999999999</v>
      </c>
      <c r="V2558" s="7">
        <f t="shared" si="422"/>
        <v>9281.1674999999996</v>
      </c>
      <c r="W2558" s="7">
        <f t="shared" si="423"/>
        <v>2041.8568499999999</v>
      </c>
      <c r="X2558" s="7">
        <f t="shared" si="421"/>
        <v>11323.02435</v>
      </c>
      <c r="Y2558" s="7">
        <f>L2558+X2558</f>
        <v>73197.474350000004</v>
      </c>
      <c r="Z2558" s="4">
        <v>2</v>
      </c>
      <c r="AA2558" s="7">
        <f t="shared" si="424"/>
        <v>29278.989740000005</v>
      </c>
      <c r="AB2558" s="4">
        <v>3</v>
      </c>
      <c r="AC2558" s="7">
        <f t="shared" si="425"/>
        <v>17079.410681666664</v>
      </c>
      <c r="AD2558">
        <v>3</v>
      </c>
      <c r="AE2558" s="8">
        <f t="shared" si="426"/>
        <v>21959.242305000003</v>
      </c>
    </row>
    <row r="2559" spans="1:31" x14ac:dyDescent="0.25">
      <c r="A2559" s="4">
        <v>383710</v>
      </c>
      <c r="B2559" s="4" t="s">
        <v>7872</v>
      </c>
      <c r="C2559" s="4">
        <v>43784628</v>
      </c>
      <c r="D2559" s="4">
        <v>27200086</v>
      </c>
      <c r="E2559" s="4" t="s">
        <v>7873</v>
      </c>
      <c r="F2559" s="4" t="s">
        <v>26</v>
      </c>
      <c r="G2559" s="4" t="s">
        <v>7874</v>
      </c>
      <c r="H2559" s="4"/>
      <c r="I2559" s="4"/>
      <c r="J2559" s="4" t="s">
        <v>7875</v>
      </c>
      <c r="K2559" s="4" t="s">
        <v>632</v>
      </c>
      <c r="L2559" s="5">
        <v>65060.13</v>
      </c>
      <c r="M2559" s="5">
        <v>75789.850000000006</v>
      </c>
      <c r="N2559" s="4">
        <v>0</v>
      </c>
      <c r="O2559" s="4" t="s">
        <v>30</v>
      </c>
      <c r="P2559" s="4" t="s">
        <v>57</v>
      </c>
      <c r="Q2559" s="4" t="s">
        <v>572</v>
      </c>
      <c r="R2559" s="6"/>
      <c r="S2559" s="7">
        <f t="shared" si="419"/>
        <v>75789.850000000006</v>
      </c>
      <c r="T2559" s="7">
        <f>L2559*40%</f>
        <v>26024.052</v>
      </c>
      <c r="U2559" s="7">
        <f t="shared" si="420"/>
        <v>26024.052</v>
      </c>
      <c r="V2559" s="7">
        <f t="shared" si="422"/>
        <v>9759.0194999999985</v>
      </c>
      <c r="W2559" s="7">
        <f t="shared" si="423"/>
        <v>2146.9842899999999</v>
      </c>
      <c r="X2559" s="7">
        <f t="shared" si="421"/>
        <v>11906.003789999999</v>
      </c>
      <c r="Y2559" s="7">
        <f>L2559+X2559</f>
        <v>76966.133789999993</v>
      </c>
      <c r="Z2559" s="4">
        <v>2</v>
      </c>
      <c r="AA2559" s="7">
        <f t="shared" si="424"/>
        <v>30786.453515999998</v>
      </c>
      <c r="AB2559" s="4">
        <v>3</v>
      </c>
      <c r="AC2559" s="7">
        <f t="shared" si="425"/>
        <v>17958.764550999997</v>
      </c>
      <c r="AD2559">
        <v>3</v>
      </c>
      <c r="AE2559" s="8">
        <f t="shared" si="426"/>
        <v>23089.840136999996</v>
      </c>
    </row>
    <row r="2560" spans="1:31" x14ac:dyDescent="0.25">
      <c r="A2560" s="4">
        <v>488437</v>
      </c>
      <c r="B2560" s="4" t="s">
        <v>7876</v>
      </c>
      <c r="C2560" s="4">
        <v>95731217</v>
      </c>
      <c r="D2560" s="4">
        <v>26635953</v>
      </c>
      <c r="E2560" s="4" t="s">
        <v>7877</v>
      </c>
      <c r="F2560" s="4" t="s">
        <v>232</v>
      </c>
      <c r="G2560" s="4" t="s">
        <v>7878</v>
      </c>
      <c r="H2560" s="4"/>
      <c r="I2560" s="4"/>
      <c r="J2560" s="4" t="s">
        <v>155</v>
      </c>
      <c r="K2560" s="4" t="s">
        <v>347</v>
      </c>
      <c r="L2560" s="5">
        <v>34702.639999999999</v>
      </c>
      <c r="M2560" s="5">
        <v>42486.25</v>
      </c>
      <c r="N2560" s="4">
        <v>0</v>
      </c>
      <c r="O2560" s="4" t="s">
        <v>47</v>
      </c>
      <c r="P2560" s="4" t="s">
        <v>31</v>
      </c>
      <c r="Q2560" s="4" t="s">
        <v>32</v>
      </c>
      <c r="R2560" s="6"/>
      <c r="S2560" s="7">
        <f t="shared" si="419"/>
        <v>42486.25</v>
      </c>
      <c r="T2560" s="7">
        <f>L2560*50%</f>
        <v>17351.32</v>
      </c>
      <c r="U2560" s="7">
        <f t="shared" si="420"/>
        <v>17351.32</v>
      </c>
      <c r="V2560" s="7">
        <f t="shared" si="422"/>
        <v>5205.3959999999997</v>
      </c>
      <c r="W2560" s="7">
        <f t="shared" si="423"/>
        <v>1145.18712</v>
      </c>
      <c r="X2560" s="7">
        <f t="shared" si="421"/>
        <v>6350.5831199999993</v>
      </c>
      <c r="Y2560" s="7">
        <f>L2560+X2560</f>
        <v>41053.223119999995</v>
      </c>
      <c r="Z2560" s="4">
        <v>2</v>
      </c>
      <c r="AA2560" s="7">
        <f t="shared" si="424"/>
        <v>16421.289247999997</v>
      </c>
      <c r="AB2560" s="4">
        <v>3</v>
      </c>
      <c r="AC2560" s="7">
        <f t="shared" si="425"/>
        <v>9579.0853946666648</v>
      </c>
      <c r="AD2560">
        <v>3</v>
      </c>
      <c r="AE2560" s="8">
        <f t="shared" si="426"/>
        <v>12315.966935999999</v>
      </c>
    </row>
    <row r="2561" spans="1:31" x14ac:dyDescent="0.25">
      <c r="A2561" s="4">
        <v>488101</v>
      </c>
      <c r="B2561" s="4" t="s">
        <v>7879</v>
      </c>
      <c r="C2561" s="4">
        <v>41243759</v>
      </c>
      <c r="D2561" s="4">
        <v>24446576</v>
      </c>
      <c r="E2561" s="4" t="s">
        <v>7880</v>
      </c>
      <c r="F2561" s="4" t="s">
        <v>232</v>
      </c>
      <c r="G2561" s="4" t="s">
        <v>7881</v>
      </c>
      <c r="H2561" s="4"/>
      <c r="I2561" s="4"/>
      <c r="J2561" s="4" t="s">
        <v>155</v>
      </c>
      <c r="K2561" s="4" t="s">
        <v>347</v>
      </c>
      <c r="L2561" s="5">
        <v>34742.379999999997</v>
      </c>
      <c r="M2561" s="5">
        <v>42714.62</v>
      </c>
      <c r="N2561" s="4">
        <v>0</v>
      </c>
      <c r="O2561" s="4" t="s">
        <v>47</v>
      </c>
      <c r="P2561" s="4" t="s">
        <v>31</v>
      </c>
      <c r="Q2561" s="4" t="s">
        <v>32</v>
      </c>
      <c r="R2561" s="6"/>
      <c r="S2561" s="7">
        <f t="shared" si="419"/>
        <v>42714.62</v>
      </c>
      <c r="T2561" s="7">
        <f>L2561*50%</f>
        <v>17371.189999999999</v>
      </c>
      <c r="U2561" s="7">
        <f t="shared" si="420"/>
        <v>17371.189999999999</v>
      </c>
      <c r="V2561" s="7">
        <f t="shared" si="422"/>
        <v>5211.3569999999991</v>
      </c>
      <c r="W2561" s="7">
        <f t="shared" si="423"/>
        <v>1146.4985399999998</v>
      </c>
      <c r="X2561" s="7">
        <f t="shared" si="421"/>
        <v>6357.8555399999987</v>
      </c>
      <c r="Y2561" s="7">
        <f>L2561+X2561</f>
        <v>41100.235539999994</v>
      </c>
      <c r="Z2561" s="4">
        <v>2</v>
      </c>
      <c r="AA2561" s="7">
        <f t="shared" si="424"/>
        <v>16440.094215999998</v>
      </c>
      <c r="AB2561" s="4">
        <v>3</v>
      </c>
      <c r="AC2561" s="7">
        <f t="shared" si="425"/>
        <v>9590.0549593333308</v>
      </c>
      <c r="AD2561">
        <v>3</v>
      </c>
      <c r="AE2561" s="8">
        <f t="shared" si="426"/>
        <v>12330.070661999998</v>
      </c>
    </row>
    <row r="2562" spans="1:31" x14ac:dyDescent="0.25">
      <c r="A2562" s="4">
        <v>487955</v>
      </c>
      <c r="B2562" s="4" t="s">
        <v>7882</v>
      </c>
      <c r="C2562" s="4">
        <v>38657167</v>
      </c>
      <c r="D2562" s="4">
        <v>20577919</v>
      </c>
      <c r="E2562" s="4" t="s">
        <v>7883</v>
      </c>
      <c r="F2562" s="4" t="s">
        <v>232</v>
      </c>
      <c r="G2562" s="4" t="s">
        <v>7884</v>
      </c>
      <c r="H2562" s="4" t="s">
        <v>7885</v>
      </c>
      <c r="I2562" s="4"/>
      <c r="J2562" s="4" t="s">
        <v>155</v>
      </c>
      <c r="K2562" s="4" t="s">
        <v>7570</v>
      </c>
      <c r="L2562" s="5">
        <v>34759.089999999997</v>
      </c>
      <c r="M2562" s="5">
        <v>42072.56</v>
      </c>
      <c r="N2562" s="4">
        <v>0</v>
      </c>
      <c r="O2562" s="4" t="s">
        <v>47</v>
      </c>
      <c r="P2562" s="4" t="s">
        <v>31</v>
      </c>
      <c r="Q2562" s="4" t="s">
        <v>32</v>
      </c>
      <c r="R2562" s="6"/>
      <c r="S2562" s="7">
        <f t="shared" ref="S2562:S2625" si="428">M2562+N2562</f>
        <v>42072.56</v>
      </c>
      <c r="T2562" s="7">
        <f>L2562*50%</f>
        <v>17379.544999999998</v>
      </c>
      <c r="U2562" s="7">
        <f t="shared" ref="U2562:U2625" si="429">T2562+N2562</f>
        <v>17379.544999999998</v>
      </c>
      <c r="V2562" s="7">
        <f t="shared" si="422"/>
        <v>5213.8634999999995</v>
      </c>
      <c r="W2562" s="7">
        <f t="shared" si="423"/>
        <v>1147.0499699999998</v>
      </c>
      <c r="X2562" s="7">
        <f t="shared" ref="X2562:X2625" si="430">V2562+W2562</f>
        <v>6360.9134699999995</v>
      </c>
      <c r="Y2562" s="7">
        <f>L2562+X2562</f>
        <v>41120.003469999996</v>
      </c>
      <c r="Z2562" s="4">
        <v>2</v>
      </c>
      <c r="AA2562" s="7">
        <f t="shared" si="424"/>
        <v>16448.001388000001</v>
      </c>
      <c r="AB2562" s="4">
        <v>3</v>
      </c>
      <c r="AC2562" s="7">
        <f t="shared" si="425"/>
        <v>9594.6674763333322</v>
      </c>
      <c r="AD2562">
        <v>3</v>
      </c>
      <c r="AE2562" s="8">
        <f t="shared" si="426"/>
        <v>12336.001040999998</v>
      </c>
    </row>
    <row r="2563" spans="1:31" x14ac:dyDescent="0.25">
      <c r="A2563" s="4">
        <v>486024</v>
      </c>
      <c r="B2563" s="4" t="s">
        <v>7886</v>
      </c>
      <c r="C2563" s="4">
        <v>31441417</v>
      </c>
      <c r="D2563" s="4">
        <v>6267601</v>
      </c>
      <c r="E2563" s="4" t="s">
        <v>7887</v>
      </c>
      <c r="F2563" s="4" t="s">
        <v>26</v>
      </c>
      <c r="G2563" s="4" t="s">
        <v>7888</v>
      </c>
      <c r="H2563" s="4"/>
      <c r="I2563" s="4"/>
      <c r="J2563" s="4" t="s">
        <v>28</v>
      </c>
      <c r="K2563" s="4" t="s">
        <v>29</v>
      </c>
      <c r="L2563" s="5">
        <v>43575.75</v>
      </c>
      <c r="M2563" s="5">
        <v>55766.32</v>
      </c>
      <c r="N2563" s="4">
        <v>0</v>
      </c>
      <c r="O2563" s="4" t="s">
        <v>30</v>
      </c>
      <c r="P2563" s="4" t="s">
        <v>57</v>
      </c>
      <c r="Q2563" s="4" t="s">
        <v>572</v>
      </c>
      <c r="R2563" s="6">
        <v>45442.796530636573</v>
      </c>
      <c r="S2563" s="7">
        <f t="shared" si="428"/>
        <v>55766.32</v>
      </c>
      <c r="T2563" s="7">
        <f>L2563*40%</f>
        <v>17430.3</v>
      </c>
      <c r="U2563" s="7">
        <f t="shared" si="429"/>
        <v>17430.3</v>
      </c>
      <c r="V2563" s="7">
        <f t="shared" ref="V2563:V2626" si="431">L2563*15%</f>
        <v>6536.3625000000002</v>
      </c>
      <c r="W2563" s="7">
        <f t="shared" ref="W2563:W2626" si="432">V2563*22%</f>
        <v>1437.9997499999999</v>
      </c>
      <c r="X2563" s="7">
        <f t="shared" si="430"/>
        <v>7974.3622500000001</v>
      </c>
      <c r="Y2563" s="7">
        <f>L2563+X2563</f>
        <v>51550.112249999998</v>
      </c>
      <c r="Z2563" s="4">
        <v>2</v>
      </c>
      <c r="AA2563" s="7">
        <f t="shared" ref="AA2563:AA2626" si="433">Y2563*80%/Z2563</f>
        <v>20620.044900000001</v>
      </c>
      <c r="AB2563" s="4">
        <v>3</v>
      </c>
      <c r="AC2563" s="7">
        <f t="shared" ref="AC2563:AC2626" si="434">Y2563*70%/AB2563</f>
        <v>12028.359525</v>
      </c>
      <c r="AD2563">
        <v>3</v>
      </c>
      <c r="AE2563" s="8">
        <f t="shared" ref="AE2563:AE2626" si="435">Y2563*90%/AD2563</f>
        <v>15465.033674999999</v>
      </c>
    </row>
    <row r="2564" spans="1:31" x14ac:dyDescent="0.25">
      <c r="A2564" s="4">
        <v>486551</v>
      </c>
      <c r="B2564" s="4" t="s">
        <v>7889</v>
      </c>
      <c r="C2564" s="4">
        <v>41043348</v>
      </c>
      <c r="D2564" s="4">
        <v>24263264</v>
      </c>
      <c r="E2564" s="4" t="s">
        <v>7890</v>
      </c>
      <c r="F2564" s="4" t="s">
        <v>26</v>
      </c>
      <c r="G2564" s="4" t="s">
        <v>7891</v>
      </c>
      <c r="H2564" s="4"/>
      <c r="I2564" s="4"/>
      <c r="J2564" s="4" t="s">
        <v>28</v>
      </c>
      <c r="K2564" s="4" t="s">
        <v>108</v>
      </c>
      <c r="L2564" s="5">
        <v>65443.55</v>
      </c>
      <c r="M2564" s="5">
        <v>88218.14</v>
      </c>
      <c r="N2564" s="4">
        <v>0</v>
      </c>
      <c r="O2564" s="4" t="s">
        <v>30</v>
      </c>
      <c r="P2564" s="4" t="s">
        <v>586</v>
      </c>
      <c r="Q2564" s="4" t="s">
        <v>572</v>
      </c>
      <c r="R2564" s="6">
        <v>45462.542085914349</v>
      </c>
      <c r="S2564" s="7">
        <f t="shared" si="428"/>
        <v>88218.14</v>
      </c>
      <c r="T2564" s="7">
        <f>L2564*40%</f>
        <v>26177.420000000002</v>
      </c>
      <c r="U2564" s="7">
        <f t="shared" si="429"/>
        <v>26177.420000000002</v>
      </c>
      <c r="V2564" s="7">
        <f t="shared" si="431"/>
        <v>9816.5324999999993</v>
      </c>
      <c r="W2564" s="7">
        <f t="shared" si="432"/>
        <v>2159.63715</v>
      </c>
      <c r="X2564" s="7">
        <f t="shared" si="430"/>
        <v>11976.16965</v>
      </c>
      <c r="Y2564" s="7">
        <f>L2564+X2564</f>
        <v>77419.719649999999</v>
      </c>
      <c r="Z2564" s="4">
        <v>2</v>
      </c>
      <c r="AA2564" s="7">
        <f t="shared" si="433"/>
        <v>30967.887860000003</v>
      </c>
      <c r="AB2564" s="4">
        <v>3</v>
      </c>
      <c r="AC2564" s="7">
        <f t="shared" si="434"/>
        <v>18064.601251666663</v>
      </c>
      <c r="AD2564">
        <v>3</v>
      </c>
      <c r="AE2564" s="8">
        <f t="shared" si="435"/>
        <v>23225.915894999998</v>
      </c>
    </row>
    <row r="2565" spans="1:31" x14ac:dyDescent="0.25">
      <c r="A2565" s="4">
        <v>490260</v>
      </c>
      <c r="B2565" s="4" t="s">
        <v>7892</v>
      </c>
      <c r="C2565" s="4">
        <v>24808733</v>
      </c>
      <c r="D2565" s="4">
        <v>25480232</v>
      </c>
      <c r="E2565" s="4" t="s">
        <v>7893</v>
      </c>
      <c r="F2565" s="4" t="s">
        <v>232</v>
      </c>
      <c r="G2565" s="4" t="s">
        <v>7894</v>
      </c>
      <c r="H2565" s="4"/>
      <c r="I2565" s="4"/>
      <c r="J2565" s="4" t="s">
        <v>429</v>
      </c>
      <c r="K2565" s="4" t="s">
        <v>3303</v>
      </c>
      <c r="L2565" s="5">
        <v>61938.77</v>
      </c>
      <c r="M2565" s="5">
        <v>72323.94</v>
      </c>
      <c r="N2565" s="4">
        <v>0</v>
      </c>
      <c r="O2565" s="4" t="s">
        <v>30</v>
      </c>
      <c r="P2565" s="4" t="s">
        <v>1110</v>
      </c>
      <c r="Q2565" s="4" t="s">
        <v>32</v>
      </c>
      <c r="R2565" s="6"/>
      <c r="S2565" s="7">
        <f t="shared" si="428"/>
        <v>72323.94</v>
      </c>
      <c r="T2565" s="7">
        <f t="shared" ref="T2565:T2572" si="436">L2565*50%</f>
        <v>30969.384999999998</v>
      </c>
      <c r="U2565" s="7">
        <f t="shared" si="429"/>
        <v>30969.384999999998</v>
      </c>
      <c r="V2565" s="7">
        <f t="shared" si="431"/>
        <v>9290.8154999999988</v>
      </c>
      <c r="W2565" s="7">
        <f t="shared" si="432"/>
        <v>2043.9794099999997</v>
      </c>
      <c r="X2565" s="7">
        <f t="shared" si="430"/>
        <v>11334.794909999999</v>
      </c>
      <c r="Y2565" s="7">
        <f>L2565+X2565</f>
        <v>73273.564910000001</v>
      </c>
      <c r="Z2565" s="4">
        <v>2</v>
      </c>
      <c r="AA2565" s="7">
        <f t="shared" si="433"/>
        <v>29309.425964000002</v>
      </c>
      <c r="AB2565" s="4">
        <v>3</v>
      </c>
      <c r="AC2565" s="7">
        <f t="shared" si="434"/>
        <v>17097.165145666666</v>
      </c>
      <c r="AD2565">
        <v>3</v>
      </c>
      <c r="AE2565" s="8">
        <f t="shared" si="435"/>
        <v>21982.069473</v>
      </c>
    </row>
    <row r="2566" spans="1:31" x14ac:dyDescent="0.25">
      <c r="A2566" s="4">
        <v>491313</v>
      </c>
      <c r="B2566" s="4" t="s">
        <v>7895</v>
      </c>
      <c r="C2566" s="4">
        <v>95994203</v>
      </c>
      <c r="D2566" s="4">
        <v>26635993</v>
      </c>
      <c r="E2566" s="4" t="s">
        <v>7896</v>
      </c>
      <c r="F2566" s="4" t="s">
        <v>26</v>
      </c>
      <c r="G2566" s="4" t="s">
        <v>7897</v>
      </c>
      <c r="H2566" s="4"/>
      <c r="I2566" s="4"/>
      <c r="J2566" s="4" t="s">
        <v>429</v>
      </c>
      <c r="K2566" s="4" t="s">
        <v>430</v>
      </c>
      <c r="L2566" s="5">
        <v>62025.04</v>
      </c>
      <c r="M2566" s="5">
        <v>83321.37</v>
      </c>
      <c r="N2566" s="4">
        <v>0</v>
      </c>
      <c r="O2566" s="4" t="s">
        <v>30</v>
      </c>
      <c r="P2566" s="4" t="s">
        <v>1110</v>
      </c>
      <c r="Q2566" s="4" t="s">
        <v>32</v>
      </c>
      <c r="R2566" s="6"/>
      <c r="S2566" s="7">
        <f t="shared" si="428"/>
        <v>83321.37</v>
      </c>
      <c r="T2566" s="7">
        <f t="shared" si="436"/>
        <v>31012.52</v>
      </c>
      <c r="U2566" s="7">
        <f t="shared" si="429"/>
        <v>31012.52</v>
      </c>
      <c r="V2566" s="7">
        <f t="shared" si="431"/>
        <v>9303.7559999999994</v>
      </c>
      <c r="W2566" s="7">
        <f t="shared" si="432"/>
        <v>2046.8263199999999</v>
      </c>
      <c r="X2566" s="7">
        <f t="shared" si="430"/>
        <v>11350.58232</v>
      </c>
      <c r="Y2566" s="7">
        <f>L2566+X2566</f>
        <v>73375.622319999995</v>
      </c>
      <c r="Z2566" s="4">
        <v>2</v>
      </c>
      <c r="AA2566" s="7">
        <f t="shared" si="433"/>
        <v>29350.248928000001</v>
      </c>
      <c r="AB2566" s="4">
        <v>3</v>
      </c>
      <c r="AC2566" s="7">
        <f t="shared" si="434"/>
        <v>17120.97854133333</v>
      </c>
      <c r="AD2566">
        <v>3</v>
      </c>
      <c r="AE2566" s="8">
        <f t="shared" si="435"/>
        <v>22012.686696000001</v>
      </c>
    </row>
    <row r="2567" spans="1:31" x14ac:dyDescent="0.25">
      <c r="A2567" s="4">
        <v>488904</v>
      </c>
      <c r="B2567" s="4" t="s">
        <v>7898</v>
      </c>
      <c r="C2567" s="4">
        <v>18607668</v>
      </c>
      <c r="D2567" s="4">
        <v>8952217</v>
      </c>
      <c r="E2567" s="4" t="s">
        <v>7899</v>
      </c>
      <c r="F2567" s="4" t="s">
        <v>232</v>
      </c>
      <c r="G2567" s="4"/>
      <c r="H2567" s="4"/>
      <c r="I2567" s="4"/>
      <c r="J2567" s="4" t="s">
        <v>45</v>
      </c>
      <c r="K2567" s="4" t="s">
        <v>347</v>
      </c>
      <c r="L2567" s="5">
        <v>62048.55</v>
      </c>
      <c r="M2567" s="5">
        <v>75528.42</v>
      </c>
      <c r="N2567" s="4">
        <v>0</v>
      </c>
      <c r="O2567" s="4" t="s">
        <v>30</v>
      </c>
      <c r="P2567" s="4" t="s">
        <v>1110</v>
      </c>
      <c r="Q2567" s="4" t="s">
        <v>32</v>
      </c>
      <c r="R2567" s="6"/>
      <c r="S2567" s="7">
        <f t="shared" si="428"/>
        <v>75528.42</v>
      </c>
      <c r="T2567" s="7">
        <f t="shared" si="436"/>
        <v>31024.275000000001</v>
      </c>
      <c r="U2567" s="7">
        <f t="shared" si="429"/>
        <v>31024.275000000001</v>
      </c>
      <c r="V2567" s="7">
        <f t="shared" si="431"/>
        <v>9307.2824999999993</v>
      </c>
      <c r="W2567" s="7">
        <f t="shared" si="432"/>
        <v>2047.6021499999999</v>
      </c>
      <c r="X2567" s="7">
        <f t="shared" si="430"/>
        <v>11354.88465</v>
      </c>
      <c r="Y2567" s="7">
        <f>L2567+X2567</f>
        <v>73403.43465000001</v>
      </c>
      <c r="Z2567" s="4">
        <v>2</v>
      </c>
      <c r="AA2567" s="7">
        <f t="shared" si="433"/>
        <v>29361.373860000007</v>
      </c>
      <c r="AB2567" s="4">
        <v>3</v>
      </c>
      <c r="AC2567" s="7">
        <f t="shared" si="434"/>
        <v>17127.468085</v>
      </c>
      <c r="AD2567">
        <v>3</v>
      </c>
      <c r="AE2567" s="8">
        <f t="shared" si="435"/>
        <v>22021.030395000005</v>
      </c>
    </row>
    <row r="2568" spans="1:31" x14ac:dyDescent="0.25">
      <c r="A2568" s="4">
        <v>489700</v>
      </c>
      <c r="B2568" s="4" t="s">
        <v>7900</v>
      </c>
      <c r="C2568" s="4">
        <v>41622711</v>
      </c>
      <c r="D2568" s="4">
        <v>21194176</v>
      </c>
      <c r="E2568" s="4" t="s">
        <v>7901</v>
      </c>
      <c r="F2568" s="4" t="s">
        <v>26</v>
      </c>
      <c r="G2568" s="4" t="s">
        <v>7902</v>
      </c>
      <c r="H2568" s="4"/>
      <c r="I2568" s="4"/>
      <c r="J2568" s="4" t="s">
        <v>45</v>
      </c>
      <c r="K2568" s="4" t="s">
        <v>46</v>
      </c>
      <c r="L2568" s="5">
        <v>62195.05</v>
      </c>
      <c r="M2568" s="5">
        <v>79071.83</v>
      </c>
      <c r="N2568" s="4">
        <v>0</v>
      </c>
      <c r="O2568" s="4" t="s">
        <v>30</v>
      </c>
      <c r="P2568" s="4" t="s">
        <v>1110</v>
      </c>
      <c r="Q2568" s="4" t="s">
        <v>32</v>
      </c>
      <c r="R2568" s="6"/>
      <c r="S2568" s="7">
        <f t="shared" si="428"/>
        <v>79071.83</v>
      </c>
      <c r="T2568" s="7">
        <f t="shared" si="436"/>
        <v>31097.525000000001</v>
      </c>
      <c r="U2568" s="7">
        <f t="shared" si="429"/>
        <v>31097.525000000001</v>
      </c>
      <c r="V2568" s="7">
        <f t="shared" si="431"/>
        <v>9329.2574999999997</v>
      </c>
      <c r="W2568" s="7">
        <f t="shared" si="432"/>
        <v>2052.4366500000001</v>
      </c>
      <c r="X2568" s="7">
        <f t="shared" si="430"/>
        <v>11381.694149999999</v>
      </c>
      <c r="Y2568" s="7">
        <f>L2568+X2568</f>
        <v>73576.744149999999</v>
      </c>
      <c r="Z2568" s="4">
        <v>2</v>
      </c>
      <c r="AA2568" s="7">
        <f t="shared" si="433"/>
        <v>29430.697660000002</v>
      </c>
      <c r="AB2568" s="4">
        <v>3</v>
      </c>
      <c r="AC2568" s="7">
        <f t="shared" si="434"/>
        <v>17167.906968333333</v>
      </c>
      <c r="AD2568">
        <v>3</v>
      </c>
      <c r="AE2568" s="8">
        <f t="shared" si="435"/>
        <v>22073.023245</v>
      </c>
    </row>
    <row r="2569" spans="1:31" x14ac:dyDescent="0.25">
      <c r="A2569" s="4">
        <v>492106</v>
      </c>
      <c r="B2569" s="4" t="s">
        <v>7903</v>
      </c>
      <c r="C2569" s="4">
        <v>95472370</v>
      </c>
      <c r="D2569" s="4">
        <v>23872735</v>
      </c>
      <c r="E2569" s="4" t="s">
        <v>7904</v>
      </c>
      <c r="F2569" s="4" t="s">
        <v>26</v>
      </c>
      <c r="G2569" s="4"/>
      <c r="H2569" s="4" t="s">
        <v>7905</v>
      </c>
      <c r="I2569" s="4"/>
      <c r="J2569" s="4" t="s">
        <v>1108</v>
      </c>
      <c r="K2569" s="4" t="s">
        <v>29</v>
      </c>
      <c r="L2569" s="5">
        <v>62316.92</v>
      </c>
      <c r="M2569" s="5">
        <v>84825.06</v>
      </c>
      <c r="N2569" s="4">
        <v>0</v>
      </c>
      <c r="O2569" s="4" t="s">
        <v>30</v>
      </c>
      <c r="P2569" s="4" t="s">
        <v>1110</v>
      </c>
      <c r="Q2569" s="4" t="s">
        <v>32</v>
      </c>
      <c r="R2569" s="6"/>
      <c r="S2569" s="7">
        <f t="shared" si="428"/>
        <v>84825.06</v>
      </c>
      <c r="T2569" s="7">
        <f t="shared" si="436"/>
        <v>31158.46</v>
      </c>
      <c r="U2569" s="7">
        <f t="shared" si="429"/>
        <v>31158.46</v>
      </c>
      <c r="V2569" s="7">
        <f t="shared" si="431"/>
        <v>9347.5379999999986</v>
      </c>
      <c r="W2569" s="7">
        <f t="shared" si="432"/>
        <v>2056.4583599999996</v>
      </c>
      <c r="X2569" s="7">
        <f t="shared" si="430"/>
        <v>11403.996359999997</v>
      </c>
      <c r="Y2569" s="7">
        <f>L2569+X2569</f>
        <v>73720.916360000003</v>
      </c>
      <c r="Z2569" s="4">
        <v>2</v>
      </c>
      <c r="AA2569" s="7">
        <f t="shared" si="433"/>
        <v>29488.366544000004</v>
      </c>
      <c r="AB2569" s="4">
        <v>3</v>
      </c>
      <c r="AC2569" s="7">
        <f t="shared" si="434"/>
        <v>17201.547150666665</v>
      </c>
      <c r="AD2569">
        <v>3</v>
      </c>
      <c r="AE2569" s="8">
        <f t="shared" si="435"/>
        <v>22116.274908000003</v>
      </c>
    </row>
    <row r="2570" spans="1:31" x14ac:dyDescent="0.25">
      <c r="A2570" s="4">
        <v>484454</v>
      </c>
      <c r="B2570" s="4" t="s">
        <v>7906</v>
      </c>
      <c r="C2570" s="4">
        <v>27592370</v>
      </c>
      <c r="D2570" s="4">
        <v>20289443</v>
      </c>
      <c r="E2570" s="4" t="s">
        <v>7907</v>
      </c>
      <c r="F2570" s="4" t="s">
        <v>232</v>
      </c>
      <c r="G2570" s="4" t="s">
        <v>7908</v>
      </c>
      <c r="H2570" s="4"/>
      <c r="I2570" s="4"/>
      <c r="J2570" s="4" t="s">
        <v>1234</v>
      </c>
      <c r="K2570" s="4" t="s">
        <v>46</v>
      </c>
      <c r="L2570" s="5">
        <v>35092.660000000003</v>
      </c>
      <c r="M2570" s="5">
        <v>44682.33</v>
      </c>
      <c r="N2570" s="4">
        <v>0</v>
      </c>
      <c r="O2570" s="4" t="s">
        <v>30</v>
      </c>
      <c r="P2570" s="4" t="s">
        <v>57</v>
      </c>
      <c r="Q2570" s="4" t="s">
        <v>32</v>
      </c>
      <c r="R2570" s="6">
        <v>45422.413929166665</v>
      </c>
      <c r="S2570" s="7">
        <f t="shared" si="428"/>
        <v>44682.33</v>
      </c>
      <c r="T2570" s="7">
        <f t="shared" si="436"/>
        <v>17546.330000000002</v>
      </c>
      <c r="U2570" s="7">
        <f t="shared" si="429"/>
        <v>17546.330000000002</v>
      </c>
      <c r="V2570" s="7">
        <f t="shared" si="431"/>
        <v>5263.8990000000003</v>
      </c>
      <c r="W2570" s="7">
        <f t="shared" si="432"/>
        <v>1158.0577800000001</v>
      </c>
      <c r="X2570" s="7">
        <f t="shared" si="430"/>
        <v>6421.9567800000004</v>
      </c>
      <c r="Y2570" s="7">
        <f>L2570+X2570</f>
        <v>41514.616780000004</v>
      </c>
      <c r="Z2570" s="4">
        <v>2</v>
      </c>
      <c r="AA2570" s="7">
        <f t="shared" si="433"/>
        <v>16605.846712000002</v>
      </c>
      <c r="AB2570" s="4">
        <v>3</v>
      </c>
      <c r="AC2570" s="7">
        <f t="shared" si="434"/>
        <v>9686.7439153333344</v>
      </c>
      <c r="AD2570">
        <v>3</v>
      </c>
      <c r="AE2570" s="8">
        <f t="shared" si="435"/>
        <v>12454.385034000001</v>
      </c>
    </row>
    <row r="2571" spans="1:31" x14ac:dyDescent="0.25">
      <c r="A2571" s="4">
        <v>490165</v>
      </c>
      <c r="B2571" s="4" t="s">
        <v>7909</v>
      </c>
      <c r="C2571" s="4">
        <v>21576973</v>
      </c>
      <c r="D2571" s="4">
        <v>21810758</v>
      </c>
      <c r="E2571" s="4" t="s">
        <v>7910</v>
      </c>
      <c r="F2571" s="4" t="s">
        <v>26</v>
      </c>
      <c r="G2571" s="4" t="s">
        <v>7911</v>
      </c>
      <c r="H2571" s="4"/>
      <c r="I2571" s="4"/>
      <c r="J2571" s="4" t="s">
        <v>429</v>
      </c>
      <c r="K2571" s="4" t="s">
        <v>310</v>
      </c>
      <c r="L2571" s="5">
        <v>62345.79</v>
      </c>
      <c r="M2571" s="5">
        <v>75786.850000000006</v>
      </c>
      <c r="N2571" s="4">
        <v>0</v>
      </c>
      <c r="O2571" s="4" t="s">
        <v>30</v>
      </c>
      <c r="P2571" s="4" t="s">
        <v>1110</v>
      </c>
      <c r="Q2571" s="4" t="s">
        <v>32</v>
      </c>
      <c r="R2571" s="6"/>
      <c r="S2571" s="7">
        <f t="shared" si="428"/>
        <v>75786.850000000006</v>
      </c>
      <c r="T2571" s="7">
        <f t="shared" si="436"/>
        <v>31172.895</v>
      </c>
      <c r="U2571" s="7">
        <f t="shared" si="429"/>
        <v>31172.895</v>
      </c>
      <c r="V2571" s="7">
        <f t="shared" si="431"/>
        <v>9351.8685000000005</v>
      </c>
      <c r="W2571" s="7">
        <f t="shared" si="432"/>
        <v>2057.4110700000001</v>
      </c>
      <c r="X2571" s="7">
        <f t="shared" si="430"/>
        <v>11409.279570000001</v>
      </c>
      <c r="Y2571" s="7">
        <f>L2571+X2571</f>
        <v>73755.069570000007</v>
      </c>
      <c r="Z2571" s="4">
        <v>2</v>
      </c>
      <c r="AA2571" s="7">
        <f t="shared" si="433"/>
        <v>29502.027828000006</v>
      </c>
      <c r="AB2571" s="4">
        <v>3</v>
      </c>
      <c r="AC2571" s="7">
        <f t="shared" si="434"/>
        <v>17209.516232999998</v>
      </c>
      <c r="AD2571">
        <v>3</v>
      </c>
      <c r="AE2571" s="8">
        <f t="shared" si="435"/>
        <v>22126.520871000001</v>
      </c>
    </row>
    <row r="2572" spans="1:31" x14ac:dyDescent="0.25">
      <c r="A2572" s="4">
        <v>491260</v>
      </c>
      <c r="B2572" s="4" t="s">
        <v>7912</v>
      </c>
      <c r="C2572" s="4">
        <v>94702614</v>
      </c>
      <c r="D2572" s="4">
        <v>25452509</v>
      </c>
      <c r="E2572" s="4" t="s">
        <v>7913</v>
      </c>
      <c r="F2572" s="4" t="s">
        <v>232</v>
      </c>
      <c r="G2572" s="4" t="s">
        <v>7914</v>
      </c>
      <c r="H2572" s="4"/>
      <c r="I2572" s="4"/>
      <c r="J2572" s="4" t="s">
        <v>429</v>
      </c>
      <c r="K2572" s="4" t="s">
        <v>524</v>
      </c>
      <c r="L2572" s="5">
        <v>62350.35</v>
      </c>
      <c r="M2572" s="5">
        <v>74263.48</v>
      </c>
      <c r="N2572" s="4">
        <v>0</v>
      </c>
      <c r="O2572" s="4" t="s">
        <v>30</v>
      </c>
      <c r="P2572" s="4" t="s">
        <v>1110</v>
      </c>
      <c r="Q2572" s="4" t="s">
        <v>32</v>
      </c>
      <c r="R2572" s="6"/>
      <c r="S2572" s="7">
        <f t="shared" si="428"/>
        <v>74263.48</v>
      </c>
      <c r="T2572" s="7">
        <f t="shared" si="436"/>
        <v>31175.174999999999</v>
      </c>
      <c r="U2572" s="7">
        <f t="shared" si="429"/>
        <v>31175.174999999999</v>
      </c>
      <c r="V2572" s="7">
        <f t="shared" si="431"/>
        <v>9352.5524999999998</v>
      </c>
      <c r="W2572" s="7">
        <f t="shared" si="432"/>
        <v>2057.5615499999999</v>
      </c>
      <c r="X2572" s="7">
        <f t="shared" si="430"/>
        <v>11410.11405</v>
      </c>
      <c r="Y2572" s="7">
        <f>L2572+X2572</f>
        <v>73760.464049999995</v>
      </c>
      <c r="Z2572" s="4">
        <v>2</v>
      </c>
      <c r="AA2572" s="7">
        <f t="shared" si="433"/>
        <v>29504.18562</v>
      </c>
      <c r="AB2572" s="4">
        <v>3</v>
      </c>
      <c r="AC2572" s="7">
        <f t="shared" si="434"/>
        <v>17210.774944999997</v>
      </c>
      <c r="AD2572">
        <v>3</v>
      </c>
      <c r="AE2572" s="8">
        <f t="shared" si="435"/>
        <v>22128.139214999999</v>
      </c>
    </row>
    <row r="2573" spans="1:31" x14ac:dyDescent="0.25">
      <c r="A2573" s="4">
        <v>372054</v>
      </c>
      <c r="B2573" s="4" t="s">
        <v>7915</v>
      </c>
      <c r="C2573" s="4">
        <v>35423155</v>
      </c>
      <c r="D2573" s="4">
        <v>9655156</v>
      </c>
      <c r="E2573" s="4" t="s">
        <v>7916</v>
      </c>
      <c r="F2573" s="4" t="s">
        <v>26</v>
      </c>
      <c r="G2573" s="4" t="s">
        <v>7917</v>
      </c>
      <c r="H2573" s="4"/>
      <c r="I2573" s="4"/>
      <c r="J2573" s="4" t="s">
        <v>7918</v>
      </c>
      <c r="K2573" s="4" t="s">
        <v>980</v>
      </c>
      <c r="L2573" s="5">
        <v>65866.34</v>
      </c>
      <c r="M2573" s="5">
        <v>76716.73</v>
      </c>
      <c r="N2573" s="4">
        <v>0</v>
      </c>
      <c r="O2573" s="4" t="s">
        <v>30</v>
      </c>
      <c r="P2573" s="4" t="s">
        <v>57</v>
      </c>
      <c r="Q2573" s="4" t="s">
        <v>32</v>
      </c>
      <c r="R2573" s="6"/>
      <c r="S2573" s="7">
        <f t="shared" si="428"/>
        <v>76716.73</v>
      </c>
      <c r="T2573" s="7">
        <f>L2573*40%</f>
        <v>26346.536</v>
      </c>
      <c r="U2573" s="7">
        <f t="shared" si="429"/>
        <v>26346.536</v>
      </c>
      <c r="V2573" s="7">
        <f t="shared" si="431"/>
        <v>9879.9509999999991</v>
      </c>
      <c r="W2573" s="7">
        <f t="shared" si="432"/>
        <v>2173.5892199999998</v>
      </c>
      <c r="X2573" s="7">
        <f t="shared" si="430"/>
        <v>12053.540219999999</v>
      </c>
      <c r="Y2573" s="7">
        <f>L2573+X2573</f>
        <v>77919.880219999992</v>
      </c>
      <c r="Z2573" s="4">
        <v>2</v>
      </c>
      <c r="AA2573" s="7">
        <f t="shared" si="433"/>
        <v>31167.952087999998</v>
      </c>
      <c r="AB2573" s="4">
        <v>3</v>
      </c>
      <c r="AC2573" s="7">
        <f t="shared" si="434"/>
        <v>18181.305384666663</v>
      </c>
      <c r="AD2573">
        <v>3</v>
      </c>
      <c r="AE2573" s="8">
        <f t="shared" si="435"/>
        <v>23375.964066</v>
      </c>
    </row>
    <row r="2574" spans="1:31" x14ac:dyDescent="0.25">
      <c r="A2574" s="4">
        <v>490106</v>
      </c>
      <c r="B2574" s="4" t="s">
        <v>7919</v>
      </c>
      <c r="C2574" s="4">
        <v>17967170</v>
      </c>
      <c r="D2574" s="4">
        <v>5043813</v>
      </c>
      <c r="E2574" s="4" t="s">
        <v>7920</v>
      </c>
      <c r="F2574" s="4" t="s">
        <v>232</v>
      </c>
      <c r="G2574" s="4" t="s">
        <v>7921</v>
      </c>
      <c r="H2574" s="4"/>
      <c r="I2574" s="4"/>
      <c r="J2574" s="4" t="s">
        <v>429</v>
      </c>
      <c r="K2574" s="4" t="s">
        <v>1554</v>
      </c>
      <c r="L2574" s="5">
        <v>62358.63</v>
      </c>
      <c r="M2574" s="5">
        <v>77242.600000000006</v>
      </c>
      <c r="N2574" s="4">
        <v>0</v>
      </c>
      <c r="O2574" s="4" t="s">
        <v>30</v>
      </c>
      <c r="P2574" s="4" t="s">
        <v>1110</v>
      </c>
      <c r="Q2574" s="4" t="s">
        <v>32</v>
      </c>
      <c r="R2574" s="6"/>
      <c r="S2574" s="7">
        <f t="shared" si="428"/>
        <v>77242.600000000006</v>
      </c>
      <c r="T2574" s="7">
        <f t="shared" ref="T2574:T2588" si="437">L2574*50%</f>
        <v>31179.314999999999</v>
      </c>
      <c r="U2574" s="7">
        <f t="shared" si="429"/>
        <v>31179.314999999999</v>
      </c>
      <c r="V2574" s="7">
        <f t="shared" si="431"/>
        <v>9353.7945</v>
      </c>
      <c r="W2574" s="7">
        <f t="shared" si="432"/>
        <v>2057.8347899999999</v>
      </c>
      <c r="X2574" s="7">
        <f t="shared" si="430"/>
        <v>11411.629290000001</v>
      </c>
      <c r="Y2574" s="7">
        <f>L2574+X2574</f>
        <v>73770.259290000002</v>
      </c>
      <c r="Z2574" s="4">
        <v>2</v>
      </c>
      <c r="AA2574" s="7">
        <f t="shared" si="433"/>
        <v>29508.103716000001</v>
      </c>
      <c r="AB2574" s="4">
        <v>3</v>
      </c>
      <c r="AC2574" s="7">
        <f t="shared" si="434"/>
        <v>17213.060501</v>
      </c>
      <c r="AD2574">
        <v>3</v>
      </c>
      <c r="AE2574" s="8">
        <f t="shared" si="435"/>
        <v>22131.077787000002</v>
      </c>
    </row>
    <row r="2575" spans="1:31" x14ac:dyDescent="0.25">
      <c r="A2575" s="4">
        <v>491497</v>
      </c>
      <c r="B2575" s="4" t="s">
        <v>7922</v>
      </c>
      <c r="C2575" s="4">
        <v>27340484</v>
      </c>
      <c r="D2575" s="4">
        <v>23768531</v>
      </c>
      <c r="E2575" s="4" t="s">
        <v>7923</v>
      </c>
      <c r="F2575" s="4" t="s">
        <v>232</v>
      </c>
      <c r="G2575" s="4" t="s">
        <v>7924</v>
      </c>
      <c r="H2575" s="4"/>
      <c r="I2575" s="4"/>
      <c r="J2575" s="4" t="s">
        <v>40</v>
      </c>
      <c r="K2575" s="4" t="s">
        <v>6206</v>
      </c>
      <c r="L2575" s="5">
        <v>62386.77</v>
      </c>
      <c r="M2575" s="5">
        <v>76652.56</v>
      </c>
      <c r="N2575" s="4">
        <v>0</v>
      </c>
      <c r="O2575" s="4" t="s">
        <v>30</v>
      </c>
      <c r="P2575" s="4" t="s">
        <v>1110</v>
      </c>
      <c r="Q2575" s="4" t="s">
        <v>32</v>
      </c>
      <c r="R2575" s="6"/>
      <c r="S2575" s="7">
        <f t="shared" si="428"/>
        <v>76652.56</v>
      </c>
      <c r="T2575" s="7">
        <f t="shared" si="437"/>
        <v>31193.384999999998</v>
      </c>
      <c r="U2575" s="7">
        <f t="shared" si="429"/>
        <v>31193.384999999998</v>
      </c>
      <c r="V2575" s="7">
        <f t="shared" si="431"/>
        <v>9358.0154999999995</v>
      </c>
      <c r="W2575" s="7">
        <f t="shared" si="432"/>
        <v>2058.76341</v>
      </c>
      <c r="X2575" s="7">
        <f t="shared" si="430"/>
        <v>11416.778909999999</v>
      </c>
      <c r="Y2575" s="7">
        <f>L2575+X2575</f>
        <v>73803.548909999998</v>
      </c>
      <c r="Z2575" s="4">
        <v>2</v>
      </c>
      <c r="AA2575" s="7">
        <f t="shared" si="433"/>
        <v>29521.419564</v>
      </c>
      <c r="AB2575" s="4">
        <v>3</v>
      </c>
      <c r="AC2575" s="7">
        <f t="shared" si="434"/>
        <v>17220.828078999999</v>
      </c>
      <c r="AD2575">
        <v>3</v>
      </c>
      <c r="AE2575" s="8">
        <f t="shared" si="435"/>
        <v>22141.064673000001</v>
      </c>
    </row>
    <row r="2576" spans="1:31" x14ac:dyDescent="0.25">
      <c r="A2576" s="4">
        <v>487181</v>
      </c>
      <c r="B2576" s="4" t="s">
        <v>7925</v>
      </c>
      <c r="C2576" s="4">
        <v>23340339</v>
      </c>
      <c r="D2576" s="4">
        <v>25999704</v>
      </c>
      <c r="E2576" s="4" t="s">
        <v>7926</v>
      </c>
      <c r="F2576" s="4" t="s">
        <v>232</v>
      </c>
      <c r="G2576" s="4" t="s">
        <v>7927</v>
      </c>
      <c r="H2576" s="4"/>
      <c r="I2576" s="4"/>
      <c r="J2576" s="4" t="s">
        <v>155</v>
      </c>
      <c r="K2576" s="4" t="s">
        <v>347</v>
      </c>
      <c r="L2576" s="5">
        <v>52764.28</v>
      </c>
      <c r="M2576" s="5">
        <v>65964.47</v>
      </c>
      <c r="N2576" s="4">
        <v>0</v>
      </c>
      <c r="O2576" s="4" t="s">
        <v>47</v>
      </c>
      <c r="P2576" s="4" t="s">
        <v>57</v>
      </c>
      <c r="Q2576" s="4" t="s">
        <v>32</v>
      </c>
      <c r="R2576" s="6">
        <v>45434.694407604169</v>
      </c>
      <c r="S2576" s="7">
        <f t="shared" si="428"/>
        <v>65964.47</v>
      </c>
      <c r="T2576" s="7">
        <f t="shared" si="437"/>
        <v>26382.14</v>
      </c>
      <c r="U2576" s="7">
        <f t="shared" si="429"/>
        <v>26382.14</v>
      </c>
      <c r="V2576" s="7">
        <f t="shared" si="431"/>
        <v>7914.6419999999998</v>
      </c>
      <c r="W2576" s="7">
        <f t="shared" si="432"/>
        <v>1741.2212400000001</v>
      </c>
      <c r="X2576" s="7">
        <f t="shared" si="430"/>
        <v>9655.8632400000006</v>
      </c>
      <c r="Y2576" s="7">
        <f>L2576+X2576</f>
        <v>62420.143239999998</v>
      </c>
      <c r="Z2576" s="4">
        <v>2</v>
      </c>
      <c r="AA2576" s="7">
        <f t="shared" si="433"/>
        <v>24968.057295999999</v>
      </c>
      <c r="AB2576" s="4">
        <v>3</v>
      </c>
      <c r="AC2576" s="7">
        <f t="shared" si="434"/>
        <v>14564.700089333332</v>
      </c>
      <c r="AD2576">
        <v>3</v>
      </c>
      <c r="AE2576" s="8">
        <f t="shared" si="435"/>
        <v>18726.042971999999</v>
      </c>
    </row>
    <row r="2577" spans="1:31" x14ac:dyDescent="0.25">
      <c r="A2577" s="4">
        <v>491516</v>
      </c>
      <c r="B2577" s="4" t="s">
        <v>7928</v>
      </c>
      <c r="C2577" s="4">
        <v>27839269</v>
      </c>
      <c r="D2577" s="4">
        <v>23462208</v>
      </c>
      <c r="E2577" s="4" t="s">
        <v>7929</v>
      </c>
      <c r="F2577" s="4" t="s">
        <v>26</v>
      </c>
      <c r="G2577" s="4" t="s">
        <v>7930</v>
      </c>
      <c r="H2577" s="4" t="s">
        <v>7931</v>
      </c>
      <c r="I2577" s="4"/>
      <c r="J2577" s="4" t="s">
        <v>40</v>
      </c>
      <c r="K2577" s="4" t="s">
        <v>632</v>
      </c>
      <c r="L2577" s="5">
        <v>62428.71</v>
      </c>
      <c r="M2577" s="5">
        <v>150105.59</v>
      </c>
      <c r="N2577" s="4">
        <v>0</v>
      </c>
      <c r="O2577" s="4" t="s">
        <v>30</v>
      </c>
      <c r="P2577" s="4" t="s">
        <v>1110</v>
      </c>
      <c r="Q2577" s="4" t="s">
        <v>32</v>
      </c>
      <c r="R2577" s="6"/>
      <c r="S2577" s="7">
        <f t="shared" si="428"/>
        <v>150105.59</v>
      </c>
      <c r="T2577" s="7">
        <f t="shared" si="437"/>
        <v>31214.355</v>
      </c>
      <c r="U2577" s="7">
        <f t="shared" si="429"/>
        <v>31214.355</v>
      </c>
      <c r="V2577" s="7">
        <f t="shared" si="431"/>
        <v>9364.3064999999988</v>
      </c>
      <c r="W2577" s="7">
        <f t="shared" si="432"/>
        <v>2060.1474299999995</v>
      </c>
      <c r="X2577" s="7">
        <f t="shared" si="430"/>
        <v>11424.453929999998</v>
      </c>
      <c r="Y2577" s="7">
        <f>L2577+X2577</f>
        <v>73853.163929999995</v>
      </c>
      <c r="Z2577" s="4">
        <v>2</v>
      </c>
      <c r="AA2577" s="7">
        <f t="shared" si="433"/>
        <v>29541.265572</v>
      </c>
      <c r="AB2577" s="4">
        <v>3</v>
      </c>
      <c r="AC2577" s="7">
        <f t="shared" si="434"/>
        <v>17232.404916999996</v>
      </c>
      <c r="AD2577">
        <v>3</v>
      </c>
      <c r="AE2577" s="8">
        <f t="shared" si="435"/>
        <v>22155.949178999999</v>
      </c>
    </row>
    <row r="2578" spans="1:31" x14ac:dyDescent="0.25">
      <c r="A2578" s="4">
        <v>490196</v>
      </c>
      <c r="B2578" s="4" t="s">
        <v>7932</v>
      </c>
      <c r="C2578" s="4">
        <v>22723425</v>
      </c>
      <c r="D2578" s="4">
        <v>1459044</v>
      </c>
      <c r="E2578" s="4" t="s">
        <v>7933</v>
      </c>
      <c r="F2578" s="4" t="s">
        <v>232</v>
      </c>
      <c r="G2578" s="4"/>
      <c r="H2578" s="4"/>
      <c r="I2578" s="4"/>
      <c r="J2578" s="4" t="s">
        <v>429</v>
      </c>
      <c r="K2578" s="4" t="s">
        <v>1554</v>
      </c>
      <c r="L2578" s="5">
        <v>62616.04</v>
      </c>
      <c r="M2578" s="5">
        <v>75044.990000000005</v>
      </c>
      <c r="N2578" s="4">
        <v>0</v>
      </c>
      <c r="O2578" s="4" t="s">
        <v>30</v>
      </c>
      <c r="P2578" s="4" t="s">
        <v>1110</v>
      </c>
      <c r="Q2578" s="4" t="s">
        <v>32</v>
      </c>
      <c r="R2578" s="6"/>
      <c r="S2578" s="7">
        <f t="shared" si="428"/>
        <v>75044.990000000005</v>
      </c>
      <c r="T2578" s="7">
        <f t="shared" si="437"/>
        <v>31308.02</v>
      </c>
      <c r="U2578" s="7">
        <f t="shared" si="429"/>
        <v>31308.02</v>
      </c>
      <c r="V2578" s="7">
        <f t="shared" si="431"/>
        <v>9392.405999999999</v>
      </c>
      <c r="W2578" s="7">
        <f t="shared" si="432"/>
        <v>2066.3293199999998</v>
      </c>
      <c r="X2578" s="7">
        <f t="shared" si="430"/>
        <v>11458.73532</v>
      </c>
      <c r="Y2578" s="7">
        <f>L2578+X2578</f>
        <v>74074.775320000001</v>
      </c>
      <c r="Z2578" s="4">
        <v>2</v>
      </c>
      <c r="AA2578" s="7">
        <f t="shared" si="433"/>
        <v>29629.910128000003</v>
      </c>
      <c r="AB2578" s="4">
        <v>3</v>
      </c>
      <c r="AC2578" s="7">
        <f t="shared" si="434"/>
        <v>17284.114241333333</v>
      </c>
      <c r="AD2578">
        <v>3</v>
      </c>
      <c r="AE2578" s="8">
        <f t="shared" si="435"/>
        <v>22222.432595999999</v>
      </c>
    </row>
    <row r="2579" spans="1:31" x14ac:dyDescent="0.25">
      <c r="A2579" s="4">
        <v>490760</v>
      </c>
      <c r="B2579" s="4" t="s">
        <v>7934</v>
      </c>
      <c r="C2579" s="4">
        <v>36702116</v>
      </c>
      <c r="D2579" s="4">
        <v>3777780</v>
      </c>
      <c r="E2579" s="4" t="s">
        <v>7935</v>
      </c>
      <c r="F2579" s="4" t="s">
        <v>232</v>
      </c>
      <c r="G2579" s="4" t="s">
        <v>7936</v>
      </c>
      <c r="H2579" s="4"/>
      <c r="I2579" s="4"/>
      <c r="J2579" s="4" t="s">
        <v>429</v>
      </c>
      <c r="K2579" s="4" t="s">
        <v>524</v>
      </c>
      <c r="L2579" s="5">
        <v>62749.32</v>
      </c>
      <c r="M2579" s="5">
        <v>74144.39</v>
      </c>
      <c r="N2579" s="4">
        <v>0</v>
      </c>
      <c r="O2579" s="4" t="s">
        <v>30</v>
      </c>
      <c r="P2579" s="4" t="s">
        <v>1110</v>
      </c>
      <c r="Q2579" s="4" t="s">
        <v>32</v>
      </c>
      <c r="R2579" s="6"/>
      <c r="S2579" s="7">
        <f t="shared" si="428"/>
        <v>74144.39</v>
      </c>
      <c r="T2579" s="7">
        <f t="shared" si="437"/>
        <v>31374.66</v>
      </c>
      <c r="U2579" s="7">
        <f t="shared" si="429"/>
        <v>31374.66</v>
      </c>
      <c r="V2579" s="7">
        <f t="shared" si="431"/>
        <v>9412.3979999999992</v>
      </c>
      <c r="W2579" s="7">
        <f t="shared" si="432"/>
        <v>2070.7275599999998</v>
      </c>
      <c r="X2579" s="7">
        <f t="shared" si="430"/>
        <v>11483.125559999999</v>
      </c>
      <c r="Y2579" s="7">
        <f>L2579+X2579</f>
        <v>74232.445559999993</v>
      </c>
      <c r="Z2579" s="4">
        <v>2</v>
      </c>
      <c r="AA2579" s="7">
        <f t="shared" si="433"/>
        <v>29692.978223999999</v>
      </c>
      <c r="AB2579" s="4">
        <v>3</v>
      </c>
      <c r="AC2579" s="7">
        <f t="shared" si="434"/>
        <v>17320.903963999997</v>
      </c>
      <c r="AD2579">
        <v>3</v>
      </c>
      <c r="AE2579" s="8">
        <f t="shared" si="435"/>
        <v>22269.733668000001</v>
      </c>
    </row>
    <row r="2580" spans="1:31" x14ac:dyDescent="0.25">
      <c r="A2580" s="4">
        <v>490339</v>
      </c>
      <c r="B2580" s="4" t="s">
        <v>7937</v>
      </c>
      <c r="C2580" s="4">
        <v>27421646</v>
      </c>
      <c r="D2580" s="4">
        <v>1986790</v>
      </c>
      <c r="E2580" s="4" t="s">
        <v>7938</v>
      </c>
      <c r="F2580" s="4" t="s">
        <v>232</v>
      </c>
      <c r="G2580" s="4" t="s">
        <v>7939</v>
      </c>
      <c r="H2580" s="4"/>
      <c r="I2580" s="4"/>
      <c r="J2580" s="4" t="s">
        <v>429</v>
      </c>
      <c r="K2580" s="4" t="s">
        <v>524</v>
      </c>
      <c r="L2580" s="5">
        <v>62811.7</v>
      </c>
      <c r="M2580" s="5">
        <v>76179.06</v>
      </c>
      <c r="N2580" s="4">
        <v>0</v>
      </c>
      <c r="O2580" s="4" t="s">
        <v>30</v>
      </c>
      <c r="P2580" s="4" t="s">
        <v>1110</v>
      </c>
      <c r="Q2580" s="4" t="s">
        <v>32</v>
      </c>
      <c r="R2580" s="6"/>
      <c r="S2580" s="7">
        <f t="shared" si="428"/>
        <v>76179.06</v>
      </c>
      <c r="T2580" s="7">
        <f t="shared" si="437"/>
        <v>31405.85</v>
      </c>
      <c r="U2580" s="7">
        <f t="shared" si="429"/>
        <v>31405.85</v>
      </c>
      <c r="V2580" s="7">
        <f t="shared" si="431"/>
        <v>9421.7549999999992</v>
      </c>
      <c r="W2580" s="7">
        <f t="shared" si="432"/>
        <v>2072.7860999999998</v>
      </c>
      <c r="X2580" s="7">
        <f t="shared" si="430"/>
        <v>11494.541099999999</v>
      </c>
      <c r="Y2580" s="7">
        <f>L2580+X2580</f>
        <v>74306.241099999999</v>
      </c>
      <c r="Z2580" s="4">
        <v>2</v>
      </c>
      <c r="AA2580" s="7">
        <f t="shared" si="433"/>
        <v>29722.496440000003</v>
      </c>
      <c r="AB2580" s="4">
        <v>3</v>
      </c>
      <c r="AC2580" s="7">
        <f t="shared" si="434"/>
        <v>17338.122923333332</v>
      </c>
      <c r="AD2580">
        <v>3</v>
      </c>
      <c r="AE2580" s="8">
        <f t="shared" si="435"/>
        <v>22291.872329999998</v>
      </c>
    </row>
    <row r="2581" spans="1:31" x14ac:dyDescent="0.25">
      <c r="A2581" s="4">
        <v>490354</v>
      </c>
      <c r="B2581" s="4" t="s">
        <v>7940</v>
      </c>
      <c r="C2581" s="4">
        <v>27891222</v>
      </c>
      <c r="D2581" s="4">
        <v>29582238</v>
      </c>
      <c r="E2581" s="4" t="s">
        <v>7941</v>
      </c>
      <c r="F2581" s="4" t="s">
        <v>232</v>
      </c>
      <c r="G2581" s="4" t="s">
        <v>7942</v>
      </c>
      <c r="H2581" s="4"/>
      <c r="I2581" s="4"/>
      <c r="J2581" s="4" t="s">
        <v>429</v>
      </c>
      <c r="K2581" s="4" t="s">
        <v>524</v>
      </c>
      <c r="L2581" s="5">
        <v>62814.32</v>
      </c>
      <c r="M2581" s="5">
        <v>76017.84</v>
      </c>
      <c r="N2581" s="4">
        <v>0</v>
      </c>
      <c r="O2581" s="4" t="s">
        <v>30</v>
      </c>
      <c r="P2581" s="4" t="s">
        <v>1110</v>
      </c>
      <c r="Q2581" s="4" t="s">
        <v>32</v>
      </c>
      <c r="R2581" s="6"/>
      <c r="S2581" s="7">
        <f t="shared" si="428"/>
        <v>76017.84</v>
      </c>
      <c r="T2581" s="7">
        <f t="shared" si="437"/>
        <v>31407.16</v>
      </c>
      <c r="U2581" s="7">
        <f t="shared" si="429"/>
        <v>31407.16</v>
      </c>
      <c r="V2581" s="7">
        <f t="shared" si="431"/>
        <v>9422.1479999999992</v>
      </c>
      <c r="W2581" s="7">
        <f t="shared" si="432"/>
        <v>2072.8725599999998</v>
      </c>
      <c r="X2581" s="7">
        <f t="shared" si="430"/>
        <v>11495.020559999999</v>
      </c>
      <c r="Y2581" s="7">
        <f>L2581+X2581</f>
        <v>74309.340559999997</v>
      </c>
      <c r="Z2581" s="4">
        <v>2</v>
      </c>
      <c r="AA2581" s="7">
        <f t="shared" si="433"/>
        <v>29723.736224</v>
      </c>
      <c r="AB2581" s="4">
        <v>3</v>
      </c>
      <c r="AC2581" s="7">
        <f t="shared" si="434"/>
        <v>17338.846130666665</v>
      </c>
      <c r="AD2581">
        <v>3</v>
      </c>
      <c r="AE2581" s="8">
        <f t="shared" si="435"/>
        <v>22292.802167999998</v>
      </c>
    </row>
    <row r="2582" spans="1:31" x14ac:dyDescent="0.25">
      <c r="A2582" s="4">
        <v>490621</v>
      </c>
      <c r="B2582" s="4" t="s">
        <v>7943</v>
      </c>
      <c r="C2582" s="4">
        <v>34449605</v>
      </c>
      <c r="D2582" s="4">
        <v>22419889</v>
      </c>
      <c r="E2582" s="4" t="s">
        <v>7944</v>
      </c>
      <c r="F2582" s="4" t="s">
        <v>232</v>
      </c>
      <c r="G2582" s="4" t="s">
        <v>7945</v>
      </c>
      <c r="H2582" s="4"/>
      <c r="I2582" s="4"/>
      <c r="J2582" s="4" t="s">
        <v>429</v>
      </c>
      <c r="K2582" s="4" t="s">
        <v>4684</v>
      </c>
      <c r="L2582" s="5">
        <v>62917.05</v>
      </c>
      <c r="M2582" s="5">
        <v>123738.13</v>
      </c>
      <c r="N2582" s="4">
        <v>0</v>
      </c>
      <c r="O2582" s="4" t="s">
        <v>30</v>
      </c>
      <c r="P2582" s="4" t="s">
        <v>1110</v>
      </c>
      <c r="Q2582" s="4" t="s">
        <v>32</v>
      </c>
      <c r="R2582" s="6"/>
      <c r="S2582" s="7">
        <f t="shared" si="428"/>
        <v>123738.13</v>
      </c>
      <c r="T2582" s="7">
        <f t="shared" si="437"/>
        <v>31458.525000000001</v>
      </c>
      <c r="U2582" s="7">
        <f t="shared" si="429"/>
        <v>31458.525000000001</v>
      </c>
      <c r="V2582" s="7">
        <f t="shared" si="431"/>
        <v>9437.5575000000008</v>
      </c>
      <c r="W2582" s="7">
        <f t="shared" si="432"/>
        <v>2076.2626500000001</v>
      </c>
      <c r="X2582" s="7">
        <f t="shared" si="430"/>
        <v>11513.820150000001</v>
      </c>
      <c r="Y2582" s="7">
        <f>L2582+X2582</f>
        <v>74430.870150000002</v>
      </c>
      <c r="Z2582" s="4">
        <v>2</v>
      </c>
      <c r="AA2582" s="7">
        <f t="shared" si="433"/>
        <v>29772.348060000004</v>
      </c>
      <c r="AB2582" s="4">
        <v>3</v>
      </c>
      <c r="AC2582" s="7">
        <f t="shared" si="434"/>
        <v>17367.203034999999</v>
      </c>
      <c r="AD2582">
        <v>3</v>
      </c>
      <c r="AE2582" s="8">
        <f t="shared" si="435"/>
        <v>22329.261045000003</v>
      </c>
    </row>
    <row r="2583" spans="1:31" x14ac:dyDescent="0.25">
      <c r="A2583" s="4">
        <v>491053</v>
      </c>
      <c r="B2583" s="4" t="s">
        <v>7946</v>
      </c>
      <c r="C2583" s="4">
        <v>42771693</v>
      </c>
      <c r="D2583" s="4">
        <v>29330990</v>
      </c>
      <c r="E2583" s="4" t="s">
        <v>7947</v>
      </c>
      <c r="F2583" s="4" t="s">
        <v>232</v>
      </c>
      <c r="G2583" s="4" t="s">
        <v>7948</v>
      </c>
      <c r="H2583" s="4"/>
      <c r="I2583" s="4"/>
      <c r="J2583" s="4" t="s">
        <v>429</v>
      </c>
      <c r="K2583" s="4" t="s">
        <v>524</v>
      </c>
      <c r="L2583" s="5">
        <v>62939.29</v>
      </c>
      <c r="M2583" s="5">
        <v>75856.639999999999</v>
      </c>
      <c r="N2583" s="4">
        <v>0</v>
      </c>
      <c r="O2583" s="4" t="s">
        <v>30</v>
      </c>
      <c r="P2583" s="4" t="s">
        <v>1110</v>
      </c>
      <c r="Q2583" s="4" t="s">
        <v>32</v>
      </c>
      <c r="R2583" s="6"/>
      <c r="S2583" s="7">
        <f t="shared" si="428"/>
        <v>75856.639999999999</v>
      </c>
      <c r="T2583" s="7">
        <f t="shared" si="437"/>
        <v>31469.645</v>
      </c>
      <c r="U2583" s="7">
        <f t="shared" si="429"/>
        <v>31469.645</v>
      </c>
      <c r="V2583" s="7">
        <f t="shared" si="431"/>
        <v>9440.8935000000001</v>
      </c>
      <c r="W2583" s="7">
        <f t="shared" si="432"/>
        <v>2076.9965700000002</v>
      </c>
      <c r="X2583" s="7">
        <f t="shared" si="430"/>
        <v>11517.890070000001</v>
      </c>
      <c r="Y2583" s="7">
        <f>L2583+X2583</f>
        <v>74457.180070000002</v>
      </c>
      <c r="Z2583" s="4">
        <v>2</v>
      </c>
      <c r="AA2583" s="7">
        <f t="shared" si="433"/>
        <v>29782.872028000002</v>
      </c>
      <c r="AB2583" s="4">
        <v>3</v>
      </c>
      <c r="AC2583" s="7">
        <f t="shared" si="434"/>
        <v>17373.342016333332</v>
      </c>
      <c r="AD2583">
        <v>3</v>
      </c>
      <c r="AE2583" s="8">
        <f t="shared" si="435"/>
        <v>22337.154020999998</v>
      </c>
    </row>
    <row r="2584" spans="1:31" x14ac:dyDescent="0.25">
      <c r="A2584" s="4">
        <v>486495</v>
      </c>
      <c r="B2584" s="4" t="s">
        <v>7949</v>
      </c>
      <c r="C2584" s="4">
        <v>39985787</v>
      </c>
      <c r="D2584" s="4">
        <v>28453293</v>
      </c>
      <c r="E2584" s="4" t="s">
        <v>7950</v>
      </c>
      <c r="F2584" s="4" t="s">
        <v>26</v>
      </c>
      <c r="G2584" s="4" t="s">
        <v>7951</v>
      </c>
      <c r="H2584" s="4"/>
      <c r="I2584" s="4"/>
      <c r="J2584" s="4" t="s">
        <v>28</v>
      </c>
      <c r="K2584" s="4" t="s">
        <v>63</v>
      </c>
      <c r="L2584" s="5">
        <v>62963.37</v>
      </c>
      <c r="M2584" s="5">
        <v>82109.03</v>
      </c>
      <c r="N2584" s="4">
        <v>0</v>
      </c>
      <c r="O2584" s="4" t="s">
        <v>30</v>
      </c>
      <c r="P2584" s="4" t="s">
        <v>1110</v>
      </c>
      <c r="Q2584" s="4" t="s">
        <v>32</v>
      </c>
      <c r="R2584" s="6"/>
      <c r="S2584" s="7">
        <f t="shared" si="428"/>
        <v>82109.03</v>
      </c>
      <c r="T2584" s="7">
        <f t="shared" si="437"/>
        <v>31481.685000000001</v>
      </c>
      <c r="U2584" s="7">
        <f t="shared" si="429"/>
        <v>31481.685000000001</v>
      </c>
      <c r="V2584" s="7">
        <f t="shared" si="431"/>
        <v>9444.5054999999993</v>
      </c>
      <c r="W2584" s="7">
        <f t="shared" si="432"/>
        <v>2077.7912099999999</v>
      </c>
      <c r="X2584" s="7">
        <f t="shared" si="430"/>
        <v>11522.296709999999</v>
      </c>
      <c r="Y2584" s="7">
        <f>L2584+X2584</f>
        <v>74485.666710000005</v>
      </c>
      <c r="Z2584" s="4">
        <v>2</v>
      </c>
      <c r="AA2584" s="7">
        <f t="shared" si="433"/>
        <v>29794.266684000002</v>
      </c>
      <c r="AB2584" s="4">
        <v>3</v>
      </c>
      <c r="AC2584" s="7">
        <f t="shared" si="434"/>
        <v>17379.988899</v>
      </c>
      <c r="AD2584">
        <v>3</v>
      </c>
      <c r="AE2584" s="8">
        <f t="shared" si="435"/>
        <v>22345.700013000005</v>
      </c>
    </row>
    <row r="2585" spans="1:31" x14ac:dyDescent="0.25">
      <c r="A2585" s="4">
        <v>490334</v>
      </c>
      <c r="B2585" s="4" t="s">
        <v>7952</v>
      </c>
      <c r="C2585" s="4">
        <v>27265203</v>
      </c>
      <c r="D2585" s="4">
        <v>23814385</v>
      </c>
      <c r="E2585" s="4" t="s">
        <v>7953</v>
      </c>
      <c r="F2585" s="4" t="s">
        <v>26</v>
      </c>
      <c r="G2585" s="4" t="s">
        <v>7954</v>
      </c>
      <c r="H2585" s="4"/>
      <c r="I2585" s="4"/>
      <c r="J2585" s="4" t="s">
        <v>429</v>
      </c>
      <c r="K2585" s="4" t="s">
        <v>980</v>
      </c>
      <c r="L2585" s="5">
        <v>63021.3</v>
      </c>
      <c r="M2585" s="5">
        <v>73061.84</v>
      </c>
      <c r="N2585" s="4">
        <v>0</v>
      </c>
      <c r="O2585" s="4" t="s">
        <v>30</v>
      </c>
      <c r="P2585" s="4" t="s">
        <v>1110</v>
      </c>
      <c r="Q2585" s="4" t="s">
        <v>32</v>
      </c>
      <c r="R2585" s="6"/>
      <c r="S2585" s="7">
        <f t="shared" si="428"/>
        <v>73061.84</v>
      </c>
      <c r="T2585" s="7">
        <f t="shared" si="437"/>
        <v>31510.65</v>
      </c>
      <c r="U2585" s="7">
        <f t="shared" si="429"/>
        <v>31510.65</v>
      </c>
      <c r="V2585" s="7">
        <f t="shared" si="431"/>
        <v>9453.1949999999997</v>
      </c>
      <c r="W2585" s="7">
        <f t="shared" si="432"/>
        <v>2079.7028999999998</v>
      </c>
      <c r="X2585" s="7">
        <f t="shared" si="430"/>
        <v>11532.8979</v>
      </c>
      <c r="Y2585" s="7">
        <f>L2585+X2585</f>
        <v>74554.197899999999</v>
      </c>
      <c r="Z2585" s="4">
        <v>2</v>
      </c>
      <c r="AA2585" s="7">
        <f t="shared" si="433"/>
        <v>29821.67916</v>
      </c>
      <c r="AB2585" s="4">
        <v>3</v>
      </c>
      <c r="AC2585" s="7">
        <f t="shared" si="434"/>
        <v>17395.979510000001</v>
      </c>
      <c r="AD2585">
        <v>3</v>
      </c>
      <c r="AE2585" s="8">
        <f t="shared" si="435"/>
        <v>22366.25937</v>
      </c>
    </row>
    <row r="2586" spans="1:31" x14ac:dyDescent="0.25">
      <c r="A2586" s="4">
        <v>490099</v>
      </c>
      <c r="B2586" s="4" t="s">
        <v>7955</v>
      </c>
      <c r="C2586" s="4">
        <v>17557258</v>
      </c>
      <c r="D2586" s="4">
        <v>29385261</v>
      </c>
      <c r="E2586" s="4" t="s">
        <v>7956</v>
      </c>
      <c r="F2586" s="4" t="s">
        <v>232</v>
      </c>
      <c r="G2586" s="4" t="s">
        <v>7957</v>
      </c>
      <c r="H2586" s="4"/>
      <c r="I2586" s="4"/>
      <c r="J2586" s="4" t="s">
        <v>429</v>
      </c>
      <c r="K2586" s="4" t="s">
        <v>524</v>
      </c>
      <c r="L2586" s="5">
        <v>63042.37</v>
      </c>
      <c r="M2586" s="5">
        <v>77076.149999999994</v>
      </c>
      <c r="N2586" s="4">
        <v>0</v>
      </c>
      <c r="O2586" s="4" t="s">
        <v>30</v>
      </c>
      <c r="P2586" s="4" t="s">
        <v>1110</v>
      </c>
      <c r="Q2586" s="4" t="s">
        <v>32</v>
      </c>
      <c r="R2586" s="6"/>
      <c r="S2586" s="7">
        <f t="shared" si="428"/>
        <v>77076.149999999994</v>
      </c>
      <c r="T2586" s="7">
        <f t="shared" si="437"/>
        <v>31521.185000000001</v>
      </c>
      <c r="U2586" s="7">
        <f t="shared" si="429"/>
        <v>31521.185000000001</v>
      </c>
      <c r="V2586" s="7">
        <f t="shared" si="431"/>
        <v>9456.3554999999997</v>
      </c>
      <c r="W2586" s="7">
        <f t="shared" si="432"/>
        <v>2080.3982099999998</v>
      </c>
      <c r="X2586" s="7">
        <f t="shared" si="430"/>
        <v>11536.753709999999</v>
      </c>
      <c r="Y2586" s="7">
        <f>L2586+X2586</f>
        <v>74579.12371</v>
      </c>
      <c r="Z2586" s="4">
        <v>2</v>
      </c>
      <c r="AA2586" s="7">
        <f t="shared" si="433"/>
        <v>29831.649484000001</v>
      </c>
      <c r="AB2586" s="4">
        <v>3</v>
      </c>
      <c r="AC2586" s="7">
        <f t="shared" si="434"/>
        <v>17401.795532333334</v>
      </c>
      <c r="AD2586">
        <v>3</v>
      </c>
      <c r="AE2586" s="8">
        <f t="shared" si="435"/>
        <v>22373.737112999999</v>
      </c>
    </row>
    <row r="2587" spans="1:31" x14ac:dyDescent="0.25">
      <c r="A2587" s="4">
        <v>490703</v>
      </c>
      <c r="B2587" s="4" t="s">
        <v>7958</v>
      </c>
      <c r="C2587" s="4">
        <v>35963757</v>
      </c>
      <c r="D2587" s="4">
        <v>24094223</v>
      </c>
      <c r="E2587" s="4" t="s">
        <v>7959</v>
      </c>
      <c r="F2587" s="4" t="s">
        <v>232</v>
      </c>
      <c r="G2587" s="4" t="s">
        <v>7960</v>
      </c>
      <c r="H2587" s="4"/>
      <c r="I2587" s="4"/>
      <c r="J2587" s="4" t="s">
        <v>429</v>
      </c>
      <c r="K2587" s="4" t="s">
        <v>524</v>
      </c>
      <c r="L2587" s="5">
        <v>63052.22</v>
      </c>
      <c r="M2587" s="5">
        <v>76506.97</v>
      </c>
      <c r="N2587" s="4">
        <v>0</v>
      </c>
      <c r="O2587" s="4" t="s">
        <v>30</v>
      </c>
      <c r="P2587" s="4" t="s">
        <v>1110</v>
      </c>
      <c r="Q2587" s="4" t="s">
        <v>32</v>
      </c>
      <c r="R2587" s="6"/>
      <c r="S2587" s="7">
        <f t="shared" si="428"/>
        <v>76506.97</v>
      </c>
      <c r="T2587" s="7">
        <f t="shared" si="437"/>
        <v>31526.11</v>
      </c>
      <c r="U2587" s="7">
        <f t="shared" si="429"/>
        <v>31526.11</v>
      </c>
      <c r="V2587" s="7">
        <f t="shared" si="431"/>
        <v>9457.8330000000005</v>
      </c>
      <c r="W2587" s="7">
        <f t="shared" si="432"/>
        <v>2080.7232600000002</v>
      </c>
      <c r="X2587" s="7">
        <f t="shared" si="430"/>
        <v>11538.556260000001</v>
      </c>
      <c r="Y2587" s="7">
        <f>L2587+X2587</f>
        <v>74590.776259999999</v>
      </c>
      <c r="Z2587" s="4">
        <v>2</v>
      </c>
      <c r="AA2587" s="7">
        <f t="shared" si="433"/>
        <v>29836.310504000001</v>
      </c>
      <c r="AB2587" s="4">
        <v>3</v>
      </c>
      <c r="AC2587" s="7">
        <f t="shared" si="434"/>
        <v>17404.514460666665</v>
      </c>
      <c r="AD2587">
        <v>3</v>
      </c>
      <c r="AE2587" s="8">
        <f t="shared" si="435"/>
        <v>22377.232877999999</v>
      </c>
    </row>
    <row r="2588" spans="1:31" x14ac:dyDescent="0.25">
      <c r="A2588" s="4">
        <v>487479</v>
      </c>
      <c r="B2588" s="4" t="s">
        <v>7961</v>
      </c>
      <c r="C2588" s="4">
        <v>30820751</v>
      </c>
      <c r="D2588" s="4">
        <v>20050610</v>
      </c>
      <c r="E2588" s="4" t="s">
        <v>7962</v>
      </c>
      <c r="F2588" s="4" t="s">
        <v>232</v>
      </c>
      <c r="G2588" s="4" t="s">
        <v>7963</v>
      </c>
      <c r="H2588" s="4"/>
      <c r="I2588" s="4"/>
      <c r="J2588" s="4" t="s">
        <v>155</v>
      </c>
      <c r="K2588" s="4" t="s">
        <v>347</v>
      </c>
      <c r="L2588" s="5">
        <v>63073.2</v>
      </c>
      <c r="M2588" s="5">
        <v>77987.55</v>
      </c>
      <c r="N2588" s="4">
        <v>0</v>
      </c>
      <c r="O2588" s="4" t="s">
        <v>47</v>
      </c>
      <c r="P2588" s="4" t="s">
        <v>1110</v>
      </c>
      <c r="Q2588" s="4" t="s">
        <v>32</v>
      </c>
      <c r="R2588" s="6"/>
      <c r="S2588" s="7">
        <f t="shared" si="428"/>
        <v>77987.55</v>
      </c>
      <c r="T2588" s="7">
        <f t="shared" si="437"/>
        <v>31536.6</v>
      </c>
      <c r="U2588" s="7">
        <f t="shared" si="429"/>
        <v>31536.6</v>
      </c>
      <c r="V2588" s="7">
        <f t="shared" si="431"/>
        <v>9460.98</v>
      </c>
      <c r="W2588" s="7">
        <f t="shared" si="432"/>
        <v>2081.4155999999998</v>
      </c>
      <c r="X2588" s="7">
        <f t="shared" si="430"/>
        <v>11542.3956</v>
      </c>
      <c r="Y2588" s="7">
        <f>L2588+X2588</f>
        <v>74615.595600000001</v>
      </c>
      <c r="Z2588" s="4">
        <v>2</v>
      </c>
      <c r="AA2588" s="7">
        <f t="shared" si="433"/>
        <v>29846.238240000002</v>
      </c>
      <c r="AB2588" s="4">
        <v>3</v>
      </c>
      <c r="AC2588" s="7">
        <f t="shared" si="434"/>
        <v>17410.305639999999</v>
      </c>
      <c r="AD2588">
        <v>3</v>
      </c>
      <c r="AE2588" s="8">
        <f t="shared" si="435"/>
        <v>22384.678680000001</v>
      </c>
    </row>
    <row r="2589" spans="1:31" x14ac:dyDescent="0.25">
      <c r="A2589" s="4">
        <v>486453</v>
      </c>
      <c r="B2589" s="4" t="s">
        <v>7964</v>
      </c>
      <c r="C2589" s="4">
        <v>39236337</v>
      </c>
      <c r="D2589" s="4">
        <v>27649164</v>
      </c>
      <c r="E2589" s="4" t="s">
        <v>7965</v>
      </c>
      <c r="F2589" s="4" t="s">
        <v>26</v>
      </c>
      <c r="G2589" s="4" t="s">
        <v>7966</v>
      </c>
      <c r="H2589" s="4"/>
      <c r="I2589" s="4"/>
      <c r="J2589" s="4" t="s">
        <v>28</v>
      </c>
      <c r="K2589" s="4" t="s">
        <v>29</v>
      </c>
      <c r="L2589" s="5">
        <v>44261.26</v>
      </c>
      <c r="M2589" s="5">
        <v>56865.62</v>
      </c>
      <c r="N2589" s="4">
        <v>0</v>
      </c>
      <c r="O2589" s="4" t="s">
        <v>30</v>
      </c>
      <c r="P2589" s="4" t="s">
        <v>31</v>
      </c>
      <c r="Q2589" s="4" t="s">
        <v>32</v>
      </c>
      <c r="R2589" s="6"/>
      <c r="S2589" s="7">
        <f t="shared" si="428"/>
        <v>56865.62</v>
      </c>
      <c r="T2589" s="7">
        <f>L2589*40%</f>
        <v>17704.504000000001</v>
      </c>
      <c r="U2589" s="7">
        <f t="shared" si="429"/>
        <v>17704.504000000001</v>
      </c>
      <c r="V2589" s="7">
        <f t="shared" si="431"/>
        <v>6639.1890000000003</v>
      </c>
      <c r="W2589" s="7">
        <f t="shared" si="432"/>
        <v>1460.62158</v>
      </c>
      <c r="X2589" s="7">
        <f t="shared" si="430"/>
        <v>8099.8105800000003</v>
      </c>
      <c r="Y2589" s="7">
        <f>L2589+X2589</f>
        <v>52361.07058</v>
      </c>
      <c r="Z2589" s="4">
        <v>2</v>
      </c>
      <c r="AA2589" s="7">
        <f t="shared" si="433"/>
        <v>20944.428232000002</v>
      </c>
      <c r="AB2589" s="4">
        <v>3</v>
      </c>
      <c r="AC2589" s="7">
        <f t="shared" si="434"/>
        <v>12217.583135333332</v>
      </c>
      <c r="AD2589">
        <v>3</v>
      </c>
      <c r="AE2589" s="8">
        <f t="shared" si="435"/>
        <v>15708.321173999999</v>
      </c>
    </row>
    <row r="2590" spans="1:31" x14ac:dyDescent="0.25">
      <c r="A2590" s="4">
        <v>489019</v>
      </c>
      <c r="B2590" s="4" t="s">
        <v>7967</v>
      </c>
      <c r="C2590" s="4">
        <v>23924278</v>
      </c>
      <c r="D2590" s="4">
        <v>4035054</v>
      </c>
      <c r="E2590" s="4" t="s">
        <v>7968</v>
      </c>
      <c r="F2590" s="4" t="s">
        <v>26</v>
      </c>
      <c r="G2590" s="4" t="s">
        <v>7969</v>
      </c>
      <c r="H2590" s="4"/>
      <c r="I2590" s="4"/>
      <c r="J2590" s="4" t="s">
        <v>45</v>
      </c>
      <c r="K2590" s="4" t="s">
        <v>46</v>
      </c>
      <c r="L2590" s="5">
        <v>63096.65</v>
      </c>
      <c r="M2590" s="5">
        <v>79516.740000000005</v>
      </c>
      <c r="N2590" s="4">
        <v>0</v>
      </c>
      <c r="O2590" s="4" t="s">
        <v>30</v>
      </c>
      <c r="P2590" s="4" t="s">
        <v>1110</v>
      </c>
      <c r="Q2590" s="4" t="s">
        <v>32</v>
      </c>
      <c r="R2590" s="6"/>
      <c r="S2590" s="7">
        <f t="shared" si="428"/>
        <v>79516.740000000005</v>
      </c>
      <c r="T2590" s="7">
        <f t="shared" ref="T2590:T2605" si="438">L2590*50%</f>
        <v>31548.325000000001</v>
      </c>
      <c r="U2590" s="7">
        <f t="shared" si="429"/>
        <v>31548.325000000001</v>
      </c>
      <c r="V2590" s="7">
        <f t="shared" si="431"/>
        <v>9464.4974999999995</v>
      </c>
      <c r="W2590" s="7">
        <f t="shared" si="432"/>
        <v>2082.1894499999999</v>
      </c>
      <c r="X2590" s="7">
        <f t="shared" si="430"/>
        <v>11546.686949999999</v>
      </c>
      <c r="Y2590" s="7">
        <f>L2590+X2590</f>
        <v>74643.336949999997</v>
      </c>
      <c r="Z2590" s="4">
        <v>2</v>
      </c>
      <c r="AA2590" s="7">
        <f t="shared" si="433"/>
        <v>29857.334780000001</v>
      </c>
      <c r="AB2590" s="4">
        <v>3</v>
      </c>
      <c r="AC2590" s="7">
        <f t="shared" si="434"/>
        <v>17416.778621666665</v>
      </c>
      <c r="AD2590">
        <v>3</v>
      </c>
      <c r="AE2590" s="8">
        <f t="shared" si="435"/>
        <v>22393.001085</v>
      </c>
    </row>
    <row r="2591" spans="1:31" x14ac:dyDescent="0.25">
      <c r="A2591" s="4">
        <v>490541</v>
      </c>
      <c r="B2591" s="4" t="s">
        <v>7970</v>
      </c>
      <c r="C2591" s="4">
        <v>32469328</v>
      </c>
      <c r="D2591" s="4">
        <v>1920573</v>
      </c>
      <c r="E2591" s="4" t="s">
        <v>7971</v>
      </c>
      <c r="F2591" s="4" t="s">
        <v>26</v>
      </c>
      <c r="G2591" s="4" t="s">
        <v>7972</v>
      </c>
      <c r="H2591" s="4"/>
      <c r="I2591" s="4"/>
      <c r="J2591" s="4" t="s">
        <v>429</v>
      </c>
      <c r="K2591" s="4" t="s">
        <v>1728</v>
      </c>
      <c r="L2591" s="5">
        <v>63527.98</v>
      </c>
      <c r="M2591" s="5">
        <v>86340.59</v>
      </c>
      <c r="N2591" s="4">
        <v>0</v>
      </c>
      <c r="O2591" s="4" t="s">
        <v>30</v>
      </c>
      <c r="P2591" s="4" t="s">
        <v>1110</v>
      </c>
      <c r="Q2591" s="4" t="s">
        <v>32</v>
      </c>
      <c r="R2591" s="6"/>
      <c r="S2591" s="7">
        <f t="shared" si="428"/>
        <v>86340.59</v>
      </c>
      <c r="T2591" s="7">
        <f t="shared" si="438"/>
        <v>31763.99</v>
      </c>
      <c r="U2591" s="7">
        <f t="shared" si="429"/>
        <v>31763.99</v>
      </c>
      <c r="V2591" s="7">
        <f t="shared" si="431"/>
        <v>9529.1970000000001</v>
      </c>
      <c r="W2591" s="7">
        <f t="shared" si="432"/>
        <v>2096.4233399999998</v>
      </c>
      <c r="X2591" s="7">
        <f t="shared" si="430"/>
        <v>11625.620339999999</v>
      </c>
      <c r="Y2591" s="7">
        <f>L2591+X2591</f>
        <v>75153.600340000005</v>
      </c>
      <c r="Z2591" s="4">
        <v>2</v>
      </c>
      <c r="AA2591" s="7">
        <f t="shared" si="433"/>
        <v>30061.440136000005</v>
      </c>
      <c r="AB2591" s="4">
        <v>3</v>
      </c>
      <c r="AC2591" s="7">
        <f t="shared" si="434"/>
        <v>17535.840079333331</v>
      </c>
      <c r="AD2591">
        <v>3</v>
      </c>
      <c r="AE2591" s="8">
        <f t="shared" si="435"/>
        <v>22546.080102000004</v>
      </c>
    </row>
    <row r="2592" spans="1:31" x14ac:dyDescent="0.25">
      <c r="A2592" s="4">
        <v>487764</v>
      </c>
      <c r="B2592" s="4" t="s">
        <v>7973</v>
      </c>
      <c r="C2592" s="4">
        <v>35498974</v>
      </c>
      <c r="D2592" s="4">
        <v>29569608</v>
      </c>
      <c r="E2592" s="4" t="s">
        <v>7974</v>
      </c>
      <c r="F2592" s="4" t="s">
        <v>232</v>
      </c>
      <c r="G2592" s="4" t="s">
        <v>7975</v>
      </c>
      <c r="H2592" s="4"/>
      <c r="I2592" s="4"/>
      <c r="J2592" s="4" t="s">
        <v>155</v>
      </c>
      <c r="K2592" s="4" t="s">
        <v>347</v>
      </c>
      <c r="L2592" s="5">
        <v>63574.76</v>
      </c>
      <c r="M2592" s="5">
        <v>79180.37</v>
      </c>
      <c r="N2592" s="4">
        <v>0</v>
      </c>
      <c r="O2592" s="4" t="s">
        <v>47</v>
      </c>
      <c r="P2592" s="4" t="s">
        <v>1110</v>
      </c>
      <c r="Q2592" s="4" t="s">
        <v>32</v>
      </c>
      <c r="R2592" s="6"/>
      <c r="S2592" s="7">
        <f t="shared" si="428"/>
        <v>79180.37</v>
      </c>
      <c r="T2592" s="7">
        <f t="shared" si="438"/>
        <v>31787.38</v>
      </c>
      <c r="U2592" s="7">
        <f t="shared" si="429"/>
        <v>31787.38</v>
      </c>
      <c r="V2592" s="7">
        <f t="shared" si="431"/>
        <v>9536.2139999999999</v>
      </c>
      <c r="W2592" s="7">
        <f t="shared" si="432"/>
        <v>2097.9670799999999</v>
      </c>
      <c r="X2592" s="7">
        <f t="shared" si="430"/>
        <v>11634.18108</v>
      </c>
      <c r="Y2592" s="7">
        <f>L2592+X2592</f>
        <v>75208.941080000004</v>
      </c>
      <c r="Z2592" s="4">
        <v>2</v>
      </c>
      <c r="AA2592" s="7">
        <f t="shared" si="433"/>
        <v>30083.576432000002</v>
      </c>
      <c r="AB2592" s="4">
        <v>3</v>
      </c>
      <c r="AC2592" s="7">
        <f t="shared" si="434"/>
        <v>17548.752918666669</v>
      </c>
      <c r="AD2592">
        <v>3</v>
      </c>
      <c r="AE2592" s="8">
        <f t="shared" si="435"/>
        <v>22562.682324000005</v>
      </c>
    </row>
    <row r="2593" spans="1:31" x14ac:dyDescent="0.25">
      <c r="A2593" s="4">
        <v>489099</v>
      </c>
      <c r="B2593" s="4" t="s">
        <v>7976</v>
      </c>
      <c r="C2593" s="4">
        <v>26870726</v>
      </c>
      <c r="D2593" s="4">
        <v>7129240</v>
      </c>
      <c r="E2593" s="4" t="s">
        <v>7977</v>
      </c>
      <c r="F2593" s="4" t="s">
        <v>26</v>
      </c>
      <c r="G2593" s="4" t="s">
        <v>7978</v>
      </c>
      <c r="H2593" s="4"/>
      <c r="I2593" s="4"/>
      <c r="J2593" s="4" t="s">
        <v>45</v>
      </c>
      <c r="K2593" s="4" t="s">
        <v>46</v>
      </c>
      <c r="L2593" s="5">
        <v>63696.82</v>
      </c>
      <c r="M2593" s="5">
        <v>81861.38</v>
      </c>
      <c r="N2593" s="4">
        <v>0</v>
      </c>
      <c r="O2593" s="4" t="s">
        <v>30</v>
      </c>
      <c r="P2593" s="4" t="s">
        <v>1110</v>
      </c>
      <c r="Q2593" s="4" t="s">
        <v>32</v>
      </c>
      <c r="R2593" s="6"/>
      <c r="S2593" s="7">
        <f t="shared" si="428"/>
        <v>81861.38</v>
      </c>
      <c r="T2593" s="7">
        <f t="shared" si="438"/>
        <v>31848.41</v>
      </c>
      <c r="U2593" s="7">
        <f t="shared" si="429"/>
        <v>31848.41</v>
      </c>
      <c r="V2593" s="7">
        <f t="shared" si="431"/>
        <v>9554.5229999999992</v>
      </c>
      <c r="W2593" s="7">
        <f t="shared" si="432"/>
        <v>2101.9950599999997</v>
      </c>
      <c r="X2593" s="7">
        <f t="shared" si="430"/>
        <v>11656.518059999999</v>
      </c>
      <c r="Y2593" s="7">
        <f>L2593+X2593</f>
        <v>75353.338059999995</v>
      </c>
      <c r="Z2593" s="4">
        <v>2</v>
      </c>
      <c r="AA2593" s="7">
        <f t="shared" si="433"/>
        <v>30141.335223999999</v>
      </c>
      <c r="AB2593" s="4">
        <v>3</v>
      </c>
      <c r="AC2593" s="7">
        <f t="shared" si="434"/>
        <v>17582.445547333333</v>
      </c>
      <c r="AD2593">
        <v>3</v>
      </c>
      <c r="AE2593" s="8">
        <f t="shared" si="435"/>
        <v>22606.001418</v>
      </c>
    </row>
    <row r="2594" spans="1:31" x14ac:dyDescent="0.25">
      <c r="A2594" s="4">
        <v>490337</v>
      </c>
      <c r="B2594" s="4" t="s">
        <v>7979</v>
      </c>
      <c r="C2594" s="4">
        <v>27391319</v>
      </c>
      <c r="D2594" s="4">
        <v>31006795</v>
      </c>
      <c r="E2594" s="4" t="s">
        <v>7980</v>
      </c>
      <c r="F2594" s="4" t="s">
        <v>232</v>
      </c>
      <c r="G2594" s="4"/>
      <c r="H2594" s="4"/>
      <c r="I2594" s="4"/>
      <c r="J2594" s="4" t="s">
        <v>429</v>
      </c>
      <c r="K2594" s="4" t="s">
        <v>524</v>
      </c>
      <c r="L2594" s="5">
        <v>63869.27</v>
      </c>
      <c r="M2594" s="5">
        <v>77964.62</v>
      </c>
      <c r="N2594" s="4">
        <v>0</v>
      </c>
      <c r="O2594" s="4" t="s">
        <v>30</v>
      </c>
      <c r="P2594" s="4" t="s">
        <v>1110</v>
      </c>
      <c r="Q2594" s="4" t="s">
        <v>32</v>
      </c>
      <c r="R2594" s="6"/>
      <c r="S2594" s="7">
        <f t="shared" si="428"/>
        <v>77964.62</v>
      </c>
      <c r="T2594" s="7">
        <f t="shared" si="438"/>
        <v>31934.634999999998</v>
      </c>
      <c r="U2594" s="7">
        <f t="shared" si="429"/>
        <v>31934.634999999998</v>
      </c>
      <c r="V2594" s="7">
        <f t="shared" si="431"/>
        <v>9580.3904999999995</v>
      </c>
      <c r="W2594" s="7">
        <f t="shared" si="432"/>
        <v>2107.6859099999997</v>
      </c>
      <c r="X2594" s="7">
        <f t="shared" si="430"/>
        <v>11688.07641</v>
      </c>
      <c r="Y2594" s="7">
        <f>L2594+X2594</f>
        <v>75557.346409999998</v>
      </c>
      <c r="Z2594" s="4">
        <v>2</v>
      </c>
      <c r="AA2594" s="7">
        <f t="shared" si="433"/>
        <v>30222.938564</v>
      </c>
      <c r="AB2594" s="4">
        <v>3</v>
      </c>
      <c r="AC2594" s="7">
        <f t="shared" si="434"/>
        <v>17630.047495666666</v>
      </c>
      <c r="AD2594">
        <v>3</v>
      </c>
      <c r="AE2594" s="8">
        <f t="shared" si="435"/>
        <v>22667.203922999997</v>
      </c>
    </row>
    <row r="2595" spans="1:31" x14ac:dyDescent="0.25">
      <c r="A2595" s="4">
        <v>486404</v>
      </c>
      <c r="B2595" s="4" t="s">
        <v>7981</v>
      </c>
      <c r="C2595" s="4">
        <v>38457767</v>
      </c>
      <c r="D2595" s="4">
        <v>27424794</v>
      </c>
      <c r="E2595" s="4" t="s">
        <v>7982</v>
      </c>
      <c r="F2595" s="4" t="s">
        <v>26</v>
      </c>
      <c r="G2595" s="4" t="s">
        <v>7983</v>
      </c>
      <c r="H2595" s="4"/>
      <c r="I2595" s="4"/>
      <c r="J2595" s="4" t="s">
        <v>28</v>
      </c>
      <c r="K2595" s="4" t="s">
        <v>29</v>
      </c>
      <c r="L2595" s="5">
        <v>63974.19</v>
      </c>
      <c r="M2595" s="5">
        <v>83320.77</v>
      </c>
      <c r="N2595" s="4">
        <v>0</v>
      </c>
      <c r="O2595" s="4" t="s">
        <v>30</v>
      </c>
      <c r="P2595" s="4" t="s">
        <v>1110</v>
      </c>
      <c r="Q2595" s="4" t="s">
        <v>32</v>
      </c>
      <c r="R2595" s="6"/>
      <c r="S2595" s="7">
        <f t="shared" si="428"/>
        <v>83320.77</v>
      </c>
      <c r="T2595" s="7">
        <f t="shared" si="438"/>
        <v>31987.095000000001</v>
      </c>
      <c r="U2595" s="7">
        <f t="shared" si="429"/>
        <v>31987.095000000001</v>
      </c>
      <c r="V2595" s="7">
        <f t="shared" si="431"/>
        <v>9596.1285000000007</v>
      </c>
      <c r="W2595" s="7">
        <f t="shared" si="432"/>
        <v>2111.1482700000001</v>
      </c>
      <c r="X2595" s="7">
        <f t="shared" si="430"/>
        <v>11707.27677</v>
      </c>
      <c r="Y2595" s="7">
        <f>L2595+X2595</f>
        <v>75681.466769999999</v>
      </c>
      <c r="Z2595" s="4">
        <v>2</v>
      </c>
      <c r="AA2595" s="7">
        <f t="shared" si="433"/>
        <v>30272.586708000003</v>
      </c>
      <c r="AB2595" s="4">
        <v>3</v>
      </c>
      <c r="AC2595" s="7">
        <f t="shared" si="434"/>
        <v>17659.008912999998</v>
      </c>
      <c r="AD2595">
        <v>3</v>
      </c>
      <c r="AE2595" s="8">
        <f t="shared" si="435"/>
        <v>22704.440031000002</v>
      </c>
    </row>
    <row r="2596" spans="1:31" x14ac:dyDescent="0.25">
      <c r="A2596" s="4">
        <v>485817</v>
      </c>
      <c r="B2596" s="4" t="s">
        <v>7984</v>
      </c>
      <c r="C2596" s="4">
        <v>27028690</v>
      </c>
      <c r="D2596" s="4">
        <v>6566428</v>
      </c>
      <c r="E2596" s="4" t="s">
        <v>7985</v>
      </c>
      <c r="F2596" s="4" t="s">
        <v>26</v>
      </c>
      <c r="G2596" s="4" t="s">
        <v>7986</v>
      </c>
      <c r="H2596" s="4"/>
      <c r="I2596" s="4"/>
      <c r="J2596" s="4" t="s">
        <v>28</v>
      </c>
      <c r="K2596" s="4" t="s">
        <v>29</v>
      </c>
      <c r="L2596" s="5">
        <v>64125.62</v>
      </c>
      <c r="M2596" s="5">
        <v>79908.84</v>
      </c>
      <c r="N2596" s="4">
        <v>0</v>
      </c>
      <c r="O2596" s="4" t="s">
        <v>30</v>
      </c>
      <c r="P2596" s="4" t="s">
        <v>1110</v>
      </c>
      <c r="Q2596" s="4" t="s">
        <v>32</v>
      </c>
      <c r="R2596" s="6"/>
      <c r="S2596" s="7">
        <f t="shared" si="428"/>
        <v>79908.84</v>
      </c>
      <c r="T2596" s="7">
        <f t="shared" si="438"/>
        <v>32062.81</v>
      </c>
      <c r="U2596" s="7">
        <f t="shared" si="429"/>
        <v>32062.81</v>
      </c>
      <c r="V2596" s="7">
        <f t="shared" si="431"/>
        <v>9618.8430000000008</v>
      </c>
      <c r="W2596" s="7">
        <f t="shared" si="432"/>
        <v>2116.1454600000002</v>
      </c>
      <c r="X2596" s="7">
        <f t="shared" si="430"/>
        <v>11734.98846</v>
      </c>
      <c r="Y2596" s="7">
        <f>L2596+X2596</f>
        <v>75860.608460000003</v>
      </c>
      <c r="Z2596" s="4">
        <v>2</v>
      </c>
      <c r="AA2596" s="7">
        <f t="shared" si="433"/>
        <v>30344.243384000001</v>
      </c>
      <c r="AB2596" s="4">
        <v>3</v>
      </c>
      <c r="AC2596" s="7">
        <f t="shared" si="434"/>
        <v>17700.808640666666</v>
      </c>
      <c r="AD2596">
        <v>3</v>
      </c>
      <c r="AE2596" s="8">
        <f t="shared" si="435"/>
        <v>22758.182538000005</v>
      </c>
    </row>
    <row r="2597" spans="1:31" x14ac:dyDescent="0.25">
      <c r="A2597" s="4">
        <v>485253</v>
      </c>
      <c r="B2597" s="4" t="s">
        <v>7987</v>
      </c>
      <c r="C2597" s="4">
        <v>200720929</v>
      </c>
      <c r="D2597" s="4">
        <v>28363662</v>
      </c>
      <c r="E2597" s="4" t="s">
        <v>7988</v>
      </c>
      <c r="F2597" s="4" t="s">
        <v>232</v>
      </c>
      <c r="G2597" s="4" t="s">
        <v>7989</v>
      </c>
      <c r="H2597" s="4"/>
      <c r="I2597" s="4"/>
      <c r="J2597" s="4" t="s">
        <v>294</v>
      </c>
      <c r="K2597" s="4" t="s">
        <v>310</v>
      </c>
      <c r="L2597" s="5">
        <v>64372.32</v>
      </c>
      <c r="M2597" s="5">
        <v>78293.23</v>
      </c>
      <c r="N2597" s="4">
        <v>0</v>
      </c>
      <c r="O2597" s="4" t="s">
        <v>30</v>
      </c>
      <c r="P2597" s="4" t="s">
        <v>1110</v>
      </c>
      <c r="Q2597" s="4" t="s">
        <v>32</v>
      </c>
      <c r="R2597" s="6"/>
      <c r="S2597" s="7">
        <f t="shared" si="428"/>
        <v>78293.23</v>
      </c>
      <c r="T2597" s="7">
        <f t="shared" si="438"/>
        <v>32186.16</v>
      </c>
      <c r="U2597" s="7">
        <f t="shared" si="429"/>
        <v>32186.16</v>
      </c>
      <c r="V2597" s="7">
        <f t="shared" si="431"/>
        <v>9655.848</v>
      </c>
      <c r="W2597" s="7">
        <f t="shared" si="432"/>
        <v>2124.28656</v>
      </c>
      <c r="X2597" s="7">
        <f t="shared" si="430"/>
        <v>11780.13456</v>
      </c>
      <c r="Y2597" s="7">
        <f>L2597+X2597</f>
        <v>76152.454559999998</v>
      </c>
      <c r="Z2597" s="4">
        <v>2</v>
      </c>
      <c r="AA2597" s="7">
        <f t="shared" si="433"/>
        <v>30460.981824000002</v>
      </c>
      <c r="AB2597" s="4">
        <v>3</v>
      </c>
      <c r="AC2597" s="7">
        <f t="shared" si="434"/>
        <v>17768.906063999999</v>
      </c>
      <c r="AD2597">
        <v>3</v>
      </c>
      <c r="AE2597" s="8">
        <f t="shared" si="435"/>
        <v>22845.736367999998</v>
      </c>
    </row>
    <row r="2598" spans="1:31" x14ac:dyDescent="0.25">
      <c r="A2598" s="4">
        <v>490696</v>
      </c>
      <c r="B2598" s="4" t="s">
        <v>7990</v>
      </c>
      <c r="C2598" s="4">
        <v>35832307</v>
      </c>
      <c r="D2598" s="4">
        <v>28880824</v>
      </c>
      <c r="E2598" s="4" t="s">
        <v>7991</v>
      </c>
      <c r="F2598" s="4" t="s">
        <v>232</v>
      </c>
      <c r="G2598" s="4" t="s">
        <v>7992</v>
      </c>
      <c r="H2598" s="4"/>
      <c r="I2598" s="4"/>
      <c r="J2598" s="4" t="s">
        <v>429</v>
      </c>
      <c r="K2598" s="4" t="s">
        <v>524</v>
      </c>
      <c r="L2598" s="5">
        <v>64428.65</v>
      </c>
      <c r="M2598" s="5">
        <v>78605.039999999994</v>
      </c>
      <c r="N2598" s="4">
        <v>0</v>
      </c>
      <c r="O2598" s="4" t="s">
        <v>30</v>
      </c>
      <c r="P2598" s="4" t="s">
        <v>1110</v>
      </c>
      <c r="Q2598" s="4" t="s">
        <v>32</v>
      </c>
      <c r="R2598" s="6"/>
      <c r="S2598" s="7">
        <f t="shared" si="428"/>
        <v>78605.039999999994</v>
      </c>
      <c r="T2598" s="7">
        <f t="shared" si="438"/>
        <v>32214.325000000001</v>
      </c>
      <c r="U2598" s="7">
        <f t="shared" si="429"/>
        <v>32214.325000000001</v>
      </c>
      <c r="V2598" s="7">
        <f t="shared" si="431"/>
        <v>9664.2975000000006</v>
      </c>
      <c r="W2598" s="7">
        <f t="shared" si="432"/>
        <v>2126.14545</v>
      </c>
      <c r="X2598" s="7">
        <f t="shared" si="430"/>
        <v>11790.442950000001</v>
      </c>
      <c r="Y2598" s="7">
        <f>L2598+X2598</f>
        <v>76219.092950000006</v>
      </c>
      <c r="Z2598" s="4">
        <v>2</v>
      </c>
      <c r="AA2598" s="7">
        <f t="shared" si="433"/>
        <v>30487.637180000005</v>
      </c>
      <c r="AB2598" s="4">
        <v>3</v>
      </c>
      <c r="AC2598" s="7">
        <f t="shared" si="434"/>
        <v>17784.455021666665</v>
      </c>
      <c r="AD2598">
        <v>3</v>
      </c>
      <c r="AE2598" s="8">
        <f t="shared" si="435"/>
        <v>22865.727885</v>
      </c>
    </row>
    <row r="2599" spans="1:31" x14ac:dyDescent="0.25">
      <c r="A2599" s="4">
        <v>491019</v>
      </c>
      <c r="B2599" s="4" t="s">
        <v>7993</v>
      </c>
      <c r="C2599" s="4">
        <v>42224255</v>
      </c>
      <c r="D2599" s="4">
        <v>28412356</v>
      </c>
      <c r="E2599" s="4" t="s">
        <v>7994</v>
      </c>
      <c r="F2599" s="4" t="s">
        <v>232</v>
      </c>
      <c r="G2599" s="4" t="s">
        <v>7995</v>
      </c>
      <c r="H2599" s="4"/>
      <c r="I2599" s="4"/>
      <c r="J2599" s="4" t="s">
        <v>429</v>
      </c>
      <c r="K2599" s="4" t="s">
        <v>3303</v>
      </c>
      <c r="L2599" s="5">
        <v>64444.04</v>
      </c>
      <c r="M2599" s="5">
        <v>77246.84</v>
      </c>
      <c r="N2599" s="4">
        <v>0</v>
      </c>
      <c r="O2599" s="4" t="s">
        <v>30</v>
      </c>
      <c r="P2599" s="4" t="s">
        <v>1110</v>
      </c>
      <c r="Q2599" s="4" t="s">
        <v>32</v>
      </c>
      <c r="R2599" s="6"/>
      <c r="S2599" s="7">
        <f t="shared" si="428"/>
        <v>77246.84</v>
      </c>
      <c r="T2599" s="7">
        <f t="shared" si="438"/>
        <v>32222.02</v>
      </c>
      <c r="U2599" s="7">
        <f t="shared" si="429"/>
        <v>32222.02</v>
      </c>
      <c r="V2599" s="7">
        <f t="shared" si="431"/>
        <v>9666.6059999999998</v>
      </c>
      <c r="W2599" s="7">
        <f t="shared" si="432"/>
        <v>2126.6533199999999</v>
      </c>
      <c r="X2599" s="7">
        <f t="shared" si="430"/>
        <v>11793.259319999999</v>
      </c>
      <c r="Y2599" s="7">
        <f>L2599+X2599</f>
        <v>76237.299320000006</v>
      </c>
      <c r="Z2599" s="4">
        <v>2</v>
      </c>
      <c r="AA2599" s="7">
        <f t="shared" si="433"/>
        <v>30494.919728000004</v>
      </c>
      <c r="AB2599" s="4">
        <v>3</v>
      </c>
      <c r="AC2599" s="7">
        <f t="shared" si="434"/>
        <v>17788.703174666665</v>
      </c>
      <c r="AD2599">
        <v>3</v>
      </c>
      <c r="AE2599" s="8">
        <f t="shared" si="435"/>
        <v>22871.189796000002</v>
      </c>
    </row>
    <row r="2600" spans="1:31" x14ac:dyDescent="0.25">
      <c r="A2600" s="4">
        <v>484253</v>
      </c>
      <c r="B2600" s="4" t="s">
        <v>7996</v>
      </c>
      <c r="C2600" s="4">
        <v>42420725</v>
      </c>
      <c r="D2600" s="4">
        <v>24713172</v>
      </c>
      <c r="E2600" s="4" t="s">
        <v>7997</v>
      </c>
      <c r="F2600" s="4" t="s">
        <v>232</v>
      </c>
      <c r="G2600" s="4" t="s">
        <v>7998</v>
      </c>
      <c r="H2600" s="4"/>
      <c r="I2600" s="4"/>
      <c r="J2600" s="4" t="s">
        <v>107</v>
      </c>
      <c r="K2600" s="4" t="s">
        <v>430</v>
      </c>
      <c r="L2600" s="5">
        <v>64580.1</v>
      </c>
      <c r="M2600" s="5">
        <v>86230.66</v>
      </c>
      <c r="N2600" s="4">
        <v>0</v>
      </c>
      <c r="O2600" s="4" t="s">
        <v>30</v>
      </c>
      <c r="P2600" s="4" t="s">
        <v>1110</v>
      </c>
      <c r="Q2600" s="4" t="s">
        <v>32</v>
      </c>
      <c r="R2600" s="6"/>
      <c r="S2600" s="7">
        <f t="shared" si="428"/>
        <v>86230.66</v>
      </c>
      <c r="T2600" s="7">
        <f t="shared" si="438"/>
        <v>32290.05</v>
      </c>
      <c r="U2600" s="7">
        <f t="shared" si="429"/>
        <v>32290.05</v>
      </c>
      <c r="V2600" s="7">
        <f t="shared" si="431"/>
        <v>9687.0149999999994</v>
      </c>
      <c r="W2600" s="7">
        <f t="shared" si="432"/>
        <v>2131.1432999999997</v>
      </c>
      <c r="X2600" s="7">
        <f t="shared" si="430"/>
        <v>11818.158299999999</v>
      </c>
      <c r="Y2600" s="7">
        <f>L2600+X2600</f>
        <v>76398.258300000001</v>
      </c>
      <c r="Z2600" s="4">
        <v>2</v>
      </c>
      <c r="AA2600" s="7">
        <f t="shared" si="433"/>
        <v>30559.303320000003</v>
      </c>
      <c r="AB2600" s="4">
        <v>3</v>
      </c>
      <c r="AC2600" s="7">
        <f t="shared" si="434"/>
        <v>17826.260269999999</v>
      </c>
      <c r="AD2600">
        <v>3</v>
      </c>
      <c r="AE2600" s="8">
        <f t="shared" si="435"/>
        <v>22919.477490000001</v>
      </c>
    </row>
    <row r="2601" spans="1:31" x14ac:dyDescent="0.25">
      <c r="A2601" s="4">
        <v>491884</v>
      </c>
      <c r="B2601" s="4" t="s">
        <v>7999</v>
      </c>
      <c r="C2601" s="4">
        <v>94773817</v>
      </c>
      <c r="D2601" s="4">
        <v>20674151</v>
      </c>
      <c r="E2601" s="4" t="s">
        <v>8000</v>
      </c>
      <c r="F2601" s="4" t="s">
        <v>232</v>
      </c>
      <c r="G2601" s="4" t="s">
        <v>8001</v>
      </c>
      <c r="H2601" s="4"/>
      <c r="I2601" s="4"/>
      <c r="J2601" s="4" t="s">
        <v>40</v>
      </c>
      <c r="K2601" s="4" t="s">
        <v>524</v>
      </c>
      <c r="L2601" s="5">
        <v>64668.01</v>
      </c>
      <c r="M2601" s="5">
        <v>78567.03</v>
      </c>
      <c r="N2601" s="4">
        <v>0</v>
      </c>
      <c r="O2601" s="4" t="s">
        <v>30</v>
      </c>
      <c r="P2601" s="4" t="s">
        <v>1110</v>
      </c>
      <c r="Q2601" s="4" t="s">
        <v>32</v>
      </c>
      <c r="R2601" s="6"/>
      <c r="S2601" s="7">
        <f t="shared" si="428"/>
        <v>78567.03</v>
      </c>
      <c r="T2601" s="7">
        <f t="shared" si="438"/>
        <v>32334.005000000001</v>
      </c>
      <c r="U2601" s="7">
        <f t="shared" si="429"/>
        <v>32334.005000000001</v>
      </c>
      <c r="V2601" s="7">
        <f t="shared" si="431"/>
        <v>9700.2014999999992</v>
      </c>
      <c r="W2601" s="7">
        <f t="shared" si="432"/>
        <v>2134.0443299999997</v>
      </c>
      <c r="X2601" s="7">
        <f t="shared" si="430"/>
        <v>11834.24583</v>
      </c>
      <c r="Y2601" s="7">
        <f>L2601+X2601</f>
        <v>76502.255830000009</v>
      </c>
      <c r="Z2601" s="4">
        <v>2</v>
      </c>
      <c r="AA2601" s="7">
        <f t="shared" si="433"/>
        <v>30600.902332000005</v>
      </c>
      <c r="AB2601" s="4">
        <v>3</v>
      </c>
      <c r="AC2601" s="7">
        <f t="shared" si="434"/>
        <v>17850.526360333333</v>
      </c>
      <c r="AD2601">
        <v>3</v>
      </c>
      <c r="AE2601" s="8">
        <f t="shared" si="435"/>
        <v>22950.676749000006</v>
      </c>
    </row>
    <row r="2602" spans="1:31" x14ac:dyDescent="0.25">
      <c r="A2602" s="4">
        <v>488054</v>
      </c>
      <c r="B2602" s="4" t="s">
        <v>8002</v>
      </c>
      <c r="C2602" s="4">
        <v>40379948</v>
      </c>
      <c r="D2602" s="4">
        <v>27022742</v>
      </c>
      <c r="E2602" s="4" t="s">
        <v>8003</v>
      </c>
      <c r="F2602" s="4" t="s">
        <v>232</v>
      </c>
      <c r="G2602" s="4" t="s">
        <v>8004</v>
      </c>
      <c r="H2602" s="4"/>
      <c r="I2602" s="4"/>
      <c r="J2602" s="4" t="s">
        <v>155</v>
      </c>
      <c r="K2602" s="4" t="s">
        <v>347</v>
      </c>
      <c r="L2602" s="5">
        <v>64925.56</v>
      </c>
      <c r="M2602" s="5">
        <v>79692.429999999993</v>
      </c>
      <c r="N2602" s="4">
        <v>0</v>
      </c>
      <c r="O2602" s="4" t="s">
        <v>47</v>
      </c>
      <c r="P2602" s="4" t="s">
        <v>1110</v>
      </c>
      <c r="Q2602" s="4" t="s">
        <v>32</v>
      </c>
      <c r="R2602" s="6"/>
      <c r="S2602" s="7">
        <f t="shared" si="428"/>
        <v>79692.429999999993</v>
      </c>
      <c r="T2602" s="7">
        <f t="shared" si="438"/>
        <v>32462.78</v>
      </c>
      <c r="U2602" s="7">
        <f t="shared" si="429"/>
        <v>32462.78</v>
      </c>
      <c r="V2602" s="7">
        <f t="shared" si="431"/>
        <v>9738.8339999999989</v>
      </c>
      <c r="W2602" s="7">
        <f t="shared" si="432"/>
        <v>2142.5434799999998</v>
      </c>
      <c r="X2602" s="7">
        <f t="shared" si="430"/>
        <v>11881.377479999999</v>
      </c>
      <c r="Y2602" s="7">
        <f>L2602+X2602</f>
        <v>76806.937479999993</v>
      </c>
      <c r="Z2602" s="4">
        <v>2</v>
      </c>
      <c r="AA2602" s="7">
        <f t="shared" si="433"/>
        <v>30722.774991999999</v>
      </c>
      <c r="AB2602" s="4">
        <v>3</v>
      </c>
      <c r="AC2602" s="7">
        <f t="shared" si="434"/>
        <v>17921.61874533333</v>
      </c>
      <c r="AD2602">
        <v>3</v>
      </c>
      <c r="AE2602" s="8">
        <f t="shared" si="435"/>
        <v>23042.081244000001</v>
      </c>
    </row>
    <row r="2603" spans="1:31" x14ac:dyDescent="0.25">
      <c r="A2603" s="4">
        <v>491091</v>
      </c>
      <c r="B2603" s="4" t="s">
        <v>8005</v>
      </c>
      <c r="C2603" s="4">
        <v>43500574</v>
      </c>
      <c r="D2603" s="4">
        <v>31184795</v>
      </c>
      <c r="E2603" s="4" t="s">
        <v>8006</v>
      </c>
      <c r="F2603" s="4" t="s">
        <v>232</v>
      </c>
      <c r="G2603" s="4" t="s">
        <v>8007</v>
      </c>
      <c r="H2603" s="4"/>
      <c r="I2603" s="4"/>
      <c r="J2603" s="4" t="s">
        <v>429</v>
      </c>
      <c r="K2603" s="4" t="s">
        <v>524</v>
      </c>
      <c r="L2603" s="5">
        <v>65067.78</v>
      </c>
      <c r="M2603" s="5">
        <v>79740.399999999994</v>
      </c>
      <c r="N2603" s="4">
        <v>0</v>
      </c>
      <c r="O2603" s="4" t="s">
        <v>30</v>
      </c>
      <c r="P2603" s="4" t="s">
        <v>1110</v>
      </c>
      <c r="Q2603" s="4" t="s">
        <v>32</v>
      </c>
      <c r="R2603" s="6"/>
      <c r="S2603" s="7">
        <f t="shared" si="428"/>
        <v>79740.399999999994</v>
      </c>
      <c r="T2603" s="7">
        <f t="shared" si="438"/>
        <v>32533.89</v>
      </c>
      <c r="U2603" s="7">
        <f t="shared" si="429"/>
        <v>32533.89</v>
      </c>
      <c r="V2603" s="7">
        <f t="shared" si="431"/>
        <v>9760.1669999999995</v>
      </c>
      <c r="W2603" s="7">
        <f t="shared" si="432"/>
        <v>2147.2367399999998</v>
      </c>
      <c r="X2603" s="7">
        <f t="shared" si="430"/>
        <v>11907.40374</v>
      </c>
      <c r="Y2603" s="7">
        <f>L2603+X2603</f>
        <v>76975.183739999993</v>
      </c>
      <c r="Z2603" s="4">
        <v>2</v>
      </c>
      <c r="AA2603" s="7">
        <f t="shared" si="433"/>
        <v>30790.073495999997</v>
      </c>
      <c r="AB2603" s="4">
        <v>3</v>
      </c>
      <c r="AC2603" s="7">
        <f t="shared" si="434"/>
        <v>17960.876205999997</v>
      </c>
      <c r="AD2603">
        <v>3</v>
      </c>
      <c r="AE2603" s="8">
        <f t="shared" si="435"/>
        <v>23092.555122000002</v>
      </c>
    </row>
    <row r="2604" spans="1:31" x14ac:dyDescent="0.25">
      <c r="A2604" s="4">
        <v>489295</v>
      </c>
      <c r="B2604" s="4" t="s">
        <v>8008</v>
      </c>
      <c r="C2604" s="4">
        <v>32439729</v>
      </c>
      <c r="D2604" s="4">
        <v>26547363</v>
      </c>
      <c r="E2604" s="4" t="s">
        <v>8009</v>
      </c>
      <c r="F2604" s="4" t="s">
        <v>26</v>
      </c>
      <c r="G2604" s="4" t="s">
        <v>8010</v>
      </c>
      <c r="H2604" s="4"/>
      <c r="I2604" s="4"/>
      <c r="J2604" s="4" t="s">
        <v>45</v>
      </c>
      <c r="K2604" s="4" t="s">
        <v>46</v>
      </c>
      <c r="L2604" s="5">
        <v>65077.01</v>
      </c>
      <c r="M2604" s="5">
        <v>81810.39</v>
      </c>
      <c r="N2604" s="4">
        <v>0</v>
      </c>
      <c r="O2604" s="4" t="s">
        <v>30</v>
      </c>
      <c r="P2604" s="4" t="s">
        <v>1110</v>
      </c>
      <c r="Q2604" s="4" t="s">
        <v>32</v>
      </c>
      <c r="R2604" s="6"/>
      <c r="S2604" s="7">
        <f t="shared" si="428"/>
        <v>81810.39</v>
      </c>
      <c r="T2604" s="7">
        <f t="shared" si="438"/>
        <v>32538.505000000001</v>
      </c>
      <c r="U2604" s="7">
        <f t="shared" si="429"/>
        <v>32538.505000000001</v>
      </c>
      <c r="V2604" s="7">
        <f t="shared" si="431"/>
        <v>9761.5514999999996</v>
      </c>
      <c r="W2604" s="7">
        <f t="shared" si="432"/>
        <v>2147.54133</v>
      </c>
      <c r="X2604" s="7">
        <f t="shared" si="430"/>
        <v>11909.09283</v>
      </c>
      <c r="Y2604" s="7">
        <f>L2604+X2604</f>
        <v>76986.102830000003</v>
      </c>
      <c r="Z2604" s="4">
        <v>2</v>
      </c>
      <c r="AA2604" s="7">
        <f t="shared" si="433"/>
        <v>30794.441132000004</v>
      </c>
      <c r="AB2604" s="4">
        <v>3</v>
      </c>
      <c r="AC2604" s="7">
        <f t="shared" si="434"/>
        <v>17963.423993666667</v>
      </c>
      <c r="AD2604">
        <v>3</v>
      </c>
      <c r="AE2604" s="8">
        <f t="shared" si="435"/>
        <v>23095.830849000002</v>
      </c>
    </row>
    <row r="2605" spans="1:31" x14ac:dyDescent="0.25">
      <c r="A2605" s="4">
        <v>487447</v>
      </c>
      <c r="B2605" s="4" t="s">
        <v>8011</v>
      </c>
      <c r="C2605" s="4">
        <v>29951682</v>
      </c>
      <c r="D2605" s="4">
        <v>1696075</v>
      </c>
      <c r="E2605" s="4" t="s">
        <v>8012</v>
      </c>
      <c r="F2605" s="4" t="s">
        <v>232</v>
      </c>
      <c r="G2605" s="4" t="s">
        <v>8013</v>
      </c>
      <c r="H2605" s="4"/>
      <c r="I2605" s="4"/>
      <c r="J2605" s="4" t="s">
        <v>155</v>
      </c>
      <c r="K2605" s="4" t="s">
        <v>347</v>
      </c>
      <c r="L2605" s="5">
        <v>36016.46</v>
      </c>
      <c r="M2605" s="5">
        <v>44224.85</v>
      </c>
      <c r="N2605" s="4">
        <v>0</v>
      </c>
      <c r="O2605" s="4" t="s">
        <v>47</v>
      </c>
      <c r="P2605" s="4" t="s">
        <v>31</v>
      </c>
      <c r="Q2605" s="4" t="s">
        <v>32</v>
      </c>
      <c r="R2605" s="6"/>
      <c r="S2605" s="7">
        <f t="shared" si="428"/>
        <v>44224.85</v>
      </c>
      <c r="T2605" s="7">
        <f t="shared" si="438"/>
        <v>18008.23</v>
      </c>
      <c r="U2605" s="7">
        <f t="shared" si="429"/>
        <v>18008.23</v>
      </c>
      <c r="V2605" s="7">
        <f t="shared" si="431"/>
        <v>5402.4690000000001</v>
      </c>
      <c r="W2605" s="7">
        <f t="shared" si="432"/>
        <v>1188.5431800000001</v>
      </c>
      <c r="X2605" s="7">
        <f t="shared" si="430"/>
        <v>6591.0121799999997</v>
      </c>
      <c r="Y2605" s="7">
        <f>L2605+X2605</f>
        <v>42607.472179999997</v>
      </c>
      <c r="Z2605" s="4">
        <v>2</v>
      </c>
      <c r="AA2605" s="7">
        <f t="shared" si="433"/>
        <v>17042.988871999998</v>
      </c>
      <c r="AB2605" s="4">
        <v>3</v>
      </c>
      <c r="AC2605" s="7">
        <f t="shared" si="434"/>
        <v>9941.7435086666646</v>
      </c>
      <c r="AD2605">
        <v>3</v>
      </c>
      <c r="AE2605" s="8">
        <f t="shared" si="435"/>
        <v>12782.241653999999</v>
      </c>
    </row>
    <row r="2606" spans="1:31" x14ac:dyDescent="0.25">
      <c r="A2606" s="4">
        <v>486874</v>
      </c>
      <c r="B2606" s="4" t="s">
        <v>8014</v>
      </c>
      <c r="C2606" s="4">
        <v>95557116</v>
      </c>
      <c r="D2606" s="4">
        <v>24759711</v>
      </c>
      <c r="E2606" s="4" t="s">
        <v>8015</v>
      </c>
      <c r="F2606" s="4" t="s">
        <v>26</v>
      </c>
      <c r="G2606" s="4" t="s">
        <v>8016</v>
      </c>
      <c r="H2606" s="4"/>
      <c r="I2606" s="4"/>
      <c r="J2606" s="4" t="s">
        <v>28</v>
      </c>
      <c r="K2606" s="4" t="s">
        <v>29</v>
      </c>
      <c r="L2606" s="5">
        <v>45029.7</v>
      </c>
      <c r="M2606" s="5">
        <v>57655.9</v>
      </c>
      <c r="N2606" s="4">
        <v>0</v>
      </c>
      <c r="O2606" s="4" t="s">
        <v>30</v>
      </c>
      <c r="P2606" s="4" t="s">
        <v>31</v>
      </c>
      <c r="Q2606" s="4" t="s">
        <v>32</v>
      </c>
      <c r="R2606" s="6"/>
      <c r="S2606" s="7">
        <f t="shared" si="428"/>
        <v>57655.9</v>
      </c>
      <c r="T2606" s="7">
        <f>L2606*40%</f>
        <v>18011.88</v>
      </c>
      <c r="U2606" s="7">
        <f t="shared" si="429"/>
        <v>18011.88</v>
      </c>
      <c r="V2606" s="7">
        <f t="shared" si="431"/>
        <v>6754.454999999999</v>
      </c>
      <c r="W2606" s="7">
        <f t="shared" si="432"/>
        <v>1485.9800999999998</v>
      </c>
      <c r="X2606" s="7">
        <f t="shared" si="430"/>
        <v>8240.4350999999988</v>
      </c>
      <c r="Y2606" s="7">
        <f>L2606+X2606</f>
        <v>53270.1351</v>
      </c>
      <c r="Z2606" s="4">
        <v>2</v>
      </c>
      <c r="AA2606" s="7">
        <f t="shared" si="433"/>
        <v>21308.054040000003</v>
      </c>
      <c r="AB2606" s="4">
        <v>3</v>
      </c>
      <c r="AC2606" s="7">
        <f t="shared" si="434"/>
        <v>12429.698189999997</v>
      </c>
      <c r="AD2606">
        <v>3</v>
      </c>
      <c r="AE2606" s="8">
        <f t="shared" si="435"/>
        <v>15981.04053</v>
      </c>
    </row>
    <row r="2607" spans="1:31" x14ac:dyDescent="0.25">
      <c r="A2607" s="4">
        <v>489509</v>
      </c>
      <c r="B2607" s="4" t="s">
        <v>8017</v>
      </c>
      <c r="C2607" s="4">
        <v>37461480</v>
      </c>
      <c r="D2607" s="4">
        <v>25029861</v>
      </c>
      <c r="E2607" s="4" t="s">
        <v>8018</v>
      </c>
      <c r="F2607" s="4" t="s">
        <v>26</v>
      </c>
      <c r="G2607" s="4" t="s">
        <v>8019</v>
      </c>
      <c r="H2607" s="4"/>
      <c r="I2607" s="4"/>
      <c r="J2607" s="4" t="s">
        <v>45</v>
      </c>
      <c r="K2607" s="4" t="s">
        <v>980</v>
      </c>
      <c r="L2607" s="5">
        <v>65098.28</v>
      </c>
      <c r="M2607" s="5">
        <v>76325.36</v>
      </c>
      <c r="N2607" s="4">
        <v>0</v>
      </c>
      <c r="O2607" s="4" t="s">
        <v>30</v>
      </c>
      <c r="P2607" s="4" t="s">
        <v>1110</v>
      </c>
      <c r="Q2607" s="4" t="s">
        <v>32</v>
      </c>
      <c r="R2607" s="6"/>
      <c r="S2607" s="7">
        <f t="shared" si="428"/>
        <v>76325.36</v>
      </c>
      <c r="T2607" s="7">
        <f t="shared" ref="T2607:T2641" si="439">L2607*50%</f>
        <v>32549.14</v>
      </c>
      <c r="U2607" s="7">
        <f t="shared" si="429"/>
        <v>32549.14</v>
      </c>
      <c r="V2607" s="7">
        <f t="shared" si="431"/>
        <v>9764.7420000000002</v>
      </c>
      <c r="W2607" s="7">
        <f t="shared" si="432"/>
        <v>2148.2432400000002</v>
      </c>
      <c r="X2607" s="7">
        <f t="shared" si="430"/>
        <v>11912.98524</v>
      </c>
      <c r="Y2607" s="7">
        <f>L2607+X2607</f>
        <v>77011.265239999993</v>
      </c>
      <c r="Z2607" s="4">
        <v>2</v>
      </c>
      <c r="AA2607" s="7">
        <f t="shared" si="433"/>
        <v>30804.506095999997</v>
      </c>
      <c r="AB2607" s="4">
        <v>3</v>
      </c>
      <c r="AC2607" s="7">
        <f t="shared" si="434"/>
        <v>17969.295222666664</v>
      </c>
      <c r="AD2607">
        <v>3</v>
      </c>
      <c r="AE2607" s="8">
        <f t="shared" si="435"/>
        <v>23103.379572000002</v>
      </c>
    </row>
    <row r="2608" spans="1:31" x14ac:dyDescent="0.25">
      <c r="A2608" s="4">
        <v>488278</v>
      </c>
      <c r="B2608" s="4" t="s">
        <v>8020</v>
      </c>
      <c r="C2608" s="4">
        <v>44398123</v>
      </c>
      <c r="D2608" s="4">
        <v>25314546</v>
      </c>
      <c r="E2608" s="4" t="s">
        <v>8021</v>
      </c>
      <c r="F2608" s="4" t="s">
        <v>232</v>
      </c>
      <c r="G2608" s="4"/>
      <c r="H2608" s="4"/>
      <c r="I2608" s="4"/>
      <c r="J2608" s="4" t="s">
        <v>155</v>
      </c>
      <c r="K2608" s="4" t="s">
        <v>347</v>
      </c>
      <c r="L2608" s="5">
        <v>36071.79</v>
      </c>
      <c r="M2608" s="5">
        <v>45162.52</v>
      </c>
      <c r="N2608" s="4">
        <v>0</v>
      </c>
      <c r="O2608" s="4" t="s">
        <v>47</v>
      </c>
      <c r="P2608" s="4" t="s">
        <v>31</v>
      </c>
      <c r="Q2608" s="4" t="s">
        <v>32</v>
      </c>
      <c r="R2608" s="6"/>
      <c r="S2608" s="7">
        <f t="shared" si="428"/>
        <v>45162.52</v>
      </c>
      <c r="T2608" s="7">
        <f t="shared" si="439"/>
        <v>18035.895</v>
      </c>
      <c r="U2608" s="7">
        <f t="shared" si="429"/>
        <v>18035.895</v>
      </c>
      <c r="V2608" s="7">
        <f t="shared" si="431"/>
        <v>5410.7685000000001</v>
      </c>
      <c r="W2608" s="7">
        <f t="shared" si="432"/>
        <v>1190.36907</v>
      </c>
      <c r="X2608" s="7">
        <f t="shared" si="430"/>
        <v>6601.1375699999999</v>
      </c>
      <c r="Y2608" s="7">
        <f>L2608+X2608</f>
        <v>42672.92757</v>
      </c>
      <c r="Z2608" s="4">
        <v>2</v>
      </c>
      <c r="AA2608" s="7">
        <f t="shared" si="433"/>
        <v>17069.171028000001</v>
      </c>
      <c r="AB2608" s="4">
        <v>3</v>
      </c>
      <c r="AC2608" s="7">
        <f t="shared" si="434"/>
        <v>9957.0164329999989</v>
      </c>
      <c r="AD2608">
        <v>3</v>
      </c>
      <c r="AE2608" s="8">
        <f t="shared" si="435"/>
        <v>12801.878271000001</v>
      </c>
    </row>
    <row r="2609" spans="1:31" x14ac:dyDescent="0.25">
      <c r="A2609" s="4">
        <v>490343</v>
      </c>
      <c r="B2609" s="4" t="s">
        <v>8022</v>
      </c>
      <c r="C2609" s="4">
        <v>27527198</v>
      </c>
      <c r="D2609" s="4">
        <v>28435600</v>
      </c>
      <c r="E2609" s="4" t="s">
        <v>8023</v>
      </c>
      <c r="F2609" s="4" t="s">
        <v>232</v>
      </c>
      <c r="G2609" s="4" t="s">
        <v>8024</v>
      </c>
      <c r="H2609" s="4"/>
      <c r="I2609" s="4"/>
      <c r="J2609" s="4" t="s">
        <v>429</v>
      </c>
      <c r="K2609" s="4" t="s">
        <v>524</v>
      </c>
      <c r="L2609" s="5">
        <v>65170.57</v>
      </c>
      <c r="M2609" s="5">
        <v>78163.34</v>
      </c>
      <c r="N2609" s="4">
        <v>0</v>
      </c>
      <c r="O2609" s="4" t="s">
        <v>30</v>
      </c>
      <c r="P2609" s="4" t="s">
        <v>1110</v>
      </c>
      <c r="Q2609" s="4" t="s">
        <v>32</v>
      </c>
      <c r="R2609" s="6"/>
      <c r="S2609" s="7">
        <f t="shared" si="428"/>
        <v>78163.34</v>
      </c>
      <c r="T2609" s="7">
        <f t="shared" si="439"/>
        <v>32585.285</v>
      </c>
      <c r="U2609" s="7">
        <f t="shared" si="429"/>
        <v>32585.285</v>
      </c>
      <c r="V2609" s="7">
        <f t="shared" si="431"/>
        <v>9775.5854999999992</v>
      </c>
      <c r="W2609" s="7">
        <f t="shared" si="432"/>
        <v>2150.6288099999997</v>
      </c>
      <c r="X2609" s="7">
        <f t="shared" si="430"/>
        <v>11926.214309999999</v>
      </c>
      <c r="Y2609" s="7">
        <f>L2609+X2609</f>
        <v>77096.784310000003</v>
      </c>
      <c r="Z2609" s="4">
        <v>2</v>
      </c>
      <c r="AA2609" s="7">
        <f t="shared" si="433"/>
        <v>30838.713724000001</v>
      </c>
      <c r="AB2609" s="4">
        <v>3</v>
      </c>
      <c r="AC2609" s="7">
        <f t="shared" si="434"/>
        <v>17989.249672333335</v>
      </c>
      <c r="AD2609">
        <v>3</v>
      </c>
      <c r="AE2609" s="8">
        <f t="shared" si="435"/>
        <v>23129.035293000004</v>
      </c>
    </row>
    <row r="2610" spans="1:31" x14ac:dyDescent="0.25">
      <c r="A2610" s="4">
        <v>485230</v>
      </c>
      <c r="B2610" s="4" t="s">
        <v>8025</v>
      </c>
      <c r="C2610" s="4">
        <v>12706262</v>
      </c>
      <c r="D2610" s="4">
        <v>26866831</v>
      </c>
      <c r="E2610" s="4" t="s">
        <v>8026</v>
      </c>
      <c r="F2610" s="4" t="s">
        <v>232</v>
      </c>
      <c r="G2610" s="4" t="s">
        <v>8027</v>
      </c>
      <c r="H2610" s="4"/>
      <c r="I2610" s="4"/>
      <c r="J2610" s="4" t="s">
        <v>294</v>
      </c>
      <c r="K2610" s="4" t="s">
        <v>46</v>
      </c>
      <c r="L2610" s="5">
        <v>36127.25</v>
      </c>
      <c r="M2610" s="5">
        <v>48696.49</v>
      </c>
      <c r="N2610" s="4">
        <v>0</v>
      </c>
      <c r="O2610" s="4" t="s">
        <v>30</v>
      </c>
      <c r="P2610" s="4" t="s">
        <v>31</v>
      </c>
      <c r="Q2610" s="4" t="s">
        <v>32</v>
      </c>
      <c r="R2610" s="6"/>
      <c r="S2610" s="7">
        <f t="shared" si="428"/>
        <v>48696.49</v>
      </c>
      <c r="T2610" s="7">
        <f t="shared" si="439"/>
        <v>18063.625</v>
      </c>
      <c r="U2610" s="7">
        <f t="shared" si="429"/>
        <v>18063.625</v>
      </c>
      <c r="V2610" s="7">
        <f t="shared" si="431"/>
        <v>5419.0874999999996</v>
      </c>
      <c r="W2610" s="7">
        <f t="shared" si="432"/>
        <v>1192.1992499999999</v>
      </c>
      <c r="X2610" s="7">
        <f t="shared" si="430"/>
        <v>6611.2867499999993</v>
      </c>
      <c r="Y2610" s="7">
        <f>L2610+X2610</f>
        <v>42738.536749999999</v>
      </c>
      <c r="Z2610" s="4">
        <v>2</v>
      </c>
      <c r="AA2610" s="7">
        <f t="shared" si="433"/>
        <v>17095.414700000001</v>
      </c>
      <c r="AB2610" s="4">
        <v>3</v>
      </c>
      <c r="AC2610" s="7">
        <f t="shared" si="434"/>
        <v>9972.3252416666655</v>
      </c>
      <c r="AD2610">
        <v>3</v>
      </c>
      <c r="AE2610" s="8">
        <f t="shared" si="435"/>
        <v>12821.561025000001</v>
      </c>
    </row>
    <row r="2611" spans="1:31" x14ac:dyDescent="0.25">
      <c r="A2611" s="4">
        <v>489230</v>
      </c>
      <c r="B2611" s="4" t="s">
        <v>8028</v>
      </c>
      <c r="C2611" s="4">
        <v>30670519</v>
      </c>
      <c r="D2611" s="4">
        <v>21862291</v>
      </c>
      <c r="E2611" s="4" t="s">
        <v>8029</v>
      </c>
      <c r="F2611" s="4" t="s">
        <v>26</v>
      </c>
      <c r="G2611" s="4" t="s">
        <v>8030</v>
      </c>
      <c r="H2611" s="4" t="s">
        <v>8031</v>
      </c>
      <c r="I2611" s="4"/>
      <c r="J2611" s="4" t="s">
        <v>45</v>
      </c>
      <c r="K2611" s="4" t="s">
        <v>8032</v>
      </c>
      <c r="L2611" s="5">
        <v>65305.57</v>
      </c>
      <c r="M2611" s="5">
        <v>75815.259999999995</v>
      </c>
      <c r="N2611" s="4">
        <v>0</v>
      </c>
      <c r="O2611" s="4" t="s">
        <v>47</v>
      </c>
      <c r="P2611" s="4" t="s">
        <v>1110</v>
      </c>
      <c r="Q2611" s="4" t="s">
        <v>32</v>
      </c>
      <c r="R2611" s="6"/>
      <c r="S2611" s="7">
        <f t="shared" si="428"/>
        <v>75815.259999999995</v>
      </c>
      <c r="T2611" s="7">
        <f t="shared" si="439"/>
        <v>32652.785</v>
      </c>
      <c r="U2611" s="7">
        <f t="shared" si="429"/>
        <v>32652.785</v>
      </c>
      <c r="V2611" s="7">
        <f t="shared" si="431"/>
        <v>9795.8354999999992</v>
      </c>
      <c r="W2611" s="7">
        <f t="shared" si="432"/>
        <v>2155.0838099999996</v>
      </c>
      <c r="X2611" s="7">
        <f t="shared" si="430"/>
        <v>11950.919309999999</v>
      </c>
      <c r="Y2611" s="7">
        <f>L2611+X2611</f>
        <v>77256.489310000004</v>
      </c>
      <c r="Z2611" s="4">
        <v>2</v>
      </c>
      <c r="AA2611" s="7">
        <f t="shared" si="433"/>
        <v>30902.595724000003</v>
      </c>
      <c r="AB2611" s="4">
        <v>3</v>
      </c>
      <c r="AC2611" s="7">
        <f t="shared" si="434"/>
        <v>18026.514172333333</v>
      </c>
      <c r="AD2611">
        <v>3</v>
      </c>
      <c r="AE2611" s="8">
        <f t="shared" si="435"/>
        <v>23176.946792999999</v>
      </c>
    </row>
    <row r="2612" spans="1:31" x14ac:dyDescent="0.25">
      <c r="A2612" s="4">
        <v>490699</v>
      </c>
      <c r="B2612" s="4" t="s">
        <v>8033</v>
      </c>
      <c r="C2612" s="4">
        <v>35895464</v>
      </c>
      <c r="D2612" s="4">
        <v>26415590</v>
      </c>
      <c r="E2612" s="4" t="s">
        <v>8034</v>
      </c>
      <c r="F2612" s="4" t="s">
        <v>232</v>
      </c>
      <c r="G2612" s="4" t="s">
        <v>8035</v>
      </c>
      <c r="H2612" s="4"/>
      <c r="I2612" s="4"/>
      <c r="J2612" s="4" t="s">
        <v>429</v>
      </c>
      <c r="K2612" s="4" t="s">
        <v>524</v>
      </c>
      <c r="L2612" s="5">
        <v>65353.95</v>
      </c>
      <c r="M2612" s="5">
        <v>79096.14</v>
      </c>
      <c r="N2612" s="4">
        <v>0</v>
      </c>
      <c r="O2612" s="4" t="s">
        <v>30</v>
      </c>
      <c r="P2612" s="4" t="s">
        <v>1110</v>
      </c>
      <c r="Q2612" s="4" t="s">
        <v>32</v>
      </c>
      <c r="R2612" s="6"/>
      <c r="S2612" s="7">
        <f t="shared" si="428"/>
        <v>79096.14</v>
      </c>
      <c r="T2612" s="7">
        <f t="shared" si="439"/>
        <v>32676.974999999999</v>
      </c>
      <c r="U2612" s="7">
        <f t="shared" si="429"/>
        <v>32676.974999999999</v>
      </c>
      <c r="V2612" s="7">
        <f t="shared" si="431"/>
        <v>9803.0924999999988</v>
      </c>
      <c r="W2612" s="7">
        <f t="shared" si="432"/>
        <v>2156.6803499999996</v>
      </c>
      <c r="X2612" s="7">
        <f t="shared" si="430"/>
        <v>11959.772849999998</v>
      </c>
      <c r="Y2612" s="7">
        <f>L2612+X2612</f>
        <v>77313.722849999991</v>
      </c>
      <c r="Z2612" s="4">
        <v>2</v>
      </c>
      <c r="AA2612" s="7">
        <f t="shared" si="433"/>
        <v>30925.489139999998</v>
      </c>
      <c r="AB2612" s="4">
        <v>3</v>
      </c>
      <c r="AC2612" s="7">
        <f t="shared" si="434"/>
        <v>18039.868664999998</v>
      </c>
      <c r="AD2612">
        <v>3</v>
      </c>
      <c r="AE2612" s="8">
        <f t="shared" si="435"/>
        <v>23194.116855</v>
      </c>
    </row>
    <row r="2613" spans="1:31" x14ac:dyDescent="0.25">
      <c r="A2613" s="4">
        <v>490100</v>
      </c>
      <c r="B2613" s="4" t="s">
        <v>8036</v>
      </c>
      <c r="C2613" s="4">
        <v>17584862</v>
      </c>
      <c r="D2613" s="4">
        <v>21799187</v>
      </c>
      <c r="E2613" s="4" t="s">
        <v>8037</v>
      </c>
      <c r="F2613" s="4" t="s">
        <v>232</v>
      </c>
      <c r="G2613" s="4"/>
      <c r="H2613" s="4"/>
      <c r="I2613" s="4"/>
      <c r="J2613" s="4" t="s">
        <v>429</v>
      </c>
      <c r="K2613" s="4" t="s">
        <v>524</v>
      </c>
      <c r="L2613" s="5">
        <v>65488.55</v>
      </c>
      <c r="M2613" s="5">
        <v>74826.55</v>
      </c>
      <c r="N2613" s="4">
        <v>0</v>
      </c>
      <c r="O2613" s="4" t="s">
        <v>30</v>
      </c>
      <c r="P2613" s="4" t="s">
        <v>1110</v>
      </c>
      <c r="Q2613" s="4" t="s">
        <v>32</v>
      </c>
      <c r="R2613" s="6"/>
      <c r="S2613" s="7">
        <f t="shared" si="428"/>
        <v>74826.55</v>
      </c>
      <c r="T2613" s="7">
        <f t="shared" si="439"/>
        <v>32744.275000000001</v>
      </c>
      <c r="U2613" s="7">
        <f t="shared" si="429"/>
        <v>32744.275000000001</v>
      </c>
      <c r="V2613" s="7">
        <f t="shared" si="431"/>
        <v>9823.2824999999993</v>
      </c>
      <c r="W2613" s="7">
        <f t="shared" si="432"/>
        <v>2161.1221499999997</v>
      </c>
      <c r="X2613" s="7">
        <f t="shared" si="430"/>
        <v>11984.404649999999</v>
      </c>
      <c r="Y2613" s="7">
        <f>L2613+X2613</f>
        <v>77472.95465</v>
      </c>
      <c r="Z2613" s="4">
        <v>2</v>
      </c>
      <c r="AA2613" s="7">
        <f t="shared" si="433"/>
        <v>30989.181860000001</v>
      </c>
      <c r="AB2613" s="4">
        <v>3</v>
      </c>
      <c r="AC2613" s="7">
        <f t="shared" si="434"/>
        <v>18077.022751666667</v>
      </c>
      <c r="AD2613">
        <v>3</v>
      </c>
      <c r="AE2613" s="8">
        <f t="shared" si="435"/>
        <v>23241.886394999998</v>
      </c>
    </row>
    <row r="2614" spans="1:31" x14ac:dyDescent="0.25">
      <c r="A2614" s="4">
        <v>491491</v>
      </c>
      <c r="B2614" s="4" t="s">
        <v>8038</v>
      </c>
      <c r="C2614" s="4">
        <v>27103127</v>
      </c>
      <c r="D2614" s="4">
        <v>27996488</v>
      </c>
      <c r="E2614" s="4" t="s">
        <v>8039</v>
      </c>
      <c r="F2614" s="4" t="s">
        <v>232</v>
      </c>
      <c r="G2614" s="4" t="s">
        <v>8040</v>
      </c>
      <c r="H2614" s="4"/>
      <c r="I2614" s="4"/>
      <c r="J2614" s="4" t="s">
        <v>40</v>
      </c>
      <c r="K2614" s="4" t="s">
        <v>524</v>
      </c>
      <c r="L2614" s="5">
        <v>65572.31</v>
      </c>
      <c r="M2614" s="5">
        <v>78495.38</v>
      </c>
      <c r="N2614" s="4">
        <v>0</v>
      </c>
      <c r="O2614" s="4" t="s">
        <v>30</v>
      </c>
      <c r="P2614" s="4" t="s">
        <v>1110</v>
      </c>
      <c r="Q2614" s="4" t="s">
        <v>32</v>
      </c>
      <c r="R2614" s="6"/>
      <c r="S2614" s="7">
        <f t="shared" si="428"/>
        <v>78495.38</v>
      </c>
      <c r="T2614" s="7">
        <f t="shared" si="439"/>
        <v>32786.154999999999</v>
      </c>
      <c r="U2614" s="7">
        <f t="shared" si="429"/>
        <v>32786.154999999999</v>
      </c>
      <c r="V2614" s="7">
        <f t="shared" si="431"/>
        <v>9835.8464999999997</v>
      </c>
      <c r="W2614" s="7">
        <f t="shared" si="432"/>
        <v>2163.8862300000001</v>
      </c>
      <c r="X2614" s="7">
        <f t="shared" si="430"/>
        <v>11999.73273</v>
      </c>
      <c r="Y2614" s="7">
        <f>L2614+X2614</f>
        <v>77572.042730000001</v>
      </c>
      <c r="Z2614" s="4">
        <v>2</v>
      </c>
      <c r="AA2614" s="7">
        <f t="shared" si="433"/>
        <v>31028.817092000001</v>
      </c>
      <c r="AB2614" s="4">
        <v>3</v>
      </c>
      <c r="AC2614" s="7">
        <f t="shared" si="434"/>
        <v>18100.143303666668</v>
      </c>
      <c r="AD2614">
        <v>3</v>
      </c>
      <c r="AE2614" s="8">
        <f t="shared" si="435"/>
        <v>23271.612819000002</v>
      </c>
    </row>
    <row r="2615" spans="1:31" x14ac:dyDescent="0.25">
      <c r="A2615" s="4">
        <v>486711</v>
      </c>
      <c r="B2615" s="4" t="s">
        <v>8041</v>
      </c>
      <c r="C2615" s="4">
        <v>44922507</v>
      </c>
      <c r="D2615" s="4">
        <v>28483060</v>
      </c>
      <c r="E2615" s="4" t="s">
        <v>8042</v>
      </c>
      <c r="F2615" s="4" t="s">
        <v>26</v>
      </c>
      <c r="G2615" s="4" t="s">
        <v>8043</v>
      </c>
      <c r="H2615" s="4"/>
      <c r="I2615" s="4"/>
      <c r="J2615" s="4" t="s">
        <v>28</v>
      </c>
      <c r="K2615" s="4" t="s">
        <v>29</v>
      </c>
      <c r="L2615" s="5">
        <v>65592.600000000006</v>
      </c>
      <c r="M2615" s="5">
        <v>119761.27</v>
      </c>
      <c r="N2615" s="4">
        <v>0</v>
      </c>
      <c r="O2615" s="4" t="s">
        <v>30</v>
      </c>
      <c r="P2615" s="4" t="s">
        <v>1110</v>
      </c>
      <c r="Q2615" s="4" t="s">
        <v>32</v>
      </c>
      <c r="R2615" s="6"/>
      <c r="S2615" s="7">
        <f t="shared" si="428"/>
        <v>119761.27</v>
      </c>
      <c r="T2615" s="7">
        <f t="shared" si="439"/>
        <v>32796.300000000003</v>
      </c>
      <c r="U2615" s="7">
        <f t="shared" si="429"/>
        <v>32796.300000000003</v>
      </c>
      <c r="V2615" s="7">
        <f t="shared" si="431"/>
        <v>9838.8900000000012</v>
      </c>
      <c r="W2615" s="7">
        <f t="shared" si="432"/>
        <v>2164.5558000000001</v>
      </c>
      <c r="X2615" s="7">
        <f t="shared" si="430"/>
        <v>12003.445800000001</v>
      </c>
      <c r="Y2615" s="7">
        <f>L2615+X2615</f>
        <v>77596.045800000007</v>
      </c>
      <c r="Z2615" s="4">
        <v>2</v>
      </c>
      <c r="AA2615" s="7">
        <f t="shared" si="433"/>
        <v>31038.418320000004</v>
      </c>
      <c r="AB2615" s="4">
        <v>3</v>
      </c>
      <c r="AC2615" s="7">
        <f t="shared" si="434"/>
        <v>18105.744020000002</v>
      </c>
      <c r="AD2615">
        <v>3</v>
      </c>
      <c r="AE2615" s="8">
        <f t="shared" si="435"/>
        <v>23278.813740000001</v>
      </c>
    </row>
    <row r="2616" spans="1:31" x14ac:dyDescent="0.25">
      <c r="A2616" s="4">
        <v>489014</v>
      </c>
      <c r="B2616" s="4" t="s">
        <v>8044</v>
      </c>
      <c r="C2616" s="4">
        <v>23822881</v>
      </c>
      <c r="D2616" s="4">
        <v>27287016</v>
      </c>
      <c r="E2616" s="4" t="s">
        <v>8045</v>
      </c>
      <c r="F2616" s="4" t="s">
        <v>26</v>
      </c>
      <c r="G2616" s="4" t="s">
        <v>8046</v>
      </c>
      <c r="H2616" s="4"/>
      <c r="I2616" s="4"/>
      <c r="J2616" s="4" t="s">
        <v>45</v>
      </c>
      <c r="K2616" s="4" t="s">
        <v>46</v>
      </c>
      <c r="L2616" s="5">
        <v>65748.62</v>
      </c>
      <c r="M2616" s="5">
        <v>82946.41</v>
      </c>
      <c r="N2616" s="4">
        <v>0</v>
      </c>
      <c r="O2616" s="4" t="s">
        <v>30</v>
      </c>
      <c r="P2616" s="4" t="s">
        <v>1110</v>
      </c>
      <c r="Q2616" s="4" t="s">
        <v>32</v>
      </c>
      <c r="R2616" s="6"/>
      <c r="S2616" s="7">
        <f t="shared" si="428"/>
        <v>82946.41</v>
      </c>
      <c r="T2616" s="7">
        <f t="shared" si="439"/>
        <v>32874.31</v>
      </c>
      <c r="U2616" s="7">
        <f t="shared" si="429"/>
        <v>32874.31</v>
      </c>
      <c r="V2616" s="7">
        <f t="shared" si="431"/>
        <v>9862.2929999999997</v>
      </c>
      <c r="W2616" s="7">
        <f t="shared" si="432"/>
        <v>2169.7044599999999</v>
      </c>
      <c r="X2616" s="7">
        <f t="shared" si="430"/>
        <v>12031.997459999999</v>
      </c>
      <c r="Y2616" s="7">
        <f>L2616+X2616</f>
        <v>77780.617459999994</v>
      </c>
      <c r="Z2616" s="4">
        <v>2</v>
      </c>
      <c r="AA2616" s="7">
        <f t="shared" si="433"/>
        <v>31112.246983999998</v>
      </c>
      <c r="AB2616" s="4">
        <v>3</v>
      </c>
      <c r="AC2616" s="7">
        <f t="shared" si="434"/>
        <v>18148.810740666664</v>
      </c>
      <c r="AD2616">
        <v>3</v>
      </c>
      <c r="AE2616" s="8">
        <f t="shared" si="435"/>
        <v>23334.185238000002</v>
      </c>
    </row>
    <row r="2617" spans="1:31" x14ac:dyDescent="0.25">
      <c r="A2617" s="4">
        <v>488856</v>
      </c>
      <c r="B2617" s="4" t="s">
        <v>8047</v>
      </c>
      <c r="C2617" s="4">
        <v>14675991</v>
      </c>
      <c r="D2617" s="4">
        <v>6717553</v>
      </c>
      <c r="E2617" s="4" t="s">
        <v>8048</v>
      </c>
      <c r="F2617" s="4" t="s">
        <v>26</v>
      </c>
      <c r="G2617" s="4" t="s">
        <v>8049</v>
      </c>
      <c r="H2617" s="4"/>
      <c r="I2617" s="4"/>
      <c r="J2617" s="4" t="s">
        <v>45</v>
      </c>
      <c r="K2617" s="4" t="s">
        <v>46</v>
      </c>
      <c r="L2617" s="5">
        <v>65778.740000000005</v>
      </c>
      <c r="M2617" s="5">
        <v>82673.259999999995</v>
      </c>
      <c r="N2617" s="4">
        <v>0</v>
      </c>
      <c r="O2617" s="4" t="s">
        <v>30</v>
      </c>
      <c r="P2617" s="4" t="s">
        <v>1110</v>
      </c>
      <c r="Q2617" s="4" t="s">
        <v>32</v>
      </c>
      <c r="R2617" s="6"/>
      <c r="S2617" s="7">
        <f t="shared" si="428"/>
        <v>82673.259999999995</v>
      </c>
      <c r="T2617" s="7">
        <f t="shared" si="439"/>
        <v>32889.370000000003</v>
      </c>
      <c r="U2617" s="7">
        <f t="shared" si="429"/>
        <v>32889.370000000003</v>
      </c>
      <c r="V2617" s="7">
        <f t="shared" si="431"/>
        <v>9866.8109999999997</v>
      </c>
      <c r="W2617" s="7">
        <f t="shared" si="432"/>
        <v>2170.6984200000002</v>
      </c>
      <c r="X2617" s="7">
        <f t="shared" si="430"/>
        <v>12037.50942</v>
      </c>
      <c r="Y2617" s="7">
        <f>L2617+X2617</f>
        <v>77816.249420000007</v>
      </c>
      <c r="Z2617" s="4">
        <v>2</v>
      </c>
      <c r="AA2617" s="7">
        <f t="shared" si="433"/>
        <v>31126.499768000005</v>
      </c>
      <c r="AB2617" s="4">
        <v>3</v>
      </c>
      <c r="AC2617" s="7">
        <f t="shared" si="434"/>
        <v>18157.124864666668</v>
      </c>
      <c r="AD2617">
        <v>3</v>
      </c>
      <c r="AE2617" s="8">
        <f t="shared" si="435"/>
        <v>23344.874826000003</v>
      </c>
    </row>
    <row r="2618" spans="1:31" x14ac:dyDescent="0.25">
      <c r="A2618" s="4">
        <v>491289</v>
      </c>
      <c r="B2618" s="4" t="s">
        <v>8050</v>
      </c>
      <c r="C2618" s="4">
        <v>95764458</v>
      </c>
      <c r="D2618" s="4">
        <v>28372800</v>
      </c>
      <c r="E2618" s="4" t="s">
        <v>8051</v>
      </c>
      <c r="F2618" s="4" t="s">
        <v>26</v>
      </c>
      <c r="G2618" s="4" t="s">
        <v>8052</v>
      </c>
      <c r="H2618" s="4"/>
      <c r="I2618" s="4"/>
      <c r="J2618" s="4" t="s">
        <v>429</v>
      </c>
      <c r="K2618" s="4" t="s">
        <v>430</v>
      </c>
      <c r="L2618" s="5">
        <v>65863.210000000006</v>
      </c>
      <c r="M2618" s="5">
        <v>91228.46</v>
      </c>
      <c r="N2618" s="4">
        <v>0</v>
      </c>
      <c r="O2618" s="4" t="s">
        <v>30</v>
      </c>
      <c r="P2618" s="4" t="s">
        <v>1110</v>
      </c>
      <c r="Q2618" s="4" t="s">
        <v>32</v>
      </c>
      <c r="R2618" s="6"/>
      <c r="S2618" s="7">
        <f t="shared" si="428"/>
        <v>91228.46</v>
      </c>
      <c r="T2618" s="7">
        <f t="shared" si="439"/>
        <v>32931.605000000003</v>
      </c>
      <c r="U2618" s="7">
        <f t="shared" si="429"/>
        <v>32931.605000000003</v>
      </c>
      <c r="V2618" s="7">
        <f t="shared" si="431"/>
        <v>9879.4814999999999</v>
      </c>
      <c r="W2618" s="7">
        <f t="shared" si="432"/>
        <v>2173.4859299999998</v>
      </c>
      <c r="X2618" s="7">
        <f t="shared" si="430"/>
        <v>12052.967430000001</v>
      </c>
      <c r="Y2618" s="7">
        <f>L2618+X2618</f>
        <v>77916.177430000011</v>
      </c>
      <c r="Z2618" s="4">
        <v>2</v>
      </c>
      <c r="AA2618" s="7">
        <f t="shared" si="433"/>
        <v>31166.470972000006</v>
      </c>
      <c r="AB2618" s="4">
        <v>3</v>
      </c>
      <c r="AC2618" s="7">
        <f t="shared" si="434"/>
        <v>18180.441400333333</v>
      </c>
      <c r="AD2618">
        <v>3</v>
      </c>
      <c r="AE2618" s="8">
        <f t="shared" si="435"/>
        <v>23374.853229000004</v>
      </c>
    </row>
    <row r="2619" spans="1:31" x14ac:dyDescent="0.25">
      <c r="A2619" s="4">
        <v>487039</v>
      </c>
      <c r="B2619" s="4" t="s">
        <v>8053</v>
      </c>
      <c r="C2619" s="4">
        <v>16032684</v>
      </c>
      <c r="D2619" s="4">
        <v>22717546</v>
      </c>
      <c r="E2619" s="4" t="s">
        <v>8054</v>
      </c>
      <c r="F2619" s="4" t="s">
        <v>232</v>
      </c>
      <c r="G2619" s="4"/>
      <c r="H2619" s="4"/>
      <c r="I2619" s="4"/>
      <c r="J2619" s="4" t="s">
        <v>155</v>
      </c>
      <c r="K2619" s="4" t="s">
        <v>8055</v>
      </c>
      <c r="L2619" s="5">
        <v>65866.34</v>
      </c>
      <c r="M2619" s="5">
        <v>76716.73</v>
      </c>
      <c r="N2619" s="4">
        <v>0</v>
      </c>
      <c r="O2619" s="4" t="s">
        <v>47</v>
      </c>
      <c r="P2619" s="4" t="s">
        <v>1110</v>
      </c>
      <c r="Q2619" s="4" t="s">
        <v>32</v>
      </c>
      <c r="R2619" s="6"/>
      <c r="S2619" s="7">
        <f t="shared" si="428"/>
        <v>76716.73</v>
      </c>
      <c r="T2619" s="7">
        <f t="shared" si="439"/>
        <v>32933.17</v>
      </c>
      <c r="U2619" s="7">
        <f t="shared" si="429"/>
        <v>32933.17</v>
      </c>
      <c r="V2619" s="7">
        <f t="shared" si="431"/>
        <v>9879.9509999999991</v>
      </c>
      <c r="W2619" s="7">
        <f t="shared" si="432"/>
        <v>2173.5892199999998</v>
      </c>
      <c r="X2619" s="7">
        <f t="shared" si="430"/>
        <v>12053.540219999999</v>
      </c>
      <c r="Y2619" s="7">
        <f>L2619+X2619</f>
        <v>77919.880219999992</v>
      </c>
      <c r="Z2619" s="4">
        <v>2</v>
      </c>
      <c r="AA2619" s="7">
        <f t="shared" si="433"/>
        <v>31167.952087999998</v>
      </c>
      <c r="AB2619" s="4">
        <v>3</v>
      </c>
      <c r="AC2619" s="7">
        <f t="shared" si="434"/>
        <v>18181.305384666663</v>
      </c>
      <c r="AD2619">
        <v>3</v>
      </c>
      <c r="AE2619" s="8">
        <f t="shared" si="435"/>
        <v>23375.964066</v>
      </c>
    </row>
    <row r="2620" spans="1:31" x14ac:dyDescent="0.25">
      <c r="A2620" s="4">
        <v>360679</v>
      </c>
      <c r="B2620" s="4" t="s">
        <v>8056</v>
      </c>
      <c r="C2620" s="4">
        <v>25515315</v>
      </c>
      <c r="D2620" s="4">
        <v>24029986</v>
      </c>
      <c r="E2620" s="4" t="s">
        <v>8057</v>
      </c>
      <c r="F2620" s="4" t="s">
        <v>26</v>
      </c>
      <c r="G2620" s="4" t="s">
        <v>8058</v>
      </c>
      <c r="H2620" s="4"/>
      <c r="I2620" s="4"/>
      <c r="J2620" s="4" t="s">
        <v>8059</v>
      </c>
      <c r="K2620" s="4" t="s">
        <v>980</v>
      </c>
      <c r="L2620" s="5">
        <v>65875.95</v>
      </c>
      <c r="M2620" s="5">
        <v>76717.789999999994</v>
      </c>
      <c r="N2620" s="4">
        <v>0</v>
      </c>
      <c r="O2620" s="4" t="s">
        <v>30</v>
      </c>
      <c r="P2620" s="4" t="s">
        <v>1110</v>
      </c>
      <c r="Q2620" s="4" t="s">
        <v>32</v>
      </c>
      <c r="R2620" s="6"/>
      <c r="S2620" s="7">
        <f t="shared" si="428"/>
        <v>76717.789999999994</v>
      </c>
      <c r="T2620" s="7">
        <f t="shared" si="439"/>
        <v>32937.974999999999</v>
      </c>
      <c r="U2620" s="7">
        <f t="shared" si="429"/>
        <v>32937.974999999999</v>
      </c>
      <c r="V2620" s="7">
        <f t="shared" si="431"/>
        <v>9881.3924999999999</v>
      </c>
      <c r="W2620" s="7">
        <f t="shared" si="432"/>
        <v>2173.9063500000002</v>
      </c>
      <c r="X2620" s="7">
        <f t="shared" si="430"/>
        <v>12055.298849999999</v>
      </c>
      <c r="Y2620" s="7">
        <f>L2620+X2620</f>
        <v>77931.248850000004</v>
      </c>
      <c r="Z2620" s="4">
        <v>2</v>
      </c>
      <c r="AA2620" s="7">
        <f t="shared" si="433"/>
        <v>31172.499540000004</v>
      </c>
      <c r="AB2620" s="4">
        <v>3</v>
      </c>
      <c r="AC2620" s="7">
        <f t="shared" si="434"/>
        <v>18183.958064999999</v>
      </c>
      <c r="AD2620">
        <v>3</v>
      </c>
      <c r="AE2620" s="8">
        <f t="shared" si="435"/>
        <v>23379.374655000003</v>
      </c>
    </row>
    <row r="2621" spans="1:31" x14ac:dyDescent="0.25">
      <c r="A2621" s="4">
        <v>485674</v>
      </c>
      <c r="B2621" s="4" t="s">
        <v>8060</v>
      </c>
      <c r="C2621" s="4">
        <v>23770365</v>
      </c>
      <c r="D2621" s="4">
        <v>5003010</v>
      </c>
      <c r="E2621" s="4" t="s">
        <v>8061</v>
      </c>
      <c r="F2621" s="4" t="s">
        <v>26</v>
      </c>
      <c r="G2621" s="4" t="s">
        <v>8062</v>
      </c>
      <c r="H2621" s="4"/>
      <c r="I2621" s="4"/>
      <c r="J2621" s="4" t="s">
        <v>28</v>
      </c>
      <c r="K2621" s="4" t="s">
        <v>29</v>
      </c>
      <c r="L2621" s="5">
        <v>65939.399999999994</v>
      </c>
      <c r="M2621" s="5">
        <v>86389.29</v>
      </c>
      <c r="N2621" s="4">
        <v>0</v>
      </c>
      <c r="O2621" s="4" t="s">
        <v>30</v>
      </c>
      <c r="P2621" s="4" t="s">
        <v>1110</v>
      </c>
      <c r="Q2621" s="4" t="s">
        <v>32</v>
      </c>
      <c r="R2621" s="6"/>
      <c r="S2621" s="7">
        <f t="shared" si="428"/>
        <v>86389.29</v>
      </c>
      <c r="T2621" s="7">
        <f t="shared" si="439"/>
        <v>32969.699999999997</v>
      </c>
      <c r="U2621" s="7">
        <f t="shared" si="429"/>
        <v>32969.699999999997</v>
      </c>
      <c r="V2621" s="7">
        <f t="shared" si="431"/>
        <v>9890.909999999998</v>
      </c>
      <c r="W2621" s="7">
        <f t="shared" si="432"/>
        <v>2176.0001999999995</v>
      </c>
      <c r="X2621" s="7">
        <f t="shared" si="430"/>
        <v>12066.910199999998</v>
      </c>
      <c r="Y2621" s="7">
        <f>L2621+X2621</f>
        <v>78006.310199999993</v>
      </c>
      <c r="Z2621" s="4">
        <v>2</v>
      </c>
      <c r="AA2621" s="7">
        <f t="shared" si="433"/>
        <v>31202.524079999999</v>
      </c>
      <c r="AB2621" s="4">
        <v>3</v>
      </c>
      <c r="AC2621" s="7">
        <f t="shared" si="434"/>
        <v>18201.472379999996</v>
      </c>
      <c r="AD2621">
        <v>3</v>
      </c>
      <c r="AE2621" s="8">
        <f t="shared" si="435"/>
        <v>23401.893059999999</v>
      </c>
    </row>
    <row r="2622" spans="1:31" x14ac:dyDescent="0.25">
      <c r="A2622" s="4">
        <v>491433</v>
      </c>
      <c r="B2622" s="4" t="s">
        <v>8063</v>
      </c>
      <c r="C2622" s="4">
        <v>23037771</v>
      </c>
      <c r="D2622" s="4">
        <v>21924763</v>
      </c>
      <c r="E2622" s="4" t="s">
        <v>8064</v>
      </c>
      <c r="F2622" s="4" t="s">
        <v>232</v>
      </c>
      <c r="G2622" s="4" t="s">
        <v>8065</v>
      </c>
      <c r="H2622" s="4"/>
      <c r="I2622" s="4"/>
      <c r="J2622" s="4" t="s">
        <v>40</v>
      </c>
      <c r="K2622" s="4" t="s">
        <v>524</v>
      </c>
      <c r="L2622" s="5">
        <v>65945.78</v>
      </c>
      <c r="M2622" s="5">
        <v>78351.259999999995</v>
      </c>
      <c r="N2622" s="4">
        <v>0</v>
      </c>
      <c r="O2622" s="4" t="s">
        <v>47</v>
      </c>
      <c r="P2622" s="4" t="s">
        <v>1110</v>
      </c>
      <c r="Q2622" s="4" t="s">
        <v>32</v>
      </c>
      <c r="R2622" s="6"/>
      <c r="S2622" s="7">
        <f t="shared" si="428"/>
        <v>78351.259999999995</v>
      </c>
      <c r="T2622" s="7">
        <f t="shared" si="439"/>
        <v>32972.89</v>
      </c>
      <c r="U2622" s="7">
        <f t="shared" si="429"/>
        <v>32972.89</v>
      </c>
      <c r="V2622" s="7">
        <f t="shared" si="431"/>
        <v>9891.8670000000002</v>
      </c>
      <c r="W2622" s="7">
        <f t="shared" si="432"/>
        <v>2176.21074</v>
      </c>
      <c r="X2622" s="7">
        <f t="shared" si="430"/>
        <v>12068.077740000001</v>
      </c>
      <c r="Y2622" s="7">
        <f>L2622+X2622</f>
        <v>78013.857740000007</v>
      </c>
      <c r="Z2622" s="4">
        <v>2</v>
      </c>
      <c r="AA2622" s="7">
        <f t="shared" si="433"/>
        <v>31205.543096000005</v>
      </c>
      <c r="AB2622" s="4">
        <v>3</v>
      </c>
      <c r="AC2622" s="7">
        <f t="shared" si="434"/>
        <v>18203.233472666667</v>
      </c>
      <c r="AD2622">
        <v>3</v>
      </c>
      <c r="AE2622" s="8">
        <f t="shared" si="435"/>
        <v>23404.157322000003</v>
      </c>
    </row>
    <row r="2623" spans="1:31" x14ac:dyDescent="0.25">
      <c r="A2623" s="4">
        <v>490798</v>
      </c>
      <c r="B2623" s="4" t="s">
        <v>8066</v>
      </c>
      <c r="C2623" s="4">
        <v>37505815</v>
      </c>
      <c r="D2623" s="4">
        <v>30740702</v>
      </c>
      <c r="E2623" s="4" t="s">
        <v>8067</v>
      </c>
      <c r="F2623" s="4" t="s">
        <v>26</v>
      </c>
      <c r="G2623" s="4" t="s">
        <v>8068</v>
      </c>
      <c r="H2623" s="4"/>
      <c r="I2623" s="4"/>
      <c r="J2623" s="4" t="s">
        <v>429</v>
      </c>
      <c r="K2623" s="4" t="s">
        <v>46</v>
      </c>
      <c r="L2623" s="5">
        <v>66040.44</v>
      </c>
      <c r="M2623" s="5">
        <v>85411.41</v>
      </c>
      <c r="N2623" s="4">
        <v>0</v>
      </c>
      <c r="O2623" s="4" t="s">
        <v>30</v>
      </c>
      <c r="P2623" s="4" t="s">
        <v>1110</v>
      </c>
      <c r="Q2623" s="4" t="s">
        <v>32</v>
      </c>
      <c r="R2623" s="6"/>
      <c r="S2623" s="7">
        <f t="shared" si="428"/>
        <v>85411.41</v>
      </c>
      <c r="T2623" s="7">
        <f t="shared" si="439"/>
        <v>33020.22</v>
      </c>
      <c r="U2623" s="7">
        <f t="shared" si="429"/>
        <v>33020.22</v>
      </c>
      <c r="V2623" s="7">
        <f t="shared" si="431"/>
        <v>9906.0660000000007</v>
      </c>
      <c r="W2623" s="7">
        <f t="shared" si="432"/>
        <v>2179.3345200000003</v>
      </c>
      <c r="X2623" s="7">
        <f t="shared" si="430"/>
        <v>12085.400520000001</v>
      </c>
      <c r="Y2623" s="7">
        <f>L2623+X2623</f>
        <v>78125.840519999998</v>
      </c>
      <c r="Z2623" s="4">
        <v>2</v>
      </c>
      <c r="AA2623" s="7">
        <f t="shared" si="433"/>
        <v>31250.336208000001</v>
      </c>
      <c r="AB2623" s="4">
        <v>3</v>
      </c>
      <c r="AC2623" s="7">
        <f t="shared" si="434"/>
        <v>18229.362787999999</v>
      </c>
      <c r="AD2623">
        <v>3</v>
      </c>
      <c r="AE2623" s="8">
        <f t="shared" si="435"/>
        <v>23437.752156000002</v>
      </c>
    </row>
    <row r="2624" spans="1:31" x14ac:dyDescent="0.25">
      <c r="A2624" s="4">
        <v>489467</v>
      </c>
      <c r="B2624" s="4" t="s">
        <v>8069</v>
      </c>
      <c r="C2624" s="4">
        <v>36512800</v>
      </c>
      <c r="D2624" s="4">
        <v>24505825</v>
      </c>
      <c r="E2624" s="4" t="s">
        <v>8070</v>
      </c>
      <c r="F2624" s="4" t="s">
        <v>26</v>
      </c>
      <c r="G2624" s="4" t="s">
        <v>8071</v>
      </c>
      <c r="H2624" s="4"/>
      <c r="I2624" s="4"/>
      <c r="J2624" s="4" t="s">
        <v>45</v>
      </c>
      <c r="K2624" s="4" t="s">
        <v>980</v>
      </c>
      <c r="L2624" s="5">
        <v>66064.490000000005</v>
      </c>
      <c r="M2624" s="5">
        <v>77148.17</v>
      </c>
      <c r="N2624" s="4">
        <v>0</v>
      </c>
      <c r="O2624" s="4" t="s">
        <v>30</v>
      </c>
      <c r="P2624" s="4" t="s">
        <v>1110</v>
      </c>
      <c r="Q2624" s="4" t="s">
        <v>32</v>
      </c>
      <c r="R2624" s="6"/>
      <c r="S2624" s="7">
        <f t="shared" si="428"/>
        <v>77148.17</v>
      </c>
      <c r="T2624" s="7">
        <f t="shared" si="439"/>
        <v>33032.245000000003</v>
      </c>
      <c r="U2624" s="7">
        <f t="shared" si="429"/>
        <v>33032.245000000003</v>
      </c>
      <c r="V2624" s="7">
        <f t="shared" si="431"/>
        <v>9909.6735000000008</v>
      </c>
      <c r="W2624" s="7">
        <f t="shared" si="432"/>
        <v>2180.1281700000004</v>
      </c>
      <c r="X2624" s="7">
        <f t="shared" si="430"/>
        <v>12089.801670000001</v>
      </c>
      <c r="Y2624" s="7">
        <f>L2624+X2624</f>
        <v>78154.291670000006</v>
      </c>
      <c r="Z2624" s="4">
        <v>2</v>
      </c>
      <c r="AA2624" s="7">
        <f t="shared" si="433"/>
        <v>31261.716668000005</v>
      </c>
      <c r="AB2624" s="4">
        <v>3</v>
      </c>
      <c r="AC2624" s="7">
        <f t="shared" si="434"/>
        <v>18236.001389666668</v>
      </c>
      <c r="AD2624">
        <v>3</v>
      </c>
      <c r="AE2624" s="8">
        <f t="shared" si="435"/>
        <v>23446.287501000003</v>
      </c>
    </row>
    <row r="2625" spans="1:31" x14ac:dyDescent="0.25">
      <c r="A2625" s="4">
        <v>489573</v>
      </c>
      <c r="B2625" s="4" t="s">
        <v>8072</v>
      </c>
      <c r="C2625" s="4">
        <v>38862745</v>
      </c>
      <c r="D2625" s="4">
        <v>24023039</v>
      </c>
      <c r="E2625" s="4" t="s">
        <v>8073</v>
      </c>
      <c r="F2625" s="4" t="s">
        <v>26</v>
      </c>
      <c r="G2625" s="4" t="s">
        <v>8074</v>
      </c>
      <c r="H2625" s="4" t="s">
        <v>8075</v>
      </c>
      <c r="I2625" s="4"/>
      <c r="J2625" s="4" t="s">
        <v>45</v>
      </c>
      <c r="K2625" s="4" t="s">
        <v>632</v>
      </c>
      <c r="L2625" s="5">
        <v>66112.03</v>
      </c>
      <c r="M2625" s="5">
        <v>76742.2</v>
      </c>
      <c r="N2625" s="4">
        <v>0</v>
      </c>
      <c r="O2625" s="4" t="s">
        <v>47</v>
      </c>
      <c r="P2625" s="4" t="s">
        <v>1110</v>
      </c>
      <c r="Q2625" s="4" t="s">
        <v>32</v>
      </c>
      <c r="R2625" s="6"/>
      <c r="S2625" s="7">
        <f t="shared" si="428"/>
        <v>76742.2</v>
      </c>
      <c r="T2625" s="7">
        <f t="shared" si="439"/>
        <v>33056.014999999999</v>
      </c>
      <c r="U2625" s="7">
        <f t="shared" si="429"/>
        <v>33056.014999999999</v>
      </c>
      <c r="V2625" s="7">
        <f t="shared" si="431"/>
        <v>9916.8045000000002</v>
      </c>
      <c r="W2625" s="7">
        <f t="shared" si="432"/>
        <v>2181.6969899999999</v>
      </c>
      <c r="X2625" s="7">
        <f t="shared" si="430"/>
        <v>12098.501490000001</v>
      </c>
      <c r="Y2625" s="7">
        <f>L2625+X2625</f>
        <v>78210.531489999994</v>
      </c>
      <c r="Z2625" s="4">
        <v>2</v>
      </c>
      <c r="AA2625" s="7">
        <f t="shared" si="433"/>
        <v>31284.212595999998</v>
      </c>
      <c r="AB2625" s="4">
        <v>3</v>
      </c>
      <c r="AC2625" s="7">
        <f t="shared" si="434"/>
        <v>18249.124014333331</v>
      </c>
      <c r="AD2625">
        <v>3</v>
      </c>
      <c r="AE2625" s="8">
        <f t="shared" si="435"/>
        <v>23463.159446999998</v>
      </c>
    </row>
    <row r="2626" spans="1:31" x14ac:dyDescent="0.25">
      <c r="A2626" s="4">
        <v>490210</v>
      </c>
      <c r="B2626" s="4" t="s">
        <v>8076</v>
      </c>
      <c r="C2626" s="4">
        <v>23147202</v>
      </c>
      <c r="D2626" s="4">
        <v>7713310</v>
      </c>
      <c r="E2626" s="4" t="s">
        <v>8077</v>
      </c>
      <c r="F2626" s="4" t="s">
        <v>26</v>
      </c>
      <c r="G2626" s="4" t="s">
        <v>8078</v>
      </c>
      <c r="H2626" s="4"/>
      <c r="I2626" s="4"/>
      <c r="J2626" s="4" t="s">
        <v>429</v>
      </c>
      <c r="K2626" s="4" t="s">
        <v>56</v>
      </c>
      <c r="L2626" s="5">
        <v>66213.899999999994</v>
      </c>
      <c r="M2626" s="5">
        <v>77112.92</v>
      </c>
      <c r="N2626" s="4">
        <v>0</v>
      </c>
      <c r="O2626" s="4" t="s">
        <v>30</v>
      </c>
      <c r="P2626" s="4" t="s">
        <v>1110</v>
      </c>
      <c r="Q2626" s="4" t="s">
        <v>32</v>
      </c>
      <c r="R2626" s="6"/>
      <c r="S2626" s="7">
        <f t="shared" ref="S2626:S2689" si="440">M2626+N2626</f>
        <v>77112.92</v>
      </c>
      <c r="T2626" s="7">
        <f t="shared" si="439"/>
        <v>33106.949999999997</v>
      </c>
      <c r="U2626" s="7">
        <f t="shared" ref="U2626:U2689" si="441">T2626+N2626</f>
        <v>33106.949999999997</v>
      </c>
      <c r="V2626" s="7">
        <f t="shared" si="431"/>
        <v>9932.0849999999991</v>
      </c>
      <c r="W2626" s="7">
        <f t="shared" si="432"/>
        <v>2185.0587</v>
      </c>
      <c r="X2626" s="7">
        <f t="shared" ref="X2626:X2689" si="442">V2626+W2626</f>
        <v>12117.143699999999</v>
      </c>
      <c r="Y2626" s="7">
        <f>L2626+X2626</f>
        <v>78331.043699999995</v>
      </c>
      <c r="Z2626" s="4">
        <v>2</v>
      </c>
      <c r="AA2626" s="7">
        <f t="shared" si="433"/>
        <v>31332.41748</v>
      </c>
      <c r="AB2626" s="4">
        <v>3</v>
      </c>
      <c r="AC2626" s="7">
        <f t="shared" si="434"/>
        <v>18277.243529999996</v>
      </c>
      <c r="AD2626">
        <v>3</v>
      </c>
      <c r="AE2626" s="8">
        <f t="shared" si="435"/>
        <v>23499.313109999999</v>
      </c>
    </row>
    <row r="2627" spans="1:31" x14ac:dyDescent="0.25">
      <c r="A2627" s="4">
        <v>489668</v>
      </c>
      <c r="B2627" s="4" t="s">
        <v>8079</v>
      </c>
      <c r="C2627" s="4">
        <v>40856576</v>
      </c>
      <c r="D2627" s="4">
        <v>23416629</v>
      </c>
      <c r="E2627" s="4" t="s">
        <v>8080</v>
      </c>
      <c r="F2627" s="4" t="s">
        <v>26</v>
      </c>
      <c r="G2627" s="4"/>
      <c r="H2627" s="4"/>
      <c r="I2627" s="4"/>
      <c r="J2627" s="4" t="s">
        <v>45</v>
      </c>
      <c r="K2627" s="4" t="s">
        <v>46</v>
      </c>
      <c r="L2627" s="5">
        <v>66262.740000000005</v>
      </c>
      <c r="M2627" s="5">
        <v>89970.34</v>
      </c>
      <c r="N2627" s="4">
        <v>0</v>
      </c>
      <c r="O2627" s="4" t="s">
        <v>47</v>
      </c>
      <c r="P2627" s="4" t="s">
        <v>1110</v>
      </c>
      <c r="Q2627" s="4" t="s">
        <v>32</v>
      </c>
      <c r="R2627" s="6"/>
      <c r="S2627" s="7">
        <f t="shared" si="440"/>
        <v>89970.34</v>
      </c>
      <c r="T2627" s="7">
        <f t="shared" si="439"/>
        <v>33131.370000000003</v>
      </c>
      <c r="U2627" s="7">
        <f t="shared" si="441"/>
        <v>33131.370000000003</v>
      </c>
      <c r="V2627" s="7">
        <f t="shared" ref="V2627:V2690" si="443">L2627*15%</f>
        <v>9939.4110000000001</v>
      </c>
      <c r="W2627" s="7">
        <f t="shared" ref="W2627:W2690" si="444">V2627*22%</f>
        <v>2186.6704199999999</v>
      </c>
      <c r="X2627" s="7">
        <f t="shared" si="442"/>
        <v>12126.08142</v>
      </c>
      <c r="Y2627" s="7">
        <f>L2627+X2627</f>
        <v>78388.821420000007</v>
      </c>
      <c r="Z2627" s="4">
        <v>2</v>
      </c>
      <c r="AA2627" s="7">
        <f t="shared" ref="AA2627:AA2690" si="445">Y2627*80%/Z2627</f>
        <v>31355.528568000005</v>
      </c>
      <c r="AB2627" s="4">
        <v>3</v>
      </c>
      <c r="AC2627" s="7">
        <f t="shared" ref="AC2627:AC2690" si="446">Y2627*70%/AB2627</f>
        <v>18290.724998000002</v>
      </c>
      <c r="AD2627">
        <v>3</v>
      </c>
      <c r="AE2627" s="8">
        <f t="shared" ref="AE2627:AE2690" si="447">Y2627*90%/AD2627</f>
        <v>23516.646426000003</v>
      </c>
    </row>
    <row r="2628" spans="1:31" x14ac:dyDescent="0.25">
      <c r="A2628" s="4">
        <v>488379</v>
      </c>
      <c r="B2628" s="4" t="s">
        <v>8081</v>
      </c>
      <c r="C2628" s="4">
        <v>93763519</v>
      </c>
      <c r="D2628" s="4">
        <v>26533809</v>
      </c>
      <c r="E2628" s="4" t="s">
        <v>8082</v>
      </c>
      <c r="F2628" s="4" t="s">
        <v>232</v>
      </c>
      <c r="G2628" s="4" t="s">
        <v>8083</v>
      </c>
      <c r="H2628" s="4"/>
      <c r="I2628" s="4"/>
      <c r="J2628" s="4" t="s">
        <v>155</v>
      </c>
      <c r="K2628" s="4" t="s">
        <v>347</v>
      </c>
      <c r="L2628" s="5">
        <v>66289.350000000006</v>
      </c>
      <c r="M2628" s="5">
        <v>81103.45</v>
      </c>
      <c r="N2628" s="4">
        <v>0</v>
      </c>
      <c r="O2628" s="4" t="s">
        <v>47</v>
      </c>
      <c r="P2628" s="4" t="s">
        <v>1110</v>
      </c>
      <c r="Q2628" s="4" t="s">
        <v>32</v>
      </c>
      <c r="R2628" s="6"/>
      <c r="S2628" s="7">
        <f t="shared" si="440"/>
        <v>81103.45</v>
      </c>
      <c r="T2628" s="7">
        <f t="shared" si="439"/>
        <v>33144.675000000003</v>
      </c>
      <c r="U2628" s="7">
        <f t="shared" si="441"/>
        <v>33144.675000000003</v>
      </c>
      <c r="V2628" s="7">
        <f t="shared" si="443"/>
        <v>9943.4025000000001</v>
      </c>
      <c r="W2628" s="7">
        <f t="shared" si="444"/>
        <v>2187.54855</v>
      </c>
      <c r="X2628" s="7">
        <f t="shared" si="442"/>
        <v>12130.95105</v>
      </c>
      <c r="Y2628" s="7">
        <f>L2628+X2628</f>
        <v>78420.301050000009</v>
      </c>
      <c r="Z2628" s="4">
        <v>2</v>
      </c>
      <c r="AA2628" s="7">
        <f t="shared" si="445"/>
        <v>31368.120420000007</v>
      </c>
      <c r="AB2628" s="4">
        <v>3</v>
      </c>
      <c r="AC2628" s="7">
        <f t="shared" si="446"/>
        <v>18298.070244999999</v>
      </c>
      <c r="AD2628">
        <v>3</v>
      </c>
      <c r="AE2628" s="8">
        <f t="shared" si="447"/>
        <v>23526.090315000005</v>
      </c>
    </row>
    <row r="2629" spans="1:31" x14ac:dyDescent="0.25">
      <c r="A2629" s="4">
        <v>488252</v>
      </c>
      <c r="B2629" s="4" t="s">
        <v>8084</v>
      </c>
      <c r="C2629" s="4">
        <v>43713777</v>
      </c>
      <c r="D2629" s="4">
        <v>29245550</v>
      </c>
      <c r="E2629" s="4" t="s">
        <v>8085</v>
      </c>
      <c r="F2629" s="4" t="s">
        <v>232</v>
      </c>
      <c r="G2629" s="4"/>
      <c r="H2629" s="4"/>
      <c r="I2629" s="4"/>
      <c r="J2629" s="4" t="s">
        <v>155</v>
      </c>
      <c r="K2629" s="4" t="s">
        <v>347</v>
      </c>
      <c r="L2629" s="5">
        <v>66365.570000000007</v>
      </c>
      <c r="M2629" s="5">
        <v>82971.53</v>
      </c>
      <c r="N2629" s="4">
        <v>0</v>
      </c>
      <c r="O2629" s="4" t="s">
        <v>47</v>
      </c>
      <c r="P2629" s="4" t="s">
        <v>1110</v>
      </c>
      <c r="Q2629" s="4" t="s">
        <v>32</v>
      </c>
      <c r="R2629" s="6"/>
      <c r="S2629" s="7">
        <f t="shared" si="440"/>
        <v>82971.53</v>
      </c>
      <c r="T2629" s="7">
        <f t="shared" si="439"/>
        <v>33182.785000000003</v>
      </c>
      <c r="U2629" s="7">
        <f t="shared" si="441"/>
        <v>33182.785000000003</v>
      </c>
      <c r="V2629" s="7">
        <f t="shared" si="443"/>
        <v>9954.835500000001</v>
      </c>
      <c r="W2629" s="7">
        <f t="shared" si="444"/>
        <v>2190.0638100000001</v>
      </c>
      <c r="X2629" s="7">
        <f t="shared" si="442"/>
        <v>12144.899310000001</v>
      </c>
      <c r="Y2629" s="7">
        <f>L2629+X2629</f>
        <v>78510.469310000015</v>
      </c>
      <c r="Z2629" s="4">
        <v>2</v>
      </c>
      <c r="AA2629" s="7">
        <f t="shared" si="445"/>
        <v>31404.187724000007</v>
      </c>
      <c r="AB2629" s="4">
        <v>3</v>
      </c>
      <c r="AC2629" s="7">
        <f t="shared" si="446"/>
        <v>18319.109505666671</v>
      </c>
      <c r="AD2629">
        <v>3</v>
      </c>
      <c r="AE2629" s="8">
        <f t="shared" si="447"/>
        <v>23553.140793000002</v>
      </c>
    </row>
    <row r="2630" spans="1:31" x14ac:dyDescent="0.25">
      <c r="A2630" s="4">
        <v>490979</v>
      </c>
      <c r="B2630" s="4" t="s">
        <v>8086</v>
      </c>
      <c r="C2630" s="4">
        <v>41259281</v>
      </c>
      <c r="D2630" s="4">
        <v>27546168</v>
      </c>
      <c r="E2630" s="4" t="s">
        <v>8087</v>
      </c>
      <c r="F2630" s="4" t="s">
        <v>232</v>
      </c>
      <c r="G2630" s="4" t="s">
        <v>8088</v>
      </c>
      <c r="H2630" s="4"/>
      <c r="I2630" s="4"/>
      <c r="J2630" s="4" t="s">
        <v>429</v>
      </c>
      <c r="K2630" s="4" t="s">
        <v>3303</v>
      </c>
      <c r="L2630" s="5">
        <v>66373.789999999994</v>
      </c>
      <c r="M2630" s="5">
        <v>79255.09</v>
      </c>
      <c r="N2630" s="4">
        <v>0</v>
      </c>
      <c r="O2630" s="4" t="s">
        <v>30</v>
      </c>
      <c r="P2630" s="4" t="s">
        <v>1110</v>
      </c>
      <c r="Q2630" s="4" t="s">
        <v>32</v>
      </c>
      <c r="R2630" s="6"/>
      <c r="S2630" s="7">
        <f t="shared" si="440"/>
        <v>79255.09</v>
      </c>
      <c r="T2630" s="7">
        <f t="shared" si="439"/>
        <v>33186.894999999997</v>
      </c>
      <c r="U2630" s="7">
        <f t="shared" si="441"/>
        <v>33186.894999999997</v>
      </c>
      <c r="V2630" s="7">
        <f t="shared" si="443"/>
        <v>9956.0684999999994</v>
      </c>
      <c r="W2630" s="7">
        <f t="shared" si="444"/>
        <v>2190.3350700000001</v>
      </c>
      <c r="X2630" s="7">
        <f t="shared" si="442"/>
        <v>12146.403569999999</v>
      </c>
      <c r="Y2630" s="7">
        <f>L2630+X2630</f>
        <v>78520.193569999989</v>
      </c>
      <c r="Z2630" s="4">
        <v>2</v>
      </c>
      <c r="AA2630" s="7">
        <f t="shared" si="445"/>
        <v>31408.077427999997</v>
      </c>
      <c r="AB2630" s="4">
        <v>3</v>
      </c>
      <c r="AC2630" s="7">
        <f t="shared" si="446"/>
        <v>18321.378499666662</v>
      </c>
      <c r="AD2630">
        <v>3</v>
      </c>
      <c r="AE2630" s="8">
        <f t="shared" si="447"/>
        <v>23556.058070999996</v>
      </c>
    </row>
    <row r="2631" spans="1:31" x14ac:dyDescent="0.25">
      <c r="A2631" s="4">
        <v>490088</v>
      </c>
      <c r="B2631" s="4" t="s">
        <v>8089</v>
      </c>
      <c r="C2631" s="4">
        <v>17131475</v>
      </c>
      <c r="D2631" s="4">
        <v>23004613</v>
      </c>
      <c r="E2631" s="4" t="s">
        <v>8090</v>
      </c>
      <c r="F2631" s="4" t="s">
        <v>232</v>
      </c>
      <c r="G2631" s="4" t="s">
        <v>8091</v>
      </c>
      <c r="H2631" s="4"/>
      <c r="I2631" s="4"/>
      <c r="J2631" s="4" t="s">
        <v>429</v>
      </c>
      <c r="K2631" s="4" t="s">
        <v>524</v>
      </c>
      <c r="L2631" s="5">
        <v>66480.92</v>
      </c>
      <c r="M2631" s="5">
        <v>79565.070000000007</v>
      </c>
      <c r="N2631" s="4">
        <v>0</v>
      </c>
      <c r="O2631" s="4" t="s">
        <v>30</v>
      </c>
      <c r="P2631" s="4" t="s">
        <v>1110</v>
      </c>
      <c r="Q2631" s="4" t="s">
        <v>32</v>
      </c>
      <c r="R2631" s="6"/>
      <c r="S2631" s="7">
        <f t="shared" si="440"/>
        <v>79565.070000000007</v>
      </c>
      <c r="T2631" s="7">
        <f t="shared" si="439"/>
        <v>33240.46</v>
      </c>
      <c r="U2631" s="7">
        <f t="shared" si="441"/>
        <v>33240.46</v>
      </c>
      <c r="V2631" s="7">
        <f t="shared" si="443"/>
        <v>9972.137999999999</v>
      </c>
      <c r="W2631" s="7">
        <f t="shared" si="444"/>
        <v>2193.8703599999999</v>
      </c>
      <c r="X2631" s="7">
        <f t="shared" si="442"/>
        <v>12166.00836</v>
      </c>
      <c r="Y2631" s="7">
        <f>L2631+X2631</f>
        <v>78646.928359999991</v>
      </c>
      <c r="Z2631" s="4">
        <v>2</v>
      </c>
      <c r="AA2631" s="7">
        <f t="shared" si="445"/>
        <v>31458.771343999997</v>
      </c>
      <c r="AB2631" s="4">
        <v>3</v>
      </c>
      <c r="AC2631" s="7">
        <f t="shared" si="446"/>
        <v>18350.949950666665</v>
      </c>
      <c r="AD2631">
        <v>3</v>
      </c>
      <c r="AE2631" s="8">
        <f t="shared" si="447"/>
        <v>23594.078507999995</v>
      </c>
    </row>
    <row r="2632" spans="1:31" x14ac:dyDescent="0.25">
      <c r="A2632" s="4">
        <v>485942</v>
      </c>
      <c r="B2632" s="4" t="s">
        <v>8092</v>
      </c>
      <c r="C2632" s="4">
        <v>29819357</v>
      </c>
      <c r="D2632" s="4">
        <v>19652900</v>
      </c>
      <c r="E2632" s="4" t="s">
        <v>8093</v>
      </c>
      <c r="F2632" s="4" t="s">
        <v>26</v>
      </c>
      <c r="G2632" s="4" t="s">
        <v>8094</v>
      </c>
      <c r="H2632" s="4"/>
      <c r="I2632" s="4"/>
      <c r="J2632" s="4" t="s">
        <v>28</v>
      </c>
      <c r="K2632" s="4" t="s">
        <v>29</v>
      </c>
      <c r="L2632" s="5">
        <v>66655.67</v>
      </c>
      <c r="M2632" s="5">
        <v>84524.99</v>
      </c>
      <c r="N2632" s="4">
        <v>0</v>
      </c>
      <c r="O2632" s="4" t="s">
        <v>30</v>
      </c>
      <c r="P2632" s="4" t="s">
        <v>1110</v>
      </c>
      <c r="Q2632" s="4" t="s">
        <v>32</v>
      </c>
      <c r="R2632" s="6"/>
      <c r="S2632" s="7">
        <f t="shared" si="440"/>
        <v>84524.99</v>
      </c>
      <c r="T2632" s="7">
        <f t="shared" si="439"/>
        <v>33327.834999999999</v>
      </c>
      <c r="U2632" s="7">
        <f t="shared" si="441"/>
        <v>33327.834999999999</v>
      </c>
      <c r="V2632" s="7">
        <f t="shared" si="443"/>
        <v>9998.3504999999986</v>
      </c>
      <c r="W2632" s="7">
        <f t="shared" si="444"/>
        <v>2199.6371099999997</v>
      </c>
      <c r="X2632" s="7">
        <f t="shared" si="442"/>
        <v>12197.987609999998</v>
      </c>
      <c r="Y2632" s="7">
        <f>L2632+X2632</f>
        <v>78853.657609999995</v>
      </c>
      <c r="Z2632" s="4">
        <v>2</v>
      </c>
      <c r="AA2632" s="7">
        <f t="shared" si="445"/>
        <v>31541.463044</v>
      </c>
      <c r="AB2632" s="4">
        <v>3</v>
      </c>
      <c r="AC2632" s="7">
        <f t="shared" si="446"/>
        <v>18399.186775666665</v>
      </c>
      <c r="AD2632">
        <v>3</v>
      </c>
      <c r="AE2632" s="8">
        <f t="shared" si="447"/>
        <v>23656.097282999999</v>
      </c>
    </row>
    <row r="2633" spans="1:31" x14ac:dyDescent="0.25">
      <c r="A2633" s="4">
        <v>487742</v>
      </c>
      <c r="B2633" s="4" t="s">
        <v>8095</v>
      </c>
      <c r="C2633" s="4">
        <v>35141486</v>
      </c>
      <c r="D2633" s="4">
        <v>20812557</v>
      </c>
      <c r="E2633" s="4" t="s">
        <v>8096</v>
      </c>
      <c r="F2633" s="4" t="s">
        <v>232</v>
      </c>
      <c r="G2633" s="4" t="s">
        <v>8097</v>
      </c>
      <c r="H2633" s="4"/>
      <c r="I2633" s="4"/>
      <c r="J2633" s="4" t="s">
        <v>155</v>
      </c>
      <c r="K2633" s="4" t="s">
        <v>347</v>
      </c>
      <c r="L2633" s="5">
        <v>66777.070000000007</v>
      </c>
      <c r="M2633" s="5">
        <v>82028.429999999993</v>
      </c>
      <c r="N2633" s="4">
        <v>0</v>
      </c>
      <c r="O2633" s="4" t="s">
        <v>47</v>
      </c>
      <c r="P2633" s="4" t="s">
        <v>1110</v>
      </c>
      <c r="Q2633" s="4" t="s">
        <v>32</v>
      </c>
      <c r="R2633" s="6"/>
      <c r="S2633" s="7">
        <f t="shared" si="440"/>
        <v>82028.429999999993</v>
      </c>
      <c r="T2633" s="7">
        <f t="shared" si="439"/>
        <v>33388.535000000003</v>
      </c>
      <c r="U2633" s="7">
        <f t="shared" si="441"/>
        <v>33388.535000000003</v>
      </c>
      <c r="V2633" s="7">
        <f t="shared" si="443"/>
        <v>10016.560500000001</v>
      </c>
      <c r="W2633" s="7">
        <f t="shared" si="444"/>
        <v>2203.6433100000004</v>
      </c>
      <c r="X2633" s="7">
        <f t="shared" si="442"/>
        <v>12220.203810000003</v>
      </c>
      <c r="Y2633" s="7">
        <f>L2633+X2633</f>
        <v>78997.273810000013</v>
      </c>
      <c r="Z2633" s="4">
        <v>2</v>
      </c>
      <c r="AA2633" s="7">
        <f t="shared" si="445"/>
        <v>31598.909524000006</v>
      </c>
      <c r="AB2633" s="4">
        <v>3</v>
      </c>
      <c r="AC2633" s="7">
        <f t="shared" si="446"/>
        <v>18432.697222333336</v>
      </c>
      <c r="AD2633">
        <v>3</v>
      </c>
      <c r="AE2633" s="8">
        <f t="shared" si="447"/>
        <v>23699.182143000002</v>
      </c>
    </row>
    <row r="2634" spans="1:31" x14ac:dyDescent="0.25">
      <c r="A2634" s="4">
        <v>486803</v>
      </c>
      <c r="B2634" s="4" t="s">
        <v>8098</v>
      </c>
      <c r="C2634" s="4">
        <v>94002039</v>
      </c>
      <c r="D2634" s="4">
        <v>29129232</v>
      </c>
      <c r="E2634" s="4" t="s">
        <v>8099</v>
      </c>
      <c r="F2634" s="4" t="s">
        <v>26</v>
      </c>
      <c r="G2634" s="4" t="s">
        <v>8100</v>
      </c>
      <c r="H2634" s="4" t="s">
        <v>8101</v>
      </c>
      <c r="I2634" s="4"/>
      <c r="J2634" s="4" t="s">
        <v>28</v>
      </c>
      <c r="K2634" s="4" t="s">
        <v>29</v>
      </c>
      <c r="L2634" s="5">
        <v>66778.22</v>
      </c>
      <c r="M2634" s="5">
        <v>86463.32</v>
      </c>
      <c r="N2634" s="4">
        <v>0</v>
      </c>
      <c r="O2634" s="4" t="s">
        <v>30</v>
      </c>
      <c r="P2634" s="4" t="s">
        <v>1110</v>
      </c>
      <c r="Q2634" s="4" t="s">
        <v>32</v>
      </c>
      <c r="R2634" s="6"/>
      <c r="S2634" s="7">
        <f t="shared" si="440"/>
        <v>86463.32</v>
      </c>
      <c r="T2634" s="7">
        <f t="shared" si="439"/>
        <v>33389.11</v>
      </c>
      <c r="U2634" s="7">
        <f t="shared" si="441"/>
        <v>33389.11</v>
      </c>
      <c r="V2634" s="7">
        <f t="shared" si="443"/>
        <v>10016.733</v>
      </c>
      <c r="W2634" s="7">
        <f t="shared" si="444"/>
        <v>2203.6812599999998</v>
      </c>
      <c r="X2634" s="7">
        <f t="shared" si="442"/>
        <v>12220.41426</v>
      </c>
      <c r="Y2634" s="7">
        <f>L2634+X2634</f>
        <v>78998.634260000006</v>
      </c>
      <c r="Z2634" s="4">
        <v>2</v>
      </c>
      <c r="AA2634" s="7">
        <f t="shared" si="445"/>
        <v>31599.453704000003</v>
      </c>
      <c r="AB2634" s="4">
        <v>3</v>
      </c>
      <c r="AC2634" s="7">
        <f t="shared" si="446"/>
        <v>18433.014660666668</v>
      </c>
      <c r="AD2634">
        <v>3</v>
      </c>
      <c r="AE2634" s="8">
        <f t="shared" si="447"/>
        <v>23699.590278000003</v>
      </c>
    </row>
    <row r="2635" spans="1:31" x14ac:dyDescent="0.25">
      <c r="A2635" s="4">
        <v>489414</v>
      </c>
      <c r="B2635" s="4" t="s">
        <v>8102</v>
      </c>
      <c r="C2635" s="4">
        <v>35271021</v>
      </c>
      <c r="D2635" s="4">
        <v>2906354</v>
      </c>
      <c r="E2635" s="4" t="s">
        <v>8103</v>
      </c>
      <c r="F2635" s="4" t="s">
        <v>232</v>
      </c>
      <c r="G2635" s="4" t="s">
        <v>8104</v>
      </c>
      <c r="H2635" s="4"/>
      <c r="I2635" s="4"/>
      <c r="J2635" s="4" t="s">
        <v>45</v>
      </c>
      <c r="K2635" s="4" t="s">
        <v>434</v>
      </c>
      <c r="L2635" s="5">
        <v>67212.14</v>
      </c>
      <c r="M2635" s="5">
        <v>82682.240000000005</v>
      </c>
      <c r="N2635" s="4">
        <v>0</v>
      </c>
      <c r="O2635" s="4" t="s">
        <v>30</v>
      </c>
      <c r="P2635" s="4" t="s">
        <v>1110</v>
      </c>
      <c r="Q2635" s="4" t="s">
        <v>32</v>
      </c>
      <c r="R2635" s="6"/>
      <c r="S2635" s="7">
        <f t="shared" si="440"/>
        <v>82682.240000000005</v>
      </c>
      <c r="T2635" s="7">
        <f t="shared" si="439"/>
        <v>33606.07</v>
      </c>
      <c r="U2635" s="7">
        <f t="shared" si="441"/>
        <v>33606.07</v>
      </c>
      <c r="V2635" s="7">
        <f t="shared" si="443"/>
        <v>10081.821</v>
      </c>
      <c r="W2635" s="7">
        <f t="shared" si="444"/>
        <v>2218.0006199999998</v>
      </c>
      <c r="X2635" s="7">
        <f t="shared" si="442"/>
        <v>12299.821619999999</v>
      </c>
      <c r="Y2635" s="7">
        <f>L2635+X2635</f>
        <v>79511.961620000002</v>
      </c>
      <c r="Z2635" s="4">
        <v>2</v>
      </c>
      <c r="AA2635" s="7">
        <f t="shared" si="445"/>
        <v>31804.784648000001</v>
      </c>
      <c r="AB2635" s="4">
        <v>3</v>
      </c>
      <c r="AC2635" s="7">
        <f t="shared" si="446"/>
        <v>18552.791044666668</v>
      </c>
      <c r="AD2635">
        <v>3</v>
      </c>
      <c r="AE2635" s="8">
        <f t="shared" si="447"/>
        <v>23853.588486000004</v>
      </c>
    </row>
    <row r="2636" spans="1:31" x14ac:dyDescent="0.25">
      <c r="A2636" s="4">
        <v>489526</v>
      </c>
      <c r="B2636" s="4" t="s">
        <v>8105</v>
      </c>
      <c r="C2636" s="4">
        <v>37834285</v>
      </c>
      <c r="D2636" s="4">
        <v>24042489</v>
      </c>
      <c r="E2636" s="4" t="s">
        <v>8106</v>
      </c>
      <c r="F2636" s="4" t="s">
        <v>232</v>
      </c>
      <c r="G2636" s="4" t="s">
        <v>8107</v>
      </c>
      <c r="H2636" s="4"/>
      <c r="I2636" s="4"/>
      <c r="J2636" s="4" t="s">
        <v>45</v>
      </c>
      <c r="K2636" s="4" t="s">
        <v>347</v>
      </c>
      <c r="L2636" s="5">
        <v>67291.58</v>
      </c>
      <c r="M2636" s="5">
        <v>82081.08</v>
      </c>
      <c r="N2636" s="4">
        <v>0</v>
      </c>
      <c r="O2636" s="4" t="s">
        <v>30</v>
      </c>
      <c r="P2636" s="4" t="s">
        <v>1110</v>
      </c>
      <c r="Q2636" s="4" t="s">
        <v>32</v>
      </c>
      <c r="R2636" s="6"/>
      <c r="S2636" s="7">
        <f t="shared" si="440"/>
        <v>82081.08</v>
      </c>
      <c r="T2636" s="7">
        <f t="shared" si="439"/>
        <v>33645.79</v>
      </c>
      <c r="U2636" s="7">
        <f t="shared" si="441"/>
        <v>33645.79</v>
      </c>
      <c r="V2636" s="7">
        <f t="shared" si="443"/>
        <v>10093.736999999999</v>
      </c>
      <c r="W2636" s="7">
        <f t="shared" si="444"/>
        <v>2220.6221399999999</v>
      </c>
      <c r="X2636" s="7">
        <f t="shared" si="442"/>
        <v>12314.359139999999</v>
      </c>
      <c r="Y2636" s="7">
        <f>L2636+X2636</f>
        <v>79605.939140000002</v>
      </c>
      <c r="Z2636" s="4">
        <v>2</v>
      </c>
      <c r="AA2636" s="7">
        <f t="shared" si="445"/>
        <v>31842.375656000004</v>
      </c>
      <c r="AB2636" s="4">
        <v>3</v>
      </c>
      <c r="AC2636" s="7">
        <f t="shared" si="446"/>
        <v>18574.719132666665</v>
      </c>
      <c r="AD2636">
        <v>3</v>
      </c>
      <c r="AE2636" s="8">
        <f t="shared" si="447"/>
        <v>23881.781742000003</v>
      </c>
    </row>
    <row r="2637" spans="1:31" x14ac:dyDescent="0.25">
      <c r="A2637" s="4">
        <v>487832</v>
      </c>
      <c r="B2637" s="4" t="s">
        <v>8108</v>
      </c>
      <c r="C2637" s="4">
        <v>36690981</v>
      </c>
      <c r="D2637" s="4">
        <v>29710066</v>
      </c>
      <c r="E2637" s="4" t="s">
        <v>8109</v>
      </c>
      <c r="F2637" s="4" t="s">
        <v>232</v>
      </c>
      <c r="G2637" s="4" t="s">
        <v>8110</v>
      </c>
      <c r="H2637" s="4"/>
      <c r="I2637" s="4"/>
      <c r="J2637" s="4" t="s">
        <v>155</v>
      </c>
      <c r="K2637" s="4" t="s">
        <v>604</v>
      </c>
      <c r="L2637" s="5">
        <v>67341.75</v>
      </c>
      <c r="M2637" s="5">
        <v>142895.88</v>
      </c>
      <c r="N2637" s="4">
        <v>0</v>
      </c>
      <c r="O2637" s="4" t="s">
        <v>47</v>
      </c>
      <c r="P2637" s="4" t="s">
        <v>1110</v>
      </c>
      <c r="Q2637" s="4" t="s">
        <v>32</v>
      </c>
      <c r="R2637" s="6"/>
      <c r="S2637" s="7">
        <f t="shared" si="440"/>
        <v>142895.88</v>
      </c>
      <c r="T2637" s="7">
        <f t="shared" si="439"/>
        <v>33670.875</v>
      </c>
      <c r="U2637" s="7">
        <f t="shared" si="441"/>
        <v>33670.875</v>
      </c>
      <c r="V2637" s="7">
        <f t="shared" si="443"/>
        <v>10101.262499999999</v>
      </c>
      <c r="W2637" s="7">
        <f t="shared" si="444"/>
        <v>2222.2777499999997</v>
      </c>
      <c r="X2637" s="7">
        <f t="shared" si="442"/>
        <v>12323.540249999998</v>
      </c>
      <c r="Y2637" s="7">
        <f>L2637+X2637</f>
        <v>79665.290249999991</v>
      </c>
      <c r="Z2637" s="4">
        <v>2</v>
      </c>
      <c r="AA2637" s="7">
        <f t="shared" si="445"/>
        <v>31866.116099999999</v>
      </c>
      <c r="AB2637" s="4">
        <v>3</v>
      </c>
      <c r="AC2637" s="7">
        <f t="shared" si="446"/>
        <v>18588.567724999997</v>
      </c>
      <c r="AD2637">
        <v>3</v>
      </c>
      <c r="AE2637" s="8">
        <f t="shared" si="447"/>
        <v>23899.587074999999</v>
      </c>
    </row>
    <row r="2638" spans="1:31" x14ac:dyDescent="0.25">
      <c r="A2638" s="4">
        <v>487138</v>
      </c>
      <c r="B2638" s="4" t="s">
        <v>8111</v>
      </c>
      <c r="C2638" s="4">
        <v>21515995</v>
      </c>
      <c r="D2638" s="4">
        <v>5365187</v>
      </c>
      <c r="E2638" s="4" t="s">
        <v>8112</v>
      </c>
      <c r="F2638" s="4" t="s">
        <v>232</v>
      </c>
      <c r="G2638" s="4" t="s">
        <v>8113</v>
      </c>
      <c r="H2638" s="4"/>
      <c r="I2638" s="4"/>
      <c r="J2638" s="4" t="s">
        <v>155</v>
      </c>
      <c r="K2638" s="4" t="s">
        <v>347</v>
      </c>
      <c r="L2638" s="5">
        <v>67506.460000000006</v>
      </c>
      <c r="M2638" s="5">
        <v>84553.77</v>
      </c>
      <c r="N2638" s="4">
        <v>0</v>
      </c>
      <c r="O2638" s="4" t="s">
        <v>47</v>
      </c>
      <c r="P2638" s="4" t="s">
        <v>1110</v>
      </c>
      <c r="Q2638" s="4" t="s">
        <v>32</v>
      </c>
      <c r="R2638" s="6"/>
      <c r="S2638" s="7">
        <f t="shared" si="440"/>
        <v>84553.77</v>
      </c>
      <c r="T2638" s="7">
        <f t="shared" si="439"/>
        <v>33753.230000000003</v>
      </c>
      <c r="U2638" s="7">
        <f t="shared" si="441"/>
        <v>33753.230000000003</v>
      </c>
      <c r="V2638" s="7">
        <f t="shared" si="443"/>
        <v>10125.969000000001</v>
      </c>
      <c r="W2638" s="7">
        <f t="shared" si="444"/>
        <v>2227.7131800000002</v>
      </c>
      <c r="X2638" s="7">
        <f t="shared" si="442"/>
        <v>12353.682180000002</v>
      </c>
      <c r="Y2638" s="7">
        <f>L2638+X2638</f>
        <v>79860.14218000001</v>
      </c>
      <c r="Z2638" s="4">
        <v>2</v>
      </c>
      <c r="AA2638" s="7">
        <f t="shared" si="445"/>
        <v>31944.056872000005</v>
      </c>
      <c r="AB2638" s="4">
        <v>3</v>
      </c>
      <c r="AC2638" s="7">
        <f t="shared" si="446"/>
        <v>18634.033175333334</v>
      </c>
      <c r="AD2638">
        <v>3</v>
      </c>
      <c r="AE2638" s="8">
        <f t="shared" si="447"/>
        <v>23958.042654000004</v>
      </c>
    </row>
    <row r="2639" spans="1:31" x14ac:dyDescent="0.25">
      <c r="A2639" s="4">
        <v>490549</v>
      </c>
      <c r="B2639" s="4" t="s">
        <v>8114</v>
      </c>
      <c r="C2639" s="4">
        <v>32698619</v>
      </c>
      <c r="D2639" s="4">
        <v>1865217</v>
      </c>
      <c r="E2639" s="4" t="s">
        <v>8115</v>
      </c>
      <c r="F2639" s="4" t="s">
        <v>232</v>
      </c>
      <c r="G2639" s="4"/>
      <c r="H2639" s="4"/>
      <c r="I2639" s="4"/>
      <c r="J2639" s="4" t="s">
        <v>429</v>
      </c>
      <c r="K2639" s="4" t="s">
        <v>524</v>
      </c>
      <c r="L2639" s="5">
        <v>67565.509999999995</v>
      </c>
      <c r="M2639" s="5">
        <v>83327.259999999995</v>
      </c>
      <c r="N2639" s="4">
        <v>0</v>
      </c>
      <c r="O2639" s="4" t="s">
        <v>30</v>
      </c>
      <c r="P2639" s="4" t="s">
        <v>1110</v>
      </c>
      <c r="Q2639" s="4" t="s">
        <v>32</v>
      </c>
      <c r="R2639" s="6"/>
      <c r="S2639" s="7">
        <f t="shared" si="440"/>
        <v>83327.259999999995</v>
      </c>
      <c r="T2639" s="7">
        <f t="shared" si="439"/>
        <v>33782.754999999997</v>
      </c>
      <c r="U2639" s="7">
        <f t="shared" si="441"/>
        <v>33782.754999999997</v>
      </c>
      <c r="V2639" s="7">
        <f t="shared" si="443"/>
        <v>10134.826499999999</v>
      </c>
      <c r="W2639" s="7">
        <f t="shared" si="444"/>
        <v>2229.66183</v>
      </c>
      <c r="X2639" s="7">
        <f t="shared" si="442"/>
        <v>12364.48833</v>
      </c>
      <c r="Y2639" s="7">
        <f>L2639+X2639</f>
        <v>79929.998330000002</v>
      </c>
      <c r="Z2639" s="4">
        <v>2</v>
      </c>
      <c r="AA2639" s="7">
        <f t="shared" si="445"/>
        <v>31971.999332000003</v>
      </c>
      <c r="AB2639" s="4">
        <v>3</v>
      </c>
      <c r="AC2639" s="7">
        <f t="shared" si="446"/>
        <v>18650.332943666665</v>
      </c>
      <c r="AD2639">
        <v>3</v>
      </c>
      <c r="AE2639" s="8">
        <f t="shared" si="447"/>
        <v>23978.999499000001</v>
      </c>
    </row>
    <row r="2640" spans="1:31" x14ac:dyDescent="0.25">
      <c r="A2640" s="4">
        <v>490995</v>
      </c>
      <c r="B2640" s="4" t="s">
        <v>8116</v>
      </c>
      <c r="C2640" s="4">
        <v>41729704</v>
      </c>
      <c r="D2640" s="4">
        <v>28286043</v>
      </c>
      <c r="E2640" s="4" t="s">
        <v>8117</v>
      </c>
      <c r="F2640" s="4" t="s">
        <v>26</v>
      </c>
      <c r="G2640" s="4" t="s">
        <v>8118</v>
      </c>
      <c r="H2640" s="4"/>
      <c r="I2640" s="4"/>
      <c r="J2640" s="4" t="s">
        <v>429</v>
      </c>
      <c r="K2640" s="4" t="s">
        <v>7557</v>
      </c>
      <c r="L2640" s="5">
        <v>67728.41</v>
      </c>
      <c r="M2640" s="5">
        <v>95648.93</v>
      </c>
      <c r="N2640" s="4">
        <v>0</v>
      </c>
      <c r="O2640" s="4" t="s">
        <v>30</v>
      </c>
      <c r="P2640" s="4" t="s">
        <v>1110</v>
      </c>
      <c r="Q2640" s="4" t="s">
        <v>32</v>
      </c>
      <c r="R2640" s="6"/>
      <c r="S2640" s="7">
        <f t="shared" si="440"/>
        <v>95648.93</v>
      </c>
      <c r="T2640" s="7">
        <f t="shared" si="439"/>
        <v>33864.205000000002</v>
      </c>
      <c r="U2640" s="7">
        <f t="shared" si="441"/>
        <v>33864.205000000002</v>
      </c>
      <c r="V2640" s="7">
        <f t="shared" si="443"/>
        <v>10159.261500000001</v>
      </c>
      <c r="W2640" s="7">
        <f t="shared" si="444"/>
        <v>2235.0375300000001</v>
      </c>
      <c r="X2640" s="7">
        <f t="shared" si="442"/>
        <v>12394.29903</v>
      </c>
      <c r="Y2640" s="7">
        <f>L2640+X2640</f>
        <v>80122.709029999998</v>
      </c>
      <c r="Z2640" s="4">
        <v>2</v>
      </c>
      <c r="AA2640" s="7">
        <f t="shared" si="445"/>
        <v>32049.083612000002</v>
      </c>
      <c r="AB2640" s="4">
        <v>3</v>
      </c>
      <c r="AC2640" s="7">
        <f t="shared" si="446"/>
        <v>18695.298773666666</v>
      </c>
      <c r="AD2640">
        <v>3</v>
      </c>
      <c r="AE2640" s="8">
        <f t="shared" si="447"/>
        <v>24036.812709000002</v>
      </c>
    </row>
    <row r="2641" spans="1:31" x14ac:dyDescent="0.25">
      <c r="A2641" s="4">
        <v>490676</v>
      </c>
      <c r="B2641" s="4" t="s">
        <v>8119</v>
      </c>
      <c r="C2641" s="4">
        <v>35540395</v>
      </c>
      <c r="D2641" s="4">
        <v>22184443</v>
      </c>
      <c r="E2641" s="4" t="s">
        <v>8120</v>
      </c>
      <c r="F2641" s="4" t="s">
        <v>232</v>
      </c>
      <c r="G2641" s="4" t="s">
        <v>8121</v>
      </c>
      <c r="H2641" s="4"/>
      <c r="I2641" s="4"/>
      <c r="J2641" s="4" t="s">
        <v>429</v>
      </c>
      <c r="K2641" s="4" t="s">
        <v>524</v>
      </c>
      <c r="L2641" s="5">
        <v>67818.81</v>
      </c>
      <c r="M2641" s="5">
        <v>82435.820000000007</v>
      </c>
      <c r="N2641" s="4">
        <v>0</v>
      </c>
      <c r="O2641" s="4" t="s">
        <v>30</v>
      </c>
      <c r="P2641" s="4" t="s">
        <v>1110</v>
      </c>
      <c r="Q2641" s="4" t="s">
        <v>32</v>
      </c>
      <c r="R2641" s="6"/>
      <c r="S2641" s="7">
        <f t="shared" si="440"/>
        <v>82435.820000000007</v>
      </c>
      <c r="T2641" s="7">
        <f t="shared" si="439"/>
        <v>33909.404999999999</v>
      </c>
      <c r="U2641" s="7">
        <f t="shared" si="441"/>
        <v>33909.404999999999</v>
      </c>
      <c r="V2641" s="7">
        <f t="shared" si="443"/>
        <v>10172.8215</v>
      </c>
      <c r="W2641" s="7">
        <f t="shared" si="444"/>
        <v>2238.0207300000002</v>
      </c>
      <c r="X2641" s="7">
        <f t="shared" si="442"/>
        <v>12410.84223</v>
      </c>
      <c r="Y2641" s="7">
        <f>L2641+X2641</f>
        <v>80229.652229999992</v>
      </c>
      <c r="Z2641" s="4">
        <v>2</v>
      </c>
      <c r="AA2641" s="7">
        <f t="shared" si="445"/>
        <v>32091.860891999997</v>
      </c>
      <c r="AB2641" s="4">
        <v>3</v>
      </c>
      <c r="AC2641" s="7">
        <f t="shared" si="446"/>
        <v>18720.252186999998</v>
      </c>
      <c r="AD2641">
        <v>3</v>
      </c>
      <c r="AE2641" s="8">
        <f t="shared" si="447"/>
        <v>24068.895669000001</v>
      </c>
    </row>
    <row r="2642" spans="1:31" x14ac:dyDescent="0.25">
      <c r="A2642" s="4">
        <v>489725</v>
      </c>
      <c r="B2642" s="4" t="s">
        <v>8122</v>
      </c>
      <c r="C2642" s="4">
        <v>42145101</v>
      </c>
      <c r="D2642" s="4">
        <v>28175541</v>
      </c>
      <c r="E2642" s="4" t="s">
        <v>8123</v>
      </c>
      <c r="F2642" s="4" t="s">
        <v>26</v>
      </c>
      <c r="G2642" s="4" t="s">
        <v>8124</v>
      </c>
      <c r="H2642" s="4"/>
      <c r="I2642" s="4"/>
      <c r="J2642" s="4" t="s">
        <v>45</v>
      </c>
      <c r="K2642" s="4" t="s">
        <v>46</v>
      </c>
      <c r="L2642" s="5">
        <v>45936.17</v>
      </c>
      <c r="M2642" s="5">
        <v>58880.19</v>
      </c>
      <c r="N2642" s="4">
        <v>0</v>
      </c>
      <c r="O2642" s="4" t="s">
        <v>30</v>
      </c>
      <c r="P2642" s="4" t="s">
        <v>586</v>
      </c>
      <c r="Q2642" s="4" t="s">
        <v>572</v>
      </c>
      <c r="R2642" s="6">
        <v>45467.425778622688</v>
      </c>
      <c r="S2642" s="7">
        <f t="shared" si="440"/>
        <v>58880.19</v>
      </c>
      <c r="T2642" s="7">
        <f>L2642*40%</f>
        <v>18374.468000000001</v>
      </c>
      <c r="U2642" s="7">
        <f t="shared" si="441"/>
        <v>18374.468000000001</v>
      </c>
      <c r="V2642" s="7">
        <f t="shared" si="443"/>
        <v>6890.4254999999994</v>
      </c>
      <c r="W2642" s="7">
        <f t="shared" si="444"/>
        <v>1515.8936099999999</v>
      </c>
      <c r="X2642" s="7">
        <f t="shared" si="442"/>
        <v>8406.3191099999985</v>
      </c>
      <c r="Y2642" s="7">
        <f>L2642+X2642</f>
        <v>54342.489109999995</v>
      </c>
      <c r="Z2642" s="4">
        <v>2</v>
      </c>
      <c r="AA2642" s="7">
        <f t="shared" si="445"/>
        <v>21736.995643999999</v>
      </c>
      <c r="AB2642" s="4">
        <v>3</v>
      </c>
      <c r="AC2642" s="7">
        <f t="shared" si="446"/>
        <v>12679.914125666664</v>
      </c>
      <c r="AD2642">
        <v>3</v>
      </c>
      <c r="AE2642" s="8">
        <f t="shared" si="447"/>
        <v>16302.746733</v>
      </c>
    </row>
    <row r="2643" spans="1:31" x14ac:dyDescent="0.25">
      <c r="A2643" s="4">
        <v>487875</v>
      </c>
      <c r="B2643" s="4" t="s">
        <v>8125</v>
      </c>
      <c r="C2643" s="4">
        <v>37291241</v>
      </c>
      <c r="D2643" s="4">
        <v>19720819</v>
      </c>
      <c r="E2643" s="4" t="s">
        <v>8126</v>
      </c>
      <c r="F2643" s="4" t="s">
        <v>232</v>
      </c>
      <c r="G2643" s="4" t="s">
        <v>8127</v>
      </c>
      <c r="H2643" s="4"/>
      <c r="I2643" s="4"/>
      <c r="J2643" s="4" t="s">
        <v>155</v>
      </c>
      <c r="K2643" s="4" t="s">
        <v>347</v>
      </c>
      <c r="L2643" s="5">
        <v>67994.27</v>
      </c>
      <c r="M2643" s="5">
        <v>83503.11</v>
      </c>
      <c r="N2643" s="4">
        <v>0</v>
      </c>
      <c r="O2643" s="4" t="s">
        <v>47</v>
      </c>
      <c r="P2643" s="4" t="s">
        <v>1110</v>
      </c>
      <c r="Q2643" s="4" t="s">
        <v>32</v>
      </c>
      <c r="R2643" s="6"/>
      <c r="S2643" s="7">
        <f t="shared" si="440"/>
        <v>83503.11</v>
      </c>
      <c r="T2643" s="7">
        <f t="shared" ref="T2643:T2661" si="448">L2643*50%</f>
        <v>33997.135000000002</v>
      </c>
      <c r="U2643" s="7">
        <f t="shared" si="441"/>
        <v>33997.135000000002</v>
      </c>
      <c r="V2643" s="7">
        <f t="shared" si="443"/>
        <v>10199.1405</v>
      </c>
      <c r="W2643" s="7">
        <f t="shared" si="444"/>
        <v>2243.8109099999997</v>
      </c>
      <c r="X2643" s="7">
        <f t="shared" si="442"/>
        <v>12442.95141</v>
      </c>
      <c r="Y2643" s="7">
        <f>L2643+X2643</f>
        <v>80437.221409999998</v>
      </c>
      <c r="Z2643" s="4">
        <v>2</v>
      </c>
      <c r="AA2643" s="7">
        <f t="shared" si="445"/>
        <v>32174.888564000001</v>
      </c>
      <c r="AB2643" s="4">
        <v>3</v>
      </c>
      <c r="AC2643" s="7">
        <f t="shared" si="446"/>
        <v>18768.684995666667</v>
      </c>
      <c r="AD2643">
        <v>3</v>
      </c>
      <c r="AE2643" s="8">
        <f t="shared" si="447"/>
        <v>24131.166423000002</v>
      </c>
    </row>
    <row r="2644" spans="1:31" x14ac:dyDescent="0.25">
      <c r="A2644" s="4">
        <v>489127</v>
      </c>
      <c r="B2644" s="4" t="s">
        <v>8128</v>
      </c>
      <c r="C2644" s="4">
        <v>27686550</v>
      </c>
      <c r="D2644" s="4">
        <v>2832021</v>
      </c>
      <c r="E2644" s="4" t="s">
        <v>8129</v>
      </c>
      <c r="F2644" s="4" t="s">
        <v>232</v>
      </c>
      <c r="G2644" s="4" t="s">
        <v>8130</v>
      </c>
      <c r="H2644" s="4"/>
      <c r="I2644" s="4"/>
      <c r="J2644" s="4" t="s">
        <v>45</v>
      </c>
      <c r="K2644" s="4" t="s">
        <v>8131</v>
      </c>
      <c r="L2644" s="5">
        <v>68020.75</v>
      </c>
      <c r="M2644" s="5">
        <v>114795.48</v>
      </c>
      <c r="N2644" s="4">
        <v>0</v>
      </c>
      <c r="O2644" s="4" t="s">
        <v>47</v>
      </c>
      <c r="P2644" s="4" t="s">
        <v>1110</v>
      </c>
      <c r="Q2644" s="4" t="s">
        <v>32</v>
      </c>
      <c r="R2644" s="6"/>
      <c r="S2644" s="7">
        <f t="shared" si="440"/>
        <v>114795.48</v>
      </c>
      <c r="T2644" s="7">
        <f t="shared" si="448"/>
        <v>34010.375</v>
      </c>
      <c r="U2644" s="7">
        <f t="shared" si="441"/>
        <v>34010.375</v>
      </c>
      <c r="V2644" s="7">
        <f t="shared" si="443"/>
        <v>10203.112499999999</v>
      </c>
      <c r="W2644" s="7">
        <f t="shared" si="444"/>
        <v>2244.6847499999999</v>
      </c>
      <c r="X2644" s="7">
        <f t="shared" si="442"/>
        <v>12447.79725</v>
      </c>
      <c r="Y2644" s="7">
        <f>L2644+X2644</f>
        <v>80468.547250000003</v>
      </c>
      <c r="Z2644" s="4">
        <v>2</v>
      </c>
      <c r="AA2644" s="7">
        <f t="shared" si="445"/>
        <v>32187.418900000004</v>
      </c>
      <c r="AB2644" s="4">
        <v>3</v>
      </c>
      <c r="AC2644" s="7">
        <f t="shared" si="446"/>
        <v>18775.994358333333</v>
      </c>
      <c r="AD2644">
        <v>3</v>
      </c>
      <c r="AE2644" s="8">
        <f t="shared" si="447"/>
        <v>24140.564175000003</v>
      </c>
    </row>
    <row r="2645" spans="1:31" x14ac:dyDescent="0.25">
      <c r="A2645" s="4">
        <v>484424</v>
      </c>
      <c r="B2645" s="4" t="s">
        <v>8132</v>
      </c>
      <c r="C2645" s="4">
        <v>25346343</v>
      </c>
      <c r="D2645" s="4">
        <v>24811835</v>
      </c>
      <c r="E2645" s="4" t="s">
        <v>8133</v>
      </c>
      <c r="F2645" s="4" t="s">
        <v>232</v>
      </c>
      <c r="G2645" s="4" t="s">
        <v>8134</v>
      </c>
      <c r="H2645" s="4"/>
      <c r="I2645" s="4"/>
      <c r="J2645" s="4" t="s">
        <v>1234</v>
      </c>
      <c r="K2645" s="4" t="s">
        <v>949</v>
      </c>
      <c r="L2645" s="5">
        <v>36842.019999999997</v>
      </c>
      <c r="M2645" s="5">
        <v>59634.49</v>
      </c>
      <c r="N2645" s="4">
        <v>0</v>
      </c>
      <c r="O2645" s="4" t="s">
        <v>30</v>
      </c>
      <c r="P2645" s="4" t="s">
        <v>57</v>
      </c>
      <c r="Q2645" s="4" t="s">
        <v>572</v>
      </c>
      <c r="R2645" s="6">
        <v>45443.553429398147</v>
      </c>
      <c r="S2645" s="7">
        <f t="shared" si="440"/>
        <v>59634.49</v>
      </c>
      <c r="T2645" s="7">
        <f t="shared" si="448"/>
        <v>18421.009999999998</v>
      </c>
      <c r="U2645" s="7">
        <f t="shared" si="441"/>
        <v>18421.009999999998</v>
      </c>
      <c r="V2645" s="7">
        <f t="shared" si="443"/>
        <v>5526.302999999999</v>
      </c>
      <c r="W2645" s="7">
        <f t="shared" si="444"/>
        <v>1215.7866599999998</v>
      </c>
      <c r="X2645" s="7">
        <f t="shared" si="442"/>
        <v>6742.0896599999987</v>
      </c>
      <c r="Y2645" s="7">
        <f>L2645+X2645</f>
        <v>43584.109659999995</v>
      </c>
      <c r="Z2645" s="4">
        <v>2</v>
      </c>
      <c r="AA2645" s="7">
        <f t="shared" si="445"/>
        <v>17433.643863999998</v>
      </c>
      <c r="AB2645" s="4">
        <v>3</v>
      </c>
      <c r="AC2645" s="7">
        <f t="shared" si="446"/>
        <v>10169.62558733333</v>
      </c>
      <c r="AD2645">
        <v>3</v>
      </c>
      <c r="AE2645" s="8">
        <f t="shared" si="447"/>
        <v>13075.232898</v>
      </c>
    </row>
    <row r="2646" spans="1:31" x14ac:dyDescent="0.25">
      <c r="A2646" s="4">
        <v>489723</v>
      </c>
      <c r="B2646" s="4" t="s">
        <v>8135</v>
      </c>
      <c r="C2646" s="4">
        <v>41992515</v>
      </c>
      <c r="D2646" s="4">
        <v>26203299</v>
      </c>
      <c r="E2646" s="4" t="s">
        <v>8136</v>
      </c>
      <c r="F2646" s="4" t="s">
        <v>232</v>
      </c>
      <c r="G2646" s="4" t="s">
        <v>8137</v>
      </c>
      <c r="H2646" s="4"/>
      <c r="I2646" s="4"/>
      <c r="J2646" s="4" t="s">
        <v>45</v>
      </c>
      <c r="K2646" s="4" t="s">
        <v>347</v>
      </c>
      <c r="L2646" s="5">
        <v>68037.75</v>
      </c>
      <c r="M2646" s="5">
        <v>83136.320000000007</v>
      </c>
      <c r="N2646" s="4">
        <v>0</v>
      </c>
      <c r="O2646" s="4" t="s">
        <v>47</v>
      </c>
      <c r="P2646" s="4" t="s">
        <v>1110</v>
      </c>
      <c r="Q2646" s="4" t="s">
        <v>32</v>
      </c>
      <c r="R2646" s="6"/>
      <c r="S2646" s="7">
        <f t="shared" si="440"/>
        <v>83136.320000000007</v>
      </c>
      <c r="T2646" s="7">
        <f t="shared" si="448"/>
        <v>34018.875</v>
      </c>
      <c r="U2646" s="7">
        <f t="shared" si="441"/>
        <v>34018.875</v>
      </c>
      <c r="V2646" s="7">
        <f t="shared" si="443"/>
        <v>10205.6625</v>
      </c>
      <c r="W2646" s="7">
        <f t="shared" si="444"/>
        <v>2245.24575</v>
      </c>
      <c r="X2646" s="7">
        <f t="shared" si="442"/>
        <v>12450.90825</v>
      </c>
      <c r="Y2646" s="7">
        <f>L2646+X2646</f>
        <v>80488.658250000008</v>
      </c>
      <c r="Z2646" s="4">
        <v>2</v>
      </c>
      <c r="AA2646" s="7">
        <f t="shared" si="445"/>
        <v>32195.463300000003</v>
      </c>
      <c r="AB2646" s="4">
        <v>3</v>
      </c>
      <c r="AC2646" s="7">
        <f t="shared" si="446"/>
        <v>18780.686925000002</v>
      </c>
      <c r="AD2646">
        <v>3</v>
      </c>
      <c r="AE2646" s="8">
        <f t="shared" si="447"/>
        <v>24146.597475000002</v>
      </c>
    </row>
    <row r="2647" spans="1:31" x14ac:dyDescent="0.25">
      <c r="A2647" s="4">
        <v>487059</v>
      </c>
      <c r="B2647" s="4" t="s">
        <v>8138</v>
      </c>
      <c r="C2647" s="4">
        <v>17138760</v>
      </c>
      <c r="D2647" s="4">
        <v>21426016</v>
      </c>
      <c r="E2647" s="4" t="s">
        <v>8139</v>
      </c>
      <c r="F2647" s="4" t="s">
        <v>232</v>
      </c>
      <c r="G2647" s="4"/>
      <c r="H2647" s="4"/>
      <c r="I2647" s="4"/>
      <c r="J2647" s="4" t="s">
        <v>155</v>
      </c>
      <c r="K2647" s="4" t="s">
        <v>2891</v>
      </c>
      <c r="L2647" s="5">
        <v>36880.129999999997</v>
      </c>
      <c r="M2647" s="5">
        <v>44673.87</v>
      </c>
      <c r="N2647" s="4">
        <v>0</v>
      </c>
      <c r="O2647" s="4" t="s">
        <v>47</v>
      </c>
      <c r="P2647" s="4" t="s">
        <v>31</v>
      </c>
      <c r="Q2647" s="4" t="s">
        <v>32</v>
      </c>
      <c r="R2647" s="6"/>
      <c r="S2647" s="7">
        <f t="shared" si="440"/>
        <v>44673.87</v>
      </c>
      <c r="T2647" s="7">
        <f t="shared" si="448"/>
        <v>18440.064999999999</v>
      </c>
      <c r="U2647" s="7">
        <f t="shared" si="441"/>
        <v>18440.064999999999</v>
      </c>
      <c r="V2647" s="7">
        <f t="shared" si="443"/>
        <v>5532.0194999999994</v>
      </c>
      <c r="W2647" s="7">
        <f t="shared" si="444"/>
        <v>1217.0442899999998</v>
      </c>
      <c r="X2647" s="7">
        <f t="shared" si="442"/>
        <v>6749.0637899999992</v>
      </c>
      <c r="Y2647" s="7">
        <f>L2647+X2647</f>
        <v>43629.193789999998</v>
      </c>
      <c r="Z2647" s="4">
        <v>2</v>
      </c>
      <c r="AA2647" s="7">
        <f t="shared" si="445"/>
        <v>17451.677516</v>
      </c>
      <c r="AB2647" s="4">
        <v>3</v>
      </c>
      <c r="AC2647" s="7">
        <f t="shared" si="446"/>
        <v>10180.145217666666</v>
      </c>
      <c r="AD2647">
        <v>3</v>
      </c>
      <c r="AE2647" s="8">
        <f t="shared" si="447"/>
        <v>13088.758136999999</v>
      </c>
    </row>
    <row r="2648" spans="1:31" x14ac:dyDescent="0.25">
      <c r="A2648" s="4">
        <v>485580</v>
      </c>
      <c r="B2648" s="4" t="s">
        <v>8140</v>
      </c>
      <c r="C2648" s="4">
        <v>20238635</v>
      </c>
      <c r="D2648" s="4">
        <v>25790524</v>
      </c>
      <c r="E2648" s="4" t="s">
        <v>8141</v>
      </c>
      <c r="F2648" s="4" t="s">
        <v>26</v>
      </c>
      <c r="G2648" s="4" t="s">
        <v>8142</v>
      </c>
      <c r="H2648" s="4"/>
      <c r="I2648" s="4"/>
      <c r="J2648" s="4" t="s">
        <v>28</v>
      </c>
      <c r="K2648" s="4" t="s">
        <v>8143</v>
      </c>
      <c r="L2648" s="5">
        <v>68161.89</v>
      </c>
      <c r="M2648" s="5">
        <v>166969.38</v>
      </c>
      <c r="N2648" s="4">
        <v>0</v>
      </c>
      <c r="O2648" s="4" t="s">
        <v>30</v>
      </c>
      <c r="P2648" s="4" t="s">
        <v>1110</v>
      </c>
      <c r="Q2648" s="4" t="s">
        <v>32</v>
      </c>
      <c r="R2648" s="6"/>
      <c r="S2648" s="7">
        <f t="shared" si="440"/>
        <v>166969.38</v>
      </c>
      <c r="T2648" s="7">
        <f t="shared" si="448"/>
        <v>34080.945</v>
      </c>
      <c r="U2648" s="7">
        <f t="shared" si="441"/>
        <v>34080.945</v>
      </c>
      <c r="V2648" s="7">
        <f t="shared" si="443"/>
        <v>10224.2835</v>
      </c>
      <c r="W2648" s="7">
        <f t="shared" si="444"/>
        <v>2249.3423699999998</v>
      </c>
      <c r="X2648" s="7">
        <f t="shared" si="442"/>
        <v>12473.62587</v>
      </c>
      <c r="Y2648" s="7">
        <f>L2648+X2648</f>
        <v>80635.515870000003</v>
      </c>
      <c r="Z2648" s="4">
        <v>2</v>
      </c>
      <c r="AA2648" s="7">
        <f t="shared" si="445"/>
        <v>32254.206348000003</v>
      </c>
      <c r="AB2648" s="4">
        <v>3</v>
      </c>
      <c r="AC2648" s="7">
        <f t="shared" si="446"/>
        <v>18814.953702999999</v>
      </c>
      <c r="AD2648">
        <v>3</v>
      </c>
      <c r="AE2648" s="8">
        <f t="shared" si="447"/>
        <v>24190.654761000002</v>
      </c>
    </row>
    <row r="2649" spans="1:31" x14ac:dyDescent="0.25">
      <c r="A2649" s="4">
        <v>491236</v>
      </c>
      <c r="B2649" s="4" t="s">
        <v>8144</v>
      </c>
      <c r="C2649" s="4">
        <v>92503438</v>
      </c>
      <c r="D2649" s="4">
        <v>6132810</v>
      </c>
      <c r="E2649" s="4" t="s">
        <v>8145</v>
      </c>
      <c r="F2649" s="4" t="s">
        <v>232</v>
      </c>
      <c r="G2649" s="4" t="s">
        <v>8146</v>
      </c>
      <c r="H2649" s="4"/>
      <c r="I2649" s="4"/>
      <c r="J2649" s="4" t="s">
        <v>429</v>
      </c>
      <c r="K2649" s="4" t="s">
        <v>524</v>
      </c>
      <c r="L2649" s="5">
        <v>68192.429999999993</v>
      </c>
      <c r="M2649" s="5">
        <v>82519.600000000006</v>
      </c>
      <c r="N2649" s="4">
        <v>0</v>
      </c>
      <c r="O2649" s="4" t="s">
        <v>30</v>
      </c>
      <c r="P2649" s="4" t="s">
        <v>1110</v>
      </c>
      <c r="Q2649" s="4" t="s">
        <v>32</v>
      </c>
      <c r="R2649" s="6"/>
      <c r="S2649" s="7">
        <f t="shared" si="440"/>
        <v>82519.600000000006</v>
      </c>
      <c r="T2649" s="7">
        <f t="shared" si="448"/>
        <v>34096.214999999997</v>
      </c>
      <c r="U2649" s="7">
        <f t="shared" si="441"/>
        <v>34096.214999999997</v>
      </c>
      <c r="V2649" s="7">
        <f t="shared" si="443"/>
        <v>10228.864499999998</v>
      </c>
      <c r="W2649" s="7">
        <f t="shared" si="444"/>
        <v>2250.3501899999997</v>
      </c>
      <c r="X2649" s="7">
        <f t="shared" si="442"/>
        <v>12479.214689999997</v>
      </c>
      <c r="Y2649" s="7">
        <f>L2649+X2649</f>
        <v>80671.644689999986</v>
      </c>
      <c r="Z2649" s="4">
        <v>2</v>
      </c>
      <c r="AA2649" s="7">
        <f t="shared" si="445"/>
        <v>32268.657875999997</v>
      </c>
      <c r="AB2649" s="4">
        <v>3</v>
      </c>
      <c r="AC2649" s="7">
        <f t="shared" si="446"/>
        <v>18823.383760999994</v>
      </c>
      <c r="AD2649">
        <v>3</v>
      </c>
      <c r="AE2649" s="8">
        <f t="shared" si="447"/>
        <v>24201.493406999998</v>
      </c>
    </row>
    <row r="2650" spans="1:31" x14ac:dyDescent="0.25">
      <c r="A2650" s="4">
        <v>491026</v>
      </c>
      <c r="B2650" s="4" t="s">
        <v>8147</v>
      </c>
      <c r="C2650" s="4">
        <v>42447316</v>
      </c>
      <c r="D2650" s="4">
        <v>27403697</v>
      </c>
      <c r="E2650" s="4" t="s">
        <v>8148</v>
      </c>
      <c r="F2650" s="4" t="s">
        <v>232</v>
      </c>
      <c r="G2650" s="4" t="s">
        <v>8149</v>
      </c>
      <c r="H2650" s="4"/>
      <c r="I2650" s="4"/>
      <c r="J2650" s="4" t="s">
        <v>429</v>
      </c>
      <c r="K2650" s="4" t="s">
        <v>524</v>
      </c>
      <c r="L2650" s="5">
        <v>68494.13</v>
      </c>
      <c r="M2650" s="5">
        <v>81599.16</v>
      </c>
      <c r="N2650" s="4">
        <v>0</v>
      </c>
      <c r="O2650" s="4" t="s">
        <v>30</v>
      </c>
      <c r="P2650" s="4" t="s">
        <v>1110</v>
      </c>
      <c r="Q2650" s="4" t="s">
        <v>32</v>
      </c>
      <c r="R2650" s="6"/>
      <c r="S2650" s="7">
        <f t="shared" si="440"/>
        <v>81599.16</v>
      </c>
      <c r="T2650" s="7">
        <f t="shared" si="448"/>
        <v>34247.065000000002</v>
      </c>
      <c r="U2650" s="7">
        <f t="shared" si="441"/>
        <v>34247.065000000002</v>
      </c>
      <c r="V2650" s="7">
        <f t="shared" si="443"/>
        <v>10274.119500000001</v>
      </c>
      <c r="W2650" s="7">
        <f t="shared" si="444"/>
        <v>2260.30629</v>
      </c>
      <c r="X2650" s="7">
        <f t="shared" si="442"/>
        <v>12534.425790000001</v>
      </c>
      <c r="Y2650" s="7">
        <f>L2650+X2650</f>
        <v>81028.555790000013</v>
      </c>
      <c r="Z2650" s="4">
        <v>2</v>
      </c>
      <c r="AA2650" s="7">
        <f t="shared" si="445"/>
        <v>32411.422316000007</v>
      </c>
      <c r="AB2650" s="4">
        <v>3</v>
      </c>
      <c r="AC2650" s="7">
        <f t="shared" si="446"/>
        <v>18906.663017666669</v>
      </c>
      <c r="AD2650">
        <v>3</v>
      </c>
      <c r="AE2650" s="8">
        <f t="shared" si="447"/>
        <v>24308.566737000005</v>
      </c>
    </row>
    <row r="2651" spans="1:31" x14ac:dyDescent="0.25">
      <c r="A2651" s="4">
        <v>485992</v>
      </c>
      <c r="B2651" s="4" t="s">
        <v>8150</v>
      </c>
      <c r="C2651" s="4">
        <v>30745165</v>
      </c>
      <c r="D2651" s="4">
        <v>19879757</v>
      </c>
      <c r="E2651" s="4" t="s">
        <v>8151</v>
      </c>
      <c r="F2651" s="4" t="s">
        <v>26</v>
      </c>
      <c r="G2651" s="4" t="s">
        <v>8152</v>
      </c>
      <c r="H2651" s="4" t="s">
        <v>8153</v>
      </c>
      <c r="I2651" s="4"/>
      <c r="J2651" s="4" t="s">
        <v>28</v>
      </c>
      <c r="K2651" s="4" t="s">
        <v>2201</v>
      </c>
      <c r="L2651" s="5">
        <v>68543.839999999997</v>
      </c>
      <c r="M2651" s="5">
        <v>88373.8</v>
      </c>
      <c r="N2651" s="4">
        <v>0</v>
      </c>
      <c r="O2651" s="4" t="s">
        <v>30</v>
      </c>
      <c r="P2651" s="4" t="s">
        <v>1110</v>
      </c>
      <c r="Q2651" s="4" t="s">
        <v>32</v>
      </c>
      <c r="R2651" s="6"/>
      <c r="S2651" s="7">
        <f t="shared" si="440"/>
        <v>88373.8</v>
      </c>
      <c r="T2651" s="7">
        <f t="shared" si="448"/>
        <v>34271.919999999998</v>
      </c>
      <c r="U2651" s="7">
        <f t="shared" si="441"/>
        <v>34271.919999999998</v>
      </c>
      <c r="V2651" s="7">
        <f t="shared" si="443"/>
        <v>10281.575999999999</v>
      </c>
      <c r="W2651" s="7">
        <f t="shared" si="444"/>
        <v>2261.9467199999999</v>
      </c>
      <c r="X2651" s="7">
        <f t="shared" si="442"/>
        <v>12543.522719999999</v>
      </c>
      <c r="Y2651" s="7">
        <f>L2651+X2651</f>
        <v>81087.36271999999</v>
      </c>
      <c r="Z2651" s="4">
        <v>2</v>
      </c>
      <c r="AA2651" s="7">
        <f t="shared" si="445"/>
        <v>32434.945087999997</v>
      </c>
      <c r="AB2651" s="4">
        <v>3</v>
      </c>
      <c r="AC2651" s="7">
        <f t="shared" si="446"/>
        <v>18920.384634666665</v>
      </c>
      <c r="AD2651">
        <v>3</v>
      </c>
      <c r="AE2651" s="8">
        <f t="shared" si="447"/>
        <v>24326.208815999998</v>
      </c>
    </row>
    <row r="2652" spans="1:31" x14ac:dyDescent="0.25">
      <c r="A2652" s="4">
        <v>490657</v>
      </c>
      <c r="B2652" s="4" t="s">
        <v>8154</v>
      </c>
      <c r="C2652" s="4">
        <v>35243130</v>
      </c>
      <c r="D2652" s="4">
        <v>21318953</v>
      </c>
      <c r="E2652" s="4" t="s">
        <v>8155</v>
      </c>
      <c r="F2652" s="4" t="s">
        <v>232</v>
      </c>
      <c r="G2652" s="4" t="s">
        <v>8156</v>
      </c>
      <c r="H2652" s="4"/>
      <c r="I2652" s="4"/>
      <c r="J2652" s="4" t="s">
        <v>429</v>
      </c>
      <c r="K2652" s="4" t="s">
        <v>524</v>
      </c>
      <c r="L2652" s="5">
        <v>68655.63</v>
      </c>
      <c r="M2652" s="5">
        <v>83412.929999999993</v>
      </c>
      <c r="N2652" s="4">
        <v>0</v>
      </c>
      <c r="O2652" s="4" t="s">
        <v>30</v>
      </c>
      <c r="P2652" s="4" t="s">
        <v>1110</v>
      </c>
      <c r="Q2652" s="4" t="s">
        <v>32</v>
      </c>
      <c r="R2652" s="6"/>
      <c r="S2652" s="7">
        <f t="shared" si="440"/>
        <v>83412.929999999993</v>
      </c>
      <c r="T2652" s="7">
        <f t="shared" si="448"/>
        <v>34327.815000000002</v>
      </c>
      <c r="U2652" s="7">
        <f t="shared" si="441"/>
        <v>34327.815000000002</v>
      </c>
      <c r="V2652" s="7">
        <f t="shared" si="443"/>
        <v>10298.344500000001</v>
      </c>
      <c r="W2652" s="7">
        <f t="shared" si="444"/>
        <v>2265.6357900000003</v>
      </c>
      <c r="X2652" s="7">
        <f t="shared" si="442"/>
        <v>12563.980290000001</v>
      </c>
      <c r="Y2652" s="7">
        <f>L2652+X2652</f>
        <v>81219.610290000011</v>
      </c>
      <c r="Z2652" s="4">
        <v>2</v>
      </c>
      <c r="AA2652" s="7">
        <f t="shared" si="445"/>
        <v>32487.844116000007</v>
      </c>
      <c r="AB2652" s="4">
        <v>3</v>
      </c>
      <c r="AC2652" s="7">
        <f t="shared" si="446"/>
        <v>18951.242401</v>
      </c>
      <c r="AD2652">
        <v>3</v>
      </c>
      <c r="AE2652" s="8">
        <f t="shared" si="447"/>
        <v>24365.883087000006</v>
      </c>
    </row>
    <row r="2653" spans="1:31" x14ac:dyDescent="0.25">
      <c r="A2653" s="4">
        <v>490706</v>
      </c>
      <c r="B2653" s="4" t="s">
        <v>8157</v>
      </c>
      <c r="C2653" s="4">
        <v>36065629</v>
      </c>
      <c r="D2653" s="4">
        <v>30998524</v>
      </c>
      <c r="E2653" s="4" t="s">
        <v>8158</v>
      </c>
      <c r="F2653" s="4" t="s">
        <v>26</v>
      </c>
      <c r="G2653" s="4" t="s">
        <v>8159</v>
      </c>
      <c r="H2653" s="4"/>
      <c r="I2653" s="4"/>
      <c r="J2653" s="4" t="s">
        <v>429</v>
      </c>
      <c r="K2653" s="4" t="s">
        <v>46</v>
      </c>
      <c r="L2653" s="5">
        <v>68791.08</v>
      </c>
      <c r="M2653" s="5">
        <v>88692.53</v>
      </c>
      <c r="N2653" s="4">
        <v>0</v>
      </c>
      <c r="O2653" s="4" t="s">
        <v>30</v>
      </c>
      <c r="P2653" s="4" t="s">
        <v>1110</v>
      </c>
      <c r="Q2653" s="4" t="s">
        <v>32</v>
      </c>
      <c r="R2653" s="6"/>
      <c r="S2653" s="7">
        <f t="shared" si="440"/>
        <v>88692.53</v>
      </c>
      <c r="T2653" s="7">
        <f t="shared" si="448"/>
        <v>34395.54</v>
      </c>
      <c r="U2653" s="7">
        <f t="shared" si="441"/>
        <v>34395.54</v>
      </c>
      <c r="V2653" s="7">
        <f t="shared" si="443"/>
        <v>10318.662</v>
      </c>
      <c r="W2653" s="7">
        <f t="shared" si="444"/>
        <v>2270.1056400000002</v>
      </c>
      <c r="X2653" s="7">
        <f t="shared" si="442"/>
        <v>12588.76764</v>
      </c>
      <c r="Y2653" s="7">
        <f>L2653+X2653</f>
        <v>81379.847640000007</v>
      </c>
      <c r="Z2653" s="4">
        <v>2</v>
      </c>
      <c r="AA2653" s="7">
        <f t="shared" si="445"/>
        <v>32551.939056000003</v>
      </c>
      <c r="AB2653" s="4">
        <v>3</v>
      </c>
      <c r="AC2653" s="7">
        <f t="shared" si="446"/>
        <v>18988.631116</v>
      </c>
      <c r="AD2653">
        <v>3</v>
      </c>
      <c r="AE2653" s="8">
        <f t="shared" si="447"/>
        <v>24413.954292000006</v>
      </c>
    </row>
    <row r="2654" spans="1:31" x14ac:dyDescent="0.25">
      <c r="A2654" s="4">
        <v>487703</v>
      </c>
      <c r="B2654" s="4" t="s">
        <v>8160</v>
      </c>
      <c r="C2654" s="4">
        <v>34490127</v>
      </c>
      <c r="D2654" s="4">
        <v>26976169</v>
      </c>
      <c r="E2654" s="4" t="s">
        <v>8161</v>
      </c>
      <c r="F2654" s="4" t="s">
        <v>232</v>
      </c>
      <c r="G2654" s="4" t="s">
        <v>8162</v>
      </c>
      <c r="H2654" s="4"/>
      <c r="I2654" s="4"/>
      <c r="J2654" s="4" t="s">
        <v>155</v>
      </c>
      <c r="K2654" s="4" t="s">
        <v>434</v>
      </c>
      <c r="L2654" s="5">
        <v>68812.19</v>
      </c>
      <c r="M2654" s="5">
        <v>106419.4</v>
      </c>
      <c r="N2654" s="4">
        <v>0</v>
      </c>
      <c r="O2654" s="4" t="s">
        <v>47</v>
      </c>
      <c r="P2654" s="4" t="s">
        <v>1110</v>
      </c>
      <c r="Q2654" s="4" t="s">
        <v>32</v>
      </c>
      <c r="R2654" s="6"/>
      <c r="S2654" s="7">
        <f t="shared" si="440"/>
        <v>106419.4</v>
      </c>
      <c r="T2654" s="7">
        <f t="shared" si="448"/>
        <v>34406.095000000001</v>
      </c>
      <c r="U2654" s="7">
        <f t="shared" si="441"/>
        <v>34406.095000000001</v>
      </c>
      <c r="V2654" s="7">
        <f t="shared" si="443"/>
        <v>10321.8285</v>
      </c>
      <c r="W2654" s="7">
        <f t="shared" si="444"/>
        <v>2270.8022700000001</v>
      </c>
      <c r="X2654" s="7">
        <f t="shared" si="442"/>
        <v>12592.63077</v>
      </c>
      <c r="Y2654" s="7">
        <f>L2654+X2654</f>
        <v>81404.820770000006</v>
      </c>
      <c r="Z2654" s="4">
        <v>2</v>
      </c>
      <c r="AA2654" s="7">
        <f t="shared" si="445"/>
        <v>32561.928308000002</v>
      </c>
      <c r="AB2654" s="4">
        <v>3</v>
      </c>
      <c r="AC2654" s="7">
        <f t="shared" si="446"/>
        <v>18994.458179666668</v>
      </c>
      <c r="AD2654">
        <v>3</v>
      </c>
      <c r="AE2654" s="8">
        <f t="shared" si="447"/>
        <v>24421.446231000005</v>
      </c>
    </row>
    <row r="2655" spans="1:31" x14ac:dyDescent="0.25">
      <c r="A2655" s="4">
        <v>486390</v>
      </c>
      <c r="B2655" s="4" t="s">
        <v>8163</v>
      </c>
      <c r="C2655" s="4">
        <v>38005980</v>
      </c>
      <c r="D2655" s="4">
        <v>24078041</v>
      </c>
      <c r="E2655" s="4" t="s">
        <v>8164</v>
      </c>
      <c r="F2655" s="4" t="s">
        <v>26</v>
      </c>
      <c r="G2655" s="4" t="s">
        <v>8165</v>
      </c>
      <c r="H2655" s="4"/>
      <c r="I2655" s="4"/>
      <c r="J2655" s="4" t="s">
        <v>28</v>
      </c>
      <c r="K2655" s="4" t="s">
        <v>29</v>
      </c>
      <c r="L2655" s="5">
        <v>68841.710000000006</v>
      </c>
      <c r="M2655" s="5">
        <v>85743.77</v>
      </c>
      <c r="N2655" s="4">
        <v>0</v>
      </c>
      <c r="O2655" s="4" t="s">
        <v>30</v>
      </c>
      <c r="P2655" s="4" t="s">
        <v>1110</v>
      </c>
      <c r="Q2655" s="4" t="s">
        <v>32</v>
      </c>
      <c r="R2655" s="6"/>
      <c r="S2655" s="7">
        <f t="shared" si="440"/>
        <v>85743.77</v>
      </c>
      <c r="T2655" s="7">
        <f t="shared" si="448"/>
        <v>34420.855000000003</v>
      </c>
      <c r="U2655" s="7">
        <f t="shared" si="441"/>
        <v>34420.855000000003</v>
      </c>
      <c r="V2655" s="7">
        <f t="shared" si="443"/>
        <v>10326.256500000001</v>
      </c>
      <c r="W2655" s="7">
        <f t="shared" si="444"/>
        <v>2271.7764300000003</v>
      </c>
      <c r="X2655" s="7">
        <f t="shared" si="442"/>
        <v>12598.032930000001</v>
      </c>
      <c r="Y2655" s="7">
        <f>L2655+X2655</f>
        <v>81439.742930000008</v>
      </c>
      <c r="Z2655" s="4">
        <v>2</v>
      </c>
      <c r="AA2655" s="7">
        <f t="shared" si="445"/>
        <v>32575.897172000005</v>
      </c>
      <c r="AB2655" s="4">
        <v>3</v>
      </c>
      <c r="AC2655" s="7">
        <f t="shared" si="446"/>
        <v>19002.606683666669</v>
      </c>
      <c r="AD2655">
        <v>3</v>
      </c>
      <c r="AE2655" s="8">
        <f t="shared" si="447"/>
        <v>24431.922879000005</v>
      </c>
    </row>
    <row r="2656" spans="1:31" x14ac:dyDescent="0.25">
      <c r="A2656" s="4">
        <v>491865</v>
      </c>
      <c r="B2656" s="4" t="s">
        <v>8166</v>
      </c>
      <c r="C2656" s="4">
        <v>5667775</v>
      </c>
      <c r="D2656" s="4">
        <v>4988313</v>
      </c>
      <c r="E2656" s="4" t="s">
        <v>8167</v>
      </c>
      <c r="F2656" s="4" t="s">
        <v>26</v>
      </c>
      <c r="G2656" s="4" t="s">
        <v>8168</v>
      </c>
      <c r="H2656" s="4"/>
      <c r="I2656" s="4"/>
      <c r="J2656" s="4" t="s">
        <v>40</v>
      </c>
      <c r="K2656" s="4" t="s">
        <v>1831</v>
      </c>
      <c r="L2656" s="5">
        <v>68871.149999999994</v>
      </c>
      <c r="M2656" s="5">
        <v>88086.09</v>
      </c>
      <c r="N2656" s="4">
        <v>0</v>
      </c>
      <c r="O2656" s="4" t="s">
        <v>47</v>
      </c>
      <c r="P2656" s="4" t="s">
        <v>1110</v>
      </c>
      <c r="Q2656" s="4" t="s">
        <v>32</v>
      </c>
      <c r="R2656" s="6"/>
      <c r="S2656" s="7">
        <f t="shared" si="440"/>
        <v>88086.09</v>
      </c>
      <c r="T2656" s="7">
        <f t="shared" si="448"/>
        <v>34435.574999999997</v>
      </c>
      <c r="U2656" s="7">
        <f t="shared" si="441"/>
        <v>34435.574999999997</v>
      </c>
      <c r="V2656" s="7">
        <f t="shared" si="443"/>
        <v>10330.672499999999</v>
      </c>
      <c r="W2656" s="7">
        <f t="shared" si="444"/>
        <v>2272.7479499999999</v>
      </c>
      <c r="X2656" s="7">
        <f t="shared" si="442"/>
        <v>12603.420449999998</v>
      </c>
      <c r="Y2656" s="7">
        <f>L2656+X2656</f>
        <v>81474.570449999999</v>
      </c>
      <c r="Z2656" s="4">
        <v>2</v>
      </c>
      <c r="AA2656" s="7">
        <f t="shared" si="445"/>
        <v>32589.82818</v>
      </c>
      <c r="AB2656" s="4">
        <v>3</v>
      </c>
      <c r="AC2656" s="7">
        <f t="shared" si="446"/>
        <v>19010.733104999999</v>
      </c>
      <c r="AD2656">
        <v>3</v>
      </c>
      <c r="AE2656" s="8">
        <f t="shared" si="447"/>
        <v>24442.371134999998</v>
      </c>
    </row>
    <row r="2657" spans="1:31" x14ac:dyDescent="0.25">
      <c r="A2657" s="4">
        <v>485569</v>
      </c>
      <c r="B2657" s="4" t="s">
        <v>8169</v>
      </c>
      <c r="C2657" s="4">
        <v>19063590</v>
      </c>
      <c r="D2657" s="4">
        <v>22054084</v>
      </c>
      <c r="E2657" s="4" t="s">
        <v>8170</v>
      </c>
      <c r="F2657" s="4" t="s">
        <v>26</v>
      </c>
      <c r="G2657" s="4" t="s">
        <v>8171</v>
      </c>
      <c r="H2657" s="4" t="s">
        <v>8172</v>
      </c>
      <c r="I2657" s="4"/>
      <c r="J2657" s="4" t="s">
        <v>28</v>
      </c>
      <c r="K2657" s="4" t="s">
        <v>29</v>
      </c>
      <c r="L2657" s="5">
        <v>68928.960000000006</v>
      </c>
      <c r="M2657" s="5">
        <v>87201.35</v>
      </c>
      <c r="N2657" s="4">
        <v>0</v>
      </c>
      <c r="O2657" s="4" t="s">
        <v>30</v>
      </c>
      <c r="P2657" s="4" t="s">
        <v>1110</v>
      </c>
      <c r="Q2657" s="4" t="s">
        <v>32</v>
      </c>
      <c r="R2657" s="6"/>
      <c r="S2657" s="7">
        <f t="shared" si="440"/>
        <v>87201.35</v>
      </c>
      <c r="T2657" s="7">
        <f t="shared" si="448"/>
        <v>34464.480000000003</v>
      </c>
      <c r="U2657" s="7">
        <f t="shared" si="441"/>
        <v>34464.480000000003</v>
      </c>
      <c r="V2657" s="7">
        <f t="shared" si="443"/>
        <v>10339.344000000001</v>
      </c>
      <c r="W2657" s="7">
        <f t="shared" si="444"/>
        <v>2274.6556800000003</v>
      </c>
      <c r="X2657" s="7">
        <f t="shared" si="442"/>
        <v>12613.999680000001</v>
      </c>
      <c r="Y2657" s="7">
        <f>L2657+X2657</f>
        <v>81542.95968</v>
      </c>
      <c r="Z2657" s="4">
        <v>2</v>
      </c>
      <c r="AA2657" s="7">
        <f t="shared" si="445"/>
        <v>32617.183872000001</v>
      </c>
      <c r="AB2657" s="4">
        <v>3</v>
      </c>
      <c r="AC2657" s="7">
        <f t="shared" si="446"/>
        <v>19026.690591999999</v>
      </c>
      <c r="AD2657">
        <v>3</v>
      </c>
      <c r="AE2657" s="8">
        <f t="shared" si="447"/>
        <v>24462.887904000003</v>
      </c>
    </row>
    <row r="2658" spans="1:31" x14ac:dyDescent="0.25">
      <c r="A2658" s="4">
        <v>491968</v>
      </c>
      <c r="B2658" s="4" t="s">
        <v>8173</v>
      </c>
      <c r="C2658" s="4">
        <v>25984316</v>
      </c>
      <c r="D2658" s="4">
        <v>32157254</v>
      </c>
      <c r="E2658" s="4" t="s">
        <v>8174</v>
      </c>
      <c r="F2658" s="4" t="s">
        <v>232</v>
      </c>
      <c r="G2658" s="4"/>
      <c r="H2658" s="4" t="s">
        <v>8175</v>
      </c>
      <c r="I2658" s="4"/>
      <c r="J2658" s="4" t="s">
        <v>1108</v>
      </c>
      <c r="K2658" s="4" t="s">
        <v>524</v>
      </c>
      <c r="L2658" s="5">
        <v>68947.649999999994</v>
      </c>
      <c r="M2658" s="5">
        <v>84496.56</v>
      </c>
      <c r="N2658" s="4">
        <v>0</v>
      </c>
      <c r="O2658" s="4" t="s">
        <v>30</v>
      </c>
      <c r="P2658" s="4" t="s">
        <v>1110</v>
      </c>
      <c r="Q2658" s="4" t="s">
        <v>32</v>
      </c>
      <c r="R2658" s="6"/>
      <c r="S2658" s="7">
        <f t="shared" si="440"/>
        <v>84496.56</v>
      </c>
      <c r="T2658" s="7">
        <f t="shared" si="448"/>
        <v>34473.824999999997</v>
      </c>
      <c r="U2658" s="7">
        <f t="shared" si="441"/>
        <v>34473.824999999997</v>
      </c>
      <c r="V2658" s="7">
        <f t="shared" si="443"/>
        <v>10342.147499999999</v>
      </c>
      <c r="W2658" s="7">
        <f t="shared" si="444"/>
        <v>2275.2724499999999</v>
      </c>
      <c r="X2658" s="7">
        <f t="shared" si="442"/>
        <v>12617.41995</v>
      </c>
      <c r="Y2658" s="7">
        <f>L2658+X2658</f>
        <v>81565.06994999999</v>
      </c>
      <c r="Z2658" s="4">
        <v>2</v>
      </c>
      <c r="AA2658" s="7">
        <f t="shared" si="445"/>
        <v>32626.027979999999</v>
      </c>
      <c r="AB2658" s="4">
        <v>3</v>
      </c>
      <c r="AC2658" s="7">
        <f t="shared" si="446"/>
        <v>19031.849654999995</v>
      </c>
      <c r="AD2658">
        <v>3</v>
      </c>
      <c r="AE2658" s="8">
        <f t="shared" si="447"/>
        <v>24469.520984999996</v>
      </c>
    </row>
    <row r="2659" spans="1:31" x14ac:dyDescent="0.25">
      <c r="A2659" s="4">
        <v>488715</v>
      </c>
      <c r="B2659" s="4" t="s">
        <v>8176</v>
      </c>
      <c r="C2659" s="4">
        <v>38199851</v>
      </c>
      <c r="D2659" s="4">
        <v>32738536</v>
      </c>
      <c r="E2659" s="4" t="s">
        <v>8177</v>
      </c>
      <c r="F2659" s="4" t="s">
        <v>232</v>
      </c>
      <c r="G2659" s="4" t="s">
        <v>8178</v>
      </c>
      <c r="H2659" s="4"/>
      <c r="I2659" s="4"/>
      <c r="J2659" s="4" t="s">
        <v>441</v>
      </c>
      <c r="K2659" s="4" t="s">
        <v>347</v>
      </c>
      <c r="L2659" s="5">
        <v>37205.06</v>
      </c>
      <c r="M2659" s="5">
        <v>46940.09</v>
      </c>
      <c r="N2659" s="4">
        <v>0</v>
      </c>
      <c r="O2659" s="4" t="s">
        <v>30</v>
      </c>
      <c r="P2659" s="4" t="s">
        <v>31</v>
      </c>
      <c r="Q2659" s="4" t="s">
        <v>32</v>
      </c>
      <c r="R2659" s="6"/>
      <c r="S2659" s="7">
        <f t="shared" si="440"/>
        <v>46940.09</v>
      </c>
      <c r="T2659" s="7">
        <f t="shared" si="448"/>
        <v>18602.53</v>
      </c>
      <c r="U2659" s="7">
        <f t="shared" si="441"/>
        <v>18602.53</v>
      </c>
      <c r="V2659" s="7">
        <f t="shared" si="443"/>
        <v>5580.7589999999991</v>
      </c>
      <c r="W2659" s="7">
        <f t="shared" si="444"/>
        <v>1227.7669799999999</v>
      </c>
      <c r="X2659" s="7">
        <f t="shared" si="442"/>
        <v>6808.5259799999985</v>
      </c>
      <c r="Y2659" s="7">
        <f>L2659+X2659</f>
        <v>44013.585979999996</v>
      </c>
      <c r="Z2659" s="4">
        <v>2</v>
      </c>
      <c r="AA2659" s="7">
        <f t="shared" si="445"/>
        <v>17605.434391999999</v>
      </c>
      <c r="AB2659" s="4">
        <v>3</v>
      </c>
      <c r="AC2659" s="7">
        <f t="shared" si="446"/>
        <v>10269.836728666665</v>
      </c>
      <c r="AD2659">
        <v>3</v>
      </c>
      <c r="AE2659" s="8">
        <f t="shared" si="447"/>
        <v>13204.075793999998</v>
      </c>
    </row>
    <row r="2660" spans="1:31" x14ac:dyDescent="0.25">
      <c r="A2660" s="4">
        <v>491082</v>
      </c>
      <c r="B2660" s="4" t="s">
        <v>8179</v>
      </c>
      <c r="C2660" s="4">
        <v>43326812</v>
      </c>
      <c r="D2660" s="4">
        <v>28183601</v>
      </c>
      <c r="E2660" s="4" t="s">
        <v>8180</v>
      </c>
      <c r="F2660" s="4" t="s">
        <v>232</v>
      </c>
      <c r="G2660" s="4" t="s">
        <v>8181</v>
      </c>
      <c r="H2660" s="4"/>
      <c r="I2660" s="4"/>
      <c r="J2660" s="4" t="s">
        <v>429</v>
      </c>
      <c r="K2660" s="4" t="s">
        <v>524</v>
      </c>
      <c r="L2660" s="5">
        <v>69186.3</v>
      </c>
      <c r="M2660" s="5">
        <v>82822.559999999998</v>
      </c>
      <c r="N2660" s="4">
        <v>0</v>
      </c>
      <c r="O2660" s="4" t="s">
        <v>30</v>
      </c>
      <c r="P2660" s="4" t="s">
        <v>1110</v>
      </c>
      <c r="Q2660" s="4" t="s">
        <v>32</v>
      </c>
      <c r="R2660" s="6"/>
      <c r="S2660" s="7">
        <f t="shared" si="440"/>
        <v>82822.559999999998</v>
      </c>
      <c r="T2660" s="7">
        <f t="shared" si="448"/>
        <v>34593.15</v>
      </c>
      <c r="U2660" s="7">
        <f t="shared" si="441"/>
        <v>34593.15</v>
      </c>
      <c r="V2660" s="7">
        <f t="shared" si="443"/>
        <v>10377.945</v>
      </c>
      <c r="W2660" s="7">
        <f t="shared" si="444"/>
        <v>2283.1478999999999</v>
      </c>
      <c r="X2660" s="7">
        <f t="shared" si="442"/>
        <v>12661.0929</v>
      </c>
      <c r="Y2660" s="7">
        <f>L2660+X2660</f>
        <v>81847.392900000006</v>
      </c>
      <c r="Z2660" s="4">
        <v>2</v>
      </c>
      <c r="AA2660" s="7">
        <f t="shared" si="445"/>
        <v>32738.957160000005</v>
      </c>
      <c r="AB2660" s="4">
        <v>3</v>
      </c>
      <c r="AC2660" s="7">
        <f t="shared" si="446"/>
        <v>19097.725009999998</v>
      </c>
      <c r="AD2660">
        <v>3</v>
      </c>
      <c r="AE2660" s="8">
        <f t="shared" si="447"/>
        <v>24554.217870000004</v>
      </c>
    </row>
    <row r="2661" spans="1:31" x14ac:dyDescent="0.25">
      <c r="A2661" s="4">
        <v>491489</v>
      </c>
      <c r="B2661" s="4" t="s">
        <v>8182</v>
      </c>
      <c r="C2661" s="4">
        <v>26929492</v>
      </c>
      <c r="D2661" s="4">
        <v>27488273</v>
      </c>
      <c r="E2661" s="4" t="s">
        <v>8183</v>
      </c>
      <c r="F2661" s="4" t="s">
        <v>232</v>
      </c>
      <c r="G2661" s="4" t="s">
        <v>8184</v>
      </c>
      <c r="H2661" s="4"/>
      <c r="I2661" s="4"/>
      <c r="J2661" s="4" t="s">
        <v>40</v>
      </c>
      <c r="K2661" s="4" t="s">
        <v>1554</v>
      </c>
      <c r="L2661" s="5">
        <v>69232.509999999995</v>
      </c>
      <c r="M2661" s="5">
        <v>78956.28</v>
      </c>
      <c r="N2661" s="4">
        <v>0</v>
      </c>
      <c r="O2661" s="4" t="s">
        <v>47</v>
      </c>
      <c r="P2661" s="4" t="s">
        <v>1110</v>
      </c>
      <c r="Q2661" s="4" t="s">
        <v>32</v>
      </c>
      <c r="R2661" s="6"/>
      <c r="S2661" s="7">
        <f t="shared" si="440"/>
        <v>78956.28</v>
      </c>
      <c r="T2661" s="7">
        <f t="shared" si="448"/>
        <v>34616.254999999997</v>
      </c>
      <c r="U2661" s="7">
        <f t="shared" si="441"/>
        <v>34616.254999999997</v>
      </c>
      <c r="V2661" s="7">
        <f t="shared" si="443"/>
        <v>10384.876499999998</v>
      </c>
      <c r="W2661" s="7">
        <f t="shared" si="444"/>
        <v>2284.6728299999995</v>
      </c>
      <c r="X2661" s="7">
        <f t="shared" si="442"/>
        <v>12669.549329999998</v>
      </c>
      <c r="Y2661" s="7">
        <f>L2661+X2661</f>
        <v>81902.059329999989</v>
      </c>
      <c r="Z2661" s="4">
        <v>2</v>
      </c>
      <c r="AA2661" s="7">
        <f t="shared" si="445"/>
        <v>32760.823731999997</v>
      </c>
      <c r="AB2661" s="4">
        <v>3</v>
      </c>
      <c r="AC2661" s="7">
        <f t="shared" si="446"/>
        <v>19110.480510333331</v>
      </c>
      <c r="AD2661">
        <v>3</v>
      </c>
      <c r="AE2661" s="8">
        <f t="shared" si="447"/>
        <v>24570.617799</v>
      </c>
    </row>
    <row r="2662" spans="1:31" x14ac:dyDescent="0.25">
      <c r="A2662" s="4">
        <v>486114</v>
      </c>
      <c r="B2662" s="4" t="s">
        <v>8185</v>
      </c>
      <c r="C2662" s="4">
        <v>32820224</v>
      </c>
      <c r="D2662" s="4">
        <v>29706401</v>
      </c>
      <c r="E2662" s="4" t="s">
        <v>8186</v>
      </c>
      <c r="F2662" s="4" t="s">
        <v>26</v>
      </c>
      <c r="G2662" s="4" t="s">
        <v>8187</v>
      </c>
      <c r="H2662" s="4" t="s">
        <v>8188</v>
      </c>
      <c r="I2662" s="4"/>
      <c r="J2662" s="4" t="s">
        <v>28</v>
      </c>
      <c r="K2662" s="4" t="s">
        <v>29</v>
      </c>
      <c r="L2662" s="5">
        <v>46631.199999999997</v>
      </c>
      <c r="M2662" s="5">
        <v>60925.58</v>
      </c>
      <c r="N2662" s="4">
        <v>0</v>
      </c>
      <c r="O2662" s="4" t="s">
        <v>30</v>
      </c>
      <c r="P2662" s="4" t="s">
        <v>57</v>
      </c>
      <c r="Q2662" s="4" t="s">
        <v>572</v>
      </c>
      <c r="R2662" s="6">
        <v>45441.484781284722</v>
      </c>
      <c r="S2662" s="7">
        <f t="shared" si="440"/>
        <v>60925.58</v>
      </c>
      <c r="T2662" s="7">
        <f>L2662*40%</f>
        <v>18652.48</v>
      </c>
      <c r="U2662" s="7">
        <f t="shared" si="441"/>
        <v>18652.48</v>
      </c>
      <c r="V2662" s="7">
        <f t="shared" si="443"/>
        <v>6994.6799999999994</v>
      </c>
      <c r="W2662" s="7">
        <f t="shared" si="444"/>
        <v>1538.8295999999998</v>
      </c>
      <c r="X2662" s="7">
        <f t="shared" si="442"/>
        <v>8533.5095999999994</v>
      </c>
      <c r="Y2662" s="7">
        <f>L2662+X2662</f>
        <v>55164.709599999995</v>
      </c>
      <c r="Z2662" s="4">
        <v>2</v>
      </c>
      <c r="AA2662" s="7">
        <f t="shared" si="445"/>
        <v>22065.883839999999</v>
      </c>
      <c r="AB2662" s="4">
        <v>3</v>
      </c>
      <c r="AC2662" s="7">
        <f t="shared" si="446"/>
        <v>12871.76557333333</v>
      </c>
      <c r="AD2662">
        <v>3</v>
      </c>
      <c r="AE2662" s="8">
        <f t="shared" si="447"/>
        <v>16549.41288</v>
      </c>
    </row>
    <row r="2663" spans="1:31" x14ac:dyDescent="0.25">
      <c r="A2663" s="4">
        <v>491713</v>
      </c>
      <c r="B2663" s="4" t="s">
        <v>8189</v>
      </c>
      <c r="C2663" s="4">
        <v>36950303</v>
      </c>
      <c r="D2663" s="4">
        <v>24663755</v>
      </c>
      <c r="E2663" s="4" t="s">
        <v>8190</v>
      </c>
      <c r="F2663" s="4" t="s">
        <v>232</v>
      </c>
      <c r="G2663" s="4" t="s">
        <v>8191</v>
      </c>
      <c r="H2663" s="4"/>
      <c r="I2663" s="4"/>
      <c r="J2663" s="4" t="s">
        <v>40</v>
      </c>
      <c r="K2663" s="4" t="s">
        <v>8192</v>
      </c>
      <c r="L2663" s="5">
        <v>69296.52</v>
      </c>
      <c r="M2663" s="5">
        <v>121912</v>
      </c>
      <c r="N2663" s="4">
        <v>0</v>
      </c>
      <c r="O2663" s="4" t="s">
        <v>30</v>
      </c>
      <c r="P2663" s="4" t="s">
        <v>1110</v>
      </c>
      <c r="Q2663" s="4" t="s">
        <v>32</v>
      </c>
      <c r="R2663" s="6"/>
      <c r="S2663" s="7">
        <f t="shared" si="440"/>
        <v>121912</v>
      </c>
      <c r="T2663" s="7">
        <f t="shared" ref="T2663:T2681" si="449">L2663*50%</f>
        <v>34648.26</v>
      </c>
      <c r="U2663" s="7">
        <f t="shared" si="441"/>
        <v>34648.26</v>
      </c>
      <c r="V2663" s="7">
        <f t="shared" si="443"/>
        <v>10394.478000000001</v>
      </c>
      <c r="W2663" s="7">
        <f t="shared" si="444"/>
        <v>2286.7851600000004</v>
      </c>
      <c r="X2663" s="7">
        <f t="shared" si="442"/>
        <v>12681.263160000002</v>
      </c>
      <c r="Y2663" s="7">
        <f>L2663+X2663</f>
        <v>81977.783160000006</v>
      </c>
      <c r="Z2663" s="4">
        <v>2</v>
      </c>
      <c r="AA2663" s="7">
        <f t="shared" si="445"/>
        <v>32791.113264000007</v>
      </c>
      <c r="AB2663" s="4">
        <v>3</v>
      </c>
      <c r="AC2663" s="7">
        <f t="shared" si="446"/>
        <v>19128.149404</v>
      </c>
      <c r="AD2663">
        <v>3</v>
      </c>
      <c r="AE2663" s="8">
        <f t="shared" si="447"/>
        <v>24593.334948000003</v>
      </c>
    </row>
    <row r="2664" spans="1:31" x14ac:dyDescent="0.25">
      <c r="A2664" s="4">
        <v>487829</v>
      </c>
      <c r="B2664" s="4" t="s">
        <v>8193</v>
      </c>
      <c r="C2664" s="4">
        <v>36647212</v>
      </c>
      <c r="D2664" s="4">
        <v>32461962</v>
      </c>
      <c r="E2664" s="4" t="s">
        <v>8194</v>
      </c>
      <c r="F2664" s="4" t="s">
        <v>232</v>
      </c>
      <c r="G2664" s="4" t="s">
        <v>8195</v>
      </c>
      <c r="H2664" s="4"/>
      <c r="I2664" s="4"/>
      <c r="J2664" s="4" t="s">
        <v>155</v>
      </c>
      <c r="K2664" s="4" t="s">
        <v>347</v>
      </c>
      <c r="L2664" s="5">
        <v>69378.78</v>
      </c>
      <c r="M2664" s="5">
        <v>87607.28</v>
      </c>
      <c r="N2664" s="4">
        <v>0</v>
      </c>
      <c r="O2664" s="4" t="s">
        <v>47</v>
      </c>
      <c r="P2664" s="4" t="s">
        <v>1110</v>
      </c>
      <c r="Q2664" s="4" t="s">
        <v>32</v>
      </c>
      <c r="R2664" s="6"/>
      <c r="S2664" s="7">
        <f t="shared" si="440"/>
        <v>87607.28</v>
      </c>
      <c r="T2664" s="7">
        <f t="shared" si="449"/>
        <v>34689.39</v>
      </c>
      <c r="U2664" s="7">
        <f t="shared" si="441"/>
        <v>34689.39</v>
      </c>
      <c r="V2664" s="7">
        <f t="shared" si="443"/>
        <v>10406.816999999999</v>
      </c>
      <c r="W2664" s="7">
        <f t="shared" si="444"/>
        <v>2289.4997399999997</v>
      </c>
      <c r="X2664" s="7">
        <f t="shared" si="442"/>
        <v>12696.316739999998</v>
      </c>
      <c r="Y2664" s="7">
        <f>L2664+X2664</f>
        <v>82075.096739999994</v>
      </c>
      <c r="Z2664" s="4">
        <v>2</v>
      </c>
      <c r="AA2664" s="7">
        <f t="shared" si="445"/>
        <v>32830.038695999996</v>
      </c>
      <c r="AB2664" s="4">
        <v>3</v>
      </c>
      <c r="AC2664" s="7">
        <f t="shared" si="446"/>
        <v>19150.855905999997</v>
      </c>
      <c r="AD2664">
        <v>3</v>
      </c>
      <c r="AE2664" s="8">
        <f t="shared" si="447"/>
        <v>24622.529021999999</v>
      </c>
    </row>
    <row r="2665" spans="1:31" x14ac:dyDescent="0.25">
      <c r="A2665" s="4">
        <v>487199</v>
      </c>
      <c r="B2665" s="4" t="s">
        <v>8196</v>
      </c>
      <c r="C2665" s="4">
        <v>23922540</v>
      </c>
      <c r="D2665" s="4">
        <v>28133767</v>
      </c>
      <c r="E2665" s="4" t="s">
        <v>8197</v>
      </c>
      <c r="F2665" s="4" t="s">
        <v>232</v>
      </c>
      <c r="G2665" s="4" t="s">
        <v>8198</v>
      </c>
      <c r="H2665" s="4"/>
      <c r="I2665" s="4"/>
      <c r="J2665" s="4" t="s">
        <v>155</v>
      </c>
      <c r="K2665" s="4" t="s">
        <v>347</v>
      </c>
      <c r="L2665" s="5">
        <v>37468.43</v>
      </c>
      <c r="M2665" s="5">
        <v>45062.93</v>
      </c>
      <c r="N2665" s="4">
        <v>0</v>
      </c>
      <c r="O2665" s="4" t="s">
        <v>47</v>
      </c>
      <c r="P2665" s="4" t="s">
        <v>31</v>
      </c>
      <c r="Q2665" s="4" t="s">
        <v>32</v>
      </c>
      <c r="R2665" s="6"/>
      <c r="S2665" s="7">
        <f t="shared" si="440"/>
        <v>45062.93</v>
      </c>
      <c r="T2665" s="7">
        <f t="shared" si="449"/>
        <v>18734.215</v>
      </c>
      <c r="U2665" s="7">
        <f t="shared" si="441"/>
        <v>18734.215</v>
      </c>
      <c r="V2665" s="7">
        <f t="shared" si="443"/>
        <v>5620.2645000000002</v>
      </c>
      <c r="W2665" s="7">
        <f t="shared" si="444"/>
        <v>1236.4581900000001</v>
      </c>
      <c r="X2665" s="7">
        <f t="shared" si="442"/>
        <v>6856.7226900000005</v>
      </c>
      <c r="Y2665" s="7">
        <f>L2665+X2665</f>
        <v>44325.152690000003</v>
      </c>
      <c r="Z2665" s="4">
        <v>2</v>
      </c>
      <c r="AA2665" s="7">
        <f t="shared" si="445"/>
        <v>17730.061076000002</v>
      </c>
      <c r="AB2665" s="4">
        <v>3</v>
      </c>
      <c r="AC2665" s="7">
        <f t="shared" si="446"/>
        <v>10342.535627666666</v>
      </c>
      <c r="AD2665">
        <v>3</v>
      </c>
      <c r="AE2665" s="8">
        <f t="shared" si="447"/>
        <v>13297.545807000002</v>
      </c>
    </row>
    <row r="2666" spans="1:31" x14ac:dyDescent="0.25">
      <c r="A2666" s="4">
        <v>490304</v>
      </c>
      <c r="B2666" s="4" t="s">
        <v>8199</v>
      </c>
      <c r="C2666" s="4">
        <v>26502214</v>
      </c>
      <c r="D2666" s="4">
        <v>2820284</v>
      </c>
      <c r="E2666" s="4" t="s">
        <v>8200</v>
      </c>
      <c r="F2666" s="4" t="s">
        <v>232</v>
      </c>
      <c r="G2666" s="4" t="s">
        <v>8201</v>
      </c>
      <c r="H2666" s="4"/>
      <c r="I2666" s="4"/>
      <c r="J2666" s="4" t="s">
        <v>429</v>
      </c>
      <c r="K2666" s="4" t="s">
        <v>524</v>
      </c>
      <c r="L2666" s="5">
        <v>69418.350000000006</v>
      </c>
      <c r="M2666" s="5">
        <v>83665.67</v>
      </c>
      <c r="N2666" s="4">
        <v>0</v>
      </c>
      <c r="O2666" s="4" t="s">
        <v>30</v>
      </c>
      <c r="P2666" s="4" t="s">
        <v>1110</v>
      </c>
      <c r="Q2666" s="4" t="s">
        <v>32</v>
      </c>
      <c r="R2666" s="6"/>
      <c r="S2666" s="7">
        <f t="shared" si="440"/>
        <v>83665.67</v>
      </c>
      <c r="T2666" s="7">
        <f t="shared" si="449"/>
        <v>34709.175000000003</v>
      </c>
      <c r="U2666" s="7">
        <f t="shared" si="441"/>
        <v>34709.175000000003</v>
      </c>
      <c r="V2666" s="7">
        <f t="shared" si="443"/>
        <v>10412.752500000001</v>
      </c>
      <c r="W2666" s="7">
        <f t="shared" si="444"/>
        <v>2290.80555</v>
      </c>
      <c r="X2666" s="7">
        <f t="shared" si="442"/>
        <v>12703.55805</v>
      </c>
      <c r="Y2666" s="7">
        <f>L2666+X2666</f>
        <v>82121.908049999998</v>
      </c>
      <c r="Z2666" s="4">
        <v>2</v>
      </c>
      <c r="AA2666" s="7">
        <f t="shared" si="445"/>
        <v>32848.763220000001</v>
      </c>
      <c r="AB2666" s="4">
        <v>3</v>
      </c>
      <c r="AC2666" s="7">
        <f t="shared" si="446"/>
        <v>19161.778544999997</v>
      </c>
      <c r="AD2666">
        <v>3</v>
      </c>
      <c r="AE2666" s="8">
        <f t="shared" si="447"/>
        <v>24636.572415000002</v>
      </c>
    </row>
    <row r="2667" spans="1:31" x14ac:dyDescent="0.25">
      <c r="A2667" s="4">
        <v>489566</v>
      </c>
      <c r="B2667" s="4" t="s">
        <v>8202</v>
      </c>
      <c r="C2667" s="4">
        <v>38705652</v>
      </c>
      <c r="D2667" s="4">
        <v>24555835</v>
      </c>
      <c r="E2667" s="4" t="s">
        <v>8203</v>
      </c>
      <c r="F2667" s="4" t="s">
        <v>232</v>
      </c>
      <c r="G2667" s="4" t="s">
        <v>8204</v>
      </c>
      <c r="H2667" s="4"/>
      <c r="I2667" s="4"/>
      <c r="J2667" s="4" t="s">
        <v>45</v>
      </c>
      <c r="K2667" s="4" t="s">
        <v>347</v>
      </c>
      <c r="L2667" s="5">
        <v>69475.210000000006</v>
      </c>
      <c r="M2667" s="5">
        <v>85332.41</v>
      </c>
      <c r="N2667" s="4">
        <v>0</v>
      </c>
      <c r="O2667" s="4" t="s">
        <v>30</v>
      </c>
      <c r="P2667" s="4" t="s">
        <v>1110</v>
      </c>
      <c r="Q2667" s="4" t="s">
        <v>32</v>
      </c>
      <c r="R2667" s="6"/>
      <c r="S2667" s="7">
        <f t="shared" si="440"/>
        <v>85332.41</v>
      </c>
      <c r="T2667" s="7">
        <f t="shared" si="449"/>
        <v>34737.605000000003</v>
      </c>
      <c r="U2667" s="7">
        <f t="shared" si="441"/>
        <v>34737.605000000003</v>
      </c>
      <c r="V2667" s="7">
        <f t="shared" si="443"/>
        <v>10421.281500000001</v>
      </c>
      <c r="W2667" s="7">
        <f t="shared" si="444"/>
        <v>2292.6819300000002</v>
      </c>
      <c r="X2667" s="7">
        <f t="shared" si="442"/>
        <v>12713.963430000002</v>
      </c>
      <c r="Y2667" s="7">
        <f>L2667+X2667</f>
        <v>82189.17343000001</v>
      </c>
      <c r="Z2667" s="4">
        <v>2</v>
      </c>
      <c r="AA2667" s="7">
        <f t="shared" si="445"/>
        <v>32875.669372000004</v>
      </c>
      <c r="AB2667" s="4">
        <v>3</v>
      </c>
      <c r="AC2667" s="7">
        <f t="shared" si="446"/>
        <v>19177.473800333333</v>
      </c>
      <c r="AD2667">
        <v>3</v>
      </c>
      <c r="AE2667" s="8">
        <f t="shared" si="447"/>
        <v>24656.752029000007</v>
      </c>
    </row>
    <row r="2668" spans="1:31" x14ac:dyDescent="0.25">
      <c r="A2668" s="4">
        <v>487740</v>
      </c>
      <c r="B2668" s="4" t="s">
        <v>8205</v>
      </c>
      <c r="C2668" s="4">
        <v>35128294</v>
      </c>
      <c r="D2668" s="4">
        <v>29361401</v>
      </c>
      <c r="E2668" s="4" t="s">
        <v>8206</v>
      </c>
      <c r="F2668" s="4" t="s">
        <v>232</v>
      </c>
      <c r="G2668" s="4" t="s">
        <v>8207</v>
      </c>
      <c r="H2668" s="4"/>
      <c r="I2668" s="4"/>
      <c r="J2668" s="4" t="s">
        <v>155</v>
      </c>
      <c r="K2668" s="4" t="s">
        <v>347</v>
      </c>
      <c r="L2668" s="5">
        <v>69477.72</v>
      </c>
      <c r="M2668" s="5">
        <v>86046.25</v>
      </c>
      <c r="N2668" s="4">
        <v>0</v>
      </c>
      <c r="O2668" s="4" t="s">
        <v>47</v>
      </c>
      <c r="P2668" s="4" t="s">
        <v>1110</v>
      </c>
      <c r="Q2668" s="4" t="s">
        <v>32</v>
      </c>
      <c r="R2668" s="6"/>
      <c r="S2668" s="7">
        <f t="shared" si="440"/>
        <v>86046.25</v>
      </c>
      <c r="T2668" s="7">
        <f t="shared" si="449"/>
        <v>34738.86</v>
      </c>
      <c r="U2668" s="7">
        <f t="shared" si="441"/>
        <v>34738.86</v>
      </c>
      <c r="V2668" s="7">
        <f t="shared" si="443"/>
        <v>10421.657999999999</v>
      </c>
      <c r="W2668" s="7">
        <f t="shared" si="444"/>
        <v>2292.76476</v>
      </c>
      <c r="X2668" s="7">
        <f t="shared" si="442"/>
        <v>12714.422759999999</v>
      </c>
      <c r="Y2668" s="7">
        <f>L2668+X2668</f>
        <v>82192.142760000002</v>
      </c>
      <c r="Z2668" s="4">
        <v>2</v>
      </c>
      <c r="AA2668" s="7">
        <f t="shared" si="445"/>
        <v>32876.857104000002</v>
      </c>
      <c r="AB2668" s="4">
        <v>3</v>
      </c>
      <c r="AC2668" s="7">
        <f t="shared" si="446"/>
        <v>19178.166644000001</v>
      </c>
      <c r="AD2668">
        <v>3</v>
      </c>
      <c r="AE2668" s="8">
        <f t="shared" si="447"/>
        <v>24657.642828</v>
      </c>
    </row>
    <row r="2669" spans="1:31" x14ac:dyDescent="0.25">
      <c r="A2669" s="4">
        <v>484243</v>
      </c>
      <c r="B2669" s="4" t="s">
        <v>8208</v>
      </c>
      <c r="C2669" s="4">
        <v>40624358</v>
      </c>
      <c r="D2669" s="4">
        <v>28202039</v>
      </c>
      <c r="E2669" s="4" t="s">
        <v>8209</v>
      </c>
      <c r="F2669" s="4" t="s">
        <v>232</v>
      </c>
      <c r="G2669" s="4" t="s">
        <v>8210</v>
      </c>
      <c r="H2669" s="4"/>
      <c r="I2669" s="4"/>
      <c r="J2669" s="4" t="s">
        <v>107</v>
      </c>
      <c r="K2669" s="4" t="s">
        <v>8211</v>
      </c>
      <c r="L2669" s="5">
        <v>69592.31</v>
      </c>
      <c r="M2669" s="5">
        <v>138639.84</v>
      </c>
      <c r="N2669" s="4">
        <v>0</v>
      </c>
      <c r="O2669" s="4" t="s">
        <v>30</v>
      </c>
      <c r="P2669" s="4" t="s">
        <v>1110</v>
      </c>
      <c r="Q2669" s="4" t="s">
        <v>32</v>
      </c>
      <c r="R2669" s="6"/>
      <c r="S2669" s="7">
        <f t="shared" si="440"/>
        <v>138639.84</v>
      </c>
      <c r="T2669" s="7">
        <f t="shared" si="449"/>
        <v>34796.154999999999</v>
      </c>
      <c r="U2669" s="7">
        <f t="shared" si="441"/>
        <v>34796.154999999999</v>
      </c>
      <c r="V2669" s="7">
        <f t="shared" si="443"/>
        <v>10438.8465</v>
      </c>
      <c r="W2669" s="7">
        <f t="shared" si="444"/>
        <v>2296.5462299999999</v>
      </c>
      <c r="X2669" s="7">
        <f t="shared" si="442"/>
        <v>12735.39273</v>
      </c>
      <c r="Y2669" s="7">
        <f>L2669+X2669</f>
        <v>82327.70272999999</v>
      </c>
      <c r="Z2669" s="4">
        <v>2</v>
      </c>
      <c r="AA2669" s="7">
        <f t="shared" si="445"/>
        <v>32931.081092</v>
      </c>
      <c r="AB2669" s="4">
        <v>3</v>
      </c>
      <c r="AC2669" s="7">
        <f t="shared" si="446"/>
        <v>19209.797303666663</v>
      </c>
      <c r="AD2669">
        <v>3</v>
      </c>
      <c r="AE2669" s="8">
        <f t="shared" si="447"/>
        <v>24698.310818999995</v>
      </c>
    </row>
    <row r="2670" spans="1:31" x14ac:dyDescent="0.25">
      <c r="A2670" s="4">
        <v>488946</v>
      </c>
      <c r="B2670" s="4" t="s">
        <v>8212</v>
      </c>
      <c r="C2670" s="4">
        <v>21934016</v>
      </c>
      <c r="D2670" s="4">
        <v>28580420</v>
      </c>
      <c r="E2670" s="4" t="s">
        <v>8213</v>
      </c>
      <c r="F2670" s="4" t="s">
        <v>232</v>
      </c>
      <c r="G2670" s="4" t="s">
        <v>8214</v>
      </c>
      <c r="H2670" s="4"/>
      <c r="I2670" s="4"/>
      <c r="J2670" s="4" t="s">
        <v>45</v>
      </c>
      <c r="K2670" s="4" t="s">
        <v>310</v>
      </c>
      <c r="L2670" s="5">
        <v>69617.25</v>
      </c>
      <c r="M2670" s="5">
        <v>88562.63</v>
      </c>
      <c r="N2670" s="4">
        <v>0</v>
      </c>
      <c r="O2670" s="4" t="s">
        <v>30</v>
      </c>
      <c r="P2670" s="4" t="s">
        <v>1110</v>
      </c>
      <c r="Q2670" s="4" t="s">
        <v>32</v>
      </c>
      <c r="R2670" s="6"/>
      <c r="S2670" s="7">
        <f t="shared" si="440"/>
        <v>88562.63</v>
      </c>
      <c r="T2670" s="7">
        <f t="shared" si="449"/>
        <v>34808.625</v>
      </c>
      <c r="U2670" s="7">
        <f t="shared" si="441"/>
        <v>34808.625</v>
      </c>
      <c r="V2670" s="7">
        <f t="shared" si="443"/>
        <v>10442.5875</v>
      </c>
      <c r="W2670" s="7">
        <f t="shared" si="444"/>
        <v>2297.3692499999997</v>
      </c>
      <c r="X2670" s="7">
        <f t="shared" si="442"/>
        <v>12739.956749999999</v>
      </c>
      <c r="Y2670" s="7">
        <f>L2670+X2670</f>
        <v>82357.206749999998</v>
      </c>
      <c r="Z2670" s="4">
        <v>2</v>
      </c>
      <c r="AA2670" s="7">
        <f t="shared" si="445"/>
        <v>32942.882700000002</v>
      </c>
      <c r="AB2670" s="4">
        <v>3</v>
      </c>
      <c r="AC2670" s="7">
        <f t="shared" si="446"/>
        <v>19216.681574999999</v>
      </c>
      <c r="AD2670">
        <v>3</v>
      </c>
      <c r="AE2670" s="8">
        <f t="shared" si="447"/>
        <v>24707.162024999998</v>
      </c>
    </row>
    <row r="2671" spans="1:31" x14ac:dyDescent="0.25">
      <c r="A2671" s="4">
        <v>490451</v>
      </c>
      <c r="B2671" s="4" t="s">
        <v>8215</v>
      </c>
      <c r="C2671" s="4">
        <v>30683741</v>
      </c>
      <c r="D2671" s="4">
        <v>7363548</v>
      </c>
      <c r="E2671" s="4" t="s">
        <v>8216</v>
      </c>
      <c r="F2671" s="4" t="s">
        <v>232</v>
      </c>
      <c r="G2671" s="4" t="s">
        <v>8217</v>
      </c>
      <c r="H2671" s="4" t="s">
        <v>8218</v>
      </c>
      <c r="I2671" s="4"/>
      <c r="J2671" s="4" t="s">
        <v>429</v>
      </c>
      <c r="K2671" s="4" t="s">
        <v>4674</v>
      </c>
      <c r="L2671" s="5">
        <v>69840.460000000006</v>
      </c>
      <c r="M2671" s="5">
        <v>136694.84</v>
      </c>
      <c r="N2671" s="4">
        <v>0</v>
      </c>
      <c r="O2671" s="4" t="s">
        <v>30</v>
      </c>
      <c r="P2671" s="4" t="s">
        <v>1110</v>
      </c>
      <c r="Q2671" s="4" t="s">
        <v>32</v>
      </c>
      <c r="R2671" s="6"/>
      <c r="S2671" s="7">
        <f t="shared" si="440"/>
        <v>136694.84</v>
      </c>
      <c r="T2671" s="7">
        <f t="shared" si="449"/>
        <v>34920.230000000003</v>
      </c>
      <c r="U2671" s="7">
        <f t="shared" si="441"/>
        <v>34920.230000000003</v>
      </c>
      <c r="V2671" s="7">
        <f t="shared" si="443"/>
        <v>10476.069000000001</v>
      </c>
      <c r="W2671" s="7">
        <f t="shared" si="444"/>
        <v>2304.7351800000001</v>
      </c>
      <c r="X2671" s="7">
        <f t="shared" si="442"/>
        <v>12780.804180000001</v>
      </c>
      <c r="Y2671" s="7">
        <f>L2671+X2671</f>
        <v>82621.264180000013</v>
      </c>
      <c r="Z2671" s="4">
        <v>2</v>
      </c>
      <c r="AA2671" s="7">
        <f t="shared" si="445"/>
        <v>33048.505672000007</v>
      </c>
      <c r="AB2671" s="4">
        <v>3</v>
      </c>
      <c r="AC2671" s="7">
        <f t="shared" si="446"/>
        <v>19278.294975333334</v>
      </c>
      <c r="AD2671">
        <v>3</v>
      </c>
      <c r="AE2671" s="8">
        <f t="shared" si="447"/>
        <v>24786.379254000003</v>
      </c>
    </row>
    <row r="2672" spans="1:31" x14ac:dyDescent="0.25">
      <c r="A2672" s="4">
        <v>486306</v>
      </c>
      <c r="B2672" s="4" t="s">
        <v>8219</v>
      </c>
      <c r="C2672" s="4">
        <v>36283286</v>
      </c>
      <c r="D2672" s="4">
        <v>19896335</v>
      </c>
      <c r="E2672" s="4" t="s">
        <v>8220</v>
      </c>
      <c r="F2672" s="4" t="s">
        <v>26</v>
      </c>
      <c r="G2672" s="4" t="s">
        <v>8221</v>
      </c>
      <c r="H2672" s="4"/>
      <c r="I2672" s="4"/>
      <c r="J2672" s="4" t="s">
        <v>28</v>
      </c>
      <c r="K2672" s="4" t="s">
        <v>29</v>
      </c>
      <c r="L2672" s="5">
        <v>69932.14</v>
      </c>
      <c r="M2672" s="5">
        <v>88582.74</v>
      </c>
      <c r="N2672" s="4">
        <v>0</v>
      </c>
      <c r="O2672" s="4" t="s">
        <v>30</v>
      </c>
      <c r="P2672" s="4" t="s">
        <v>1110</v>
      </c>
      <c r="Q2672" s="4" t="s">
        <v>32</v>
      </c>
      <c r="R2672" s="6"/>
      <c r="S2672" s="7">
        <f t="shared" si="440"/>
        <v>88582.74</v>
      </c>
      <c r="T2672" s="7">
        <f t="shared" si="449"/>
        <v>34966.07</v>
      </c>
      <c r="U2672" s="7">
        <f t="shared" si="441"/>
        <v>34966.07</v>
      </c>
      <c r="V2672" s="7">
        <f t="shared" si="443"/>
        <v>10489.821</v>
      </c>
      <c r="W2672" s="7">
        <f t="shared" si="444"/>
        <v>2307.76062</v>
      </c>
      <c r="X2672" s="7">
        <f t="shared" si="442"/>
        <v>12797.581620000001</v>
      </c>
      <c r="Y2672" s="7">
        <f>L2672+X2672</f>
        <v>82729.721619999997</v>
      </c>
      <c r="Z2672" s="4">
        <v>2</v>
      </c>
      <c r="AA2672" s="7">
        <f t="shared" si="445"/>
        <v>33091.888648</v>
      </c>
      <c r="AB2672" s="4">
        <v>3</v>
      </c>
      <c r="AC2672" s="7">
        <f t="shared" si="446"/>
        <v>19303.601711333333</v>
      </c>
      <c r="AD2672">
        <v>3</v>
      </c>
      <c r="AE2672" s="8">
        <f t="shared" si="447"/>
        <v>24818.916486000002</v>
      </c>
    </row>
    <row r="2673" spans="1:31" x14ac:dyDescent="0.25">
      <c r="A2673" s="4">
        <v>491664</v>
      </c>
      <c r="B2673" s="4" t="s">
        <v>8222</v>
      </c>
      <c r="C2673" s="4">
        <v>34607864</v>
      </c>
      <c r="D2673" s="4">
        <v>28260551</v>
      </c>
      <c r="E2673" s="4" t="s">
        <v>8223</v>
      </c>
      <c r="F2673" s="4" t="s">
        <v>232</v>
      </c>
      <c r="G2673" s="4" t="s">
        <v>8224</v>
      </c>
      <c r="H2673" s="4" t="s">
        <v>8225</v>
      </c>
      <c r="I2673" s="4"/>
      <c r="J2673" s="4" t="s">
        <v>40</v>
      </c>
      <c r="K2673" s="4" t="s">
        <v>8226</v>
      </c>
      <c r="L2673" s="5">
        <v>70048.62</v>
      </c>
      <c r="M2673" s="5">
        <v>138472.82</v>
      </c>
      <c r="N2673" s="4">
        <v>0</v>
      </c>
      <c r="O2673" s="4" t="s">
        <v>47</v>
      </c>
      <c r="P2673" s="4" t="s">
        <v>1110</v>
      </c>
      <c r="Q2673" s="4" t="s">
        <v>32</v>
      </c>
      <c r="R2673" s="6"/>
      <c r="S2673" s="7">
        <f t="shared" si="440"/>
        <v>138472.82</v>
      </c>
      <c r="T2673" s="7">
        <f t="shared" si="449"/>
        <v>35024.31</v>
      </c>
      <c r="U2673" s="7">
        <f t="shared" si="441"/>
        <v>35024.31</v>
      </c>
      <c r="V2673" s="7">
        <f t="shared" si="443"/>
        <v>10507.293</v>
      </c>
      <c r="W2673" s="7">
        <f t="shared" si="444"/>
        <v>2311.60446</v>
      </c>
      <c r="X2673" s="7">
        <f t="shared" si="442"/>
        <v>12818.89746</v>
      </c>
      <c r="Y2673" s="7">
        <f>L2673+X2673</f>
        <v>82867.517460000003</v>
      </c>
      <c r="Z2673" s="4">
        <v>2</v>
      </c>
      <c r="AA2673" s="7">
        <f t="shared" si="445"/>
        <v>33147.006984</v>
      </c>
      <c r="AB2673" s="4">
        <v>3</v>
      </c>
      <c r="AC2673" s="7">
        <f t="shared" si="446"/>
        <v>19335.754074</v>
      </c>
      <c r="AD2673">
        <v>3</v>
      </c>
      <c r="AE2673" s="8">
        <f t="shared" si="447"/>
        <v>24860.255238000002</v>
      </c>
    </row>
    <row r="2674" spans="1:31" x14ac:dyDescent="0.25">
      <c r="A2674" s="4">
        <v>485856</v>
      </c>
      <c r="B2674" s="4" t="s">
        <v>8227</v>
      </c>
      <c r="C2674" s="4">
        <v>27846654</v>
      </c>
      <c r="D2674" s="4">
        <v>19671231</v>
      </c>
      <c r="E2674" s="4" t="s">
        <v>8228</v>
      </c>
      <c r="F2674" s="4" t="s">
        <v>26</v>
      </c>
      <c r="G2674" s="4" t="s">
        <v>8229</v>
      </c>
      <c r="H2674" s="4" t="s">
        <v>8230</v>
      </c>
      <c r="I2674" s="4"/>
      <c r="J2674" s="4" t="s">
        <v>28</v>
      </c>
      <c r="K2674" s="4" t="s">
        <v>1728</v>
      </c>
      <c r="L2674" s="5">
        <v>70356.56</v>
      </c>
      <c r="M2674" s="5">
        <v>154858.65</v>
      </c>
      <c r="N2674" s="4">
        <v>0</v>
      </c>
      <c r="O2674" s="4" t="s">
        <v>30</v>
      </c>
      <c r="P2674" s="4" t="s">
        <v>1110</v>
      </c>
      <c r="Q2674" s="4" t="s">
        <v>32</v>
      </c>
      <c r="R2674" s="6"/>
      <c r="S2674" s="7">
        <f t="shared" si="440"/>
        <v>154858.65</v>
      </c>
      <c r="T2674" s="7">
        <f t="shared" si="449"/>
        <v>35178.28</v>
      </c>
      <c r="U2674" s="7">
        <f t="shared" si="441"/>
        <v>35178.28</v>
      </c>
      <c r="V2674" s="7">
        <f t="shared" si="443"/>
        <v>10553.483999999999</v>
      </c>
      <c r="W2674" s="7">
        <f t="shared" si="444"/>
        <v>2321.7664799999998</v>
      </c>
      <c r="X2674" s="7">
        <f t="shared" si="442"/>
        <v>12875.250479999999</v>
      </c>
      <c r="Y2674" s="7">
        <f>L2674+X2674</f>
        <v>83231.81048</v>
      </c>
      <c r="Z2674" s="4">
        <v>2</v>
      </c>
      <c r="AA2674" s="7">
        <f t="shared" si="445"/>
        <v>33292.724192000001</v>
      </c>
      <c r="AB2674" s="4">
        <v>3</v>
      </c>
      <c r="AC2674" s="7">
        <f t="shared" si="446"/>
        <v>19420.755778666666</v>
      </c>
      <c r="AD2674">
        <v>3</v>
      </c>
      <c r="AE2674" s="8">
        <f t="shared" si="447"/>
        <v>24969.543143999999</v>
      </c>
    </row>
    <row r="2675" spans="1:31" x14ac:dyDescent="0.25">
      <c r="A2675" s="4">
        <v>490697</v>
      </c>
      <c r="B2675" s="4" t="s">
        <v>8231</v>
      </c>
      <c r="C2675" s="4">
        <v>35863601</v>
      </c>
      <c r="D2675" s="4">
        <v>2445405</v>
      </c>
      <c r="E2675" s="4" t="s">
        <v>8232</v>
      </c>
      <c r="F2675" s="4" t="s">
        <v>232</v>
      </c>
      <c r="G2675" s="4" t="s">
        <v>8233</v>
      </c>
      <c r="H2675" s="4"/>
      <c r="I2675" s="4"/>
      <c r="J2675" s="4" t="s">
        <v>429</v>
      </c>
      <c r="K2675" s="4" t="s">
        <v>524</v>
      </c>
      <c r="L2675" s="5">
        <v>70375.710000000006</v>
      </c>
      <c r="M2675" s="5">
        <v>123169.88</v>
      </c>
      <c r="N2675" s="4">
        <v>0</v>
      </c>
      <c r="O2675" s="4" t="s">
        <v>30</v>
      </c>
      <c r="P2675" s="4" t="s">
        <v>1110</v>
      </c>
      <c r="Q2675" s="4" t="s">
        <v>32</v>
      </c>
      <c r="R2675" s="6"/>
      <c r="S2675" s="7">
        <f t="shared" si="440"/>
        <v>123169.88</v>
      </c>
      <c r="T2675" s="7">
        <f t="shared" si="449"/>
        <v>35187.855000000003</v>
      </c>
      <c r="U2675" s="7">
        <f t="shared" si="441"/>
        <v>35187.855000000003</v>
      </c>
      <c r="V2675" s="7">
        <f t="shared" si="443"/>
        <v>10556.3565</v>
      </c>
      <c r="W2675" s="7">
        <f t="shared" si="444"/>
        <v>2322.3984300000002</v>
      </c>
      <c r="X2675" s="7">
        <f t="shared" si="442"/>
        <v>12878.754929999999</v>
      </c>
      <c r="Y2675" s="7">
        <f>L2675+X2675</f>
        <v>83254.464930000002</v>
      </c>
      <c r="Z2675" s="4">
        <v>2</v>
      </c>
      <c r="AA2675" s="7">
        <f t="shared" si="445"/>
        <v>33301.785972000005</v>
      </c>
      <c r="AB2675" s="4">
        <v>3</v>
      </c>
      <c r="AC2675" s="7">
        <f t="shared" si="446"/>
        <v>19426.041817000001</v>
      </c>
      <c r="AD2675">
        <v>3</v>
      </c>
      <c r="AE2675" s="8">
        <f t="shared" si="447"/>
        <v>24976.339479000002</v>
      </c>
    </row>
    <row r="2676" spans="1:31" x14ac:dyDescent="0.25">
      <c r="A2676" s="4">
        <v>491392</v>
      </c>
      <c r="B2676" s="4" t="s">
        <v>8234</v>
      </c>
      <c r="C2676" s="4">
        <v>18078322</v>
      </c>
      <c r="D2676" s="4">
        <v>916791</v>
      </c>
      <c r="E2676" s="4" t="s">
        <v>8235</v>
      </c>
      <c r="F2676" s="4" t="s">
        <v>232</v>
      </c>
      <c r="G2676" s="4" t="s">
        <v>8236</v>
      </c>
      <c r="H2676" s="4"/>
      <c r="I2676" s="4"/>
      <c r="J2676" s="4" t="s">
        <v>40</v>
      </c>
      <c r="K2676" s="4" t="s">
        <v>1554</v>
      </c>
      <c r="L2676" s="5">
        <v>70404.67</v>
      </c>
      <c r="M2676" s="5">
        <v>79227.61</v>
      </c>
      <c r="N2676" s="4">
        <v>0</v>
      </c>
      <c r="O2676" s="4" t="s">
        <v>30</v>
      </c>
      <c r="P2676" s="4" t="s">
        <v>1110</v>
      </c>
      <c r="Q2676" s="4" t="s">
        <v>32</v>
      </c>
      <c r="R2676" s="6"/>
      <c r="S2676" s="7">
        <f t="shared" si="440"/>
        <v>79227.61</v>
      </c>
      <c r="T2676" s="7">
        <f t="shared" si="449"/>
        <v>35202.334999999999</v>
      </c>
      <c r="U2676" s="7">
        <f t="shared" si="441"/>
        <v>35202.334999999999</v>
      </c>
      <c r="V2676" s="7">
        <f t="shared" si="443"/>
        <v>10560.700499999999</v>
      </c>
      <c r="W2676" s="7">
        <f t="shared" si="444"/>
        <v>2323.3541099999998</v>
      </c>
      <c r="X2676" s="7">
        <f t="shared" si="442"/>
        <v>12884.054609999999</v>
      </c>
      <c r="Y2676" s="7">
        <f>L2676+X2676</f>
        <v>83288.724610000005</v>
      </c>
      <c r="Z2676" s="4">
        <v>2</v>
      </c>
      <c r="AA2676" s="7">
        <f t="shared" si="445"/>
        <v>33315.489844000003</v>
      </c>
      <c r="AB2676" s="4">
        <v>3</v>
      </c>
      <c r="AC2676" s="7">
        <f t="shared" si="446"/>
        <v>19434.035742333333</v>
      </c>
      <c r="AD2676">
        <v>3</v>
      </c>
      <c r="AE2676" s="8">
        <f t="shared" si="447"/>
        <v>24986.617383000004</v>
      </c>
    </row>
    <row r="2677" spans="1:31" x14ac:dyDescent="0.25">
      <c r="A2677" s="4">
        <v>484561</v>
      </c>
      <c r="B2677" s="4" t="s">
        <v>8237</v>
      </c>
      <c r="C2677" s="4">
        <v>32064060</v>
      </c>
      <c r="D2677" s="4">
        <v>25397808</v>
      </c>
      <c r="E2677" s="4" t="s">
        <v>8238</v>
      </c>
      <c r="F2677" s="4" t="s">
        <v>232</v>
      </c>
      <c r="G2677" s="4" t="s">
        <v>8239</v>
      </c>
      <c r="H2677" s="4"/>
      <c r="I2677" s="4"/>
      <c r="J2677" s="4" t="s">
        <v>1234</v>
      </c>
      <c r="K2677" s="4" t="s">
        <v>310</v>
      </c>
      <c r="L2677" s="5">
        <v>70583.34</v>
      </c>
      <c r="M2677" s="5">
        <v>88592.75</v>
      </c>
      <c r="N2677" s="4">
        <v>0</v>
      </c>
      <c r="O2677" s="4" t="s">
        <v>30</v>
      </c>
      <c r="P2677" s="4" t="s">
        <v>1110</v>
      </c>
      <c r="Q2677" s="4" t="s">
        <v>32</v>
      </c>
      <c r="R2677" s="6"/>
      <c r="S2677" s="7">
        <f t="shared" si="440"/>
        <v>88592.75</v>
      </c>
      <c r="T2677" s="7">
        <f t="shared" si="449"/>
        <v>35291.67</v>
      </c>
      <c r="U2677" s="7">
        <f t="shared" si="441"/>
        <v>35291.67</v>
      </c>
      <c r="V2677" s="7">
        <f t="shared" si="443"/>
        <v>10587.500999999998</v>
      </c>
      <c r="W2677" s="7">
        <f t="shared" si="444"/>
        <v>2329.2502199999994</v>
      </c>
      <c r="X2677" s="7">
        <f t="shared" si="442"/>
        <v>12916.751219999998</v>
      </c>
      <c r="Y2677" s="7">
        <f>L2677+X2677</f>
        <v>83500.091220000002</v>
      </c>
      <c r="Z2677" s="4">
        <v>2</v>
      </c>
      <c r="AA2677" s="7">
        <f t="shared" si="445"/>
        <v>33400.036488000005</v>
      </c>
      <c r="AB2677" s="4">
        <v>3</v>
      </c>
      <c r="AC2677" s="7">
        <f t="shared" si="446"/>
        <v>19483.354618000001</v>
      </c>
      <c r="AD2677">
        <v>3</v>
      </c>
      <c r="AE2677" s="8">
        <f t="shared" si="447"/>
        <v>25050.027365999998</v>
      </c>
    </row>
    <row r="2678" spans="1:31" x14ac:dyDescent="0.25">
      <c r="A2678" s="4">
        <v>492015</v>
      </c>
      <c r="B2678" s="4" t="s">
        <v>8240</v>
      </c>
      <c r="C2678" s="4">
        <v>32057996</v>
      </c>
      <c r="D2678" s="4">
        <v>23498921</v>
      </c>
      <c r="E2678" s="4" t="s">
        <v>8241</v>
      </c>
      <c r="F2678" s="4" t="s">
        <v>232</v>
      </c>
      <c r="G2678" s="4"/>
      <c r="H2678" s="4"/>
      <c r="I2678" s="4"/>
      <c r="J2678" s="4" t="s">
        <v>1108</v>
      </c>
      <c r="K2678" s="4" t="s">
        <v>1975</v>
      </c>
      <c r="L2678" s="5">
        <v>70788.37</v>
      </c>
      <c r="M2678" s="5">
        <v>89397.98</v>
      </c>
      <c r="N2678" s="4">
        <v>0</v>
      </c>
      <c r="O2678" s="4" t="s">
        <v>30</v>
      </c>
      <c r="P2678" s="4" t="s">
        <v>1110</v>
      </c>
      <c r="Q2678" s="4" t="s">
        <v>32</v>
      </c>
      <c r="R2678" s="6"/>
      <c r="S2678" s="7">
        <f t="shared" si="440"/>
        <v>89397.98</v>
      </c>
      <c r="T2678" s="7">
        <f t="shared" si="449"/>
        <v>35394.184999999998</v>
      </c>
      <c r="U2678" s="7">
        <f t="shared" si="441"/>
        <v>35394.184999999998</v>
      </c>
      <c r="V2678" s="7">
        <f t="shared" si="443"/>
        <v>10618.255499999999</v>
      </c>
      <c r="W2678" s="7">
        <f t="shared" si="444"/>
        <v>2336.0162099999998</v>
      </c>
      <c r="X2678" s="7">
        <f t="shared" si="442"/>
        <v>12954.271709999999</v>
      </c>
      <c r="Y2678" s="7">
        <f>L2678+X2678</f>
        <v>83742.641709999996</v>
      </c>
      <c r="Z2678" s="4">
        <v>2</v>
      </c>
      <c r="AA2678" s="7">
        <f t="shared" si="445"/>
        <v>33497.056684000003</v>
      </c>
      <c r="AB2678" s="4">
        <v>3</v>
      </c>
      <c r="AC2678" s="7">
        <f t="shared" si="446"/>
        <v>19539.949732333331</v>
      </c>
      <c r="AD2678">
        <v>3</v>
      </c>
      <c r="AE2678" s="8">
        <f t="shared" si="447"/>
        <v>25122.792512999997</v>
      </c>
    </row>
    <row r="2679" spans="1:31" x14ac:dyDescent="0.25">
      <c r="A2679" s="4">
        <v>488911</v>
      </c>
      <c r="B2679" s="4" t="s">
        <v>8242</v>
      </c>
      <c r="C2679" s="4">
        <v>18831886</v>
      </c>
      <c r="D2679" s="4">
        <v>24306843</v>
      </c>
      <c r="E2679" s="4" t="s">
        <v>8243</v>
      </c>
      <c r="F2679" s="4" t="s">
        <v>232</v>
      </c>
      <c r="G2679" s="4" t="s">
        <v>8244</v>
      </c>
      <c r="H2679" s="4"/>
      <c r="I2679" s="4"/>
      <c r="J2679" s="4" t="s">
        <v>45</v>
      </c>
      <c r="K2679" s="4" t="s">
        <v>347</v>
      </c>
      <c r="L2679" s="5">
        <v>70791.149999999994</v>
      </c>
      <c r="M2679" s="5">
        <v>85767.65</v>
      </c>
      <c r="N2679" s="4">
        <v>0</v>
      </c>
      <c r="O2679" s="4" t="s">
        <v>30</v>
      </c>
      <c r="P2679" s="4" t="s">
        <v>1110</v>
      </c>
      <c r="Q2679" s="4" t="s">
        <v>32</v>
      </c>
      <c r="R2679" s="6"/>
      <c r="S2679" s="7">
        <f t="shared" si="440"/>
        <v>85767.65</v>
      </c>
      <c r="T2679" s="7">
        <f t="shared" si="449"/>
        <v>35395.574999999997</v>
      </c>
      <c r="U2679" s="7">
        <f t="shared" si="441"/>
        <v>35395.574999999997</v>
      </c>
      <c r="V2679" s="7">
        <f t="shared" si="443"/>
        <v>10618.672499999999</v>
      </c>
      <c r="W2679" s="7">
        <f t="shared" si="444"/>
        <v>2336.1079499999996</v>
      </c>
      <c r="X2679" s="7">
        <f t="shared" si="442"/>
        <v>12954.780449999998</v>
      </c>
      <c r="Y2679" s="7">
        <f>L2679+X2679</f>
        <v>83745.930449999985</v>
      </c>
      <c r="Z2679" s="4">
        <v>2</v>
      </c>
      <c r="AA2679" s="7">
        <f t="shared" si="445"/>
        <v>33498.372179999998</v>
      </c>
      <c r="AB2679" s="4">
        <v>3</v>
      </c>
      <c r="AC2679" s="7">
        <f t="shared" si="446"/>
        <v>19540.717104999996</v>
      </c>
      <c r="AD2679">
        <v>3</v>
      </c>
      <c r="AE2679" s="8">
        <f t="shared" si="447"/>
        <v>25123.779134999993</v>
      </c>
    </row>
    <row r="2680" spans="1:31" x14ac:dyDescent="0.25">
      <c r="A2680" s="4">
        <v>490550</v>
      </c>
      <c r="B2680" s="4" t="s">
        <v>8245</v>
      </c>
      <c r="C2680" s="4">
        <v>32742829</v>
      </c>
      <c r="D2680" s="4">
        <v>8640531</v>
      </c>
      <c r="E2680" s="4" t="s">
        <v>8246</v>
      </c>
      <c r="F2680" s="4" t="s">
        <v>232</v>
      </c>
      <c r="G2680" s="4" t="s">
        <v>8247</v>
      </c>
      <c r="H2680" s="4"/>
      <c r="I2680" s="4"/>
      <c r="J2680" s="4" t="s">
        <v>429</v>
      </c>
      <c r="K2680" s="4" t="s">
        <v>524</v>
      </c>
      <c r="L2680" s="5">
        <v>70823.899999999994</v>
      </c>
      <c r="M2680" s="5">
        <v>86794.35</v>
      </c>
      <c r="N2680" s="4">
        <v>0</v>
      </c>
      <c r="O2680" s="4" t="s">
        <v>30</v>
      </c>
      <c r="P2680" s="4" t="s">
        <v>1110</v>
      </c>
      <c r="Q2680" s="4" t="s">
        <v>32</v>
      </c>
      <c r="R2680" s="6"/>
      <c r="S2680" s="7">
        <f t="shared" si="440"/>
        <v>86794.35</v>
      </c>
      <c r="T2680" s="7">
        <f t="shared" si="449"/>
        <v>35411.949999999997</v>
      </c>
      <c r="U2680" s="7">
        <f t="shared" si="441"/>
        <v>35411.949999999997</v>
      </c>
      <c r="V2680" s="7">
        <f t="shared" si="443"/>
        <v>10623.584999999999</v>
      </c>
      <c r="W2680" s="7">
        <f t="shared" si="444"/>
        <v>2337.1886999999997</v>
      </c>
      <c r="X2680" s="7">
        <f t="shared" si="442"/>
        <v>12960.773699999998</v>
      </c>
      <c r="Y2680" s="7">
        <f>L2680+X2680</f>
        <v>83784.673699999985</v>
      </c>
      <c r="Z2680" s="4">
        <v>2</v>
      </c>
      <c r="AA2680" s="7">
        <f t="shared" si="445"/>
        <v>33513.869479999994</v>
      </c>
      <c r="AB2680" s="4">
        <v>3</v>
      </c>
      <c r="AC2680" s="7">
        <f t="shared" si="446"/>
        <v>19549.757196666662</v>
      </c>
      <c r="AD2680">
        <v>3</v>
      </c>
      <c r="AE2680" s="8">
        <f t="shared" si="447"/>
        <v>25135.402109999995</v>
      </c>
    </row>
    <row r="2681" spans="1:31" x14ac:dyDescent="0.25">
      <c r="A2681" s="4">
        <v>488860</v>
      </c>
      <c r="B2681" s="4" t="s">
        <v>8248</v>
      </c>
      <c r="C2681" s="4">
        <v>14909361</v>
      </c>
      <c r="D2681" s="4">
        <v>26962576</v>
      </c>
      <c r="E2681" s="4" t="s">
        <v>8249</v>
      </c>
      <c r="F2681" s="4" t="s">
        <v>26</v>
      </c>
      <c r="G2681" s="4" t="s">
        <v>8250</v>
      </c>
      <c r="H2681" s="4"/>
      <c r="I2681" s="4"/>
      <c r="J2681" s="4" t="s">
        <v>45</v>
      </c>
      <c r="K2681" s="4" t="s">
        <v>46</v>
      </c>
      <c r="L2681" s="5">
        <v>71113.75</v>
      </c>
      <c r="M2681" s="5">
        <v>88392.84</v>
      </c>
      <c r="N2681" s="4">
        <v>0</v>
      </c>
      <c r="O2681" s="4" t="s">
        <v>30</v>
      </c>
      <c r="P2681" s="4" t="s">
        <v>1110</v>
      </c>
      <c r="Q2681" s="4" t="s">
        <v>32</v>
      </c>
      <c r="R2681" s="6"/>
      <c r="S2681" s="7">
        <f t="shared" si="440"/>
        <v>88392.84</v>
      </c>
      <c r="T2681" s="7">
        <f t="shared" si="449"/>
        <v>35556.875</v>
      </c>
      <c r="U2681" s="7">
        <f t="shared" si="441"/>
        <v>35556.875</v>
      </c>
      <c r="V2681" s="7">
        <f t="shared" si="443"/>
        <v>10667.0625</v>
      </c>
      <c r="W2681" s="7">
        <f t="shared" si="444"/>
        <v>2346.7537499999999</v>
      </c>
      <c r="X2681" s="7">
        <f t="shared" si="442"/>
        <v>13013.81625</v>
      </c>
      <c r="Y2681" s="7">
        <f>L2681+X2681</f>
        <v>84127.566250000003</v>
      </c>
      <c r="Z2681" s="4">
        <v>2</v>
      </c>
      <c r="AA2681" s="7">
        <f t="shared" si="445"/>
        <v>33651.0265</v>
      </c>
      <c r="AB2681" s="4">
        <v>3</v>
      </c>
      <c r="AC2681" s="7">
        <f t="shared" si="446"/>
        <v>19629.765458333331</v>
      </c>
      <c r="AD2681">
        <v>3</v>
      </c>
      <c r="AE2681" s="8">
        <f t="shared" si="447"/>
        <v>25238.269875000002</v>
      </c>
    </row>
    <row r="2682" spans="1:31" x14ac:dyDescent="0.25">
      <c r="A2682" s="4">
        <v>490019</v>
      </c>
      <c r="B2682" s="4" t="s">
        <v>8251</v>
      </c>
      <c r="C2682" s="4">
        <v>11415830</v>
      </c>
      <c r="D2682" s="4">
        <v>25973430</v>
      </c>
      <c r="E2682" s="4" t="s">
        <v>8252</v>
      </c>
      <c r="F2682" s="4" t="s">
        <v>26</v>
      </c>
      <c r="G2682" s="4" t="s">
        <v>8253</v>
      </c>
      <c r="H2682" s="4"/>
      <c r="I2682" s="4"/>
      <c r="J2682" s="4" t="s">
        <v>429</v>
      </c>
      <c r="K2682" s="4" t="s">
        <v>29</v>
      </c>
      <c r="L2682" s="5">
        <v>47350.96</v>
      </c>
      <c r="M2682" s="5">
        <v>60349.02</v>
      </c>
      <c r="N2682" s="4">
        <v>0</v>
      </c>
      <c r="O2682" s="4" t="s">
        <v>30</v>
      </c>
      <c r="P2682" s="4" t="s">
        <v>36</v>
      </c>
      <c r="Q2682" s="4" t="s">
        <v>572</v>
      </c>
      <c r="R2682" s="6">
        <v>45462.480726585651</v>
      </c>
      <c r="S2682" s="7">
        <f t="shared" si="440"/>
        <v>60349.02</v>
      </c>
      <c r="T2682" s="7">
        <f>L2682*40%</f>
        <v>18940.384000000002</v>
      </c>
      <c r="U2682" s="7">
        <f t="shared" si="441"/>
        <v>18940.384000000002</v>
      </c>
      <c r="V2682" s="7">
        <f t="shared" si="443"/>
        <v>7102.6439999999993</v>
      </c>
      <c r="W2682" s="7">
        <f t="shared" si="444"/>
        <v>1562.5816799999998</v>
      </c>
      <c r="X2682" s="7">
        <f t="shared" si="442"/>
        <v>8665.2256799999996</v>
      </c>
      <c r="Y2682" s="7">
        <f>L2682+X2682</f>
        <v>56016.185679999995</v>
      </c>
      <c r="Z2682" s="4">
        <v>2</v>
      </c>
      <c r="AA2682" s="7">
        <f t="shared" si="445"/>
        <v>22406.474271999999</v>
      </c>
      <c r="AB2682" s="4">
        <v>3</v>
      </c>
      <c r="AC2682" s="7">
        <f t="shared" si="446"/>
        <v>13070.443325333332</v>
      </c>
      <c r="AD2682">
        <v>3</v>
      </c>
      <c r="AE2682" s="8">
        <f t="shared" si="447"/>
        <v>16804.855703999998</v>
      </c>
    </row>
    <row r="2683" spans="1:31" x14ac:dyDescent="0.25">
      <c r="A2683" s="4">
        <v>486975</v>
      </c>
      <c r="B2683" s="4" t="s">
        <v>8254</v>
      </c>
      <c r="C2683" s="4">
        <v>11352745</v>
      </c>
      <c r="D2683" s="4">
        <v>20699532</v>
      </c>
      <c r="E2683" s="4" t="s">
        <v>8255</v>
      </c>
      <c r="F2683" s="4" t="s">
        <v>232</v>
      </c>
      <c r="G2683" s="4" t="s">
        <v>8256</v>
      </c>
      <c r="H2683" s="4"/>
      <c r="I2683" s="4"/>
      <c r="J2683" s="4" t="s">
        <v>155</v>
      </c>
      <c r="K2683" s="4" t="s">
        <v>2891</v>
      </c>
      <c r="L2683" s="5">
        <v>71127.600000000006</v>
      </c>
      <c r="M2683" s="5">
        <v>89424.77</v>
      </c>
      <c r="N2683" s="4">
        <v>0</v>
      </c>
      <c r="O2683" s="4" t="s">
        <v>47</v>
      </c>
      <c r="P2683" s="4" t="s">
        <v>1110</v>
      </c>
      <c r="Q2683" s="4" t="s">
        <v>32</v>
      </c>
      <c r="R2683" s="6"/>
      <c r="S2683" s="7">
        <f t="shared" si="440"/>
        <v>89424.77</v>
      </c>
      <c r="T2683" s="7">
        <f t="shared" ref="T2683:T2707" si="450">L2683*50%</f>
        <v>35563.800000000003</v>
      </c>
      <c r="U2683" s="7">
        <f t="shared" si="441"/>
        <v>35563.800000000003</v>
      </c>
      <c r="V2683" s="7">
        <f t="shared" si="443"/>
        <v>10669.140000000001</v>
      </c>
      <c r="W2683" s="7">
        <f t="shared" si="444"/>
        <v>2347.2108000000003</v>
      </c>
      <c r="X2683" s="7">
        <f t="shared" si="442"/>
        <v>13016.350800000002</v>
      </c>
      <c r="Y2683" s="7">
        <f>L2683+X2683</f>
        <v>84143.950800000006</v>
      </c>
      <c r="Z2683" s="4">
        <v>2</v>
      </c>
      <c r="AA2683" s="7">
        <f t="shared" si="445"/>
        <v>33657.580320000001</v>
      </c>
      <c r="AB2683" s="4">
        <v>3</v>
      </c>
      <c r="AC2683" s="7">
        <f t="shared" si="446"/>
        <v>19633.588520000001</v>
      </c>
      <c r="AD2683">
        <v>3</v>
      </c>
      <c r="AE2683" s="8">
        <f t="shared" si="447"/>
        <v>25243.185240000003</v>
      </c>
    </row>
    <row r="2684" spans="1:31" x14ac:dyDescent="0.25">
      <c r="A2684" s="4">
        <v>491651</v>
      </c>
      <c r="B2684" s="4" t="s">
        <v>8257</v>
      </c>
      <c r="C2684" s="4">
        <v>33969573</v>
      </c>
      <c r="D2684" s="4">
        <v>27426649</v>
      </c>
      <c r="E2684" s="4" t="s">
        <v>8258</v>
      </c>
      <c r="F2684" s="4" t="s">
        <v>26</v>
      </c>
      <c r="G2684" s="4" t="s">
        <v>8259</v>
      </c>
      <c r="H2684" s="4"/>
      <c r="I2684" s="4"/>
      <c r="J2684" s="4" t="s">
        <v>40</v>
      </c>
      <c r="K2684" s="4" t="s">
        <v>108</v>
      </c>
      <c r="L2684" s="5">
        <v>71215.77</v>
      </c>
      <c r="M2684" s="5">
        <v>92736.05</v>
      </c>
      <c r="N2684" s="4">
        <v>0</v>
      </c>
      <c r="O2684" s="4" t="s">
        <v>47</v>
      </c>
      <c r="P2684" s="4" t="s">
        <v>1110</v>
      </c>
      <c r="Q2684" s="4" t="s">
        <v>32</v>
      </c>
      <c r="R2684" s="6"/>
      <c r="S2684" s="7">
        <f t="shared" si="440"/>
        <v>92736.05</v>
      </c>
      <c r="T2684" s="7">
        <f t="shared" si="450"/>
        <v>35607.885000000002</v>
      </c>
      <c r="U2684" s="7">
        <f t="shared" si="441"/>
        <v>35607.885000000002</v>
      </c>
      <c r="V2684" s="7">
        <f t="shared" si="443"/>
        <v>10682.3655</v>
      </c>
      <c r="W2684" s="7">
        <f t="shared" si="444"/>
        <v>2350.12041</v>
      </c>
      <c r="X2684" s="7">
        <f t="shared" si="442"/>
        <v>13032.485909999999</v>
      </c>
      <c r="Y2684" s="7">
        <f>L2684+X2684</f>
        <v>84248.255910000007</v>
      </c>
      <c r="Z2684" s="4">
        <v>2</v>
      </c>
      <c r="AA2684" s="7">
        <f t="shared" si="445"/>
        <v>33699.302364000003</v>
      </c>
      <c r="AB2684" s="4">
        <v>3</v>
      </c>
      <c r="AC2684" s="7">
        <f t="shared" si="446"/>
        <v>19657.926379</v>
      </c>
      <c r="AD2684">
        <v>3</v>
      </c>
      <c r="AE2684" s="8">
        <f t="shared" si="447"/>
        <v>25274.476773000002</v>
      </c>
    </row>
    <row r="2685" spans="1:31" x14ac:dyDescent="0.25">
      <c r="A2685" s="4">
        <v>487394</v>
      </c>
      <c r="B2685" s="4" t="s">
        <v>8260</v>
      </c>
      <c r="C2685" s="4">
        <v>29065202</v>
      </c>
      <c r="D2685" s="4">
        <v>7535868</v>
      </c>
      <c r="E2685" s="4" t="s">
        <v>8261</v>
      </c>
      <c r="F2685" s="4" t="s">
        <v>232</v>
      </c>
      <c r="G2685" s="4" t="s">
        <v>8262</v>
      </c>
      <c r="H2685" s="4"/>
      <c r="I2685" s="4"/>
      <c r="J2685" s="4" t="s">
        <v>155</v>
      </c>
      <c r="K2685" s="4" t="s">
        <v>1846</v>
      </c>
      <c r="L2685" s="5">
        <v>71357.47</v>
      </c>
      <c r="M2685" s="5">
        <v>84688.35</v>
      </c>
      <c r="N2685" s="4">
        <v>0</v>
      </c>
      <c r="O2685" s="4" t="s">
        <v>47</v>
      </c>
      <c r="P2685" s="4" t="s">
        <v>1110</v>
      </c>
      <c r="Q2685" s="4" t="s">
        <v>32</v>
      </c>
      <c r="R2685" s="6"/>
      <c r="S2685" s="7">
        <f t="shared" si="440"/>
        <v>84688.35</v>
      </c>
      <c r="T2685" s="7">
        <f t="shared" si="450"/>
        <v>35678.735000000001</v>
      </c>
      <c r="U2685" s="7">
        <f t="shared" si="441"/>
        <v>35678.735000000001</v>
      </c>
      <c r="V2685" s="7">
        <f t="shared" si="443"/>
        <v>10703.620499999999</v>
      </c>
      <c r="W2685" s="7">
        <f t="shared" si="444"/>
        <v>2354.7965099999997</v>
      </c>
      <c r="X2685" s="7">
        <f t="shared" si="442"/>
        <v>13058.417009999999</v>
      </c>
      <c r="Y2685" s="7">
        <f>L2685+X2685</f>
        <v>84415.887010000006</v>
      </c>
      <c r="Z2685" s="4">
        <v>2</v>
      </c>
      <c r="AA2685" s="7">
        <f t="shared" si="445"/>
        <v>33766.354804000002</v>
      </c>
      <c r="AB2685" s="4">
        <v>3</v>
      </c>
      <c r="AC2685" s="7">
        <f t="shared" si="446"/>
        <v>19697.040302333331</v>
      </c>
      <c r="AD2685">
        <v>3</v>
      </c>
      <c r="AE2685" s="8">
        <f t="shared" si="447"/>
        <v>25324.766103000002</v>
      </c>
    </row>
    <row r="2686" spans="1:31" x14ac:dyDescent="0.25">
      <c r="A2686" s="4">
        <v>487245</v>
      </c>
      <c r="B2686" s="4" t="s">
        <v>8263</v>
      </c>
      <c r="C2686" s="4">
        <v>25090970</v>
      </c>
      <c r="D2686" s="4">
        <v>22481716</v>
      </c>
      <c r="E2686" s="4" t="s">
        <v>8264</v>
      </c>
      <c r="F2686" s="4" t="s">
        <v>26</v>
      </c>
      <c r="G2686" s="4" t="s">
        <v>8265</v>
      </c>
      <c r="H2686" s="4"/>
      <c r="I2686" s="4"/>
      <c r="J2686" s="4" t="s">
        <v>155</v>
      </c>
      <c r="K2686" s="4" t="s">
        <v>1274</v>
      </c>
      <c r="L2686" s="5">
        <v>71374.759999999995</v>
      </c>
      <c r="M2686" s="5">
        <v>111704.55</v>
      </c>
      <c r="N2686" s="4">
        <v>0</v>
      </c>
      <c r="O2686" s="4" t="s">
        <v>47</v>
      </c>
      <c r="P2686" s="4" t="s">
        <v>1110</v>
      </c>
      <c r="Q2686" s="4" t="s">
        <v>32</v>
      </c>
      <c r="R2686" s="6"/>
      <c r="S2686" s="7">
        <f t="shared" si="440"/>
        <v>111704.55</v>
      </c>
      <c r="T2686" s="7">
        <f t="shared" si="450"/>
        <v>35687.379999999997</v>
      </c>
      <c r="U2686" s="7">
        <f t="shared" si="441"/>
        <v>35687.379999999997</v>
      </c>
      <c r="V2686" s="7">
        <f t="shared" si="443"/>
        <v>10706.213999999998</v>
      </c>
      <c r="W2686" s="7">
        <f t="shared" si="444"/>
        <v>2355.3670799999995</v>
      </c>
      <c r="X2686" s="7">
        <f t="shared" si="442"/>
        <v>13061.581079999998</v>
      </c>
      <c r="Y2686" s="7">
        <f>L2686+X2686</f>
        <v>84436.341079999998</v>
      </c>
      <c r="Z2686" s="4">
        <v>2</v>
      </c>
      <c r="AA2686" s="7">
        <f t="shared" si="445"/>
        <v>33774.536432000001</v>
      </c>
      <c r="AB2686" s="4">
        <v>3</v>
      </c>
      <c r="AC2686" s="7">
        <f t="shared" si="446"/>
        <v>19701.812918666667</v>
      </c>
      <c r="AD2686">
        <v>3</v>
      </c>
      <c r="AE2686" s="8">
        <f t="shared" si="447"/>
        <v>25330.902323999999</v>
      </c>
    </row>
    <row r="2687" spans="1:31" x14ac:dyDescent="0.25">
      <c r="A2687" s="4">
        <v>490810</v>
      </c>
      <c r="B2687" s="4" t="s">
        <v>8266</v>
      </c>
      <c r="C2687" s="4">
        <v>37769392</v>
      </c>
      <c r="D2687" s="4">
        <v>26221611</v>
      </c>
      <c r="E2687" s="4" t="s">
        <v>8267</v>
      </c>
      <c r="F2687" s="4" t="s">
        <v>232</v>
      </c>
      <c r="G2687" s="4" t="s">
        <v>8268</v>
      </c>
      <c r="H2687" s="4"/>
      <c r="I2687" s="4"/>
      <c r="J2687" s="4" t="s">
        <v>429</v>
      </c>
      <c r="K2687" s="4" t="s">
        <v>524</v>
      </c>
      <c r="L2687" s="5">
        <v>71398.41</v>
      </c>
      <c r="M2687" s="5">
        <v>85105.52</v>
      </c>
      <c r="N2687" s="4">
        <v>0</v>
      </c>
      <c r="O2687" s="4" t="s">
        <v>30</v>
      </c>
      <c r="P2687" s="4" t="s">
        <v>1110</v>
      </c>
      <c r="Q2687" s="4" t="s">
        <v>32</v>
      </c>
      <c r="R2687" s="6"/>
      <c r="S2687" s="7">
        <f t="shared" si="440"/>
        <v>85105.52</v>
      </c>
      <c r="T2687" s="7">
        <f t="shared" si="450"/>
        <v>35699.205000000002</v>
      </c>
      <c r="U2687" s="7">
        <f t="shared" si="441"/>
        <v>35699.205000000002</v>
      </c>
      <c r="V2687" s="7">
        <f t="shared" si="443"/>
        <v>10709.761500000001</v>
      </c>
      <c r="W2687" s="7">
        <f t="shared" si="444"/>
        <v>2356.1475300000002</v>
      </c>
      <c r="X2687" s="7">
        <f t="shared" si="442"/>
        <v>13065.909030000001</v>
      </c>
      <c r="Y2687" s="7">
        <f>L2687+X2687</f>
        <v>84464.319029999999</v>
      </c>
      <c r="Z2687" s="4">
        <v>2</v>
      </c>
      <c r="AA2687" s="7">
        <f t="shared" si="445"/>
        <v>33785.727612000002</v>
      </c>
      <c r="AB2687" s="4">
        <v>3</v>
      </c>
      <c r="AC2687" s="7">
        <f t="shared" si="446"/>
        <v>19708.341106999997</v>
      </c>
      <c r="AD2687">
        <v>3</v>
      </c>
      <c r="AE2687" s="8">
        <f t="shared" si="447"/>
        <v>25339.295708999998</v>
      </c>
    </row>
    <row r="2688" spans="1:31" x14ac:dyDescent="0.25">
      <c r="A2688" s="4">
        <v>487498</v>
      </c>
      <c r="B2688" s="4" t="s">
        <v>8269</v>
      </c>
      <c r="C2688" s="4">
        <v>31062896</v>
      </c>
      <c r="D2688" s="4">
        <v>25252424</v>
      </c>
      <c r="E2688" s="4" t="s">
        <v>8270</v>
      </c>
      <c r="F2688" s="4" t="s">
        <v>26</v>
      </c>
      <c r="G2688" s="4" t="s">
        <v>8271</v>
      </c>
      <c r="H2688" s="4"/>
      <c r="I2688" s="4"/>
      <c r="J2688" s="4" t="s">
        <v>155</v>
      </c>
      <c r="K2688" s="4" t="s">
        <v>260</v>
      </c>
      <c r="L2688" s="5">
        <v>71422.210000000006</v>
      </c>
      <c r="M2688" s="5">
        <v>92758.93</v>
      </c>
      <c r="N2688" s="4">
        <v>0</v>
      </c>
      <c r="O2688" s="4" t="s">
        <v>47</v>
      </c>
      <c r="P2688" s="4" t="s">
        <v>1110</v>
      </c>
      <c r="Q2688" s="4" t="s">
        <v>32</v>
      </c>
      <c r="R2688" s="6"/>
      <c r="S2688" s="7">
        <f t="shared" si="440"/>
        <v>92758.93</v>
      </c>
      <c r="T2688" s="7">
        <f t="shared" si="450"/>
        <v>35711.105000000003</v>
      </c>
      <c r="U2688" s="7">
        <f t="shared" si="441"/>
        <v>35711.105000000003</v>
      </c>
      <c r="V2688" s="7">
        <f t="shared" si="443"/>
        <v>10713.3315</v>
      </c>
      <c r="W2688" s="7">
        <f t="shared" si="444"/>
        <v>2356.9329299999999</v>
      </c>
      <c r="X2688" s="7">
        <f t="shared" si="442"/>
        <v>13070.264429999999</v>
      </c>
      <c r="Y2688" s="7">
        <f>L2688+X2688</f>
        <v>84492.474430000002</v>
      </c>
      <c r="Z2688" s="4">
        <v>2</v>
      </c>
      <c r="AA2688" s="7">
        <f t="shared" si="445"/>
        <v>33796.989772000001</v>
      </c>
      <c r="AB2688" s="4">
        <v>3</v>
      </c>
      <c r="AC2688" s="7">
        <f t="shared" si="446"/>
        <v>19714.91070033333</v>
      </c>
      <c r="AD2688">
        <v>3</v>
      </c>
      <c r="AE2688" s="8">
        <f t="shared" si="447"/>
        <v>25347.742329000001</v>
      </c>
    </row>
    <row r="2689" spans="1:31" x14ac:dyDescent="0.25">
      <c r="A2689" s="4">
        <v>489244</v>
      </c>
      <c r="B2689" s="4" t="s">
        <v>8272</v>
      </c>
      <c r="C2689" s="4">
        <v>30986322</v>
      </c>
      <c r="D2689" s="4">
        <v>3913658</v>
      </c>
      <c r="E2689" s="4" t="s">
        <v>8273</v>
      </c>
      <c r="F2689" s="4" t="s">
        <v>26</v>
      </c>
      <c r="G2689" s="4" t="s">
        <v>8274</v>
      </c>
      <c r="H2689" s="4"/>
      <c r="I2689" s="4"/>
      <c r="J2689" s="4" t="s">
        <v>45</v>
      </c>
      <c r="K2689" s="4" t="s">
        <v>46</v>
      </c>
      <c r="L2689" s="5">
        <v>71633.66</v>
      </c>
      <c r="M2689" s="5">
        <v>88930.83</v>
      </c>
      <c r="N2689" s="4">
        <v>0</v>
      </c>
      <c r="O2689" s="4" t="s">
        <v>30</v>
      </c>
      <c r="P2689" s="4" t="s">
        <v>1110</v>
      </c>
      <c r="Q2689" s="4" t="s">
        <v>32</v>
      </c>
      <c r="R2689" s="6"/>
      <c r="S2689" s="7">
        <f t="shared" si="440"/>
        <v>88930.83</v>
      </c>
      <c r="T2689" s="7">
        <f t="shared" si="450"/>
        <v>35816.83</v>
      </c>
      <c r="U2689" s="7">
        <f t="shared" si="441"/>
        <v>35816.83</v>
      </c>
      <c r="V2689" s="7">
        <f t="shared" si="443"/>
        <v>10745.049000000001</v>
      </c>
      <c r="W2689" s="7">
        <f t="shared" si="444"/>
        <v>2363.9107800000002</v>
      </c>
      <c r="X2689" s="7">
        <f t="shared" si="442"/>
        <v>13108.959780000001</v>
      </c>
      <c r="Y2689" s="7">
        <f>L2689+X2689</f>
        <v>84742.619780000008</v>
      </c>
      <c r="Z2689" s="4">
        <v>2</v>
      </c>
      <c r="AA2689" s="7">
        <f t="shared" si="445"/>
        <v>33897.047912000002</v>
      </c>
      <c r="AB2689" s="4">
        <v>3</v>
      </c>
      <c r="AC2689" s="7">
        <f t="shared" si="446"/>
        <v>19773.277948666666</v>
      </c>
      <c r="AD2689">
        <v>3</v>
      </c>
      <c r="AE2689" s="8">
        <f t="shared" si="447"/>
        <v>25422.785934000003</v>
      </c>
    </row>
    <row r="2690" spans="1:31" x14ac:dyDescent="0.25">
      <c r="A2690" s="4">
        <v>489939</v>
      </c>
      <c r="B2690" s="4" t="s">
        <v>8275</v>
      </c>
      <c r="C2690" s="4">
        <v>95211988</v>
      </c>
      <c r="D2690" s="4">
        <v>25272828</v>
      </c>
      <c r="E2690" s="4" t="s">
        <v>8276</v>
      </c>
      <c r="F2690" s="4" t="s">
        <v>232</v>
      </c>
      <c r="G2690" s="4" t="s">
        <v>8277</v>
      </c>
      <c r="H2690" s="4"/>
      <c r="I2690" s="4"/>
      <c r="J2690" s="4" t="s">
        <v>45</v>
      </c>
      <c r="K2690" s="4" t="s">
        <v>347</v>
      </c>
      <c r="L2690" s="5">
        <v>57157.11</v>
      </c>
      <c r="M2690" s="5">
        <v>69851.89</v>
      </c>
      <c r="N2690" s="4">
        <v>0</v>
      </c>
      <c r="O2690" s="4" t="s">
        <v>30</v>
      </c>
      <c r="P2690" s="4" t="s">
        <v>498</v>
      </c>
      <c r="Q2690" s="4" t="s">
        <v>499</v>
      </c>
      <c r="R2690" s="6">
        <v>45449.709594988424</v>
      </c>
      <c r="S2690" s="7">
        <f t="shared" ref="S2690:S2753" si="451">M2690+N2690</f>
        <v>69851.89</v>
      </c>
      <c r="T2690" s="7">
        <f t="shared" si="450"/>
        <v>28578.555</v>
      </c>
      <c r="U2690" s="7">
        <f t="shared" ref="U2690:U2753" si="452">T2690+N2690</f>
        <v>28578.555</v>
      </c>
      <c r="V2690" s="7">
        <f t="shared" si="443"/>
        <v>8573.566499999999</v>
      </c>
      <c r="W2690" s="7">
        <f t="shared" si="444"/>
        <v>1886.1846299999997</v>
      </c>
      <c r="X2690" s="7">
        <f t="shared" ref="X2690:X2753" si="453">V2690+W2690</f>
        <v>10459.751129999999</v>
      </c>
      <c r="Y2690" s="7">
        <f>L2690+X2690</f>
        <v>67616.861130000005</v>
      </c>
      <c r="Z2690" s="4">
        <v>2</v>
      </c>
      <c r="AA2690" s="7">
        <f t="shared" si="445"/>
        <v>27046.744452000003</v>
      </c>
      <c r="AB2690" s="4">
        <v>3</v>
      </c>
      <c r="AC2690" s="7">
        <f t="shared" si="446"/>
        <v>15777.267597</v>
      </c>
      <c r="AD2690">
        <v>3</v>
      </c>
      <c r="AE2690" s="8">
        <f t="shared" si="447"/>
        <v>20285.058339000003</v>
      </c>
    </row>
    <row r="2691" spans="1:31" x14ac:dyDescent="0.25">
      <c r="A2691" s="4">
        <v>487361</v>
      </c>
      <c r="B2691" s="4" t="s">
        <v>8278</v>
      </c>
      <c r="C2691" s="4">
        <v>28127001</v>
      </c>
      <c r="D2691" s="4">
        <v>21841480</v>
      </c>
      <c r="E2691" s="4" t="s">
        <v>8279</v>
      </c>
      <c r="F2691" s="4" t="s">
        <v>232</v>
      </c>
      <c r="G2691" s="4" t="s">
        <v>8280</v>
      </c>
      <c r="H2691" s="4"/>
      <c r="I2691" s="4"/>
      <c r="J2691" s="4" t="s">
        <v>155</v>
      </c>
      <c r="K2691" s="4" t="s">
        <v>347</v>
      </c>
      <c r="L2691" s="5">
        <v>71657.11</v>
      </c>
      <c r="M2691" s="5">
        <v>87654.64</v>
      </c>
      <c r="N2691" s="4">
        <v>0</v>
      </c>
      <c r="O2691" s="4" t="s">
        <v>47</v>
      </c>
      <c r="P2691" s="4" t="s">
        <v>3200</v>
      </c>
      <c r="Q2691" s="4" t="s">
        <v>32</v>
      </c>
      <c r="R2691" s="6"/>
      <c r="S2691" s="7">
        <f t="shared" si="451"/>
        <v>87654.64</v>
      </c>
      <c r="T2691" s="7">
        <f t="shared" si="450"/>
        <v>35828.555</v>
      </c>
      <c r="U2691" s="7">
        <f t="shared" si="452"/>
        <v>35828.555</v>
      </c>
      <c r="V2691" s="7">
        <f t="shared" ref="V2691:V2754" si="454">L2691*15%</f>
        <v>10748.566499999999</v>
      </c>
      <c r="W2691" s="7">
        <f t="shared" ref="W2691:W2754" si="455">V2691*22%</f>
        <v>2364.6846299999997</v>
      </c>
      <c r="X2691" s="7">
        <f t="shared" si="453"/>
        <v>13113.251129999999</v>
      </c>
      <c r="Y2691" s="7">
        <f>L2691+X2691</f>
        <v>84770.361130000005</v>
      </c>
      <c r="Z2691" s="4">
        <v>2</v>
      </c>
      <c r="AA2691" s="7">
        <f t="shared" ref="AA2691:AA2754" si="456">Y2691*80%/Z2691</f>
        <v>33908.144452</v>
      </c>
      <c r="AB2691" s="4">
        <v>3</v>
      </c>
      <c r="AC2691" s="7">
        <f t="shared" ref="AC2691:AC2754" si="457">Y2691*70%/AB2691</f>
        <v>19779.750930333332</v>
      </c>
      <c r="AD2691">
        <v>3</v>
      </c>
      <c r="AE2691" s="8">
        <f t="shared" ref="AE2691:AE2754" si="458">Y2691*90%/AD2691</f>
        <v>25431.108339000002</v>
      </c>
    </row>
    <row r="2692" spans="1:31" x14ac:dyDescent="0.25">
      <c r="A2692" s="4">
        <v>487901</v>
      </c>
      <c r="B2692" s="4" t="s">
        <v>8281</v>
      </c>
      <c r="C2692" s="4">
        <v>37861714</v>
      </c>
      <c r="D2692" s="4">
        <v>24548134</v>
      </c>
      <c r="E2692" s="4" t="s">
        <v>8282</v>
      </c>
      <c r="F2692" s="4" t="s">
        <v>232</v>
      </c>
      <c r="G2692" s="4" t="s">
        <v>8283</v>
      </c>
      <c r="H2692" s="4" t="s">
        <v>8284</v>
      </c>
      <c r="I2692" s="4"/>
      <c r="J2692" s="4" t="s">
        <v>155</v>
      </c>
      <c r="K2692" s="4" t="s">
        <v>347</v>
      </c>
      <c r="L2692" s="5">
        <v>38226.71</v>
      </c>
      <c r="M2692" s="5">
        <v>46309.71</v>
      </c>
      <c r="N2692" s="4">
        <v>0</v>
      </c>
      <c r="O2692" s="4" t="s">
        <v>47</v>
      </c>
      <c r="P2692" s="4" t="s">
        <v>31</v>
      </c>
      <c r="Q2692" s="4" t="s">
        <v>572</v>
      </c>
      <c r="R2692" s="6">
        <v>45462.569652777776</v>
      </c>
      <c r="S2692" s="7">
        <f t="shared" si="451"/>
        <v>46309.71</v>
      </c>
      <c r="T2692" s="7">
        <f t="shared" si="450"/>
        <v>19113.355</v>
      </c>
      <c r="U2692" s="7">
        <f t="shared" si="452"/>
        <v>19113.355</v>
      </c>
      <c r="V2692" s="7">
        <f t="shared" si="454"/>
        <v>5734.0064999999995</v>
      </c>
      <c r="W2692" s="7">
        <f t="shared" si="455"/>
        <v>1261.4814299999998</v>
      </c>
      <c r="X2692" s="7">
        <f t="shared" si="453"/>
        <v>6995.4879299999993</v>
      </c>
      <c r="Y2692" s="7">
        <f>L2692+X2692</f>
        <v>45222.197929999995</v>
      </c>
      <c r="Z2692" s="4">
        <v>2</v>
      </c>
      <c r="AA2692" s="7">
        <f t="shared" si="456"/>
        <v>18088.879171999997</v>
      </c>
      <c r="AB2692" s="4">
        <v>3</v>
      </c>
      <c r="AC2692" s="7">
        <f t="shared" si="457"/>
        <v>10551.846183666665</v>
      </c>
      <c r="AD2692">
        <v>3</v>
      </c>
      <c r="AE2692" s="8">
        <f t="shared" si="458"/>
        <v>13566.659378999999</v>
      </c>
    </row>
    <row r="2693" spans="1:31" x14ac:dyDescent="0.25">
      <c r="A2693" s="4">
        <v>491720</v>
      </c>
      <c r="B2693" s="4" t="s">
        <v>8285</v>
      </c>
      <c r="C2693" s="4">
        <v>37448337</v>
      </c>
      <c r="D2693" s="4">
        <v>28017794</v>
      </c>
      <c r="E2693" s="4" t="s">
        <v>8286</v>
      </c>
      <c r="F2693" s="4" t="s">
        <v>26</v>
      </c>
      <c r="G2693" s="4" t="s">
        <v>8287</v>
      </c>
      <c r="H2693" s="4"/>
      <c r="I2693" s="4"/>
      <c r="J2693" s="4" t="s">
        <v>40</v>
      </c>
      <c r="K2693" s="4" t="s">
        <v>1146</v>
      </c>
      <c r="L2693" s="5">
        <v>71681.899999999994</v>
      </c>
      <c r="M2693" s="5">
        <v>114320.41</v>
      </c>
      <c r="N2693" s="4">
        <v>0</v>
      </c>
      <c r="O2693" s="4" t="s">
        <v>30</v>
      </c>
      <c r="P2693" s="4" t="s">
        <v>1110</v>
      </c>
      <c r="Q2693" s="4" t="s">
        <v>32</v>
      </c>
      <c r="R2693" s="6"/>
      <c r="S2693" s="7">
        <f t="shared" si="451"/>
        <v>114320.41</v>
      </c>
      <c r="T2693" s="7">
        <f t="shared" si="450"/>
        <v>35840.949999999997</v>
      </c>
      <c r="U2693" s="7">
        <f t="shared" si="452"/>
        <v>35840.949999999997</v>
      </c>
      <c r="V2693" s="7">
        <f t="shared" si="454"/>
        <v>10752.284999999998</v>
      </c>
      <c r="W2693" s="7">
        <f t="shared" si="455"/>
        <v>2365.5026999999995</v>
      </c>
      <c r="X2693" s="7">
        <f t="shared" si="453"/>
        <v>13117.787699999997</v>
      </c>
      <c r="Y2693" s="7">
        <f>L2693+X2693</f>
        <v>84799.687699999995</v>
      </c>
      <c r="Z2693" s="4">
        <v>2</v>
      </c>
      <c r="AA2693" s="7">
        <f t="shared" si="456"/>
        <v>33919.875079999998</v>
      </c>
      <c r="AB2693" s="4">
        <v>3</v>
      </c>
      <c r="AC2693" s="7">
        <f t="shared" si="457"/>
        <v>19786.593796666664</v>
      </c>
      <c r="AD2693">
        <v>3</v>
      </c>
      <c r="AE2693" s="8">
        <f t="shared" si="458"/>
        <v>25439.906310000002</v>
      </c>
    </row>
    <row r="2694" spans="1:31" x14ac:dyDescent="0.25">
      <c r="A2694" s="4">
        <v>489525</v>
      </c>
      <c r="B2694" s="4" t="s">
        <v>8288</v>
      </c>
      <c r="C2694" s="4">
        <v>37819461</v>
      </c>
      <c r="D2694" s="4">
        <v>29317710</v>
      </c>
      <c r="E2694" s="4" t="s">
        <v>8289</v>
      </c>
      <c r="F2694" s="4" t="s">
        <v>232</v>
      </c>
      <c r="G2694" s="4" t="s">
        <v>8290</v>
      </c>
      <c r="H2694" s="4"/>
      <c r="I2694" s="4"/>
      <c r="J2694" s="4" t="s">
        <v>45</v>
      </c>
      <c r="K2694" s="4" t="s">
        <v>347</v>
      </c>
      <c r="L2694" s="5">
        <v>71807.58</v>
      </c>
      <c r="M2694" s="5">
        <v>89704.39</v>
      </c>
      <c r="N2694" s="4">
        <v>0</v>
      </c>
      <c r="O2694" s="4" t="s">
        <v>47</v>
      </c>
      <c r="P2694" s="4" t="s">
        <v>1110</v>
      </c>
      <c r="Q2694" s="4" t="s">
        <v>32</v>
      </c>
      <c r="R2694" s="6"/>
      <c r="S2694" s="7">
        <f t="shared" si="451"/>
        <v>89704.39</v>
      </c>
      <c r="T2694" s="7">
        <f t="shared" si="450"/>
        <v>35903.79</v>
      </c>
      <c r="U2694" s="7">
        <f t="shared" si="452"/>
        <v>35903.79</v>
      </c>
      <c r="V2694" s="7">
        <f t="shared" si="454"/>
        <v>10771.137000000001</v>
      </c>
      <c r="W2694" s="7">
        <f t="shared" si="455"/>
        <v>2369.6501400000002</v>
      </c>
      <c r="X2694" s="7">
        <f t="shared" si="453"/>
        <v>13140.78714</v>
      </c>
      <c r="Y2694" s="7">
        <f>L2694+X2694</f>
        <v>84948.367140000002</v>
      </c>
      <c r="Z2694" s="4">
        <v>2</v>
      </c>
      <c r="AA2694" s="7">
        <f t="shared" si="456"/>
        <v>33979.346856000004</v>
      </c>
      <c r="AB2694" s="4">
        <v>3</v>
      </c>
      <c r="AC2694" s="7">
        <f t="shared" si="457"/>
        <v>19821.285666</v>
      </c>
      <c r="AD2694">
        <v>3</v>
      </c>
      <c r="AE2694" s="8">
        <f t="shared" si="458"/>
        <v>25484.510141999999</v>
      </c>
    </row>
    <row r="2695" spans="1:31" x14ac:dyDescent="0.25">
      <c r="A2695" s="4">
        <v>489432</v>
      </c>
      <c r="B2695" s="4" t="s">
        <v>8291</v>
      </c>
      <c r="C2695" s="4">
        <v>35730460</v>
      </c>
      <c r="D2695" s="4">
        <v>26150127</v>
      </c>
      <c r="E2695" s="4" t="s">
        <v>8292</v>
      </c>
      <c r="F2695" s="4" t="s">
        <v>26</v>
      </c>
      <c r="G2695" s="4" t="s">
        <v>8293</v>
      </c>
      <c r="H2695" s="4"/>
      <c r="I2695" s="4"/>
      <c r="J2695" s="4" t="s">
        <v>45</v>
      </c>
      <c r="K2695" s="4" t="s">
        <v>1728</v>
      </c>
      <c r="L2695" s="5">
        <v>71828.91</v>
      </c>
      <c r="M2695" s="5">
        <v>156677.14000000001</v>
      </c>
      <c r="N2695" s="4">
        <v>0</v>
      </c>
      <c r="O2695" s="4" t="s">
        <v>30</v>
      </c>
      <c r="P2695" s="4" t="s">
        <v>1110</v>
      </c>
      <c r="Q2695" s="4" t="s">
        <v>32</v>
      </c>
      <c r="R2695" s="6"/>
      <c r="S2695" s="7">
        <f t="shared" si="451"/>
        <v>156677.14000000001</v>
      </c>
      <c r="T2695" s="7">
        <f t="shared" si="450"/>
        <v>35914.455000000002</v>
      </c>
      <c r="U2695" s="7">
        <f t="shared" si="452"/>
        <v>35914.455000000002</v>
      </c>
      <c r="V2695" s="7">
        <f t="shared" si="454"/>
        <v>10774.336499999999</v>
      </c>
      <c r="W2695" s="7">
        <f t="shared" si="455"/>
        <v>2370.35403</v>
      </c>
      <c r="X2695" s="7">
        <f t="shared" si="453"/>
        <v>13144.69053</v>
      </c>
      <c r="Y2695" s="7">
        <f>L2695+X2695</f>
        <v>84973.600529999996</v>
      </c>
      <c r="Z2695" s="4">
        <v>2</v>
      </c>
      <c r="AA2695" s="7">
        <f t="shared" si="456"/>
        <v>33989.440212000001</v>
      </c>
      <c r="AB2695" s="4">
        <v>3</v>
      </c>
      <c r="AC2695" s="7">
        <f t="shared" si="457"/>
        <v>19827.173456999997</v>
      </c>
      <c r="AD2695">
        <v>3</v>
      </c>
      <c r="AE2695" s="8">
        <f t="shared" si="458"/>
        <v>25492.080159000001</v>
      </c>
    </row>
    <row r="2696" spans="1:31" x14ac:dyDescent="0.25">
      <c r="A2696" s="4">
        <v>488747</v>
      </c>
      <c r="B2696" s="4" t="s">
        <v>8294</v>
      </c>
      <c r="C2696" s="4">
        <v>41314190</v>
      </c>
      <c r="D2696" s="4">
        <v>27574328</v>
      </c>
      <c r="E2696" s="4" t="s">
        <v>8295</v>
      </c>
      <c r="F2696" s="4" t="s">
        <v>26</v>
      </c>
      <c r="G2696" s="4" t="s">
        <v>370</v>
      </c>
      <c r="H2696" s="4" t="s">
        <v>8296</v>
      </c>
      <c r="I2696" s="4"/>
      <c r="J2696" s="4" t="s">
        <v>441</v>
      </c>
      <c r="K2696" s="4" t="s">
        <v>7209</v>
      </c>
      <c r="L2696" s="5">
        <v>71849.36</v>
      </c>
      <c r="M2696" s="5">
        <v>109077.8</v>
      </c>
      <c r="N2696" s="4">
        <v>0</v>
      </c>
      <c r="O2696" s="4" t="s">
        <v>30</v>
      </c>
      <c r="P2696" s="4" t="s">
        <v>1110</v>
      </c>
      <c r="Q2696" s="4" t="s">
        <v>32</v>
      </c>
      <c r="R2696" s="6"/>
      <c r="S2696" s="7">
        <f t="shared" si="451"/>
        <v>109077.8</v>
      </c>
      <c r="T2696" s="7">
        <f t="shared" si="450"/>
        <v>35924.68</v>
      </c>
      <c r="U2696" s="7">
        <f t="shared" si="452"/>
        <v>35924.68</v>
      </c>
      <c r="V2696" s="7">
        <f t="shared" si="454"/>
        <v>10777.404</v>
      </c>
      <c r="W2696" s="7">
        <f t="shared" si="455"/>
        <v>2371.0288800000003</v>
      </c>
      <c r="X2696" s="7">
        <f t="shared" si="453"/>
        <v>13148.43288</v>
      </c>
      <c r="Y2696" s="7">
        <f>L2696+X2696</f>
        <v>84997.792879999994</v>
      </c>
      <c r="Z2696" s="4">
        <v>2</v>
      </c>
      <c r="AA2696" s="7">
        <f t="shared" si="456"/>
        <v>33999.117151999999</v>
      </c>
      <c r="AB2696" s="4">
        <v>3</v>
      </c>
      <c r="AC2696" s="7">
        <f t="shared" si="457"/>
        <v>19832.818338666664</v>
      </c>
      <c r="AD2696">
        <v>3</v>
      </c>
      <c r="AE2696" s="8">
        <f t="shared" si="458"/>
        <v>25499.337864000001</v>
      </c>
    </row>
    <row r="2697" spans="1:31" x14ac:dyDescent="0.25">
      <c r="A2697" s="4">
        <v>490952</v>
      </c>
      <c r="B2697" s="4" t="s">
        <v>8297</v>
      </c>
      <c r="C2697" s="4">
        <v>40686585</v>
      </c>
      <c r="D2697" s="4">
        <v>22997239</v>
      </c>
      <c r="E2697" s="4" t="s">
        <v>8298</v>
      </c>
      <c r="F2697" s="4" t="s">
        <v>232</v>
      </c>
      <c r="G2697" s="4" t="s">
        <v>8299</v>
      </c>
      <c r="H2697" s="4"/>
      <c r="I2697" s="4"/>
      <c r="J2697" s="4" t="s">
        <v>429</v>
      </c>
      <c r="K2697" s="4" t="s">
        <v>524</v>
      </c>
      <c r="L2697" s="5">
        <v>72018.59</v>
      </c>
      <c r="M2697" s="5">
        <v>86008.01</v>
      </c>
      <c r="N2697" s="4">
        <v>0</v>
      </c>
      <c r="O2697" s="4" t="s">
        <v>30</v>
      </c>
      <c r="P2697" s="4" t="s">
        <v>1110</v>
      </c>
      <c r="Q2697" s="4" t="s">
        <v>32</v>
      </c>
      <c r="R2697" s="6"/>
      <c r="S2697" s="7">
        <f t="shared" si="451"/>
        <v>86008.01</v>
      </c>
      <c r="T2697" s="7">
        <f t="shared" si="450"/>
        <v>36009.294999999998</v>
      </c>
      <c r="U2697" s="7">
        <f t="shared" si="452"/>
        <v>36009.294999999998</v>
      </c>
      <c r="V2697" s="7">
        <f t="shared" si="454"/>
        <v>10802.788499999999</v>
      </c>
      <c r="W2697" s="7">
        <f t="shared" si="455"/>
        <v>2376.6134699999998</v>
      </c>
      <c r="X2697" s="7">
        <f t="shared" si="453"/>
        <v>13179.401969999999</v>
      </c>
      <c r="Y2697" s="7">
        <f>L2697+X2697</f>
        <v>85197.991970000003</v>
      </c>
      <c r="Z2697" s="4">
        <v>2</v>
      </c>
      <c r="AA2697" s="7">
        <f t="shared" si="456"/>
        <v>34079.196788000001</v>
      </c>
      <c r="AB2697" s="4">
        <v>3</v>
      </c>
      <c r="AC2697" s="7">
        <f t="shared" si="457"/>
        <v>19879.531459666665</v>
      </c>
      <c r="AD2697">
        <v>3</v>
      </c>
      <c r="AE2697" s="8">
        <f t="shared" si="458"/>
        <v>25559.397591000001</v>
      </c>
    </row>
    <row r="2698" spans="1:31" x14ac:dyDescent="0.25">
      <c r="A2698" s="4">
        <v>488744</v>
      </c>
      <c r="B2698" s="4" t="s">
        <v>8300</v>
      </c>
      <c r="C2698" s="4">
        <v>40883737</v>
      </c>
      <c r="D2698" s="4">
        <v>28261152</v>
      </c>
      <c r="E2698" s="4" t="s">
        <v>8301</v>
      </c>
      <c r="F2698" s="4" t="s">
        <v>232</v>
      </c>
      <c r="G2698" s="4" t="s">
        <v>8302</v>
      </c>
      <c r="H2698" s="4"/>
      <c r="I2698" s="4"/>
      <c r="J2698" s="4" t="s">
        <v>441</v>
      </c>
      <c r="K2698" s="4" t="s">
        <v>4583</v>
      </c>
      <c r="L2698" s="5">
        <v>38368.92</v>
      </c>
      <c r="M2698" s="5">
        <v>46800.17</v>
      </c>
      <c r="N2698" s="4">
        <v>0</v>
      </c>
      <c r="O2698" s="4" t="s">
        <v>30</v>
      </c>
      <c r="P2698" s="4" t="s">
        <v>57</v>
      </c>
      <c r="Q2698" s="4" t="s">
        <v>572</v>
      </c>
      <c r="R2698" s="6">
        <v>45441.752469710649</v>
      </c>
      <c r="S2698" s="7">
        <f t="shared" si="451"/>
        <v>46800.17</v>
      </c>
      <c r="T2698" s="7">
        <f t="shared" si="450"/>
        <v>19184.46</v>
      </c>
      <c r="U2698" s="7">
        <f t="shared" si="452"/>
        <v>19184.46</v>
      </c>
      <c r="V2698" s="7">
        <f t="shared" si="454"/>
        <v>5755.3379999999997</v>
      </c>
      <c r="W2698" s="7">
        <f t="shared" si="455"/>
        <v>1266.17436</v>
      </c>
      <c r="X2698" s="7">
        <f t="shared" si="453"/>
        <v>7021.5123599999997</v>
      </c>
      <c r="Y2698" s="7">
        <f>L2698+X2698</f>
        <v>45390.432359999999</v>
      </c>
      <c r="Z2698" s="4">
        <v>2</v>
      </c>
      <c r="AA2698" s="7">
        <f t="shared" si="456"/>
        <v>18156.172944000002</v>
      </c>
      <c r="AB2698" s="4">
        <v>3</v>
      </c>
      <c r="AC2698" s="7">
        <f t="shared" si="457"/>
        <v>10591.100883999999</v>
      </c>
      <c r="AD2698">
        <v>3</v>
      </c>
      <c r="AE2698" s="8">
        <f t="shared" si="458"/>
        <v>13617.129708</v>
      </c>
    </row>
    <row r="2699" spans="1:31" x14ac:dyDescent="0.25">
      <c r="A2699" s="4">
        <v>486671</v>
      </c>
      <c r="B2699" s="4" t="s">
        <v>8303</v>
      </c>
      <c r="C2699" s="4">
        <v>4358071</v>
      </c>
      <c r="D2699" s="4">
        <v>6349742</v>
      </c>
      <c r="E2699" s="4" t="s">
        <v>8304</v>
      </c>
      <c r="F2699" s="4" t="s">
        <v>26</v>
      </c>
      <c r="G2699" s="4" t="s">
        <v>8305</v>
      </c>
      <c r="H2699" s="4"/>
      <c r="I2699" s="4"/>
      <c r="J2699" s="4" t="s">
        <v>28</v>
      </c>
      <c r="K2699" s="4" t="s">
        <v>5868</v>
      </c>
      <c r="L2699" s="5">
        <v>72129.05</v>
      </c>
      <c r="M2699" s="5">
        <v>180608.04</v>
      </c>
      <c r="N2699" s="4">
        <v>0</v>
      </c>
      <c r="O2699" s="4" t="s">
        <v>30</v>
      </c>
      <c r="P2699" s="4" t="s">
        <v>1110</v>
      </c>
      <c r="Q2699" s="4" t="s">
        <v>32</v>
      </c>
      <c r="R2699" s="6"/>
      <c r="S2699" s="7">
        <f t="shared" si="451"/>
        <v>180608.04</v>
      </c>
      <c r="T2699" s="7">
        <f t="shared" si="450"/>
        <v>36064.525000000001</v>
      </c>
      <c r="U2699" s="7">
        <f t="shared" si="452"/>
        <v>36064.525000000001</v>
      </c>
      <c r="V2699" s="7">
        <f t="shared" si="454"/>
        <v>10819.3575</v>
      </c>
      <c r="W2699" s="7">
        <f t="shared" si="455"/>
        <v>2380.2586500000002</v>
      </c>
      <c r="X2699" s="7">
        <f t="shared" si="453"/>
        <v>13199.61615</v>
      </c>
      <c r="Y2699" s="7">
        <f>L2699+X2699</f>
        <v>85328.666150000005</v>
      </c>
      <c r="Z2699" s="4">
        <v>2</v>
      </c>
      <c r="AA2699" s="7">
        <f t="shared" si="456"/>
        <v>34131.466460000003</v>
      </c>
      <c r="AB2699" s="4">
        <v>3</v>
      </c>
      <c r="AC2699" s="7">
        <f t="shared" si="457"/>
        <v>19910.022101666666</v>
      </c>
      <c r="AD2699">
        <v>3</v>
      </c>
      <c r="AE2699" s="8">
        <f t="shared" si="458"/>
        <v>25598.599845000004</v>
      </c>
    </row>
    <row r="2700" spans="1:31" x14ac:dyDescent="0.25">
      <c r="A2700" s="4">
        <v>486929</v>
      </c>
      <c r="B2700" s="4" t="s">
        <v>8306</v>
      </c>
      <c r="C2700" s="4">
        <v>95970957</v>
      </c>
      <c r="D2700" s="4">
        <v>27862622</v>
      </c>
      <c r="E2700" s="4" t="s">
        <v>8307</v>
      </c>
      <c r="F2700" s="4" t="s">
        <v>26</v>
      </c>
      <c r="G2700" s="4" t="s">
        <v>8308</v>
      </c>
      <c r="H2700" s="4"/>
      <c r="I2700" s="4"/>
      <c r="J2700" s="4" t="s">
        <v>28</v>
      </c>
      <c r="K2700" s="4" t="s">
        <v>29</v>
      </c>
      <c r="L2700" s="5">
        <v>72212.38</v>
      </c>
      <c r="M2700" s="5">
        <v>92766.99</v>
      </c>
      <c r="N2700" s="4">
        <v>0</v>
      </c>
      <c r="O2700" s="4" t="s">
        <v>30</v>
      </c>
      <c r="P2700" s="4" t="s">
        <v>1110</v>
      </c>
      <c r="Q2700" s="4" t="s">
        <v>32</v>
      </c>
      <c r="R2700" s="6"/>
      <c r="S2700" s="7">
        <f t="shared" si="451"/>
        <v>92766.99</v>
      </c>
      <c r="T2700" s="7">
        <f t="shared" si="450"/>
        <v>36106.19</v>
      </c>
      <c r="U2700" s="7">
        <f t="shared" si="452"/>
        <v>36106.19</v>
      </c>
      <c r="V2700" s="7">
        <f t="shared" si="454"/>
        <v>10831.857</v>
      </c>
      <c r="W2700" s="7">
        <f t="shared" si="455"/>
        <v>2383.0085399999998</v>
      </c>
      <c r="X2700" s="7">
        <f t="shared" si="453"/>
        <v>13214.865539999999</v>
      </c>
      <c r="Y2700" s="7">
        <f>L2700+X2700</f>
        <v>85427.245540000004</v>
      </c>
      <c r="Z2700" s="4">
        <v>2</v>
      </c>
      <c r="AA2700" s="7">
        <f t="shared" si="456"/>
        <v>34170.898216000001</v>
      </c>
      <c r="AB2700" s="4">
        <v>3</v>
      </c>
      <c r="AC2700" s="7">
        <f t="shared" si="457"/>
        <v>19933.023959333332</v>
      </c>
      <c r="AD2700">
        <v>3</v>
      </c>
      <c r="AE2700" s="8">
        <f t="shared" si="458"/>
        <v>25628.173662000001</v>
      </c>
    </row>
    <row r="2701" spans="1:31" x14ac:dyDescent="0.25">
      <c r="A2701" s="4">
        <v>354635</v>
      </c>
      <c r="B2701" s="4" t="s">
        <v>8309</v>
      </c>
      <c r="C2701" s="4">
        <v>26068177</v>
      </c>
      <c r="D2701" s="4">
        <v>3505177</v>
      </c>
      <c r="E2701" s="4" t="s">
        <v>8310</v>
      </c>
      <c r="F2701" s="4" t="s">
        <v>26</v>
      </c>
      <c r="G2701" s="4" t="s">
        <v>8311</v>
      </c>
      <c r="H2701" s="4"/>
      <c r="I2701" s="4"/>
      <c r="J2701" s="4" t="s">
        <v>8312</v>
      </c>
      <c r="K2701" s="4" t="s">
        <v>980</v>
      </c>
      <c r="L2701" s="5">
        <v>72342.039999999994</v>
      </c>
      <c r="M2701" s="5">
        <v>83805.33</v>
      </c>
      <c r="N2701" s="4">
        <v>0</v>
      </c>
      <c r="O2701" s="4" t="s">
        <v>30</v>
      </c>
      <c r="P2701" s="4" t="s">
        <v>1110</v>
      </c>
      <c r="Q2701" s="4" t="s">
        <v>32</v>
      </c>
      <c r="R2701" s="6"/>
      <c r="S2701" s="7">
        <f t="shared" si="451"/>
        <v>83805.33</v>
      </c>
      <c r="T2701" s="7">
        <f t="shared" si="450"/>
        <v>36171.019999999997</v>
      </c>
      <c r="U2701" s="7">
        <f t="shared" si="452"/>
        <v>36171.019999999997</v>
      </c>
      <c r="V2701" s="7">
        <f t="shared" si="454"/>
        <v>10851.305999999999</v>
      </c>
      <c r="W2701" s="7">
        <f t="shared" si="455"/>
        <v>2387.2873199999999</v>
      </c>
      <c r="X2701" s="7">
        <f t="shared" si="453"/>
        <v>13238.593319999998</v>
      </c>
      <c r="Y2701" s="7">
        <f>L2701+X2701</f>
        <v>85580.633319999994</v>
      </c>
      <c r="Z2701" s="4">
        <v>2</v>
      </c>
      <c r="AA2701" s="7">
        <f t="shared" si="456"/>
        <v>34232.253327999999</v>
      </c>
      <c r="AB2701" s="4">
        <v>3</v>
      </c>
      <c r="AC2701" s="7">
        <f t="shared" si="457"/>
        <v>19968.814441333332</v>
      </c>
      <c r="AD2701">
        <v>3</v>
      </c>
      <c r="AE2701" s="8">
        <f t="shared" si="458"/>
        <v>25674.189996000001</v>
      </c>
    </row>
    <row r="2702" spans="1:31" x14ac:dyDescent="0.25">
      <c r="A2702" s="4">
        <v>490884</v>
      </c>
      <c r="B2702" s="4" t="s">
        <v>8313</v>
      </c>
      <c r="C2702" s="4">
        <v>39367667</v>
      </c>
      <c r="D2702" s="4">
        <v>28473700</v>
      </c>
      <c r="E2702" s="4" t="s">
        <v>8314</v>
      </c>
      <c r="F2702" s="4" t="s">
        <v>26</v>
      </c>
      <c r="G2702" s="4" t="s">
        <v>8315</v>
      </c>
      <c r="H2702" s="4"/>
      <c r="I2702" s="4"/>
      <c r="J2702" s="4" t="s">
        <v>429</v>
      </c>
      <c r="K2702" s="4" t="s">
        <v>29</v>
      </c>
      <c r="L2702" s="5">
        <v>72469.94</v>
      </c>
      <c r="M2702" s="5">
        <v>93709.95</v>
      </c>
      <c r="N2702" s="4">
        <v>0</v>
      </c>
      <c r="O2702" s="4" t="s">
        <v>30</v>
      </c>
      <c r="P2702" s="4" t="s">
        <v>1110</v>
      </c>
      <c r="Q2702" s="4" t="s">
        <v>32</v>
      </c>
      <c r="R2702" s="6"/>
      <c r="S2702" s="7">
        <f t="shared" si="451"/>
        <v>93709.95</v>
      </c>
      <c r="T2702" s="7">
        <f t="shared" si="450"/>
        <v>36234.97</v>
      </c>
      <c r="U2702" s="7">
        <f t="shared" si="452"/>
        <v>36234.97</v>
      </c>
      <c r="V2702" s="7">
        <f t="shared" si="454"/>
        <v>10870.491</v>
      </c>
      <c r="W2702" s="7">
        <f t="shared" si="455"/>
        <v>2391.5080200000002</v>
      </c>
      <c r="X2702" s="7">
        <f t="shared" si="453"/>
        <v>13261.999019999999</v>
      </c>
      <c r="Y2702" s="7">
        <f>L2702+X2702</f>
        <v>85731.939020000005</v>
      </c>
      <c r="Z2702" s="4">
        <v>2</v>
      </c>
      <c r="AA2702" s="7">
        <f t="shared" si="456"/>
        <v>34292.775608000004</v>
      </c>
      <c r="AB2702" s="4">
        <v>3</v>
      </c>
      <c r="AC2702" s="7">
        <f t="shared" si="457"/>
        <v>20004.119104666668</v>
      </c>
      <c r="AD2702">
        <v>3</v>
      </c>
      <c r="AE2702" s="8">
        <f t="shared" si="458"/>
        <v>25719.581706000001</v>
      </c>
    </row>
    <row r="2703" spans="1:31" x14ac:dyDescent="0.25">
      <c r="A2703" s="4">
        <v>490182</v>
      </c>
      <c r="B2703" s="4" t="s">
        <v>8316</v>
      </c>
      <c r="C2703" s="4">
        <v>22194412</v>
      </c>
      <c r="D2703" s="4">
        <v>7462365</v>
      </c>
      <c r="E2703" s="4" t="s">
        <v>8317</v>
      </c>
      <c r="F2703" s="4" t="s">
        <v>232</v>
      </c>
      <c r="G2703" s="4"/>
      <c r="H2703" s="4"/>
      <c r="I2703" s="4"/>
      <c r="J2703" s="4" t="s">
        <v>429</v>
      </c>
      <c r="K2703" s="4" t="s">
        <v>524</v>
      </c>
      <c r="L2703" s="5">
        <v>72886.97</v>
      </c>
      <c r="M2703" s="5">
        <v>89323.29</v>
      </c>
      <c r="N2703" s="4">
        <v>0</v>
      </c>
      <c r="O2703" s="4" t="s">
        <v>30</v>
      </c>
      <c r="P2703" s="4" t="s">
        <v>1110</v>
      </c>
      <c r="Q2703" s="4" t="s">
        <v>32</v>
      </c>
      <c r="R2703" s="6"/>
      <c r="S2703" s="7">
        <f t="shared" si="451"/>
        <v>89323.29</v>
      </c>
      <c r="T2703" s="7">
        <f t="shared" si="450"/>
        <v>36443.485000000001</v>
      </c>
      <c r="U2703" s="7">
        <f t="shared" si="452"/>
        <v>36443.485000000001</v>
      </c>
      <c r="V2703" s="7">
        <f t="shared" si="454"/>
        <v>10933.0455</v>
      </c>
      <c r="W2703" s="7">
        <f t="shared" si="455"/>
        <v>2405.2700100000002</v>
      </c>
      <c r="X2703" s="7">
        <f t="shared" si="453"/>
        <v>13338.31551</v>
      </c>
      <c r="Y2703" s="7">
        <f>L2703+X2703</f>
        <v>86225.285510000002</v>
      </c>
      <c r="Z2703" s="4">
        <v>2</v>
      </c>
      <c r="AA2703" s="7">
        <f t="shared" si="456"/>
        <v>34490.114204000005</v>
      </c>
      <c r="AB2703" s="4">
        <v>3</v>
      </c>
      <c r="AC2703" s="7">
        <f t="shared" si="457"/>
        <v>20119.233285666665</v>
      </c>
      <c r="AD2703">
        <v>3</v>
      </c>
      <c r="AE2703" s="8">
        <f t="shared" si="458"/>
        <v>25867.585653000002</v>
      </c>
    </row>
    <row r="2704" spans="1:31" x14ac:dyDescent="0.25">
      <c r="A2704" s="4">
        <v>490901</v>
      </c>
      <c r="B2704" s="4" t="s">
        <v>8318</v>
      </c>
      <c r="C2704" s="4">
        <v>39761391</v>
      </c>
      <c r="D2704" s="4">
        <v>26507639</v>
      </c>
      <c r="E2704" s="4" t="s">
        <v>8319</v>
      </c>
      <c r="F2704" s="4" t="s">
        <v>232</v>
      </c>
      <c r="G2704" s="4" t="s">
        <v>8320</v>
      </c>
      <c r="H2704" s="4"/>
      <c r="I2704" s="4"/>
      <c r="J2704" s="4" t="s">
        <v>429</v>
      </c>
      <c r="K2704" s="4" t="s">
        <v>524</v>
      </c>
      <c r="L2704" s="5">
        <v>73034.98</v>
      </c>
      <c r="M2704" s="5">
        <v>87960.24</v>
      </c>
      <c r="N2704" s="4">
        <v>0</v>
      </c>
      <c r="O2704" s="4" t="s">
        <v>30</v>
      </c>
      <c r="P2704" s="4" t="s">
        <v>1110</v>
      </c>
      <c r="Q2704" s="4" t="s">
        <v>32</v>
      </c>
      <c r="R2704" s="6"/>
      <c r="S2704" s="7">
        <f t="shared" si="451"/>
        <v>87960.24</v>
      </c>
      <c r="T2704" s="7">
        <f t="shared" si="450"/>
        <v>36517.49</v>
      </c>
      <c r="U2704" s="7">
        <f t="shared" si="452"/>
        <v>36517.49</v>
      </c>
      <c r="V2704" s="7">
        <f t="shared" si="454"/>
        <v>10955.246999999999</v>
      </c>
      <c r="W2704" s="7">
        <f t="shared" si="455"/>
        <v>2410.15434</v>
      </c>
      <c r="X2704" s="7">
        <f t="shared" si="453"/>
        <v>13365.40134</v>
      </c>
      <c r="Y2704" s="7">
        <f>L2704+X2704</f>
        <v>86400.381339999993</v>
      </c>
      <c r="Z2704" s="4">
        <v>2</v>
      </c>
      <c r="AA2704" s="7">
        <f t="shared" si="456"/>
        <v>34560.152536000001</v>
      </c>
      <c r="AB2704" s="4">
        <v>3</v>
      </c>
      <c r="AC2704" s="7">
        <f t="shared" si="457"/>
        <v>20160.08897933333</v>
      </c>
      <c r="AD2704">
        <v>3</v>
      </c>
      <c r="AE2704" s="8">
        <f t="shared" si="458"/>
        <v>25920.114401999996</v>
      </c>
    </row>
    <row r="2705" spans="1:31" x14ac:dyDescent="0.25">
      <c r="A2705" s="4">
        <v>492113</v>
      </c>
      <c r="B2705" s="4" t="s">
        <v>8321</v>
      </c>
      <c r="C2705" s="4">
        <v>96095897</v>
      </c>
      <c r="D2705" s="4">
        <v>29337648</v>
      </c>
      <c r="E2705" s="4" t="s">
        <v>8322</v>
      </c>
      <c r="F2705" s="4" t="s">
        <v>26</v>
      </c>
      <c r="G2705" s="4"/>
      <c r="H2705" s="4" t="s">
        <v>8323</v>
      </c>
      <c r="I2705" s="4"/>
      <c r="J2705" s="4" t="s">
        <v>1108</v>
      </c>
      <c r="K2705" s="4" t="s">
        <v>8211</v>
      </c>
      <c r="L2705" s="5">
        <v>73376.97</v>
      </c>
      <c r="M2705" s="5">
        <v>161961.49</v>
      </c>
      <c r="N2705" s="4">
        <v>0</v>
      </c>
      <c r="O2705" s="4" t="s">
        <v>30</v>
      </c>
      <c r="P2705" s="4" t="s">
        <v>1110</v>
      </c>
      <c r="Q2705" s="4" t="s">
        <v>32</v>
      </c>
      <c r="R2705" s="6"/>
      <c r="S2705" s="7">
        <f t="shared" si="451"/>
        <v>161961.49</v>
      </c>
      <c r="T2705" s="7">
        <f t="shared" si="450"/>
        <v>36688.485000000001</v>
      </c>
      <c r="U2705" s="7">
        <f t="shared" si="452"/>
        <v>36688.485000000001</v>
      </c>
      <c r="V2705" s="7">
        <f t="shared" si="454"/>
        <v>11006.5455</v>
      </c>
      <c r="W2705" s="7">
        <f t="shared" si="455"/>
        <v>2421.4400100000003</v>
      </c>
      <c r="X2705" s="7">
        <f t="shared" si="453"/>
        <v>13427.98551</v>
      </c>
      <c r="Y2705" s="7">
        <f>L2705+X2705</f>
        <v>86804.95551</v>
      </c>
      <c r="Z2705" s="4">
        <v>2</v>
      </c>
      <c r="AA2705" s="7">
        <f t="shared" si="456"/>
        <v>34721.982204</v>
      </c>
      <c r="AB2705" s="4">
        <v>3</v>
      </c>
      <c r="AC2705" s="7">
        <f t="shared" si="457"/>
        <v>20254.489618999996</v>
      </c>
      <c r="AD2705">
        <v>3</v>
      </c>
      <c r="AE2705" s="8">
        <f t="shared" si="458"/>
        <v>26041.486653</v>
      </c>
    </row>
    <row r="2706" spans="1:31" x14ac:dyDescent="0.25">
      <c r="A2706" s="4">
        <v>490899</v>
      </c>
      <c r="B2706" s="4" t="s">
        <v>8324</v>
      </c>
      <c r="C2706" s="4">
        <v>39758143</v>
      </c>
      <c r="D2706" s="4">
        <v>29209656</v>
      </c>
      <c r="E2706" s="4" t="s">
        <v>8325</v>
      </c>
      <c r="F2706" s="4" t="s">
        <v>232</v>
      </c>
      <c r="G2706" s="4" t="s">
        <v>8326</v>
      </c>
      <c r="H2706" s="4" t="s">
        <v>8327</v>
      </c>
      <c r="I2706" s="4"/>
      <c r="J2706" s="4" t="s">
        <v>429</v>
      </c>
      <c r="K2706" s="4" t="s">
        <v>524</v>
      </c>
      <c r="L2706" s="5">
        <v>73399.8</v>
      </c>
      <c r="M2706" s="5">
        <v>140904.1</v>
      </c>
      <c r="N2706" s="4">
        <v>0</v>
      </c>
      <c r="O2706" s="4" t="s">
        <v>30</v>
      </c>
      <c r="P2706" s="4" t="s">
        <v>1110</v>
      </c>
      <c r="Q2706" s="4" t="s">
        <v>32</v>
      </c>
      <c r="R2706" s="6"/>
      <c r="S2706" s="7">
        <f t="shared" si="451"/>
        <v>140904.1</v>
      </c>
      <c r="T2706" s="7">
        <f t="shared" si="450"/>
        <v>36699.9</v>
      </c>
      <c r="U2706" s="7">
        <f t="shared" si="452"/>
        <v>36699.9</v>
      </c>
      <c r="V2706" s="7">
        <f t="shared" si="454"/>
        <v>11009.97</v>
      </c>
      <c r="W2706" s="7">
        <f t="shared" si="455"/>
        <v>2422.1933999999997</v>
      </c>
      <c r="X2706" s="7">
        <f t="shared" si="453"/>
        <v>13432.163399999999</v>
      </c>
      <c r="Y2706" s="7">
        <f>L2706+X2706</f>
        <v>86831.963400000008</v>
      </c>
      <c r="Z2706" s="4">
        <v>2</v>
      </c>
      <c r="AA2706" s="7">
        <f t="shared" si="456"/>
        <v>34732.785360000002</v>
      </c>
      <c r="AB2706" s="4">
        <v>3</v>
      </c>
      <c r="AC2706" s="7">
        <f t="shared" si="457"/>
        <v>20260.79146</v>
      </c>
      <c r="AD2706">
        <v>3</v>
      </c>
      <c r="AE2706" s="8">
        <f t="shared" si="458"/>
        <v>26049.589020000003</v>
      </c>
    </row>
    <row r="2707" spans="1:31" x14ac:dyDescent="0.25">
      <c r="A2707" s="4">
        <v>487788</v>
      </c>
      <c r="B2707" s="4" t="s">
        <v>8328</v>
      </c>
      <c r="C2707" s="4">
        <v>35919793</v>
      </c>
      <c r="D2707" s="4">
        <v>20058692</v>
      </c>
      <c r="E2707" s="4" t="s">
        <v>8329</v>
      </c>
      <c r="F2707" s="4" t="s">
        <v>232</v>
      </c>
      <c r="G2707" s="4" t="s">
        <v>8330</v>
      </c>
      <c r="H2707" s="4" t="s">
        <v>8331</v>
      </c>
      <c r="I2707" s="4"/>
      <c r="J2707" s="4" t="s">
        <v>155</v>
      </c>
      <c r="K2707" s="4" t="s">
        <v>347</v>
      </c>
      <c r="L2707" s="5">
        <v>38660.43</v>
      </c>
      <c r="M2707" s="5">
        <v>48603.31</v>
      </c>
      <c r="N2707" s="4">
        <v>0</v>
      </c>
      <c r="O2707" s="4" t="s">
        <v>47</v>
      </c>
      <c r="P2707" s="4" t="s">
        <v>31</v>
      </c>
      <c r="Q2707" s="4" t="s">
        <v>32</v>
      </c>
      <c r="R2707" s="6"/>
      <c r="S2707" s="7">
        <f t="shared" si="451"/>
        <v>48603.31</v>
      </c>
      <c r="T2707" s="7">
        <f t="shared" si="450"/>
        <v>19330.215</v>
      </c>
      <c r="U2707" s="7">
        <f t="shared" si="452"/>
        <v>19330.215</v>
      </c>
      <c r="V2707" s="7">
        <f t="shared" si="454"/>
        <v>5799.0644999999995</v>
      </c>
      <c r="W2707" s="7">
        <f t="shared" si="455"/>
        <v>1275.7941899999998</v>
      </c>
      <c r="X2707" s="7">
        <f t="shared" si="453"/>
        <v>7074.8586899999991</v>
      </c>
      <c r="Y2707" s="7">
        <f>L2707+X2707</f>
        <v>45735.288690000001</v>
      </c>
      <c r="Z2707" s="4">
        <v>2</v>
      </c>
      <c r="AA2707" s="7">
        <f t="shared" si="456"/>
        <v>18294.115476000003</v>
      </c>
      <c r="AB2707" s="4">
        <v>3</v>
      </c>
      <c r="AC2707" s="7">
        <f t="shared" si="457"/>
        <v>10671.567360999999</v>
      </c>
      <c r="AD2707">
        <v>3</v>
      </c>
      <c r="AE2707" s="8">
        <f t="shared" si="458"/>
        <v>13720.586606999999</v>
      </c>
    </row>
    <row r="2708" spans="1:31" x14ac:dyDescent="0.25">
      <c r="A2708" s="4">
        <v>484269</v>
      </c>
      <c r="B2708" s="4" t="s">
        <v>8332</v>
      </c>
      <c r="C2708" s="4">
        <v>94410000</v>
      </c>
      <c r="D2708" s="4">
        <v>28021721</v>
      </c>
      <c r="E2708" s="4" t="s">
        <v>8333</v>
      </c>
      <c r="F2708" s="4" t="s">
        <v>26</v>
      </c>
      <c r="G2708" s="4"/>
      <c r="H2708" s="4"/>
      <c r="I2708" s="4"/>
      <c r="J2708" s="4" t="s">
        <v>107</v>
      </c>
      <c r="K2708" s="4" t="s">
        <v>8334</v>
      </c>
      <c r="L2708" s="5">
        <v>72504.23</v>
      </c>
      <c r="M2708" s="5">
        <v>120238.16</v>
      </c>
      <c r="N2708" s="4">
        <v>0</v>
      </c>
      <c r="O2708" s="4" t="s">
        <v>30</v>
      </c>
      <c r="P2708" s="4" t="s">
        <v>57</v>
      </c>
      <c r="Q2708" s="4" t="s">
        <v>572</v>
      </c>
      <c r="R2708" s="6">
        <v>45394.688928738426</v>
      </c>
      <c r="S2708" s="7">
        <f t="shared" si="451"/>
        <v>120238.16</v>
      </c>
      <c r="T2708" s="7">
        <f>L2708*40%</f>
        <v>29001.691999999999</v>
      </c>
      <c r="U2708" s="7">
        <f t="shared" si="452"/>
        <v>29001.691999999999</v>
      </c>
      <c r="V2708" s="7">
        <f t="shared" si="454"/>
        <v>10875.634499999998</v>
      </c>
      <c r="W2708" s="7">
        <f t="shared" si="455"/>
        <v>2392.6395899999998</v>
      </c>
      <c r="X2708" s="7">
        <f t="shared" si="453"/>
        <v>13268.274089999999</v>
      </c>
      <c r="Y2708" s="7">
        <f>L2708+X2708</f>
        <v>85772.504090000002</v>
      </c>
      <c r="Z2708" s="4">
        <v>2</v>
      </c>
      <c r="AA2708" s="7">
        <f t="shared" si="456"/>
        <v>34309.001636000001</v>
      </c>
      <c r="AB2708" s="4">
        <v>3</v>
      </c>
      <c r="AC2708" s="7">
        <f t="shared" si="457"/>
        <v>20013.584287666665</v>
      </c>
      <c r="AD2708">
        <v>3</v>
      </c>
      <c r="AE2708" s="8">
        <f t="shared" si="458"/>
        <v>25731.751227000001</v>
      </c>
    </row>
    <row r="2709" spans="1:31" x14ac:dyDescent="0.25">
      <c r="A2709" s="4">
        <v>490528</v>
      </c>
      <c r="B2709" s="4" t="s">
        <v>8335</v>
      </c>
      <c r="C2709" s="4">
        <v>32144713</v>
      </c>
      <c r="D2709" s="4">
        <v>29365542</v>
      </c>
      <c r="E2709" s="4" t="s">
        <v>8336</v>
      </c>
      <c r="F2709" s="4" t="s">
        <v>26</v>
      </c>
      <c r="G2709" s="4" t="s">
        <v>8337</v>
      </c>
      <c r="H2709" s="4"/>
      <c r="I2709" s="4"/>
      <c r="J2709" s="4" t="s">
        <v>429</v>
      </c>
      <c r="K2709" s="4" t="s">
        <v>4816</v>
      </c>
      <c r="L2709" s="5">
        <v>73854.62</v>
      </c>
      <c r="M2709" s="5">
        <v>96173.38</v>
      </c>
      <c r="N2709" s="4">
        <v>0</v>
      </c>
      <c r="O2709" s="4" t="s">
        <v>30</v>
      </c>
      <c r="P2709" s="4" t="s">
        <v>1110</v>
      </c>
      <c r="Q2709" s="4" t="s">
        <v>32</v>
      </c>
      <c r="R2709" s="6"/>
      <c r="S2709" s="7">
        <f t="shared" si="451"/>
        <v>96173.38</v>
      </c>
      <c r="T2709" s="7">
        <f>L2709*50%</f>
        <v>36927.31</v>
      </c>
      <c r="U2709" s="7">
        <f t="shared" si="452"/>
        <v>36927.31</v>
      </c>
      <c r="V2709" s="7">
        <f t="shared" si="454"/>
        <v>11078.192999999999</v>
      </c>
      <c r="W2709" s="7">
        <f t="shared" si="455"/>
        <v>2437.20246</v>
      </c>
      <c r="X2709" s="7">
        <f t="shared" si="453"/>
        <v>13515.39546</v>
      </c>
      <c r="Y2709" s="7">
        <f>L2709+X2709</f>
        <v>87370.015459999995</v>
      </c>
      <c r="Z2709" s="4">
        <v>2</v>
      </c>
      <c r="AA2709" s="7">
        <f t="shared" si="456"/>
        <v>34948.006183999998</v>
      </c>
      <c r="AB2709" s="4">
        <v>3</v>
      </c>
      <c r="AC2709" s="7">
        <f t="shared" si="457"/>
        <v>20386.336940666664</v>
      </c>
      <c r="AD2709">
        <v>3</v>
      </c>
      <c r="AE2709" s="8">
        <f t="shared" si="458"/>
        <v>26211.004637999999</v>
      </c>
    </row>
    <row r="2710" spans="1:31" x14ac:dyDescent="0.25">
      <c r="A2710" s="4">
        <v>491689</v>
      </c>
      <c r="B2710" s="4" t="s">
        <v>8338</v>
      </c>
      <c r="C2710" s="4">
        <v>35703570</v>
      </c>
      <c r="D2710" s="4">
        <v>29573219</v>
      </c>
      <c r="E2710" s="4" t="s">
        <v>8339</v>
      </c>
      <c r="F2710" s="4" t="s">
        <v>26</v>
      </c>
      <c r="G2710" s="4" t="s">
        <v>8340</v>
      </c>
      <c r="H2710" s="4" t="s">
        <v>8341</v>
      </c>
      <c r="I2710" s="4" t="s">
        <v>8342</v>
      </c>
      <c r="J2710" s="4" t="s">
        <v>40</v>
      </c>
      <c r="K2710" s="4" t="s">
        <v>41</v>
      </c>
      <c r="L2710" s="5">
        <v>73930.34</v>
      </c>
      <c r="M2710" s="5">
        <v>151341.73000000001</v>
      </c>
      <c r="N2710" s="4">
        <v>0</v>
      </c>
      <c r="O2710" s="4" t="s">
        <v>30</v>
      </c>
      <c r="P2710" s="4" t="s">
        <v>1110</v>
      </c>
      <c r="Q2710" s="4" t="s">
        <v>32</v>
      </c>
      <c r="R2710" s="6"/>
      <c r="S2710" s="7">
        <f t="shared" si="451"/>
        <v>151341.73000000001</v>
      </c>
      <c r="T2710" s="7">
        <f>L2710*50%</f>
        <v>36965.17</v>
      </c>
      <c r="U2710" s="7">
        <f t="shared" si="452"/>
        <v>36965.17</v>
      </c>
      <c r="V2710" s="7">
        <f t="shared" si="454"/>
        <v>11089.550999999999</v>
      </c>
      <c r="W2710" s="7">
        <f t="shared" si="455"/>
        <v>2439.7012199999999</v>
      </c>
      <c r="X2710" s="7">
        <f t="shared" si="453"/>
        <v>13529.252219999998</v>
      </c>
      <c r="Y2710" s="7">
        <f>L2710+X2710</f>
        <v>87459.592219999991</v>
      </c>
      <c r="Z2710" s="4">
        <v>2</v>
      </c>
      <c r="AA2710" s="7">
        <f t="shared" si="456"/>
        <v>34983.836887999998</v>
      </c>
      <c r="AB2710" s="4">
        <v>3</v>
      </c>
      <c r="AC2710" s="7">
        <f t="shared" si="457"/>
        <v>20407.238184666665</v>
      </c>
      <c r="AD2710">
        <v>3</v>
      </c>
      <c r="AE2710" s="8">
        <f t="shared" si="458"/>
        <v>26237.877666</v>
      </c>
    </row>
    <row r="2711" spans="1:31" x14ac:dyDescent="0.25">
      <c r="A2711" s="4">
        <v>489176</v>
      </c>
      <c r="B2711" s="4" t="s">
        <v>8343</v>
      </c>
      <c r="C2711" s="4">
        <v>29228431</v>
      </c>
      <c r="D2711" s="4">
        <v>23248564</v>
      </c>
      <c r="E2711" s="4" t="s">
        <v>8344</v>
      </c>
      <c r="F2711" s="4" t="s">
        <v>26</v>
      </c>
      <c r="G2711" s="4" t="s">
        <v>8345</v>
      </c>
      <c r="H2711" s="4" t="s">
        <v>8346</v>
      </c>
      <c r="I2711" s="4"/>
      <c r="J2711" s="4" t="s">
        <v>45</v>
      </c>
      <c r="K2711" s="4" t="s">
        <v>4728</v>
      </c>
      <c r="L2711" s="5">
        <v>74169.87</v>
      </c>
      <c r="M2711" s="5">
        <v>161079.12</v>
      </c>
      <c r="N2711" s="4">
        <v>0</v>
      </c>
      <c r="O2711" s="4" t="s">
        <v>47</v>
      </c>
      <c r="P2711" s="4" t="s">
        <v>1110</v>
      </c>
      <c r="Q2711" s="4" t="s">
        <v>32</v>
      </c>
      <c r="R2711" s="6"/>
      <c r="S2711" s="7">
        <f t="shared" si="451"/>
        <v>161079.12</v>
      </c>
      <c r="T2711" s="7">
        <f>L2711*50%</f>
        <v>37084.934999999998</v>
      </c>
      <c r="U2711" s="7">
        <f t="shared" si="452"/>
        <v>37084.934999999998</v>
      </c>
      <c r="V2711" s="7">
        <f t="shared" si="454"/>
        <v>11125.4805</v>
      </c>
      <c r="W2711" s="7">
        <f t="shared" si="455"/>
        <v>2447.6057099999998</v>
      </c>
      <c r="X2711" s="7">
        <f t="shared" si="453"/>
        <v>13573.086209999999</v>
      </c>
      <c r="Y2711" s="7">
        <f>L2711+X2711</f>
        <v>87742.956209999989</v>
      </c>
      <c r="Z2711" s="4">
        <v>2</v>
      </c>
      <c r="AA2711" s="7">
        <f t="shared" si="456"/>
        <v>35097.182483999997</v>
      </c>
      <c r="AB2711" s="4">
        <v>3</v>
      </c>
      <c r="AC2711" s="7">
        <f t="shared" si="457"/>
        <v>20473.356448999995</v>
      </c>
      <c r="AD2711">
        <v>3</v>
      </c>
      <c r="AE2711" s="8">
        <f t="shared" si="458"/>
        <v>26322.886862999996</v>
      </c>
    </row>
    <row r="2712" spans="1:31" x14ac:dyDescent="0.25">
      <c r="A2712" s="4">
        <v>491209</v>
      </c>
      <c r="B2712" s="4" t="s">
        <v>8347</v>
      </c>
      <c r="C2712" s="4">
        <v>46480565</v>
      </c>
      <c r="D2712" s="4">
        <v>29192146</v>
      </c>
      <c r="E2712" s="4" t="s">
        <v>8348</v>
      </c>
      <c r="F2712" s="4" t="s">
        <v>232</v>
      </c>
      <c r="G2712" s="4" t="s">
        <v>7466</v>
      </c>
      <c r="H2712" s="4"/>
      <c r="I2712" s="4"/>
      <c r="J2712" s="4" t="s">
        <v>429</v>
      </c>
      <c r="K2712" s="4" t="s">
        <v>524</v>
      </c>
      <c r="L2712" s="5">
        <v>74693.73</v>
      </c>
      <c r="M2712" s="5">
        <v>90645.97</v>
      </c>
      <c r="N2712" s="4">
        <v>0</v>
      </c>
      <c r="O2712" s="4" t="s">
        <v>30</v>
      </c>
      <c r="P2712" s="4" t="s">
        <v>1110</v>
      </c>
      <c r="Q2712" s="4" t="s">
        <v>32</v>
      </c>
      <c r="R2712" s="6"/>
      <c r="S2712" s="7">
        <f t="shared" si="451"/>
        <v>90645.97</v>
      </c>
      <c r="T2712" s="7">
        <f>L2712*50%</f>
        <v>37346.864999999998</v>
      </c>
      <c r="U2712" s="7">
        <f t="shared" si="452"/>
        <v>37346.864999999998</v>
      </c>
      <c r="V2712" s="7">
        <f t="shared" si="454"/>
        <v>11204.059499999999</v>
      </c>
      <c r="W2712" s="7">
        <f t="shared" si="455"/>
        <v>2464.89309</v>
      </c>
      <c r="X2712" s="7">
        <f t="shared" si="453"/>
        <v>13668.952589999999</v>
      </c>
      <c r="Y2712" s="7">
        <f>L2712+X2712</f>
        <v>88362.682589999997</v>
      </c>
      <c r="Z2712" s="4">
        <v>2</v>
      </c>
      <c r="AA2712" s="7">
        <f t="shared" si="456"/>
        <v>35345.073036000002</v>
      </c>
      <c r="AB2712" s="4">
        <v>3</v>
      </c>
      <c r="AC2712" s="7">
        <f t="shared" si="457"/>
        <v>20617.959270999996</v>
      </c>
      <c r="AD2712">
        <v>3</v>
      </c>
      <c r="AE2712" s="8">
        <f t="shared" si="458"/>
        <v>26508.804776999998</v>
      </c>
    </row>
    <row r="2713" spans="1:31" x14ac:dyDescent="0.25">
      <c r="A2713" s="4">
        <v>486915</v>
      </c>
      <c r="B2713" s="4" t="s">
        <v>8349</v>
      </c>
      <c r="C2713" s="4">
        <v>95908324</v>
      </c>
      <c r="D2713" s="4">
        <v>27402499</v>
      </c>
      <c r="E2713" s="4" t="s">
        <v>8350</v>
      </c>
      <c r="F2713" s="4" t="s">
        <v>26</v>
      </c>
      <c r="G2713" s="4" t="s">
        <v>8351</v>
      </c>
      <c r="H2713" s="4" t="s">
        <v>8352</v>
      </c>
      <c r="I2713" s="4"/>
      <c r="J2713" s="4" t="s">
        <v>28</v>
      </c>
      <c r="K2713" s="4" t="s">
        <v>29</v>
      </c>
      <c r="L2713" s="5">
        <v>72824.69</v>
      </c>
      <c r="M2713" s="5">
        <v>93294.63</v>
      </c>
      <c r="N2713" s="4">
        <v>0</v>
      </c>
      <c r="O2713" s="4" t="s">
        <v>30</v>
      </c>
      <c r="P2713" s="4" t="s">
        <v>57</v>
      </c>
      <c r="Q2713" s="4" t="s">
        <v>572</v>
      </c>
      <c r="R2713" s="6">
        <v>45467.400228900464</v>
      </c>
      <c r="S2713" s="7">
        <f t="shared" si="451"/>
        <v>93294.63</v>
      </c>
      <c r="T2713" s="7">
        <f>L2713*40%</f>
        <v>29129.876000000004</v>
      </c>
      <c r="U2713" s="7">
        <f t="shared" si="452"/>
        <v>29129.876000000004</v>
      </c>
      <c r="V2713" s="7">
        <f t="shared" si="454"/>
        <v>10923.7035</v>
      </c>
      <c r="W2713" s="7">
        <f t="shared" si="455"/>
        <v>2403.21477</v>
      </c>
      <c r="X2713" s="7">
        <f t="shared" si="453"/>
        <v>13326.91827</v>
      </c>
      <c r="Y2713" s="7">
        <f>L2713+X2713</f>
        <v>86151.608269999997</v>
      </c>
      <c r="Z2713" s="4">
        <v>2</v>
      </c>
      <c r="AA2713" s="7">
        <f t="shared" si="456"/>
        <v>34460.643307999999</v>
      </c>
      <c r="AB2713" s="4">
        <v>3</v>
      </c>
      <c r="AC2713" s="7">
        <f t="shared" si="457"/>
        <v>20102.041929666662</v>
      </c>
      <c r="AD2713">
        <v>3</v>
      </c>
      <c r="AE2713" s="8">
        <f t="shared" si="458"/>
        <v>25845.482480999999</v>
      </c>
    </row>
    <row r="2714" spans="1:31" x14ac:dyDescent="0.25">
      <c r="A2714" s="4">
        <v>492066</v>
      </c>
      <c r="B2714" s="4" t="s">
        <v>8353</v>
      </c>
      <c r="C2714" s="4">
        <v>39720772</v>
      </c>
      <c r="D2714" s="4">
        <v>24164473</v>
      </c>
      <c r="E2714" s="4" t="s">
        <v>8354</v>
      </c>
      <c r="F2714" s="4" t="s">
        <v>232</v>
      </c>
      <c r="G2714" s="4"/>
      <c r="H2714" s="4"/>
      <c r="I2714" s="4"/>
      <c r="J2714" s="4" t="s">
        <v>1108</v>
      </c>
      <c r="K2714" s="4" t="s">
        <v>6206</v>
      </c>
      <c r="L2714" s="5">
        <v>74766.789999999994</v>
      </c>
      <c r="M2714" s="5">
        <v>115711.93</v>
      </c>
      <c r="N2714" s="4">
        <v>0</v>
      </c>
      <c r="O2714" s="4" t="s">
        <v>30</v>
      </c>
      <c r="P2714" s="4" t="s">
        <v>1110</v>
      </c>
      <c r="Q2714" s="4" t="s">
        <v>32</v>
      </c>
      <c r="R2714" s="6"/>
      <c r="S2714" s="7">
        <f t="shared" si="451"/>
        <v>115711.93</v>
      </c>
      <c r="T2714" s="7">
        <f t="shared" ref="T2714:T2767" si="459">L2714*50%</f>
        <v>37383.394999999997</v>
      </c>
      <c r="U2714" s="7">
        <f t="shared" si="452"/>
        <v>37383.394999999997</v>
      </c>
      <c r="V2714" s="7">
        <f t="shared" si="454"/>
        <v>11215.018499999998</v>
      </c>
      <c r="W2714" s="7">
        <f t="shared" si="455"/>
        <v>2467.3040699999997</v>
      </c>
      <c r="X2714" s="7">
        <f t="shared" si="453"/>
        <v>13682.322569999998</v>
      </c>
      <c r="Y2714" s="7">
        <f>L2714+X2714</f>
        <v>88449.112569999998</v>
      </c>
      <c r="Z2714" s="4">
        <v>2</v>
      </c>
      <c r="AA2714" s="7">
        <f t="shared" si="456"/>
        <v>35379.645027999999</v>
      </c>
      <c r="AB2714" s="4">
        <v>3</v>
      </c>
      <c r="AC2714" s="7">
        <f t="shared" si="457"/>
        <v>20638.126266333329</v>
      </c>
      <c r="AD2714">
        <v>3</v>
      </c>
      <c r="AE2714" s="8">
        <f t="shared" si="458"/>
        <v>26534.733770999999</v>
      </c>
    </row>
    <row r="2715" spans="1:31" x14ac:dyDescent="0.25">
      <c r="A2715" s="4">
        <v>488107</v>
      </c>
      <c r="B2715" s="4" t="s">
        <v>8355</v>
      </c>
      <c r="C2715" s="4">
        <v>41366569</v>
      </c>
      <c r="D2715" s="4">
        <v>30328139</v>
      </c>
      <c r="E2715" s="4" t="s">
        <v>8356</v>
      </c>
      <c r="F2715" s="4" t="s">
        <v>232</v>
      </c>
      <c r="G2715" s="4" t="s">
        <v>8357</v>
      </c>
      <c r="H2715" s="4"/>
      <c r="I2715" s="4"/>
      <c r="J2715" s="4" t="s">
        <v>155</v>
      </c>
      <c r="K2715" s="4" t="s">
        <v>347</v>
      </c>
      <c r="L2715" s="5">
        <v>74801.210000000006</v>
      </c>
      <c r="M2715" s="5">
        <v>93455.94</v>
      </c>
      <c r="N2715" s="4">
        <v>0</v>
      </c>
      <c r="O2715" s="4" t="s">
        <v>47</v>
      </c>
      <c r="P2715" s="4" t="s">
        <v>1110</v>
      </c>
      <c r="Q2715" s="4" t="s">
        <v>32</v>
      </c>
      <c r="R2715" s="6"/>
      <c r="S2715" s="7">
        <f t="shared" si="451"/>
        <v>93455.94</v>
      </c>
      <c r="T2715" s="7">
        <f t="shared" si="459"/>
        <v>37400.605000000003</v>
      </c>
      <c r="U2715" s="7">
        <f t="shared" si="452"/>
        <v>37400.605000000003</v>
      </c>
      <c r="V2715" s="7">
        <f t="shared" si="454"/>
        <v>11220.181500000001</v>
      </c>
      <c r="W2715" s="7">
        <f t="shared" si="455"/>
        <v>2468.43993</v>
      </c>
      <c r="X2715" s="7">
        <f t="shared" si="453"/>
        <v>13688.621430000001</v>
      </c>
      <c r="Y2715" s="7">
        <f>L2715+X2715</f>
        <v>88489.831430000006</v>
      </c>
      <c r="Z2715" s="4">
        <v>2</v>
      </c>
      <c r="AA2715" s="7">
        <f t="shared" si="456"/>
        <v>35395.932572000005</v>
      </c>
      <c r="AB2715" s="4">
        <v>3</v>
      </c>
      <c r="AC2715" s="7">
        <f t="shared" si="457"/>
        <v>20647.627333666667</v>
      </c>
      <c r="AD2715">
        <v>3</v>
      </c>
      <c r="AE2715" s="8">
        <f t="shared" si="458"/>
        <v>26546.949429</v>
      </c>
    </row>
    <row r="2716" spans="1:31" x14ac:dyDescent="0.25">
      <c r="A2716" s="4">
        <v>490853</v>
      </c>
      <c r="B2716" s="4" t="s">
        <v>8358</v>
      </c>
      <c r="C2716" s="4">
        <v>38611026</v>
      </c>
      <c r="D2716" s="4">
        <v>26812024</v>
      </c>
      <c r="E2716" s="4" t="s">
        <v>8359</v>
      </c>
      <c r="F2716" s="4" t="s">
        <v>26</v>
      </c>
      <c r="G2716" s="4" t="s">
        <v>8360</v>
      </c>
      <c r="H2716" s="4"/>
      <c r="I2716" s="4"/>
      <c r="J2716" s="4" t="s">
        <v>429</v>
      </c>
      <c r="K2716" s="4" t="s">
        <v>29</v>
      </c>
      <c r="L2716" s="5">
        <v>75059.44</v>
      </c>
      <c r="M2716" s="5">
        <v>96431.25</v>
      </c>
      <c r="N2716" s="4">
        <v>0</v>
      </c>
      <c r="O2716" s="4" t="s">
        <v>30</v>
      </c>
      <c r="P2716" s="4" t="s">
        <v>1110</v>
      </c>
      <c r="Q2716" s="4" t="s">
        <v>32</v>
      </c>
      <c r="R2716" s="6"/>
      <c r="S2716" s="7">
        <f t="shared" si="451"/>
        <v>96431.25</v>
      </c>
      <c r="T2716" s="7">
        <f t="shared" si="459"/>
        <v>37529.72</v>
      </c>
      <c r="U2716" s="7">
        <f t="shared" si="452"/>
        <v>37529.72</v>
      </c>
      <c r="V2716" s="7">
        <f t="shared" si="454"/>
        <v>11258.915999999999</v>
      </c>
      <c r="W2716" s="7">
        <f t="shared" si="455"/>
        <v>2476.9615199999998</v>
      </c>
      <c r="X2716" s="7">
        <f t="shared" si="453"/>
        <v>13735.877519999998</v>
      </c>
      <c r="Y2716" s="7">
        <f>L2716+X2716</f>
        <v>88795.317519999997</v>
      </c>
      <c r="Z2716" s="4">
        <v>2</v>
      </c>
      <c r="AA2716" s="7">
        <f t="shared" si="456"/>
        <v>35518.127008000003</v>
      </c>
      <c r="AB2716" s="4">
        <v>3</v>
      </c>
      <c r="AC2716" s="7">
        <f t="shared" si="457"/>
        <v>20718.907421333333</v>
      </c>
      <c r="AD2716">
        <v>3</v>
      </c>
      <c r="AE2716" s="8">
        <f t="shared" si="458"/>
        <v>26638.595256000001</v>
      </c>
    </row>
    <row r="2717" spans="1:31" x14ac:dyDescent="0.25">
      <c r="A2717" s="4">
        <v>489186</v>
      </c>
      <c r="B2717" s="4" t="s">
        <v>8361</v>
      </c>
      <c r="C2717" s="4">
        <v>29534603</v>
      </c>
      <c r="D2717" s="4">
        <v>24387015</v>
      </c>
      <c r="E2717" s="4" t="s">
        <v>8362</v>
      </c>
      <c r="F2717" s="4" t="s">
        <v>26</v>
      </c>
      <c r="G2717" s="4" t="s">
        <v>8363</v>
      </c>
      <c r="H2717" s="4"/>
      <c r="I2717" s="4"/>
      <c r="J2717" s="4" t="s">
        <v>45</v>
      </c>
      <c r="K2717" s="4" t="s">
        <v>4728</v>
      </c>
      <c r="L2717" s="5">
        <v>75101.48</v>
      </c>
      <c r="M2717" s="5">
        <v>99620.73</v>
      </c>
      <c r="N2717" s="4">
        <v>0</v>
      </c>
      <c r="O2717" s="4" t="s">
        <v>47</v>
      </c>
      <c r="P2717" s="4" t="s">
        <v>1110</v>
      </c>
      <c r="Q2717" s="4" t="s">
        <v>32</v>
      </c>
      <c r="R2717" s="6"/>
      <c r="S2717" s="7">
        <f t="shared" si="451"/>
        <v>99620.73</v>
      </c>
      <c r="T2717" s="7">
        <f t="shared" si="459"/>
        <v>37550.74</v>
      </c>
      <c r="U2717" s="7">
        <f t="shared" si="452"/>
        <v>37550.74</v>
      </c>
      <c r="V2717" s="7">
        <f t="shared" si="454"/>
        <v>11265.222</v>
      </c>
      <c r="W2717" s="7">
        <f t="shared" si="455"/>
        <v>2478.3488400000001</v>
      </c>
      <c r="X2717" s="7">
        <f t="shared" si="453"/>
        <v>13743.57084</v>
      </c>
      <c r="Y2717" s="7">
        <f>L2717+X2717</f>
        <v>88845.050839999996</v>
      </c>
      <c r="Z2717" s="4">
        <v>2</v>
      </c>
      <c r="AA2717" s="7">
        <f t="shared" si="456"/>
        <v>35538.020336000001</v>
      </c>
      <c r="AB2717" s="4">
        <v>3</v>
      </c>
      <c r="AC2717" s="7">
        <f t="shared" si="457"/>
        <v>20730.511862666663</v>
      </c>
      <c r="AD2717">
        <v>3</v>
      </c>
      <c r="AE2717" s="8">
        <f t="shared" si="458"/>
        <v>26653.515251999997</v>
      </c>
    </row>
    <row r="2718" spans="1:31" x14ac:dyDescent="0.25">
      <c r="A2718" s="4">
        <v>491307</v>
      </c>
      <c r="B2718" s="4" t="s">
        <v>8364</v>
      </c>
      <c r="C2718" s="4">
        <v>95965535</v>
      </c>
      <c r="D2718" s="4">
        <v>29151295</v>
      </c>
      <c r="E2718" s="4" t="s">
        <v>8365</v>
      </c>
      <c r="F2718" s="4" t="s">
        <v>232</v>
      </c>
      <c r="G2718" s="4" t="s">
        <v>8366</v>
      </c>
      <c r="H2718" s="4"/>
      <c r="I2718" s="4"/>
      <c r="J2718" s="4" t="s">
        <v>429</v>
      </c>
      <c r="K2718" s="4" t="s">
        <v>524</v>
      </c>
      <c r="L2718" s="5">
        <v>75192.53</v>
      </c>
      <c r="M2718" s="5">
        <v>91171.91</v>
      </c>
      <c r="N2718" s="4">
        <v>0</v>
      </c>
      <c r="O2718" s="4" t="s">
        <v>30</v>
      </c>
      <c r="P2718" s="4" t="s">
        <v>1110</v>
      </c>
      <c r="Q2718" s="4" t="s">
        <v>32</v>
      </c>
      <c r="R2718" s="6"/>
      <c r="S2718" s="7">
        <f t="shared" si="451"/>
        <v>91171.91</v>
      </c>
      <c r="T2718" s="7">
        <f t="shared" si="459"/>
        <v>37596.264999999999</v>
      </c>
      <c r="U2718" s="7">
        <f t="shared" si="452"/>
        <v>37596.264999999999</v>
      </c>
      <c r="V2718" s="7">
        <f t="shared" si="454"/>
        <v>11278.879499999999</v>
      </c>
      <c r="W2718" s="7">
        <f t="shared" si="455"/>
        <v>2481.35349</v>
      </c>
      <c r="X2718" s="7">
        <f t="shared" si="453"/>
        <v>13760.232989999999</v>
      </c>
      <c r="Y2718" s="7">
        <f>L2718+X2718</f>
        <v>88952.762990000003</v>
      </c>
      <c r="Z2718" s="4">
        <v>2</v>
      </c>
      <c r="AA2718" s="7">
        <f t="shared" si="456"/>
        <v>35581.105196000004</v>
      </c>
      <c r="AB2718" s="4">
        <v>3</v>
      </c>
      <c r="AC2718" s="7">
        <f t="shared" si="457"/>
        <v>20755.644697666667</v>
      </c>
      <c r="AD2718">
        <v>3</v>
      </c>
      <c r="AE2718" s="8">
        <f t="shared" si="458"/>
        <v>26685.828896999999</v>
      </c>
    </row>
    <row r="2719" spans="1:31" x14ac:dyDescent="0.25">
      <c r="A2719" s="4">
        <v>487246</v>
      </c>
      <c r="B2719" s="4" t="s">
        <v>8367</v>
      </c>
      <c r="C2719" s="4">
        <v>25094842</v>
      </c>
      <c r="D2719" s="4">
        <v>8228635</v>
      </c>
      <c r="E2719" s="4" t="s">
        <v>8368</v>
      </c>
      <c r="F2719" s="4" t="s">
        <v>232</v>
      </c>
      <c r="G2719" s="4"/>
      <c r="H2719" s="4"/>
      <c r="I2719" s="4"/>
      <c r="J2719" s="4" t="s">
        <v>155</v>
      </c>
      <c r="K2719" s="4" t="s">
        <v>8369</v>
      </c>
      <c r="L2719" s="5">
        <v>75400.160000000003</v>
      </c>
      <c r="M2719" s="5">
        <v>160059.26</v>
      </c>
      <c r="N2719" s="4">
        <v>0</v>
      </c>
      <c r="O2719" s="4" t="s">
        <v>47</v>
      </c>
      <c r="P2719" s="4" t="s">
        <v>1110</v>
      </c>
      <c r="Q2719" s="4" t="s">
        <v>32</v>
      </c>
      <c r="R2719" s="6"/>
      <c r="S2719" s="7">
        <f t="shared" si="451"/>
        <v>160059.26</v>
      </c>
      <c r="T2719" s="7">
        <f t="shared" si="459"/>
        <v>37700.080000000002</v>
      </c>
      <c r="U2719" s="7">
        <f t="shared" si="452"/>
        <v>37700.080000000002</v>
      </c>
      <c r="V2719" s="7">
        <f t="shared" si="454"/>
        <v>11310.023999999999</v>
      </c>
      <c r="W2719" s="7">
        <f t="shared" si="455"/>
        <v>2488.2052799999997</v>
      </c>
      <c r="X2719" s="7">
        <f t="shared" si="453"/>
        <v>13798.22928</v>
      </c>
      <c r="Y2719" s="7">
        <f>L2719+X2719</f>
        <v>89198.389280000003</v>
      </c>
      <c r="Z2719" s="4">
        <v>2</v>
      </c>
      <c r="AA2719" s="7">
        <f t="shared" si="456"/>
        <v>35679.355712000004</v>
      </c>
      <c r="AB2719" s="4">
        <v>3</v>
      </c>
      <c r="AC2719" s="7">
        <f t="shared" si="457"/>
        <v>20812.957498666667</v>
      </c>
      <c r="AD2719">
        <v>3</v>
      </c>
      <c r="AE2719" s="8">
        <f t="shared" si="458"/>
        <v>26759.516784000003</v>
      </c>
    </row>
    <row r="2720" spans="1:31" x14ac:dyDescent="0.25">
      <c r="A2720" s="4">
        <v>485964</v>
      </c>
      <c r="B2720" s="4" t="s">
        <v>8370</v>
      </c>
      <c r="C2720" s="4">
        <v>30204676</v>
      </c>
      <c r="D2720" s="4">
        <v>29980399</v>
      </c>
      <c r="E2720" s="4" t="s">
        <v>8371</v>
      </c>
      <c r="F2720" s="4" t="s">
        <v>26</v>
      </c>
      <c r="G2720" s="4" t="s">
        <v>8372</v>
      </c>
      <c r="H2720" s="4"/>
      <c r="I2720" s="4"/>
      <c r="J2720" s="4" t="s">
        <v>28</v>
      </c>
      <c r="K2720" s="4" t="s">
        <v>29</v>
      </c>
      <c r="L2720" s="5">
        <v>75450.210000000006</v>
      </c>
      <c r="M2720" s="5">
        <v>98852.9</v>
      </c>
      <c r="N2720" s="4">
        <v>0</v>
      </c>
      <c r="O2720" s="4" t="s">
        <v>30</v>
      </c>
      <c r="P2720" s="4" t="s">
        <v>1110</v>
      </c>
      <c r="Q2720" s="4" t="s">
        <v>32</v>
      </c>
      <c r="R2720" s="6"/>
      <c r="S2720" s="7">
        <f t="shared" si="451"/>
        <v>98852.9</v>
      </c>
      <c r="T2720" s="7">
        <f t="shared" si="459"/>
        <v>37725.105000000003</v>
      </c>
      <c r="U2720" s="7">
        <f t="shared" si="452"/>
        <v>37725.105000000003</v>
      </c>
      <c r="V2720" s="7">
        <f t="shared" si="454"/>
        <v>11317.531500000001</v>
      </c>
      <c r="W2720" s="7">
        <f t="shared" si="455"/>
        <v>2489.8569300000004</v>
      </c>
      <c r="X2720" s="7">
        <f t="shared" si="453"/>
        <v>13807.388430000001</v>
      </c>
      <c r="Y2720" s="7">
        <f>L2720+X2720</f>
        <v>89257.598430000013</v>
      </c>
      <c r="Z2720" s="4">
        <v>2</v>
      </c>
      <c r="AA2720" s="7">
        <f t="shared" si="456"/>
        <v>35703.039372000007</v>
      </c>
      <c r="AB2720" s="4">
        <v>3</v>
      </c>
      <c r="AC2720" s="7">
        <f t="shared" si="457"/>
        <v>20826.772967000001</v>
      </c>
      <c r="AD2720">
        <v>3</v>
      </c>
      <c r="AE2720" s="8">
        <f t="shared" si="458"/>
        <v>26777.279529000007</v>
      </c>
    </row>
    <row r="2721" spans="1:31" x14ac:dyDescent="0.25">
      <c r="A2721" s="4">
        <v>486679</v>
      </c>
      <c r="B2721" s="4" t="s">
        <v>8373</v>
      </c>
      <c r="C2721" s="4">
        <v>43703655</v>
      </c>
      <c r="D2721" s="4">
        <v>28346998</v>
      </c>
      <c r="E2721" s="4" t="s">
        <v>8374</v>
      </c>
      <c r="F2721" s="4" t="s">
        <v>26</v>
      </c>
      <c r="G2721" s="4" t="s">
        <v>8375</v>
      </c>
      <c r="H2721" s="4"/>
      <c r="I2721" s="4"/>
      <c r="J2721" s="4" t="s">
        <v>28</v>
      </c>
      <c r="K2721" s="4" t="s">
        <v>29</v>
      </c>
      <c r="L2721" s="5">
        <v>75589.67</v>
      </c>
      <c r="M2721" s="5">
        <v>125088.78</v>
      </c>
      <c r="N2721" s="4">
        <v>0</v>
      </c>
      <c r="O2721" s="4" t="s">
        <v>30</v>
      </c>
      <c r="P2721" s="4" t="s">
        <v>1110</v>
      </c>
      <c r="Q2721" s="4" t="s">
        <v>32</v>
      </c>
      <c r="R2721" s="6"/>
      <c r="S2721" s="7">
        <f t="shared" si="451"/>
        <v>125088.78</v>
      </c>
      <c r="T2721" s="7">
        <f t="shared" si="459"/>
        <v>37794.834999999999</v>
      </c>
      <c r="U2721" s="7">
        <f t="shared" si="452"/>
        <v>37794.834999999999</v>
      </c>
      <c r="V2721" s="7">
        <f t="shared" si="454"/>
        <v>11338.450499999999</v>
      </c>
      <c r="W2721" s="7">
        <f t="shared" si="455"/>
        <v>2494.4591099999998</v>
      </c>
      <c r="X2721" s="7">
        <f t="shared" si="453"/>
        <v>13832.909609999999</v>
      </c>
      <c r="Y2721" s="7">
        <f>L2721+X2721</f>
        <v>89422.579610000001</v>
      </c>
      <c r="Z2721" s="4">
        <v>2</v>
      </c>
      <c r="AA2721" s="7">
        <f t="shared" si="456"/>
        <v>35769.031844000005</v>
      </c>
      <c r="AB2721" s="4">
        <v>3</v>
      </c>
      <c r="AC2721" s="7">
        <f t="shared" si="457"/>
        <v>20865.268575666665</v>
      </c>
      <c r="AD2721">
        <v>3</v>
      </c>
      <c r="AE2721" s="8">
        <f t="shared" si="458"/>
        <v>26826.773883000002</v>
      </c>
    </row>
    <row r="2722" spans="1:31" x14ac:dyDescent="0.25">
      <c r="A2722" s="4">
        <v>489315</v>
      </c>
      <c r="B2722" s="4" t="s">
        <v>8376</v>
      </c>
      <c r="C2722" s="4">
        <v>32821413</v>
      </c>
      <c r="D2722" s="4">
        <v>7366857</v>
      </c>
      <c r="E2722" s="4" t="s">
        <v>8377</v>
      </c>
      <c r="F2722" s="4" t="s">
        <v>26</v>
      </c>
      <c r="G2722" s="4" t="s">
        <v>8378</v>
      </c>
      <c r="H2722" s="4"/>
      <c r="I2722" s="4"/>
      <c r="J2722" s="4" t="s">
        <v>45</v>
      </c>
      <c r="K2722" s="4" t="s">
        <v>46</v>
      </c>
      <c r="L2722" s="5">
        <v>75691.990000000005</v>
      </c>
      <c r="M2722" s="5">
        <v>95537.35</v>
      </c>
      <c r="N2722" s="4">
        <v>0</v>
      </c>
      <c r="O2722" s="4" t="s">
        <v>47</v>
      </c>
      <c r="P2722" s="4" t="s">
        <v>1110</v>
      </c>
      <c r="Q2722" s="4" t="s">
        <v>32</v>
      </c>
      <c r="R2722" s="6"/>
      <c r="S2722" s="7">
        <f t="shared" si="451"/>
        <v>95537.35</v>
      </c>
      <c r="T2722" s="7">
        <f t="shared" si="459"/>
        <v>37845.995000000003</v>
      </c>
      <c r="U2722" s="7">
        <f t="shared" si="452"/>
        <v>37845.995000000003</v>
      </c>
      <c r="V2722" s="7">
        <f t="shared" si="454"/>
        <v>11353.798500000001</v>
      </c>
      <c r="W2722" s="7">
        <f t="shared" si="455"/>
        <v>2497.8356700000004</v>
      </c>
      <c r="X2722" s="7">
        <f t="shared" si="453"/>
        <v>13851.634170000001</v>
      </c>
      <c r="Y2722" s="7">
        <f>L2722+X2722</f>
        <v>89543.62417000001</v>
      </c>
      <c r="Z2722" s="4">
        <v>2</v>
      </c>
      <c r="AA2722" s="7">
        <f t="shared" si="456"/>
        <v>35817.449668000008</v>
      </c>
      <c r="AB2722" s="4">
        <v>3</v>
      </c>
      <c r="AC2722" s="7">
        <f t="shared" si="457"/>
        <v>20893.512306333334</v>
      </c>
      <c r="AD2722">
        <v>3</v>
      </c>
      <c r="AE2722" s="8">
        <f t="shared" si="458"/>
        <v>26863.087251000004</v>
      </c>
    </row>
    <row r="2723" spans="1:31" x14ac:dyDescent="0.25">
      <c r="A2723" s="4">
        <v>490291</v>
      </c>
      <c r="B2723" s="4" t="s">
        <v>8379</v>
      </c>
      <c r="C2723" s="4">
        <v>25850591</v>
      </c>
      <c r="D2723" s="4">
        <v>24009618</v>
      </c>
      <c r="E2723" s="4" t="s">
        <v>8380</v>
      </c>
      <c r="F2723" s="4" t="s">
        <v>26</v>
      </c>
      <c r="G2723" s="4" t="s">
        <v>8381</v>
      </c>
      <c r="H2723" s="4" t="s">
        <v>8382</v>
      </c>
      <c r="I2723" s="4"/>
      <c r="J2723" s="4" t="s">
        <v>429</v>
      </c>
      <c r="K2723" s="4" t="s">
        <v>6521</v>
      </c>
      <c r="L2723" s="5">
        <v>75914.83</v>
      </c>
      <c r="M2723" s="5">
        <v>133752.79</v>
      </c>
      <c r="N2723" s="4">
        <v>0</v>
      </c>
      <c r="O2723" s="4" t="s">
        <v>30</v>
      </c>
      <c r="P2723" s="4" t="s">
        <v>1110</v>
      </c>
      <c r="Q2723" s="4" t="s">
        <v>32</v>
      </c>
      <c r="R2723" s="6"/>
      <c r="S2723" s="7">
        <f t="shared" si="451"/>
        <v>133752.79</v>
      </c>
      <c r="T2723" s="7">
        <f t="shared" si="459"/>
        <v>37957.415000000001</v>
      </c>
      <c r="U2723" s="7">
        <f t="shared" si="452"/>
        <v>37957.415000000001</v>
      </c>
      <c r="V2723" s="7">
        <f t="shared" si="454"/>
        <v>11387.2245</v>
      </c>
      <c r="W2723" s="7">
        <f t="shared" si="455"/>
        <v>2505.18939</v>
      </c>
      <c r="X2723" s="7">
        <f t="shared" si="453"/>
        <v>13892.41389</v>
      </c>
      <c r="Y2723" s="7">
        <f>L2723+X2723</f>
        <v>89807.243889999998</v>
      </c>
      <c r="Z2723" s="4">
        <v>2</v>
      </c>
      <c r="AA2723" s="7">
        <f t="shared" si="456"/>
        <v>35922.897556000004</v>
      </c>
      <c r="AB2723" s="4">
        <v>3</v>
      </c>
      <c r="AC2723" s="7">
        <f t="shared" si="457"/>
        <v>20955.023574333332</v>
      </c>
      <c r="AD2723">
        <v>3</v>
      </c>
      <c r="AE2723" s="8">
        <f t="shared" si="458"/>
        <v>26942.173167000001</v>
      </c>
    </row>
    <row r="2724" spans="1:31" x14ac:dyDescent="0.25">
      <c r="A2724" s="4">
        <v>488062</v>
      </c>
      <c r="B2724" s="4" t="s">
        <v>8383</v>
      </c>
      <c r="C2724" s="4">
        <v>40491443</v>
      </c>
      <c r="D2724" s="4">
        <v>24380302</v>
      </c>
      <c r="E2724" s="4" t="s">
        <v>8384</v>
      </c>
      <c r="F2724" s="4" t="s">
        <v>232</v>
      </c>
      <c r="G2724" s="4" t="s">
        <v>8385</v>
      </c>
      <c r="H2724" s="4"/>
      <c r="I2724" s="4"/>
      <c r="J2724" s="4" t="s">
        <v>155</v>
      </c>
      <c r="K2724" s="4" t="s">
        <v>6442</v>
      </c>
      <c r="L2724" s="5">
        <v>75968.84</v>
      </c>
      <c r="M2724" s="5">
        <v>155325.98000000001</v>
      </c>
      <c r="N2724" s="4">
        <v>0</v>
      </c>
      <c r="O2724" s="4" t="s">
        <v>47</v>
      </c>
      <c r="P2724" s="4" t="s">
        <v>3200</v>
      </c>
      <c r="Q2724" s="4" t="s">
        <v>32</v>
      </c>
      <c r="R2724" s="6"/>
      <c r="S2724" s="7">
        <f t="shared" si="451"/>
        <v>155325.98000000001</v>
      </c>
      <c r="T2724" s="7">
        <f t="shared" si="459"/>
        <v>37984.42</v>
      </c>
      <c r="U2724" s="7">
        <f t="shared" si="452"/>
        <v>37984.42</v>
      </c>
      <c r="V2724" s="7">
        <f t="shared" si="454"/>
        <v>11395.325999999999</v>
      </c>
      <c r="W2724" s="7">
        <f t="shared" si="455"/>
        <v>2506.97172</v>
      </c>
      <c r="X2724" s="7">
        <f t="shared" si="453"/>
        <v>13902.297719999999</v>
      </c>
      <c r="Y2724" s="7">
        <f>L2724+X2724</f>
        <v>89871.137719999999</v>
      </c>
      <c r="Z2724" s="4">
        <v>2</v>
      </c>
      <c r="AA2724" s="7">
        <f t="shared" si="456"/>
        <v>35948.455088000002</v>
      </c>
      <c r="AB2724" s="4">
        <v>3</v>
      </c>
      <c r="AC2724" s="7">
        <f t="shared" si="457"/>
        <v>20969.932134666666</v>
      </c>
      <c r="AD2724">
        <v>3</v>
      </c>
      <c r="AE2724" s="8">
        <f t="shared" si="458"/>
        <v>26961.341316000002</v>
      </c>
    </row>
    <row r="2725" spans="1:31" x14ac:dyDescent="0.25">
      <c r="A2725" s="4">
        <v>492001</v>
      </c>
      <c r="B2725" s="4" t="s">
        <v>8386</v>
      </c>
      <c r="C2725" s="4">
        <v>30026388</v>
      </c>
      <c r="D2725" s="4">
        <v>6749519</v>
      </c>
      <c r="E2725" s="4" t="s">
        <v>8387</v>
      </c>
      <c r="F2725" s="4" t="s">
        <v>232</v>
      </c>
      <c r="G2725" s="4"/>
      <c r="H2725" s="4" t="s">
        <v>8388</v>
      </c>
      <c r="I2725" s="4"/>
      <c r="J2725" s="4" t="s">
        <v>1108</v>
      </c>
      <c r="K2725" s="4" t="s">
        <v>8389</v>
      </c>
      <c r="L2725" s="5">
        <v>76063.62</v>
      </c>
      <c r="M2725" s="5">
        <v>123513.15</v>
      </c>
      <c r="N2725" s="4">
        <v>0</v>
      </c>
      <c r="O2725" s="4" t="s">
        <v>30</v>
      </c>
      <c r="P2725" s="4" t="s">
        <v>1110</v>
      </c>
      <c r="Q2725" s="4" t="s">
        <v>32</v>
      </c>
      <c r="R2725" s="6"/>
      <c r="S2725" s="7">
        <f t="shared" si="451"/>
        <v>123513.15</v>
      </c>
      <c r="T2725" s="7">
        <f t="shared" si="459"/>
        <v>38031.81</v>
      </c>
      <c r="U2725" s="7">
        <f t="shared" si="452"/>
        <v>38031.81</v>
      </c>
      <c r="V2725" s="7">
        <f t="shared" si="454"/>
        <v>11409.543</v>
      </c>
      <c r="W2725" s="7">
        <f t="shared" si="455"/>
        <v>2510.0994599999999</v>
      </c>
      <c r="X2725" s="7">
        <f t="shared" si="453"/>
        <v>13919.642459999999</v>
      </c>
      <c r="Y2725" s="7">
        <f>L2725+X2725</f>
        <v>89983.262459999998</v>
      </c>
      <c r="Z2725" s="4">
        <v>2</v>
      </c>
      <c r="AA2725" s="7">
        <f t="shared" si="456"/>
        <v>35993.304984000002</v>
      </c>
      <c r="AB2725" s="4">
        <v>3</v>
      </c>
      <c r="AC2725" s="7">
        <f t="shared" si="457"/>
        <v>20996.094573999999</v>
      </c>
      <c r="AD2725">
        <v>3</v>
      </c>
      <c r="AE2725" s="8">
        <f t="shared" si="458"/>
        <v>26994.978738000002</v>
      </c>
    </row>
    <row r="2726" spans="1:31" x14ac:dyDescent="0.25">
      <c r="A2726" s="4">
        <v>490935</v>
      </c>
      <c r="B2726" s="4" t="s">
        <v>8390</v>
      </c>
      <c r="C2726" s="4">
        <v>40434474</v>
      </c>
      <c r="D2726" s="4">
        <v>22708091</v>
      </c>
      <c r="E2726" s="4" t="s">
        <v>8391</v>
      </c>
      <c r="F2726" s="4" t="s">
        <v>232</v>
      </c>
      <c r="G2726" s="4" t="s">
        <v>8392</v>
      </c>
      <c r="H2726" s="4"/>
      <c r="I2726" s="4"/>
      <c r="J2726" s="4" t="s">
        <v>429</v>
      </c>
      <c r="K2726" s="4" t="s">
        <v>524</v>
      </c>
      <c r="L2726" s="5">
        <v>76298.080000000002</v>
      </c>
      <c r="M2726" s="5">
        <v>90191.2</v>
      </c>
      <c r="N2726" s="4">
        <v>0</v>
      </c>
      <c r="O2726" s="4" t="s">
        <v>30</v>
      </c>
      <c r="P2726" s="4" t="s">
        <v>1110</v>
      </c>
      <c r="Q2726" s="4" t="s">
        <v>32</v>
      </c>
      <c r="R2726" s="6"/>
      <c r="S2726" s="7">
        <f t="shared" si="451"/>
        <v>90191.2</v>
      </c>
      <c r="T2726" s="7">
        <f t="shared" si="459"/>
        <v>38149.040000000001</v>
      </c>
      <c r="U2726" s="7">
        <f t="shared" si="452"/>
        <v>38149.040000000001</v>
      </c>
      <c r="V2726" s="7">
        <f t="shared" si="454"/>
        <v>11444.712</v>
      </c>
      <c r="W2726" s="7">
        <f t="shared" si="455"/>
        <v>2517.83664</v>
      </c>
      <c r="X2726" s="7">
        <f t="shared" si="453"/>
        <v>13962.548639999999</v>
      </c>
      <c r="Y2726" s="7">
        <f>L2726+X2726</f>
        <v>90260.628639999995</v>
      </c>
      <c r="Z2726" s="4">
        <v>2</v>
      </c>
      <c r="AA2726" s="7">
        <f t="shared" si="456"/>
        <v>36104.251455999998</v>
      </c>
      <c r="AB2726" s="4">
        <v>3</v>
      </c>
      <c r="AC2726" s="7">
        <f t="shared" si="457"/>
        <v>21060.81334933333</v>
      </c>
      <c r="AD2726">
        <v>3</v>
      </c>
      <c r="AE2726" s="8">
        <f t="shared" si="458"/>
        <v>27078.188592000002</v>
      </c>
    </row>
    <row r="2727" spans="1:31" x14ac:dyDescent="0.25">
      <c r="A2727" s="4">
        <v>490800</v>
      </c>
      <c r="B2727" s="4" t="s">
        <v>8393</v>
      </c>
      <c r="C2727" s="4">
        <v>37574944</v>
      </c>
      <c r="D2727" s="4">
        <v>27236247</v>
      </c>
      <c r="E2727" s="4" t="s">
        <v>8394</v>
      </c>
      <c r="F2727" s="4" t="s">
        <v>232</v>
      </c>
      <c r="G2727" s="4" t="s">
        <v>8395</v>
      </c>
      <c r="H2727" s="4"/>
      <c r="I2727" s="4"/>
      <c r="J2727" s="4" t="s">
        <v>429</v>
      </c>
      <c r="K2727" s="4" t="s">
        <v>524</v>
      </c>
      <c r="L2727" s="5">
        <v>76299.78</v>
      </c>
      <c r="M2727" s="5">
        <v>91320.09</v>
      </c>
      <c r="N2727" s="4">
        <v>0</v>
      </c>
      <c r="O2727" s="4" t="s">
        <v>30</v>
      </c>
      <c r="P2727" s="4" t="s">
        <v>1110</v>
      </c>
      <c r="Q2727" s="4" t="s">
        <v>32</v>
      </c>
      <c r="R2727" s="6"/>
      <c r="S2727" s="7">
        <f t="shared" si="451"/>
        <v>91320.09</v>
      </c>
      <c r="T2727" s="7">
        <f t="shared" si="459"/>
        <v>38149.89</v>
      </c>
      <c r="U2727" s="7">
        <f t="shared" si="452"/>
        <v>38149.89</v>
      </c>
      <c r="V2727" s="7">
        <f t="shared" si="454"/>
        <v>11444.966999999999</v>
      </c>
      <c r="W2727" s="7">
        <f t="shared" si="455"/>
        <v>2517.8927399999998</v>
      </c>
      <c r="X2727" s="7">
        <f t="shared" si="453"/>
        <v>13962.859739999998</v>
      </c>
      <c r="Y2727" s="7">
        <f>L2727+X2727</f>
        <v>90262.639739999999</v>
      </c>
      <c r="Z2727" s="4">
        <v>2</v>
      </c>
      <c r="AA2727" s="7">
        <f t="shared" si="456"/>
        <v>36105.055895999998</v>
      </c>
      <c r="AB2727" s="4">
        <v>3</v>
      </c>
      <c r="AC2727" s="7">
        <f t="shared" si="457"/>
        <v>21061.282605999997</v>
      </c>
      <c r="AD2727">
        <v>3</v>
      </c>
      <c r="AE2727" s="8">
        <f t="shared" si="458"/>
        <v>27078.791922</v>
      </c>
    </row>
    <row r="2728" spans="1:31" x14ac:dyDescent="0.25">
      <c r="A2728" s="4">
        <v>490988</v>
      </c>
      <c r="B2728" s="4" t="s">
        <v>8396</v>
      </c>
      <c r="C2728" s="4">
        <v>41606404</v>
      </c>
      <c r="D2728" s="4">
        <v>29307188</v>
      </c>
      <c r="E2728" s="4" t="s">
        <v>8397</v>
      </c>
      <c r="F2728" s="4" t="s">
        <v>232</v>
      </c>
      <c r="G2728" s="4" t="s">
        <v>8398</v>
      </c>
      <c r="H2728" s="4"/>
      <c r="I2728" s="4"/>
      <c r="J2728" s="4" t="s">
        <v>429</v>
      </c>
      <c r="K2728" s="4" t="s">
        <v>524</v>
      </c>
      <c r="L2728" s="5">
        <v>76761.88</v>
      </c>
      <c r="M2728" s="5">
        <v>90981.47</v>
      </c>
      <c r="N2728" s="4">
        <v>0</v>
      </c>
      <c r="O2728" s="4" t="s">
        <v>30</v>
      </c>
      <c r="P2728" s="4" t="s">
        <v>1110</v>
      </c>
      <c r="Q2728" s="4" t="s">
        <v>32</v>
      </c>
      <c r="R2728" s="6"/>
      <c r="S2728" s="7">
        <f t="shared" si="451"/>
        <v>90981.47</v>
      </c>
      <c r="T2728" s="7">
        <f t="shared" si="459"/>
        <v>38380.94</v>
      </c>
      <c r="U2728" s="7">
        <f t="shared" si="452"/>
        <v>38380.94</v>
      </c>
      <c r="V2728" s="7">
        <f t="shared" si="454"/>
        <v>11514.282000000001</v>
      </c>
      <c r="W2728" s="7">
        <f t="shared" si="455"/>
        <v>2533.1420400000002</v>
      </c>
      <c r="X2728" s="7">
        <f t="shared" si="453"/>
        <v>14047.424040000002</v>
      </c>
      <c r="Y2728" s="7">
        <f>L2728+X2728</f>
        <v>90809.304040000003</v>
      </c>
      <c r="Z2728" s="4">
        <v>2</v>
      </c>
      <c r="AA2728" s="7">
        <f t="shared" si="456"/>
        <v>36323.721616000003</v>
      </c>
      <c r="AB2728" s="4">
        <v>3</v>
      </c>
      <c r="AC2728" s="7">
        <f t="shared" si="457"/>
        <v>21188.837609333332</v>
      </c>
      <c r="AD2728">
        <v>3</v>
      </c>
      <c r="AE2728" s="8">
        <f t="shared" si="458"/>
        <v>27242.791212</v>
      </c>
    </row>
    <row r="2729" spans="1:31" x14ac:dyDescent="0.25">
      <c r="A2729" s="4">
        <v>486281</v>
      </c>
      <c r="B2729" s="4" t="s">
        <v>8399</v>
      </c>
      <c r="C2729" s="4">
        <v>35891893</v>
      </c>
      <c r="D2729" s="4">
        <v>27028487</v>
      </c>
      <c r="E2729" s="4" t="s">
        <v>8400</v>
      </c>
      <c r="F2729" s="4" t="s">
        <v>26</v>
      </c>
      <c r="G2729" s="4" t="s">
        <v>8401</v>
      </c>
      <c r="H2729" s="4" t="s">
        <v>8402</v>
      </c>
      <c r="I2729" s="4"/>
      <c r="J2729" s="4" t="s">
        <v>28</v>
      </c>
      <c r="K2729" s="4" t="s">
        <v>29</v>
      </c>
      <c r="L2729" s="5">
        <v>77090.960000000006</v>
      </c>
      <c r="M2729" s="5">
        <v>100867.82</v>
      </c>
      <c r="N2729" s="4">
        <v>0</v>
      </c>
      <c r="O2729" s="4" t="s">
        <v>30</v>
      </c>
      <c r="P2729" s="4" t="s">
        <v>1110</v>
      </c>
      <c r="Q2729" s="4" t="s">
        <v>32</v>
      </c>
      <c r="R2729" s="6"/>
      <c r="S2729" s="7">
        <f t="shared" si="451"/>
        <v>100867.82</v>
      </c>
      <c r="T2729" s="7">
        <f t="shared" si="459"/>
        <v>38545.480000000003</v>
      </c>
      <c r="U2729" s="7">
        <f t="shared" si="452"/>
        <v>38545.480000000003</v>
      </c>
      <c r="V2729" s="7">
        <f t="shared" si="454"/>
        <v>11563.644</v>
      </c>
      <c r="W2729" s="7">
        <f t="shared" si="455"/>
        <v>2544.0016799999999</v>
      </c>
      <c r="X2729" s="7">
        <f t="shared" si="453"/>
        <v>14107.64568</v>
      </c>
      <c r="Y2729" s="7">
        <f>L2729+X2729</f>
        <v>91198.605680000008</v>
      </c>
      <c r="Z2729" s="4">
        <v>2</v>
      </c>
      <c r="AA2729" s="7">
        <f t="shared" si="456"/>
        <v>36479.442272000008</v>
      </c>
      <c r="AB2729" s="4">
        <v>3</v>
      </c>
      <c r="AC2729" s="7">
        <f t="shared" si="457"/>
        <v>21279.674658666667</v>
      </c>
      <c r="AD2729">
        <v>3</v>
      </c>
      <c r="AE2729" s="8">
        <f t="shared" si="458"/>
        <v>27359.581704</v>
      </c>
    </row>
    <row r="2730" spans="1:31" x14ac:dyDescent="0.25">
      <c r="A2730" s="4">
        <v>490034</v>
      </c>
      <c r="B2730" s="4" t="s">
        <v>8403</v>
      </c>
      <c r="C2730" s="4">
        <v>12543605</v>
      </c>
      <c r="D2730" s="4">
        <v>6571835</v>
      </c>
      <c r="E2730" s="4" t="s">
        <v>8404</v>
      </c>
      <c r="F2730" s="4" t="s">
        <v>232</v>
      </c>
      <c r="G2730" s="4"/>
      <c r="H2730" s="4"/>
      <c r="I2730" s="4"/>
      <c r="J2730" s="4" t="s">
        <v>429</v>
      </c>
      <c r="K2730" s="4" t="s">
        <v>524</v>
      </c>
      <c r="L2730" s="5">
        <v>77153.289999999994</v>
      </c>
      <c r="M2730" s="5">
        <v>91185.15</v>
      </c>
      <c r="N2730" s="4">
        <v>0</v>
      </c>
      <c r="O2730" s="4" t="s">
        <v>30</v>
      </c>
      <c r="P2730" s="4" t="s">
        <v>1110</v>
      </c>
      <c r="Q2730" s="4" t="s">
        <v>32</v>
      </c>
      <c r="R2730" s="6"/>
      <c r="S2730" s="7">
        <f t="shared" si="451"/>
        <v>91185.15</v>
      </c>
      <c r="T2730" s="7">
        <f t="shared" si="459"/>
        <v>38576.644999999997</v>
      </c>
      <c r="U2730" s="7">
        <f t="shared" si="452"/>
        <v>38576.644999999997</v>
      </c>
      <c r="V2730" s="7">
        <f t="shared" si="454"/>
        <v>11572.993499999999</v>
      </c>
      <c r="W2730" s="7">
        <f t="shared" si="455"/>
        <v>2546.0585699999997</v>
      </c>
      <c r="X2730" s="7">
        <f t="shared" si="453"/>
        <v>14119.052069999998</v>
      </c>
      <c r="Y2730" s="7">
        <f>L2730+X2730</f>
        <v>91272.342069999984</v>
      </c>
      <c r="Z2730" s="4">
        <v>2</v>
      </c>
      <c r="AA2730" s="7">
        <f t="shared" si="456"/>
        <v>36508.936827999998</v>
      </c>
      <c r="AB2730" s="4">
        <v>3</v>
      </c>
      <c r="AC2730" s="7">
        <f t="shared" si="457"/>
        <v>21296.87981633333</v>
      </c>
      <c r="AD2730">
        <v>3</v>
      </c>
      <c r="AE2730" s="8">
        <f t="shared" si="458"/>
        <v>27381.702620999993</v>
      </c>
    </row>
    <row r="2731" spans="1:31" x14ac:dyDescent="0.25">
      <c r="A2731" s="4">
        <v>487111</v>
      </c>
      <c r="B2731" s="4" t="s">
        <v>8405</v>
      </c>
      <c r="C2731" s="4">
        <v>20040711</v>
      </c>
      <c r="D2731" s="4">
        <v>20857377</v>
      </c>
      <c r="E2731" s="4" t="s">
        <v>8406</v>
      </c>
      <c r="F2731" s="4" t="s">
        <v>232</v>
      </c>
      <c r="G2731" s="4" t="s">
        <v>8407</v>
      </c>
      <c r="H2731" s="4"/>
      <c r="I2731" s="4"/>
      <c r="J2731" s="4" t="s">
        <v>155</v>
      </c>
      <c r="K2731" s="4" t="s">
        <v>347</v>
      </c>
      <c r="L2731" s="5">
        <v>39277.79</v>
      </c>
      <c r="M2731" s="5">
        <v>47488.57</v>
      </c>
      <c r="N2731" s="4">
        <v>0</v>
      </c>
      <c r="O2731" s="4" t="s">
        <v>47</v>
      </c>
      <c r="P2731" s="4" t="s">
        <v>31</v>
      </c>
      <c r="Q2731" s="4" t="s">
        <v>32</v>
      </c>
      <c r="R2731" s="6"/>
      <c r="S2731" s="7">
        <f t="shared" si="451"/>
        <v>47488.57</v>
      </c>
      <c r="T2731" s="7">
        <f t="shared" si="459"/>
        <v>19638.895</v>
      </c>
      <c r="U2731" s="7">
        <f t="shared" si="452"/>
        <v>19638.895</v>
      </c>
      <c r="V2731" s="7">
        <f t="shared" si="454"/>
        <v>5891.6684999999998</v>
      </c>
      <c r="W2731" s="7">
        <f t="shared" si="455"/>
        <v>1296.16707</v>
      </c>
      <c r="X2731" s="7">
        <f t="shared" si="453"/>
        <v>7187.8355699999993</v>
      </c>
      <c r="Y2731" s="7">
        <f>L2731+X2731</f>
        <v>46465.625570000004</v>
      </c>
      <c r="Z2731" s="4">
        <v>2</v>
      </c>
      <c r="AA2731" s="7">
        <f t="shared" si="456"/>
        <v>18586.250228000001</v>
      </c>
      <c r="AB2731" s="4">
        <v>3</v>
      </c>
      <c r="AC2731" s="7">
        <f t="shared" si="457"/>
        <v>10841.979299666667</v>
      </c>
      <c r="AD2731">
        <v>3</v>
      </c>
      <c r="AE2731" s="8">
        <f t="shared" si="458"/>
        <v>13939.687671000002</v>
      </c>
    </row>
    <row r="2732" spans="1:31" x14ac:dyDescent="0.25">
      <c r="A2732" s="4">
        <v>491221</v>
      </c>
      <c r="B2732" s="4" t="s">
        <v>8408</v>
      </c>
      <c r="C2732" s="4">
        <v>6363141</v>
      </c>
      <c r="D2732" s="4">
        <v>425013</v>
      </c>
      <c r="E2732" s="4" t="s">
        <v>8409</v>
      </c>
      <c r="F2732" s="4" t="s">
        <v>232</v>
      </c>
      <c r="G2732" s="4" t="s">
        <v>8410</v>
      </c>
      <c r="H2732" s="4"/>
      <c r="I2732" s="4"/>
      <c r="J2732" s="4" t="s">
        <v>429</v>
      </c>
      <c r="K2732" s="4" t="s">
        <v>524</v>
      </c>
      <c r="L2732" s="5">
        <v>77278.09</v>
      </c>
      <c r="M2732" s="5">
        <v>93967.93</v>
      </c>
      <c r="N2732" s="4">
        <v>0</v>
      </c>
      <c r="O2732" s="4" t="s">
        <v>30</v>
      </c>
      <c r="P2732" s="4" t="s">
        <v>1110</v>
      </c>
      <c r="Q2732" s="4" t="s">
        <v>32</v>
      </c>
      <c r="R2732" s="6"/>
      <c r="S2732" s="7">
        <f t="shared" si="451"/>
        <v>93967.93</v>
      </c>
      <c r="T2732" s="7">
        <f t="shared" si="459"/>
        <v>38639.044999999998</v>
      </c>
      <c r="U2732" s="7">
        <f t="shared" si="452"/>
        <v>38639.044999999998</v>
      </c>
      <c r="V2732" s="7">
        <f t="shared" si="454"/>
        <v>11591.7135</v>
      </c>
      <c r="W2732" s="7">
        <f t="shared" si="455"/>
        <v>2550.17697</v>
      </c>
      <c r="X2732" s="7">
        <f t="shared" si="453"/>
        <v>14141.89047</v>
      </c>
      <c r="Y2732" s="7">
        <f>L2732+X2732</f>
        <v>91419.980469999995</v>
      </c>
      <c r="Z2732" s="4">
        <v>2</v>
      </c>
      <c r="AA2732" s="7">
        <f t="shared" si="456"/>
        <v>36567.992187999997</v>
      </c>
      <c r="AB2732" s="4">
        <v>3</v>
      </c>
      <c r="AC2732" s="7">
        <f t="shared" si="457"/>
        <v>21331.328776333332</v>
      </c>
      <c r="AD2732">
        <v>3</v>
      </c>
      <c r="AE2732" s="8">
        <f t="shared" si="458"/>
        <v>27425.994140999999</v>
      </c>
    </row>
    <row r="2733" spans="1:31" x14ac:dyDescent="0.25">
      <c r="A2733" s="4">
        <v>491468</v>
      </c>
      <c r="B2733" s="4" t="s">
        <v>8411</v>
      </c>
      <c r="C2733" s="4">
        <v>25764532</v>
      </c>
      <c r="D2733" s="4">
        <v>28480469</v>
      </c>
      <c r="E2733" s="4" t="s">
        <v>8412</v>
      </c>
      <c r="F2733" s="4" t="s">
        <v>232</v>
      </c>
      <c r="G2733" s="4" t="s">
        <v>8413</v>
      </c>
      <c r="H2733" s="4"/>
      <c r="I2733" s="4"/>
      <c r="J2733" s="4" t="s">
        <v>40</v>
      </c>
      <c r="K2733" s="4" t="s">
        <v>524</v>
      </c>
      <c r="L2733" s="5">
        <v>77296.039999999994</v>
      </c>
      <c r="M2733" s="5">
        <v>92607.039999999994</v>
      </c>
      <c r="N2733" s="4">
        <v>0</v>
      </c>
      <c r="O2733" s="4" t="s">
        <v>30</v>
      </c>
      <c r="P2733" s="4" t="s">
        <v>1110</v>
      </c>
      <c r="Q2733" s="4" t="s">
        <v>32</v>
      </c>
      <c r="R2733" s="6"/>
      <c r="S2733" s="7">
        <f t="shared" si="451"/>
        <v>92607.039999999994</v>
      </c>
      <c r="T2733" s="7">
        <f t="shared" si="459"/>
        <v>38648.019999999997</v>
      </c>
      <c r="U2733" s="7">
        <f t="shared" si="452"/>
        <v>38648.019999999997</v>
      </c>
      <c r="V2733" s="7">
        <f t="shared" si="454"/>
        <v>11594.405999999999</v>
      </c>
      <c r="W2733" s="7">
        <f t="shared" si="455"/>
        <v>2550.7693199999999</v>
      </c>
      <c r="X2733" s="7">
        <f t="shared" si="453"/>
        <v>14145.175319999998</v>
      </c>
      <c r="Y2733" s="7">
        <f>L2733+X2733</f>
        <v>91441.215319999988</v>
      </c>
      <c r="Z2733" s="4">
        <v>2</v>
      </c>
      <c r="AA2733" s="7">
        <f t="shared" si="456"/>
        <v>36576.486127999997</v>
      </c>
      <c r="AB2733" s="4">
        <v>3</v>
      </c>
      <c r="AC2733" s="7">
        <f t="shared" si="457"/>
        <v>21336.283574666664</v>
      </c>
      <c r="AD2733">
        <v>3</v>
      </c>
      <c r="AE2733" s="8">
        <f t="shared" si="458"/>
        <v>27432.364595999999</v>
      </c>
    </row>
    <row r="2734" spans="1:31" x14ac:dyDescent="0.25">
      <c r="A2734" s="4">
        <v>491394</v>
      </c>
      <c r="B2734" s="4" t="s">
        <v>8414</v>
      </c>
      <c r="C2734" s="4">
        <v>18204475</v>
      </c>
      <c r="D2734" s="4">
        <v>19727473</v>
      </c>
      <c r="E2734" s="4" t="s">
        <v>8415</v>
      </c>
      <c r="F2734" s="4" t="s">
        <v>26</v>
      </c>
      <c r="G2734" s="4" t="s">
        <v>8416</v>
      </c>
      <c r="H2734" s="4" t="s">
        <v>8417</v>
      </c>
      <c r="I2734" s="4" t="s">
        <v>8418</v>
      </c>
      <c r="J2734" s="4" t="s">
        <v>40</v>
      </c>
      <c r="K2734" s="4" t="s">
        <v>310</v>
      </c>
      <c r="L2734" s="5">
        <v>77427.39</v>
      </c>
      <c r="M2734" s="5">
        <v>135841.01</v>
      </c>
      <c r="N2734" s="4">
        <v>0</v>
      </c>
      <c r="O2734" s="4" t="s">
        <v>30</v>
      </c>
      <c r="P2734" s="4" t="s">
        <v>1110</v>
      </c>
      <c r="Q2734" s="4" t="s">
        <v>32</v>
      </c>
      <c r="R2734" s="6"/>
      <c r="S2734" s="7">
        <f t="shared" si="451"/>
        <v>135841.01</v>
      </c>
      <c r="T2734" s="7">
        <f t="shared" si="459"/>
        <v>38713.695</v>
      </c>
      <c r="U2734" s="7">
        <f t="shared" si="452"/>
        <v>38713.695</v>
      </c>
      <c r="V2734" s="7">
        <f t="shared" si="454"/>
        <v>11614.1085</v>
      </c>
      <c r="W2734" s="7">
        <f t="shared" si="455"/>
        <v>2555.1038699999999</v>
      </c>
      <c r="X2734" s="7">
        <f t="shared" si="453"/>
        <v>14169.212370000001</v>
      </c>
      <c r="Y2734" s="7">
        <f>L2734+X2734</f>
        <v>91596.602370000008</v>
      </c>
      <c r="Z2734" s="4">
        <v>2</v>
      </c>
      <c r="AA2734" s="7">
        <f t="shared" si="456"/>
        <v>36638.640948000007</v>
      </c>
      <c r="AB2734" s="4">
        <v>3</v>
      </c>
      <c r="AC2734" s="7">
        <f t="shared" si="457"/>
        <v>21372.540553000003</v>
      </c>
      <c r="AD2734">
        <v>3</v>
      </c>
      <c r="AE2734" s="8">
        <f t="shared" si="458"/>
        <v>27478.980711</v>
      </c>
    </row>
    <row r="2735" spans="1:31" x14ac:dyDescent="0.25">
      <c r="A2735" s="4">
        <v>488844</v>
      </c>
      <c r="B2735" s="4" t="s">
        <v>8419</v>
      </c>
      <c r="C2735" s="4">
        <v>14018339</v>
      </c>
      <c r="D2735" s="4">
        <v>6541152</v>
      </c>
      <c r="E2735" s="4" t="s">
        <v>8420</v>
      </c>
      <c r="F2735" s="4" t="s">
        <v>26</v>
      </c>
      <c r="G2735" s="4" t="s">
        <v>8421</v>
      </c>
      <c r="H2735" s="4"/>
      <c r="I2735" s="4"/>
      <c r="J2735" s="4" t="s">
        <v>45</v>
      </c>
      <c r="K2735" s="4" t="s">
        <v>46</v>
      </c>
      <c r="L2735" s="5">
        <v>77481.279999999999</v>
      </c>
      <c r="M2735" s="5">
        <v>98546.18</v>
      </c>
      <c r="N2735" s="4">
        <v>0</v>
      </c>
      <c r="O2735" s="4" t="s">
        <v>30</v>
      </c>
      <c r="P2735" s="4" t="s">
        <v>1110</v>
      </c>
      <c r="Q2735" s="4" t="s">
        <v>32</v>
      </c>
      <c r="R2735" s="6"/>
      <c r="S2735" s="7">
        <f t="shared" si="451"/>
        <v>98546.18</v>
      </c>
      <c r="T2735" s="7">
        <f t="shared" si="459"/>
        <v>38740.639999999999</v>
      </c>
      <c r="U2735" s="7">
        <f t="shared" si="452"/>
        <v>38740.639999999999</v>
      </c>
      <c r="V2735" s="7">
        <f t="shared" si="454"/>
        <v>11622.191999999999</v>
      </c>
      <c r="W2735" s="7">
        <f t="shared" si="455"/>
        <v>2556.8822399999999</v>
      </c>
      <c r="X2735" s="7">
        <f t="shared" si="453"/>
        <v>14179.074239999998</v>
      </c>
      <c r="Y2735" s="7">
        <f>L2735+X2735</f>
        <v>91660.354240000001</v>
      </c>
      <c r="Z2735" s="4">
        <v>2</v>
      </c>
      <c r="AA2735" s="7">
        <f t="shared" si="456"/>
        <v>36664.141695999999</v>
      </c>
      <c r="AB2735" s="4">
        <v>3</v>
      </c>
      <c r="AC2735" s="7">
        <f t="shared" si="457"/>
        <v>21387.415989333331</v>
      </c>
      <c r="AD2735">
        <v>3</v>
      </c>
      <c r="AE2735" s="8">
        <f t="shared" si="458"/>
        <v>27498.106272000001</v>
      </c>
    </row>
    <row r="2736" spans="1:31" x14ac:dyDescent="0.25">
      <c r="A2736" s="4">
        <v>487384</v>
      </c>
      <c r="B2736" s="4" t="s">
        <v>8422</v>
      </c>
      <c r="C2736" s="4">
        <v>28750451</v>
      </c>
      <c r="D2736" s="4">
        <v>28880155</v>
      </c>
      <c r="E2736" s="4" t="s">
        <v>8423</v>
      </c>
      <c r="F2736" s="4" t="s">
        <v>232</v>
      </c>
      <c r="G2736" s="4" t="s">
        <v>8424</v>
      </c>
      <c r="H2736" s="4"/>
      <c r="I2736" s="4"/>
      <c r="J2736" s="4" t="s">
        <v>155</v>
      </c>
      <c r="K2736" s="4" t="s">
        <v>347</v>
      </c>
      <c r="L2736" s="5">
        <v>39529.51</v>
      </c>
      <c r="M2736" s="5">
        <v>48803.1</v>
      </c>
      <c r="N2736" s="4">
        <v>0</v>
      </c>
      <c r="O2736" s="4" t="s">
        <v>47</v>
      </c>
      <c r="P2736" s="4" t="s">
        <v>31</v>
      </c>
      <c r="Q2736" s="4" t="s">
        <v>32</v>
      </c>
      <c r="R2736" s="6"/>
      <c r="S2736" s="7">
        <f t="shared" si="451"/>
        <v>48803.1</v>
      </c>
      <c r="T2736" s="7">
        <f t="shared" si="459"/>
        <v>19764.755000000001</v>
      </c>
      <c r="U2736" s="7">
        <f t="shared" si="452"/>
        <v>19764.755000000001</v>
      </c>
      <c r="V2736" s="7">
        <f t="shared" si="454"/>
        <v>5929.4265000000005</v>
      </c>
      <c r="W2736" s="7">
        <f t="shared" si="455"/>
        <v>1304.4738300000001</v>
      </c>
      <c r="X2736" s="7">
        <f t="shared" si="453"/>
        <v>7233.9003300000004</v>
      </c>
      <c r="Y2736" s="7">
        <f>L2736+X2736</f>
        <v>46763.410329999999</v>
      </c>
      <c r="Z2736" s="4">
        <v>2</v>
      </c>
      <c r="AA2736" s="7">
        <f t="shared" si="456"/>
        <v>18705.364131999999</v>
      </c>
      <c r="AB2736" s="4">
        <v>3</v>
      </c>
      <c r="AC2736" s="7">
        <f t="shared" si="457"/>
        <v>10911.462410333332</v>
      </c>
      <c r="AD2736">
        <v>3</v>
      </c>
      <c r="AE2736" s="8">
        <f t="shared" si="458"/>
        <v>14029.023099</v>
      </c>
    </row>
    <row r="2737" spans="1:31" x14ac:dyDescent="0.25">
      <c r="A2737" s="4">
        <v>490623</v>
      </c>
      <c r="B2737" s="4" t="s">
        <v>8425</v>
      </c>
      <c r="C2737" s="4">
        <v>34485861</v>
      </c>
      <c r="D2737" s="4">
        <v>26617046</v>
      </c>
      <c r="E2737" s="4" t="s">
        <v>8426</v>
      </c>
      <c r="F2737" s="4" t="s">
        <v>232</v>
      </c>
      <c r="G2737" s="4" t="s">
        <v>8427</v>
      </c>
      <c r="H2737" s="4"/>
      <c r="I2737" s="4"/>
      <c r="J2737" s="4" t="s">
        <v>429</v>
      </c>
      <c r="K2737" s="4" t="s">
        <v>524</v>
      </c>
      <c r="L2737" s="5">
        <v>77702.350000000006</v>
      </c>
      <c r="M2737" s="5">
        <v>126380.72</v>
      </c>
      <c r="N2737" s="4">
        <v>0</v>
      </c>
      <c r="O2737" s="4" t="s">
        <v>30</v>
      </c>
      <c r="P2737" s="4" t="s">
        <v>1110</v>
      </c>
      <c r="Q2737" s="4" t="s">
        <v>32</v>
      </c>
      <c r="R2737" s="6"/>
      <c r="S2737" s="7">
        <f t="shared" si="451"/>
        <v>126380.72</v>
      </c>
      <c r="T2737" s="7">
        <f t="shared" si="459"/>
        <v>38851.175000000003</v>
      </c>
      <c r="U2737" s="7">
        <f t="shared" si="452"/>
        <v>38851.175000000003</v>
      </c>
      <c r="V2737" s="7">
        <f t="shared" si="454"/>
        <v>11655.352500000001</v>
      </c>
      <c r="W2737" s="7">
        <f t="shared" si="455"/>
        <v>2564.1775500000003</v>
      </c>
      <c r="X2737" s="7">
        <f t="shared" si="453"/>
        <v>14219.530050000001</v>
      </c>
      <c r="Y2737" s="7">
        <f>L2737+X2737</f>
        <v>91921.880050000007</v>
      </c>
      <c r="Z2737" s="4">
        <v>2</v>
      </c>
      <c r="AA2737" s="7">
        <f t="shared" si="456"/>
        <v>36768.752020000007</v>
      </c>
      <c r="AB2737" s="4">
        <v>3</v>
      </c>
      <c r="AC2737" s="7">
        <f t="shared" si="457"/>
        <v>21448.438678333336</v>
      </c>
      <c r="AD2737">
        <v>3</v>
      </c>
      <c r="AE2737" s="8">
        <f t="shared" si="458"/>
        <v>27576.564015</v>
      </c>
    </row>
    <row r="2738" spans="1:31" x14ac:dyDescent="0.25">
      <c r="A2738" s="4">
        <v>490862</v>
      </c>
      <c r="B2738" s="4" t="s">
        <v>8428</v>
      </c>
      <c r="C2738" s="4">
        <v>38764608</v>
      </c>
      <c r="D2738" s="4">
        <v>23998159</v>
      </c>
      <c r="E2738" s="4" t="s">
        <v>8429</v>
      </c>
      <c r="F2738" s="4" t="s">
        <v>232</v>
      </c>
      <c r="G2738" s="4"/>
      <c r="H2738" s="4"/>
      <c r="I2738" s="4"/>
      <c r="J2738" s="4" t="s">
        <v>429</v>
      </c>
      <c r="K2738" s="4" t="s">
        <v>524</v>
      </c>
      <c r="L2738" s="5">
        <v>77879.929999999993</v>
      </c>
      <c r="M2738" s="5">
        <v>94699.24</v>
      </c>
      <c r="N2738" s="4">
        <v>0</v>
      </c>
      <c r="O2738" s="4" t="s">
        <v>30</v>
      </c>
      <c r="P2738" s="4" t="s">
        <v>1110</v>
      </c>
      <c r="Q2738" s="4" t="s">
        <v>32</v>
      </c>
      <c r="R2738" s="6"/>
      <c r="S2738" s="7">
        <f t="shared" si="451"/>
        <v>94699.24</v>
      </c>
      <c r="T2738" s="7">
        <f t="shared" si="459"/>
        <v>38939.964999999997</v>
      </c>
      <c r="U2738" s="7">
        <f t="shared" si="452"/>
        <v>38939.964999999997</v>
      </c>
      <c r="V2738" s="7">
        <f t="shared" si="454"/>
        <v>11681.989499999998</v>
      </c>
      <c r="W2738" s="7">
        <f t="shared" si="455"/>
        <v>2570.0376899999997</v>
      </c>
      <c r="X2738" s="7">
        <f t="shared" si="453"/>
        <v>14252.027189999997</v>
      </c>
      <c r="Y2738" s="7">
        <f>L2738+X2738</f>
        <v>92131.957189999986</v>
      </c>
      <c r="Z2738" s="4">
        <v>2</v>
      </c>
      <c r="AA2738" s="7">
        <f t="shared" si="456"/>
        <v>36852.782875999997</v>
      </c>
      <c r="AB2738" s="4">
        <v>3</v>
      </c>
      <c r="AC2738" s="7">
        <f t="shared" si="457"/>
        <v>21497.456677666662</v>
      </c>
      <c r="AD2738">
        <v>3</v>
      </c>
      <c r="AE2738" s="8">
        <f t="shared" si="458"/>
        <v>27639.587156999998</v>
      </c>
    </row>
    <row r="2739" spans="1:31" x14ac:dyDescent="0.25">
      <c r="A2739" s="4">
        <v>487115</v>
      </c>
      <c r="B2739" s="4" t="s">
        <v>8430</v>
      </c>
      <c r="C2739" s="4">
        <v>20232739</v>
      </c>
      <c r="D2739" s="4">
        <v>2017934</v>
      </c>
      <c r="E2739" s="4" t="s">
        <v>8431</v>
      </c>
      <c r="F2739" s="4" t="s">
        <v>232</v>
      </c>
      <c r="G2739" s="4" t="s">
        <v>8432</v>
      </c>
      <c r="H2739" s="4"/>
      <c r="I2739" s="4"/>
      <c r="J2739" s="4" t="s">
        <v>155</v>
      </c>
      <c r="K2739" s="4" t="s">
        <v>347</v>
      </c>
      <c r="L2739" s="5">
        <v>78156.47</v>
      </c>
      <c r="M2739" s="5">
        <v>95548.59</v>
      </c>
      <c r="N2739" s="4">
        <v>0</v>
      </c>
      <c r="O2739" s="4" t="s">
        <v>47</v>
      </c>
      <c r="P2739" s="4" t="s">
        <v>1110</v>
      </c>
      <c r="Q2739" s="4" t="s">
        <v>32</v>
      </c>
      <c r="R2739" s="6"/>
      <c r="S2739" s="7">
        <f t="shared" si="451"/>
        <v>95548.59</v>
      </c>
      <c r="T2739" s="7">
        <f t="shared" si="459"/>
        <v>39078.235000000001</v>
      </c>
      <c r="U2739" s="7">
        <f t="shared" si="452"/>
        <v>39078.235000000001</v>
      </c>
      <c r="V2739" s="7">
        <f t="shared" si="454"/>
        <v>11723.470499999999</v>
      </c>
      <c r="W2739" s="7">
        <f t="shared" si="455"/>
        <v>2579.1635099999999</v>
      </c>
      <c r="X2739" s="7">
        <f t="shared" si="453"/>
        <v>14302.63401</v>
      </c>
      <c r="Y2739" s="7">
        <f>L2739+X2739</f>
        <v>92459.104009999995</v>
      </c>
      <c r="Z2739" s="4">
        <v>2</v>
      </c>
      <c r="AA2739" s="7">
        <f t="shared" si="456"/>
        <v>36983.641603999997</v>
      </c>
      <c r="AB2739" s="4">
        <v>3</v>
      </c>
      <c r="AC2739" s="7">
        <f t="shared" si="457"/>
        <v>21573.790935666664</v>
      </c>
      <c r="AD2739">
        <v>3</v>
      </c>
      <c r="AE2739" s="8">
        <f t="shared" si="458"/>
        <v>27737.731202999999</v>
      </c>
    </row>
    <row r="2740" spans="1:31" x14ac:dyDescent="0.25">
      <c r="A2740" s="4">
        <v>490788</v>
      </c>
      <c r="B2740" s="4" t="s">
        <v>8433</v>
      </c>
      <c r="C2740" s="4">
        <v>37230517</v>
      </c>
      <c r="D2740" s="4">
        <v>25009210</v>
      </c>
      <c r="E2740" s="4" t="s">
        <v>8434</v>
      </c>
      <c r="F2740" s="4" t="s">
        <v>232</v>
      </c>
      <c r="G2740" s="4" t="s">
        <v>8435</v>
      </c>
      <c r="H2740" s="4"/>
      <c r="I2740" s="4"/>
      <c r="J2740" s="4" t="s">
        <v>429</v>
      </c>
      <c r="K2740" s="4" t="s">
        <v>347</v>
      </c>
      <c r="L2740" s="5">
        <v>78314</v>
      </c>
      <c r="M2740" s="5">
        <v>96337.82</v>
      </c>
      <c r="N2740" s="4">
        <v>0</v>
      </c>
      <c r="O2740" s="4" t="s">
        <v>30</v>
      </c>
      <c r="P2740" s="4" t="s">
        <v>1110</v>
      </c>
      <c r="Q2740" s="4" t="s">
        <v>32</v>
      </c>
      <c r="R2740" s="6"/>
      <c r="S2740" s="7">
        <f t="shared" si="451"/>
        <v>96337.82</v>
      </c>
      <c r="T2740" s="7">
        <f t="shared" si="459"/>
        <v>39157</v>
      </c>
      <c r="U2740" s="7">
        <f t="shared" si="452"/>
        <v>39157</v>
      </c>
      <c r="V2740" s="7">
        <f t="shared" si="454"/>
        <v>11747.1</v>
      </c>
      <c r="W2740" s="7">
        <f t="shared" si="455"/>
        <v>2584.3620000000001</v>
      </c>
      <c r="X2740" s="7">
        <f t="shared" si="453"/>
        <v>14331.462</v>
      </c>
      <c r="Y2740" s="7">
        <f>L2740+X2740</f>
        <v>92645.462</v>
      </c>
      <c r="Z2740" s="4">
        <v>2</v>
      </c>
      <c r="AA2740" s="7">
        <f t="shared" si="456"/>
        <v>37058.184800000003</v>
      </c>
      <c r="AB2740" s="4">
        <v>3</v>
      </c>
      <c r="AC2740" s="7">
        <f t="shared" si="457"/>
        <v>21617.274466666666</v>
      </c>
      <c r="AD2740">
        <v>3</v>
      </c>
      <c r="AE2740" s="8">
        <f t="shared" si="458"/>
        <v>27793.638600000002</v>
      </c>
    </row>
    <row r="2741" spans="1:31" x14ac:dyDescent="0.25">
      <c r="A2741" s="4">
        <v>487513</v>
      </c>
      <c r="B2741" s="4" t="s">
        <v>8436</v>
      </c>
      <c r="C2741" s="4">
        <v>31285895</v>
      </c>
      <c r="D2741" s="4">
        <v>24651653</v>
      </c>
      <c r="E2741" s="4" t="s">
        <v>8437</v>
      </c>
      <c r="F2741" s="4" t="s">
        <v>232</v>
      </c>
      <c r="G2741" s="4" t="s">
        <v>8438</v>
      </c>
      <c r="H2741" s="4"/>
      <c r="I2741" s="4"/>
      <c r="J2741" s="4" t="s">
        <v>155</v>
      </c>
      <c r="K2741" s="4" t="s">
        <v>8369</v>
      </c>
      <c r="L2741" s="5">
        <v>78725</v>
      </c>
      <c r="M2741" s="5">
        <v>97980.54</v>
      </c>
      <c r="N2741" s="4">
        <v>0</v>
      </c>
      <c r="O2741" s="4" t="s">
        <v>47</v>
      </c>
      <c r="P2741" s="4" t="s">
        <v>1110</v>
      </c>
      <c r="Q2741" s="4" t="s">
        <v>32</v>
      </c>
      <c r="R2741" s="6"/>
      <c r="S2741" s="7">
        <f t="shared" si="451"/>
        <v>97980.54</v>
      </c>
      <c r="T2741" s="7">
        <f t="shared" si="459"/>
        <v>39362.5</v>
      </c>
      <c r="U2741" s="7">
        <f t="shared" si="452"/>
        <v>39362.5</v>
      </c>
      <c r="V2741" s="7">
        <f t="shared" si="454"/>
        <v>11808.75</v>
      </c>
      <c r="W2741" s="7">
        <f t="shared" si="455"/>
        <v>2597.9250000000002</v>
      </c>
      <c r="X2741" s="7">
        <f t="shared" si="453"/>
        <v>14406.674999999999</v>
      </c>
      <c r="Y2741" s="7">
        <f>L2741+X2741</f>
        <v>93131.675000000003</v>
      </c>
      <c r="Z2741" s="4">
        <v>2</v>
      </c>
      <c r="AA2741" s="7">
        <f t="shared" si="456"/>
        <v>37252.670000000006</v>
      </c>
      <c r="AB2741" s="4">
        <v>3</v>
      </c>
      <c r="AC2741" s="7">
        <f t="shared" si="457"/>
        <v>21730.724166666667</v>
      </c>
      <c r="AD2741">
        <v>3</v>
      </c>
      <c r="AE2741" s="8">
        <f t="shared" si="458"/>
        <v>27939.502500000002</v>
      </c>
    </row>
    <row r="2742" spans="1:31" x14ac:dyDescent="0.25">
      <c r="A2742" s="4">
        <v>490767</v>
      </c>
      <c r="B2742" s="4" t="s">
        <v>8439</v>
      </c>
      <c r="C2742" s="4">
        <v>36765285</v>
      </c>
      <c r="D2742" s="4">
        <v>26525841</v>
      </c>
      <c r="E2742" s="4" t="s">
        <v>8440</v>
      </c>
      <c r="F2742" s="4" t="s">
        <v>232</v>
      </c>
      <c r="G2742" s="4" t="s">
        <v>8441</v>
      </c>
      <c r="H2742" s="4"/>
      <c r="I2742" s="4"/>
      <c r="J2742" s="4" t="s">
        <v>429</v>
      </c>
      <c r="K2742" s="4" t="s">
        <v>524</v>
      </c>
      <c r="L2742" s="5">
        <v>79252.75</v>
      </c>
      <c r="M2742" s="5">
        <v>94274.25</v>
      </c>
      <c r="N2742" s="4">
        <v>0</v>
      </c>
      <c r="O2742" s="4" t="s">
        <v>30</v>
      </c>
      <c r="P2742" s="4" t="s">
        <v>1110</v>
      </c>
      <c r="Q2742" s="4" t="s">
        <v>32</v>
      </c>
      <c r="R2742" s="6"/>
      <c r="S2742" s="7">
        <f t="shared" si="451"/>
        <v>94274.25</v>
      </c>
      <c r="T2742" s="7">
        <f t="shared" si="459"/>
        <v>39626.375</v>
      </c>
      <c r="U2742" s="7">
        <f t="shared" si="452"/>
        <v>39626.375</v>
      </c>
      <c r="V2742" s="7">
        <f t="shared" si="454"/>
        <v>11887.9125</v>
      </c>
      <c r="W2742" s="7">
        <f t="shared" si="455"/>
        <v>2615.3407500000003</v>
      </c>
      <c r="X2742" s="7">
        <f t="shared" si="453"/>
        <v>14503.253250000002</v>
      </c>
      <c r="Y2742" s="7">
        <f>L2742+X2742</f>
        <v>93756.003250000009</v>
      </c>
      <c r="Z2742" s="4">
        <v>2</v>
      </c>
      <c r="AA2742" s="7">
        <f t="shared" si="456"/>
        <v>37502.401300000005</v>
      </c>
      <c r="AB2742" s="4">
        <v>3</v>
      </c>
      <c r="AC2742" s="7">
        <f t="shared" si="457"/>
        <v>21876.400758333333</v>
      </c>
      <c r="AD2742">
        <v>3</v>
      </c>
      <c r="AE2742" s="8">
        <f t="shared" si="458"/>
        <v>28126.800975000006</v>
      </c>
    </row>
    <row r="2743" spans="1:31" x14ac:dyDescent="0.25">
      <c r="A2743" s="4">
        <v>487691</v>
      </c>
      <c r="B2743" s="4" t="s">
        <v>8442</v>
      </c>
      <c r="C2743" s="4">
        <v>34374193</v>
      </c>
      <c r="D2743" s="4">
        <v>8154781</v>
      </c>
      <c r="E2743" s="4" t="s">
        <v>8443</v>
      </c>
      <c r="F2743" s="4" t="s">
        <v>232</v>
      </c>
      <c r="G2743" s="4"/>
      <c r="H2743" s="4"/>
      <c r="I2743" s="4"/>
      <c r="J2743" s="4" t="s">
        <v>155</v>
      </c>
      <c r="K2743" s="4" t="s">
        <v>347</v>
      </c>
      <c r="L2743" s="5">
        <v>79302.070000000007</v>
      </c>
      <c r="M2743" s="5">
        <v>99328.04</v>
      </c>
      <c r="N2743" s="4">
        <v>0</v>
      </c>
      <c r="O2743" s="4" t="s">
        <v>47</v>
      </c>
      <c r="P2743" s="4" t="s">
        <v>1110</v>
      </c>
      <c r="Q2743" s="4" t="s">
        <v>32</v>
      </c>
      <c r="R2743" s="6"/>
      <c r="S2743" s="7">
        <f t="shared" si="451"/>
        <v>99328.04</v>
      </c>
      <c r="T2743" s="7">
        <f t="shared" si="459"/>
        <v>39651.035000000003</v>
      </c>
      <c r="U2743" s="7">
        <f t="shared" si="452"/>
        <v>39651.035000000003</v>
      </c>
      <c r="V2743" s="7">
        <f t="shared" si="454"/>
        <v>11895.310500000001</v>
      </c>
      <c r="W2743" s="7">
        <f t="shared" si="455"/>
        <v>2616.9683100000002</v>
      </c>
      <c r="X2743" s="7">
        <f t="shared" si="453"/>
        <v>14512.278810000002</v>
      </c>
      <c r="Y2743" s="7">
        <f>L2743+X2743</f>
        <v>93814.34881000001</v>
      </c>
      <c r="Z2743" s="4">
        <v>2</v>
      </c>
      <c r="AA2743" s="7">
        <f t="shared" si="456"/>
        <v>37525.739524000004</v>
      </c>
      <c r="AB2743" s="4">
        <v>3</v>
      </c>
      <c r="AC2743" s="7">
        <f t="shared" si="457"/>
        <v>21890.014722333333</v>
      </c>
      <c r="AD2743">
        <v>3</v>
      </c>
      <c r="AE2743" s="8">
        <f t="shared" si="458"/>
        <v>28144.304643000007</v>
      </c>
    </row>
    <row r="2744" spans="1:31" x14ac:dyDescent="0.25">
      <c r="A2744" s="4">
        <v>490659</v>
      </c>
      <c r="B2744" s="4" t="s">
        <v>8444</v>
      </c>
      <c r="C2744" s="4">
        <v>35334218</v>
      </c>
      <c r="D2744" s="4">
        <v>1380955</v>
      </c>
      <c r="E2744" s="4" t="s">
        <v>8445</v>
      </c>
      <c r="F2744" s="4" t="s">
        <v>232</v>
      </c>
      <c r="G2744" s="4"/>
      <c r="H2744" s="4"/>
      <c r="I2744" s="4"/>
      <c r="J2744" s="4" t="s">
        <v>429</v>
      </c>
      <c r="K2744" s="4" t="s">
        <v>524</v>
      </c>
      <c r="L2744" s="5">
        <v>79972.97</v>
      </c>
      <c r="M2744" s="5">
        <v>97209.86</v>
      </c>
      <c r="N2744" s="4">
        <v>0</v>
      </c>
      <c r="O2744" s="4" t="s">
        <v>30</v>
      </c>
      <c r="P2744" s="4" t="s">
        <v>1110</v>
      </c>
      <c r="Q2744" s="4" t="s">
        <v>32</v>
      </c>
      <c r="R2744" s="6"/>
      <c r="S2744" s="7">
        <f t="shared" si="451"/>
        <v>97209.86</v>
      </c>
      <c r="T2744" s="7">
        <f t="shared" si="459"/>
        <v>39986.485000000001</v>
      </c>
      <c r="U2744" s="7">
        <f t="shared" si="452"/>
        <v>39986.485000000001</v>
      </c>
      <c r="V2744" s="7">
        <f t="shared" si="454"/>
        <v>11995.9455</v>
      </c>
      <c r="W2744" s="7">
        <f t="shared" si="455"/>
        <v>2639.1080099999999</v>
      </c>
      <c r="X2744" s="7">
        <f t="shared" si="453"/>
        <v>14635.05351</v>
      </c>
      <c r="Y2744" s="7">
        <f>L2744+X2744</f>
        <v>94608.023509999999</v>
      </c>
      <c r="Z2744" s="4">
        <v>2</v>
      </c>
      <c r="AA2744" s="7">
        <f t="shared" si="456"/>
        <v>37843.209404000001</v>
      </c>
      <c r="AB2744" s="4">
        <v>3</v>
      </c>
      <c r="AC2744" s="7">
        <f t="shared" si="457"/>
        <v>22075.205485666665</v>
      </c>
      <c r="AD2744">
        <v>3</v>
      </c>
      <c r="AE2744" s="8">
        <f t="shared" si="458"/>
        <v>28382.407053000003</v>
      </c>
    </row>
    <row r="2745" spans="1:31" x14ac:dyDescent="0.25">
      <c r="A2745" s="4">
        <v>491246</v>
      </c>
      <c r="B2745" s="4" t="s">
        <v>8446</v>
      </c>
      <c r="C2745" s="4">
        <v>93998094</v>
      </c>
      <c r="D2745" s="4">
        <v>7256103</v>
      </c>
      <c r="E2745" s="4" t="s">
        <v>8447</v>
      </c>
      <c r="F2745" s="4" t="s">
        <v>232</v>
      </c>
      <c r="G2745" s="4" t="s">
        <v>8448</v>
      </c>
      <c r="H2745" s="4"/>
      <c r="I2745" s="4"/>
      <c r="J2745" s="4" t="s">
        <v>429</v>
      </c>
      <c r="K2745" s="4" t="s">
        <v>524</v>
      </c>
      <c r="L2745" s="5">
        <v>79975.429999999993</v>
      </c>
      <c r="M2745" s="5">
        <v>94291.46</v>
      </c>
      <c r="N2745" s="4">
        <v>0</v>
      </c>
      <c r="O2745" s="4" t="s">
        <v>30</v>
      </c>
      <c r="P2745" s="4" t="s">
        <v>1110</v>
      </c>
      <c r="Q2745" s="4" t="s">
        <v>32</v>
      </c>
      <c r="R2745" s="6"/>
      <c r="S2745" s="7">
        <f t="shared" si="451"/>
        <v>94291.46</v>
      </c>
      <c r="T2745" s="7">
        <f t="shared" si="459"/>
        <v>39987.714999999997</v>
      </c>
      <c r="U2745" s="7">
        <f t="shared" si="452"/>
        <v>39987.714999999997</v>
      </c>
      <c r="V2745" s="7">
        <f t="shared" si="454"/>
        <v>11996.314499999999</v>
      </c>
      <c r="W2745" s="7">
        <f t="shared" si="455"/>
        <v>2639.1891899999996</v>
      </c>
      <c r="X2745" s="7">
        <f t="shared" si="453"/>
        <v>14635.503689999998</v>
      </c>
      <c r="Y2745" s="7">
        <f>L2745+X2745</f>
        <v>94610.933689999991</v>
      </c>
      <c r="Z2745" s="4">
        <v>2</v>
      </c>
      <c r="AA2745" s="7">
        <f t="shared" si="456"/>
        <v>37844.373476000001</v>
      </c>
      <c r="AB2745" s="4">
        <v>3</v>
      </c>
      <c r="AC2745" s="7">
        <f t="shared" si="457"/>
        <v>22075.884527666665</v>
      </c>
      <c r="AD2745">
        <v>3</v>
      </c>
      <c r="AE2745" s="8">
        <f t="shared" si="458"/>
        <v>28383.280106999999</v>
      </c>
    </row>
    <row r="2746" spans="1:31" x14ac:dyDescent="0.25">
      <c r="A2746" s="4">
        <v>491530</v>
      </c>
      <c r="B2746" s="4" t="s">
        <v>8449</v>
      </c>
      <c r="C2746" s="4">
        <v>28238284</v>
      </c>
      <c r="D2746" s="4">
        <v>27557810</v>
      </c>
      <c r="E2746" s="4" t="s">
        <v>8450</v>
      </c>
      <c r="F2746" s="4" t="s">
        <v>26</v>
      </c>
      <c r="G2746" s="4" t="s">
        <v>8451</v>
      </c>
      <c r="H2746" s="4"/>
      <c r="I2746" s="4"/>
      <c r="J2746" s="4" t="s">
        <v>40</v>
      </c>
      <c r="K2746" s="4" t="s">
        <v>8452</v>
      </c>
      <c r="L2746" s="5">
        <v>80194.710000000006</v>
      </c>
      <c r="M2746" s="5">
        <v>126731.83</v>
      </c>
      <c r="N2746" s="4">
        <v>0</v>
      </c>
      <c r="O2746" s="4" t="s">
        <v>30</v>
      </c>
      <c r="P2746" s="4" t="s">
        <v>1110</v>
      </c>
      <c r="Q2746" s="4" t="s">
        <v>32</v>
      </c>
      <c r="R2746" s="6"/>
      <c r="S2746" s="7">
        <f t="shared" si="451"/>
        <v>126731.83</v>
      </c>
      <c r="T2746" s="7">
        <f t="shared" si="459"/>
        <v>40097.355000000003</v>
      </c>
      <c r="U2746" s="7">
        <f t="shared" si="452"/>
        <v>40097.355000000003</v>
      </c>
      <c r="V2746" s="7">
        <f t="shared" si="454"/>
        <v>12029.2065</v>
      </c>
      <c r="W2746" s="7">
        <f t="shared" si="455"/>
        <v>2646.4254300000002</v>
      </c>
      <c r="X2746" s="7">
        <f t="shared" si="453"/>
        <v>14675.63193</v>
      </c>
      <c r="Y2746" s="7">
        <f>L2746+X2746</f>
        <v>94870.34193000001</v>
      </c>
      <c r="Z2746" s="4">
        <v>2</v>
      </c>
      <c r="AA2746" s="7">
        <f t="shared" si="456"/>
        <v>37948.136772000005</v>
      </c>
      <c r="AB2746" s="4">
        <v>3</v>
      </c>
      <c r="AC2746" s="7">
        <f t="shared" si="457"/>
        <v>22136.413117</v>
      </c>
      <c r="AD2746">
        <v>3</v>
      </c>
      <c r="AE2746" s="8">
        <f t="shared" si="458"/>
        <v>28461.102579000002</v>
      </c>
    </row>
    <row r="2747" spans="1:31" x14ac:dyDescent="0.25">
      <c r="A2747" s="4">
        <v>491018</v>
      </c>
      <c r="B2747" s="4" t="s">
        <v>8453</v>
      </c>
      <c r="C2747" s="4">
        <v>42218281</v>
      </c>
      <c r="D2747" s="4">
        <v>29140249</v>
      </c>
      <c r="E2747" s="4" t="s">
        <v>8454</v>
      </c>
      <c r="F2747" s="4" t="s">
        <v>26</v>
      </c>
      <c r="G2747" s="4" t="s">
        <v>8455</v>
      </c>
      <c r="H2747" s="4"/>
      <c r="I2747" s="4"/>
      <c r="J2747" s="4" t="s">
        <v>429</v>
      </c>
      <c r="K2747" s="4" t="s">
        <v>46</v>
      </c>
      <c r="L2747" s="5">
        <v>80311.360000000001</v>
      </c>
      <c r="M2747" s="5">
        <v>101925.8</v>
      </c>
      <c r="N2747" s="4">
        <v>0</v>
      </c>
      <c r="O2747" s="4" t="s">
        <v>30</v>
      </c>
      <c r="P2747" s="4" t="s">
        <v>1110</v>
      </c>
      <c r="Q2747" s="4" t="s">
        <v>32</v>
      </c>
      <c r="R2747" s="6"/>
      <c r="S2747" s="7">
        <f t="shared" si="451"/>
        <v>101925.8</v>
      </c>
      <c r="T2747" s="7">
        <f t="shared" si="459"/>
        <v>40155.68</v>
      </c>
      <c r="U2747" s="7">
        <f t="shared" si="452"/>
        <v>40155.68</v>
      </c>
      <c r="V2747" s="7">
        <f t="shared" si="454"/>
        <v>12046.704</v>
      </c>
      <c r="W2747" s="7">
        <f t="shared" si="455"/>
        <v>2650.2748799999999</v>
      </c>
      <c r="X2747" s="7">
        <f t="shared" si="453"/>
        <v>14696.978879999999</v>
      </c>
      <c r="Y2747" s="7">
        <f>L2747+X2747</f>
        <v>95008.338879999996</v>
      </c>
      <c r="Z2747" s="4">
        <v>2</v>
      </c>
      <c r="AA2747" s="7">
        <f t="shared" si="456"/>
        <v>38003.335551999997</v>
      </c>
      <c r="AB2747" s="4">
        <v>3</v>
      </c>
      <c r="AC2747" s="7">
        <f t="shared" si="457"/>
        <v>22168.612405333333</v>
      </c>
      <c r="AD2747">
        <v>3</v>
      </c>
      <c r="AE2747" s="8">
        <f t="shared" si="458"/>
        <v>28502.501663999999</v>
      </c>
    </row>
    <row r="2748" spans="1:31" x14ac:dyDescent="0.25">
      <c r="A2748" s="4">
        <v>488654</v>
      </c>
      <c r="B2748" s="4" t="s">
        <v>8456</v>
      </c>
      <c r="C2748" s="4">
        <v>32896411</v>
      </c>
      <c r="D2748" s="4">
        <v>22512911</v>
      </c>
      <c r="E2748" s="4" t="s">
        <v>8457</v>
      </c>
      <c r="F2748" s="4" t="s">
        <v>232</v>
      </c>
      <c r="G2748" s="4" t="s">
        <v>8458</v>
      </c>
      <c r="H2748" s="4"/>
      <c r="I2748" s="4"/>
      <c r="J2748" s="4" t="s">
        <v>441</v>
      </c>
      <c r="K2748" s="4" t="s">
        <v>604</v>
      </c>
      <c r="L2748" s="5">
        <v>80353.460000000006</v>
      </c>
      <c r="M2748" s="5">
        <v>124353.77</v>
      </c>
      <c r="N2748" s="4">
        <v>0</v>
      </c>
      <c r="O2748" s="4" t="s">
        <v>47</v>
      </c>
      <c r="P2748" s="4" t="s">
        <v>1110</v>
      </c>
      <c r="Q2748" s="4" t="s">
        <v>32</v>
      </c>
      <c r="R2748" s="6"/>
      <c r="S2748" s="7">
        <f t="shared" si="451"/>
        <v>124353.77</v>
      </c>
      <c r="T2748" s="7">
        <f t="shared" si="459"/>
        <v>40176.730000000003</v>
      </c>
      <c r="U2748" s="7">
        <f t="shared" si="452"/>
        <v>40176.730000000003</v>
      </c>
      <c r="V2748" s="7">
        <f t="shared" si="454"/>
        <v>12053.019</v>
      </c>
      <c r="W2748" s="7">
        <f t="shared" si="455"/>
        <v>2651.6641800000002</v>
      </c>
      <c r="X2748" s="7">
        <f t="shared" si="453"/>
        <v>14704.68318</v>
      </c>
      <c r="Y2748" s="7">
        <f>L2748+X2748</f>
        <v>95058.143180000014</v>
      </c>
      <c r="Z2748" s="4">
        <v>2</v>
      </c>
      <c r="AA2748" s="7">
        <f t="shared" si="456"/>
        <v>38023.25727200001</v>
      </c>
      <c r="AB2748" s="4">
        <v>3</v>
      </c>
      <c r="AC2748" s="7">
        <f t="shared" si="457"/>
        <v>22180.233408666667</v>
      </c>
      <c r="AD2748">
        <v>3</v>
      </c>
      <c r="AE2748" s="8">
        <f t="shared" si="458"/>
        <v>28517.442954000002</v>
      </c>
    </row>
    <row r="2749" spans="1:31" x14ac:dyDescent="0.25">
      <c r="A2749" s="4">
        <v>490318</v>
      </c>
      <c r="B2749" s="4" t="s">
        <v>8459</v>
      </c>
      <c r="C2749" s="4">
        <v>26878678</v>
      </c>
      <c r="D2749" s="4">
        <v>6348670</v>
      </c>
      <c r="E2749" s="4" t="s">
        <v>8460</v>
      </c>
      <c r="F2749" s="4" t="s">
        <v>232</v>
      </c>
      <c r="G2749" s="4" t="s">
        <v>8461</v>
      </c>
      <c r="H2749" s="4"/>
      <c r="I2749" s="4"/>
      <c r="J2749" s="4" t="s">
        <v>429</v>
      </c>
      <c r="K2749" s="4" t="s">
        <v>524</v>
      </c>
      <c r="L2749" s="5">
        <v>80379.289999999994</v>
      </c>
      <c r="M2749" s="5">
        <v>95109.48</v>
      </c>
      <c r="N2749" s="4">
        <v>0</v>
      </c>
      <c r="O2749" s="4" t="s">
        <v>30</v>
      </c>
      <c r="P2749" s="4" t="s">
        <v>1110</v>
      </c>
      <c r="Q2749" s="4" t="s">
        <v>32</v>
      </c>
      <c r="R2749" s="6"/>
      <c r="S2749" s="7">
        <f t="shared" si="451"/>
        <v>95109.48</v>
      </c>
      <c r="T2749" s="7">
        <f t="shared" si="459"/>
        <v>40189.644999999997</v>
      </c>
      <c r="U2749" s="7">
        <f t="shared" si="452"/>
        <v>40189.644999999997</v>
      </c>
      <c r="V2749" s="7">
        <f t="shared" si="454"/>
        <v>12056.893499999998</v>
      </c>
      <c r="W2749" s="7">
        <f t="shared" si="455"/>
        <v>2652.5165699999998</v>
      </c>
      <c r="X2749" s="7">
        <f t="shared" si="453"/>
        <v>14709.410069999998</v>
      </c>
      <c r="Y2749" s="7">
        <f>L2749+X2749</f>
        <v>95088.700069999992</v>
      </c>
      <c r="Z2749" s="4">
        <v>2</v>
      </c>
      <c r="AA2749" s="7">
        <f t="shared" si="456"/>
        <v>38035.480027999998</v>
      </c>
      <c r="AB2749" s="4">
        <v>3</v>
      </c>
      <c r="AC2749" s="7">
        <f t="shared" si="457"/>
        <v>22187.363349666663</v>
      </c>
      <c r="AD2749">
        <v>3</v>
      </c>
      <c r="AE2749" s="8">
        <f t="shared" si="458"/>
        <v>28526.610021</v>
      </c>
    </row>
    <row r="2750" spans="1:31" x14ac:dyDescent="0.25">
      <c r="A2750" s="4">
        <v>490448</v>
      </c>
      <c r="B2750" s="4" t="s">
        <v>8462</v>
      </c>
      <c r="C2750" s="4">
        <v>30625495</v>
      </c>
      <c r="D2750" s="4">
        <v>27962350</v>
      </c>
      <c r="E2750" s="4" t="s">
        <v>8463</v>
      </c>
      <c r="F2750" s="4" t="s">
        <v>232</v>
      </c>
      <c r="G2750" s="4" t="s">
        <v>8464</v>
      </c>
      <c r="H2750" s="4"/>
      <c r="I2750" s="4"/>
      <c r="J2750" s="4" t="s">
        <v>429</v>
      </c>
      <c r="K2750" s="4" t="s">
        <v>524</v>
      </c>
      <c r="L2750" s="5">
        <v>80561.48</v>
      </c>
      <c r="M2750" s="5">
        <v>96419.81</v>
      </c>
      <c r="N2750" s="4">
        <v>0</v>
      </c>
      <c r="O2750" s="4" t="s">
        <v>30</v>
      </c>
      <c r="P2750" s="4" t="s">
        <v>1110</v>
      </c>
      <c r="Q2750" s="4" t="s">
        <v>32</v>
      </c>
      <c r="R2750" s="6"/>
      <c r="S2750" s="7">
        <f t="shared" si="451"/>
        <v>96419.81</v>
      </c>
      <c r="T2750" s="7">
        <f t="shared" si="459"/>
        <v>40280.74</v>
      </c>
      <c r="U2750" s="7">
        <f t="shared" si="452"/>
        <v>40280.74</v>
      </c>
      <c r="V2750" s="7">
        <f t="shared" si="454"/>
        <v>12084.222</v>
      </c>
      <c r="W2750" s="7">
        <f t="shared" si="455"/>
        <v>2658.5288399999999</v>
      </c>
      <c r="X2750" s="7">
        <f t="shared" si="453"/>
        <v>14742.750840000001</v>
      </c>
      <c r="Y2750" s="7">
        <f>L2750+X2750</f>
        <v>95304.230840000004</v>
      </c>
      <c r="Z2750" s="4">
        <v>2</v>
      </c>
      <c r="AA2750" s="7">
        <f t="shared" si="456"/>
        <v>38121.692336</v>
      </c>
      <c r="AB2750" s="4">
        <v>3</v>
      </c>
      <c r="AC2750" s="7">
        <f t="shared" si="457"/>
        <v>22237.65386266667</v>
      </c>
      <c r="AD2750">
        <v>3</v>
      </c>
      <c r="AE2750" s="8">
        <f t="shared" si="458"/>
        <v>28591.269252000002</v>
      </c>
    </row>
    <row r="2751" spans="1:31" x14ac:dyDescent="0.25">
      <c r="A2751" s="4">
        <v>491032</v>
      </c>
      <c r="B2751" s="4" t="s">
        <v>8465</v>
      </c>
      <c r="C2751" s="4">
        <v>42545726</v>
      </c>
      <c r="D2751" s="4">
        <v>31487349</v>
      </c>
      <c r="E2751" s="4" t="s">
        <v>8466</v>
      </c>
      <c r="F2751" s="4" t="s">
        <v>232</v>
      </c>
      <c r="G2751" s="4" t="s">
        <v>8467</v>
      </c>
      <c r="H2751" s="4"/>
      <c r="I2751" s="4"/>
      <c r="J2751" s="4" t="s">
        <v>429</v>
      </c>
      <c r="K2751" s="4" t="s">
        <v>524</v>
      </c>
      <c r="L2751" s="5">
        <v>80657.210000000006</v>
      </c>
      <c r="M2751" s="5">
        <v>98643.89</v>
      </c>
      <c r="N2751" s="4">
        <v>0</v>
      </c>
      <c r="O2751" s="4" t="s">
        <v>30</v>
      </c>
      <c r="P2751" s="4" t="s">
        <v>1110</v>
      </c>
      <c r="Q2751" s="4" t="s">
        <v>32</v>
      </c>
      <c r="R2751" s="6"/>
      <c r="S2751" s="7">
        <f t="shared" si="451"/>
        <v>98643.89</v>
      </c>
      <c r="T2751" s="7">
        <f t="shared" si="459"/>
        <v>40328.605000000003</v>
      </c>
      <c r="U2751" s="7">
        <f t="shared" si="452"/>
        <v>40328.605000000003</v>
      </c>
      <c r="V2751" s="7">
        <f t="shared" si="454"/>
        <v>12098.5815</v>
      </c>
      <c r="W2751" s="7">
        <f t="shared" si="455"/>
        <v>2661.6879300000001</v>
      </c>
      <c r="X2751" s="7">
        <f t="shared" si="453"/>
        <v>14760.26943</v>
      </c>
      <c r="Y2751" s="7">
        <f>L2751+X2751</f>
        <v>95417.479430000007</v>
      </c>
      <c r="Z2751" s="4">
        <v>2</v>
      </c>
      <c r="AA2751" s="7">
        <f t="shared" si="456"/>
        <v>38166.991772000001</v>
      </c>
      <c r="AB2751" s="4">
        <v>3</v>
      </c>
      <c r="AC2751" s="7">
        <f t="shared" si="457"/>
        <v>22264.07853366667</v>
      </c>
      <c r="AD2751">
        <v>3</v>
      </c>
      <c r="AE2751" s="8">
        <f t="shared" si="458"/>
        <v>28625.243829000003</v>
      </c>
    </row>
    <row r="2752" spans="1:31" x14ac:dyDescent="0.25">
      <c r="A2752" s="4">
        <v>489914</v>
      </c>
      <c r="B2752" s="4" t="s">
        <v>8468</v>
      </c>
      <c r="C2752" s="4">
        <v>94199868</v>
      </c>
      <c r="D2752" s="4">
        <v>20204387</v>
      </c>
      <c r="E2752" s="4" t="s">
        <v>8469</v>
      </c>
      <c r="F2752" s="4" t="s">
        <v>26</v>
      </c>
      <c r="G2752" s="4" t="s">
        <v>8470</v>
      </c>
      <c r="H2752" s="4"/>
      <c r="I2752" s="4"/>
      <c r="J2752" s="4" t="s">
        <v>45</v>
      </c>
      <c r="K2752" s="4" t="s">
        <v>5759</v>
      </c>
      <c r="L2752" s="5">
        <v>80785.429999999993</v>
      </c>
      <c r="M2752" s="5">
        <v>120881.87</v>
      </c>
      <c r="N2752" s="4">
        <v>0</v>
      </c>
      <c r="O2752" s="4" t="s">
        <v>30</v>
      </c>
      <c r="P2752" s="4" t="s">
        <v>1110</v>
      </c>
      <c r="Q2752" s="4" t="s">
        <v>32</v>
      </c>
      <c r="R2752" s="6"/>
      <c r="S2752" s="7">
        <f t="shared" si="451"/>
        <v>120881.87</v>
      </c>
      <c r="T2752" s="7">
        <f t="shared" si="459"/>
        <v>40392.714999999997</v>
      </c>
      <c r="U2752" s="7">
        <f t="shared" si="452"/>
        <v>40392.714999999997</v>
      </c>
      <c r="V2752" s="7">
        <f t="shared" si="454"/>
        <v>12117.814499999999</v>
      </c>
      <c r="W2752" s="7">
        <f t="shared" si="455"/>
        <v>2665.9191899999996</v>
      </c>
      <c r="X2752" s="7">
        <f t="shared" si="453"/>
        <v>14783.733689999997</v>
      </c>
      <c r="Y2752" s="7">
        <f>L2752+X2752</f>
        <v>95569.163689999987</v>
      </c>
      <c r="Z2752" s="4">
        <v>2</v>
      </c>
      <c r="AA2752" s="7">
        <f t="shared" si="456"/>
        <v>38227.665475999995</v>
      </c>
      <c r="AB2752" s="4">
        <v>3</v>
      </c>
      <c r="AC2752" s="7">
        <f t="shared" si="457"/>
        <v>22299.471527666665</v>
      </c>
      <c r="AD2752">
        <v>3</v>
      </c>
      <c r="AE2752" s="8">
        <f t="shared" si="458"/>
        <v>28670.749106999996</v>
      </c>
    </row>
    <row r="2753" spans="1:31" x14ac:dyDescent="0.25">
      <c r="A2753" s="4">
        <v>490825</v>
      </c>
      <c r="B2753" s="4" t="s">
        <v>8471</v>
      </c>
      <c r="C2753" s="4">
        <v>38159800</v>
      </c>
      <c r="D2753" s="4">
        <v>27989310</v>
      </c>
      <c r="E2753" s="4" t="s">
        <v>8472</v>
      </c>
      <c r="F2753" s="4" t="s">
        <v>232</v>
      </c>
      <c r="G2753" s="4" t="s">
        <v>8473</v>
      </c>
      <c r="H2753" s="4"/>
      <c r="I2753" s="4"/>
      <c r="J2753" s="4" t="s">
        <v>429</v>
      </c>
      <c r="K2753" s="4" t="s">
        <v>524</v>
      </c>
      <c r="L2753" s="5">
        <v>80949</v>
      </c>
      <c r="M2753" s="5">
        <v>96860.89</v>
      </c>
      <c r="N2753" s="4">
        <v>0</v>
      </c>
      <c r="O2753" s="4" t="s">
        <v>30</v>
      </c>
      <c r="P2753" s="4" t="s">
        <v>1110</v>
      </c>
      <c r="Q2753" s="4" t="s">
        <v>32</v>
      </c>
      <c r="R2753" s="6"/>
      <c r="S2753" s="7">
        <f t="shared" si="451"/>
        <v>96860.89</v>
      </c>
      <c r="T2753" s="7">
        <f t="shared" si="459"/>
        <v>40474.5</v>
      </c>
      <c r="U2753" s="7">
        <f t="shared" si="452"/>
        <v>40474.5</v>
      </c>
      <c r="V2753" s="7">
        <f t="shared" si="454"/>
        <v>12142.35</v>
      </c>
      <c r="W2753" s="7">
        <f t="shared" si="455"/>
        <v>2671.317</v>
      </c>
      <c r="X2753" s="7">
        <f t="shared" si="453"/>
        <v>14813.667000000001</v>
      </c>
      <c r="Y2753" s="7">
        <f>L2753+X2753</f>
        <v>95762.667000000001</v>
      </c>
      <c r="Z2753" s="4">
        <v>2</v>
      </c>
      <c r="AA2753" s="7">
        <f t="shared" si="456"/>
        <v>38305.066800000001</v>
      </c>
      <c r="AB2753" s="4">
        <v>3</v>
      </c>
      <c r="AC2753" s="7">
        <f t="shared" si="457"/>
        <v>22344.622299999999</v>
      </c>
      <c r="AD2753">
        <v>3</v>
      </c>
      <c r="AE2753" s="8">
        <f t="shared" si="458"/>
        <v>28728.800100000004</v>
      </c>
    </row>
    <row r="2754" spans="1:31" x14ac:dyDescent="0.25">
      <c r="A2754" s="4">
        <v>489157</v>
      </c>
      <c r="B2754" s="4" t="s">
        <v>8474</v>
      </c>
      <c r="C2754" s="4">
        <v>28717943</v>
      </c>
      <c r="D2754" s="4">
        <v>21448663</v>
      </c>
      <c r="E2754" s="4" t="s">
        <v>8475</v>
      </c>
      <c r="F2754" s="4" t="s">
        <v>26</v>
      </c>
      <c r="G2754" s="4" t="s">
        <v>8476</v>
      </c>
      <c r="H2754" s="4"/>
      <c r="I2754" s="4"/>
      <c r="J2754" s="4" t="s">
        <v>45</v>
      </c>
      <c r="K2754" s="4" t="s">
        <v>46</v>
      </c>
      <c r="L2754" s="5">
        <v>81143.31</v>
      </c>
      <c r="M2754" s="5">
        <v>102304.27</v>
      </c>
      <c r="N2754" s="4">
        <v>0</v>
      </c>
      <c r="O2754" s="4" t="s">
        <v>47</v>
      </c>
      <c r="P2754" s="4" t="s">
        <v>1110</v>
      </c>
      <c r="Q2754" s="4" t="s">
        <v>32</v>
      </c>
      <c r="R2754" s="6"/>
      <c r="S2754" s="7">
        <f t="shared" ref="S2754:S2817" si="460">M2754+N2754</f>
        <v>102304.27</v>
      </c>
      <c r="T2754" s="7">
        <f t="shared" si="459"/>
        <v>40571.654999999999</v>
      </c>
      <c r="U2754" s="7">
        <f t="shared" ref="U2754:U2817" si="461">T2754+N2754</f>
        <v>40571.654999999999</v>
      </c>
      <c r="V2754" s="7">
        <f t="shared" si="454"/>
        <v>12171.496499999999</v>
      </c>
      <c r="W2754" s="7">
        <f t="shared" si="455"/>
        <v>2677.7292299999999</v>
      </c>
      <c r="X2754" s="7">
        <f t="shared" ref="X2754:X2817" si="462">V2754+W2754</f>
        <v>14849.225729999998</v>
      </c>
      <c r="Y2754" s="7">
        <f>L2754+X2754</f>
        <v>95992.535730000003</v>
      </c>
      <c r="Z2754" s="4">
        <v>2</v>
      </c>
      <c r="AA2754" s="7">
        <f t="shared" si="456"/>
        <v>38397.014292</v>
      </c>
      <c r="AB2754" s="4">
        <v>3</v>
      </c>
      <c r="AC2754" s="7">
        <f t="shared" si="457"/>
        <v>22398.258337000003</v>
      </c>
      <c r="AD2754">
        <v>3</v>
      </c>
      <c r="AE2754" s="8">
        <f t="shared" si="458"/>
        <v>28797.760719000002</v>
      </c>
    </row>
    <row r="2755" spans="1:31" x14ac:dyDescent="0.25">
      <c r="A2755" s="4">
        <v>490644</v>
      </c>
      <c r="B2755" s="4" t="s">
        <v>8477</v>
      </c>
      <c r="C2755" s="4">
        <v>34915677</v>
      </c>
      <c r="D2755" s="4">
        <v>28471897</v>
      </c>
      <c r="E2755" s="4" t="s">
        <v>8478</v>
      </c>
      <c r="F2755" s="4" t="s">
        <v>232</v>
      </c>
      <c r="G2755" s="4" t="s">
        <v>8479</v>
      </c>
      <c r="H2755" s="4"/>
      <c r="I2755" s="4"/>
      <c r="J2755" s="4" t="s">
        <v>429</v>
      </c>
      <c r="K2755" s="4" t="s">
        <v>524</v>
      </c>
      <c r="L2755" s="5">
        <v>81174.559999999998</v>
      </c>
      <c r="M2755" s="5">
        <v>97354.09</v>
      </c>
      <c r="N2755" s="4">
        <v>0</v>
      </c>
      <c r="O2755" s="4" t="s">
        <v>30</v>
      </c>
      <c r="P2755" s="4" t="s">
        <v>1110</v>
      </c>
      <c r="Q2755" s="4" t="s">
        <v>32</v>
      </c>
      <c r="R2755" s="6"/>
      <c r="S2755" s="7">
        <f t="shared" si="460"/>
        <v>97354.09</v>
      </c>
      <c r="T2755" s="7">
        <f t="shared" si="459"/>
        <v>40587.279999999999</v>
      </c>
      <c r="U2755" s="7">
        <f t="shared" si="461"/>
        <v>40587.279999999999</v>
      </c>
      <c r="V2755" s="7">
        <f t="shared" ref="V2755:V2818" si="463">L2755*15%</f>
        <v>12176.183999999999</v>
      </c>
      <c r="W2755" s="7">
        <f t="shared" ref="W2755:W2818" si="464">V2755*22%</f>
        <v>2678.7604799999999</v>
      </c>
      <c r="X2755" s="7">
        <f t="shared" si="462"/>
        <v>14854.944479999998</v>
      </c>
      <c r="Y2755" s="7">
        <f>L2755+X2755</f>
        <v>96029.504480000003</v>
      </c>
      <c r="Z2755" s="4">
        <v>2</v>
      </c>
      <c r="AA2755" s="7">
        <f t="shared" ref="AA2755:AA2818" si="465">Y2755*80%/Z2755</f>
        <v>38411.801792000006</v>
      </c>
      <c r="AB2755" s="4">
        <v>3</v>
      </c>
      <c r="AC2755" s="7">
        <f t="shared" ref="AC2755:AC2818" si="466">Y2755*70%/AB2755</f>
        <v>22406.884378666666</v>
      </c>
      <c r="AD2755">
        <v>3</v>
      </c>
      <c r="AE2755" s="8">
        <f t="shared" ref="AE2755:AE2818" si="467">Y2755*90%/AD2755</f>
        <v>28808.851343999999</v>
      </c>
    </row>
    <row r="2756" spans="1:31" x14ac:dyDescent="0.25">
      <c r="A2756" s="4">
        <v>489554</v>
      </c>
      <c r="B2756" s="4" t="s">
        <v>8480</v>
      </c>
      <c r="C2756" s="4">
        <v>38457819</v>
      </c>
      <c r="D2756" s="4">
        <v>23921703</v>
      </c>
      <c r="E2756" s="4" t="s">
        <v>8481</v>
      </c>
      <c r="F2756" s="4" t="s">
        <v>26</v>
      </c>
      <c r="G2756" s="4" t="s">
        <v>8482</v>
      </c>
      <c r="H2756" s="4"/>
      <c r="I2756" s="4"/>
      <c r="J2756" s="4" t="s">
        <v>45</v>
      </c>
      <c r="K2756" s="4" t="s">
        <v>46</v>
      </c>
      <c r="L2756" s="5">
        <v>81246.39</v>
      </c>
      <c r="M2756" s="5">
        <v>102136.24</v>
      </c>
      <c r="N2756" s="4">
        <v>0</v>
      </c>
      <c r="O2756" s="4" t="s">
        <v>30</v>
      </c>
      <c r="P2756" s="4" t="s">
        <v>1110</v>
      </c>
      <c r="Q2756" s="4" t="s">
        <v>32</v>
      </c>
      <c r="R2756" s="6"/>
      <c r="S2756" s="7">
        <f t="shared" si="460"/>
        <v>102136.24</v>
      </c>
      <c r="T2756" s="7">
        <f t="shared" si="459"/>
        <v>40623.195</v>
      </c>
      <c r="U2756" s="7">
        <f t="shared" si="461"/>
        <v>40623.195</v>
      </c>
      <c r="V2756" s="7">
        <f t="shared" si="463"/>
        <v>12186.958499999999</v>
      </c>
      <c r="W2756" s="7">
        <f t="shared" si="464"/>
        <v>2681.13087</v>
      </c>
      <c r="X2756" s="7">
        <f t="shared" si="462"/>
        <v>14868.089369999998</v>
      </c>
      <c r="Y2756" s="7">
        <f>L2756+X2756</f>
        <v>96114.479370000001</v>
      </c>
      <c r="Z2756" s="4">
        <v>2</v>
      </c>
      <c r="AA2756" s="7">
        <f t="shared" si="465"/>
        <v>38445.791748000003</v>
      </c>
      <c r="AB2756" s="4">
        <v>3</v>
      </c>
      <c r="AC2756" s="7">
        <f t="shared" si="466"/>
        <v>22426.711853000001</v>
      </c>
      <c r="AD2756">
        <v>3</v>
      </c>
      <c r="AE2756" s="8">
        <f t="shared" si="467"/>
        <v>28834.343810999999</v>
      </c>
    </row>
    <row r="2757" spans="1:31" x14ac:dyDescent="0.25">
      <c r="A2757" s="4">
        <v>488305</v>
      </c>
      <c r="B2757" s="4" t="s">
        <v>8483</v>
      </c>
      <c r="C2757" s="4">
        <v>45354106</v>
      </c>
      <c r="D2757" s="4">
        <v>29529130</v>
      </c>
      <c r="E2757" s="4" t="s">
        <v>8484</v>
      </c>
      <c r="F2757" s="4" t="s">
        <v>232</v>
      </c>
      <c r="G2757" s="4" t="s">
        <v>8485</v>
      </c>
      <c r="H2757" s="4"/>
      <c r="I2757" s="4"/>
      <c r="J2757" s="4" t="s">
        <v>155</v>
      </c>
      <c r="K2757" s="4" t="s">
        <v>347</v>
      </c>
      <c r="L2757" s="5">
        <v>81262.77</v>
      </c>
      <c r="M2757" s="5">
        <v>101046.07</v>
      </c>
      <c r="N2757" s="4">
        <v>0</v>
      </c>
      <c r="O2757" s="4" t="s">
        <v>47</v>
      </c>
      <c r="P2757" s="4" t="s">
        <v>1110</v>
      </c>
      <c r="Q2757" s="4" t="s">
        <v>32</v>
      </c>
      <c r="R2757" s="6"/>
      <c r="S2757" s="7">
        <f t="shared" si="460"/>
        <v>101046.07</v>
      </c>
      <c r="T2757" s="7">
        <f t="shared" si="459"/>
        <v>40631.385000000002</v>
      </c>
      <c r="U2757" s="7">
        <f t="shared" si="461"/>
        <v>40631.385000000002</v>
      </c>
      <c r="V2757" s="7">
        <f t="shared" si="463"/>
        <v>12189.415500000001</v>
      </c>
      <c r="W2757" s="7">
        <f t="shared" si="464"/>
        <v>2681.6714100000004</v>
      </c>
      <c r="X2757" s="7">
        <f t="shared" si="462"/>
        <v>14871.086910000002</v>
      </c>
      <c r="Y2757" s="7">
        <f>L2757+X2757</f>
        <v>96133.856910000002</v>
      </c>
      <c r="Z2757" s="4">
        <v>2</v>
      </c>
      <c r="AA2757" s="7">
        <f t="shared" si="465"/>
        <v>38453.542764000005</v>
      </c>
      <c r="AB2757" s="4">
        <v>3</v>
      </c>
      <c r="AC2757" s="7">
        <f t="shared" si="466"/>
        <v>22431.233278999996</v>
      </c>
      <c r="AD2757">
        <v>3</v>
      </c>
      <c r="AE2757" s="8">
        <f t="shared" si="467"/>
        <v>28840.157072999998</v>
      </c>
    </row>
    <row r="2758" spans="1:31" x14ac:dyDescent="0.25">
      <c r="A2758" s="4">
        <v>486215</v>
      </c>
      <c r="B2758" s="4" t="s">
        <v>8486</v>
      </c>
      <c r="C2758" s="4">
        <v>34722890</v>
      </c>
      <c r="D2758" s="4">
        <v>24277857</v>
      </c>
      <c r="E2758" s="4" t="s">
        <v>8487</v>
      </c>
      <c r="F2758" s="4" t="s">
        <v>26</v>
      </c>
      <c r="G2758" s="4" t="s">
        <v>8488</v>
      </c>
      <c r="H2758" s="4"/>
      <c r="I2758" s="4"/>
      <c r="J2758" s="4" t="s">
        <v>28</v>
      </c>
      <c r="K2758" s="4" t="s">
        <v>29</v>
      </c>
      <c r="L2758" s="5">
        <v>81338.55</v>
      </c>
      <c r="M2758" s="5">
        <v>103122.72</v>
      </c>
      <c r="N2758" s="4">
        <v>0</v>
      </c>
      <c r="O2758" s="4" t="s">
        <v>30</v>
      </c>
      <c r="P2758" s="4" t="s">
        <v>3200</v>
      </c>
      <c r="Q2758" s="4" t="s">
        <v>32</v>
      </c>
      <c r="R2758" s="6"/>
      <c r="S2758" s="7">
        <f t="shared" si="460"/>
        <v>103122.72</v>
      </c>
      <c r="T2758" s="7">
        <f t="shared" si="459"/>
        <v>40669.275000000001</v>
      </c>
      <c r="U2758" s="7">
        <f t="shared" si="461"/>
        <v>40669.275000000001</v>
      </c>
      <c r="V2758" s="7">
        <f t="shared" si="463"/>
        <v>12200.782499999999</v>
      </c>
      <c r="W2758" s="7">
        <f t="shared" si="464"/>
        <v>2684.1721499999999</v>
      </c>
      <c r="X2758" s="7">
        <f t="shared" si="462"/>
        <v>14884.95465</v>
      </c>
      <c r="Y2758" s="7">
        <f>L2758+X2758</f>
        <v>96223.504650000003</v>
      </c>
      <c r="Z2758" s="4">
        <v>2</v>
      </c>
      <c r="AA2758" s="7">
        <f t="shared" si="465"/>
        <v>38489.401860000005</v>
      </c>
      <c r="AB2758" s="4">
        <v>3</v>
      </c>
      <c r="AC2758" s="7">
        <f t="shared" si="466"/>
        <v>22452.151085000001</v>
      </c>
      <c r="AD2758">
        <v>3</v>
      </c>
      <c r="AE2758" s="8">
        <f t="shared" si="467"/>
        <v>28867.051395000002</v>
      </c>
    </row>
    <row r="2759" spans="1:31" x14ac:dyDescent="0.25">
      <c r="A2759" s="4">
        <v>490544</v>
      </c>
      <c r="B2759" s="4" t="s">
        <v>8489</v>
      </c>
      <c r="C2759" s="4">
        <v>32528680</v>
      </c>
      <c r="D2759" s="4">
        <v>7715674</v>
      </c>
      <c r="E2759" s="4" t="s">
        <v>8490</v>
      </c>
      <c r="F2759" s="4" t="s">
        <v>232</v>
      </c>
      <c r="G2759" s="4" t="s">
        <v>8491</v>
      </c>
      <c r="H2759" s="4"/>
      <c r="I2759" s="4"/>
      <c r="J2759" s="4" t="s">
        <v>429</v>
      </c>
      <c r="K2759" s="4" t="s">
        <v>524</v>
      </c>
      <c r="L2759" s="5">
        <v>81583.95</v>
      </c>
      <c r="M2759" s="5">
        <v>98714.25</v>
      </c>
      <c r="N2759" s="4">
        <v>0</v>
      </c>
      <c r="O2759" s="4" t="s">
        <v>30</v>
      </c>
      <c r="P2759" s="4" t="s">
        <v>1110</v>
      </c>
      <c r="Q2759" s="4" t="s">
        <v>32</v>
      </c>
      <c r="R2759" s="6"/>
      <c r="S2759" s="7">
        <f t="shared" si="460"/>
        <v>98714.25</v>
      </c>
      <c r="T2759" s="7">
        <f t="shared" si="459"/>
        <v>40791.974999999999</v>
      </c>
      <c r="U2759" s="7">
        <f t="shared" si="461"/>
        <v>40791.974999999999</v>
      </c>
      <c r="V2759" s="7">
        <f t="shared" si="463"/>
        <v>12237.592499999999</v>
      </c>
      <c r="W2759" s="7">
        <f t="shared" si="464"/>
        <v>2692.2703499999998</v>
      </c>
      <c r="X2759" s="7">
        <f t="shared" si="462"/>
        <v>14929.862849999998</v>
      </c>
      <c r="Y2759" s="7">
        <f>L2759+X2759</f>
        <v>96513.812849999988</v>
      </c>
      <c r="Z2759" s="4">
        <v>2</v>
      </c>
      <c r="AA2759" s="7">
        <f t="shared" si="465"/>
        <v>38605.525139999998</v>
      </c>
      <c r="AB2759" s="4">
        <v>3</v>
      </c>
      <c r="AC2759" s="7">
        <f t="shared" si="466"/>
        <v>22519.889664999995</v>
      </c>
      <c r="AD2759">
        <v>3</v>
      </c>
      <c r="AE2759" s="8">
        <f t="shared" si="467"/>
        <v>28954.143854999998</v>
      </c>
    </row>
    <row r="2760" spans="1:31" x14ac:dyDescent="0.25">
      <c r="A2760" s="4">
        <v>491510</v>
      </c>
      <c r="B2760" s="4" t="s">
        <v>8492</v>
      </c>
      <c r="C2760" s="4">
        <v>27735997</v>
      </c>
      <c r="D2760" s="4">
        <v>28322716</v>
      </c>
      <c r="E2760" s="4" t="s">
        <v>8493</v>
      </c>
      <c r="F2760" s="4" t="s">
        <v>232</v>
      </c>
      <c r="G2760" s="4" t="s">
        <v>8494</v>
      </c>
      <c r="H2760" s="4"/>
      <c r="I2760" s="4"/>
      <c r="J2760" s="4" t="s">
        <v>40</v>
      </c>
      <c r="K2760" s="4" t="s">
        <v>524</v>
      </c>
      <c r="L2760" s="5">
        <v>81710.84</v>
      </c>
      <c r="M2760" s="5">
        <v>97816.73</v>
      </c>
      <c r="N2760" s="4">
        <v>0</v>
      </c>
      <c r="O2760" s="4" t="s">
        <v>30</v>
      </c>
      <c r="P2760" s="4" t="s">
        <v>1110</v>
      </c>
      <c r="Q2760" s="4" t="s">
        <v>32</v>
      </c>
      <c r="R2760" s="6"/>
      <c r="S2760" s="7">
        <f t="shared" si="460"/>
        <v>97816.73</v>
      </c>
      <c r="T2760" s="7">
        <f t="shared" si="459"/>
        <v>40855.42</v>
      </c>
      <c r="U2760" s="7">
        <f t="shared" si="461"/>
        <v>40855.42</v>
      </c>
      <c r="V2760" s="7">
        <f t="shared" si="463"/>
        <v>12256.625999999998</v>
      </c>
      <c r="W2760" s="7">
        <f t="shared" si="464"/>
        <v>2696.4577199999999</v>
      </c>
      <c r="X2760" s="7">
        <f t="shared" si="462"/>
        <v>14953.083719999999</v>
      </c>
      <c r="Y2760" s="7">
        <f>L2760+X2760</f>
        <v>96663.923719999992</v>
      </c>
      <c r="Z2760" s="4">
        <v>2</v>
      </c>
      <c r="AA2760" s="7">
        <f t="shared" si="465"/>
        <v>38665.569488000001</v>
      </c>
      <c r="AB2760" s="4">
        <v>3</v>
      </c>
      <c r="AC2760" s="7">
        <f t="shared" si="466"/>
        <v>22554.915534666663</v>
      </c>
      <c r="AD2760">
        <v>3</v>
      </c>
      <c r="AE2760" s="8">
        <f t="shared" si="467"/>
        <v>28999.177115999995</v>
      </c>
    </row>
    <row r="2761" spans="1:31" x14ac:dyDescent="0.25">
      <c r="A2761" s="4">
        <v>491566</v>
      </c>
      <c r="B2761" s="4" t="s">
        <v>8495</v>
      </c>
      <c r="C2761" s="4">
        <v>30347225</v>
      </c>
      <c r="D2761" s="4">
        <v>19866616</v>
      </c>
      <c r="E2761" s="4" t="s">
        <v>8496</v>
      </c>
      <c r="F2761" s="4" t="s">
        <v>26</v>
      </c>
      <c r="G2761" s="4" t="s">
        <v>8497</v>
      </c>
      <c r="H2761" s="4" t="s">
        <v>8498</v>
      </c>
      <c r="I2761" s="4"/>
      <c r="J2761" s="4" t="s">
        <v>40</v>
      </c>
      <c r="K2761" s="4" t="s">
        <v>46</v>
      </c>
      <c r="L2761" s="5">
        <v>81884.210000000006</v>
      </c>
      <c r="M2761" s="5">
        <v>102165.73</v>
      </c>
      <c r="N2761" s="4">
        <v>0</v>
      </c>
      <c r="O2761" s="4" t="s">
        <v>47</v>
      </c>
      <c r="P2761" s="4" t="s">
        <v>1110</v>
      </c>
      <c r="Q2761" s="4" t="s">
        <v>32</v>
      </c>
      <c r="R2761" s="6"/>
      <c r="S2761" s="7">
        <f t="shared" si="460"/>
        <v>102165.73</v>
      </c>
      <c r="T2761" s="7">
        <f t="shared" si="459"/>
        <v>40942.105000000003</v>
      </c>
      <c r="U2761" s="7">
        <f t="shared" si="461"/>
        <v>40942.105000000003</v>
      </c>
      <c r="V2761" s="7">
        <f t="shared" si="463"/>
        <v>12282.631500000001</v>
      </c>
      <c r="W2761" s="7">
        <f t="shared" si="464"/>
        <v>2702.1789300000005</v>
      </c>
      <c r="X2761" s="7">
        <f t="shared" si="462"/>
        <v>14984.810430000001</v>
      </c>
      <c r="Y2761" s="7">
        <f>L2761+X2761</f>
        <v>96869.020430000004</v>
      </c>
      <c r="Z2761" s="4">
        <v>2</v>
      </c>
      <c r="AA2761" s="7">
        <f t="shared" si="465"/>
        <v>38747.608172</v>
      </c>
      <c r="AB2761" s="4">
        <v>3</v>
      </c>
      <c r="AC2761" s="7">
        <f t="shared" si="466"/>
        <v>22602.771433666669</v>
      </c>
      <c r="AD2761">
        <v>3</v>
      </c>
      <c r="AE2761" s="8">
        <f t="shared" si="467"/>
        <v>29060.706129000002</v>
      </c>
    </row>
    <row r="2762" spans="1:31" x14ac:dyDescent="0.25">
      <c r="A2762" s="4">
        <v>489376</v>
      </c>
      <c r="B2762" s="4" t="s">
        <v>8499</v>
      </c>
      <c r="C2762" s="4">
        <v>34522151</v>
      </c>
      <c r="D2762" s="4">
        <v>28329406</v>
      </c>
      <c r="E2762" s="4" t="s">
        <v>8500</v>
      </c>
      <c r="F2762" s="4" t="s">
        <v>26</v>
      </c>
      <c r="G2762" s="4"/>
      <c r="H2762" s="4"/>
      <c r="I2762" s="4"/>
      <c r="J2762" s="4" t="s">
        <v>45</v>
      </c>
      <c r="K2762" s="4" t="s">
        <v>46</v>
      </c>
      <c r="L2762" s="5">
        <v>81958.12</v>
      </c>
      <c r="M2762" s="5">
        <v>103738.89</v>
      </c>
      <c r="N2762" s="4">
        <v>0</v>
      </c>
      <c r="O2762" s="4" t="s">
        <v>30</v>
      </c>
      <c r="P2762" s="4" t="s">
        <v>1110</v>
      </c>
      <c r="Q2762" s="4" t="s">
        <v>32</v>
      </c>
      <c r="R2762" s="6"/>
      <c r="S2762" s="7">
        <f t="shared" si="460"/>
        <v>103738.89</v>
      </c>
      <c r="T2762" s="7">
        <f t="shared" si="459"/>
        <v>40979.06</v>
      </c>
      <c r="U2762" s="7">
        <f t="shared" si="461"/>
        <v>40979.06</v>
      </c>
      <c r="V2762" s="7">
        <f t="shared" si="463"/>
        <v>12293.717999999999</v>
      </c>
      <c r="W2762" s="7">
        <f t="shared" si="464"/>
        <v>2704.6179599999996</v>
      </c>
      <c r="X2762" s="7">
        <f t="shared" si="462"/>
        <v>14998.335959999999</v>
      </c>
      <c r="Y2762" s="7">
        <f>L2762+X2762</f>
        <v>96956.455959999992</v>
      </c>
      <c r="Z2762" s="4">
        <v>2</v>
      </c>
      <c r="AA2762" s="7">
        <f t="shared" si="465"/>
        <v>38782.582384000001</v>
      </c>
      <c r="AB2762" s="4">
        <v>3</v>
      </c>
      <c r="AC2762" s="7">
        <f t="shared" si="466"/>
        <v>22623.17305733333</v>
      </c>
      <c r="AD2762">
        <v>3</v>
      </c>
      <c r="AE2762" s="8">
        <f t="shared" si="467"/>
        <v>29086.936787999995</v>
      </c>
    </row>
    <row r="2763" spans="1:31" x14ac:dyDescent="0.25">
      <c r="A2763" s="4">
        <v>488127</v>
      </c>
      <c r="B2763" s="4" t="s">
        <v>8501</v>
      </c>
      <c r="C2763" s="4">
        <v>41665351</v>
      </c>
      <c r="D2763" s="4">
        <v>26947951</v>
      </c>
      <c r="E2763" s="4" t="s">
        <v>8502</v>
      </c>
      <c r="F2763" s="4" t="s">
        <v>232</v>
      </c>
      <c r="G2763" s="4" t="s">
        <v>8503</v>
      </c>
      <c r="H2763" s="4"/>
      <c r="I2763" s="4"/>
      <c r="J2763" s="4" t="s">
        <v>155</v>
      </c>
      <c r="K2763" s="4" t="s">
        <v>347</v>
      </c>
      <c r="L2763" s="5">
        <v>82320.58</v>
      </c>
      <c r="M2763" s="5">
        <v>101704.29</v>
      </c>
      <c r="N2763" s="4">
        <v>0</v>
      </c>
      <c r="O2763" s="4" t="s">
        <v>47</v>
      </c>
      <c r="P2763" s="4" t="s">
        <v>3200</v>
      </c>
      <c r="Q2763" s="4" t="s">
        <v>32</v>
      </c>
      <c r="R2763" s="6"/>
      <c r="S2763" s="7">
        <f t="shared" si="460"/>
        <v>101704.29</v>
      </c>
      <c r="T2763" s="7">
        <f t="shared" si="459"/>
        <v>41160.29</v>
      </c>
      <c r="U2763" s="7">
        <f t="shared" si="461"/>
        <v>41160.29</v>
      </c>
      <c r="V2763" s="7">
        <f t="shared" si="463"/>
        <v>12348.087</v>
      </c>
      <c r="W2763" s="7">
        <f t="shared" si="464"/>
        <v>2716.5791399999998</v>
      </c>
      <c r="X2763" s="7">
        <f t="shared" si="462"/>
        <v>15064.666139999999</v>
      </c>
      <c r="Y2763" s="7">
        <f>L2763+X2763</f>
        <v>97385.246140000003</v>
      </c>
      <c r="Z2763" s="4">
        <v>2</v>
      </c>
      <c r="AA2763" s="7">
        <f t="shared" si="465"/>
        <v>38954.098456</v>
      </c>
      <c r="AB2763" s="4">
        <v>3</v>
      </c>
      <c r="AC2763" s="7">
        <f t="shared" si="466"/>
        <v>22723.224099333336</v>
      </c>
      <c r="AD2763">
        <v>3</v>
      </c>
      <c r="AE2763" s="8">
        <f t="shared" si="467"/>
        <v>29215.573842000002</v>
      </c>
    </row>
    <row r="2764" spans="1:31" x14ac:dyDescent="0.25">
      <c r="A2764" s="4">
        <v>488948</v>
      </c>
      <c r="B2764" s="4" t="s">
        <v>8504</v>
      </c>
      <c r="C2764" s="4">
        <v>22083655</v>
      </c>
      <c r="D2764" s="4">
        <v>23465193</v>
      </c>
      <c r="E2764" s="4" t="s">
        <v>8505</v>
      </c>
      <c r="F2764" s="4" t="s">
        <v>26</v>
      </c>
      <c r="G2764" s="4" t="s">
        <v>8506</v>
      </c>
      <c r="H2764" s="4"/>
      <c r="I2764" s="4"/>
      <c r="J2764" s="4" t="s">
        <v>45</v>
      </c>
      <c r="K2764" s="4" t="s">
        <v>46</v>
      </c>
      <c r="L2764" s="5">
        <v>82768.509999999995</v>
      </c>
      <c r="M2764" s="5">
        <v>104020.35</v>
      </c>
      <c r="N2764" s="4">
        <v>0</v>
      </c>
      <c r="O2764" s="4" t="s">
        <v>30</v>
      </c>
      <c r="P2764" s="4" t="s">
        <v>1110</v>
      </c>
      <c r="Q2764" s="4" t="s">
        <v>32</v>
      </c>
      <c r="R2764" s="6"/>
      <c r="S2764" s="7">
        <f t="shared" si="460"/>
        <v>104020.35</v>
      </c>
      <c r="T2764" s="7">
        <f t="shared" si="459"/>
        <v>41384.254999999997</v>
      </c>
      <c r="U2764" s="7">
        <f t="shared" si="461"/>
        <v>41384.254999999997</v>
      </c>
      <c r="V2764" s="7">
        <f t="shared" si="463"/>
        <v>12415.276499999998</v>
      </c>
      <c r="W2764" s="7">
        <f t="shared" si="464"/>
        <v>2731.3608299999996</v>
      </c>
      <c r="X2764" s="7">
        <f t="shared" si="462"/>
        <v>15146.637329999998</v>
      </c>
      <c r="Y2764" s="7">
        <f>L2764+X2764</f>
        <v>97915.147329999993</v>
      </c>
      <c r="Z2764" s="4">
        <v>2</v>
      </c>
      <c r="AA2764" s="7">
        <f t="shared" si="465"/>
        <v>39166.058932</v>
      </c>
      <c r="AB2764" s="4">
        <v>3</v>
      </c>
      <c r="AC2764" s="7">
        <f t="shared" si="466"/>
        <v>22846.867710333332</v>
      </c>
      <c r="AD2764">
        <v>3</v>
      </c>
      <c r="AE2764" s="8">
        <f t="shared" si="467"/>
        <v>29374.544198999996</v>
      </c>
    </row>
    <row r="2765" spans="1:31" x14ac:dyDescent="0.25">
      <c r="A2765" s="4">
        <v>489355</v>
      </c>
      <c r="B2765" s="4" t="s">
        <v>8507</v>
      </c>
      <c r="C2765" s="4">
        <v>34108696</v>
      </c>
      <c r="D2765" s="4">
        <v>24646485</v>
      </c>
      <c r="E2765" s="4" t="s">
        <v>8508</v>
      </c>
      <c r="F2765" s="4" t="s">
        <v>232</v>
      </c>
      <c r="G2765" s="4" t="s">
        <v>8509</v>
      </c>
      <c r="H2765" s="4"/>
      <c r="I2765" s="4"/>
      <c r="J2765" s="4" t="s">
        <v>45</v>
      </c>
      <c r="K2765" s="4" t="s">
        <v>604</v>
      </c>
      <c r="L2765" s="5">
        <v>82958.94</v>
      </c>
      <c r="M2765" s="5">
        <v>138395.38</v>
      </c>
      <c r="N2765" s="4">
        <v>0</v>
      </c>
      <c r="O2765" s="4" t="s">
        <v>30</v>
      </c>
      <c r="P2765" s="4" t="s">
        <v>1110</v>
      </c>
      <c r="Q2765" s="4" t="s">
        <v>32</v>
      </c>
      <c r="R2765" s="6"/>
      <c r="S2765" s="7">
        <f t="shared" si="460"/>
        <v>138395.38</v>
      </c>
      <c r="T2765" s="7">
        <f t="shared" si="459"/>
        <v>41479.47</v>
      </c>
      <c r="U2765" s="7">
        <f t="shared" si="461"/>
        <v>41479.47</v>
      </c>
      <c r="V2765" s="7">
        <f t="shared" si="463"/>
        <v>12443.841</v>
      </c>
      <c r="W2765" s="7">
        <f t="shared" si="464"/>
        <v>2737.6450199999999</v>
      </c>
      <c r="X2765" s="7">
        <f t="shared" si="462"/>
        <v>15181.48602</v>
      </c>
      <c r="Y2765" s="7">
        <f>L2765+X2765</f>
        <v>98140.426019999999</v>
      </c>
      <c r="Z2765" s="4">
        <v>2</v>
      </c>
      <c r="AA2765" s="7">
        <f t="shared" si="465"/>
        <v>39256.170407999998</v>
      </c>
      <c r="AB2765" s="4">
        <v>3</v>
      </c>
      <c r="AC2765" s="7">
        <f t="shared" si="466"/>
        <v>22899.432738</v>
      </c>
      <c r="AD2765">
        <v>3</v>
      </c>
      <c r="AE2765" s="8">
        <f t="shared" si="467"/>
        <v>29442.127806</v>
      </c>
    </row>
    <row r="2766" spans="1:31" x14ac:dyDescent="0.25">
      <c r="A2766" s="4">
        <v>484223</v>
      </c>
      <c r="B2766" s="4" t="s">
        <v>8510</v>
      </c>
      <c r="C2766" s="4">
        <v>36316999</v>
      </c>
      <c r="D2766" s="4">
        <v>8957345</v>
      </c>
      <c r="E2766" s="4" t="s">
        <v>8511</v>
      </c>
      <c r="F2766" s="4" t="s">
        <v>232</v>
      </c>
      <c r="G2766" s="4" t="s">
        <v>8512</v>
      </c>
      <c r="H2766" s="4" t="s">
        <v>8513</v>
      </c>
      <c r="I2766" s="4"/>
      <c r="J2766" s="4" t="s">
        <v>107</v>
      </c>
      <c r="K2766" s="4" t="s">
        <v>29</v>
      </c>
      <c r="L2766" s="5">
        <v>83496.03</v>
      </c>
      <c r="M2766" s="5">
        <v>108016.52</v>
      </c>
      <c r="N2766" s="4">
        <v>0</v>
      </c>
      <c r="O2766" s="4" t="s">
        <v>30</v>
      </c>
      <c r="P2766" s="4" t="s">
        <v>1110</v>
      </c>
      <c r="Q2766" s="4" t="s">
        <v>32</v>
      </c>
      <c r="R2766" s="6"/>
      <c r="S2766" s="7">
        <f t="shared" si="460"/>
        <v>108016.52</v>
      </c>
      <c r="T2766" s="7">
        <f t="shared" si="459"/>
        <v>41748.014999999999</v>
      </c>
      <c r="U2766" s="7">
        <f t="shared" si="461"/>
        <v>41748.014999999999</v>
      </c>
      <c r="V2766" s="7">
        <f t="shared" si="463"/>
        <v>12524.404499999999</v>
      </c>
      <c r="W2766" s="7">
        <f t="shared" si="464"/>
        <v>2755.3689899999999</v>
      </c>
      <c r="X2766" s="7">
        <f t="shared" si="462"/>
        <v>15279.77349</v>
      </c>
      <c r="Y2766" s="7">
        <f>L2766+X2766</f>
        <v>98775.803489999991</v>
      </c>
      <c r="Z2766" s="4">
        <v>2</v>
      </c>
      <c r="AA2766" s="7">
        <f t="shared" si="465"/>
        <v>39510.321395999999</v>
      </c>
      <c r="AB2766" s="4">
        <v>3</v>
      </c>
      <c r="AC2766" s="7">
        <f t="shared" si="466"/>
        <v>23047.687480999997</v>
      </c>
      <c r="AD2766">
        <v>3</v>
      </c>
      <c r="AE2766" s="8">
        <f t="shared" si="467"/>
        <v>29632.741047</v>
      </c>
    </row>
    <row r="2767" spans="1:31" x14ac:dyDescent="0.25">
      <c r="A2767" s="4">
        <v>490205</v>
      </c>
      <c r="B2767" s="4" t="s">
        <v>8514</v>
      </c>
      <c r="C2767" s="4">
        <v>22996292</v>
      </c>
      <c r="D2767" s="4">
        <v>24411156</v>
      </c>
      <c r="E2767" s="4" t="s">
        <v>8515</v>
      </c>
      <c r="F2767" s="4" t="s">
        <v>232</v>
      </c>
      <c r="G2767" s="4" t="s">
        <v>8516</v>
      </c>
      <c r="H2767" s="4"/>
      <c r="I2767" s="4"/>
      <c r="J2767" s="4" t="s">
        <v>429</v>
      </c>
      <c r="K2767" s="4" t="s">
        <v>524</v>
      </c>
      <c r="L2767" s="5">
        <v>83520.479999999996</v>
      </c>
      <c r="M2767" s="5">
        <v>96176.66</v>
      </c>
      <c r="N2767" s="4">
        <v>0</v>
      </c>
      <c r="O2767" s="4" t="s">
        <v>30</v>
      </c>
      <c r="P2767" s="4" t="s">
        <v>1110</v>
      </c>
      <c r="Q2767" s="4" t="s">
        <v>32</v>
      </c>
      <c r="R2767" s="6"/>
      <c r="S2767" s="7">
        <f t="shared" si="460"/>
        <v>96176.66</v>
      </c>
      <c r="T2767" s="7">
        <f t="shared" si="459"/>
        <v>41760.239999999998</v>
      </c>
      <c r="U2767" s="7">
        <f t="shared" si="461"/>
        <v>41760.239999999998</v>
      </c>
      <c r="V2767" s="7">
        <f t="shared" si="463"/>
        <v>12528.071999999998</v>
      </c>
      <c r="W2767" s="7">
        <f t="shared" si="464"/>
        <v>2756.1758399999994</v>
      </c>
      <c r="X2767" s="7">
        <f t="shared" si="462"/>
        <v>15284.247839999998</v>
      </c>
      <c r="Y2767" s="7">
        <f>L2767+X2767</f>
        <v>98804.727839999992</v>
      </c>
      <c r="Z2767" s="4">
        <v>2</v>
      </c>
      <c r="AA2767" s="7">
        <f t="shared" si="465"/>
        <v>39521.891135999998</v>
      </c>
      <c r="AB2767" s="4">
        <v>3</v>
      </c>
      <c r="AC2767" s="7">
        <f t="shared" si="466"/>
        <v>23054.436495999995</v>
      </c>
      <c r="AD2767">
        <v>3</v>
      </c>
      <c r="AE2767" s="8">
        <f t="shared" si="467"/>
        <v>29641.418351999997</v>
      </c>
    </row>
    <row r="2768" spans="1:31" x14ac:dyDescent="0.25">
      <c r="A2768" s="4">
        <v>486944</v>
      </c>
      <c r="B2768" s="4" t="s">
        <v>8517</v>
      </c>
      <c r="C2768" s="4">
        <v>96112834</v>
      </c>
      <c r="D2768" s="4">
        <v>27915342</v>
      </c>
      <c r="E2768" s="4" t="s">
        <v>8518</v>
      </c>
      <c r="F2768" s="4" t="s">
        <v>26</v>
      </c>
      <c r="G2768" s="4" t="s">
        <v>8519</v>
      </c>
      <c r="H2768" s="4"/>
      <c r="I2768" s="4"/>
      <c r="J2768" s="4" t="s">
        <v>28</v>
      </c>
      <c r="K2768" s="4" t="s">
        <v>1728</v>
      </c>
      <c r="L2768" s="5">
        <v>51159.12</v>
      </c>
      <c r="M2768" s="5">
        <v>84617.2</v>
      </c>
      <c r="N2768" s="4">
        <v>0</v>
      </c>
      <c r="O2768" s="4" t="s">
        <v>30</v>
      </c>
      <c r="P2768" s="4" t="s">
        <v>36</v>
      </c>
      <c r="Q2768" s="4" t="s">
        <v>32</v>
      </c>
      <c r="R2768" s="6">
        <v>45450.641284988429</v>
      </c>
      <c r="S2768" s="7">
        <f t="shared" si="460"/>
        <v>84617.2</v>
      </c>
      <c r="T2768" s="7">
        <f>L2768*40%</f>
        <v>20463.648000000001</v>
      </c>
      <c r="U2768" s="7">
        <f t="shared" si="461"/>
        <v>20463.648000000001</v>
      </c>
      <c r="V2768" s="7">
        <f t="shared" si="463"/>
        <v>7673.8680000000004</v>
      </c>
      <c r="W2768" s="7">
        <f t="shared" si="464"/>
        <v>1688.2509600000001</v>
      </c>
      <c r="X2768" s="7">
        <f t="shared" si="462"/>
        <v>9362.1189599999998</v>
      </c>
      <c r="Y2768" s="7">
        <f>L2768+X2768</f>
        <v>60521.238960000002</v>
      </c>
      <c r="Z2768" s="4">
        <v>2</v>
      </c>
      <c r="AA2768" s="7">
        <f t="shared" si="465"/>
        <v>24208.495584000004</v>
      </c>
      <c r="AB2768" s="4">
        <v>3</v>
      </c>
      <c r="AC2768" s="7">
        <f t="shared" si="466"/>
        <v>14121.622423999999</v>
      </c>
      <c r="AD2768">
        <v>3</v>
      </c>
      <c r="AE2768" s="8">
        <f t="shared" si="467"/>
        <v>18156.371688000003</v>
      </c>
    </row>
    <row r="2769" spans="1:31" x14ac:dyDescent="0.25">
      <c r="A2769" s="4">
        <v>490190</v>
      </c>
      <c r="B2769" s="4" t="s">
        <v>8520</v>
      </c>
      <c r="C2769" s="4">
        <v>22545455</v>
      </c>
      <c r="D2769" s="4">
        <v>24565101</v>
      </c>
      <c r="E2769" s="4" t="s">
        <v>8521</v>
      </c>
      <c r="F2769" s="4" t="s">
        <v>232</v>
      </c>
      <c r="G2769" s="4"/>
      <c r="H2769" s="4"/>
      <c r="I2769" s="4"/>
      <c r="J2769" s="4" t="s">
        <v>429</v>
      </c>
      <c r="K2769" s="4" t="s">
        <v>524</v>
      </c>
      <c r="L2769" s="5">
        <v>84138.54</v>
      </c>
      <c r="M2769" s="5">
        <v>100082.35</v>
      </c>
      <c r="N2769" s="4">
        <v>0</v>
      </c>
      <c r="O2769" s="4" t="s">
        <v>30</v>
      </c>
      <c r="P2769" s="4" t="s">
        <v>1110</v>
      </c>
      <c r="Q2769" s="4" t="s">
        <v>32</v>
      </c>
      <c r="R2769" s="6"/>
      <c r="S2769" s="7">
        <f t="shared" si="460"/>
        <v>100082.35</v>
      </c>
      <c r="T2769" s="7">
        <f t="shared" ref="T2769:T2778" si="468">L2769*50%</f>
        <v>42069.27</v>
      </c>
      <c r="U2769" s="7">
        <f t="shared" si="461"/>
        <v>42069.27</v>
      </c>
      <c r="V2769" s="7">
        <f t="shared" si="463"/>
        <v>12620.780999999999</v>
      </c>
      <c r="W2769" s="7">
        <f t="shared" si="464"/>
        <v>2776.5718199999997</v>
      </c>
      <c r="X2769" s="7">
        <f t="shared" si="462"/>
        <v>15397.352819999998</v>
      </c>
      <c r="Y2769" s="7">
        <f>L2769+X2769</f>
        <v>99535.892819999994</v>
      </c>
      <c r="Z2769" s="4">
        <v>2</v>
      </c>
      <c r="AA2769" s="7">
        <f t="shared" si="465"/>
        <v>39814.357128000003</v>
      </c>
      <c r="AB2769" s="4">
        <v>3</v>
      </c>
      <c r="AC2769" s="7">
        <f t="shared" si="466"/>
        <v>23225.041657999998</v>
      </c>
      <c r="AD2769">
        <v>3</v>
      </c>
      <c r="AE2769" s="8">
        <f t="shared" si="467"/>
        <v>29860.767845999999</v>
      </c>
    </row>
    <row r="2770" spans="1:31" x14ac:dyDescent="0.25">
      <c r="A2770" s="4">
        <v>487834</v>
      </c>
      <c r="B2770" s="4" t="s">
        <v>8522</v>
      </c>
      <c r="C2770" s="4">
        <v>36722091</v>
      </c>
      <c r="D2770" s="4">
        <v>25026157</v>
      </c>
      <c r="E2770" s="4" t="s">
        <v>8523</v>
      </c>
      <c r="F2770" s="4" t="s">
        <v>232</v>
      </c>
      <c r="G2770" s="4" t="s">
        <v>8524</v>
      </c>
      <c r="H2770" s="4" t="s">
        <v>8525</v>
      </c>
      <c r="I2770" s="4"/>
      <c r="J2770" s="4" t="s">
        <v>155</v>
      </c>
      <c r="K2770" s="4" t="s">
        <v>347</v>
      </c>
      <c r="L2770" s="5">
        <v>40958.54</v>
      </c>
      <c r="M2770" s="5">
        <v>51525.56</v>
      </c>
      <c r="N2770" s="4">
        <v>0</v>
      </c>
      <c r="O2770" s="4" t="s">
        <v>47</v>
      </c>
      <c r="P2770" s="4" t="s">
        <v>31</v>
      </c>
      <c r="Q2770" s="4" t="s">
        <v>32</v>
      </c>
      <c r="R2770" s="6"/>
      <c r="S2770" s="7">
        <f t="shared" si="460"/>
        <v>51525.56</v>
      </c>
      <c r="T2770" s="7">
        <f t="shared" si="468"/>
        <v>20479.27</v>
      </c>
      <c r="U2770" s="7">
        <f t="shared" si="461"/>
        <v>20479.27</v>
      </c>
      <c r="V2770" s="7">
        <f t="shared" si="463"/>
        <v>6143.7809999999999</v>
      </c>
      <c r="W2770" s="7">
        <f t="shared" si="464"/>
        <v>1351.6318200000001</v>
      </c>
      <c r="X2770" s="7">
        <f t="shared" si="462"/>
        <v>7495.4128199999996</v>
      </c>
      <c r="Y2770" s="7">
        <f>L2770+X2770</f>
        <v>48453.952819999999</v>
      </c>
      <c r="Z2770" s="4">
        <v>2</v>
      </c>
      <c r="AA2770" s="7">
        <f t="shared" si="465"/>
        <v>19381.581128000002</v>
      </c>
      <c r="AB2770" s="4">
        <v>3</v>
      </c>
      <c r="AC2770" s="7">
        <f t="shared" si="466"/>
        <v>11305.922324666666</v>
      </c>
      <c r="AD2770">
        <v>3</v>
      </c>
      <c r="AE2770" s="8">
        <f t="shared" si="467"/>
        <v>14536.185846</v>
      </c>
    </row>
    <row r="2771" spans="1:31" x14ac:dyDescent="0.25">
      <c r="A2771" s="4">
        <v>489445</v>
      </c>
      <c r="B2771" s="4" t="s">
        <v>8526</v>
      </c>
      <c r="C2771" s="4">
        <v>36082508</v>
      </c>
      <c r="D2771" s="4">
        <v>8970513</v>
      </c>
      <c r="E2771" s="4" t="s">
        <v>8527</v>
      </c>
      <c r="F2771" s="4" t="s">
        <v>26</v>
      </c>
      <c r="G2771" s="4" t="s">
        <v>8528</v>
      </c>
      <c r="H2771" s="4" t="s">
        <v>8529</v>
      </c>
      <c r="I2771" s="4"/>
      <c r="J2771" s="4" t="s">
        <v>45</v>
      </c>
      <c r="K2771" s="4" t="s">
        <v>46</v>
      </c>
      <c r="L2771" s="5">
        <v>84302.96</v>
      </c>
      <c r="M2771" s="5">
        <v>108582.22</v>
      </c>
      <c r="N2771" s="4">
        <v>0</v>
      </c>
      <c r="O2771" s="4" t="s">
        <v>30</v>
      </c>
      <c r="P2771" s="4" t="s">
        <v>1110</v>
      </c>
      <c r="Q2771" s="4" t="s">
        <v>32</v>
      </c>
      <c r="R2771" s="6"/>
      <c r="S2771" s="7">
        <f t="shared" si="460"/>
        <v>108582.22</v>
      </c>
      <c r="T2771" s="7">
        <f t="shared" si="468"/>
        <v>42151.48</v>
      </c>
      <c r="U2771" s="7">
        <f t="shared" si="461"/>
        <v>42151.48</v>
      </c>
      <c r="V2771" s="7">
        <f t="shared" si="463"/>
        <v>12645.444000000001</v>
      </c>
      <c r="W2771" s="7">
        <f t="shared" si="464"/>
        <v>2781.9976800000004</v>
      </c>
      <c r="X2771" s="7">
        <f t="shared" si="462"/>
        <v>15427.441680000002</v>
      </c>
      <c r="Y2771" s="7">
        <f>L2771+X2771</f>
        <v>99730.40168000001</v>
      </c>
      <c r="Z2771" s="4">
        <v>2</v>
      </c>
      <c r="AA2771" s="7">
        <f t="shared" si="465"/>
        <v>39892.160672000005</v>
      </c>
      <c r="AB2771" s="4">
        <v>3</v>
      </c>
      <c r="AC2771" s="7">
        <f t="shared" si="466"/>
        <v>23270.427058666668</v>
      </c>
      <c r="AD2771">
        <v>3</v>
      </c>
      <c r="AE2771" s="8">
        <f t="shared" si="467"/>
        <v>29919.120504000006</v>
      </c>
    </row>
    <row r="2772" spans="1:31" x14ac:dyDescent="0.25">
      <c r="A2772" s="4">
        <v>490263</v>
      </c>
      <c r="B2772" s="4" t="s">
        <v>8530</v>
      </c>
      <c r="C2772" s="4">
        <v>24836630</v>
      </c>
      <c r="D2772" s="4">
        <v>21902790</v>
      </c>
      <c r="E2772" s="4" t="s">
        <v>8531</v>
      </c>
      <c r="F2772" s="4" t="s">
        <v>232</v>
      </c>
      <c r="G2772" s="4" t="s">
        <v>8532</v>
      </c>
      <c r="H2772" s="4" t="s">
        <v>8533</v>
      </c>
      <c r="I2772" s="4"/>
      <c r="J2772" s="4" t="s">
        <v>429</v>
      </c>
      <c r="K2772" s="4" t="s">
        <v>524</v>
      </c>
      <c r="L2772" s="5">
        <v>84318.24</v>
      </c>
      <c r="M2772" s="5">
        <v>103915.6</v>
      </c>
      <c r="N2772" s="4">
        <v>0</v>
      </c>
      <c r="O2772" s="4" t="s">
        <v>30</v>
      </c>
      <c r="P2772" s="4" t="s">
        <v>1110</v>
      </c>
      <c r="Q2772" s="4" t="s">
        <v>32</v>
      </c>
      <c r="R2772" s="6"/>
      <c r="S2772" s="7">
        <f t="shared" si="460"/>
        <v>103915.6</v>
      </c>
      <c r="T2772" s="7">
        <f t="shared" si="468"/>
        <v>42159.12</v>
      </c>
      <c r="U2772" s="7">
        <f t="shared" si="461"/>
        <v>42159.12</v>
      </c>
      <c r="V2772" s="7">
        <f t="shared" si="463"/>
        <v>12647.736000000001</v>
      </c>
      <c r="W2772" s="7">
        <f t="shared" si="464"/>
        <v>2782.5019200000002</v>
      </c>
      <c r="X2772" s="7">
        <f t="shared" si="462"/>
        <v>15430.237920000001</v>
      </c>
      <c r="Y2772" s="7">
        <f>L2772+X2772</f>
        <v>99748.477920000005</v>
      </c>
      <c r="Z2772" s="4">
        <v>2</v>
      </c>
      <c r="AA2772" s="7">
        <f t="shared" si="465"/>
        <v>39899.391168000002</v>
      </c>
      <c r="AB2772" s="4">
        <v>3</v>
      </c>
      <c r="AC2772" s="7">
        <f t="shared" si="466"/>
        <v>23274.644848</v>
      </c>
      <c r="AD2772">
        <v>3</v>
      </c>
      <c r="AE2772" s="8">
        <f t="shared" si="467"/>
        <v>29924.543376000001</v>
      </c>
    </row>
    <row r="2773" spans="1:31" x14ac:dyDescent="0.25">
      <c r="A2773" s="4">
        <v>492035</v>
      </c>
      <c r="B2773" s="4" t="s">
        <v>8534</v>
      </c>
      <c r="C2773" s="4">
        <v>35819091</v>
      </c>
      <c r="D2773" s="4">
        <v>19739906</v>
      </c>
      <c r="E2773" s="4" t="s">
        <v>8535</v>
      </c>
      <c r="F2773" s="4" t="s">
        <v>232</v>
      </c>
      <c r="G2773" s="4"/>
      <c r="H2773" s="4" t="s">
        <v>8536</v>
      </c>
      <c r="I2773" s="4"/>
      <c r="J2773" s="4" t="s">
        <v>1108</v>
      </c>
      <c r="K2773" s="4" t="s">
        <v>3515</v>
      </c>
      <c r="L2773" s="5">
        <v>84405.42</v>
      </c>
      <c r="M2773" s="5">
        <v>164598.23000000001</v>
      </c>
      <c r="N2773" s="4">
        <v>0</v>
      </c>
      <c r="O2773" s="4" t="s">
        <v>30</v>
      </c>
      <c r="P2773" s="4" t="s">
        <v>1110</v>
      </c>
      <c r="Q2773" s="4" t="s">
        <v>32</v>
      </c>
      <c r="R2773" s="6"/>
      <c r="S2773" s="7">
        <f t="shared" si="460"/>
        <v>164598.23000000001</v>
      </c>
      <c r="T2773" s="7">
        <f t="shared" si="468"/>
        <v>42202.71</v>
      </c>
      <c r="U2773" s="7">
        <f t="shared" si="461"/>
        <v>42202.71</v>
      </c>
      <c r="V2773" s="7">
        <f t="shared" si="463"/>
        <v>12660.813</v>
      </c>
      <c r="W2773" s="7">
        <f t="shared" si="464"/>
        <v>2785.3788600000003</v>
      </c>
      <c r="X2773" s="7">
        <f t="shared" si="462"/>
        <v>15446.191860000001</v>
      </c>
      <c r="Y2773" s="7">
        <f>L2773+X2773</f>
        <v>99851.611860000005</v>
      </c>
      <c r="Z2773" s="4">
        <v>2</v>
      </c>
      <c r="AA2773" s="7">
        <f t="shared" si="465"/>
        <v>39940.644744000005</v>
      </c>
      <c r="AB2773" s="4">
        <v>3</v>
      </c>
      <c r="AC2773" s="7">
        <f t="shared" si="466"/>
        <v>23298.709434</v>
      </c>
      <c r="AD2773">
        <v>3</v>
      </c>
      <c r="AE2773" s="8">
        <f t="shared" si="467"/>
        <v>29955.483558000004</v>
      </c>
    </row>
    <row r="2774" spans="1:31" x14ac:dyDescent="0.25">
      <c r="A2774" s="4">
        <v>491261</v>
      </c>
      <c r="B2774" s="4" t="s">
        <v>8537</v>
      </c>
      <c r="C2774" s="4">
        <v>94703491</v>
      </c>
      <c r="D2774" s="4">
        <v>29335320</v>
      </c>
      <c r="E2774" s="4" t="s">
        <v>8538</v>
      </c>
      <c r="F2774" s="4" t="s">
        <v>232</v>
      </c>
      <c r="G2774" s="4" t="s">
        <v>8539</v>
      </c>
      <c r="H2774" s="4" t="s">
        <v>8540</v>
      </c>
      <c r="I2774" s="4"/>
      <c r="J2774" s="4" t="s">
        <v>429</v>
      </c>
      <c r="K2774" s="4" t="s">
        <v>524</v>
      </c>
      <c r="L2774" s="5">
        <v>84442.52</v>
      </c>
      <c r="M2774" s="5">
        <v>103337.52</v>
      </c>
      <c r="N2774" s="4">
        <v>0</v>
      </c>
      <c r="O2774" s="4" t="s">
        <v>30</v>
      </c>
      <c r="P2774" s="4" t="s">
        <v>1110</v>
      </c>
      <c r="Q2774" s="4" t="s">
        <v>32</v>
      </c>
      <c r="R2774" s="6"/>
      <c r="S2774" s="7">
        <f t="shared" si="460"/>
        <v>103337.52</v>
      </c>
      <c r="T2774" s="7">
        <f t="shared" si="468"/>
        <v>42221.26</v>
      </c>
      <c r="U2774" s="7">
        <f t="shared" si="461"/>
        <v>42221.26</v>
      </c>
      <c r="V2774" s="7">
        <f t="shared" si="463"/>
        <v>12666.378000000001</v>
      </c>
      <c r="W2774" s="7">
        <f t="shared" si="464"/>
        <v>2786.6031600000001</v>
      </c>
      <c r="X2774" s="7">
        <f t="shared" si="462"/>
        <v>15452.981160000001</v>
      </c>
      <c r="Y2774" s="7">
        <f>L2774+X2774</f>
        <v>99895.50116</v>
      </c>
      <c r="Z2774" s="4">
        <v>2</v>
      </c>
      <c r="AA2774" s="7">
        <f t="shared" si="465"/>
        <v>39958.200464000001</v>
      </c>
      <c r="AB2774" s="4">
        <v>3</v>
      </c>
      <c r="AC2774" s="7">
        <f t="shared" si="466"/>
        <v>23308.950270666664</v>
      </c>
      <c r="AD2774">
        <v>3</v>
      </c>
      <c r="AE2774" s="8">
        <f t="shared" si="467"/>
        <v>29968.650347999999</v>
      </c>
    </row>
    <row r="2775" spans="1:31" x14ac:dyDescent="0.25">
      <c r="A2775" s="4">
        <v>491583</v>
      </c>
      <c r="B2775" s="4" t="s">
        <v>8541</v>
      </c>
      <c r="C2775" s="4">
        <v>31631246</v>
      </c>
      <c r="D2775" s="4">
        <v>8716261</v>
      </c>
      <c r="E2775" s="4" t="s">
        <v>8542</v>
      </c>
      <c r="F2775" s="4" t="s">
        <v>26</v>
      </c>
      <c r="G2775" s="4" t="s">
        <v>8543</v>
      </c>
      <c r="H2775" s="4" t="s">
        <v>8544</v>
      </c>
      <c r="I2775" s="4"/>
      <c r="J2775" s="4" t="s">
        <v>40</v>
      </c>
      <c r="K2775" s="4" t="s">
        <v>430</v>
      </c>
      <c r="L2775" s="5">
        <v>85013.54</v>
      </c>
      <c r="M2775" s="5">
        <v>187982.51</v>
      </c>
      <c r="N2775" s="4">
        <v>0</v>
      </c>
      <c r="O2775" s="4" t="s">
        <v>47</v>
      </c>
      <c r="P2775" s="4" t="s">
        <v>1110</v>
      </c>
      <c r="Q2775" s="4" t="s">
        <v>32</v>
      </c>
      <c r="R2775" s="6"/>
      <c r="S2775" s="7">
        <f t="shared" si="460"/>
        <v>187982.51</v>
      </c>
      <c r="T2775" s="7">
        <f t="shared" si="468"/>
        <v>42506.77</v>
      </c>
      <c r="U2775" s="7">
        <f t="shared" si="461"/>
        <v>42506.77</v>
      </c>
      <c r="V2775" s="7">
        <f t="shared" si="463"/>
        <v>12752.030999999999</v>
      </c>
      <c r="W2775" s="7">
        <f t="shared" si="464"/>
        <v>2805.4468199999997</v>
      </c>
      <c r="X2775" s="7">
        <f t="shared" si="462"/>
        <v>15557.477819999998</v>
      </c>
      <c r="Y2775" s="7">
        <f>L2775+X2775</f>
        <v>100571.01781999999</v>
      </c>
      <c r="Z2775" s="4">
        <v>2</v>
      </c>
      <c r="AA2775" s="7">
        <f t="shared" si="465"/>
        <v>40228.407127999999</v>
      </c>
      <c r="AB2775" s="4">
        <v>3</v>
      </c>
      <c r="AC2775" s="7">
        <f t="shared" si="466"/>
        <v>23466.570824666662</v>
      </c>
      <c r="AD2775">
        <v>3</v>
      </c>
      <c r="AE2775" s="8">
        <f t="shared" si="467"/>
        <v>30171.305345999997</v>
      </c>
    </row>
    <row r="2776" spans="1:31" x14ac:dyDescent="0.25">
      <c r="A2776" s="4">
        <v>490567</v>
      </c>
      <c r="B2776" s="4" t="s">
        <v>8545</v>
      </c>
      <c r="C2776" s="4">
        <v>33306162</v>
      </c>
      <c r="D2776" s="4">
        <v>24027176</v>
      </c>
      <c r="E2776" s="4" t="s">
        <v>8546</v>
      </c>
      <c r="F2776" s="4" t="s">
        <v>232</v>
      </c>
      <c r="G2776" s="4" t="s">
        <v>8547</v>
      </c>
      <c r="H2776" s="4"/>
      <c r="I2776" s="4"/>
      <c r="J2776" s="4" t="s">
        <v>429</v>
      </c>
      <c r="K2776" s="4" t="s">
        <v>524</v>
      </c>
      <c r="L2776" s="5">
        <v>85144.21</v>
      </c>
      <c r="M2776" s="5">
        <v>100457.88</v>
      </c>
      <c r="N2776" s="4">
        <v>0</v>
      </c>
      <c r="O2776" s="4" t="s">
        <v>30</v>
      </c>
      <c r="P2776" s="4" t="s">
        <v>1110</v>
      </c>
      <c r="Q2776" s="4" t="s">
        <v>32</v>
      </c>
      <c r="R2776" s="6"/>
      <c r="S2776" s="7">
        <f t="shared" si="460"/>
        <v>100457.88</v>
      </c>
      <c r="T2776" s="7">
        <f t="shared" si="468"/>
        <v>42572.105000000003</v>
      </c>
      <c r="U2776" s="7">
        <f t="shared" si="461"/>
        <v>42572.105000000003</v>
      </c>
      <c r="V2776" s="7">
        <f t="shared" si="463"/>
        <v>12771.631500000001</v>
      </c>
      <c r="W2776" s="7">
        <f t="shared" si="464"/>
        <v>2809.7589300000004</v>
      </c>
      <c r="X2776" s="7">
        <f t="shared" si="462"/>
        <v>15581.390430000001</v>
      </c>
      <c r="Y2776" s="7">
        <f>L2776+X2776</f>
        <v>100725.60043000001</v>
      </c>
      <c r="Z2776" s="4">
        <v>2</v>
      </c>
      <c r="AA2776" s="7">
        <f t="shared" si="465"/>
        <v>40290.240172000005</v>
      </c>
      <c r="AB2776" s="4">
        <v>3</v>
      </c>
      <c r="AC2776" s="7">
        <f t="shared" si="466"/>
        <v>23502.640100333334</v>
      </c>
      <c r="AD2776">
        <v>3</v>
      </c>
      <c r="AE2776" s="8">
        <f t="shared" si="467"/>
        <v>30217.680129</v>
      </c>
    </row>
    <row r="2777" spans="1:31" x14ac:dyDescent="0.25">
      <c r="A2777" s="4">
        <v>486450</v>
      </c>
      <c r="B2777" s="4" t="s">
        <v>8548</v>
      </c>
      <c r="C2777" s="4">
        <v>39197614</v>
      </c>
      <c r="D2777" s="4">
        <v>24916592</v>
      </c>
      <c r="E2777" s="4" t="s">
        <v>8549</v>
      </c>
      <c r="F2777" s="4" t="s">
        <v>26</v>
      </c>
      <c r="G2777" s="4" t="s">
        <v>8550</v>
      </c>
      <c r="H2777" s="4"/>
      <c r="I2777" s="4"/>
      <c r="J2777" s="4" t="s">
        <v>28</v>
      </c>
      <c r="K2777" s="4" t="s">
        <v>29</v>
      </c>
      <c r="L2777" s="5">
        <v>85577.919999999998</v>
      </c>
      <c r="M2777" s="5">
        <v>108540.2</v>
      </c>
      <c r="N2777" s="4">
        <v>0</v>
      </c>
      <c r="O2777" s="4" t="s">
        <v>30</v>
      </c>
      <c r="P2777" s="4" t="s">
        <v>1110</v>
      </c>
      <c r="Q2777" s="4" t="s">
        <v>32</v>
      </c>
      <c r="R2777" s="6"/>
      <c r="S2777" s="7">
        <f t="shared" si="460"/>
        <v>108540.2</v>
      </c>
      <c r="T2777" s="7">
        <f t="shared" si="468"/>
        <v>42788.959999999999</v>
      </c>
      <c r="U2777" s="7">
        <f t="shared" si="461"/>
        <v>42788.959999999999</v>
      </c>
      <c r="V2777" s="7">
        <f t="shared" si="463"/>
        <v>12836.688</v>
      </c>
      <c r="W2777" s="7">
        <f t="shared" si="464"/>
        <v>2824.0713599999999</v>
      </c>
      <c r="X2777" s="7">
        <f t="shared" si="462"/>
        <v>15660.75936</v>
      </c>
      <c r="Y2777" s="7">
        <f>L2777+X2777</f>
        <v>101238.67935999999</v>
      </c>
      <c r="Z2777" s="4">
        <v>2</v>
      </c>
      <c r="AA2777" s="7">
        <f t="shared" si="465"/>
        <v>40495.471744000002</v>
      </c>
      <c r="AB2777" s="4">
        <v>3</v>
      </c>
      <c r="AC2777" s="7">
        <f t="shared" si="466"/>
        <v>23622.35851733333</v>
      </c>
      <c r="AD2777">
        <v>3</v>
      </c>
      <c r="AE2777" s="8">
        <f t="shared" si="467"/>
        <v>30371.603808</v>
      </c>
    </row>
    <row r="2778" spans="1:31" x14ac:dyDescent="0.25">
      <c r="A2778" s="4">
        <v>487344</v>
      </c>
      <c r="B2778" s="4" t="s">
        <v>8551</v>
      </c>
      <c r="C2778" s="4">
        <v>27839901</v>
      </c>
      <c r="D2778" s="4">
        <v>29903079</v>
      </c>
      <c r="E2778" s="4" t="s">
        <v>8552</v>
      </c>
      <c r="F2778" s="4" t="s">
        <v>232</v>
      </c>
      <c r="G2778" s="4" t="s">
        <v>8553</v>
      </c>
      <c r="H2778" s="4"/>
      <c r="I2778" s="4"/>
      <c r="J2778" s="4" t="s">
        <v>155</v>
      </c>
      <c r="K2778" s="4" t="s">
        <v>347</v>
      </c>
      <c r="L2778" s="5">
        <v>41143.57</v>
      </c>
      <c r="M2778" s="5">
        <v>51342.07</v>
      </c>
      <c r="N2778" s="4">
        <v>0</v>
      </c>
      <c r="O2778" s="4" t="s">
        <v>47</v>
      </c>
      <c r="P2778" s="4" t="s">
        <v>57</v>
      </c>
      <c r="Q2778" s="4" t="s">
        <v>572</v>
      </c>
      <c r="R2778" s="6">
        <v>45435.439991817133</v>
      </c>
      <c r="S2778" s="7">
        <f t="shared" si="460"/>
        <v>51342.07</v>
      </c>
      <c r="T2778" s="7">
        <f t="shared" si="468"/>
        <v>20571.785</v>
      </c>
      <c r="U2778" s="7">
        <f t="shared" si="461"/>
        <v>20571.785</v>
      </c>
      <c r="V2778" s="7">
        <f t="shared" si="463"/>
        <v>6171.5355</v>
      </c>
      <c r="W2778" s="7">
        <f t="shared" si="464"/>
        <v>1357.7378100000001</v>
      </c>
      <c r="X2778" s="7">
        <f t="shared" si="462"/>
        <v>7529.2733100000005</v>
      </c>
      <c r="Y2778" s="7">
        <f>L2778+X2778</f>
        <v>48672.843309999997</v>
      </c>
      <c r="Z2778" s="4">
        <v>2</v>
      </c>
      <c r="AA2778" s="7">
        <f t="shared" si="465"/>
        <v>19469.137323999999</v>
      </c>
      <c r="AB2778" s="4">
        <v>3</v>
      </c>
      <c r="AC2778" s="7">
        <f t="shared" si="466"/>
        <v>11356.996772333332</v>
      </c>
      <c r="AD2778">
        <v>3</v>
      </c>
      <c r="AE2778" s="8">
        <f t="shared" si="467"/>
        <v>14601.852993</v>
      </c>
    </row>
    <row r="2779" spans="1:31" x14ac:dyDescent="0.25">
      <c r="A2779" s="4">
        <v>486554</v>
      </c>
      <c r="B2779" s="4" t="s">
        <v>8554</v>
      </c>
      <c r="C2779" s="4">
        <v>41129701</v>
      </c>
      <c r="D2779" s="4">
        <v>25063749</v>
      </c>
      <c r="E2779" s="4" t="s">
        <v>8555</v>
      </c>
      <c r="F2779" s="4" t="s">
        <v>26</v>
      </c>
      <c r="G2779" s="4" t="s">
        <v>8556</v>
      </c>
      <c r="H2779" s="4"/>
      <c r="I2779" s="4"/>
      <c r="J2779" s="4" t="s">
        <v>28</v>
      </c>
      <c r="K2779" s="4" t="s">
        <v>29</v>
      </c>
      <c r="L2779" s="5">
        <v>77161.600000000006</v>
      </c>
      <c r="M2779" s="5">
        <v>100200.93</v>
      </c>
      <c r="N2779" s="4">
        <v>0</v>
      </c>
      <c r="O2779" s="4" t="s">
        <v>30</v>
      </c>
      <c r="P2779" s="4" t="s">
        <v>57</v>
      </c>
      <c r="Q2779" s="4" t="s">
        <v>572</v>
      </c>
      <c r="R2779" s="6">
        <v>45441.506500081021</v>
      </c>
      <c r="S2779" s="7">
        <f t="shared" si="460"/>
        <v>100200.93</v>
      </c>
      <c r="T2779" s="7">
        <f>L2779*40%</f>
        <v>30864.640000000003</v>
      </c>
      <c r="U2779" s="7">
        <f t="shared" si="461"/>
        <v>30864.640000000003</v>
      </c>
      <c r="V2779" s="7">
        <f t="shared" si="463"/>
        <v>11574.24</v>
      </c>
      <c r="W2779" s="7">
        <f t="shared" si="464"/>
        <v>2546.3328000000001</v>
      </c>
      <c r="X2779" s="7">
        <f t="shared" si="462"/>
        <v>14120.5728</v>
      </c>
      <c r="Y2779" s="7">
        <f>L2779+X2779</f>
        <v>91282.1728</v>
      </c>
      <c r="Z2779" s="4">
        <v>2</v>
      </c>
      <c r="AA2779" s="7">
        <f t="shared" si="465"/>
        <v>36512.869120000003</v>
      </c>
      <c r="AB2779" s="4">
        <v>3</v>
      </c>
      <c r="AC2779" s="7">
        <f t="shared" si="466"/>
        <v>21299.173653333331</v>
      </c>
      <c r="AD2779">
        <v>3</v>
      </c>
      <c r="AE2779" s="8">
        <f t="shared" si="467"/>
        <v>27384.651840000002</v>
      </c>
    </row>
    <row r="2780" spans="1:31" x14ac:dyDescent="0.25">
      <c r="A2780" s="4">
        <v>484533</v>
      </c>
      <c r="B2780" s="4" t="s">
        <v>8557</v>
      </c>
      <c r="C2780" s="4">
        <v>30988272</v>
      </c>
      <c r="D2780" s="4">
        <v>27283663</v>
      </c>
      <c r="E2780" s="4" t="s">
        <v>8558</v>
      </c>
      <c r="F2780" s="4" t="s">
        <v>232</v>
      </c>
      <c r="G2780" s="4" t="s">
        <v>8559</v>
      </c>
      <c r="H2780" s="4"/>
      <c r="I2780" s="4"/>
      <c r="J2780" s="4" t="s">
        <v>1234</v>
      </c>
      <c r="K2780" s="4" t="s">
        <v>41</v>
      </c>
      <c r="L2780" s="5">
        <v>41153.33</v>
      </c>
      <c r="M2780" s="5">
        <v>50768.95</v>
      </c>
      <c r="N2780" s="4">
        <v>0</v>
      </c>
      <c r="O2780" s="4" t="s">
        <v>30</v>
      </c>
      <c r="P2780" s="4" t="s">
        <v>31</v>
      </c>
      <c r="Q2780" s="4" t="s">
        <v>32</v>
      </c>
      <c r="R2780" s="6"/>
      <c r="S2780" s="7">
        <f t="shared" si="460"/>
        <v>50768.95</v>
      </c>
      <c r="T2780" s="7">
        <f t="shared" ref="T2780:T2843" si="469">L2780*50%</f>
        <v>20576.665000000001</v>
      </c>
      <c r="U2780" s="7">
        <f t="shared" si="461"/>
        <v>20576.665000000001</v>
      </c>
      <c r="V2780" s="7">
        <f t="shared" si="463"/>
        <v>6172.9994999999999</v>
      </c>
      <c r="W2780" s="7">
        <f t="shared" si="464"/>
        <v>1358.05989</v>
      </c>
      <c r="X2780" s="7">
        <f t="shared" si="462"/>
        <v>7531.0593900000003</v>
      </c>
      <c r="Y2780" s="7">
        <f>L2780+X2780</f>
        <v>48684.389390000004</v>
      </c>
      <c r="Z2780" s="4">
        <v>2</v>
      </c>
      <c r="AA2780" s="7">
        <f t="shared" si="465"/>
        <v>19473.755756000002</v>
      </c>
      <c r="AB2780" s="4">
        <v>3</v>
      </c>
      <c r="AC2780" s="7">
        <f t="shared" si="466"/>
        <v>11359.690857666666</v>
      </c>
      <c r="AD2780">
        <v>3</v>
      </c>
      <c r="AE2780" s="8">
        <f t="shared" si="467"/>
        <v>14605.316817000001</v>
      </c>
    </row>
    <row r="2781" spans="1:31" x14ac:dyDescent="0.25">
      <c r="A2781" s="4">
        <v>486442</v>
      </c>
      <c r="B2781" s="4" t="s">
        <v>8560</v>
      </c>
      <c r="C2781" s="4">
        <v>39084176</v>
      </c>
      <c r="D2781" s="4">
        <v>21518559</v>
      </c>
      <c r="E2781" s="4" t="s">
        <v>8561</v>
      </c>
      <c r="F2781" s="4" t="s">
        <v>26</v>
      </c>
      <c r="G2781" s="4" t="s">
        <v>8562</v>
      </c>
      <c r="H2781" s="4" t="s">
        <v>8563</v>
      </c>
      <c r="I2781" s="4"/>
      <c r="J2781" s="4" t="s">
        <v>28</v>
      </c>
      <c r="K2781" s="4" t="s">
        <v>29</v>
      </c>
      <c r="L2781" s="5">
        <v>85770.49</v>
      </c>
      <c r="M2781" s="5">
        <v>111817.5</v>
      </c>
      <c r="N2781" s="4">
        <v>0</v>
      </c>
      <c r="O2781" s="4" t="s">
        <v>30</v>
      </c>
      <c r="P2781" s="4" t="s">
        <v>1110</v>
      </c>
      <c r="Q2781" s="4" t="s">
        <v>32</v>
      </c>
      <c r="R2781" s="6"/>
      <c r="S2781" s="7">
        <f t="shared" si="460"/>
        <v>111817.5</v>
      </c>
      <c r="T2781" s="7">
        <f t="shared" si="469"/>
        <v>42885.245000000003</v>
      </c>
      <c r="U2781" s="7">
        <f t="shared" si="461"/>
        <v>42885.245000000003</v>
      </c>
      <c r="V2781" s="7">
        <f t="shared" si="463"/>
        <v>12865.5735</v>
      </c>
      <c r="W2781" s="7">
        <f t="shared" si="464"/>
        <v>2830.4261700000002</v>
      </c>
      <c r="X2781" s="7">
        <f t="shared" si="462"/>
        <v>15695.999670000001</v>
      </c>
      <c r="Y2781" s="7">
        <f>L2781+X2781</f>
        <v>101466.48967000001</v>
      </c>
      <c r="Z2781" s="4">
        <v>2</v>
      </c>
      <c r="AA2781" s="7">
        <f t="shared" si="465"/>
        <v>40586.595868000004</v>
      </c>
      <c r="AB2781" s="4">
        <v>3</v>
      </c>
      <c r="AC2781" s="7">
        <f t="shared" si="466"/>
        <v>23675.514256333336</v>
      </c>
      <c r="AD2781">
        <v>3</v>
      </c>
      <c r="AE2781" s="8">
        <f t="shared" si="467"/>
        <v>30439.946901000003</v>
      </c>
    </row>
    <row r="2782" spans="1:31" x14ac:dyDescent="0.25">
      <c r="A2782" s="4">
        <v>487368</v>
      </c>
      <c r="B2782" s="4" t="s">
        <v>8564</v>
      </c>
      <c r="C2782" s="4">
        <v>28278254</v>
      </c>
      <c r="D2782" s="4">
        <v>1517472</v>
      </c>
      <c r="E2782" s="4" t="s">
        <v>8565</v>
      </c>
      <c r="F2782" s="4" t="s">
        <v>26</v>
      </c>
      <c r="G2782" s="4" t="s">
        <v>8566</v>
      </c>
      <c r="H2782" s="4"/>
      <c r="I2782" s="4"/>
      <c r="J2782" s="4" t="s">
        <v>155</v>
      </c>
      <c r="K2782" s="4" t="s">
        <v>8567</v>
      </c>
      <c r="L2782" s="5">
        <v>86084.41</v>
      </c>
      <c r="M2782" s="5">
        <v>159069.51999999999</v>
      </c>
      <c r="N2782" s="4">
        <v>0</v>
      </c>
      <c r="O2782" s="4" t="s">
        <v>47</v>
      </c>
      <c r="P2782" s="4" t="s">
        <v>1110</v>
      </c>
      <c r="Q2782" s="4" t="s">
        <v>32</v>
      </c>
      <c r="R2782" s="6"/>
      <c r="S2782" s="7">
        <f t="shared" si="460"/>
        <v>159069.51999999999</v>
      </c>
      <c r="T2782" s="7">
        <f t="shared" si="469"/>
        <v>43042.205000000002</v>
      </c>
      <c r="U2782" s="7">
        <f t="shared" si="461"/>
        <v>43042.205000000002</v>
      </c>
      <c r="V2782" s="7">
        <f t="shared" si="463"/>
        <v>12912.6615</v>
      </c>
      <c r="W2782" s="7">
        <f t="shared" si="464"/>
        <v>2840.7855300000001</v>
      </c>
      <c r="X2782" s="7">
        <f t="shared" si="462"/>
        <v>15753.447029999999</v>
      </c>
      <c r="Y2782" s="7">
        <f>L2782+X2782</f>
        <v>101837.85703</v>
      </c>
      <c r="Z2782" s="4">
        <v>2</v>
      </c>
      <c r="AA2782" s="7">
        <f t="shared" si="465"/>
        <v>40735.142812000006</v>
      </c>
      <c r="AB2782" s="4">
        <v>3</v>
      </c>
      <c r="AC2782" s="7">
        <f t="shared" si="466"/>
        <v>23762.166640333333</v>
      </c>
      <c r="AD2782">
        <v>3</v>
      </c>
      <c r="AE2782" s="8">
        <f t="shared" si="467"/>
        <v>30551.357109</v>
      </c>
    </row>
    <row r="2783" spans="1:31" x14ac:dyDescent="0.25">
      <c r="A2783" s="4">
        <v>490551</v>
      </c>
      <c r="B2783" s="4" t="s">
        <v>8568</v>
      </c>
      <c r="C2783" s="4">
        <v>32928524</v>
      </c>
      <c r="D2783" s="4">
        <v>21630470</v>
      </c>
      <c r="E2783" s="4" t="s">
        <v>8569</v>
      </c>
      <c r="F2783" s="4" t="s">
        <v>232</v>
      </c>
      <c r="G2783" s="4" t="s">
        <v>8570</v>
      </c>
      <c r="H2783" s="4"/>
      <c r="I2783" s="4"/>
      <c r="J2783" s="4" t="s">
        <v>429</v>
      </c>
      <c r="K2783" s="4" t="s">
        <v>524</v>
      </c>
      <c r="L2783" s="5">
        <v>86255.58</v>
      </c>
      <c r="M2783" s="5">
        <v>104655.72</v>
      </c>
      <c r="N2783" s="4">
        <v>0</v>
      </c>
      <c r="O2783" s="4" t="s">
        <v>30</v>
      </c>
      <c r="P2783" s="4" t="s">
        <v>1110</v>
      </c>
      <c r="Q2783" s="4" t="s">
        <v>32</v>
      </c>
      <c r="R2783" s="6"/>
      <c r="S2783" s="7">
        <f t="shared" si="460"/>
        <v>104655.72</v>
      </c>
      <c r="T2783" s="7">
        <f t="shared" si="469"/>
        <v>43127.79</v>
      </c>
      <c r="U2783" s="7">
        <f t="shared" si="461"/>
        <v>43127.79</v>
      </c>
      <c r="V2783" s="7">
        <f t="shared" si="463"/>
        <v>12938.337</v>
      </c>
      <c r="W2783" s="7">
        <f t="shared" si="464"/>
        <v>2846.4341399999998</v>
      </c>
      <c r="X2783" s="7">
        <f t="shared" si="462"/>
        <v>15784.771139999999</v>
      </c>
      <c r="Y2783" s="7">
        <f>L2783+X2783</f>
        <v>102040.35114</v>
      </c>
      <c r="Z2783" s="4">
        <v>2</v>
      </c>
      <c r="AA2783" s="7">
        <f t="shared" si="465"/>
        <v>40816.140456000001</v>
      </c>
      <c r="AB2783" s="4">
        <v>3</v>
      </c>
      <c r="AC2783" s="7">
        <f t="shared" si="466"/>
        <v>23809.415265999996</v>
      </c>
      <c r="AD2783">
        <v>3</v>
      </c>
      <c r="AE2783" s="8">
        <f t="shared" si="467"/>
        <v>30612.105341999999</v>
      </c>
    </row>
    <row r="2784" spans="1:31" x14ac:dyDescent="0.25">
      <c r="A2784" s="4">
        <v>490388</v>
      </c>
      <c r="B2784" s="4" t="s">
        <v>8571</v>
      </c>
      <c r="C2784" s="4">
        <v>29013583</v>
      </c>
      <c r="D2784" s="4">
        <v>3889806</v>
      </c>
      <c r="E2784" s="4" t="s">
        <v>8572</v>
      </c>
      <c r="F2784" s="4" t="s">
        <v>232</v>
      </c>
      <c r="G2784" s="4" t="s">
        <v>8573</v>
      </c>
      <c r="H2784" s="4"/>
      <c r="I2784" s="4"/>
      <c r="J2784" s="4" t="s">
        <v>429</v>
      </c>
      <c r="K2784" s="4" t="s">
        <v>524</v>
      </c>
      <c r="L2784" s="5">
        <v>86418.99</v>
      </c>
      <c r="M2784" s="5">
        <v>102136.03</v>
      </c>
      <c r="N2784" s="4">
        <v>0</v>
      </c>
      <c r="O2784" s="4" t="s">
        <v>30</v>
      </c>
      <c r="P2784" s="4" t="s">
        <v>1110</v>
      </c>
      <c r="Q2784" s="4" t="s">
        <v>32</v>
      </c>
      <c r="R2784" s="6"/>
      <c r="S2784" s="7">
        <f t="shared" si="460"/>
        <v>102136.03</v>
      </c>
      <c r="T2784" s="7">
        <f t="shared" si="469"/>
        <v>43209.495000000003</v>
      </c>
      <c r="U2784" s="7">
        <f t="shared" si="461"/>
        <v>43209.495000000003</v>
      </c>
      <c r="V2784" s="7">
        <f t="shared" si="463"/>
        <v>12962.8485</v>
      </c>
      <c r="W2784" s="7">
        <f t="shared" si="464"/>
        <v>2851.8266699999999</v>
      </c>
      <c r="X2784" s="7">
        <f t="shared" si="462"/>
        <v>15814.67517</v>
      </c>
      <c r="Y2784" s="7">
        <f>L2784+X2784</f>
        <v>102233.66517000001</v>
      </c>
      <c r="Z2784" s="4">
        <v>2</v>
      </c>
      <c r="AA2784" s="7">
        <f t="shared" si="465"/>
        <v>40893.466068000009</v>
      </c>
      <c r="AB2784" s="4">
        <v>3</v>
      </c>
      <c r="AC2784" s="7">
        <f t="shared" si="466"/>
        <v>23854.521873000002</v>
      </c>
      <c r="AD2784">
        <v>3</v>
      </c>
      <c r="AE2784" s="8">
        <f t="shared" si="467"/>
        <v>30670.099551000003</v>
      </c>
    </row>
    <row r="2785" spans="1:31" x14ac:dyDescent="0.25">
      <c r="A2785" s="4">
        <v>487105</v>
      </c>
      <c r="B2785" s="4" t="s">
        <v>8574</v>
      </c>
      <c r="C2785" s="4">
        <v>19037054</v>
      </c>
      <c r="D2785" s="4">
        <v>27220042</v>
      </c>
      <c r="E2785" s="4" t="s">
        <v>8575</v>
      </c>
      <c r="F2785" s="4" t="s">
        <v>232</v>
      </c>
      <c r="G2785" s="4" t="s">
        <v>8576</v>
      </c>
      <c r="H2785" s="4"/>
      <c r="I2785" s="4"/>
      <c r="J2785" s="4" t="s">
        <v>155</v>
      </c>
      <c r="K2785" s="4" t="s">
        <v>347</v>
      </c>
      <c r="L2785" s="5">
        <v>86423.29</v>
      </c>
      <c r="M2785" s="5">
        <v>106683.54</v>
      </c>
      <c r="N2785" s="4">
        <v>0</v>
      </c>
      <c r="O2785" s="4" t="s">
        <v>47</v>
      </c>
      <c r="P2785" s="4" t="s">
        <v>1110</v>
      </c>
      <c r="Q2785" s="4" t="s">
        <v>32</v>
      </c>
      <c r="R2785" s="6"/>
      <c r="S2785" s="7">
        <f t="shared" si="460"/>
        <v>106683.54</v>
      </c>
      <c r="T2785" s="7">
        <f t="shared" si="469"/>
        <v>43211.644999999997</v>
      </c>
      <c r="U2785" s="7">
        <f t="shared" si="461"/>
        <v>43211.644999999997</v>
      </c>
      <c r="V2785" s="7">
        <f t="shared" si="463"/>
        <v>12963.493499999999</v>
      </c>
      <c r="W2785" s="7">
        <f t="shared" si="464"/>
        <v>2851.9685699999995</v>
      </c>
      <c r="X2785" s="7">
        <f t="shared" si="462"/>
        <v>15815.462069999998</v>
      </c>
      <c r="Y2785" s="7">
        <f>L2785+X2785</f>
        <v>102238.75206999999</v>
      </c>
      <c r="Z2785" s="4">
        <v>2</v>
      </c>
      <c r="AA2785" s="7">
        <f t="shared" si="465"/>
        <v>40895.500827999997</v>
      </c>
      <c r="AB2785" s="4">
        <v>3</v>
      </c>
      <c r="AC2785" s="7">
        <f t="shared" si="466"/>
        <v>23855.708816333328</v>
      </c>
      <c r="AD2785">
        <v>3</v>
      </c>
      <c r="AE2785" s="8">
        <f t="shared" si="467"/>
        <v>30671.625620999999</v>
      </c>
    </row>
    <row r="2786" spans="1:31" x14ac:dyDescent="0.25">
      <c r="A2786" s="4">
        <v>489756</v>
      </c>
      <c r="B2786" s="4" t="s">
        <v>8577</v>
      </c>
      <c r="C2786" s="4">
        <v>42639162</v>
      </c>
      <c r="D2786" s="4">
        <v>26632214</v>
      </c>
      <c r="E2786" s="4" t="s">
        <v>8578</v>
      </c>
      <c r="F2786" s="4" t="s">
        <v>26</v>
      </c>
      <c r="G2786" s="4" t="s">
        <v>8579</v>
      </c>
      <c r="H2786" s="4"/>
      <c r="I2786" s="4"/>
      <c r="J2786" s="4" t="s">
        <v>45</v>
      </c>
      <c r="K2786" s="4" t="s">
        <v>46</v>
      </c>
      <c r="L2786" s="5">
        <v>86727.48</v>
      </c>
      <c r="M2786" s="5">
        <v>111986.9</v>
      </c>
      <c r="N2786" s="4">
        <v>0</v>
      </c>
      <c r="O2786" s="4" t="s">
        <v>30</v>
      </c>
      <c r="P2786" s="4" t="s">
        <v>1110</v>
      </c>
      <c r="Q2786" s="4" t="s">
        <v>32</v>
      </c>
      <c r="R2786" s="6"/>
      <c r="S2786" s="7">
        <f t="shared" si="460"/>
        <v>111986.9</v>
      </c>
      <c r="T2786" s="7">
        <f t="shared" si="469"/>
        <v>43363.74</v>
      </c>
      <c r="U2786" s="7">
        <f t="shared" si="461"/>
        <v>43363.74</v>
      </c>
      <c r="V2786" s="7">
        <f t="shared" si="463"/>
        <v>13009.121999999999</v>
      </c>
      <c r="W2786" s="7">
        <f t="shared" si="464"/>
        <v>2862.00684</v>
      </c>
      <c r="X2786" s="7">
        <f t="shared" si="462"/>
        <v>15871.128839999999</v>
      </c>
      <c r="Y2786" s="7">
        <f>L2786+X2786</f>
        <v>102598.60884</v>
      </c>
      <c r="Z2786" s="4">
        <v>2</v>
      </c>
      <c r="AA2786" s="7">
        <f t="shared" si="465"/>
        <v>41039.443536000006</v>
      </c>
      <c r="AB2786" s="4">
        <v>3</v>
      </c>
      <c r="AC2786" s="7">
        <f t="shared" si="466"/>
        <v>23939.675395999995</v>
      </c>
      <c r="AD2786">
        <v>3</v>
      </c>
      <c r="AE2786" s="8">
        <f t="shared" si="467"/>
        <v>30779.582652000001</v>
      </c>
    </row>
    <row r="2787" spans="1:31" x14ac:dyDescent="0.25">
      <c r="A2787" s="4">
        <v>488120</v>
      </c>
      <c r="B2787" s="4" t="s">
        <v>8580</v>
      </c>
      <c r="C2787" s="4">
        <v>41558683</v>
      </c>
      <c r="D2787" s="4">
        <v>27910653</v>
      </c>
      <c r="E2787" s="4" t="s">
        <v>8581</v>
      </c>
      <c r="F2787" s="4" t="s">
        <v>232</v>
      </c>
      <c r="G2787" s="4" t="s">
        <v>8582</v>
      </c>
      <c r="H2787" s="4"/>
      <c r="I2787" s="4"/>
      <c r="J2787" s="4" t="s">
        <v>155</v>
      </c>
      <c r="K2787" s="4" t="s">
        <v>347</v>
      </c>
      <c r="L2787" s="5">
        <v>87261.05</v>
      </c>
      <c r="M2787" s="5">
        <v>109475.64</v>
      </c>
      <c r="N2787" s="4">
        <v>0</v>
      </c>
      <c r="O2787" s="4" t="s">
        <v>47</v>
      </c>
      <c r="P2787" s="4" t="s">
        <v>1110</v>
      </c>
      <c r="Q2787" s="4" t="s">
        <v>32</v>
      </c>
      <c r="R2787" s="6"/>
      <c r="S2787" s="7">
        <f t="shared" si="460"/>
        <v>109475.64</v>
      </c>
      <c r="T2787" s="7">
        <f t="shared" si="469"/>
        <v>43630.525000000001</v>
      </c>
      <c r="U2787" s="7">
        <f t="shared" si="461"/>
        <v>43630.525000000001</v>
      </c>
      <c r="V2787" s="7">
        <f t="shared" si="463"/>
        <v>13089.157499999999</v>
      </c>
      <c r="W2787" s="7">
        <f t="shared" si="464"/>
        <v>2879.61465</v>
      </c>
      <c r="X2787" s="7">
        <f t="shared" si="462"/>
        <v>15968.772149999999</v>
      </c>
      <c r="Y2787" s="7">
        <f>L2787+X2787</f>
        <v>103229.82215000001</v>
      </c>
      <c r="Z2787" s="4">
        <v>2</v>
      </c>
      <c r="AA2787" s="7">
        <f t="shared" si="465"/>
        <v>41291.928860000007</v>
      </c>
      <c r="AB2787" s="4">
        <v>3</v>
      </c>
      <c r="AC2787" s="7">
        <f t="shared" si="466"/>
        <v>24086.958501666668</v>
      </c>
      <c r="AD2787">
        <v>3</v>
      </c>
      <c r="AE2787" s="8">
        <f t="shared" si="467"/>
        <v>30968.946645000004</v>
      </c>
    </row>
    <row r="2788" spans="1:31" x14ac:dyDescent="0.25">
      <c r="A2788" s="4">
        <v>485619</v>
      </c>
      <c r="B2788" s="4" t="s">
        <v>8583</v>
      </c>
      <c r="C2788" s="4">
        <v>21815525</v>
      </c>
      <c r="D2788" s="4">
        <v>5941295</v>
      </c>
      <c r="E2788" s="4" t="s">
        <v>8584</v>
      </c>
      <c r="F2788" s="4" t="s">
        <v>26</v>
      </c>
      <c r="G2788" s="4" t="s">
        <v>8585</v>
      </c>
      <c r="H2788" s="4" t="s">
        <v>8586</v>
      </c>
      <c r="I2788" s="4"/>
      <c r="J2788" s="4" t="s">
        <v>28</v>
      </c>
      <c r="K2788" s="4" t="s">
        <v>8587</v>
      </c>
      <c r="L2788" s="5">
        <v>87450.99</v>
      </c>
      <c r="M2788" s="5">
        <v>210441.11</v>
      </c>
      <c r="N2788" s="4">
        <v>0</v>
      </c>
      <c r="O2788" s="4" t="s">
        <v>30</v>
      </c>
      <c r="P2788" s="4" t="s">
        <v>3200</v>
      </c>
      <c r="Q2788" s="4" t="s">
        <v>32</v>
      </c>
      <c r="R2788" s="6"/>
      <c r="S2788" s="7">
        <f t="shared" si="460"/>
        <v>210441.11</v>
      </c>
      <c r="T2788" s="7">
        <f t="shared" si="469"/>
        <v>43725.495000000003</v>
      </c>
      <c r="U2788" s="7">
        <f t="shared" si="461"/>
        <v>43725.495000000003</v>
      </c>
      <c r="V2788" s="7">
        <f t="shared" si="463"/>
        <v>13117.648500000001</v>
      </c>
      <c r="W2788" s="7">
        <f t="shared" si="464"/>
        <v>2885.8826700000004</v>
      </c>
      <c r="X2788" s="7">
        <f t="shared" si="462"/>
        <v>16003.531170000002</v>
      </c>
      <c r="Y2788" s="7">
        <f>L2788+X2788</f>
        <v>103454.52117000001</v>
      </c>
      <c r="Z2788" s="4">
        <v>2</v>
      </c>
      <c r="AA2788" s="7">
        <f t="shared" si="465"/>
        <v>41381.808468000003</v>
      </c>
      <c r="AB2788" s="4">
        <v>3</v>
      </c>
      <c r="AC2788" s="7">
        <f t="shared" si="466"/>
        <v>24139.388273</v>
      </c>
      <c r="AD2788">
        <v>3</v>
      </c>
      <c r="AE2788" s="8">
        <f t="shared" si="467"/>
        <v>31036.356351000006</v>
      </c>
    </row>
    <row r="2789" spans="1:31" x14ac:dyDescent="0.25">
      <c r="A2789" s="4">
        <v>489631</v>
      </c>
      <c r="B2789" s="4" t="s">
        <v>8588</v>
      </c>
      <c r="C2789" s="4">
        <v>40023822</v>
      </c>
      <c r="D2789" s="4">
        <v>27422687</v>
      </c>
      <c r="E2789" s="4" t="s">
        <v>8589</v>
      </c>
      <c r="F2789" s="4" t="s">
        <v>232</v>
      </c>
      <c r="G2789" s="4" t="s">
        <v>8590</v>
      </c>
      <c r="H2789" s="4"/>
      <c r="I2789" s="4"/>
      <c r="J2789" s="4" t="s">
        <v>45</v>
      </c>
      <c r="K2789" s="4" t="s">
        <v>347</v>
      </c>
      <c r="L2789" s="5">
        <v>87725.02</v>
      </c>
      <c r="M2789" s="5">
        <v>108327</v>
      </c>
      <c r="N2789" s="4">
        <v>0</v>
      </c>
      <c r="O2789" s="4" t="s">
        <v>30</v>
      </c>
      <c r="P2789" s="4" t="s">
        <v>1110</v>
      </c>
      <c r="Q2789" s="4" t="s">
        <v>32</v>
      </c>
      <c r="R2789" s="6"/>
      <c r="S2789" s="7">
        <f t="shared" si="460"/>
        <v>108327</v>
      </c>
      <c r="T2789" s="7">
        <f t="shared" si="469"/>
        <v>43862.51</v>
      </c>
      <c r="U2789" s="7">
        <f t="shared" si="461"/>
        <v>43862.51</v>
      </c>
      <c r="V2789" s="7">
        <f t="shared" si="463"/>
        <v>13158.753000000001</v>
      </c>
      <c r="W2789" s="7">
        <f t="shared" si="464"/>
        <v>2894.9256600000003</v>
      </c>
      <c r="X2789" s="7">
        <f t="shared" si="462"/>
        <v>16053.678660000001</v>
      </c>
      <c r="Y2789" s="7">
        <f>L2789+X2789</f>
        <v>103778.69866000001</v>
      </c>
      <c r="Z2789" s="4">
        <v>2</v>
      </c>
      <c r="AA2789" s="7">
        <f t="shared" si="465"/>
        <v>41511.479464000004</v>
      </c>
      <c r="AB2789" s="4">
        <v>3</v>
      </c>
      <c r="AC2789" s="7">
        <f t="shared" si="466"/>
        <v>24215.029687333332</v>
      </c>
      <c r="AD2789">
        <v>3</v>
      </c>
      <c r="AE2789" s="8">
        <f t="shared" si="467"/>
        <v>31133.609598000006</v>
      </c>
    </row>
    <row r="2790" spans="1:31" x14ac:dyDescent="0.25">
      <c r="A2790" s="4">
        <v>488501</v>
      </c>
      <c r="B2790" s="4" t="s">
        <v>8591</v>
      </c>
      <c r="C2790" s="4">
        <v>12735560</v>
      </c>
      <c r="D2790" s="4">
        <v>7307740</v>
      </c>
      <c r="E2790" s="4" t="s">
        <v>8592</v>
      </c>
      <c r="F2790" s="4" t="s">
        <v>26</v>
      </c>
      <c r="G2790" s="4" t="s">
        <v>8593</v>
      </c>
      <c r="H2790" s="4" t="s">
        <v>8594</v>
      </c>
      <c r="I2790" s="4"/>
      <c r="J2790" s="4" t="s">
        <v>441</v>
      </c>
      <c r="K2790" s="4" t="s">
        <v>330</v>
      </c>
      <c r="L2790" s="5">
        <v>88353.79</v>
      </c>
      <c r="M2790" s="5">
        <v>117383.37</v>
      </c>
      <c r="N2790" s="4">
        <v>0</v>
      </c>
      <c r="O2790" s="4" t="s">
        <v>30</v>
      </c>
      <c r="P2790" s="4" t="s">
        <v>1110</v>
      </c>
      <c r="Q2790" s="4" t="s">
        <v>32</v>
      </c>
      <c r="R2790" s="6"/>
      <c r="S2790" s="7">
        <f t="shared" si="460"/>
        <v>117383.37</v>
      </c>
      <c r="T2790" s="7">
        <f t="shared" si="469"/>
        <v>44176.894999999997</v>
      </c>
      <c r="U2790" s="7">
        <f t="shared" si="461"/>
        <v>44176.894999999997</v>
      </c>
      <c r="V2790" s="7">
        <f t="shared" si="463"/>
        <v>13253.068499999999</v>
      </c>
      <c r="W2790" s="7">
        <f t="shared" si="464"/>
        <v>2915.6750699999998</v>
      </c>
      <c r="X2790" s="7">
        <f t="shared" si="462"/>
        <v>16168.743569999999</v>
      </c>
      <c r="Y2790" s="7">
        <f>L2790+X2790</f>
        <v>104522.53357</v>
      </c>
      <c r="Z2790" s="4">
        <v>2</v>
      </c>
      <c r="AA2790" s="7">
        <f t="shared" si="465"/>
        <v>41809.013428000006</v>
      </c>
      <c r="AB2790" s="4">
        <v>3</v>
      </c>
      <c r="AC2790" s="7">
        <f t="shared" si="466"/>
        <v>24388.591166333328</v>
      </c>
      <c r="AD2790">
        <v>3</v>
      </c>
      <c r="AE2790" s="8">
        <f t="shared" si="467"/>
        <v>31356.760071000001</v>
      </c>
    </row>
    <row r="2791" spans="1:31" x14ac:dyDescent="0.25">
      <c r="A2791" s="4">
        <v>491601</v>
      </c>
      <c r="B2791" s="4" t="s">
        <v>8595</v>
      </c>
      <c r="C2791" s="4">
        <v>32125869</v>
      </c>
      <c r="D2791" s="4">
        <v>2303415</v>
      </c>
      <c r="E2791" s="4" t="s">
        <v>8596</v>
      </c>
      <c r="F2791" s="4" t="s">
        <v>232</v>
      </c>
      <c r="G2791" s="4" t="s">
        <v>8597</v>
      </c>
      <c r="H2791" s="4"/>
      <c r="I2791" s="4"/>
      <c r="J2791" s="4" t="s">
        <v>40</v>
      </c>
      <c r="K2791" s="4" t="s">
        <v>29</v>
      </c>
      <c r="L2791" s="5">
        <v>88605.38</v>
      </c>
      <c r="M2791" s="5">
        <v>117549.29</v>
      </c>
      <c r="N2791" s="4">
        <v>0</v>
      </c>
      <c r="O2791" s="4" t="s">
        <v>30</v>
      </c>
      <c r="P2791" s="4" t="s">
        <v>1110</v>
      </c>
      <c r="Q2791" s="4" t="s">
        <v>32</v>
      </c>
      <c r="R2791" s="6"/>
      <c r="S2791" s="7">
        <f t="shared" si="460"/>
        <v>117549.29</v>
      </c>
      <c r="T2791" s="7">
        <f t="shared" si="469"/>
        <v>44302.69</v>
      </c>
      <c r="U2791" s="7">
        <f t="shared" si="461"/>
        <v>44302.69</v>
      </c>
      <c r="V2791" s="7">
        <f t="shared" si="463"/>
        <v>13290.807000000001</v>
      </c>
      <c r="W2791" s="7">
        <f t="shared" si="464"/>
        <v>2923.9775400000003</v>
      </c>
      <c r="X2791" s="7">
        <f t="shared" si="462"/>
        <v>16214.784540000001</v>
      </c>
      <c r="Y2791" s="7">
        <f>L2791+X2791</f>
        <v>104820.16454</v>
      </c>
      <c r="Z2791" s="4">
        <v>2</v>
      </c>
      <c r="AA2791" s="7">
        <f t="shared" si="465"/>
        <v>41928.065816000002</v>
      </c>
      <c r="AB2791" s="4">
        <v>3</v>
      </c>
      <c r="AC2791" s="7">
        <f t="shared" si="466"/>
        <v>24458.038392666665</v>
      </c>
      <c r="AD2791">
        <v>3</v>
      </c>
      <c r="AE2791" s="8">
        <f t="shared" si="467"/>
        <v>31446.049362000002</v>
      </c>
    </row>
    <row r="2792" spans="1:31" x14ac:dyDescent="0.25">
      <c r="A2792" s="4">
        <v>487001</v>
      </c>
      <c r="B2792" s="4" t="s">
        <v>8598</v>
      </c>
      <c r="C2792" s="4">
        <v>13030151</v>
      </c>
      <c r="D2792" s="4">
        <v>725595</v>
      </c>
      <c r="E2792" s="4" t="s">
        <v>8599</v>
      </c>
      <c r="F2792" s="4" t="s">
        <v>232</v>
      </c>
      <c r="G2792" s="4" t="s">
        <v>8600</v>
      </c>
      <c r="H2792" s="4"/>
      <c r="I2792" s="4"/>
      <c r="J2792" s="4" t="s">
        <v>155</v>
      </c>
      <c r="K2792" s="4" t="s">
        <v>2891</v>
      </c>
      <c r="L2792" s="5">
        <v>88749.54</v>
      </c>
      <c r="M2792" s="5">
        <v>112124.12</v>
      </c>
      <c r="N2792" s="4">
        <v>0</v>
      </c>
      <c r="O2792" s="4" t="s">
        <v>47</v>
      </c>
      <c r="P2792" s="4" t="s">
        <v>1110</v>
      </c>
      <c r="Q2792" s="4" t="s">
        <v>32</v>
      </c>
      <c r="R2792" s="6"/>
      <c r="S2792" s="7">
        <f t="shared" si="460"/>
        <v>112124.12</v>
      </c>
      <c r="T2792" s="7">
        <f t="shared" si="469"/>
        <v>44374.77</v>
      </c>
      <c r="U2792" s="7">
        <f t="shared" si="461"/>
        <v>44374.77</v>
      </c>
      <c r="V2792" s="7">
        <f t="shared" si="463"/>
        <v>13312.430999999999</v>
      </c>
      <c r="W2792" s="7">
        <f t="shared" si="464"/>
        <v>2928.7348199999997</v>
      </c>
      <c r="X2792" s="7">
        <f t="shared" si="462"/>
        <v>16241.165819999998</v>
      </c>
      <c r="Y2792" s="7">
        <f>L2792+X2792</f>
        <v>104990.70581999999</v>
      </c>
      <c r="Z2792" s="4">
        <v>2</v>
      </c>
      <c r="AA2792" s="7">
        <f t="shared" si="465"/>
        <v>41996.282328000001</v>
      </c>
      <c r="AB2792" s="4">
        <v>3</v>
      </c>
      <c r="AC2792" s="7">
        <f t="shared" si="466"/>
        <v>24497.831357999996</v>
      </c>
      <c r="AD2792">
        <v>3</v>
      </c>
      <c r="AE2792" s="8">
        <f t="shared" si="467"/>
        <v>31497.211745999997</v>
      </c>
    </row>
    <row r="2793" spans="1:31" x14ac:dyDescent="0.25">
      <c r="A2793" s="4">
        <v>491662</v>
      </c>
      <c r="B2793" s="4" t="s">
        <v>8601</v>
      </c>
      <c r="C2793" s="4">
        <v>34493545</v>
      </c>
      <c r="D2793" s="4">
        <v>26497023</v>
      </c>
      <c r="E2793" s="4" t="s">
        <v>8602</v>
      </c>
      <c r="F2793" s="4" t="s">
        <v>26</v>
      </c>
      <c r="G2793" s="4" t="s">
        <v>8603</v>
      </c>
      <c r="H2793" s="4"/>
      <c r="I2793" s="4"/>
      <c r="J2793" s="4" t="s">
        <v>40</v>
      </c>
      <c r="K2793" s="4" t="s">
        <v>46</v>
      </c>
      <c r="L2793" s="5">
        <v>88791.63</v>
      </c>
      <c r="M2793" s="5">
        <v>115325.92</v>
      </c>
      <c r="N2793" s="4">
        <v>0</v>
      </c>
      <c r="O2793" s="4" t="s">
        <v>30</v>
      </c>
      <c r="P2793" s="4" t="s">
        <v>1110</v>
      </c>
      <c r="Q2793" s="4" t="s">
        <v>32</v>
      </c>
      <c r="R2793" s="6"/>
      <c r="S2793" s="7">
        <f t="shared" si="460"/>
        <v>115325.92</v>
      </c>
      <c r="T2793" s="7">
        <f t="shared" si="469"/>
        <v>44395.815000000002</v>
      </c>
      <c r="U2793" s="7">
        <f t="shared" si="461"/>
        <v>44395.815000000002</v>
      </c>
      <c r="V2793" s="7">
        <f t="shared" si="463"/>
        <v>13318.744500000001</v>
      </c>
      <c r="W2793" s="7">
        <f t="shared" si="464"/>
        <v>2930.1237900000001</v>
      </c>
      <c r="X2793" s="7">
        <f t="shared" si="462"/>
        <v>16248.86829</v>
      </c>
      <c r="Y2793" s="7">
        <f>L2793+X2793</f>
        <v>105040.49829</v>
      </c>
      <c r="Z2793" s="4">
        <v>2</v>
      </c>
      <c r="AA2793" s="7">
        <f t="shared" si="465"/>
        <v>42016.199316000006</v>
      </c>
      <c r="AB2793" s="4">
        <v>3</v>
      </c>
      <c r="AC2793" s="7">
        <f t="shared" si="466"/>
        <v>24509.449601</v>
      </c>
      <c r="AD2793">
        <v>3</v>
      </c>
      <c r="AE2793" s="8">
        <f t="shared" si="467"/>
        <v>31512.149487000002</v>
      </c>
    </row>
    <row r="2794" spans="1:31" x14ac:dyDescent="0.25">
      <c r="A2794" s="4">
        <v>485666</v>
      </c>
      <c r="B2794" s="4" t="s">
        <v>8604</v>
      </c>
      <c r="C2794" s="4">
        <v>23506270</v>
      </c>
      <c r="D2794" s="4">
        <v>23268846</v>
      </c>
      <c r="E2794" s="4" t="s">
        <v>8605</v>
      </c>
      <c r="F2794" s="4" t="s">
        <v>26</v>
      </c>
      <c r="G2794" s="4"/>
      <c r="H2794" s="4"/>
      <c r="I2794" s="4"/>
      <c r="J2794" s="4" t="s">
        <v>28</v>
      </c>
      <c r="K2794" s="4" t="s">
        <v>29</v>
      </c>
      <c r="L2794" s="5">
        <v>89224.26</v>
      </c>
      <c r="M2794" s="5">
        <v>103378.88</v>
      </c>
      <c r="N2794" s="4">
        <v>0</v>
      </c>
      <c r="O2794" s="4" t="s">
        <v>30</v>
      </c>
      <c r="P2794" s="4" t="s">
        <v>1110</v>
      </c>
      <c r="Q2794" s="4" t="s">
        <v>32</v>
      </c>
      <c r="R2794" s="6"/>
      <c r="S2794" s="7">
        <f t="shared" si="460"/>
        <v>103378.88</v>
      </c>
      <c r="T2794" s="7">
        <f t="shared" si="469"/>
        <v>44612.13</v>
      </c>
      <c r="U2794" s="7">
        <f t="shared" si="461"/>
        <v>44612.13</v>
      </c>
      <c r="V2794" s="7">
        <f t="shared" si="463"/>
        <v>13383.638999999999</v>
      </c>
      <c r="W2794" s="7">
        <f t="shared" si="464"/>
        <v>2944.40058</v>
      </c>
      <c r="X2794" s="7">
        <f t="shared" si="462"/>
        <v>16328.039579999999</v>
      </c>
      <c r="Y2794" s="7">
        <f>L2794+X2794</f>
        <v>105552.29957999999</v>
      </c>
      <c r="Z2794" s="4">
        <v>2</v>
      </c>
      <c r="AA2794" s="7">
        <f t="shared" si="465"/>
        <v>42220.919832</v>
      </c>
      <c r="AB2794" s="4">
        <v>3</v>
      </c>
      <c r="AC2794" s="7">
        <f t="shared" si="466"/>
        <v>24628.869901999995</v>
      </c>
      <c r="AD2794">
        <v>3</v>
      </c>
      <c r="AE2794" s="8">
        <f t="shared" si="467"/>
        <v>31665.689874</v>
      </c>
    </row>
    <row r="2795" spans="1:31" x14ac:dyDescent="0.25">
      <c r="A2795" s="4">
        <v>487298</v>
      </c>
      <c r="B2795" s="4" t="s">
        <v>8606</v>
      </c>
      <c r="C2795" s="4">
        <v>26495269</v>
      </c>
      <c r="D2795" s="4">
        <v>25397585</v>
      </c>
      <c r="E2795" s="4" t="s">
        <v>8607</v>
      </c>
      <c r="F2795" s="4" t="s">
        <v>232</v>
      </c>
      <c r="G2795" s="4" t="s">
        <v>8608</v>
      </c>
      <c r="H2795" s="4"/>
      <c r="I2795" s="4"/>
      <c r="J2795" s="4" t="s">
        <v>155</v>
      </c>
      <c r="K2795" s="4" t="s">
        <v>347</v>
      </c>
      <c r="L2795" s="5">
        <v>89293.38</v>
      </c>
      <c r="M2795" s="5">
        <v>109139.27</v>
      </c>
      <c r="N2795" s="4">
        <v>0</v>
      </c>
      <c r="O2795" s="4" t="s">
        <v>47</v>
      </c>
      <c r="P2795" s="4" t="s">
        <v>1110</v>
      </c>
      <c r="Q2795" s="4" t="s">
        <v>32</v>
      </c>
      <c r="R2795" s="6"/>
      <c r="S2795" s="7">
        <f t="shared" si="460"/>
        <v>109139.27</v>
      </c>
      <c r="T2795" s="7">
        <f t="shared" si="469"/>
        <v>44646.69</v>
      </c>
      <c r="U2795" s="7">
        <f t="shared" si="461"/>
        <v>44646.69</v>
      </c>
      <c r="V2795" s="7">
        <f t="shared" si="463"/>
        <v>13394.007</v>
      </c>
      <c r="W2795" s="7">
        <f t="shared" si="464"/>
        <v>2946.68154</v>
      </c>
      <c r="X2795" s="7">
        <f t="shared" si="462"/>
        <v>16340.688539999999</v>
      </c>
      <c r="Y2795" s="7">
        <f>L2795+X2795</f>
        <v>105634.06854000001</v>
      </c>
      <c r="Z2795" s="4">
        <v>2</v>
      </c>
      <c r="AA2795" s="7">
        <f t="shared" si="465"/>
        <v>42253.627416000003</v>
      </c>
      <c r="AB2795" s="4">
        <v>3</v>
      </c>
      <c r="AC2795" s="7">
        <f t="shared" si="466"/>
        <v>24647.949326000002</v>
      </c>
      <c r="AD2795">
        <v>3</v>
      </c>
      <c r="AE2795" s="8">
        <f t="shared" si="467"/>
        <v>31690.220562000002</v>
      </c>
    </row>
    <row r="2796" spans="1:31" x14ac:dyDescent="0.25">
      <c r="A2796" s="4">
        <v>487765</v>
      </c>
      <c r="B2796" s="4" t="s">
        <v>8609</v>
      </c>
      <c r="C2796" s="4">
        <v>35513120</v>
      </c>
      <c r="D2796" s="4">
        <v>24092959</v>
      </c>
      <c r="E2796" s="4" t="s">
        <v>8610</v>
      </c>
      <c r="F2796" s="4" t="s">
        <v>232</v>
      </c>
      <c r="G2796" s="4" t="s">
        <v>8611</v>
      </c>
      <c r="H2796" s="4"/>
      <c r="I2796" s="4"/>
      <c r="J2796" s="4" t="s">
        <v>155</v>
      </c>
      <c r="K2796" s="4" t="s">
        <v>347</v>
      </c>
      <c r="L2796" s="5">
        <v>89860.88</v>
      </c>
      <c r="M2796" s="5">
        <v>108671.08</v>
      </c>
      <c r="N2796" s="4">
        <v>0</v>
      </c>
      <c r="O2796" s="4" t="s">
        <v>47</v>
      </c>
      <c r="P2796" s="4" t="s">
        <v>3200</v>
      </c>
      <c r="Q2796" s="4" t="s">
        <v>32</v>
      </c>
      <c r="R2796" s="6"/>
      <c r="S2796" s="7">
        <f t="shared" si="460"/>
        <v>108671.08</v>
      </c>
      <c r="T2796" s="7">
        <f t="shared" si="469"/>
        <v>44930.44</v>
      </c>
      <c r="U2796" s="7">
        <f t="shared" si="461"/>
        <v>44930.44</v>
      </c>
      <c r="V2796" s="7">
        <f t="shared" si="463"/>
        <v>13479.132</v>
      </c>
      <c r="W2796" s="7">
        <f t="shared" si="464"/>
        <v>2965.40904</v>
      </c>
      <c r="X2796" s="7">
        <f t="shared" si="462"/>
        <v>16444.54104</v>
      </c>
      <c r="Y2796" s="7">
        <f>L2796+X2796</f>
        <v>106305.42104</v>
      </c>
      <c r="Z2796" s="4">
        <v>2</v>
      </c>
      <c r="AA2796" s="7">
        <f t="shared" si="465"/>
        <v>42522.168416</v>
      </c>
      <c r="AB2796" s="4">
        <v>3</v>
      </c>
      <c r="AC2796" s="7">
        <f t="shared" si="466"/>
        <v>24804.598242666663</v>
      </c>
      <c r="AD2796">
        <v>3</v>
      </c>
      <c r="AE2796" s="8">
        <f t="shared" si="467"/>
        <v>31891.626312000004</v>
      </c>
    </row>
    <row r="2797" spans="1:31" x14ac:dyDescent="0.25">
      <c r="A2797" s="4">
        <v>490590</v>
      </c>
      <c r="B2797" s="4" t="s">
        <v>8612</v>
      </c>
      <c r="C2797" s="4">
        <v>33660331</v>
      </c>
      <c r="D2797" s="4">
        <v>8336197</v>
      </c>
      <c r="E2797" s="4" t="s">
        <v>8613</v>
      </c>
      <c r="F2797" s="4" t="s">
        <v>232</v>
      </c>
      <c r="G2797" s="4" t="s">
        <v>8614</v>
      </c>
      <c r="H2797" s="4" t="s">
        <v>8615</v>
      </c>
      <c r="I2797" s="4"/>
      <c r="J2797" s="4" t="s">
        <v>429</v>
      </c>
      <c r="K2797" s="4" t="s">
        <v>524</v>
      </c>
      <c r="L2797" s="5">
        <v>90040.28</v>
      </c>
      <c r="M2797" s="5">
        <v>176398.4</v>
      </c>
      <c r="N2797" s="4">
        <v>0</v>
      </c>
      <c r="O2797" s="4" t="s">
        <v>30</v>
      </c>
      <c r="P2797" s="4" t="s">
        <v>1110</v>
      </c>
      <c r="Q2797" s="4" t="s">
        <v>32</v>
      </c>
      <c r="R2797" s="6"/>
      <c r="S2797" s="7">
        <f t="shared" si="460"/>
        <v>176398.4</v>
      </c>
      <c r="T2797" s="7">
        <f t="shared" si="469"/>
        <v>45020.14</v>
      </c>
      <c r="U2797" s="7">
        <f t="shared" si="461"/>
        <v>45020.14</v>
      </c>
      <c r="V2797" s="7">
        <f t="shared" si="463"/>
        <v>13506.041999999999</v>
      </c>
      <c r="W2797" s="7">
        <f t="shared" si="464"/>
        <v>2971.32924</v>
      </c>
      <c r="X2797" s="7">
        <f t="shared" si="462"/>
        <v>16477.37124</v>
      </c>
      <c r="Y2797" s="7">
        <f>L2797+X2797</f>
        <v>106517.65124000001</v>
      </c>
      <c r="Z2797" s="4">
        <v>2</v>
      </c>
      <c r="AA2797" s="7">
        <f t="shared" si="465"/>
        <v>42607.060496000006</v>
      </c>
      <c r="AB2797" s="4">
        <v>3</v>
      </c>
      <c r="AC2797" s="7">
        <f t="shared" si="466"/>
        <v>24854.118622666665</v>
      </c>
      <c r="AD2797">
        <v>3</v>
      </c>
      <c r="AE2797" s="8">
        <f t="shared" si="467"/>
        <v>31955.295372000004</v>
      </c>
    </row>
    <row r="2798" spans="1:31" x14ac:dyDescent="0.25">
      <c r="A2798" s="4">
        <v>490764</v>
      </c>
      <c r="B2798" s="4" t="s">
        <v>8616</v>
      </c>
      <c r="C2798" s="4">
        <v>36741553</v>
      </c>
      <c r="D2798" s="4">
        <v>2630338</v>
      </c>
      <c r="E2798" s="4" t="s">
        <v>8617</v>
      </c>
      <c r="F2798" s="4" t="s">
        <v>232</v>
      </c>
      <c r="G2798" s="4" t="s">
        <v>8618</v>
      </c>
      <c r="H2798" s="4" t="s">
        <v>8619</v>
      </c>
      <c r="I2798" s="4"/>
      <c r="J2798" s="4" t="s">
        <v>429</v>
      </c>
      <c r="K2798" s="4" t="s">
        <v>604</v>
      </c>
      <c r="L2798" s="5">
        <v>90074.36</v>
      </c>
      <c r="M2798" s="5">
        <v>179897.07</v>
      </c>
      <c r="N2798" s="4">
        <v>0</v>
      </c>
      <c r="O2798" s="4" t="s">
        <v>30</v>
      </c>
      <c r="P2798" s="4" t="s">
        <v>1110</v>
      </c>
      <c r="Q2798" s="4" t="s">
        <v>32</v>
      </c>
      <c r="R2798" s="6"/>
      <c r="S2798" s="7">
        <f t="shared" si="460"/>
        <v>179897.07</v>
      </c>
      <c r="T2798" s="7">
        <f t="shared" si="469"/>
        <v>45037.18</v>
      </c>
      <c r="U2798" s="7">
        <f t="shared" si="461"/>
        <v>45037.18</v>
      </c>
      <c r="V2798" s="7">
        <f t="shared" si="463"/>
        <v>13511.154</v>
      </c>
      <c r="W2798" s="7">
        <f t="shared" si="464"/>
        <v>2972.45388</v>
      </c>
      <c r="X2798" s="7">
        <f t="shared" si="462"/>
        <v>16483.60788</v>
      </c>
      <c r="Y2798" s="7">
        <f>L2798+X2798</f>
        <v>106557.96788</v>
      </c>
      <c r="Z2798" s="4">
        <v>2</v>
      </c>
      <c r="AA2798" s="7">
        <f t="shared" si="465"/>
        <v>42623.187151999999</v>
      </c>
      <c r="AB2798" s="4">
        <v>3</v>
      </c>
      <c r="AC2798" s="7">
        <f t="shared" si="466"/>
        <v>24863.525838666665</v>
      </c>
      <c r="AD2798">
        <v>3</v>
      </c>
      <c r="AE2798" s="8">
        <f t="shared" si="467"/>
        <v>31967.390364000003</v>
      </c>
    </row>
    <row r="2799" spans="1:31" x14ac:dyDescent="0.25">
      <c r="A2799" s="4">
        <v>492083</v>
      </c>
      <c r="B2799" s="4" t="s">
        <v>8620</v>
      </c>
      <c r="C2799" s="4">
        <v>42678707</v>
      </c>
      <c r="D2799" s="4">
        <v>24656879</v>
      </c>
      <c r="E2799" s="4" t="s">
        <v>8621</v>
      </c>
      <c r="F2799" s="4" t="s">
        <v>232</v>
      </c>
      <c r="G2799" s="4"/>
      <c r="H2799" s="4" t="s">
        <v>8622</v>
      </c>
      <c r="I2799" s="4" t="s">
        <v>8623</v>
      </c>
      <c r="J2799" s="4" t="s">
        <v>1108</v>
      </c>
      <c r="K2799" s="4" t="s">
        <v>2891</v>
      </c>
      <c r="L2799" s="5">
        <v>90267.89</v>
      </c>
      <c r="M2799" s="5">
        <v>110424.32000000001</v>
      </c>
      <c r="N2799" s="4">
        <v>0</v>
      </c>
      <c r="O2799" s="4" t="s">
        <v>30</v>
      </c>
      <c r="P2799" s="4" t="s">
        <v>1110</v>
      </c>
      <c r="Q2799" s="4" t="s">
        <v>32</v>
      </c>
      <c r="R2799" s="6"/>
      <c r="S2799" s="7">
        <f t="shared" si="460"/>
        <v>110424.32000000001</v>
      </c>
      <c r="T2799" s="7">
        <f t="shared" si="469"/>
        <v>45133.945</v>
      </c>
      <c r="U2799" s="7">
        <f t="shared" si="461"/>
        <v>45133.945</v>
      </c>
      <c r="V2799" s="7">
        <f t="shared" si="463"/>
        <v>13540.183499999999</v>
      </c>
      <c r="W2799" s="7">
        <f t="shared" si="464"/>
        <v>2978.8403699999999</v>
      </c>
      <c r="X2799" s="7">
        <f t="shared" si="462"/>
        <v>16519.023869999997</v>
      </c>
      <c r="Y2799" s="7">
        <f>L2799+X2799</f>
        <v>106786.91386999999</v>
      </c>
      <c r="Z2799" s="4">
        <v>2</v>
      </c>
      <c r="AA2799" s="7">
        <f t="shared" si="465"/>
        <v>42714.765547999996</v>
      </c>
      <c r="AB2799" s="4">
        <v>3</v>
      </c>
      <c r="AC2799" s="7">
        <f t="shared" si="466"/>
        <v>24916.946569666663</v>
      </c>
      <c r="AD2799">
        <v>3</v>
      </c>
      <c r="AE2799" s="8">
        <f t="shared" si="467"/>
        <v>32036.074160999997</v>
      </c>
    </row>
    <row r="2800" spans="1:31" x14ac:dyDescent="0.25">
      <c r="A2800" s="4">
        <v>487976</v>
      </c>
      <c r="B2800" s="4" t="s">
        <v>8624</v>
      </c>
      <c r="C2800" s="4">
        <v>38934479</v>
      </c>
      <c r="D2800" s="4">
        <v>22711806</v>
      </c>
      <c r="E2800" s="4" t="s">
        <v>8625</v>
      </c>
      <c r="F2800" s="4" t="s">
        <v>232</v>
      </c>
      <c r="G2800" s="4" t="s">
        <v>8626</v>
      </c>
      <c r="H2800" s="4" t="s">
        <v>8627</v>
      </c>
      <c r="I2800" s="4"/>
      <c r="J2800" s="4" t="s">
        <v>155</v>
      </c>
      <c r="K2800" s="4" t="s">
        <v>347</v>
      </c>
      <c r="L2800" s="5">
        <v>90445.54</v>
      </c>
      <c r="M2800" s="5">
        <v>110570.97</v>
      </c>
      <c r="N2800" s="4">
        <v>0</v>
      </c>
      <c r="O2800" s="4" t="s">
        <v>47</v>
      </c>
      <c r="P2800" s="4" t="s">
        <v>1110</v>
      </c>
      <c r="Q2800" s="4" t="s">
        <v>32</v>
      </c>
      <c r="R2800" s="6"/>
      <c r="S2800" s="7">
        <f t="shared" si="460"/>
        <v>110570.97</v>
      </c>
      <c r="T2800" s="7">
        <f t="shared" si="469"/>
        <v>45222.77</v>
      </c>
      <c r="U2800" s="7">
        <f t="shared" si="461"/>
        <v>45222.77</v>
      </c>
      <c r="V2800" s="7">
        <f t="shared" si="463"/>
        <v>13566.830999999998</v>
      </c>
      <c r="W2800" s="7">
        <f t="shared" si="464"/>
        <v>2984.7028199999995</v>
      </c>
      <c r="X2800" s="7">
        <f t="shared" si="462"/>
        <v>16551.533819999997</v>
      </c>
      <c r="Y2800" s="7">
        <f>L2800+X2800</f>
        <v>106997.07381999999</v>
      </c>
      <c r="Z2800" s="4">
        <v>2</v>
      </c>
      <c r="AA2800" s="7">
        <f t="shared" si="465"/>
        <v>42798.829528000002</v>
      </c>
      <c r="AB2800" s="4">
        <v>3</v>
      </c>
      <c r="AC2800" s="7">
        <f t="shared" si="466"/>
        <v>24965.983891333326</v>
      </c>
      <c r="AD2800">
        <v>3</v>
      </c>
      <c r="AE2800" s="8">
        <f t="shared" si="467"/>
        <v>32099.122145999998</v>
      </c>
    </row>
    <row r="2801" spans="1:31" x14ac:dyDescent="0.25">
      <c r="A2801" s="4">
        <v>487414</v>
      </c>
      <c r="B2801" s="4" t="s">
        <v>8628</v>
      </c>
      <c r="C2801" s="4">
        <v>29465327</v>
      </c>
      <c r="D2801" s="4">
        <v>24199675</v>
      </c>
      <c r="E2801" s="4" t="s">
        <v>8629</v>
      </c>
      <c r="F2801" s="4" t="s">
        <v>232</v>
      </c>
      <c r="G2801" s="4" t="s">
        <v>8630</v>
      </c>
      <c r="H2801" s="4"/>
      <c r="I2801" s="4"/>
      <c r="J2801" s="4" t="s">
        <v>155</v>
      </c>
      <c r="K2801" s="4" t="s">
        <v>347</v>
      </c>
      <c r="L2801" s="5">
        <v>90701.75</v>
      </c>
      <c r="M2801" s="5">
        <v>111400.95</v>
      </c>
      <c r="N2801" s="4">
        <v>0</v>
      </c>
      <c r="O2801" s="4" t="s">
        <v>47</v>
      </c>
      <c r="P2801" s="4" t="s">
        <v>1110</v>
      </c>
      <c r="Q2801" s="4" t="s">
        <v>32</v>
      </c>
      <c r="R2801" s="6"/>
      <c r="S2801" s="7">
        <f t="shared" si="460"/>
        <v>111400.95</v>
      </c>
      <c r="T2801" s="7">
        <f t="shared" si="469"/>
        <v>45350.875</v>
      </c>
      <c r="U2801" s="7">
        <f t="shared" si="461"/>
        <v>45350.875</v>
      </c>
      <c r="V2801" s="7">
        <f t="shared" si="463"/>
        <v>13605.262499999999</v>
      </c>
      <c r="W2801" s="7">
        <f t="shared" si="464"/>
        <v>2993.1577499999999</v>
      </c>
      <c r="X2801" s="7">
        <f t="shared" si="462"/>
        <v>16598.420249999999</v>
      </c>
      <c r="Y2801" s="7">
        <f>L2801+X2801</f>
        <v>107300.17025</v>
      </c>
      <c r="Z2801" s="4">
        <v>2</v>
      </c>
      <c r="AA2801" s="7">
        <f t="shared" si="465"/>
        <v>42920.068100000004</v>
      </c>
      <c r="AB2801" s="4">
        <v>3</v>
      </c>
      <c r="AC2801" s="7">
        <f t="shared" si="466"/>
        <v>25036.706391666663</v>
      </c>
      <c r="AD2801">
        <v>3</v>
      </c>
      <c r="AE2801" s="8">
        <f t="shared" si="467"/>
        <v>32190.051074999999</v>
      </c>
    </row>
    <row r="2802" spans="1:31" x14ac:dyDescent="0.25">
      <c r="A2802" s="4">
        <v>485320</v>
      </c>
      <c r="B2802" s="4" t="s">
        <v>8631</v>
      </c>
      <c r="C2802" s="4">
        <v>30282562</v>
      </c>
      <c r="D2802" s="4">
        <v>3965670</v>
      </c>
      <c r="E2802" s="4" t="s">
        <v>8632</v>
      </c>
      <c r="F2802" s="4" t="s">
        <v>232</v>
      </c>
      <c r="G2802" s="4" t="s">
        <v>8633</v>
      </c>
      <c r="H2802" s="4" t="s">
        <v>8634</v>
      </c>
      <c r="I2802" s="4"/>
      <c r="J2802" s="4" t="s">
        <v>294</v>
      </c>
      <c r="K2802" s="4" t="s">
        <v>46</v>
      </c>
      <c r="L2802" s="5">
        <v>90750.9</v>
      </c>
      <c r="M2802" s="5">
        <v>115029.09</v>
      </c>
      <c r="N2802" s="4">
        <v>0</v>
      </c>
      <c r="O2802" s="4" t="s">
        <v>30</v>
      </c>
      <c r="P2802" s="4" t="s">
        <v>1110</v>
      </c>
      <c r="Q2802" s="4" t="s">
        <v>32</v>
      </c>
      <c r="R2802" s="6"/>
      <c r="S2802" s="7">
        <f t="shared" si="460"/>
        <v>115029.09</v>
      </c>
      <c r="T2802" s="7">
        <f t="shared" si="469"/>
        <v>45375.45</v>
      </c>
      <c r="U2802" s="7">
        <f t="shared" si="461"/>
        <v>45375.45</v>
      </c>
      <c r="V2802" s="7">
        <f t="shared" si="463"/>
        <v>13612.634999999998</v>
      </c>
      <c r="W2802" s="7">
        <f t="shared" si="464"/>
        <v>2994.7796999999996</v>
      </c>
      <c r="X2802" s="7">
        <f t="shared" si="462"/>
        <v>16607.414699999998</v>
      </c>
      <c r="Y2802" s="7">
        <f>L2802+X2802</f>
        <v>107358.31469999999</v>
      </c>
      <c r="Z2802" s="4">
        <v>2</v>
      </c>
      <c r="AA2802" s="7">
        <f t="shared" si="465"/>
        <v>42943.325879999997</v>
      </c>
      <c r="AB2802" s="4">
        <v>3</v>
      </c>
      <c r="AC2802" s="7">
        <f t="shared" si="466"/>
        <v>25050.273429999997</v>
      </c>
      <c r="AD2802">
        <v>3</v>
      </c>
      <c r="AE2802" s="8">
        <f t="shared" si="467"/>
        <v>32207.494409999999</v>
      </c>
    </row>
    <row r="2803" spans="1:31" x14ac:dyDescent="0.25">
      <c r="A2803" s="4">
        <v>489362</v>
      </c>
      <c r="B2803" s="4" t="s">
        <v>8635</v>
      </c>
      <c r="C2803" s="4">
        <v>34271277</v>
      </c>
      <c r="D2803" s="4">
        <v>8313651</v>
      </c>
      <c r="E2803" s="4" t="s">
        <v>8636</v>
      </c>
      <c r="F2803" s="4" t="s">
        <v>26</v>
      </c>
      <c r="G2803" s="4" t="s">
        <v>8637</v>
      </c>
      <c r="H2803" s="4" t="s">
        <v>8638</v>
      </c>
      <c r="I2803" s="4"/>
      <c r="J2803" s="4" t="s">
        <v>45</v>
      </c>
      <c r="K2803" s="4" t="s">
        <v>7171</v>
      </c>
      <c r="L2803" s="5">
        <v>90879.22</v>
      </c>
      <c r="M2803" s="5">
        <v>143107.45000000001</v>
      </c>
      <c r="N2803" s="4">
        <v>0</v>
      </c>
      <c r="O2803" s="4" t="s">
        <v>30</v>
      </c>
      <c r="P2803" s="4" t="s">
        <v>1110</v>
      </c>
      <c r="Q2803" s="4" t="s">
        <v>32</v>
      </c>
      <c r="R2803" s="6"/>
      <c r="S2803" s="7">
        <f t="shared" si="460"/>
        <v>143107.45000000001</v>
      </c>
      <c r="T2803" s="7">
        <f t="shared" si="469"/>
        <v>45439.61</v>
      </c>
      <c r="U2803" s="7">
        <f t="shared" si="461"/>
        <v>45439.61</v>
      </c>
      <c r="V2803" s="7">
        <f t="shared" si="463"/>
        <v>13631.883</v>
      </c>
      <c r="W2803" s="7">
        <f t="shared" si="464"/>
        <v>2999.0142599999999</v>
      </c>
      <c r="X2803" s="7">
        <f t="shared" si="462"/>
        <v>16630.897259999998</v>
      </c>
      <c r="Y2803" s="7">
        <f>L2803+X2803</f>
        <v>107510.11726</v>
      </c>
      <c r="Z2803" s="4">
        <v>2</v>
      </c>
      <c r="AA2803" s="7">
        <f t="shared" si="465"/>
        <v>43004.046904000003</v>
      </c>
      <c r="AB2803" s="4">
        <v>3</v>
      </c>
      <c r="AC2803" s="7">
        <f t="shared" si="466"/>
        <v>25085.694027333331</v>
      </c>
      <c r="AD2803">
        <v>3</v>
      </c>
      <c r="AE2803" s="8">
        <f t="shared" si="467"/>
        <v>32253.035178000002</v>
      </c>
    </row>
    <row r="2804" spans="1:31" x14ac:dyDescent="0.25">
      <c r="A2804" s="4">
        <v>490474</v>
      </c>
      <c r="B2804" s="4" t="s">
        <v>8639</v>
      </c>
      <c r="C2804" s="4">
        <v>31203220</v>
      </c>
      <c r="D2804" s="4">
        <v>25493094</v>
      </c>
      <c r="E2804" s="4" t="s">
        <v>8640</v>
      </c>
      <c r="F2804" s="4" t="s">
        <v>26</v>
      </c>
      <c r="G2804" s="4" t="s">
        <v>8641</v>
      </c>
      <c r="H2804" s="4"/>
      <c r="I2804" s="4"/>
      <c r="J2804" s="4" t="s">
        <v>429</v>
      </c>
      <c r="K2804" s="4" t="s">
        <v>310</v>
      </c>
      <c r="L2804" s="5">
        <v>90973.37</v>
      </c>
      <c r="M2804" s="5">
        <v>114372.46</v>
      </c>
      <c r="N2804" s="4">
        <v>0</v>
      </c>
      <c r="O2804" s="4" t="s">
        <v>30</v>
      </c>
      <c r="P2804" s="4" t="s">
        <v>1110</v>
      </c>
      <c r="Q2804" s="4" t="s">
        <v>32</v>
      </c>
      <c r="R2804" s="6"/>
      <c r="S2804" s="7">
        <f t="shared" si="460"/>
        <v>114372.46</v>
      </c>
      <c r="T2804" s="7">
        <f t="shared" si="469"/>
        <v>45486.684999999998</v>
      </c>
      <c r="U2804" s="7">
        <f t="shared" si="461"/>
        <v>45486.684999999998</v>
      </c>
      <c r="V2804" s="7">
        <f t="shared" si="463"/>
        <v>13646.005499999999</v>
      </c>
      <c r="W2804" s="7">
        <f t="shared" si="464"/>
        <v>3002.1212099999998</v>
      </c>
      <c r="X2804" s="7">
        <f t="shared" si="462"/>
        <v>16648.12671</v>
      </c>
      <c r="Y2804" s="7">
        <f>L2804+X2804</f>
        <v>107621.49670999999</v>
      </c>
      <c r="Z2804" s="4">
        <v>2</v>
      </c>
      <c r="AA2804" s="7">
        <f t="shared" si="465"/>
        <v>43048.598683999997</v>
      </c>
      <c r="AB2804" s="4">
        <v>3</v>
      </c>
      <c r="AC2804" s="7">
        <f t="shared" si="466"/>
        <v>25111.682565666662</v>
      </c>
      <c r="AD2804">
        <v>3</v>
      </c>
      <c r="AE2804" s="8">
        <f t="shared" si="467"/>
        <v>32286.449013000001</v>
      </c>
    </row>
    <row r="2805" spans="1:31" x14ac:dyDescent="0.25">
      <c r="A2805" s="4">
        <v>487393</v>
      </c>
      <c r="B2805" s="4" t="s">
        <v>8642</v>
      </c>
      <c r="C2805" s="4">
        <v>29051914</v>
      </c>
      <c r="D2805" s="4">
        <v>29159674</v>
      </c>
      <c r="E2805" s="4" t="s">
        <v>8643</v>
      </c>
      <c r="F2805" s="4" t="s">
        <v>26</v>
      </c>
      <c r="G2805" s="4" t="s">
        <v>8644</v>
      </c>
      <c r="H2805" s="4"/>
      <c r="I2805" s="4"/>
      <c r="J2805" s="4" t="s">
        <v>155</v>
      </c>
      <c r="K2805" s="4" t="s">
        <v>29</v>
      </c>
      <c r="L2805" s="5">
        <v>91144.01</v>
      </c>
      <c r="M2805" s="5">
        <v>118674.13</v>
      </c>
      <c r="N2805" s="4">
        <v>0</v>
      </c>
      <c r="O2805" s="4" t="s">
        <v>47</v>
      </c>
      <c r="P2805" s="4" t="s">
        <v>1110</v>
      </c>
      <c r="Q2805" s="4" t="s">
        <v>32</v>
      </c>
      <c r="R2805" s="6"/>
      <c r="S2805" s="7">
        <f t="shared" si="460"/>
        <v>118674.13</v>
      </c>
      <c r="T2805" s="7">
        <f t="shared" si="469"/>
        <v>45572.004999999997</v>
      </c>
      <c r="U2805" s="7">
        <f t="shared" si="461"/>
        <v>45572.004999999997</v>
      </c>
      <c r="V2805" s="7">
        <f t="shared" si="463"/>
        <v>13671.601499999999</v>
      </c>
      <c r="W2805" s="7">
        <f t="shared" si="464"/>
        <v>3007.7523299999998</v>
      </c>
      <c r="X2805" s="7">
        <f t="shared" si="462"/>
        <v>16679.35383</v>
      </c>
      <c r="Y2805" s="7">
        <f>L2805+X2805</f>
        <v>107823.36382999999</v>
      </c>
      <c r="Z2805" s="4">
        <v>2</v>
      </c>
      <c r="AA2805" s="7">
        <f t="shared" si="465"/>
        <v>43129.345531999999</v>
      </c>
      <c r="AB2805" s="4">
        <v>3</v>
      </c>
      <c r="AC2805" s="7">
        <f t="shared" si="466"/>
        <v>25158.78489366666</v>
      </c>
      <c r="AD2805">
        <v>3</v>
      </c>
      <c r="AE2805" s="8">
        <f t="shared" si="467"/>
        <v>32347.009148999994</v>
      </c>
    </row>
    <row r="2806" spans="1:31" x14ac:dyDescent="0.25">
      <c r="A2806" s="4">
        <v>488961</v>
      </c>
      <c r="B2806" s="4" t="s">
        <v>8645</v>
      </c>
      <c r="C2806" s="4">
        <v>22306942</v>
      </c>
      <c r="D2806" s="4">
        <v>5621176</v>
      </c>
      <c r="E2806" s="4" t="s">
        <v>8646</v>
      </c>
      <c r="F2806" s="4" t="s">
        <v>26</v>
      </c>
      <c r="G2806" s="4" t="s">
        <v>8647</v>
      </c>
      <c r="H2806" s="4"/>
      <c r="I2806" s="4"/>
      <c r="J2806" s="4" t="s">
        <v>45</v>
      </c>
      <c r="K2806" s="4" t="s">
        <v>46</v>
      </c>
      <c r="L2806" s="5">
        <v>91389.59</v>
      </c>
      <c r="M2806" s="5">
        <v>113619.11</v>
      </c>
      <c r="N2806" s="4">
        <v>0</v>
      </c>
      <c r="O2806" s="4" t="s">
        <v>30</v>
      </c>
      <c r="P2806" s="4" t="s">
        <v>1110</v>
      </c>
      <c r="Q2806" s="4" t="s">
        <v>32</v>
      </c>
      <c r="R2806" s="6"/>
      <c r="S2806" s="7">
        <f t="shared" si="460"/>
        <v>113619.11</v>
      </c>
      <c r="T2806" s="7">
        <f t="shared" si="469"/>
        <v>45694.794999999998</v>
      </c>
      <c r="U2806" s="7">
        <f t="shared" si="461"/>
        <v>45694.794999999998</v>
      </c>
      <c r="V2806" s="7">
        <f t="shared" si="463"/>
        <v>13708.438499999998</v>
      </c>
      <c r="W2806" s="7">
        <f t="shared" si="464"/>
        <v>3015.8564699999997</v>
      </c>
      <c r="X2806" s="7">
        <f t="shared" si="462"/>
        <v>16724.294969999999</v>
      </c>
      <c r="Y2806" s="7">
        <f>L2806+X2806</f>
        <v>108113.88497</v>
      </c>
      <c r="Z2806" s="4">
        <v>2</v>
      </c>
      <c r="AA2806" s="7">
        <f t="shared" si="465"/>
        <v>43245.553988</v>
      </c>
      <c r="AB2806" s="4">
        <v>3</v>
      </c>
      <c r="AC2806" s="7">
        <f t="shared" si="466"/>
        <v>25226.573159666663</v>
      </c>
      <c r="AD2806">
        <v>3</v>
      </c>
      <c r="AE2806" s="8">
        <f t="shared" si="467"/>
        <v>32434.165491000003</v>
      </c>
    </row>
    <row r="2807" spans="1:31" x14ac:dyDescent="0.25">
      <c r="A2807" s="4">
        <v>488158</v>
      </c>
      <c r="B2807" s="4" t="s">
        <v>8648</v>
      </c>
      <c r="C2807" s="4">
        <v>42121739</v>
      </c>
      <c r="D2807" s="4">
        <v>27592808</v>
      </c>
      <c r="E2807" s="4" t="s">
        <v>8649</v>
      </c>
      <c r="F2807" s="4" t="s">
        <v>232</v>
      </c>
      <c r="G2807" s="4" t="s">
        <v>8650</v>
      </c>
      <c r="H2807" s="4"/>
      <c r="I2807" s="4"/>
      <c r="J2807" s="4" t="s">
        <v>155</v>
      </c>
      <c r="K2807" s="4" t="s">
        <v>347</v>
      </c>
      <c r="L2807" s="5">
        <v>41805.93</v>
      </c>
      <c r="M2807" s="5">
        <v>51236.65</v>
      </c>
      <c r="N2807" s="4">
        <v>0</v>
      </c>
      <c r="O2807" s="4" t="s">
        <v>47</v>
      </c>
      <c r="P2807" s="4" t="s">
        <v>57</v>
      </c>
      <c r="Q2807" s="4" t="s">
        <v>572</v>
      </c>
      <c r="R2807" s="6">
        <v>45441.577440740744</v>
      </c>
      <c r="S2807" s="7">
        <f t="shared" si="460"/>
        <v>51236.65</v>
      </c>
      <c r="T2807" s="7">
        <f t="shared" si="469"/>
        <v>20902.965</v>
      </c>
      <c r="U2807" s="7">
        <f t="shared" si="461"/>
        <v>20902.965</v>
      </c>
      <c r="V2807" s="7">
        <f t="shared" si="463"/>
        <v>6270.8895000000002</v>
      </c>
      <c r="W2807" s="7">
        <f t="shared" si="464"/>
        <v>1379.5956900000001</v>
      </c>
      <c r="X2807" s="7">
        <f t="shared" si="462"/>
        <v>7650.4851900000003</v>
      </c>
      <c r="Y2807" s="7">
        <f>L2807+X2807</f>
        <v>49456.41519</v>
      </c>
      <c r="Z2807" s="4">
        <v>2</v>
      </c>
      <c r="AA2807" s="7">
        <f t="shared" si="465"/>
        <v>19782.566076000003</v>
      </c>
      <c r="AB2807" s="4">
        <v>3</v>
      </c>
      <c r="AC2807" s="7">
        <f t="shared" si="466"/>
        <v>11539.830210999999</v>
      </c>
      <c r="AD2807">
        <v>3</v>
      </c>
      <c r="AE2807" s="8">
        <f t="shared" si="467"/>
        <v>14836.924557</v>
      </c>
    </row>
    <row r="2808" spans="1:31" x14ac:dyDescent="0.25">
      <c r="A2808" s="4">
        <v>489791</v>
      </c>
      <c r="B2808" s="4" t="s">
        <v>8651</v>
      </c>
      <c r="C2808" s="4">
        <v>43637009</v>
      </c>
      <c r="D2808" s="4">
        <v>27004931</v>
      </c>
      <c r="E2808" s="4" t="s">
        <v>8652</v>
      </c>
      <c r="F2808" s="4" t="s">
        <v>26</v>
      </c>
      <c r="G2808" s="4" t="s">
        <v>8653</v>
      </c>
      <c r="H2808" s="4"/>
      <c r="I2808" s="4"/>
      <c r="J2808" s="4" t="s">
        <v>45</v>
      </c>
      <c r="K2808" s="4" t="s">
        <v>7171</v>
      </c>
      <c r="L2808" s="5">
        <v>91476.78</v>
      </c>
      <c r="M2808" s="5">
        <v>195404.6</v>
      </c>
      <c r="N2808" s="4">
        <v>0</v>
      </c>
      <c r="O2808" s="4" t="s">
        <v>30</v>
      </c>
      <c r="P2808" s="4" t="s">
        <v>1110</v>
      </c>
      <c r="Q2808" s="4" t="s">
        <v>32</v>
      </c>
      <c r="R2808" s="6"/>
      <c r="S2808" s="7">
        <f t="shared" si="460"/>
        <v>195404.6</v>
      </c>
      <c r="T2808" s="7">
        <f t="shared" si="469"/>
        <v>45738.39</v>
      </c>
      <c r="U2808" s="7">
        <f t="shared" si="461"/>
        <v>45738.39</v>
      </c>
      <c r="V2808" s="7">
        <f t="shared" si="463"/>
        <v>13721.517</v>
      </c>
      <c r="W2808" s="7">
        <f t="shared" si="464"/>
        <v>3018.7337400000001</v>
      </c>
      <c r="X2808" s="7">
        <f t="shared" si="462"/>
        <v>16740.250739999999</v>
      </c>
      <c r="Y2808" s="7">
        <f>L2808+X2808</f>
        <v>108217.03074</v>
      </c>
      <c r="Z2808" s="4">
        <v>2</v>
      </c>
      <c r="AA2808" s="7">
        <f t="shared" si="465"/>
        <v>43286.812296000004</v>
      </c>
      <c r="AB2808" s="4">
        <v>3</v>
      </c>
      <c r="AC2808" s="7">
        <f t="shared" si="466"/>
        <v>25250.640506</v>
      </c>
      <c r="AD2808">
        <v>3</v>
      </c>
      <c r="AE2808" s="8">
        <f t="shared" si="467"/>
        <v>32465.109221999999</v>
      </c>
    </row>
    <row r="2809" spans="1:31" x14ac:dyDescent="0.25">
      <c r="A2809" s="4">
        <v>491449</v>
      </c>
      <c r="B2809" s="4" t="s">
        <v>8654</v>
      </c>
      <c r="C2809" s="4">
        <v>24387806</v>
      </c>
      <c r="D2809" s="4">
        <v>5380920</v>
      </c>
      <c r="E2809" s="4" t="s">
        <v>8655</v>
      </c>
      <c r="F2809" s="4" t="s">
        <v>232</v>
      </c>
      <c r="G2809" s="4" t="s">
        <v>8656</v>
      </c>
      <c r="H2809" s="4" t="s">
        <v>8657</v>
      </c>
      <c r="I2809" s="4"/>
      <c r="J2809" s="4" t="s">
        <v>40</v>
      </c>
      <c r="K2809" s="4" t="s">
        <v>604</v>
      </c>
      <c r="L2809" s="5">
        <v>91501.73</v>
      </c>
      <c r="M2809" s="5">
        <v>141976.85</v>
      </c>
      <c r="N2809" s="4">
        <v>0</v>
      </c>
      <c r="O2809" s="4" t="s">
        <v>47</v>
      </c>
      <c r="P2809" s="4" t="s">
        <v>1110</v>
      </c>
      <c r="Q2809" s="4" t="s">
        <v>32</v>
      </c>
      <c r="R2809" s="6"/>
      <c r="S2809" s="7">
        <f t="shared" si="460"/>
        <v>141976.85</v>
      </c>
      <c r="T2809" s="7">
        <f t="shared" si="469"/>
        <v>45750.864999999998</v>
      </c>
      <c r="U2809" s="7">
        <f t="shared" si="461"/>
        <v>45750.864999999998</v>
      </c>
      <c r="V2809" s="7">
        <f t="shared" si="463"/>
        <v>13725.259499999998</v>
      </c>
      <c r="W2809" s="7">
        <f t="shared" si="464"/>
        <v>3019.5570899999998</v>
      </c>
      <c r="X2809" s="7">
        <f t="shared" si="462"/>
        <v>16744.816589999999</v>
      </c>
      <c r="Y2809" s="7">
        <f>L2809+X2809</f>
        <v>108246.54659</v>
      </c>
      <c r="Z2809" s="4">
        <v>2</v>
      </c>
      <c r="AA2809" s="7">
        <f t="shared" si="465"/>
        <v>43298.618635999999</v>
      </c>
      <c r="AB2809" s="4">
        <v>3</v>
      </c>
      <c r="AC2809" s="7">
        <f t="shared" si="466"/>
        <v>25257.527537666665</v>
      </c>
      <c r="AD2809">
        <v>3</v>
      </c>
      <c r="AE2809" s="8">
        <f t="shared" si="467"/>
        <v>32473.963977000003</v>
      </c>
    </row>
    <row r="2810" spans="1:31" x14ac:dyDescent="0.25">
      <c r="A2810" s="4">
        <v>484228</v>
      </c>
      <c r="B2810" s="4" t="s">
        <v>8658</v>
      </c>
      <c r="C2810" s="4">
        <v>36954854</v>
      </c>
      <c r="D2810" s="4">
        <v>27199259</v>
      </c>
      <c r="E2810" s="4" t="s">
        <v>8659</v>
      </c>
      <c r="F2810" s="4" t="s">
        <v>232</v>
      </c>
      <c r="G2810" s="4" t="s">
        <v>8660</v>
      </c>
      <c r="H2810" s="4"/>
      <c r="I2810" s="4"/>
      <c r="J2810" s="4" t="s">
        <v>107</v>
      </c>
      <c r="K2810" s="4" t="s">
        <v>8661</v>
      </c>
      <c r="L2810" s="5">
        <v>91846.85</v>
      </c>
      <c r="M2810" s="5">
        <v>187607.49</v>
      </c>
      <c r="N2810" s="4">
        <v>0</v>
      </c>
      <c r="O2810" s="4" t="s">
        <v>30</v>
      </c>
      <c r="P2810" s="4" t="s">
        <v>1110</v>
      </c>
      <c r="Q2810" s="4" t="s">
        <v>32</v>
      </c>
      <c r="R2810" s="6"/>
      <c r="S2810" s="7">
        <f t="shared" si="460"/>
        <v>187607.49</v>
      </c>
      <c r="T2810" s="7">
        <f t="shared" si="469"/>
        <v>45923.425000000003</v>
      </c>
      <c r="U2810" s="7">
        <f t="shared" si="461"/>
        <v>45923.425000000003</v>
      </c>
      <c r="V2810" s="7">
        <f t="shared" si="463"/>
        <v>13777.0275</v>
      </c>
      <c r="W2810" s="7">
        <f t="shared" si="464"/>
        <v>3030.94605</v>
      </c>
      <c r="X2810" s="7">
        <f t="shared" si="462"/>
        <v>16807.973549999999</v>
      </c>
      <c r="Y2810" s="7">
        <f>L2810+X2810</f>
        <v>108654.82355</v>
      </c>
      <c r="Z2810" s="4">
        <v>2</v>
      </c>
      <c r="AA2810" s="7">
        <f t="shared" si="465"/>
        <v>43461.92942</v>
      </c>
      <c r="AB2810" s="4">
        <v>3</v>
      </c>
      <c r="AC2810" s="7">
        <f t="shared" si="466"/>
        <v>25352.792161666668</v>
      </c>
      <c r="AD2810">
        <v>3</v>
      </c>
      <c r="AE2810" s="8">
        <f t="shared" si="467"/>
        <v>32596.447065</v>
      </c>
    </row>
    <row r="2811" spans="1:31" x14ac:dyDescent="0.25">
      <c r="A2811" s="4">
        <v>486170</v>
      </c>
      <c r="B2811" s="4" t="s">
        <v>8662</v>
      </c>
      <c r="C2811" s="4">
        <v>33871690</v>
      </c>
      <c r="D2811" s="4">
        <v>28400011</v>
      </c>
      <c r="E2811" s="4" t="s">
        <v>8663</v>
      </c>
      <c r="F2811" s="4" t="s">
        <v>26</v>
      </c>
      <c r="G2811" s="4"/>
      <c r="H2811" s="4"/>
      <c r="I2811" s="4"/>
      <c r="J2811" s="4" t="s">
        <v>28</v>
      </c>
      <c r="K2811" s="4" t="s">
        <v>29</v>
      </c>
      <c r="L2811" s="5">
        <v>91894.88</v>
      </c>
      <c r="M2811" s="5">
        <v>203454.58</v>
      </c>
      <c r="N2811" s="4">
        <v>0</v>
      </c>
      <c r="O2811" s="4" t="s">
        <v>30</v>
      </c>
      <c r="P2811" s="4" t="s">
        <v>1110</v>
      </c>
      <c r="Q2811" s="4" t="s">
        <v>32</v>
      </c>
      <c r="R2811" s="6"/>
      <c r="S2811" s="7">
        <f t="shared" si="460"/>
        <v>203454.58</v>
      </c>
      <c r="T2811" s="7">
        <f t="shared" si="469"/>
        <v>45947.44</v>
      </c>
      <c r="U2811" s="7">
        <f t="shared" si="461"/>
        <v>45947.44</v>
      </c>
      <c r="V2811" s="7">
        <f t="shared" si="463"/>
        <v>13784.232</v>
      </c>
      <c r="W2811" s="7">
        <f t="shared" si="464"/>
        <v>3032.5310399999998</v>
      </c>
      <c r="X2811" s="7">
        <f t="shared" si="462"/>
        <v>16816.763039999998</v>
      </c>
      <c r="Y2811" s="7">
        <f>L2811+X2811</f>
        <v>108711.64304</v>
      </c>
      <c r="Z2811" s="4">
        <v>2</v>
      </c>
      <c r="AA2811" s="7">
        <f t="shared" si="465"/>
        <v>43484.657216</v>
      </c>
      <c r="AB2811" s="4">
        <v>3</v>
      </c>
      <c r="AC2811" s="7">
        <f t="shared" si="466"/>
        <v>25366.050042666666</v>
      </c>
      <c r="AD2811">
        <v>3</v>
      </c>
      <c r="AE2811" s="8">
        <f t="shared" si="467"/>
        <v>32613.492912000002</v>
      </c>
    </row>
    <row r="2812" spans="1:31" x14ac:dyDescent="0.25">
      <c r="A2812" s="4">
        <v>486291</v>
      </c>
      <c r="B2812" s="4" t="s">
        <v>8664</v>
      </c>
      <c r="C2812" s="4">
        <v>35996942</v>
      </c>
      <c r="D2812" s="4">
        <v>27500033</v>
      </c>
      <c r="E2812" s="4" t="s">
        <v>8665</v>
      </c>
      <c r="F2812" s="4" t="s">
        <v>26</v>
      </c>
      <c r="G2812" s="4" t="s">
        <v>8666</v>
      </c>
      <c r="H2812" s="4"/>
      <c r="I2812" s="4"/>
      <c r="J2812" s="4" t="s">
        <v>28</v>
      </c>
      <c r="K2812" s="4" t="s">
        <v>1728</v>
      </c>
      <c r="L2812" s="5">
        <v>92042.4</v>
      </c>
      <c r="M2812" s="5">
        <v>203204.12</v>
      </c>
      <c r="N2812" s="4">
        <v>0</v>
      </c>
      <c r="O2812" s="4" t="s">
        <v>30</v>
      </c>
      <c r="P2812" s="4" t="s">
        <v>1110</v>
      </c>
      <c r="Q2812" s="4" t="s">
        <v>32</v>
      </c>
      <c r="R2812" s="6"/>
      <c r="S2812" s="7">
        <f t="shared" si="460"/>
        <v>203204.12</v>
      </c>
      <c r="T2812" s="7">
        <f t="shared" si="469"/>
        <v>46021.2</v>
      </c>
      <c r="U2812" s="7">
        <f t="shared" si="461"/>
        <v>46021.2</v>
      </c>
      <c r="V2812" s="7">
        <f t="shared" si="463"/>
        <v>13806.359999999999</v>
      </c>
      <c r="W2812" s="7">
        <f t="shared" si="464"/>
        <v>3037.3991999999998</v>
      </c>
      <c r="X2812" s="7">
        <f t="shared" si="462"/>
        <v>16843.7592</v>
      </c>
      <c r="Y2812" s="7">
        <f>L2812+X2812</f>
        <v>108886.15919999999</v>
      </c>
      <c r="Z2812" s="4">
        <v>2</v>
      </c>
      <c r="AA2812" s="7">
        <f t="shared" si="465"/>
        <v>43554.463680000001</v>
      </c>
      <c r="AB2812" s="4">
        <v>3</v>
      </c>
      <c r="AC2812" s="7">
        <f t="shared" si="466"/>
        <v>25406.770479999996</v>
      </c>
      <c r="AD2812">
        <v>3</v>
      </c>
      <c r="AE2812" s="8">
        <f t="shared" si="467"/>
        <v>32665.847760000001</v>
      </c>
    </row>
    <row r="2813" spans="1:31" x14ac:dyDescent="0.25">
      <c r="A2813" s="4">
        <v>487728</v>
      </c>
      <c r="B2813" s="4" t="s">
        <v>8667</v>
      </c>
      <c r="C2813" s="4">
        <v>34943617</v>
      </c>
      <c r="D2813" s="4">
        <v>22128298</v>
      </c>
      <c r="E2813" s="4" t="s">
        <v>8668</v>
      </c>
      <c r="F2813" s="4" t="s">
        <v>232</v>
      </c>
      <c r="G2813" s="4" t="s">
        <v>8669</v>
      </c>
      <c r="H2813" s="4"/>
      <c r="I2813" s="4"/>
      <c r="J2813" s="4" t="s">
        <v>155</v>
      </c>
      <c r="K2813" s="4" t="s">
        <v>347</v>
      </c>
      <c r="L2813" s="5">
        <v>92122.13</v>
      </c>
      <c r="M2813" s="5">
        <v>112694.23</v>
      </c>
      <c r="N2813" s="4">
        <v>0</v>
      </c>
      <c r="O2813" s="4" t="s">
        <v>47</v>
      </c>
      <c r="P2813" s="4" t="s">
        <v>1110</v>
      </c>
      <c r="Q2813" s="4" t="s">
        <v>32</v>
      </c>
      <c r="R2813" s="6"/>
      <c r="S2813" s="7">
        <f t="shared" si="460"/>
        <v>112694.23</v>
      </c>
      <c r="T2813" s="7">
        <f t="shared" si="469"/>
        <v>46061.065000000002</v>
      </c>
      <c r="U2813" s="7">
        <f t="shared" si="461"/>
        <v>46061.065000000002</v>
      </c>
      <c r="V2813" s="7">
        <f t="shared" si="463"/>
        <v>13818.3195</v>
      </c>
      <c r="W2813" s="7">
        <f t="shared" si="464"/>
        <v>3040.0302900000002</v>
      </c>
      <c r="X2813" s="7">
        <f t="shared" si="462"/>
        <v>16858.34979</v>
      </c>
      <c r="Y2813" s="7">
        <f>L2813+X2813</f>
        <v>108980.47979000001</v>
      </c>
      <c r="Z2813" s="4">
        <v>2</v>
      </c>
      <c r="AA2813" s="7">
        <f t="shared" si="465"/>
        <v>43592.191916000011</v>
      </c>
      <c r="AB2813" s="4">
        <v>3</v>
      </c>
      <c r="AC2813" s="7">
        <f t="shared" si="466"/>
        <v>25428.778617666667</v>
      </c>
      <c r="AD2813">
        <v>3</v>
      </c>
      <c r="AE2813" s="8">
        <f t="shared" si="467"/>
        <v>32694.143937000004</v>
      </c>
    </row>
    <row r="2814" spans="1:31" x14ac:dyDescent="0.25">
      <c r="A2814" s="4">
        <v>486630</v>
      </c>
      <c r="B2814" s="4" t="s">
        <v>8670</v>
      </c>
      <c r="C2814" s="4">
        <v>42682975</v>
      </c>
      <c r="D2814" s="4">
        <v>24379217</v>
      </c>
      <c r="E2814" s="4" t="s">
        <v>8671</v>
      </c>
      <c r="F2814" s="4" t="s">
        <v>26</v>
      </c>
      <c r="G2814" s="4" t="s">
        <v>8672</v>
      </c>
      <c r="H2814" s="4"/>
      <c r="I2814" s="4"/>
      <c r="J2814" s="4" t="s">
        <v>28</v>
      </c>
      <c r="K2814" s="4" t="s">
        <v>29</v>
      </c>
      <c r="L2814" s="5">
        <v>92306.84</v>
      </c>
      <c r="M2814" s="5">
        <v>118159.36</v>
      </c>
      <c r="N2814" s="4">
        <v>0</v>
      </c>
      <c r="O2814" s="4" t="s">
        <v>30</v>
      </c>
      <c r="P2814" s="4" t="s">
        <v>1110</v>
      </c>
      <c r="Q2814" s="4" t="s">
        <v>32</v>
      </c>
      <c r="R2814" s="6"/>
      <c r="S2814" s="7">
        <f t="shared" si="460"/>
        <v>118159.36</v>
      </c>
      <c r="T2814" s="7">
        <f t="shared" si="469"/>
        <v>46153.42</v>
      </c>
      <c r="U2814" s="7">
        <f t="shared" si="461"/>
        <v>46153.42</v>
      </c>
      <c r="V2814" s="7">
        <f t="shared" si="463"/>
        <v>13846.026</v>
      </c>
      <c r="W2814" s="7">
        <f t="shared" si="464"/>
        <v>3046.12572</v>
      </c>
      <c r="X2814" s="7">
        <f t="shared" si="462"/>
        <v>16892.151720000002</v>
      </c>
      <c r="Y2814" s="7">
        <f>L2814+X2814</f>
        <v>109198.99171999999</v>
      </c>
      <c r="Z2814" s="4">
        <v>2</v>
      </c>
      <c r="AA2814" s="7">
        <f t="shared" si="465"/>
        <v>43679.596687999998</v>
      </c>
      <c r="AB2814" s="4">
        <v>3</v>
      </c>
      <c r="AC2814" s="7">
        <f t="shared" si="466"/>
        <v>25479.764734666664</v>
      </c>
      <c r="AD2814">
        <v>3</v>
      </c>
      <c r="AE2814" s="8">
        <f t="shared" si="467"/>
        <v>32759.697516</v>
      </c>
    </row>
    <row r="2815" spans="1:31" x14ac:dyDescent="0.25">
      <c r="A2815" s="4">
        <v>487791</v>
      </c>
      <c r="B2815" s="4" t="s">
        <v>8673</v>
      </c>
      <c r="C2815" s="4">
        <v>35947752</v>
      </c>
      <c r="D2815" s="4">
        <v>1939481</v>
      </c>
      <c r="E2815" s="4" t="s">
        <v>8674</v>
      </c>
      <c r="F2815" s="4" t="s">
        <v>232</v>
      </c>
      <c r="G2815" s="4" t="s">
        <v>8675</v>
      </c>
      <c r="H2815" s="4"/>
      <c r="I2815" s="4"/>
      <c r="J2815" s="4" t="s">
        <v>155</v>
      </c>
      <c r="K2815" s="4" t="s">
        <v>347</v>
      </c>
      <c r="L2815" s="5">
        <v>92860.45</v>
      </c>
      <c r="M2815" s="5">
        <v>116743.91</v>
      </c>
      <c r="N2815" s="4">
        <v>0</v>
      </c>
      <c r="O2815" s="4" t="s">
        <v>47</v>
      </c>
      <c r="P2815" s="4" t="s">
        <v>1110</v>
      </c>
      <c r="Q2815" s="4" t="s">
        <v>32</v>
      </c>
      <c r="R2815" s="6"/>
      <c r="S2815" s="7">
        <f t="shared" si="460"/>
        <v>116743.91</v>
      </c>
      <c r="T2815" s="7">
        <f t="shared" si="469"/>
        <v>46430.224999999999</v>
      </c>
      <c r="U2815" s="7">
        <f t="shared" si="461"/>
        <v>46430.224999999999</v>
      </c>
      <c r="V2815" s="7">
        <f t="shared" si="463"/>
        <v>13929.067499999999</v>
      </c>
      <c r="W2815" s="7">
        <f t="shared" si="464"/>
        <v>3064.3948499999997</v>
      </c>
      <c r="X2815" s="7">
        <f t="shared" si="462"/>
        <v>16993.462349999998</v>
      </c>
      <c r="Y2815" s="7">
        <f>L2815+X2815</f>
        <v>109853.91235</v>
      </c>
      <c r="Z2815" s="4">
        <v>2</v>
      </c>
      <c r="AA2815" s="7">
        <f t="shared" si="465"/>
        <v>43941.564940000004</v>
      </c>
      <c r="AB2815" s="4">
        <v>3</v>
      </c>
      <c r="AC2815" s="7">
        <f t="shared" si="466"/>
        <v>25632.579548333331</v>
      </c>
      <c r="AD2815">
        <v>3</v>
      </c>
      <c r="AE2815" s="8">
        <f t="shared" si="467"/>
        <v>32956.173705000001</v>
      </c>
    </row>
    <row r="2816" spans="1:31" x14ac:dyDescent="0.25">
      <c r="A2816" s="4">
        <v>490521</v>
      </c>
      <c r="B2816" s="4" t="s">
        <v>8676</v>
      </c>
      <c r="C2816" s="4">
        <v>32039799</v>
      </c>
      <c r="D2816" s="4">
        <v>27571043</v>
      </c>
      <c r="E2816" s="4" t="s">
        <v>8677</v>
      </c>
      <c r="F2816" s="4" t="s">
        <v>232</v>
      </c>
      <c r="G2816" s="4" t="s">
        <v>8678</v>
      </c>
      <c r="H2816" s="4" t="s">
        <v>8679</v>
      </c>
      <c r="I2816" s="4"/>
      <c r="J2816" s="4" t="s">
        <v>429</v>
      </c>
      <c r="K2816" s="4" t="s">
        <v>524</v>
      </c>
      <c r="L2816" s="5">
        <v>93417.91</v>
      </c>
      <c r="M2816" s="5">
        <v>114808.87</v>
      </c>
      <c r="N2816" s="4">
        <v>0</v>
      </c>
      <c r="O2816" s="4" t="s">
        <v>30</v>
      </c>
      <c r="P2816" s="4" t="s">
        <v>1110</v>
      </c>
      <c r="Q2816" s="4" t="s">
        <v>32</v>
      </c>
      <c r="R2816" s="6"/>
      <c r="S2816" s="7">
        <f t="shared" si="460"/>
        <v>114808.87</v>
      </c>
      <c r="T2816" s="7">
        <f t="shared" si="469"/>
        <v>46708.955000000002</v>
      </c>
      <c r="U2816" s="7">
        <f t="shared" si="461"/>
        <v>46708.955000000002</v>
      </c>
      <c r="V2816" s="7">
        <f t="shared" si="463"/>
        <v>14012.6865</v>
      </c>
      <c r="W2816" s="7">
        <f t="shared" si="464"/>
        <v>3082.7910299999999</v>
      </c>
      <c r="X2816" s="7">
        <f t="shared" si="462"/>
        <v>17095.47753</v>
      </c>
      <c r="Y2816" s="7">
        <f>L2816+X2816</f>
        <v>110513.38753000001</v>
      </c>
      <c r="Z2816" s="4">
        <v>2</v>
      </c>
      <c r="AA2816" s="7">
        <f t="shared" si="465"/>
        <v>44205.355012000007</v>
      </c>
      <c r="AB2816" s="4">
        <v>3</v>
      </c>
      <c r="AC2816" s="7">
        <f t="shared" si="466"/>
        <v>25786.457090333333</v>
      </c>
      <c r="AD2816">
        <v>3</v>
      </c>
      <c r="AE2816" s="8">
        <f t="shared" si="467"/>
        <v>33154.016259000004</v>
      </c>
    </row>
    <row r="2817" spans="1:31" x14ac:dyDescent="0.25">
      <c r="A2817" s="4">
        <v>491763</v>
      </c>
      <c r="B2817" s="4" t="s">
        <v>8680</v>
      </c>
      <c r="C2817" s="4">
        <v>39391762</v>
      </c>
      <c r="D2817" s="4">
        <v>29205584</v>
      </c>
      <c r="E2817" s="4" t="s">
        <v>8681</v>
      </c>
      <c r="F2817" s="4" t="s">
        <v>232</v>
      </c>
      <c r="G2817" s="4" t="s">
        <v>8682</v>
      </c>
      <c r="H2817" s="4"/>
      <c r="I2817" s="4"/>
      <c r="J2817" s="4" t="s">
        <v>40</v>
      </c>
      <c r="K2817" s="4" t="s">
        <v>347</v>
      </c>
      <c r="L2817" s="5">
        <v>93664.3</v>
      </c>
      <c r="M2817" s="5">
        <v>116121.16</v>
      </c>
      <c r="N2817" s="4">
        <v>0</v>
      </c>
      <c r="O2817" s="4" t="s">
        <v>30</v>
      </c>
      <c r="P2817" s="4" t="s">
        <v>1110</v>
      </c>
      <c r="Q2817" s="4" t="s">
        <v>32</v>
      </c>
      <c r="R2817" s="6"/>
      <c r="S2817" s="7">
        <f t="shared" si="460"/>
        <v>116121.16</v>
      </c>
      <c r="T2817" s="7">
        <f t="shared" si="469"/>
        <v>46832.15</v>
      </c>
      <c r="U2817" s="7">
        <f t="shared" si="461"/>
        <v>46832.15</v>
      </c>
      <c r="V2817" s="7">
        <f t="shared" si="463"/>
        <v>14049.645</v>
      </c>
      <c r="W2817" s="7">
        <f t="shared" si="464"/>
        <v>3090.9219000000003</v>
      </c>
      <c r="X2817" s="7">
        <f t="shared" si="462"/>
        <v>17140.566900000002</v>
      </c>
      <c r="Y2817" s="7">
        <f>L2817+X2817</f>
        <v>110804.86690000001</v>
      </c>
      <c r="Z2817" s="4">
        <v>2</v>
      </c>
      <c r="AA2817" s="7">
        <f t="shared" si="465"/>
        <v>44321.946760000006</v>
      </c>
      <c r="AB2817" s="4">
        <v>3</v>
      </c>
      <c r="AC2817" s="7">
        <f t="shared" si="466"/>
        <v>25854.468943333337</v>
      </c>
      <c r="AD2817">
        <v>3</v>
      </c>
      <c r="AE2817" s="8">
        <f t="shared" si="467"/>
        <v>33241.460070000001</v>
      </c>
    </row>
    <row r="2818" spans="1:31" x14ac:dyDescent="0.25">
      <c r="A2818" s="4">
        <v>491821</v>
      </c>
      <c r="B2818" s="4" t="s">
        <v>8683</v>
      </c>
      <c r="C2818" s="4">
        <v>42368875</v>
      </c>
      <c r="D2818" s="4">
        <v>26359281</v>
      </c>
      <c r="E2818" s="4" t="s">
        <v>8684</v>
      </c>
      <c r="F2818" s="4" t="s">
        <v>26</v>
      </c>
      <c r="G2818" s="4" t="s">
        <v>8685</v>
      </c>
      <c r="H2818" s="4" t="s">
        <v>8686</v>
      </c>
      <c r="I2818" s="4"/>
      <c r="J2818" s="4" t="s">
        <v>40</v>
      </c>
      <c r="K2818" s="4" t="s">
        <v>29</v>
      </c>
      <c r="L2818" s="5">
        <v>93753.8</v>
      </c>
      <c r="M2818" s="5">
        <v>125956.76</v>
      </c>
      <c r="N2818" s="4">
        <v>0</v>
      </c>
      <c r="O2818" s="4" t="s">
        <v>30</v>
      </c>
      <c r="P2818" s="4" t="s">
        <v>1110</v>
      </c>
      <c r="Q2818" s="4" t="s">
        <v>32</v>
      </c>
      <c r="R2818" s="6"/>
      <c r="S2818" s="7">
        <f t="shared" ref="S2818:S2881" si="470">M2818+N2818</f>
        <v>125956.76</v>
      </c>
      <c r="T2818" s="7">
        <f t="shared" si="469"/>
        <v>46876.9</v>
      </c>
      <c r="U2818" s="7">
        <f t="shared" ref="U2818:U2881" si="471">T2818+N2818</f>
        <v>46876.9</v>
      </c>
      <c r="V2818" s="7">
        <f t="shared" si="463"/>
        <v>14063.07</v>
      </c>
      <c r="W2818" s="7">
        <f t="shared" si="464"/>
        <v>3093.8753999999999</v>
      </c>
      <c r="X2818" s="7">
        <f t="shared" ref="X2818:X2881" si="472">V2818+W2818</f>
        <v>17156.945400000001</v>
      </c>
      <c r="Y2818" s="7">
        <f>L2818+X2818</f>
        <v>110910.7454</v>
      </c>
      <c r="Z2818" s="4">
        <v>2</v>
      </c>
      <c r="AA2818" s="7">
        <f t="shared" si="465"/>
        <v>44364.298160000006</v>
      </c>
      <c r="AB2818" s="4">
        <v>3</v>
      </c>
      <c r="AC2818" s="7">
        <f t="shared" si="466"/>
        <v>25879.173926666666</v>
      </c>
      <c r="AD2818">
        <v>3</v>
      </c>
      <c r="AE2818" s="8">
        <f t="shared" si="467"/>
        <v>33273.223619999997</v>
      </c>
    </row>
    <row r="2819" spans="1:31" x14ac:dyDescent="0.25">
      <c r="A2819" s="4">
        <v>489826</v>
      </c>
      <c r="B2819" s="4" t="s">
        <v>8687</v>
      </c>
      <c r="C2819" s="4">
        <v>44577193</v>
      </c>
      <c r="D2819" s="4">
        <v>29702074</v>
      </c>
      <c r="E2819" s="4" t="s">
        <v>8688</v>
      </c>
      <c r="F2819" s="4" t="s">
        <v>26</v>
      </c>
      <c r="G2819" s="4" t="s">
        <v>8689</v>
      </c>
      <c r="H2819" s="4"/>
      <c r="I2819" s="4"/>
      <c r="J2819" s="4" t="s">
        <v>45</v>
      </c>
      <c r="K2819" s="4" t="s">
        <v>29</v>
      </c>
      <c r="L2819" s="5">
        <v>93882.7</v>
      </c>
      <c r="M2819" s="5">
        <v>143472.91</v>
      </c>
      <c r="N2819" s="4">
        <v>0</v>
      </c>
      <c r="O2819" s="4" t="s">
        <v>30</v>
      </c>
      <c r="P2819" s="4" t="s">
        <v>1110</v>
      </c>
      <c r="Q2819" s="4" t="s">
        <v>32</v>
      </c>
      <c r="R2819" s="6"/>
      <c r="S2819" s="7">
        <f t="shared" si="470"/>
        <v>143472.91</v>
      </c>
      <c r="T2819" s="7">
        <f t="shared" si="469"/>
        <v>46941.35</v>
      </c>
      <c r="U2819" s="7">
        <f t="shared" si="471"/>
        <v>46941.35</v>
      </c>
      <c r="V2819" s="7">
        <f t="shared" ref="V2819:V2882" si="473">L2819*15%</f>
        <v>14082.404999999999</v>
      </c>
      <c r="W2819" s="7">
        <f t="shared" ref="W2819:W2882" si="474">V2819*22%</f>
        <v>3098.1290999999997</v>
      </c>
      <c r="X2819" s="7">
        <f t="shared" si="472"/>
        <v>17180.534099999997</v>
      </c>
      <c r="Y2819" s="7">
        <f>L2819+X2819</f>
        <v>111063.2341</v>
      </c>
      <c r="Z2819" s="4">
        <v>2</v>
      </c>
      <c r="AA2819" s="7">
        <f t="shared" ref="AA2819:AA2882" si="475">Y2819*80%/Z2819</f>
        <v>44425.293640000004</v>
      </c>
      <c r="AB2819" s="4">
        <v>3</v>
      </c>
      <c r="AC2819" s="7">
        <f t="shared" ref="AC2819:AC2882" si="476">Y2819*70%/AB2819</f>
        <v>25914.754623333331</v>
      </c>
      <c r="AD2819">
        <v>3</v>
      </c>
      <c r="AE2819" s="8">
        <f t="shared" ref="AE2819:AE2882" si="477">Y2819*90%/AD2819</f>
        <v>33318.970229999999</v>
      </c>
    </row>
    <row r="2820" spans="1:31" x14ac:dyDescent="0.25">
      <c r="A2820" s="4">
        <v>491083</v>
      </c>
      <c r="B2820" s="4" t="s">
        <v>8690</v>
      </c>
      <c r="C2820" s="4">
        <v>43355190</v>
      </c>
      <c r="D2820" s="4">
        <v>26109014</v>
      </c>
      <c r="E2820" s="4" t="s">
        <v>8691</v>
      </c>
      <c r="F2820" s="4" t="s">
        <v>232</v>
      </c>
      <c r="G2820" s="4" t="s">
        <v>8692</v>
      </c>
      <c r="H2820" s="4"/>
      <c r="I2820" s="4"/>
      <c r="J2820" s="4" t="s">
        <v>429</v>
      </c>
      <c r="K2820" s="4" t="s">
        <v>8693</v>
      </c>
      <c r="L2820" s="5">
        <v>94096.07</v>
      </c>
      <c r="M2820" s="5">
        <v>171003.3</v>
      </c>
      <c r="N2820" s="4">
        <v>0</v>
      </c>
      <c r="O2820" s="4" t="s">
        <v>30</v>
      </c>
      <c r="P2820" s="4" t="s">
        <v>1110</v>
      </c>
      <c r="Q2820" s="4" t="s">
        <v>32</v>
      </c>
      <c r="R2820" s="6"/>
      <c r="S2820" s="7">
        <f t="shared" si="470"/>
        <v>171003.3</v>
      </c>
      <c r="T2820" s="7">
        <f t="shared" si="469"/>
        <v>47048.035000000003</v>
      </c>
      <c r="U2820" s="7">
        <f t="shared" si="471"/>
        <v>47048.035000000003</v>
      </c>
      <c r="V2820" s="7">
        <f t="shared" si="473"/>
        <v>14114.4105</v>
      </c>
      <c r="W2820" s="7">
        <f t="shared" si="474"/>
        <v>3105.17031</v>
      </c>
      <c r="X2820" s="7">
        <f t="shared" si="472"/>
        <v>17219.580809999999</v>
      </c>
      <c r="Y2820" s="7">
        <f>L2820+X2820</f>
        <v>111315.65081000001</v>
      </c>
      <c r="Z2820" s="4">
        <v>2</v>
      </c>
      <c r="AA2820" s="7">
        <f t="shared" si="475"/>
        <v>44526.260324000003</v>
      </c>
      <c r="AB2820" s="4">
        <v>3</v>
      </c>
      <c r="AC2820" s="7">
        <f t="shared" si="476"/>
        <v>25973.651855666667</v>
      </c>
      <c r="AD2820">
        <v>3</v>
      </c>
      <c r="AE2820" s="8">
        <f t="shared" si="477"/>
        <v>33394.695243000002</v>
      </c>
    </row>
    <row r="2821" spans="1:31" x14ac:dyDescent="0.25">
      <c r="A2821" s="4">
        <v>487302</v>
      </c>
      <c r="B2821" s="4" t="s">
        <v>8694</v>
      </c>
      <c r="C2821" s="4">
        <v>26547546</v>
      </c>
      <c r="D2821" s="4">
        <v>2815891</v>
      </c>
      <c r="E2821" s="4" t="s">
        <v>8695</v>
      </c>
      <c r="F2821" s="4" t="s">
        <v>232</v>
      </c>
      <c r="G2821" s="4"/>
      <c r="H2821" s="4"/>
      <c r="I2821" s="4"/>
      <c r="J2821" s="4" t="s">
        <v>155</v>
      </c>
      <c r="K2821" s="4" t="s">
        <v>6442</v>
      </c>
      <c r="L2821" s="5">
        <v>94267.16</v>
      </c>
      <c r="M2821" s="5">
        <v>118455.91</v>
      </c>
      <c r="N2821" s="4">
        <v>0</v>
      </c>
      <c r="O2821" s="4" t="s">
        <v>47</v>
      </c>
      <c r="P2821" s="4" t="s">
        <v>1110</v>
      </c>
      <c r="Q2821" s="4" t="s">
        <v>32</v>
      </c>
      <c r="R2821" s="6"/>
      <c r="S2821" s="7">
        <f t="shared" si="470"/>
        <v>118455.91</v>
      </c>
      <c r="T2821" s="7">
        <f t="shared" si="469"/>
        <v>47133.58</v>
      </c>
      <c r="U2821" s="7">
        <f t="shared" si="471"/>
        <v>47133.58</v>
      </c>
      <c r="V2821" s="7">
        <f t="shared" si="473"/>
        <v>14140.074000000001</v>
      </c>
      <c r="W2821" s="7">
        <f t="shared" si="474"/>
        <v>3110.81628</v>
      </c>
      <c r="X2821" s="7">
        <f t="shared" si="472"/>
        <v>17250.89028</v>
      </c>
      <c r="Y2821" s="7">
        <f>L2821+X2821</f>
        <v>111518.05028</v>
      </c>
      <c r="Z2821" s="4">
        <v>2</v>
      </c>
      <c r="AA2821" s="7">
        <f t="shared" si="475"/>
        <v>44607.220112000003</v>
      </c>
      <c r="AB2821" s="4">
        <v>3</v>
      </c>
      <c r="AC2821" s="7">
        <f t="shared" si="476"/>
        <v>26020.878398666664</v>
      </c>
      <c r="AD2821">
        <v>3</v>
      </c>
      <c r="AE2821" s="8">
        <f t="shared" si="477"/>
        <v>33455.415084</v>
      </c>
    </row>
    <row r="2822" spans="1:31" x14ac:dyDescent="0.25">
      <c r="A2822" s="4">
        <v>491696</v>
      </c>
      <c r="B2822" s="4" t="s">
        <v>8696</v>
      </c>
      <c r="C2822" s="4">
        <v>35915540</v>
      </c>
      <c r="D2822" s="4">
        <v>22432011</v>
      </c>
      <c r="E2822" s="4" t="s">
        <v>8697</v>
      </c>
      <c r="F2822" s="4" t="s">
        <v>26</v>
      </c>
      <c r="G2822" s="4" t="s">
        <v>8698</v>
      </c>
      <c r="H2822" s="4" t="s">
        <v>8699</v>
      </c>
      <c r="I2822" s="4"/>
      <c r="J2822" s="4" t="s">
        <v>40</v>
      </c>
      <c r="K2822" s="4" t="s">
        <v>8700</v>
      </c>
      <c r="L2822" s="5">
        <v>94645.74</v>
      </c>
      <c r="M2822" s="5">
        <v>113293.08</v>
      </c>
      <c r="N2822" s="4">
        <v>0</v>
      </c>
      <c r="O2822" s="4" t="s">
        <v>47</v>
      </c>
      <c r="P2822" s="4" t="s">
        <v>1110</v>
      </c>
      <c r="Q2822" s="4" t="s">
        <v>32</v>
      </c>
      <c r="R2822" s="6"/>
      <c r="S2822" s="7">
        <f t="shared" si="470"/>
        <v>113293.08</v>
      </c>
      <c r="T2822" s="7">
        <f t="shared" si="469"/>
        <v>47322.87</v>
      </c>
      <c r="U2822" s="7">
        <f t="shared" si="471"/>
        <v>47322.87</v>
      </c>
      <c r="V2822" s="7">
        <f t="shared" si="473"/>
        <v>14196.861000000001</v>
      </c>
      <c r="W2822" s="7">
        <f t="shared" si="474"/>
        <v>3123.30942</v>
      </c>
      <c r="X2822" s="7">
        <f t="shared" si="472"/>
        <v>17320.170420000002</v>
      </c>
      <c r="Y2822" s="7">
        <f>L2822+X2822</f>
        <v>111965.91042</v>
      </c>
      <c r="Z2822" s="4">
        <v>2</v>
      </c>
      <c r="AA2822" s="7">
        <f t="shared" si="475"/>
        <v>44786.364168</v>
      </c>
      <c r="AB2822" s="4">
        <v>3</v>
      </c>
      <c r="AC2822" s="7">
        <f t="shared" si="476"/>
        <v>26125.379098000001</v>
      </c>
      <c r="AD2822">
        <v>3</v>
      </c>
      <c r="AE2822" s="8">
        <f t="shared" si="477"/>
        <v>33589.773126</v>
      </c>
    </row>
    <row r="2823" spans="1:31" x14ac:dyDescent="0.25">
      <c r="A2823" s="4">
        <v>484180</v>
      </c>
      <c r="B2823" s="4" t="s">
        <v>8701</v>
      </c>
      <c r="C2823" s="4">
        <v>29117783</v>
      </c>
      <c r="D2823" s="4">
        <v>1778230</v>
      </c>
      <c r="E2823" s="4" t="s">
        <v>8702</v>
      </c>
      <c r="F2823" s="4" t="s">
        <v>232</v>
      </c>
      <c r="G2823" s="4" t="s">
        <v>8703</v>
      </c>
      <c r="H2823" s="4" t="s">
        <v>8704</v>
      </c>
      <c r="I2823" s="4"/>
      <c r="J2823" s="4" t="s">
        <v>107</v>
      </c>
      <c r="K2823" s="4" t="s">
        <v>8705</v>
      </c>
      <c r="L2823" s="5">
        <v>95054.37</v>
      </c>
      <c r="M2823" s="5">
        <v>176824.94</v>
      </c>
      <c r="N2823" s="4">
        <v>0</v>
      </c>
      <c r="O2823" s="4" t="s">
        <v>30</v>
      </c>
      <c r="P2823" s="4" t="s">
        <v>1110</v>
      </c>
      <c r="Q2823" s="4" t="s">
        <v>32</v>
      </c>
      <c r="R2823" s="6"/>
      <c r="S2823" s="7">
        <f t="shared" si="470"/>
        <v>176824.94</v>
      </c>
      <c r="T2823" s="7">
        <f t="shared" si="469"/>
        <v>47527.184999999998</v>
      </c>
      <c r="U2823" s="7">
        <f t="shared" si="471"/>
        <v>47527.184999999998</v>
      </c>
      <c r="V2823" s="7">
        <f t="shared" si="473"/>
        <v>14258.155499999999</v>
      </c>
      <c r="W2823" s="7">
        <f t="shared" si="474"/>
        <v>3136.7942099999996</v>
      </c>
      <c r="X2823" s="7">
        <f t="shared" si="472"/>
        <v>17394.949709999997</v>
      </c>
      <c r="Y2823" s="7">
        <f>L2823+X2823</f>
        <v>112449.31971</v>
      </c>
      <c r="Z2823" s="4">
        <v>2</v>
      </c>
      <c r="AA2823" s="7">
        <f t="shared" si="475"/>
        <v>44979.727884</v>
      </c>
      <c r="AB2823" s="4">
        <v>3</v>
      </c>
      <c r="AC2823" s="7">
        <f t="shared" si="476"/>
        <v>26238.174598999994</v>
      </c>
      <c r="AD2823">
        <v>3</v>
      </c>
      <c r="AE2823" s="8">
        <f t="shared" si="477"/>
        <v>33734.795913000002</v>
      </c>
    </row>
    <row r="2824" spans="1:31" x14ac:dyDescent="0.25">
      <c r="A2824" s="4">
        <v>487681</v>
      </c>
      <c r="B2824" s="4" t="s">
        <v>8706</v>
      </c>
      <c r="C2824" s="4">
        <v>34131721</v>
      </c>
      <c r="D2824" s="4">
        <v>28410067</v>
      </c>
      <c r="E2824" s="4" t="s">
        <v>8707</v>
      </c>
      <c r="F2824" s="4" t="s">
        <v>232</v>
      </c>
      <c r="G2824" s="4" t="s">
        <v>8708</v>
      </c>
      <c r="H2824" s="4"/>
      <c r="I2824" s="4"/>
      <c r="J2824" s="4" t="s">
        <v>155</v>
      </c>
      <c r="K2824" s="4" t="s">
        <v>2891</v>
      </c>
      <c r="L2824" s="5">
        <v>42360.92</v>
      </c>
      <c r="M2824" s="5">
        <v>52146.38</v>
      </c>
      <c r="N2824" s="4">
        <v>0</v>
      </c>
      <c r="O2824" s="4" t="s">
        <v>47</v>
      </c>
      <c r="P2824" s="4" t="s">
        <v>31</v>
      </c>
      <c r="Q2824" s="4" t="s">
        <v>32</v>
      </c>
      <c r="R2824" s="6"/>
      <c r="S2824" s="7">
        <f t="shared" si="470"/>
        <v>52146.38</v>
      </c>
      <c r="T2824" s="7">
        <f t="shared" si="469"/>
        <v>21180.46</v>
      </c>
      <c r="U2824" s="7">
        <f t="shared" si="471"/>
        <v>21180.46</v>
      </c>
      <c r="V2824" s="7">
        <f t="shared" si="473"/>
        <v>6354.1379999999999</v>
      </c>
      <c r="W2824" s="7">
        <f t="shared" si="474"/>
        <v>1397.9103600000001</v>
      </c>
      <c r="X2824" s="7">
        <f t="shared" si="472"/>
        <v>7752.0483599999998</v>
      </c>
      <c r="Y2824" s="7">
        <f>L2824+X2824</f>
        <v>50112.968359999999</v>
      </c>
      <c r="Z2824" s="4">
        <v>2</v>
      </c>
      <c r="AA2824" s="7">
        <f t="shared" si="475"/>
        <v>20045.187344000002</v>
      </c>
      <c r="AB2824" s="4">
        <v>3</v>
      </c>
      <c r="AC2824" s="7">
        <f t="shared" si="476"/>
        <v>11693.025950666664</v>
      </c>
      <c r="AD2824">
        <v>3</v>
      </c>
      <c r="AE2824" s="8">
        <f t="shared" si="477"/>
        <v>15033.890507999999</v>
      </c>
    </row>
    <row r="2825" spans="1:31" x14ac:dyDescent="0.25">
      <c r="A2825" s="4">
        <v>490871</v>
      </c>
      <c r="B2825" s="4" t="s">
        <v>8709</v>
      </c>
      <c r="C2825" s="4">
        <v>39056141</v>
      </c>
      <c r="D2825" s="4">
        <v>32093204</v>
      </c>
      <c r="E2825" s="4" t="s">
        <v>8710</v>
      </c>
      <c r="F2825" s="4" t="s">
        <v>232</v>
      </c>
      <c r="G2825" s="4" t="s">
        <v>8711</v>
      </c>
      <c r="H2825" s="4" t="s">
        <v>8712</v>
      </c>
      <c r="I2825" s="4" t="s">
        <v>8713</v>
      </c>
      <c r="J2825" s="4" t="s">
        <v>429</v>
      </c>
      <c r="K2825" s="4" t="s">
        <v>524</v>
      </c>
      <c r="L2825" s="5">
        <v>95313.03</v>
      </c>
      <c r="M2825" s="5">
        <v>117137.55</v>
      </c>
      <c r="N2825" s="4">
        <v>0</v>
      </c>
      <c r="O2825" s="4" t="s">
        <v>30</v>
      </c>
      <c r="P2825" s="4" t="s">
        <v>1110</v>
      </c>
      <c r="Q2825" s="4" t="s">
        <v>32</v>
      </c>
      <c r="R2825" s="6"/>
      <c r="S2825" s="7">
        <f t="shared" si="470"/>
        <v>117137.55</v>
      </c>
      <c r="T2825" s="7">
        <f t="shared" si="469"/>
        <v>47656.514999999999</v>
      </c>
      <c r="U2825" s="7">
        <f t="shared" si="471"/>
        <v>47656.514999999999</v>
      </c>
      <c r="V2825" s="7">
        <f t="shared" si="473"/>
        <v>14296.9545</v>
      </c>
      <c r="W2825" s="7">
        <f t="shared" si="474"/>
        <v>3145.3299900000002</v>
      </c>
      <c r="X2825" s="7">
        <f t="shared" si="472"/>
        <v>17442.284489999998</v>
      </c>
      <c r="Y2825" s="7">
        <f>L2825+X2825</f>
        <v>112755.31448999999</v>
      </c>
      <c r="Z2825" s="4">
        <v>2</v>
      </c>
      <c r="AA2825" s="7">
        <f t="shared" si="475"/>
        <v>45102.125796</v>
      </c>
      <c r="AB2825" s="4">
        <v>3</v>
      </c>
      <c r="AC2825" s="7">
        <f t="shared" si="476"/>
        <v>26309.573380999995</v>
      </c>
      <c r="AD2825">
        <v>3</v>
      </c>
      <c r="AE2825" s="8">
        <f t="shared" si="477"/>
        <v>33826.594346999998</v>
      </c>
    </row>
    <row r="2826" spans="1:31" x14ac:dyDescent="0.25">
      <c r="A2826" s="4">
        <v>489439</v>
      </c>
      <c r="B2826" s="4" t="s">
        <v>8714</v>
      </c>
      <c r="C2826" s="4">
        <v>35892257</v>
      </c>
      <c r="D2826" s="4">
        <v>26621337</v>
      </c>
      <c r="E2826" s="4" t="s">
        <v>8715</v>
      </c>
      <c r="F2826" s="4" t="s">
        <v>26</v>
      </c>
      <c r="G2826" s="4" t="s">
        <v>8716</v>
      </c>
      <c r="H2826" s="4"/>
      <c r="I2826" s="4"/>
      <c r="J2826" s="4" t="s">
        <v>45</v>
      </c>
      <c r="K2826" s="4" t="s">
        <v>46</v>
      </c>
      <c r="L2826" s="5">
        <v>95460.29</v>
      </c>
      <c r="M2826" s="5">
        <v>121690.12</v>
      </c>
      <c r="N2826" s="4">
        <v>0</v>
      </c>
      <c r="O2826" s="4" t="s">
        <v>30</v>
      </c>
      <c r="P2826" s="4" t="s">
        <v>1110</v>
      </c>
      <c r="Q2826" s="4" t="s">
        <v>32</v>
      </c>
      <c r="R2826" s="6"/>
      <c r="S2826" s="7">
        <f t="shared" si="470"/>
        <v>121690.12</v>
      </c>
      <c r="T2826" s="7">
        <f t="shared" si="469"/>
        <v>47730.144999999997</v>
      </c>
      <c r="U2826" s="7">
        <f t="shared" si="471"/>
        <v>47730.144999999997</v>
      </c>
      <c r="V2826" s="7">
        <f t="shared" si="473"/>
        <v>14319.043499999998</v>
      </c>
      <c r="W2826" s="7">
        <f t="shared" si="474"/>
        <v>3150.1895699999995</v>
      </c>
      <c r="X2826" s="7">
        <f t="shared" si="472"/>
        <v>17469.233069999998</v>
      </c>
      <c r="Y2826" s="7">
        <f>L2826+X2826</f>
        <v>112929.52307</v>
      </c>
      <c r="Z2826" s="4">
        <v>2</v>
      </c>
      <c r="AA2826" s="7">
        <f t="shared" si="475"/>
        <v>45171.809227999998</v>
      </c>
      <c r="AB2826" s="4">
        <v>3</v>
      </c>
      <c r="AC2826" s="7">
        <f t="shared" si="476"/>
        <v>26350.222049666667</v>
      </c>
      <c r="AD2826">
        <v>3</v>
      </c>
      <c r="AE2826" s="8">
        <f t="shared" si="477"/>
        <v>33878.856920999999</v>
      </c>
    </row>
    <row r="2827" spans="1:31" x14ac:dyDescent="0.25">
      <c r="A2827" s="4">
        <v>490479</v>
      </c>
      <c r="B2827" s="4" t="s">
        <v>8717</v>
      </c>
      <c r="C2827" s="4">
        <v>31292089</v>
      </c>
      <c r="D2827" s="4">
        <v>27428016</v>
      </c>
      <c r="E2827" s="4" t="s">
        <v>8718</v>
      </c>
      <c r="F2827" s="4" t="s">
        <v>232</v>
      </c>
      <c r="G2827" s="4" t="s">
        <v>8719</v>
      </c>
      <c r="H2827" s="4"/>
      <c r="I2827" s="4"/>
      <c r="J2827" s="4" t="s">
        <v>429</v>
      </c>
      <c r="K2827" s="4" t="s">
        <v>524</v>
      </c>
      <c r="L2827" s="5">
        <v>95481.9</v>
      </c>
      <c r="M2827" s="5">
        <v>111096.06</v>
      </c>
      <c r="N2827" s="4">
        <v>0</v>
      </c>
      <c r="O2827" s="4" t="s">
        <v>30</v>
      </c>
      <c r="P2827" s="4" t="s">
        <v>1110</v>
      </c>
      <c r="Q2827" s="4" t="s">
        <v>32</v>
      </c>
      <c r="R2827" s="6"/>
      <c r="S2827" s="7">
        <f t="shared" si="470"/>
        <v>111096.06</v>
      </c>
      <c r="T2827" s="7">
        <f t="shared" si="469"/>
        <v>47740.95</v>
      </c>
      <c r="U2827" s="7">
        <f t="shared" si="471"/>
        <v>47740.95</v>
      </c>
      <c r="V2827" s="7">
        <f t="shared" si="473"/>
        <v>14322.284999999998</v>
      </c>
      <c r="W2827" s="7">
        <f t="shared" si="474"/>
        <v>3150.9026999999996</v>
      </c>
      <c r="X2827" s="7">
        <f t="shared" si="472"/>
        <v>17473.187699999999</v>
      </c>
      <c r="Y2827" s="7">
        <f>L2827+X2827</f>
        <v>112955.08769999999</v>
      </c>
      <c r="Z2827" s="4">
        <v>2</v>
      </c>
      <c r="AA2827" s="7">
        <f t="shared" si="475"/>
        <v>45182.035080000001</v>
      </c>
      <c r="AB2827" s="4">
        <v>3</v>
      </c>
      <c r="AC2827" s="7">
        <f t="shared" si="476"/>
        <v>26356.187129999995</v>
      </c>
      <c r="AD2827">
        <v>3</v>
      </c>
      <c r="AE2827" s="8">
        <f t="shared" si="477"/>
        <v>33886.526309999994</v>
      </c>
    </row>
    <row r="2828" spans="1:31" x14ac:dyDescent="0.25">
      <c r="A2828" s="4">
        <v>485717</v>
      </c>
      <c r="B2828" s="4" t="s">
        <v>8720</v>
      </c>
      <c r="C2828" s="4">
        <v>24575691</v>
      </c>
      <c r="D2828" s="4">
        <v>27226535</v>
      </c>
      <c r="E2828" s="4" t="s">
        <v>8721</v>
      </c>
      <c r="F2828" s="4" t="s">
        <v>26</v>
      </c>
      <c r="G2828" s="4" t="s">
        <v>8722</v>
      </c>
      <c r="H2828" s="4"/>
      <c r="I2828" s="4"/>
      <c r="J2828" s="4" t="s">
        <v>28</v>
      </c>
      <c r="K2828" s="4" t="s">
        <v>29</v>
      </c>
      <c r="L2828" s="5">
        <v>96063.57</v>
      </c>
      <c r="M2828" s="5">
        <v>127206.97</v>
      </c>
      <c r="N2828" s="4">
        <v>0</v>
      </c>
      <c r="O2828" s="4" t="s">
        <v>30</v>
      </c>
      <c r="P2828" s="4" t="s">
        <v>1110</v>
      </c>
      <c r="Q2828" s="4" t="s">
        <v>32</v>
      </c>
      <c r="R2828" s="6"/>
      <c r="S2828" s="7">
        <f t="shared" si="470"/>
        <v>127206.97</v>
      </c>
      <c r="T2828" s="7">
        <f t="shared" si="469"/>
        <v>48031.785000000003</v>
      </c>
      <c r="U2828" s="7">
        <f t="shared" si="471"/>
        <v>48031.785000000003</v>
      </c>
      <c r="V2828" s="7">
        <f t="shared" si="473"/>
        <v>14409.5355</v>
      </c>
      <c r="W2828" s="7">
        <f t="shared" si="474"/>
        <v>3170.0978100000002</v>
      </c>
      <c r="X2828" s="7">
        <f t="shared" si="472"/>
        <v>17579.633310000001</v>
      </c>
      <c r="Y2828" s="7">
        <f>L2828+X2828</f>
        <v>113643.20331000001</v>
      </c>
      <c r="Z2828" s="4">
        <v>2</v>
      </c>
      <c r="AA2828" s="7">
        <f t="shared" si="475"/>
        <v>45457.28132400001</v>
      </c>
      <c r="AB2828" s="4">
        <v>3</v>
      </c>
      <c r="AC2828" s="7">
        <f t="shared" si="476"/>
        <v>26516.747438999999</v>
      </c>
      <c r="AD2828">
        <v>3</v>
      </c>
      <c r="AE2828" s="8">
        <f t="shared" si="477"/>
        <v>34092.960993000008</v>
      </c>
    </row>
    <row r="2829" spans="1:31" x14ac:dyDescent="0.25">
      <c r="A2829" s="4">
        <v>489419</v>
      </c>
      <c r="B2829" s="4" t="s">
        <v>8723</v>
      </c>
      <c r="C2829" s="4">
        <v>35371075</v>
      </c>
      <c r="D2829" s="4">
        <v>20868917</v>
      </c>
      <c r="E2829" s="4" t="s">
        <v>8724</v>
      </c>
      <c r="F2829" s="4" t="s">
        <v>26</v>
      </c>
      <c r="G2829" s="4" t="s">
        <v>8725</v>
      </c>
      <c r="H2829" s="4"/>
      <c r="I2829" s="4"/>
      <c r="J2829" s="4" t="s">
        <v>45</v>
      </c>
      <c r="K2829" s="4" t="s">
        <v>46</v>
      </c>
      <c r="L2829" s="5">
        <v>97146.42</v>
      </c>
      <c r="M2829" s="5">
        <v>120481.13</v>
      </c>
      <c r="N2829" s="4">
        <v>0</v>
      </c>
      <c r="O2829" s="4" t="s">
        <v>30</v>
      </c>
      <c r="P2829" s="4" t="s">
        <v>1110</v>
      </c>
      <c r="Q2829" s="4" t="s">
        <v>32</v>
      </c>
      <c r="R2829" s="6"/>
      <c r="S2829" s="7">
        <f t="shared" si="470"/>
        <v>120481.13</v>
      </c>
      <c r="T2829" s="7">
        <f t="shared" si="469"/>
        <v>48573.21</v>
      </c>
      <c r="U2829" s="7">
        <f t="shared" si="471"/>
        <v>48573.21</v>
      </c>
      <c r="V2829" s="7">
        <f t="shared" si="473"/>
        <v>14571.963</v>
      </c>
      <c r="W2829" s="7">
        <f t="shared" si="474"/>
        <v>3205.8318599999998</v>
      </c>
      <c r="X2829" s="7">
        <f t="shared" si="472"/>
        <v>17777.794859999998</v>
      </c>
      <c r="Y2829" s="7">
        <f>L2829+X2829</f>
        <v>114924.21485999999</v>
      </c>
      <c r="Z2829" s="4">
        <v>2</v>
      </c>
      <c r="AA2829" s="7">
        <f t="shared" si="475"/>
        <v>45969.685943999997</v>
      </c>
      <c r="AB2829" s="4">
        <v>3</v>
      </c>
      <c r="AC2829" s="7">
        <f t="shared" si="476"/>
        <v>26815.650133999996</v>
      </c>
      <c r="AD2829">
        <v>3</v>
      </c>
      <c r="AE2829" s="8">
        <f t="shared" si="477"/>
        <v>34477.264457999998</v>
      </c>
    </row>
    <row r="2830" spans="1:31" x14ac:dyDescent="0.25">
      <c r="A2830" s="4">
        <v>491793</v>
      </c>
      <c r="B2830" s="4" t="s">
        <v>8726</v>
      </c>
      <c r="C2830" s="4">
        <v>40840764</v>
      </c>
      <c r="D2830" s="4">
        <v>23818511</v>
      </c>
      <c r="E2830" s="4" t="s">
        <v>8727</v>
      </c>
      <c r="F2830" s="4" t="s">
        <v>26</v>
      </c>
      <c r="G2830" s="4" t="s">
        <v>8728</v>
      </c>
      <c r="H2830" s="4"/>
      <c r="I2830" s="4"/>
      <c r="J2830" s="4" t="s">
        <v>40</v>
      </c>
      <c r="K2830" s="4" t="s">
        <v>108</v>
      </c>
      <c r="L2830" s="5">
        <v>97283.57</v>
      </c>
      <c r="M2830" s="5">
        <v>167480.46</v>
      </c>
      <c r="N2830" s="4">
        <v>0</v>
      </c>
      <c r="O2830" s="4" t="s">
        <v>30</v>
      </c>
      <c r="P2830" s="4" t="s">
        <v>1110</v>
      </c>
      <c r="Q2830" s="4" t="s">
        <v>32</v>
      </c>
      <c r="R2830" s="6"/>
      <c r="S2830" s="7">
        <f t="shared" si="470"/>
        <v>167480.46</v>
      </c>
      <c r="T2830" s="7">
        <f t="shared" si="469"/>
        <v>48641.785000000003</v>
      </c>
      <c r="U2830" s="7">
        <f t="shared" si="471"/>
        <v>48641.785000000003</v>
      </c>
      <c r="V2830" s="7">
        <f t="shared" si="473"/>
        <v>14592.5355</v>
      </c>
      <c r="W2830" s="7">
        <f t="shared" si="474"/>
        <v>3210.35781</v>
      </c>
      <c r="X2830" s="7">
        <f t="shared" si="472"/>
        <v>17802.893309999999</v>
      </c>
      <c r="Y2830" s="7">
        <f>L2830+X2830</f>
        <v>115086.46331000001</v>
      </c>
      <c r="Z2830" s="4">
        <v>2</v>
      </c>
      <c r="AA2830" s="7">
        <f t="shared" si="475"/>
        <v>46034.585324000007</v>
      </c>
      <c r="AB2830" s="4">
        <v>3</v>
      </c>
      <c r="AC2830" s="7">
        <f t="shared" si="476"/>
        <v>26853.508105666668</v>
      </c>
      <c r="AD2830">
        <v>3</v>
      </c>
      <c r="AE2830" s="8">
        <f t="shared" si="477"/>
        <v>34525.938993000003</v>
      </c>
    </row>
    <row r="2831" spans="1:31" x14ac:dyDescent="0.25">
      <c r="A2831" s="4">
        <v>488006</v>
      </c>
      <c r="B2831" s="4" t="s">
        <v>8729</v>
      </c>
      <c r="C2831" s="4">
        <v>39330184</v>
      </c>
      <c r="D2831" s="4">
        <v>31812259</v>
      </c>
      <c r="E2831" s="4" t="s">
        <v>8730</v>
      </c>
      <c r="F2831" s="4" t="s">
        <v>232</v>
      </c>
      <c r="G2831" s="4"/>
      <c r="H2831" s="4"/>
      <c r="I2831" s="4"/>
      <c r="J2831" s="4" t="s">
        <v>155</v>
      </c>
      <c r="K2831" s="4" t="s">
        <v>347</v>
      </c>
      <c r="L2831" s="5">
        <v>42493.8</v>
      </c>
      <c r="M2831" s="5">
        <v>53457.5</v>
      </c>
      <c r="N2831" s="4">
        <v>0</v>
      </c>
      <c r="O2831" s="4" t="s">
        <v>47</v>
      </c>
      <c r="P2831" s="4" t="s">
        <v>31</v>
      </c>
      <c r="Q2831" s="4" t="s">
        <v>32</v>
      </c>
      <c r="R2831" s="6"/>
      <c r="S2831" s="7">
        <f t="shared" si="470"/>
        <v>53457.5</v>
      </c>
      <c r="T2831" s="7">
        <f t="shared" si="469"/>
        <v>21246.9</v>
      </c>
      <c r="U2831" s="7">
        <f t="shared" si="471"/>
        <v>21246.9</v>
      </c>
      <c r="V2831" s="7">
        <f t="shared" si="473"/>
        <v>6374.0700000000006</v>
      </c>
      <c r="W2831" s="7">
        <f t="shared" si="474"/>
        <v>1402.2954000000002</v>
      </c>
      <c r="X2831" s="7">
        <f t="shared" si="472"/>
        <v>7776.3654000000006</v>
      </c>
      <c r="Y2831" s="7">
        <f>L2831+X2831</f>
        <v>50270.165400000005</v>
      </c>
      <c r="Z2831" s="4">
        <v>2</v>
      </c>
      <c r="AA2831" s="7">
        <f t="shared" si="475"/>
        <v>20108.066160000002</v>
      </c>
      <c r="AB2831" s="4">
        <v>3</v>
      </c>
      <c r="AC2831" s="7">
        <f t="shared" si="476"/>
        <v>11729.705260000001</v>
      </c>
      <c r="AD2831">
        <v>3</v>
      </c>
      <c r="AE2831" s="8">
        <f t="shared" si="477"/>
        <v>15081.049620000003</v>
      </c>
    </row>
    <row r="2832" spans="1:31" x14ac:dyDescent="0.25">
      <c r="A2832" s="4">
        <v>485991</v>
      </c>
      <c r="B2832" s="4" t="s">
        <v>8731</v>
      </c>
      <c r="C2832" s="4">
        <v>30707767</v>
      </c>
      <c r="D2832" s="4">
        <v>23562904</v>
      </c>
      <c r="E2832" s="4" t="s">
        <v>8732</v>
      </c>
      <c r="F2832" s="4" t="s">
        <v>26</v>
      </c>
      <c r="G2832" s="4" t="s">
        <v>8733</v>
      </c>
      <c r="H2832" s="4"/>
      <c r="I2832" s="4"/>
      <c r="J2832" s="4" t="s">
        <v>28</v>
      </c>
      <c r="K2832" s="4" t="s">
        <v>1096</v>
      </c>
      <c r="L2832" s="5">
        <v>97641.05</v>
      </c>
      <c r="M2832" s="5">
        <v>157434.72</v>
      </c>
      <c r="N2832" s="4">
        <v>0</v>
      </c>
      <c r="O2832" s="4" t="s">
        <v>30</v>
      </c>
      <c r="P2832" s="4" t="s">
        <v>3200</v>
      </c>
      <c r="Q2832" s="4" t="s">
        <v>32</v>
      </c>
      <c r="R2832" s="6"/>
      <c r="S2832" s="7">
        <f t="shared" si="470"/>
        <v>157434.72</v>
      </c>
      <c r="T2832" s="7">
        <f t="shared" si="469"/>
        <v>48820.525000000001</v>
      </c>
      <c r="U2832" s="7">
        <f t="shared" si="471"/>
        <v>48820.525000000001</v>
      </c>
      <c r="V2832" s="7">
        <f t="shared" si="473"/>
        <v>14646.157499999999</v>
      </c>
      <c r="W2832" s="7">
        <f t="shared" si="474"/>
        <v>3222.1546499999999</v>
      </c>
      <c r="X2832" s="7">
        <f t="shared" si="472"/>
        <v>17868.312149999998</v>
      </c>
      <c r="Y2832" s="7">
        <f>L2832+X2832</f>
        <v>115509.36215</v>
      </c>
      <c r="Z2832" s="4">
        <v>2</v>
      </c>
      <c r="AA2832" s="7">
        <f t="shared" si="475"/>
        <v>46203.744860000006</v>
      </c>
      <c r="AB2832" s="4">
        <v>3</v>
      </c>
      <c r="AC2832" s="7">
        <f t="shared" si="476"/>
        <v>26952.184501666663</v>
      </c>
      <c r="AD2832">
        <v>3</v>
      </c>
      <c r="AE2832" s="8">
        <f t="shared" si="477"/>
        <v>34652.808645000005</v>
      </c>
    </row>
    <row r="2833" spans="1:31" x14ac:dyDescent="0.25">
      <c r="A2833" s="4">
        <v>491451</v>
      </c>
      <c r="B2833" s="4" t="s">
        <v>8734</v>
      </c>
      <c r="C2833" s="4">
        <v>24552602</v>
      </c>
      <c r="D2833" s="4">
        <v>8723236</v>
      </c>
      <c r="E2833" s="4" t="s">
        <v>8735</v>
      </c>
      <c r="F2833" s="4" t="s">
        <v>232</v>
      </c>
      <c r="G2833" s="4" t="s">
        <v>8736</v>
      </c>
      <c r="H2833" s="4" t="s">
        <v>8737</v>
      </c>
      <c r="I2833" s="4" t="s">
        <v>8738</v>
      </c>
      <c r="J2833" s="4" t="s">
        <v>40</v>
      </c>
      <c r="K2833" s="4" t="s">
        <v>524</v>
      </c>
      <c r="L2833" s="5">
        <v>98327.18</v>
      </c>
      <c r="M2833" s="5">
        <v>120842.5</v>
      </c>
      <c r="N2833" s="4">
        <v>0</v>
      </c>
      <c r="O2833" s="4" t="s">
        <v>47</v>
      </c>
      <c r="P2833" s="4" t="s">
        <v>1110</v>
      </c>
      <c r="Q2833" s="4" t="s">
        <v>32</v>
      </c>
      <c r="R2833" s="6"/>
      <c r="S2833" s="7">
        <f t="shared" si="470"/>
        <v>120842.5</v>
      </c>
      <c r="T2833" s="7">
        <f t="shared" si="469"/>
        <v>49163.59</v>
      </c>
      <c r="U2833" s="7">
        <f t="shared" si="471"/>
        <v>49163.59</v>
      </c>
      <c r="V2833" s="7">
        <f t="shared" si="473"/>
        <v>14749.076999999997</v>
      </c>
      <c r="W2833" s="7">
        <f t="shared" si="474"/>
        <v>3244.7969399999993</v>
      </c>
      <c r="X2833" s="7">
        <f t="shared" si="472"/>
        <v>17993.873939999998</v>
      </c>
      <c r="Y2833" s="7">
        <f>L2833+X2833</f>
        <v>116321.05393999998</v>
      </c>
      <c r="Z2833" s="4">
        <v>2</v>
      </c>
      <c r="AA2833" s="7">
        <f t="shared" si="475"/>
        <v>46528.421575999993</v>
      </c>
      <c r="AB2833" s="4">
        <v>3</v>
      </c>
      <c r="AC2833" s="7">
        <f t="shared" si="476"/>
        <v>27141.579252666663</v>
      </c>
      <c r="AD2833">
        <v>3</v>
      </c>
      <c r="AE2833" s="8">
        <f t="shared" si="477"/>
        <v>34896.316181999995</v>
      </c>
    </row>
    <row r="2834" spans="1:31" x14ac:dyDescent="0.25">
      <c r="A2834" s="4">
        <v>486185</v>
      </c>
      <c r="B2834" s="4" t="s">
        <v>8739</v>
      </c>
      <c r="C2834" s="4">
        <v>34186323</v>
      </c>
      <c r="D2834" s="4">
        <v>28638190</v>
      </c>
      <c r="E2834" s="4" t="s">
        <v>8740</v>
      </c>
      <c r="F2834" s="4" t="s">
        <v>232</v>
      </c>
      <c r="G2834" s="4" t="s">
        <v>8741</v>
      </c>
      <c r="H2834" s="4" t="s">
        <v>8742</v>
      </c>
      <c r="I2834" s="4"/>
      <c r="J2834" s="4" t="s">
        <v>28</v>
      </c>
      <c r="K2834" s="4" t="s">
        <v>46</v>
      </c>
      <c r="L2834" s="5">
        <v>99152.81</v>
      </c>
      <c r="M2834" s="5">
        <v>128559.69</v>
      </c>
      <c r="N2834" s="4">
        <v>0</v>
      </c>
      <c r="O2834" s="4" t="s">
        <v>30</v>
      </c>
      <c r="P2834" s="4" t="s">
        <v>1110</v>
      </c>
      <c r="Q2834" s="4" t="s">
        <v>32</v>
      </c>
      <c r="R2834" s="6"/>
      <c r="S2834" s="7">
        <f t="shared" si="470"/>
        <v>128559.69</v>
      </c>
      <c r="T2834" s="7">
        <f t="shared" si="469"/>
        <v>49576.404999999999</v>
      </c>
      <c r="U2834" s="7">
        <f t="shared" si="471"/>
        <v>49576.404999999999</v>
      </c>
      <c r="V2834" s="7">
        <f t="shared" si="473"/>
        <v>14872.921499999999</v>
      </c>
      <c r="W2834" s="7">
        <f t="shared" si="474"/>
        <v>3272.0427299999997</v>
      </c>
      <c r="X2834" s="7">
        <f t="shared" si="472"/>
        <v>18144.964229999998</v>
      </c>
      <c r="Y2834" s="7">
        <f>L2834+X2834</f>
        <v>117297.77423</v>
      </c>
      <c r="Z2834" s="4">
        <v>2</v>
      </c>
      <c r="AA2834" s="7">
        <f t="shared" si="475"/>
        <v>46919.109691999998</v>
      </c>
      <c r="AB2834" s="4">
        <v>3</v>
      </c>
      <c r="AC2834" s="7">
        <f t="shared" si="476"/>
        <v>27369.480653666662</v>
      </c>
      <c r="AD2834">
        <v>3</v>
      </c>
      <c r="AE2834" s="8">
        <f t="shared" si="477"/>
        <v>35189.332268999999</v>
      </c>
    </row>
    <row r="2835" spans="1:31" x14ac:dyDescent="0.25">
      <c r="A2835" s="4">
        <v>489545</v>
      </c>
      <c r="B2835" s="4" t="s">
        <v>8743</v>
      </c>
      <c r="C2835" s="4">
        <v>38296833</v>
      </c>
      <c r="D2835" s="4">
        <v>20674843</v>
      </c>
      <c r="E2835" s="4" t="s">
        <v>8744</v>
      </c>
      <c r="F2835" s="4" t="s">
        <v>26</v>
      </c>
      <c r="G2835" s="4" t="s">
        <v>8745</v>
      </c>
      <c r="H2835" s="4"/>
      <c r="I2835" s="4"/>
      <c r="J2835" s="4" t="s">
        <v>45</v>
      </c>
      <c r="K2835" s="4" t="s">
        <v>46</v>
      </c>
      <c r="L2835" s="5">
        <v>99286.21</v>
      </c>
      <c r="M2835" s="5">
        <v>126367.74</v>
      </c>
      <c r="N2835" s="4">
        <v>0</v>
      </c>
      <c r="O2835" s="4" t="s">
        <v>30</v>
      </c>
      <c r="P2835" s="4" t="s">
        <v>1110</v>
      </c>
      <c r="Q2835" s="4" t="s">
        <v>32</v>
      </c>
      <c r="R2835" s="6"/>
      <c r="S2835" s="7">
        <f t="shared" si="470"/>
        <v>126367.74</v>
      </c>
      <c r="T2835" s="7">
        <f t="shared" si="469"/>
        <v>49643.105000000003</v>
      </c>
      <c r="U2835" s="7">
        <f t="shared" si="471"/>
        <v>49643.105000000003</v>
      </c>
      <c r="V2835" s="7">
        <f t="shared" si="473"/>
        <v>14892.931500000001</v>
      </c>
      <c r="W2835" s="7">
        <f t="shared" si="474"/>
        <v>3276.4449300000001</v>
      </c>
      <c r="X2835" s="7">
        <f t="shared" si="472"/>
        <v>18169.37643</v>
      </c>
      <c r="Y2835" s="7">
        <f>L2835+X2835</f>
        <v>117455.58643000001</v>
      </c>
      <c r="Z2835" s="4">
        <v>2</v>
      </c>
      <c r="AA2835" s="7">
        <f t="shared" si="475"/>
        <v>46982.234572000008</v>
      </c>
      <c r="AB2835" s="4">
        <v>3</v>
      </c>
      <c r="AC2835" s="7">
        <f t="shared" si="476"/>
        <v>27406.303500333335</v>
      </c>
      <c r="AD2835">
        <v>3</v>
      </c>
      <c r="AE2835" s="8">
        <f t="shared" si="477"/>
        <v>35236.675929000005</v>
      </c>
    </row>
    <row r="2836" spans="1:31" x14ac:dyDescent="0.25">
      <c r="A2836" s="4">
        <v>489755</v>
      </c>
      <c r="B2836" s="4" t="s">
        <v>8746</v>
      </c>
      <c r="C2836" s="4">
        <v>42623256</v>
      </c>
      <c r="D2836" s="4">
        <v>28259366</v>
      </c>
      <c r="E2836" s="4" t="s">
        <v>8747</v>
      </c>
      <c r="F2836" s="4" t="s">
        <v>26</v>
      </c>
      <c r="G2836" s="4" t="s">
        <v>8748</v>
      </c>
      <c r="H2836" s="4"/>
      <c r="I2836" s="4"/>
      <c r="J2836" s="4" t="s">
        <v>45</v>
      </c>
      <c r="K2836" s="4" t="s">
        <v>46</v>
      </c>
      <c r="L2836" s="5">
        <v>99326.27</v>
      </c>
      <c r="M2836" s="5">
        <v>125574.5</v>
      </c>
      <c r="N2836" s="4">
        <v>0</v>
      </c>
      <c r="O2836" s="4" t="s">
        <v>30</v>
      </c>
      <c r="P2836" s="4" t="s">
        <v>1110</v>
      </c>
      <c r="Q2836" s="4" t="s">
        <v>32</v>
      </c>
      <c r="R2836" s="6"/>
      <c r="S2836" s="7">
        <f t="shared" si="470"/>
        <v>125574.5</v>
      </c>
      <c r="T2836" s="7">
        <f t="shared" si="469"/>
        <v>49663.135000000002</v>
      </c>
      <c r="U2836" s="7">
        <f t="shared" si="471"/>
        <v>49663.135000000002</v>
      </c>
      <c r="V2836" s="7">
        <f t="shared" si="473"/>
        <v>14898.940500000001</v>
      </c>
      <c r="W2836" s="7">
        <f t="shared" si="474"/>
        <v>3277.7669100000003</v>
      </c>
      <c r="X2836" s="7">
        <f t="shared" si="472"/>
        <v>18176.707410000003</v>
      </c>
      <c r="Y2836" s="7">
        <f>L2836+X2836</f>
        <v>117502.97741000001</v>
      </c>
      <c r="Z2836" s="4">
        <v>2</v>
      </c>
      <c r="AA2836" s="7">
        <f t="shared" si="475"/>
        <v>47001.190964000009</v>
      </c>
      <c r="AB2836" s="4">
        <v>3</v>
      </c>
      <c r="AC2836" s="7">
        <f t="shared" si="476"/>
        <v>27417.361395666667</v>
      </c>
      <c r="AD2836">
        <v>3</v>
      </c>
      <c r="AE2836" s="8">
        <f t="shared" si="477"/>
        <v>35250.893222999999</v>
      </c>
    </row>
    <row r="2837" spans="1:31" x14ac:dyDescent="0.25">
      <c r="A2837" s="4">
        <v>487554</v>
      </c>
      <c r="B2837" s="4" t="s">
        <v>8749</v>
      </c>
      <c r="C2837" s="4">
        <v>32089740</v>
      </c>
      <c r="D2837" s="4">
        <v>27636416</v>
      </c>
      <c r="E2837" s="4" t="s">
        <v>8750</v>
      </c>
      <c r="F2837" s="4" t="s">
        <v>232</v>
      </c>
      <c r="G2837" s="4"/>
      <c r="H2837" s="4"/>
      <c r="I2837" s="4"/>
      <c r="J2837" s="4" t="s">
        <v>155</v>
      </c>
      <c r="K2837" s="4" t="s">
        <v>347</v>
      </c>
      <c r="L2837" s="5">
        <v>42675.03</v>
      </c>
      <c r="M2837" s="5">
        <v>53649.91</v>
      </c>
      <c r="N2837" s="4">
        <v>0</v>
      </c>
      <c r="O2837" s="4" t="s">
        <v>47</v>
      </c>
      <c r="P2837" s="4" t="s">
        <v>31</v>
      </c>
      <c r="Q2837" s="4" t="s">
        <v>32</v>
      </c>
      <c r="R2837" s="6"/>
      <c r="S2837" s="7">
        <f t="shared" si="470"/>
        <v>53649.91</v>
      </c>
      <c r="T2837" s="7">
        <f t="shared" si="469"/>
        <v>21337.514999999999</v>
      </c>
      <c r="U2837" s="7">
        <f t="shared" si="471"/>
        <v>21337.514999999999</v>
      </c>
      <c r="V2837" s="7">
        <f t="shared" si="473"/>
        <v>6401.2545</v>
      </c>
      <c r="W2837" s="7">
        <f t="shared" si="474"/>
        <v>1408.2759900000001</v>
      </c>
      <c r="X2837" s="7">
        <f t="shared" si="472"/>
        <v>7809.5304900000001</v>
      </c>
      <c r="Y2837" s="7">
        <f>L2837+X2837</f>
        <v>50484.560489999996</v>
      </c>
      <c r="Z2837" s="4">
        <v>2</v>
      </c>
      <c r="AA2837" s="7">
        <f t="shared" si="475"/>
        <v>20193.824196000001</v>
      </c>
      <c r="AB2837" s="4">
        <v>3</v>
      </c>
      <c r="AC2837" s="7">
        <f t="shared" si="476"/>
        <v>11779.730780999998</v>
      </c>
      <c r="AD2837">
        <v>3</v>
      </c>
      <c r="AE2837" s="8">
        <f t="shared" si="477"/>
        <v>15145.368146999999</v>
      </c>
    </row>
    <row r="2838" spans="1:31" x14ac:dyDescent="0.25">
      <c r="A2838" s="4">
        <v>485829</v>
      </c>
      <c r="B2838" s="4" t="s">
        <v>8751</v>
      </c>
      <c r="C2838" s="4">
        <v>27274632</v>
      </c>
      <c r="D2838" s="4">
        <v>21190716</v>
      </c>
      <c r="E2838" s="4" t="s">
        <v>8752</v>
      </c>
      <c r="F2838" s="4" t="s">
        <v>26</v>
      </c>
      <c r="G2838" s="4" t="s">
        <v>8753</v>
      </c>
      <c r="H2838" s="4" t="s">
        <v>8754</v>
      </c>
      <c r="I2838" s="4"/>
      <c r="J2838" s="4" t="s">
        <v>28</v>
      </c>
      <c r="K2838" s="4" t="s">
        <v>29</v>
      </c>
      <c r="L2838" s="5">
        <v>99429.17</v>
      </c>
      <c r="M2838" s="5">
        <v>127737.76</v>
      </c>
      <c r="N2838" s="4">
        <v>0</v>
      </c>
      <c r="O2838" s="4" t="s">
        <v>30</v>
      </c>
      <c r="P2838" s="4" t="s">
        <v>3200</v>
      </c>
      <c r="Q2838" s="4" t="s">
        <v>32</v>
      </c>
      <c r="R2838" s="6"/>
      <c r="S2838" s="7">
        <f t="shared" si="470"/>
        <v>127737.76</v>
      </c>
      <c r="T2838" s="7">
        <f t="shared" si="469"/>
        <v>49714.584999999999</v>
      </c>
      <c r="U2838" s="7">
        <f t="shared" si="471"/>
        <v>49714.584999999999</v>
      </c>
      <c r="V2838" s="7">
        <f t="shared" si="473"/>
        <v>14914.375499999998</v>
      </c>
      <c r="W2838" s="7">
        <f t="shared" si="474"/>
        <v>3281.1626099999999</v>
      </c>
      <c r="X2838" s="7">
        <f t="shared" si="472"/>
        <v>18195.538109999998</v>
      </c>
      <c r="Y2838" s="7">
        <f>L2838+X2838</f>
        <v>117624.70810999999</v>
      </c>
      <c r="Z2838" s="4">
        <v>2</v>
      </c>
      <c r="AA2838" s="7">
        <f t="shared" si="475"/>
        <v>47049.883243999997</v>
      </c>
      <c r="AB2838" s="4">
        <v>3</v>
      </c>
      <c r="AC2838" s="7">
        <f t="shared" si="476"/>
        <v>27445.765225666662</v>
      </c>
      <c r="AD2838">
        <v>3</v>
      </c>
      <c r="AE2838" s="8">
        <f t="shared" si="477"/>
        <v>35287.412432999998</v>
      </c>
    </row>
    <row r="2839" spans="1:31" x14ac:dyDescent="0.25">
      <c r="A2839" s="4">
        <v>486998</v>
      </c>
      <c r="B2839" s="4" t="s">
        <v>8755</v>
      </c>
      <c r="C2839" s="4">
        <v>12870348</v>
      </c>
      <c r="D2839" s="4">
        <v>29922295</v>
      </c>
      <c r="E2839" s="4" t="s">
        <v>8756</v>
      </c>
      <c r="F2839" s="4" t="s">
        <v>232</v>
      </c>
      <c r="G2839" s="4" t="s">
        <v>8757</v>
      </c>
      <c r="H2839" s="4" t="s">
        <v>8758</v>
      </c>
      <c r="I2839" s="4"/>
      <c r="J2839" s="4" t="s">
        <v>155</v>
      </c>
      <c r="K2839" s="4" t="s">
        <v>2891</v>
      </c>
      <c r="L2839" s="5">
        <v>99744.639999999999</v>
      </c>
      <c r="M2839" s="5">
        <v>124692.17</v>
      </c>
      <c r="N2839" s="4">
        <v>0</v>
      </c>
      <c r="O2839" s="4" t="s">
        <v>47</v>
      </c>
      <c r="P2839" s="4" t="s">
        <v>1110</v>
      </c>
      <c r="Q2839" s="4" t="s">
        <v>32</v>
      </c>
      <c r="R2839" s="6"/>
      <c r="S2839" s="7">
        <f t="shared" si="470"/>
        <v>124692.17</v>
      </c>
      <c r="T2839" s="7">
        <f t="shared" si="469"/>
        <v>49872.32</v>
      </c>
      <c r="U2839" s="7">
        <f t="shared" si="471"/>
        <v>49872.32</v>
      </c>
      <c r="V2839" s="7">
        <f t="shared" si="473"/>
        <v>14961.696</v>
      </c>
      <c r="W2839" s="7">
        <f t="shared" si="474"/>
        <v>3291.57312</v>
      </c>
      <c r="X2839" s="7">
        <f t="shared" si="472"/>
        <v>18253.269120000001</v>
      </c>
      <c r="Y2839" s="7">
        <f>L2839+X2839</f>
        <v>117997.90912</v>
      </c>
      <c r="Z2839" s="4">
        <v>2</v>
      </c>
      <c r="AA2839" s="7">
        <f t="shared" si="475"/>
        <v>47199.163648000002</v>
      </c>
      <c r="AB2839" s="4">
        <v>3</v>
      </c>
      <c r="AC2839" s="7">
        <f t="shared" si="476"/>
        <v>27532.845461333331</v>
      </c>
      <c r="AD2839">
        <v>3</v>
      </c>
      <c r="AE2839" s="8">
        <f t="shared" si="477"/>
        <v>35399.372735999998</v>
      </c>
    </row>
    <row r="2840" spans="1:31" x14ac:dyDescent="0.25">
      <c r="A2840" s="4">
        <v>488673</v>
      </c>
      <c r="B2840" s="4" t="s">
        <v>8759</v>
      </c>
      <c r="C2840" s="4">
        <v>34552093</v>
      </c>
      <c r="D2840" s="4">
        <v>27234782</v>
      </c>
      <c r="E2840" s="4" t="s">
        <v>8760</v>
      </c>
      <c r="F2840" s="4" t="s">
        <v>232</v>
      </c>
      <c r="G2840" s="4" t="s">
        <v>8761</v>
      </c>
      <c r="H2840" s="4"/>
      <c r="I2840" s="4"/>
      <c r="J2840" s="4" t="s">
        <v>441</v>
      </c>
      <c r="K2840" s="4" t="s">
        <v>2891</v>
      </c>
      <c r="L2840" s="5">
        <v>100010.48</v>
      </c>
      <c r="M2840" s="5">
        <v>125541.61</v>
      </c>
      <c r="N2840" s="4">
        <v>0</v>
      </c>
      <c r="O2840" s="4" t="s">
        <v>30</v>
      </c>
      <c r="P2840" s="4" t="s">
        <v>1110</v>
      </c>
      <c r="Q2840" s="4" t="s">
        <v>32</v>
      </c>
      <c r="R2840" s="6"/>
      <c r="S2840" s="7">
        <f t="shared" si="470"/>
        <v>125541.61</v>
      </c>
      <c r="T2840" s="7">
        <f t="shared" si="469"/>
        <v>50005.24</v>
      </c>
      <c r="U2840" s="7">
        <f t="shared" si="471"/>
        <v>50005.24</v>
      </c>
      <c r="V2840" s="7">
        <f t="shared" si="473"/>
        <v>15001.571999999998</v>
      </c>
      <c r="W2840" s="7">
        <f t="shared" si="474"/>
        <v>3300.3458399999995</v>
      </c>
      <c r="X2840" s="7">
        <f t="shared" si="472"/>
        <v>18301.917839999998</v>
      </c>
      <c r="Y2840" s="7">
        <f>L2840+X2840</f>
        <v>118312.39783999999</v>
      </c>
      <c r="Z2840" s="4">
        <v>2</v>
      </c>
      <c r="AA2840" s="7">
        <f t="shared" si="475"/>
        <v>47324.959135999998</v>
      </c>
      <c r="AB2840" s="4">
        <v>3</v>
      </c>
      <c r="AC2840" s="7">
        <f t="shared" si="476"/>
        <v>27606.226162666662</v>
      </c>
      <c r="AD2840">
        <v>3</v>
      </c>
      <c r="AE2840" s="8">
        <f t="shared" si="477"/>
        <v>35493.719352</v>
      </c>
    </row>
    <row r="2841" spans="1:31" x14ac:dyDescent="0.25">
      <c r="A2841" s="4">
        <v>487615</v>
      </c>
      <c r="B2841" s="4" t="s">
        <v>8762</v>
      </c>
      <c r="C2841" s="4">
        <v>33087475</v>
      </c>
      <c r="D2841" s="4">
        <v>31004713</v>
      </c>
      <c r="E2841" s="4" t="s">
        <v>8763</v>
      </c>
      <c r="F2841" s="4" t="s">
        <v>232</v>
      </c>
      <c r="G2841" s="4" t="s">
        <v>8764</v>
      </c>
      <c r="H2841" s="4"/>
      <c r="I2841" s="4"/>
      <c r="J2841" s="4" t="s">
        <v>155</v>
      </c>
      <c r="K2841" s="4" t="s">
        <v>347</v>
      </c>
      <c r="L2841" s="5">
        <v>100016.56</v>
      </c>
      <c r="M2841" s="5">
        <v>125389.75999999999</v>
      </c>
      <c r="N2841" s="4">
        <v>0</v>
      </c>
      <c r="O2841" s="4" t="s">
        <v>47</v>
      </c>
      <c r="P2841" s="4" t="s">
        <v>1110</v>
      </c>
      <c r="Q2841" s="4" t="s">
        <v>32</v>
      </c>
      <c r="R2841" s="6"/>
      <c r="S2841" s="7">
        <f t="shared" si="470"/>
        <v>125389.75999999999</v>
      </c>
      <c r="T2841" s="7">
        <f t="shared" si="469"/>
        <v>50008.28</v>
      </c>
      <c r="U2841" s="7">
        <f t="shared" si="471"/>
        <v>50008.28</v>
      </c>
      <c r="V2841" s="7">
        <f t="shared" si="473"/>
        <v>15002.483999999999</v>
      </c>
      <c r="W2841" s="7">
        <f t="shared" si="474"/>
        <v>3300.5464799999995</v>
      </c>
      <c r="X2841" s="7">
        <f t="shared" si="472"/>
        <v>18303.030479999998</v>
      </c>
      <c r="Y2841" s="7">
        <f>L2841+X2841</f>
        <v>118319.59048</v>
      </c>
      <c r="Z2841" s="4">
        <v>2</v>
      </c>
      <c r="AA2841" s="7">
        <f t="shared" si="475"/>
        <v>47327.836192000002</v>
      </c>
      <c r="AB2841" s="4">
        <v>3</v>
      </c>
      <c r="AC2841" s="7">
        <f t="shared" si="476"/>
        <v>27607.904445333334</v>
      </c>
      <c r="AD2841">
        <v>3</v>
      </c>
      <c r="AE2841" s="8">
        <f t="shared" si="477"/>
        <v>35495.877143999998</v>
      </c>
    </row>
    <row r="2842" spans="1:31" x14ac:dyDescent="0.25">
      <c r="A2842" s="4">
        <v>488171</v>
      </c>
      <c r="B2842" s="4" t="s">
        <v>8765</v>
      </c>
      <c r="C2842" s="4">
        <v>42246701</v>
      </c>
      <c r="D2842" s="4">
        <v>27397362</v>
      </c>
      <c r="E2842" s="4" t="s">
        <v>8766</v>
      </c>
      <c r="F2842" s="4" t="s">
        <v>232</v>
      </c>
      <c r="G2842" s="4" t="s">
        <v>8767</v>
      </c>
      <c r="H2842" s="4"/>
      <c r="I2842" s="4"/>
      <c r="J2842" s="4" t="s">
        <v>155</v>
      </c>
      <c r="K2842" s="4" t="s">
        <v>347</v>
      </c>
      <c r="L2842" s="5">
        <v>100069.37</v>
      </c>
      <c r="M2842" s="5">
        <v>119632.83</v>
      </c>
      <c r="N2842" s="4">
        <v>0</v>
      </c>
      <c r="O2842" s="4" t="s">
        <v>47</v>
      </c>
      <c r="P2842" s="4" t="s">
        <v>1110</v>
      </c>
      <c r="Q2842" s="4" t="s">
        <v>32</v>
      </c>
      <c r="R2842" s="6"/>
      <c r="S2842" s="7">
        <f t="shared" si="470"/>
        <v>119632.83</v>
      </c>
      <c r="T2842" s="7">
        <f t="shared" si="469"/>
        <v>50034.684999999998</v>
      </c>
      <c r="U2842" s="7">
        <f t="shared" si="471"/>
        <v>50034.684999999998</v>
      </c>
      <c r="V2842" s="7">
        <f t="shared" si="473"/>
        <v>15010.405499999999</v>
      </c>
      <c r="W2842" s="7">
        <f t="shared" si="474"/>
        <v>3302.2892099999999</v>
      </c>
      <c r="X2842" s="7">
        <f t="shared" si="472"/>
        <v>18312.69471</v>
      </c>
      <c r="Y2842" s="7">
        <f>L2842+X2842</f>
        <v>118382.06470999999</v>
      </c>
      <c r="Z2842" s="4">
        <v>2</v>
      </c>
      <c r="AA2842" s="7">
        <f t="shared" si="475"/>
        <v>47352.825883999998</v>
      </c>
      <c r="AB2842" s="4">
        <v>3</v>
      </c>
      <c r="AC2842" s="7">
        <f t="shared" si="476"/>
        <v>27622.48176566666</v>
      </c>
      <c r="AD2842">
        <v>3</v>
      </c>
      <c r="AE2842" s="8">
        <f t="shared" si="477"/>
        <v>35514.619413</v>
      </c>
    </row>
    <row r="2843" spans="1:31" x14ac:dyDescent="0.25">
      <c r="A2843" s="4">
        <v>485678</v>
      </c>
      <c r="B2843" s="4" t="s">
        <v>8768</v>
      </c>
      <c r="C2843" s="4">
        <v>23823531</v>
      </c>
      <c r="D2843" s="4">
        <v>24097714</v>
      </c>
      <c r="E2843" s="4" t="s">
        <v>8769</v>
      </c>
      <c r="F2843" s="4" t="s">
        <v>26</v>
      </c>
      <c r="G2843" s="4" t="s">
        <v>8770</v>
      </c>
      <c r="H2843" s="4"/>
      <c r="I2843" s="4"/>
      <c r="J2843" s="4" t="s">
        <v>28</v>
      </c>
      <c r="K2843" s="4" t="s">
        <v>63</v>
      </c>
      <c r="L2843" s="5">
        <v>100349.23</v>
      </c>
      <c r="M2843" s="5">
        <v>128858.04</v>
      </c>
      <c r="N2843" s="4">
        <v>0</v>
      </c>
      <c r="O2843" s="4" t="s">
        <v>30</v>
      </c>
      <c r="P2843" s="4" t="s">
        <v>1110</v>
      </c>
      <c r="Q2843" s="4" t="s">
        <v>32</v>
      </c>
      <c r="R2843" s="6"/>
      <c r="S2843" s="7">
        <f t="shared" si="470"/>
        <v>128858.04</v>
      </c>
      <c r="T2843" s="7">
        <f t="shared" si="469"/>
        <v>50174.614999999998</v>
      </c>
      <c r="U2843" s="7">
        <f t="shared" si="471"/>
        <v>50174.614999999998</v>
      </c>
      <c r="V2843" s="7">
        <f t="shared" si="473"/>
        <v>15052.384499999998</v>
      </c>
      <c r="W2843" s="7">
        <f t="shared" si="474"/>
        <v>3311.5245899999995</v>
      </c>
      <c r="X2843" s="7">
        <f t="shared" si="472"/>
        <v>18363.909089999997</v>
      </c>
      <c r="Y2843" s="7">
        <f>L2843+X2843</f>
        <v>118713.13909</v>
      </c>
      <c r="Z2843" s="4">
        <v>2</v>
      </c>
      <c r="AA2843" s="7">
        <f t="shared" si="475"/>
        <v>47485.255636000002</v>
      </c>
      <c r="AB2843" s="4">
        <v>3</v>
      </c>
      <c r="AC2843" s="7">
        <f t="shared" si="476"/>
        <v>27699.732454333334</v>
      </c>
      <c r="AD2843">
        <v>3</v>
      </c>
      <c r="AE2843" s="8">
        <f t="shared" si="477"/>
        <v>35613.941726999998</v>
      </c>
    </row>
    <row r="2844" spans="1:31" x14ac:dyDescent="0.25">
      <c r="A2844" s="4">
        <v>487422</v>
      </c>
      <c r="B2844" s="4" t="s">
        <v>8771</v>
      </c>
      <c r="C2844" s="4">
        <v>29602535</v>
      </c>
      <c r="D2844" s="4">
        <v>25969603</v>
      </c>
      <c r="E2844" s="4" t="s">
        <v>8772</v>
      </c>
      <c r="F2844" s="4" t="s">
        <v>232</v>
      </c>
      <c r="G2844" s="4" t="s">
        <v>8773</v>
      </c>
      <c r="H2844" s="4"/>
      <c r="I2844" s="4"/>
      <c r="J2844" s="4" t="s">
        <v>155</v>
      </c>
      <c r="K2844" s="4" t="s">
        <v>347</v>
      </c>
      <c r="L2844" s="5">
        <v>100603.28</v>
      </c>
      <c r="M2844" s="5">
        <v>123044.1</v>
      </c>
      <c r="N2844" s="4">
        <v>0</v>
      </c>
      <c r="O2844" s="4" t="s">
        <v>47</v>
      </c>
      <c r="P2844" s="4" t="s">
        <v>1110</v>
      </c>
      <c r="Q2844" s="4" t="s">
        <v>32</v>
      </c>
      <c r="R2844" s="6"/>
      <c r="S2844" s="7">
        <f t="shared" si="470"/>
        <v>123044.1</v>
      </c>
      <c r="T2844" s="7">
        <f t="shared" ref="T2844:T2889" si="478">L2844*50%</f>
        <v>50301.64</v>
      </c>
      <c r="U2844" s="7">
        <f t="shared" si="471"/>
        <v>50301.64</v>
      </c>
      <c r="V2844" s="7">
        <f t="shared" si="473"/>
        <v>15090.491999999998</v>
      </c>
      <c r="W2844" s="7">
        <f t="shared" si="474"/>
        <v>3319.9082399999998</v>
      </c>
      <c r="X2844" s="7">
        <f t="shared" si="472"/>
        <v>18410.400239999999</v>
      </c>
      <c r="Y2844" s="7">
        <f>L2844+X2844</f>
        <v>119013.68024</v>
      </c>
      <c r="Z2844" s="4">
        <v>2</v>
      </c>
      <c r="AA2844" s="7">
        <f t="shared" si="475"/>
        <v>47605.472096000005</v>
      </c>
      <c r="AB2844" s="4">
        <v>3</v>
      </c>
      <c r="AC2844" s="7">
        <f t="shared" si="476"/>
        <v>27769.858722666668</v>
      </c>
      <c r="AD2844">
        <v>3</v>
      </c>
      <c r="AE2844" s="8">
        <f t="shared" si="477"/>
        <v>35704.104072000002</v>
      </c>
    </row>
    <row r="2845" spans="1:31" x14ac:dyDescent="0.25">
      <c r="A2845" s="4">
        <v>485634</v>
      </c>
      <c r="B2845" s="4" t="s">
        <v>8774</v>
      </c>
      <c r="C2845" s="4">
        <v>22279810</v>
      </c>
      <c r="D2845" s="4">
        <v>22193638</v>
      </c>
      <c r="E2845" s="4" t="s">
        <v>8775</v>
      </c>
      <c r="F2845" s="4" t="s">
        <v>26</v>
      </c>
      <c r="G2845" s="4" t="s">
        <v>8776</v>
      </c>
      <c r="H2845" s="4"/>
      <c r="I2845" s="4"/>
      <c r="J2845" s="4" t="s">
        <v>28</v>
      </c>
      <c r="K2845" s="4" t="s">
        <v>8777</v>
      </c>
      <c r="L2845" s="5">
        <v>100789.03</v>
      </c>
      <c r="M2845" s="5">
        <v>227328.68</v>
      </c>
      <c r="N2845" s="4">
        <v>0</v>
      </c>
      <c r="O2845" s="4" t="s">
        <v>30</v>
      </c>
      <c r="P2845" s="4" t="s">
        <v>3200</v>
      </c>
      <c r="Q2845" s="4" t="s">
        <v>32</v>
      </c>
      <c r="R2845" s="6"/>
      <c r="S2845" s="7">
        <f t="shared" si="470"/>
        <v>227328.68</v>
      </c>
      <c r="T2845" s="7">
        <f t="shared" si="478"/>
        <v>50394.514999999999</v>
      </c>
      <c r="U2845" s="7">
        <f t="shared" si="471"/>
        <v>50394.514999999999</v>
      </c>
      <c r="V2845" s="7">
        <f t="shared" si="473"/>
        <v>15118.354499999999</v>
      </c>
      <c r="W2845" s="7">
        <f t="shared" si="474"/>
        <v>3326.0379899999998</v>
      </c>
      <c r="X2845" s="7">
        <f t="shared" si="472"/>
        <v>18444.392489999998</v>
      </c>
      <c r="Y2845" s="7">
        <f>L2845+X2845</f>
        <v>119233.42249</v>
      </c>
      <c r="Z2845" s="4">
        <v>2</v>
      </c>
      <c r="AA2845" s="7">
        <f t="shared" si="475"/>
        <v>47693.368996000005</v>
      </c>
      <c r="AB2845" s="4">
        <v>3</v>
      </c>
      <c r="AC2845" s="7">
        <f t="shared" si="476"/>
        <v>27821.131914333328</v>
      </c>
      <c r="AD2845">
        <v>3</v>
      </c>
      <c r="AE2845" s="8">
        <f t="shared" si="477"/>
        <v>35770.026747000004</v>
      </c>
    </row>
    <row r="2846" spans="1:31" x14ac:dyDescent="0.25">
      <c r="A2846" s="4">
        <v>490370</v>
      </c>
      <c r="B2846" s="4" t="s">
        <v>8778</v>
      </c>
      <c r="C2846" s="4">
        <v>28324325</v>
      </c>
      <c r="D2846" s="4">
        <v>3976494</v>
      </c>
      <c r="E2846" s="4" t="s">
        <v>8779</v>
      </c>
      <c r="F2846" s="4" t="s">
        <v>26</v>
      </c>
      <c r="G2846" s="4" t="s">
        <v>8780</v>
      </c>
      <c r="H2846" s="4"/>
      <c r="I2846" s="4"/>
      <c r="J2846" s="4" t="s">
        <v>429</v>
      </c>
      <c r="K2846" s="4" t="s">
        <v>46</v>
      </c>
      <c r="L2846" s="5">
        <v>101022.53</v>
      </c>
      <c r="M2846" s="5">
        <v>129710.21</v>
      </c>
      <c r="N2846" s="4">
        <v>0</v>
      </c>
      <c r="O2846" s="4" t="s">
        <v>30</v>
      </c>
      <c r="P2846" s="4" t="s">
        <v>1110</v>
      </c>
      <c r="Q2846" s="4" t="s">
        <v>32</v>
      </c>
      <c r="R2846" s="6"/>
      <c r="S2846" s="7">
        <f t="shared" si="470"/>
        <v>129710.21</v>
      </c>
      <c r="T2846" s="7">
        <f t="shared" si="478"/>
        <v>50511.264999999999</v>
      </c>
      <c r="U2846" s="7">
        <f t="shared" si="471"/>
        <v>50511.264999999999</v>
      </c>
      <c r="V2846" s="7">
        <f t="shared" si="473"/>
        <v>15153.379499999999</v>
      </c>
      <c r="W2846" s="7">
        <f t="shared" si="474"/>
        <v>3333.7434899999998</v>
      </c>
      <c r="X2846" s="7">
        <f t="shared" si="472"/>
        <v>18487.12299</v>
      </c>
      <c r="Y2846" s="7">
        <f>L2846+X2846</f>
        <v>119509.65299</v>
      </c>
      <c r="Z2846" s="4">
        <v>2</v>
      </c>
      <c r="AA2846" s="7">
        <f t="shared" si="475"/>
        <v>47803.861196000005</v>
      </c>
      <c r="AB2846" s="4">
        <v>3</v>
      </c>
      <c r="AC2846" s="7">
        <f t="shared" si="476"/>
        <v>27885.585697666666</v>
      </c>
      <c r="AD2846">
        <v>3</v>
      </c>
      <c r="AE2846" s="8">
        <f t="shared" si="477"/>
        <v>35852.895897000002</v>
      </c>
    </row>
    <row r="2847" spans="1:31" x14ac:dyDescent="0.25">
      <c r="A2847" s="4">
        <v>491398</v>
      </c>
      <c r="B2847" s="4" t="s">
        <v>8781</v>
      </c>
      <c r="C2847" s="4">
        <v>18486261</v>
      </c>
      <c r="D2847" s="4">
        <v>20780181</v>
      </c>
      <c r="E2847" s="4" t="s">
        <v>8782</v>
      </c>
      <c r="F2847" s="4" t="s">
        <v>232</v>
      </c>
      <c r="G2847" s="4" t="s">
        <v>8783</v>
      </c>
      <c r="H2847" s="4"/>
      <c r="I2847" s="4"/>
      <c r="J2847" s="4" t="s">
        <v>40</v>
      </c>
      <c r="K2847" s="4" t="s">
        <v>8784</v>
      </c>
      <c r="L2847" s="5">
        <v>101254.13</v>
      </c>
      <c r="M2847" s="5">
        <v>128223.09</v>
      </c>
      <c r="N2847" s="4">
        <v>0</v>
      </c>
      <c r="O2847" s="4" t="s">
        <v>30</v>
      </c>
      <c r="P2847" s="4" t="s">
        <v>1110</v>
      </c>
      <c r="Q2847" s="4" t="s">
        <v>32</v>
      </c>
      <c r="R2847" s="6"/>
      <c r="S2847" s="7">
        <f t="shared" si="470"/>
        <v>128223.09</v>
      </c>
      <c r="T2847" s="7">
        <f t="shared" si="478"/>
        <v>50627.065000000002</v>
      </c>
      <c r="U2847" s="7">
        <f t="shared" si="471"/>
        <v>50627.065000000002</v>
      </c>
      <c r="V2847" s="7">
        <f t="shared" si="473"/>
        <v>15188.119500000001</v>
      </c>
      <c r="W2847" s="7">
        <f t="shared" si="474"/>
        <v>3341.3862900000004</v>
      </c>
      <c r="X2847" s="7">
        <f t="shared" si="472"/>
        <v>18529.505790000003</v>
      </c>
      <c r="Y2847" s="7">
        <f>L2847+X2847</f>
        <v>119783.63579</v>
      </c>
      <c r="Z2847" s="4">
        <v>2</v>
      </c>
      <c r="AA2847" s="7">
        <f t="shared" si="475"/>
        <v>47913.454316000003</v>
      </c>
      <c r="AB2847" s="4">
        <v>3</v>
      </c>
      <c r="AC2847" s="7">
        <f t="shared" si="476"/>
        <v>27949.515017666665</v>
      </c>
      <c r="AD2847">
        <v>3</v>
      </c>
      <c r="AE2847" s="8">
        <f t="shared" si="477"/>
        <v>35935.090736999999</v>
      </c>
    </row>
    <row r="2848" spans="1:31" x14ac:dyDescent="0.25">
      <c r="A2848" s="4">
        <v>490809</v>
      </c>
      <c r="B2848" s="4" t="s">
        <v>8785</v>
      </c>
      <c r="C2848" s="4">
        <v>37765258</v>
      </c>
      <c r="D2848" s="4">
        <v>22167888</v>
      </c>
      <c r="E2848" s="4" t="s">
        <v>8786</v>
      </c>
      <c r="F2848" s="4" t="s">
        <v>26</v>
      </c>
      <c r="G2848" s="4" t="s">
        <v>8787</v>
      </c>
      <c r="H2848" s="4"/>
      <c r="I2848" s="4"/>
      <c r="J2848" s="4" t="s">
        <v>429</v>
      </c>
      <c r="K2848" s="4" t="s">
        <v>430</v>
      </c>
      <c r="L2848" s="5">
        <v>101538.04</v>
      </c>
      <c r="M2848" s="5">
        <v>218628.08</v>
      </c>
      <c r="N2848" s="4">
        <v>0</v>
      </c>
      <c r="O2848" s="4" t="s">
        <v>30</v>
      </c>
      <c r="P2848" s="4" t="s">
        <v>1110</v>
      </c>
      <c r="Q2848" s="4" t="s">
        <v>32</v>
      </c>
      <c r="R2848" s="6"/>
      <c r="S2848" s="7">
        <f t="shared" si="470"/>
        <v>218628.08</v>
      </c>
      <c r="T2848" s="7">
        <f t="shared" si="478"/>
        <v>50769.02</v>
      </c>
      <c r="U2848" s="7">
        <f t="shared" si="471"/>
        <v>50769.02</v>
      </c>
      <c r="V2848" s="7">
        <f t="shared" si="473"/>
        <v>15230.705999999998</v>
      </c>
      <c r="W2848" s="7">
        <f t="shared" si="474"/>
        <v>3350.7553199999998</v>
      </c>
      <c r="X2848" s="7">
        <f t="shared" si="472"/>
        <v>18581.461319999999</v>
      </c>
      <c r="Y2848" s="7">
        <f>L2848+X2848</f>
        <v>120119.50132</v>
      </c>
      <c r="Z2848" s="4">
        <v>2</v>
      </c>
      <c r="AA2848" s="7">
        <f t="shared" si="475"/>
        <v>48047.800528</v>
      </c>
      <c r="AB2848" s="4">
        <v>3</v>
      </c>
      <c r="AC2848" s="7">
        <f t="shared" si="476"/>
        <v>28027.88364133333</v>
      </c>
      <c r="AD2848">
        <v>3</v>
      </c>
      <c r="AE2848" s="8">
        <f t="shared" si="477"/>
        <v>36035.850396000002</v>
      </c>
    </row>
    <row r="2849" spans="1:31" x14ac:dyDescent="0.25">
      <c r="A2849" s="4">
        <v>485995</v>
      </c>
      <c r="B2849" s="4" t="s">
        <v>8788</v>
      </c>
      <c r="C2849" s="4">
        <v>30819990</v>
      </c>
      <c r="D2849" s="4">
        <v>20679632</v>
      </c>
      <c r="E2849" s="4" t="s">
        <v>8789</v>
      </c>
      <c r="F2849" s="4" t="s">
        <v>26</v>
      </c>
      <c r="G2849" s="4" t="s">
        <v>8790</v>
      </c>
      <c r="H2849" s="4"/>
      <c r="I2849" s="4"/>
      <c r="J2849" s="4" t="s">
        <v>28</v>
      </c>
      <c r="K2849" s="4" t="s">
        <v>8791</v>
      </c>
      <c r="L2849" s="5">
        <v>101642.24000000001</v>
      </c>
      <c r="M2849" s="5">
        <v>172903.95</v>
      </c>
      <c r="N2849" s="4">
        <v>0</v>
      </c>
      <c r="O2849" s="4" t="s">
        <v>30</v>
      </c>
      <c r="P2849" s="4" t="s">
        <v>1110</v>
      </c>
      <c r="Q2849" s="4" t="s">
        <v>32</v>
      </c>
      <c r="R2849" s="6"/>
      <c r="S2849" s="7">
        <f t="shared" si="470"/>
        <v>172903.95</v>
      </c>
      <c r="T2849" s="7">
        <f t="shared" si="478"/>
        <v>50821.120000000003</v>
      </c>
      <c r="U2849" s="7">
        <f t="shared" si="471"/>
        <v>50821.120000000003</v>
      </c>
      <c r="V2849" s="7">
        <f t="shared" si="473"/>
        <v>15246.335999999999</v>
      </c>
      <c r="W2849" s="7">
        <f t="shared" si="474"/>
        <v>3354.1939199999997</v>
      </c>
      <c r="X2849" s="7">
        <f t="shared" si="472"/>
        <v>18600.529920000001</v>
      </c>
      <c r="Y2849" s="7">
        <f>L2849+X2849</f>
        <v>120242.76992000001</v>
      </c>
      <c r="Z2849" s="4">
        <v>2</v>
      </c>
      <c r="AA2849" s="7">
        <f t="shared" si="475"/>
        <v>48097.107968000004</v>
      </c>
      <c r="AB2849" s="4">
        <v>3</v>
      </c>
      <c r="AC2849" s="7">
        <f t="shared" si="476"/>
        <v>28056.646314666665</v>
      </c>
      <c r="AD2849">
        <v>3</v>
      </c>
      <c r="AE2849" s="8">
        <f t="shared" si="477"/>
        <v>36072.830976000005</v>
      </c>
    </row>
    <row r="2850" spans="1:31" x14ac:dyDescent="0.25">
      <c r="A2850" s="4">
        <v>492098</v>
      </c>
      <c r="B2850" s="4" t="s">
        <v>8792</v>
      </c>
      <c r="C2850" s="4">
        <v>46008801</v>
      </c>
      <c r="D2850" s="4">
        <v>29331328</v>
      </c>
      <c r="E2850" s="4" t="s">
        <v>8793</v>
      </c>
      <c r="F2850" s="4" t="s">
        <v>232</v>
      </c>
      <c r="G2850" s="4"/>
      <c r="H2850" s="4" t="s">
        <v>8794</v>
      </c>
      <c r="I2850" s="4"/>
      <c r="J2850" s="4" t="s">
        <v>1108</v>
      </c>
      <c r="K2850" s="4" t="s">
        <v>524</v>
      </c>
      <c r="L2850" s="5">
        <v>101948.57</v>
      </c>
      <c r="M2850" s="5">
        <v>156626.5</v>
      </c>
      <c r="N2850" s="4">
        <v>0</v>
      </c>
      <c r="O2850" s="4" t="s">
        <v>30</v>
      </c>
      <c r="P2850" s="4" t="s">
        <v>1110</v>
      </c>
      <c r="Q2850" s="4" t="s">
        <v>32</v>
      </c>
      <c r="R2850" s="6"/>
      <c r="S2850" s="7">
        <f t="shared" si="470"/>
        <v>156626.5</v>
      </c>
      <c r="T2850" s="7">
        <f t="shared" si="478"/>
        <v>50974.285000000003</v>
      </c>
      <c r="U2850" s="7">
        <f t="shared" si="471"/>
        <v>50974.285000000003</v>
      </c>
      <c r="V2850" s="7">
        <f t="shared" si="473"/>
        <v>15292.2855</v>
      </c>
      <c r="W2850" s="7">
        <f t="shared" si="474"/>
        <v>3364.3028100000001</v>
      </c>
      <c r="X2850" s="7">
        <f t="shared" si="472"/>
        <v>18656.588309999999</v>
      </c>
      <c r="Y2850" s="7">
        <f>L2850+X2850</f>
        <v>120605.15831</v>
      </c>
      <c r="Z2850" s="4">
        <v>2</v>
      </c>
      <c r="AA2850" s="7">
        <f t="shared" si="475"/>
        <v>48242.063324000002</v>
      </c>
      <c r="AB2850" s="4">
        <v>3</v>
      </c>
      <c r="AC2850" s="7">
        <f t="shared" si="476"/>
        <v>28141.203605666666</v>
      </c>
      <c r="AD2850">
        <v>3</v>
      </c>
      <c r="AE2850" s="8">
        <f t="shared" si="477"/>
        <v>36181.547492999998</v>
      </c>
    </row>
    <row r="2851" spans="1:31" x14ac:dyDescent="0.25">
      <c r="A2851" s="4">
        <v>486309</v>
      </c>
      <c r="B2851" s="4" t="s">
        <v>8795</v>
      </c>
      <c r="C2851" s="4">
        <v>36335499</v>
      </c>
      <c r="D2851" s="4">
        <v>8335661</v>
      </c>
      <c r="E2851" s="4" t="s">
        <v>8796</v>
      </c>
      <c r="F2851" s="4" t="s">
        <v>26</v>
      </c>
      <c r="G2851" s="4" t="s">
        <v>8797</v>
      </c>
      <c r="H2851" s="4"/>
      <c r="I2851" s="4"/>
      <c r="J2851" s="4" t="s">
        <v>28</v>
      </c>
      <c r="K2851" s="4" t="s">
        <v>29</v>
      </c>
      <c r="L2851" s="5">
        <v>102243.27</v>
      </c>
      <c r="M2851" s="5">
        <v>130686.13</v>
      </c>
      <c r="N2851" s="4">
        <v>0</v>
      </c>
      <c r="O2851" s="4" t="s">
        <v>30</v>
      </c>
      <c r="P2851" s="4" t="s">
        <v>1110</v>
      </c>
      <c r="Q2851" s="4" t="s">
        <v>32</v>
      </c>
      <c r="R2851" s="6"/>
      <c r="S2851" s="7">
        <f t="shared" si="470"/>
        <v>130686.13</v>
      </c>
      <c r="T2851" s="7">
        <f t="shared" si="478"/>
        <v>51121.635000000002</v>
      </c>
      <c r="U2851" s="7">
        <f t="shared" si="471"/>
        <v>51121.635000000002</v>
      </c>
      <c r="V2851" s="7">
        <f t="shared" si="473"/>
        <v>15336.4905</v>
      </c>
      <c r="W2851" s="7">
        <f t="shared" si="474"/>
        <v>3374.0279099999998</v>
      </c>
      <c r="X2851" s="7">
        <f t="shared" si="472"/>
        <v>18710.518410000001</v>
      </c>
      <c r="Y2851" s="7">
        <f>L2851+X2851</f>
        <v>120953.78841000001</v>
      </c>
      <c r="Z2851" s="4">
        <v>2</v>
      </c>
      <c r="AA2851" s="7">
        <f t="shared" si="475"/>
        <v>48381.515364000006</v>
      </c>
      <c r="AB2851" s="4">
        <v>3</v>
      </c>
      <c r="AC2851" s="7">
        <f t="shared" si="476"/>
        <v>28222.550629000001</v>
      </c>
      <c r="AD2851">
        <v>3</v>
      </c>
      <c r="AE2851" s="8">
        <f t="shared" si="477"/>
        <v>36286.136523000001</v>
      </c>
    </row>
    <row r="2852" spans="1:31" x14ac:dyDescent="0.25">
      <c r="A2852" s="4">
        <v>491945</v>
      </c>
      <c r="B2852" s="4" t="s">
        <v>8798</v>
      </c>
      <c r="C2852" s="4">
        <v>21738428</v>
      </c>
      <c r="D2852" s="4">
        <v>3429427</v>
      </c>
      <c r="E2852" s="4" t="s">
        <v>8799</v>
      </c>
      <c r="F2852" s="4" t="s">
        <v>232</v>
      </c>
      <c r="G2852" s="4"/>
      <c r="H2852" s="4" t="s">
        <v>8800</v>
      </c>
      <c r="I2852" s="4" t="s">
        <v>8801</v>
      </c>
      <c r="J2852" s="4" t="s">
        <v>1108</v>
      </c>
      <c r="K2852" s="4" t="s">
        <v>1267</v>
      </c>
      <c r="L2852" s="5">
        <v>102247.87</v>
      </c>
      <c r="M2852" s="5">
        <v>128505.86</v>
      </c>
      <c r="N2852" s="4">
        <v>0</v>
      </c>
      <c r="O2852" s="4" t="s">
        <v>30</v>
      </c>
      <c r="P2852" s="4" t="s">
        <v>1110</v>
      </c>
      <c r="Q2852" s="4" t="s">
        <v>32</v>
      </c>
      <c r="R2852" s="6"/>
      <c r="S2852" s="7">
        <f t="shared" si="470"/>
        <v>128505.86</v>
      </c>
      <c r="T2852" s="7">
        <f t="shared" si="478"/>
        <v>51123.934999999998</v>
      </c>
      <c r="U2852" s="7">
        <f t="shared" si="471"/>
        <v>51123.934999999998</v>
      </c>
      <c r="V2852" s="7">
        <f t="shared" si="473"/>
        <v>15337.180499999999</v>
      </c>
      <c r="W2852" s="7">
        <f t="shared" si="474"/>
        <v>3374.1797099999999</v>
      </c>
      <c r="X2852" s="7">
        <f t="shared" si="472"/>
        <v>18711.360209999999</v>
      </c>
      <c r="Y2852" s="7">
        <f>L2852+X2852</f>
        <v>120959.23020999999</v>
      </c>
      <c r="Z2852" s="4">
        <v>2</v>
      </c>
      <c r="AA2852" s="7">
        <f t="shared" si="475"/>
        <v>48383.692084000002</v>
      </c>
      <c r="AB2852" s="4">
        <v>3</v>
      </c>
      <c r="AC2852" s="7">
        <f t="shared" si="476"/>
        <v>28223.820382333332</v>
      </c>
      <c r="AD2852">
        <v>3</v>
      </c>
      <c r="AE2852" s="8">
        <f t="shared" si="477"/>
        <v>36287.769063</v>
      </c>
    </row>
    <row r="2853" spans="1:31" x14ac:dyDescent="0.25">
      <c r="A2853" s="4">
        <v>488709</v>
      </c>
      <c r="B2853" s="4" t="s">
        <v>8802</v>
      </c>
      <c r="C2853" s="4">
        <v>37606571</v>
      </c>
      <c r="D2853" s="4">
        <v>23726896</v>
      </c>
      <c r="E2853" s="4" t="s">
        <v>8803</v>
      </c>
      <c r="F2853" s="4" t="s">
        <v>232</v>
      </c>
      <c r="G2853" s="4" t="s">
        <v>8804</v>
      </c>
      <c r="H2853" s="4"/>
      <c r="I2853" s="4"/>
      <c r="J2853" s="4" t="s">
        <v>441</v>
      </c>
      <c r="K2853" s="4" t="s">
        <v>4583</v>
      </c>
      <c r="L2853" s="5">
        <v>102251.56</v>
      </c>
      <c r="M2853" s="5">
        <v>209657</v>
      </c>
      <c r="N2853" s="4">
        <v>0</v>
      </c>
      <c r="O2853" s="4" t="s">
        <v>30</v>
      </c>
      <c r="P2853" s="4" t="s">
        <v>1110</v>
      </c>
      <c r="Q2853" s="4" t="s">
        <v>32</v>
      </c>
      <c r="R2853" s="6"/>
      <c r="S2853" s="7">
        <f t="shared" si="470"/>
        <v>209657</v>
      </c>
      <c r="T2853" s="7">
        <f t="shared" si="478"/>
        <v>51125.78</v>
      </c>
      <c r="U2853" s="7">
        <f t="shared" si="471"/>
        <v>51125.78</v>
      </c>
      <c r="V2853" s="7">
        <f t="shared" si="473"/>
        <v>15337.733999999999</v>
      </c>
      <c r="W2853" s="7">
        <f t="shared" si="474"/>
        <v>3374.3014799999996</v>
      </c>
      <c r="X2853" s="7">
        <f t="shared" si="472"/>
        <v>18712.035479999999</v>
      </c>
      <c r="Y2853" s="7">
        <f>L2853+X2853</f>
        <v>120963.59547999999</v>
      </c>
      <c r="Z2853" s="4">
        <v>2</v>
      </c>
      <c r="AA2853" s="7">
        <f t="shared" si="475"/>
        <v>48385.438192000001</v>
      </c>
      <c r="AB2853" s="4">
        <v>3</v>
      </c>
      <c r="AC2853" s="7">
        <f t="shared" si="476"/>
        <v>28224.838945333326</v>
      </c>
      <c r="AD2853">
        <v>3</v>
      </c>
      <c r="AE2853" s="8">
        <f t="shared" si="477"/>
        <v>36289.078644000001</v>
      </c>
    </row>
    <row r="2854" spans="1:31" x14ac:dyDescent="0.25">
      <c r="A2854" s="4">
        <v>489649</v>
      </c>
      <c r="B2854" s="4" t="s">
        <v>8805</v>
      </c>
      <c r="C2854" s="4">
        <v>40430491</v>
      </c>
      <c r="D2854" s="4">
        <v>23448403</v>
      </c>
      <c r="E2854" s="4" t="s">
        <v>8806</v>
      </c>
      <c r="F2854" s="4" t="s">
        <v>232</v>
      </c>
      <c r="G2854" s="4" t="s">
        <v>8807</v>
      </c>
      <c r="H2854" s="4"/>
      <c r="I2854" s="4"/>
      <c r="J2854" s="4" t="s">
        <v>45</v>
      </c>
      <c r="K2854" s="4" t="s">
        <v>46</v>
      </c>
      <c r="L2854" s="5">
        <v>103355.66</v>
      </c>
      <c r="M2854" s="5">
        <v>133714.06</v>
      </c>
      <c r="N2854" s="4">
        <v>0</v>
      </c>
      <c r="O2854" s="4" t="s">
        <v>47</v>
      </c>
      <c r="P2854" s="4" t="s">
        <v>1110</v>
      </c>
      <c r="Q2854" s="4" t="s">
        <v>32</v>
      </c>
      <c r="R2854" s="6"/>
      <c r="S2854" s="7">
        <f t="shared" si="470"/>
        <v>133714.06</v>
      </c>
      <c r="T2854" s="7">
        <f t="shared" si="478"/>
        <v>51677.83</v>
      </c>
      <c r="U2854" s="7">
        <f t="shared" si="471"/>
        <v>51677.83</v>
      </c>
      <c r="V2854" s="7">
        <f t="shared" si="473"/>
        <v>15503.349</v>
      </c>
      <c r="W2854" s="7">
        <f t="shared" si="474"/>
        <v>3410.7367800000002</v>
      </c>
      <c r="X2854" s="7">
        <f t="shared" si="472"/>
        <v>18914.085780000001</v>
      </c>
      <c r="Y2854" s="7">
        <f>L2854+X2854</f>
        <v>122269.74578</v>
      </c>
      <c r="Z2854" s="4">
        <v>2</v>
      </c>
      <c r="AA2854" s="7">
        <f t="shared" si="475"/>
        <v>48907.898312000005</v>
      </c>
      <c r="AB2854" s="4">
        <v>3</v>
      </c>
      <c r="AC2854" s="7">
        <f t="shared" si="476"/>
        <v>28529.607348666661</v>
      </c>
      <c r="AD2854">
        <v>3</v>
      </c>
      <c r="AE2854" s="8">
        <f t="shared" si="477"/>
        <v>36680.923734000004</v>
      </c>
    </row>
    <row r="2855" spans="1:31" x14ac:dyDescent="0.25">
      <c r="A2855" s="4">
        <v>485402</v>
      </c>
      <c r="B2855" s="4" t="s">
        <v>8808</v>
      </c>
      <c r="C2855" s="4">
        <v>94128395</v>
      </c>
      <c r="D2855" s="4">
        <v>25195249</v>
      </c>
      <c r="E2855" s="4" t="s">
        <v>8809</v>
      </c>
      <c r="F2855" s="4" t="s">
        <v>232</v>
      </c>
      <c r="G2855" s="4" t="s">
        <v>8810</v>
      </c>
      <c r="H2855" s="4"/>
      <c r="I2855" s="4"/>
      <c r="J2855" s="4" t="s">
        <v>294</v>
      </c>
      <c r="K2855" s="4" t="s">
        <v>46</v>
      </c>
      <c r="L2855" s="5">
        <v>43342.559999999998</v>
      </c>
      <c r="M2855" s="5">
        <v>55347.09</v>
      </c>
      <c r="N2855" s="4">
        <v>0</v>
      </c>
      <c r="O2855" s="4" t="s">
        <v>30</v>
      </c>
      <c r="P2855" s="4" t="s">
        <v>31</v>
      </c>
      <c r="Q2855" s="4" t="s">
        <v>32</v>
      </c>
      <c r="R2855" s="6"/>
      <c r="S2855" s="7">
        <f t="shared" si="470"/>
        <v>55347.09</v>
      </c>
      <c r="T2855" s="7">
        <f t="shared" si="478"/>
        <v>21671.279999999999</v>
      </c>
      <c r="U2855" s="7">
        <f t="shared" si="471"/>
        <v>21671.279999999999</v>
      </c>
      <c r="V2855" s="7">
        <f t="shared" si="473"/>
        <v>6501.3839999999991</v>
      </c>
      <c r="W2855" s="7">
        <f t="shared" si="474"/>
        <v>1430.3044799999998</v>
      </c>
      <c r="X2855" s="7">
        <f t="shared" si="472"/>
        <v>7931.6884799999989</v>
      </c>
      <c r="Y2855" s="7">
        <f>L2855+X2855</f>
        <v>51274.248479999995</v>
      </c>
      <c r="Z2855" s="4">
        <v>2</v>
      </c>
      <c r="AA2855" s="7">
        <f t="shared" si="475"/>
        <v>20509.699391999999</v>
      </c>
      <c r="AB2855" s="4">
        <v>3</v>
      </c>
      <c r="AC2855" s="7">
        <f t="shared" si="476"/>
        <v>11963.991311999998</v>
      </c>
      <c r="AD2855">
        <v>3</v>
      </c>
      <c r="AE2855" s="8">
        <f t="shared" si="477"/>
        <v>15382.274544</v>
      </c>
    </row>
    <row r="2856" spans="1:31" x14ac:dyDescent="0.25">
      <c r="A2856" s="4">
        <v>490298</v>
      </c>
      <c r="B2856" s="4" t="s">
        <v>8811</v>
      </c>
      <c r="C2856" s="4">
        <v>26319679</v>
      </c>
      <c r="D2856" s="4">
        <v>5093703</v>
      </c>
      <c r="E2856" s="4" t="s">
        <v>8812</v>
      </c>
      <c r="F2856" s="4" t="s">
        <v>232</v>
      </c>
      <c r="G2856" s="4"/>
      <c r="H2856" s="4"/>
      <c r="I2856" s="4"/>
      <c r="J2856" s="4" t="s">
        <v>429</v>
      </c>
      <c r="K2856" s="4" t="s">
        <v>524</v>
      </c>
      <c r="L2856" s="5">
        <v>103370.23</v>
      </c>
      <c r="M2856" s="5">
        <v>125098.26</v>
      </c>
      <c r="N2856" s="4">
        <v>0</v>
      </c>
      <c r="O2856" s="4" t="s">
        <v>30</v>
      </c>
      <c r="P2856" s="4" t="s">
        <v>1110</v>
      </c>
      <c r="Q2856" s="4" t="s">
        <v>32</v>
      </c>
      <c r="R2856" s="6"/>
      <c r="S2856" s="7">
        <f t="shared" si="470"/>
        <v>125098.26</v>
      </c>
      <c r="T2856" s="7">
        <f t="shared" si="478"/>
        <v>51685.114999999998</v>
      </c>
      <c r="U2856" s="7">
        <f t="shared" si="471"/>
        <v>51685.114999999998</v>
      </c>
      <c r="V2856" s="7">
        <f t="shared" si="473"/>
        <v>15505.534499999998</v>
      </c>
      <c r="W2856" s="7">
        <f t="shared" si="474"/>
        <v>3411.2175899999997</v>
      </c>
      <c r="X2856" s="7">
        <f t="shared" si="472"/>
        <v>18916.752089999998</v>
      </c>
      <c r="Y2856" s="7">
        <f>L2856+X2856</f>
        <v>122286.98208999999</v>
      </c>
      <c r="Z2856" s="4">
        <v>2</v>
      </c>
      <c r="AA2856" s="7">
        <f t="shared" si="475"/>
        <v>48914.792836000001</v>
      </c>
      <c r="AB2856" s="4">
        <v>3</v>
      </c>
      <c r="AC2856" s="7">
        <f t="shared" si="476"/>
        <v>28533.629154333332</v>
      </c>
      <c r="AD2856">
        <v>3</v>
      </c>
      <c r="AE2856" s="8">
        <f t="shared" si="477"/>
        <v>36686.094626999999</v>
      </c>
    </row>
    <row r="2857" spans="1:31" x14ac:dyDescent="0.25">
      <c r="A2857" s="4">
        <v>490455</v>
      </c>
      <c r="B2857" s="4" t="s">
        <v>8813</v>
      </c>
      <c r="C2857" s="4">
        <v>30702817</v>
      </c>
      <c r="D2857" s="4">
        <v>27877437</v>
      </c>
      <c r="E2857" s="4" t="s">
        <v>8814</v>
      </c>
      <c r="F2857" s="4" t="s">
        <v>232</v>
      </c>
      <c r="G2857" s="4" t="s">
        <v>8815</v>
      </c>
      <c r="H2857" s="4"/>
      <c r="I2857" s="4"/>
      <c r="J2857" s="4" t="s">
        <v>429</v>
      </c>
      <c r="K2857" s="4" t="s">
        <v>524</v>
      </c>
      <c r="L2857" s="5">
        <v>103644.69</v>
      </c>
      <c r="M2857" s="5">
        <v>127377.26</v>
      </c>
      <c r="N2857" s="4">
        <v>0</v>
      </c>
      <c r="O2857" s="4" t="s">
        <v>30</v>
      </c>
      <c r="P2857" s="4" t="s">
        <v>1110</v>
      </c>
      <c r="Q2857" s="4" t="s">
        <v>32</v>
      </c>
      <c r="R2857" s="6"/>
      <c r="S2857" s="7">
        <f t="shared" si="470"/>
        <v>127377.26</v>
      </c>
      <c r="T2857" s="7">
        <f t="shared" si="478"/>
        <v>51822.345000000001</v>
      </c>
      <c r="U2857" s="7">
        <f t="shared" si="471"/>
        <v>51822.345000000001</v>
      </c>
      <c r="V2857" s="7">
        <f t="shared" si="473"/>
        <v>15546.7035</v>
      </c>
      <c r="W2857" s="7">
        <f t="shared" si="474"/>
        <v>3420.27477</v>
      </c>
      <c r="X2857" s="7">
        <f t="shared" si="472"/>
        <v>18966.97827</v>
      </c>
      <c r="Y2857" s="7">
        <f>L2857+X2857</f>
        <v>122611.66826999999</v>
      </c>
      <c r="Z2857" s="4">
        <v>2</v>
      </c>
      <c r="AA2857" s="7">
        <f t="shared" si="475"/>
        <v>49044.667308000004</v>
      </c>
      <c r="AB2857" s="4">
        <v>3</v>
      </c>
      <c r="AC2857" s="7">
        <f t="shared" si="476"/>
        <v>28609.389262999994</v>
      </c>
      <c r="AD2857">
        <v>3</v>
      </c>
      <c r="AE2857" s="8">
        <f t="shared" si="477"/>
        <v>36783.500481000003</v>
      </c>
    </row>
    <row r="2858" spans="1:31" x14ac:dyDescent="0.25">
      <c r="A2858" s="4">
        <v>491474</v>
      </c>
      <c r="B2858" s="4" t="s">
        <v>8816</v>
      </c>
      <c r="C2858" s="4">
        <v>26081155</v>
      </c>
      <c r="D2858" s="4">
        <v>2337855</v>
      </c>
      <c r="E2858" s="4" t="s">
        <v>8817</v>
      </c>
      <c r="F2858" s="4" t="s">
        <v>26</v>
      </c>
      <c r="G2858" s="4" t="s">
        <v>8818</v>
      </c>
      <c r="H2858" s="4"/>
      <c r="I2858" s="4"/>
      <c r="J2858" s="4" t="s">
        <v>40</v>
      </c>
      <c r="K2858" s="4" t="s">
        <v>8819</v>
      </c>
      <c r="L2858" s="5">
        <v>103725.15</v>
      </c>
      <c r="M2858" s="5">
        <v>188314.16</v>
      </c>
      <c r="N2858" s="4">
        <v>0</v>
      </c>
      <c r="O2858" s="4" t="s">
        <v>30</v>
      </c>
      <c r="P2858" s="4" t="s">
        <v>1110</v>
      </c>
      <c r="Q2858" s="4" t="s">
        <v>32</v>
      </c>
      <c r="R2858" s="6"/>
      <c r="S2858" s="7">
        <f t="shared" si="470"/>
        <v>188314.16</v>
      </c>
      <c r="T2858" s="7">
        <f t="shared" si="478"/>
        <v>51862.574999999997</v>
      </c>
      <c r="U2858" s="7">
        <f t="shared" si="471"/>
        <v>51862.574999999997</v>
      </c>
      <c r="V2858" s="7">
        <f t="shared" si="473"/>
        <v>15558.772499999999</v>
      </c>
      <c r="W2858" s="7">
        <f t="shared" si="474"/>
        <v>3422.9299499999997</v>
      </c>
      <c r="X2858" s="7">
        <f t="shared" si="472"/>
        <v>18981.702449999997</v>
      </c>
      <c r="Y2858" s="7">
        <f>L2858+X2858</f>
        <v>122706.85244999999</v>
      </c>
      <c r="Z2858" s="4">
        <v>2</v>
      </c>
      <c r="AA2858" s="7">
        <f t="shared" si="475"/>
        <v>49082.740980000002</v>
      </c>
      <c r="AB2858" s="4">
        <v>3</v>
      </c>
      <c r="AC2858" s="7">
        <f t="shared" si="476"/>
        <v>28631.598904999995</v>
      </c>
      <c r="AD2858">
        <v>3</v>
      </c>
      <c r="AE2858" s="8">
        <f t="shared" si="477"/>
        <v>36812.055734999994</v>
      </c>
    </row>
    <row r="2859" spans="1:31" x14ac:dyDescent="0.25">
      <c r="A2859" s="4">
        <v>486490</v>
      </c>
      <c r="B2859" s="4" t="s">
        <v>8820</v>
      </c>
      <c r="C2859" s="4">
        <v>39919826</v>
      </c>
      <c r="D2859" s="4">
        <v>27658907</v>
      </c>
      <c r="E2859" s="4" t="s">
        <v>8821</v>
      </c>
      <c r="F2859" s="4" t="s">
        <v>26</v>
      </c>
      <c r="G2859" s="4" t="s">
        <v>8822</v>
      </c>
      <c r="H2859" s="4"/>
      <c r="I2859" s="4"/>
      <c r="J2859" s="4" t="s">
        <v>28</v>
      </c>
      <c r="K2859" s="4" t="s">
        <v>29</v>
      </c>
      <c r="L2859" s="5">
        <v>103792.67</v>
      </c>
      <c r="M2859" s="5">
        <v>133477.82</v>
      </c>
      <c r="N2859" s="4">
        <v>0</v>
      </c>
      <c r="O2859" s="4" t="s">
        <v>30</v>
      </c>
      <c r="P2859" s="4" t="s">
        <v>1110</v>
      </c>
      <c r="Q2859" s="4" t="s">
        <v>32</v>
      </c>
      <c r="R2859" s="6"/>
      <c r="S2859" s="7">
        <f t="shared" si="470"/>
        <v>133477.82</v>
      </c>
      <c r="T2859" s="7">
        <f t="shared" si="478"/>
        <v>51896.334999999999</v>
      </c>
      <c r="U2859" s="7">
        <f t="shared" si="471"/>
        <v>51896.334999999999</v>
      </c>
      <c r="V2859" s="7">
        <f t="shared" si="473"/>
        <v>15568.9005</v>
      </c>
      <c r="W2859" s="7">
        <f t="shared" si="474"/>
        <v>3425.1581099999999</v>
      </c>
      <c r="X2859" s="7">
        <f t="shared" si="472"/>
        <v>18994.05861</v>
      </c>
      <c r="Y2859" s="7">
        <f>L2859+X2859</f>
        <v>122786.72860999999</v>
      </c>
      <c r="Z2859" s="4">
        <v>2</v>
      </c>
      <c r="AA2859" s="7">
        <f t="shared" si="475"/>
        <v>49114.691443999996</v>
      </c>
      <c r="AB2859" s="4">
        <v>3</v>
      </c>
      <c r="AC2859" s="7">
        <f t="shared" si="476"/>
        <v>28650.236675666663</v>
      </c>
      <c r="AD2859">
        <v>3</v>
      </c>
      <c r="AE2859" s="8">
        <f t="shared" si="477"/>
        <v>36836.018582999997</v>
      </c>
    </row>
    <row r="2860" spans="1:31" x14ac:dyDescent="0.25">
      <c r="A2860" s="4">
        <v>489930</v>
      </c>
      <c r="B2860" s="4" t="s">
        <v>8823</v>
      </c>
      <c r="C2860" s="4">
        <v>94935437</v>
      </c>
      <c r="D2860" s="4">
        <v>24698051</v>
      </c>
      <c r="E2860" s="4" t="s">
        <v>8824</v>
      </c>
      <c r="F2860" s="4" t="s">
        <v>26</v>
      </c>
      <c r="G2860" s="4" t="s">
        <v>8825</v>
      </c>
      <c r="H2860" s="4"/>
      <c r="I2860" s="4"/>
      <c r="J2860" s="4" t="s">
        <v>45</v>
      </c>
      <c r="K2860" s="4" t="s">
        <v>46</v>
      </c>
      <c r="L2860" s="5">
        <v>103912.09</v>
      </c>
      <c r="M2860" s="5">
        <v>130038.91</v>
      </c>
      <c r="N2860" s="4">
        <v>0</v>
      </c>
      <c r="O2860" s="4" t="s">
        <v>47</v>
      </c>
      <c r="P2860" s="4" t="s">
        <v>1110</v>
      </c>
      <c r="Q2860" s="4" t="s">
        <v>32</v>
      </c>
      <c r="R2860" s="6"/>
      <c r="S2860" s="7">
        <f t="shared" si="470"/>
        <v>130038.91</v>
      </c>
      <c r="T2860" s="7">
        <f t="shared" si="478"/>
        <v>51956.044999999998</v>
      </c>
      <c r="U2860" s="7">
        <f t="shared" si="471"/>
        <v>51956.044999999998</v>
      </c>
      <c r="V2860" s="7">
        <f t="shared" si="473"/>
        <v>15586.813499999998</v>
      </c>
      <c r="W2860" s="7">
        <f t="shared" si="474"/>
        <v>3429.0989699999996</v>
      </c>
      <c r="X2860" s="7">
        <f t="shared" si="472"/>
        <v>19015.912469999999</v>
      </c>
      <c r="Y2860" s="7">
        <f>L2860+X2860</f>
        <v>122928.00246999999</v>
      </c>
      <c r="Z2860" s="4">
        <v>2</v>
      </c>
      <c r="AA2860" s="7">
        <f t="shared" si="475"/>
        <v>49171.200987999997</v>
      </c>
      <c r="AB2860" s="4">
        <v>3</v>
      </c>
      <c r="AC2860" s="7">
        <f t="shared" si="476"/>
        <v>28683.200576333329</v>
      </c>
      <c r="AD2860">
        <v>3</v>
      </c>
      <c r="AE2860" s="8">
        <f t="shared" si="477"/>
        <v>36878.400740999998</v>
      </c>
    </row>
    <row r="2861" spans="1:31" x14ac:dyDescent="0.25">
      <c r="A2861" s="4">
        <v>487609</v>
      </c>
      <c r="B2861" s="4" t="s">
        <v>8826</v>
      </c>
      <c r="C2861" s="4">
        <v>33024603</v>
      </c>
      <c r="D2861" s="4">
        <v>25197059</v>
      </c>
      <c r="E2861" s="4" t="s">
        <v>8827</v>
      </c>
      <c r="F2861" s="4" t="s">
        <v>232</v>
      </c>
      <c r="G2861" s="4" t="s">
        <v>8828</v>
      </c>
      <c r="H2861" s="4"/>
      <c r="I2861" s="4"/>
      <c r="J2861" s="4" t="s">
        <v>155</v>
      </c>
      <c r="K2861" s="4" t="s">
        <v>604</v>
      </c>
      <c r="L2861" s="5">
        <v>104957.58</v>
      </c>
      <c r="M2861" s="5">
        <v>211246.73</v>
      </c>
      <c r="N2861" s="4">
        <v>0</v>
      </c>
      <c r="O2861" s="4" t="s">
        <v>47</v>
      </c>
      <c r="P2861" s="4" t="s">
        <v>1110</v>
      </c>
      <c r="Q2861" s="4" t="s">
        <v>32</v>
      </c>
      <c r="R2861" s="6"/>
      <c r="S2861" s="7">
        <f t="shared" si="470"/>
        <v>211246.73</v>
      </c>
      <c r="T2861" s="7">
        <f t="shared" si="478"/>
        <v>52478.79</v>
      </c>
      <c r="U2861" s="7">
        <f t="shared" si="471"/>
        <v>52478.79</v>
      </c>
      <c r="V2861" s="7">
        <f t="shared" si="473"/>
        <v>15743.636999999999</v>
      </c>
      <c r="W2861" s="7">
        <f t="shared" si="474"/>
        <v>3463.6001399999996</v>
      </c>
      <c r="X2861" s="7">
        <f t="shared" si="472"/>
        <v>19207.237139999997</v>
      </c>
      <c r="Y2861" s="7">
        <f>L2861+X2861</f>
        <v>124164.81714</v>
      </c>
      <c r="Z2861" s="4">
        <v>2</v>
      </c>
      <c r="AA2861" s="7">
        <f t="shared" si="475"/>
        <v>49665.926856000006</v>
      </c>
      <c r="AB2861" s="4">
        <v>3</v>
      </c>
      <c r="AC2861" s="7">
        <f t="shared" si="476"/>
        <v>28971.790665999997</v>
      </c>
      <c r="AD2861">
        <v>3</v>
      </c>
      <c r="AE2861" s="8">
        <f t="shared" si="477"/>
        <v>37249.445142000004</v>
      </c>
    </row>
    <row r="2862" spans="1:31" x14ac:dyDescent="0.25">
      <c r="A2862" s="4">
        <v>485596</v>
      </c>
      <c r="B2862" s="4" t="s">
        <v>8829</v>
      </c>
      <c r="C2862" s="4">
        <v>20911043</v>
      </c>
      <c r="D2862" s="4">
        <v>24693464</v>
      </c>
      <c r="E2862" s="4" t="s">
        <v>8830</v>
      </c>
      <c r="F2862" s="4" t="s">
        <v>26</v>
      </c>
      <c r="G2862" s="4" t="s">
        <v>8831</v>
      </c>
      <c r="H2862" s="4"/>
      <c r="I2862" s="4"/>
      <c r="J2862" s="4" t="s">
        <v>28</v>
      </c>
      <c r="K2862" s="4" t="s">
        <v>63</v>
      </c>
      <c r="L2862" s="5">
        <v>105533.98</v>
      </c>
      <c r="M2862" s="5">
        <v>136667.65</v>
      </c>
      <c r="N2862" s="4">
        <v>0</v>
      </c>
      <c r="O2862" s="4" t="s">
        <v>30</v>
      </c>
      <c r="P2862" s="4" t="s">
        <v>1110</v>
      </c>
      <c r="Q2862" s="4" t="s">
        <v>32</v>
      </c>
      <c r="R2862" s="6"/>
      <c r="S2862" s="7">
        <f t="shared" si="470"/>
        <v>136667.65</v>
      </c>
      <c r="T2862" s="7">
        <f t="shared" si="478"/>
        <v>52766.99</v>
      </c>
      <c r="U2862" s="7">
        <f t="shared" si="471"/>
        <v>52766.99</v>
      </c>
      <c r="V2862" s="7">
        <f t="shared" si="473"/>
        <v>15830.096999999998</v>
      </c>
      <c r="W2862" s="7">
        <f t="shared" si="474"/>
        <v>3482.6213399999997</v>
      </c>
      <c r="X2862" s="7">
        <f t="shared" si="472"/>
        <v>19312.718339999999</v>
      </c>
      <c r="Y2862" s="7">
        <f>L2862+X2862</f>
        <v>124846.69834</v>
      </c>
      <c r="Z2862" s="4">
        <v>2</v>
      </c>
      <c r="AA2862" s="7">
        <f t="shared" si="475"/>
        <v>49938.679336000001</v>
      </c>
      <c r="AB2862" s="4">
        <v>3</v>
      </c>
      <c r="AC2862" s="7">
        <f t="shared" si="476"/>
        <v>29130.896279333334</v>
      </c>
      <c r="AD2862">
        <v>3</v>
      </c>
      <c r="AE2862" s="8">
        <f t="shared" si="477"/>
        <v>37454.009502000001</v>
      </c>
    </row>
    <row r="2863" spans="1:31" x14ac:dyDescent="0.25">
      <c r="A2863" s="4">
        <v>485680</v>
      </c>
      <c r="B2863" s="4" t="s">
        <v>8832</v>
      </c>
      <c r="C2863" s="4">
        <v>23833797</v>
      </c>
      <c r="D2863" s="4">
        <v>27535046</v>
      </c>
      <c r="E2863" s="4" t="s">
        <v>8833</v>
      </c>
      <c r="F2863" s="4" t="s">
        <v>26</v>
      </c>
      <c r="G2863" s="4" t="s">
        <v>8834</v>
      </c>
      <c r="H2863" s="4"/>
      <c r="I2863" s="4"/>
      <c r="J2863" s="4" t="s">
        <v>28</v>
      </c>
      <c r="K2863" s="4" t="s">
        <v>29</v>
      </c>
      <c r="L2863" s="5">
        <v>105688.23</v>
      </c>
      <c r="M2863" s="5">
        <v>135680.31</v>
      </c>
      <c r="N2863" s="4">
        <v>0</v>
      </c>
      <c r="O2863" s="4" t="s">
        <v>30</v>
      </c>
      <c r="P2863" s="4" t="s">
        <v>1110</v>
      </c>
      <c r="Q2863" s="4" t="s">
        <v>32</v>
      </c>
      <c r="R2863" s="6"/>
      <c r="S2863" s="7">
        <f t="shared" si="470"/>
        <v>135680.31</v>
      </c>
      <c r="T2863" s="7">
        <f t="shared" si="478"/>
        <v>52844.114999999998</v>
      </c>
      <c r="U2863" s="7">
        <f t="shared" si="471"/>
        <v>52844.114999999998</v>
      </c>
      <c r="V2863" s="7">
        <f t="shared" si="473"/>
        <v>15853.234499999999</v>
      </c>
      <c r="W2863" s="7">
        <f t="shared" si="474"/>
        <v>3487.7115899999999</v>
      </c>
      <c r="X2863" s="7">
        <f t="shared" si="472"/>
        <v>19340.946089999998</v>
      </c>
      <c r="Y2863" s="7">
        <f>L2863+X2863</f>
        <v>125029.17608999999</v>
      </c>
      <c r="Z2863" s="4">
        <v>2</v>
      </c>
      <c r="AA2863" s="7">
        <f t="shared" si="475"/>
        <v>50011.670436</v>
      </c>
      <c r="AB2863" s="4">
        <v>3</v>
      </c>
      <c r="AC2863" s="7">
        <f t="shared" si="476"/>
        <v>29173.474420999995</v>
      </c>
      <c r="AD2863">
        <v>3</v>
      </c>
      <c r="AE2863" s="8">
        <f t="shared" si="477"/>
        <v>37508.752826999997</v>
      </c>
    </row>
    <row r="2864" spans="1:31" x14ac:dyDescent="0.25">
      <c r="A2864" s="4">
        <v>488591</v>
      </c>
      <c r="B2864" s="4" t="s">
        <v>8835</v>
      </c>
      <c r="C2864" s="4">
        <v>26671463</v>
      </c>
      <c r="D2864" s="4">
        <v>29699861</v>
      </c>
      <c r="E2864" s="4" t="s">
        <v>8836</v>
      </c>
      <c r="F2864" s="4" t="s">
        <v>232</v>
      </c>
      <c r="G2864" s="4" t="s">
        <v>8837</v>
      </c>
      <c r="H2864" s="4"/>
      <c r="I2864" s="4"/>
      <c r="J2864" s="4" t="s">
        <v>441</v>
      </c>
      <c r="K2864" s="4" t="s">
        <v>2891</v>
      </c>
      <c r="L2864" s="5">
        <v>105812.63</v>
      </c>
      <c r="M2864" s="5">
        <v>131535.65</v>
      </c>
      <c r="N2864" s="4">
        <v>0</v>
      </c>
      <c r="O2864" s="4" t="s">
        <v>47</v>
      </c>
      <c r="P2864" s="4" t="s">
        <v>1110</v>
      </c>
      <c r="Q2864" s="4" t="s">
        <v>32</v>
      </c>
      <c r="R2864" s="6"/>
      <c r="S2864" s="7">
        <f t="shared" si="470"/>
        <v>131535.65</v>
      </c>
      <c r="T2864" s="7">
        <f t="shared" si="478"/>
        <v>52906.315000000002</v>
      </c>
      <c r="U2864" s="7">
        <f t="shared" si="471"/>
        <v>52906.315000000002</v>
      </c>
      <c r="V2864" s="7">
        <f t="shared" si="473"/>
        <v>15871.8945</v>
      </c>
      <c r="W2864" s="7">
        <f t="shared" si="474"/>
        <v>3491.8167900000003</v>
      </c>
      <c r="X2864" s="7">
        <f t="shared" si="472"/>
        <v>19363.711289999999</v>
      </c>
      <c r="Y2864" s="7">
        <f>L2864+X2864</f>
        <v>125176.34129000001</v>
      </c>
      <c r="Z2864" s="4">
        <v>2</v>
      </c>
      <c r="AA2864" s="7">
        <f t="shared" si="475"/>
        <v>50070.536516000007</v>
      </c>
      <c r="AB2864" s="4">
        <v>3</v>
      </c>
      <c r="AC2864" s="7">
        <f t="shared" si="476"/>
        <v>29207.812967666669</v>
      </c>
      <c r="AD2864">
        <v>3</v>
      </c>
      <c r="AE2864" s="8">
        <f t="shared" si="477"/>
        <v>37552.902387000002</v>
      </c>
    </row>
    <row r="2865" spans="1:31" x14ac:dyDescent="0.25">
      <c r="A2865" s="4">
        <v>487893</v>
      </c>
      <c r="B2865" s="4" t="s">
        <v>8838</v>
      </c>
      <c r="C2865" s="4">
        <v>37768664</v>
      </c>
      <c r="D2865" s="4">
        <v>29383531</v>
      </c>
      <c r="E2865" s="4" t="s">
        <v>8839</v>
      </c>
      <c r="F2865" s="4" t="s">
        <v>232</v>
      </c>
      <c r="G2865" s="4" t="s">
        <v>8840</v>
      </c>
      <c r="H2865" s="4"/>
      <c r="I2865" s="4"/>
      <c r="J2865" s="4" t="s">
        <v>155</v>
      </c>
      <c r="K2865" s="4" t="s">
        <v>604</v>
      </c>
      <c r="L2865" s="5">
        <v>105875.45</v>
      </c>
      <c r="M2865" s="5">
        <v>140672.73000000001</v>
      </c>
      <c r="N2865" s="4">
        <v>0</v>
      </c>
      <c r="O2865" s="4" t="s">
        <v>47</v>
      </c>
      <c r="P2865" s="4" t="s">
        <v>1110</v>
      </c>
      <c r="Q2865" s="4" t="s">
        <v>32</v>
      </c>
      <c r="R2865" s="6"/>
      <c r="S2865" s="7">
        <f t="shared" si="470"/>
        <v>140672.73000000001</v>
      </c>
      <c r="T2865" s="7">
        <f t="shared" si="478"/>
        <v>52937.724999999999</v>
      </c>
      <c r="U2865" s="7">
        <f t="shared" si="471"/>
        <v>52937.724999999999</v>
      </c>
      <c r="V2865" s="7">
        <f t="shared" si="473"/>
        <v>15881.317499999999</v>
      </c>
      <c r="W2865" s="7">
        <f t="shared" si="474"/>
        <v>3493.88985</v>
      </c>
      <c r="X2865" s="7">
        <f t="shared" si="472"/>
        <v>19375.207350000001</v>
      </c>
      <c r="Y2865" s="7">
        <f>L2865+X2865</f>
        <v>125250.65734999999</v>
      </c>
      <c r="Z2865" s="4">
        <v>2</v>
      </c>
      <c r="AA2865" s="7">
        <f t="shared" si="475"/>
        <v>50100.262940000001</v>
      </c>
      <c r="AB2865" s="4">
        <v>3</v>
      </c>
      <c r="AC2865" s="7">
        <f t="shared" si="476"/>
        <v>29225.153381666663</v>
      </c>
      <c r="AD2865">
        <v>3</v>
      </c>
      <c r="AE2865" s="8">
        <f t="shared" si="477"/>
        <v>37575.197204999997</v>
      </c>
    </row>
    <row r="2866" spans="1:31" x14ac:dyDescent="0.25">
      <c r="A2866" s="4">
        <v>489064</v>
      </c>
      <c r="B2866" s="4" t="s">
        <v>8841</v>
      </c>
      <c r="C2866" s="4">
        <v>25588293</v>
      </c>
      <c r="D2866" s="4">
        <v>6442808</v>
      </c>
      <c r="E2866" s="4" t="s">
        <v>8842</v>
      </c>
      <c r="F2866" s="4" t="s">
        <v>26</v>
      </c>
      <c r="G2866" s="4" t="s">
        <v>8843</v>
      </c>
      <c r="H2866" s="4"/>
      <c r="I2866" s="4"/>
      <c r="J2866" s="4" t="s">
        <v>45</v>
      </c>
      <c r="K2866" s="4" t="s">
        <v>430</v>
      </c>
      <c r="L2866" s="5">
        <v>106214.92</v>
      </c>
      <c r="M2866" s="5">
        <v>215668.12</v>
      </c>
      <c r="N2866" s="4">
        <v>0</v>
      </c>
      <c r="O2866" s="4" t="s">
        <v>30</v>
      </c>
      <c r="P2866" s="4" t="s">
        <v>1110</v>
      </c>
      <c r="Q2866" s="4" t="s">
        <v>32</v>
      </c>
      <c r="R2866" s="6"/>
      <c r="S2866" s="7">
        <f t="shared" si="470"/>
        <v>215668.12</v>
      </c>
      <c r="T2866" s="7">
        <f t="shared" si="478"/>
        <v>53107.46</v>
      </c>
      <c r="U2866" s="7">
        <f t="shared" si="471"/>
        <v>53107.46</v>
      </c>
      <c r="V2866" s="7">
        <f t="shared" si="473"/>
        <v>15932.237999999999</v>
      </c>
      <c r="W2866" s="7">
        <f t="shared" si="474"/>
        <v>3505.0923600000001</v>
      </c>
      <c r="X2866" s="7">
        <f t="shared" si="472"/>
        <v>19437.33036</v>
      </c>
      <c r="Y2866" s="7">
        <f>L2866+X2866</f>
        <v>125652.25036000001</v>
      </c>
      <c r="Z2866" s="4">
        <v>2</v>
      </c>
      <c r="AA2866" s="7">
        <f t="shared" si="475"/>
        <v>50260.900144000007</v>
      </c>
      <c r="AB2866" s="4">
        <v>3</v>
      </c>
      <c r="AC2866" s="7">
        <f t="shared" si="476"/>
        <v>29318.858417333333</v>
      </c>
      <c r="AD2866">
        <v>3</v>
      </c>
      <c r="AE2866" s="8">
        <f t="shared" si="477"/>
        <v>37695.675108000003</v>
      </c>
    </row>
    <row r="2867" spans="1:31" x14ac:dyDescent="0.25">
      <c r="A2867" s="4">
        <v>485696</v>
      </c>
      <c r="B2867" s="4" t="s">
        <v>8844</v>
      </c>
      <c r="C2867" s="4">
        <v>24178309</v>
      </c>
      <c r="D2867" s="4">
        <v>24998176</v>
      </c>
      <c r="E2867" s="4" t="s">
        <v>8845</v>
      </c>
      <c r="F2867" s="4" t="s">
        <v>26</v>
      </c>
      <c r="G2867" s="4" t="s">
        <v>8846</v>
      </c>
      <c r="H2867" s="4"/>
      <c r="I2867" s="4"/>
      <c r="J2867" s="4" t="s">
        <v>28</v>
      </c>
      <c r="K2867" s="4" t="s">
        <v>29</v>
      </c>
      <c r="L2867" s="5">
        <v>106613.87</v>
      </c>
      <c r="M2867" s="5">
        <v>136563.66</v>
      </c>
      <c r="N2867" s="4">
        <v>0</v>
      </c>
      <c r="O2867" s="4" t="s">
        <v>30</v>
      </c>
      <c r="P2867" s="4" t="s">
        <v>1110</v>
      </c>
      <c r="Q2867" s="4" t="s">
        <v>32</v>
      </c>
      <c r="R2867" s="6"/>
      <c r="S2867" s="7">
        <f t="shared" si="470"/>
        <v>136563.66</v>
      </c>
      <c r="T2867" s="7">
        <f t="shared" si="478"/>
        <v>53306.934999999998</v>
      </c>
      <c r="U2867" s="7">
        <f t="shared" si="471"/>
        <v>53306.934999999998</v>
      </c>
      <c r="V2867" s="7">
        <f t="shared" si="473"/>
        <v>15992.080499999998</v>
      </c>
      <c r="W2867" s="7">
        <f t="shared" si="474"/>
        <v>3518.2577099999994</v>
      </c>
      <c r="X2867" s="7">
        <f t="shared" si="472"/>
        <v>19510.338209999998</v>
      </c>
      <c r="Y2867" s="7">
        <f>L2867+X2867</f>
        <v>126124.20821</v>
      </c>
      <c r="Z2867" s="4">
        <v>2</v>
      </c>
      <c r="AA2867" s="7">
        <f t="shared" si="475"/>
        <v>50449.683283999999</v>
      </c>
      <c r="AB2867" s="4">
        <v>3</v>
      </c>
      <c r="AC2867" s="7">
        <f t="shared" si="476"/>
        <v>29428.981915666664</v>
      </c>
      <c r="AD2867">
        <v>3</v>
      </c>
      <c r="AE2867" s="8">
        <f t="shared" si="477"/>
        <v>37837.262462999999</v>
      </c>
    </row>
    <row r="2868" spans="1:31" x14ac:dyDescent="0.25">
      <c r="A2868" s="4">
        <v>488209</v>
      </c>
      <c r="B2868" s="4" t="s">
        <v>8847</v>
      </c>
      <c r="C2868" s="4">
        <v>42893834</v>
      </c>
      <c r="D2868" s="4">
        <v>28804420</v>
      </c>
      <c r="E2868" s="4" t="s">
        <v>8848</v>
      </c>
      <c r="F2868" s="4" t="s">
        <v>26</v>
      </c>
      <c r="G2868" s="4" t="s">
        <v>8849</v>
      </c>
      <c r="H2868" s="4"/>
      <c r="I2868" s="4"/>
      <c r="J2868" s="4" t="s">
        <v>155</v>
      </c>
      <c r="K2868" s="4" t="s">
        <v>1842</v>
      </c>
      <c r="L2868" s="5">
        <v>107361.19</v>
      </c>
      <c r="M2868" s="5">
        <v>239137.26</v>
      </c>
      <c r="N2868" s="4">
        <v>0</v>
      </c>
      <c r="O2868" s="4" t="s">
        <v>47</v>
      </c>
      <c r="P2868" s="4" t="s">
        <v>1110</v>
      </c>
      <c r="Q2868" s="4" t="s">
        <v>32</v>
      </c>
      <c r="R2868" s="6"/>
      <c r="S2868" s="7">
        <f t="shared" si="470"/>
        <v>239137.26</v>
      </c>
      <c r="T2868" s="7">
        <f t="shared" si="478"/>
        <v>53680.595000000001</v>
      </c>
      <c r="U2868" s="7">
        <f t="shared" si="471"/>
        <v>53680.595000000001</v>
      </c>
      <c r="V2868" s="7">
        <f t="shared" si="473"/>
        <v>16104.1785</v>
      </c>
      <c r="W2868" s="7">
        <f t="shared" si="474"/>
        <v>3542.9192699999999</v>
      </c>
      <c r="X2868" s="7">
        <f t="shared" si="472"/>
        <v>19647.09777</v>
      </c>
      <c r="Y2868" s="7">
        <f>L2868+X2868</f>
        <v>127008.28777</v>
      </c>
      <c r="Z2868" s="4">
        <v>2</v>
      </c>
      <c r="AA2868" s="7">
        <f t="shared" si="475"/>
        <v>50803.315108000003</v>
      </c>
      <c r="AB2868" s="4">
        <v>3</v>
      </c>
      <c r="AC2868" s="7">
        <f t="shared" si="476"/>
        <v>29635.267146333328</v>
      </c>
      <c r="AD2868">
        <v>3</v>
      </c>
      <c r="AE2868" s="8">
        <f t="shared" si="477"/>
        <v>38102.486331</v>
      </c>
    </row>
    <row r="2869" spans="1:31" x14ac:dyDescent="0.25">
      <c r="A2869" s="4">
        <v>489029</v>
      </c>
      <c r="B2869" s="4" t="s">
        <v>8850</v>
      </c>
      <c r="C2869" s="4">
        <v>24232172</v>
      </c>
      <c r="D2869" s="4">
        <v>19908733</v>
      </c>
      <c r="E2869" s="4" t="s">
        <v>8851</v>
      </c>
      <c r="F2869" s="4" t="s">
        <v>26</v>
      </c>
      <c r="G2869" s="4" t="s">
        <v>8852</v>
      </c>
      <c r="H2869" s="4" t="s">
        <v>8853</v>
      </c>
      <c r="I2869" s="4"/>
      <c r="J2869" s="4" t="s">
        <v>45</v>
      </c>
      <c r="K2869" s="4" t="s">
        <v>46</v>
      </c>
      <c r="L2869" s="5">
        <v>107433.9</v>
      </c>
      <c r="M2869" s="5">
        <v>135426.79999999999</v>
      </c>
      <c r="N2869" s="4">
        <v>0</v>
      </c>
      <c r="O2869" s="4" t="s">
        <v>47</v>
      </c>
      <c r="P2869" s="4" t="s">
        <v>1110</v>
      </c>
      <c r="Q2869" s="4" t="s">
        <v>32</v>
      </c>
      <c r="R2869" s="6"/>
      <c r="S2869" s="7">
        <f t="shared" si="470"/>
        <v>135426.79999999999</v>
      </c>
      <c r="T2869" s="7">
        <f t="shared" si="478"/>
        <v>53716.95</v>
      </c>
      <c r="U2869" s="7">
        <f t="shared" si="471"/>
        <v>53716.95</v>
      </c>
      <c r="V2869" s="7">
        <f t="shared" si="473"/>
        <v>16115.084999999999</v>
      </c>
      <c r="W2869" s="7">
        <f t="shared" si="474"/>
        <v>3545.3186999999998</v>
      </c>
      <c r="X2869" s="7">
        <f t="shared" si="472"/>
        <v>19660.403699999999</v>
      </c>
      <c r="Y2869" s="7">
        <f>L2869+X2869</f>
        <v>127094.30369999999</v>
      </c>
      <c r="Z2869" s="4">
        <v>2</v>
      </c>
      <c r="AA2869" s="7">
        <f t="shared" si="475"/>
        <v>50837.72148</v>
      </c>
      <c r="AB2869" s="4">
        <v>3</v>
      </c>
      <c r="AC2869" s="7">
        <f t="shared" si="476"/>
        <v>29655.337529999993</v>
      </c>
      <c r="AD2869">
        <v>3</v>
      </c>
      <c r="AE2869" s="8">
        <f t="shared" si="477"/>
        <v>38128.291109999998</v>
      </c>
    </row>
    <row r="2870" spans="1:31" x14ac:dyDescent="0.25">
      <c r="A2870" s="4">
        <v>485870</v>
      </c>
      <c r="B2870" s="4" t="s">
        <v>8854</v>
      </c>
      <c r="C2870" s="4">
        <v>28147060</v>
      </c>
      <c r="D2870" s="4">
        <v>27349865</v>
      </c>
      <c r="E2870" s="4" t="s">
        <v>8855</v>
      </c>
      <c r="F2870" s="4" t="s">
        <v>232</v>
      </c>
      <c r="G2870" s="4" t="s">
        <v>8856</v>
      </c>
      <c r="H2870" s="4"/>
      <c r="I2870" s="4"/>
      <c r="J2870" s="4" t="s">
        <v>28</v>
      </c>
      <c r="K2870" s="4" t="s">
        <v>8857</v>
      </c>
      <c r="L2870" s="5">
        <v>43720.43</v>
      </c>
      <c r="M2870" s="5">
        <v>221323.22</v>
      </c>
      <c r="N2870" s="4">
        <v>0</v>
      </c>
      <c r="O2870" s="4" t="s">
        <v>30</v>
      </c>
      <c r="P2870" s="4" t="s">
        <v>31</v>
      </c>
      <c r="Q2870" s="4" t="s">
        <v>572</v>
      </c>
      <c r="R2870" s="6">
        <v>45467.442303506941</v>
      </c>
      <c r="S2870" s="7">
        <f t="shared" si="470"/>
        <v>221323.22</v>
      </c>
      <c r="T2870" s="7">
        <f t="shared" si="478"/>
        <v>21860.215</v>
      </c>
      <c r="U2870" s="7">
        <f t="shared" si="471"/>
        <v>21860.215</v>
      </c>
      <c r="V2870" s="7">
        <f t="shared" si="473"/>
        <v>6558.0644999999995</v>
      </c>
      <c r="W2870" s="7">
        <f t="shared" si="474"/>
        <v>1442.7741899999999</v>
      </c>
      <c r="X2870" s="7">
        <f t="shared" si="472"/>
        <v>8000.8386899999996</v>
      </c>
      <c r="Y2870" s="7">
        <f>L2870+X2870</f>
        <v>51721.268689999997</v>
      </c>
      <c r="Z2870" s="4">
        <v>2</v>
      </c>
      <c r="AA2870" s="7">
        <f t="shared" si="475"/>
        <v>20688.507475999999</v>
      </c>
      <c r="AB2870" s="4">
        <v>3</v>
      </c>
      <c r="AC2870" s="7">
        <f t="shared" si="476"/>
        <v>12068.296027666665</v>
      </c>
      <c r="AD2870">
        <v>3</v>
      </c>
      <c r="AE2870" s="8">
        <f t="shared" si="477"/>
        <v>15516.380606999999</v>
      </c>
    </row>
    <row r="2871" spans="1:31" x14ac:dyDescent="0.25">
      <c r="A2871" s="4">
        <v>484199</v>
      </c>
      <c r="B2871" s="4" t="s">
        <v>8858</v>
      </c>
      <c r="C2871" s="4">
        <v>31641488</v>
      </c>
      <c r="D2871" s="4">
        <v>20658799</v>
      </c>
      <c r="E2871" s="4" t="s">
        <v>8859</v>
      </c>
      <c r="F2871" s="4" t="s">
        <v>26</v>
      </c>
      <c r="G2871" s="4" t="s">
        <v>8860</v>
      </c>
      <c r="H2871" s="4"/>
      <c r="I2871" s="4"/>
      <c r="J2871" s="4" t="s">
        <v>107</v>
      </c>
      <c r="K2871" s="4" t="s">
        <v>8861</v>
      </c>
      <c r="L2871" s="5">
        <v>107661.07</v>
      </c>
      <c r="M2871" s="5">
        <v>195826.94</v>
      </c>
      <c r="N2871" s="4">
        <v>0</v>
      </c>
      <c r="O2871" s="4" t="s">
        <v>30</v>
      </c>
      <c r="P2871" s="4" t="s">
        <v>3200</v>
      </c>
      <c r="Q2871" s="4" t="s">
        <v>32</v>
      </c>
      <c r="R2871" s="6"/>
      <c r="S2871" s="7">
        <f t="shared" si="470"/>
        <v>195826.94</v>
      </c>
      <c r="T2871" s="7">
        <f t="shared" si="478"/>
        <v>53830.535000000003</v>
      </c>
      <c r="U2871" s="7">
        <f t="shared" si="471"/>
        <v>53830.535000000003</v>
      </c>
      <c r="V2871" s="7">
        <f t="shared" si="473"/>
        <v>16149.1605</v>
      </c>
      <c r="W2871" s="7">
        <f t="shared" si="474"/>
        <v>3552.81531</v>
      </c>
      <c r="X2871" s="7">
        <f t="shared" si="472"/>
        <v>19701.97581</v>
      </c>
      <c r="Y2871" s="7">
        <f>L2871+X2871</f>
        <v>127363.04581000001</v>
      </c>
      <c r="Z2871" s="4">
        <v>2</v>
      </c>
      <c r="AA2871" s="7">
        <f t="shared" si="475"/>
        <v>50945.218324000009</v>
      </c>
      <c r="AB2871" s="4">
        <v>3</v>
      </c>
      <c r="AC2871" s="7">
        <f t="shared" si="476"/>
        <v>29718.044022333332</v>
      </c>
      <c r="AD2871">
        <v>3</v>
      </c>
      <c r="AE2871" s="8">
        <f t="shared" si="477"/>
        <v>38208.913743000005</v>
      </c>
    </row>
    <row r="2872" spans="1:31" x14ac:dyDescent="0.25">
      <c r="A2872" s="4">
        <v>488467</v>
      </c>
      <c r="B2872" s="4" t="s">
        <v>8862</v>
      </c>
      <c r="C2872" s="4">
        <v>95987253</v>
      </c>
      <c r="D2872" s="4">
        <v>27926722</v>
      </c>
      <c r="E2872" s="4" t="s">
        <v>8863</v>
      </c>
      <c r="F2872" s="4" t="s">
        <v>232</v>
      </c>
      <c r="G2872" s="4" t="s">
        <v>8864</v>
      </c>
      <c r="H2872" s="4"/>
      <c r="I2872" s="4"/>
      <c r="J2872" s="4" t="s">
        <v>155</v>
      </c>
      <c r="K2872" s="4" t="s">
        <v>347</v>
      </c>
      <c r="L2872" s="5">
        <v>107674.84</v>
      </c>
      <c r="M2872" s="5">
        <v>132240.31</v>
      </c>
      <c r="N2872" s="4">
        <v>0</v>
      </c>
      <c r="O2872" s="4" t="s">
        <v>47</v>
      </c>
      <c r="P2872" s="4" t="s">
        <v>1110</v>
      </c>
      <c r="Q2872" s="4" t="s">
        <v>32</v>
      </c>
      <c r="R2872" s="6"/>
      <c r="S2872" s="7">
        <f t="shared" si="470"/>
        <v>132240.31</v>
      </c>
      <c r="T2872" s="7">
        <f t="shared" si="478"/>
        <v>53837.42</v>
      </c>
      <c r="U2872" s="7">
        <f t="shared" si="471"/>
        <v>53837.42</v>
      </c>
      <c r="V2872" s="7">
        <f t="shared" si="473"/>
        <v>16151.225999999999</v>
      </c>
      <c r="W2872" s="7">
        <f t="shared" si="474"/>
        <v>3553.2697199999998</v>
      </c>
      <c r="X2872" s="7">
        <f t="shared" si="472"/>
        <v>19704.495719999999</v>
      </c>
      <c r="Y2872" s="7">
        <f>L2872+X2872</f>
        <v>127379.33572</v>
      </c>
      <c r="Z2872" s="4">
        <v>2</v>
      </c>
      <c r="AA2872" s="7">
        <f t="shared" si="475"/>
        <v>50951.734288000007</v>
      </c>
      <c r="AB2872" s="4">
        <v>3</v>
      </c>
      <c r="AC2872" s="7">
        <f t="shared" si="476"/>
        <v>29721.845001333331</v>
      </c>
      <c r="AD2872">
        <v>3</v>
      </c>
      <c r="AE2872" s="8">
        <f t="shared" si="477"/>
        <v>38213.800716000005</v>
      </c>
    </row>
    <row r="2873" spans="1:31" x14ac:dyDescent="0.25">
      <c r="A2873" s="4">
        <v>491040</v>
      </c>
      <c r="B2873" s="4" t="s">
        <v>8865</v>
      </c>
      <c r="C2873" s="4">
        <v>42599928</v>
      </c>
      <c r="D2873" s="4">
        <v>28366604</v>
      </c>
      <c r="E2873" s="4" t="s">
        <v>8866</v>
      </c>
      <c r="F2873" s="4" t="s">
        <v>232</v>
      </c>
      <c r="G2873" s="4" t="s">
        <v>8867</v>
      </c>
      <c r="H2873" s="4"/>
      <c r="I2873" s="4"/>
      <c r="J2873" s="4" t="s">
        <v>429</v>
      </c>
      <c r="K2873" s="4" t="s">
        <v>604</v>
      </c>
      <c r="L2873" s="5">
        <v>108085.31</v>
      </c>
      <c r="M2873" s="5">
        <v>157293.59</v>
      </c>
      <c r="N2873" s="4">
        <v>0</v>
      </c>
      <c r="O2873" s="4" t="s">
        <v>30</v>
      </c>
      <c r="P2873" s="4" t="s">
        <v>1110</v>
      </c>
      <c r="Q2873" s="4" t="s">
        <v>32</v>
      </c>
      <c r="R2873" s="6"/>
      <c r="S2873" s="7">
        <f t="shared" si="470"/>
        <v>157293.59</v>
      </c>
      <c r="T2873" s="7">
        <f t="shared" si="478"/>
        <v>54042.654999999999</v>
      </c>
      <c r="U2873" s="7">
        <f t="shared" si="471"/>
        <v>54042.654999999999</v>
      </c>
      <c r="V2873" s="7">
        <f t="shared" si="473"/>
        <v>16212.796499999999</v>
      </c>
      <c r="W2873" s="7">
        <f t="shared" si="474"/>
        <v>3566.8152299999997</v>
      </c>
      <c r="X2873" s="7">
        <f t="shared" si="472"/>
        <v>19779.611729999997</v>
      </c>
      <c r="Y2873" s="7">
        <f>L2873+X2873</f>
        <v>127864.92173</v>
      </c>
      <c r="Z2873" s="4">
        <v>2</v>
      </c>
      <c r="AA2873" s="7">
        <f t="shared" si="475"/>
        <v>51145.968692000002</v>
      </c>
      <c r="AB2873" s="4">
        <v>3</v>
      </c>
      <c r="AC2873" s="7">
        <f t="shared" si="476"/>
        <v>29835.148403666666</v>
      </c>
      <c r="AD2873">
        <v>3</v>
      </c>
      <c r="AE2873" s="8">
        <f t="shared" si="477"/>
        <v>38359.476519000003</v>
      </c>
    </row>
    <row r="2874" spans="1:31" x14ac:dyDescent="0.25">
      <c r="A2874" s="4">
        <v>488336</v>
      </c>
      <c r="B2874" s="4" t="s">
        <v>8868</v>
      </c>
      <c r="C2874" s="4">
        <v>50252590</v>
      </c>
      <c r="D2874" s="4">
        <v>29309222</v>
      </c>
      <c r="E2874" s="4" t="s">
        <v>8869</v>
      </c>
      <c r="F2874" s="4" t="s">
        <v>232</v>
      </c>
      <c r="G2874" s="4"/>
      <c r="H2874" s="4"/>
      <c r="I2874" s="4"/>
      <c r="J2874" s="4" t="s">
        <v>155</v>
      </c>
      <c r="K2874" s="4" t="s">
        <v>347</v>
      </c>
      <c r="L2874" s="5">
        <v>108217.47</v>
      </c>
      <c r="M2874" s="5">
        <v>134328.03</v>
      </c>
      <c r="N2874" s="4">
        <v>0</v>
      </c>
      <c r="O2874" s="4" t="s">
        <v>47</v>
      </c>
      <c r="P2874" s="4" t="s">
        <v>1110</v>
      </c>
      <c r="Q2874" s="4" t="s">
        <v>32</v>
      </c>
      <c r="R2874" s="6"/>
      <c r="S2874" s="7">
        <f t="shared" si="470"/>
        <v>134328.03</v>
      </c>
      <c r="T2874" s="7">
        <f t="shared" si="478"/>
        <v>54108.735000000001</v>
      </c>
      <c r="U2874" s="7">
        <f t="shared" si="471"/>
        <v>54108.735000000001</v>
      </c>
      <c r="V2874" s="7">
        <f t="shared" si="473"/>
        <v>16232.620499999999</v>
      </c>
      <c r="W2874" s="7">
        <f t="shared" si="474"/>
        <v>3571.1765099999998</v>
      </c>
      <c r="X2874" s="7">
        <f t="shared" si="472"/>
        <v>19803.797009999998</v>
      </c>
      <c r="Y2874" s="7">
        <f>L2874+X2874</f>
        <v>128021.26701</v>
      </c>
      <c r="Z2874" s="4">
        <v>2</v>
      </c>
      <c r="AA2874" s="7">
        <f t="shared" si="475"/>
        <v>51208.506804000004</v>
      </c>
      <c r="AB2874" s="4">
        <v>3</v>
      </c>
      <c r="AC2874" s="7">
        <f t="shared" si="476"/>
        <v>29871.628968999998</v>
      </c>
      <c r="AD2874">
        <v>3</v>
      </c>
      <c r="AE2874" s="8">
        <f t="shared" si="477"/>
        <v>38406.380102999996</v>
      </c>
    </row>
    <row r="2875" spans="1:31" x14ac:dyDescent="0.25">
      <c r="A2875" s="4">
        <v>486388</v>
      </c>
      <c r="B2875" s="4" t="s">
        <v>8870</v>
      </c>
      <c r="C2875" s="4">
        <v>37984554</v>
      </c>
      <c r="D2875" s="4">
        <v>24434224</v>
      </c>
      <c r="E2875" s="4" t="s">
        <v>8871</v>
      </c>
      <c r="F2875" s="4" t="s">
        <v>26</v>
      </c>
      <c r="G2875" s="4" t="s">
        <v>8872</v>
      </c>
      <c r="H2875" s="4" t="s">
        <v>8873</v>
      </c>
      <c r="I2875" s="4"/>
      <c r="J2875" s="4" t="s">
        <v>28</v>
      </c>
      <c r="K2875" s="4" t="s">
        <v>29</v>
      </c>
      <c r="L2875" s="5">
        <v>108869.57</v>
      </c>
      <c r="M2875" s="5">
        <v>139899.65</v>
      </c>
      <c r="N2875" s="4">
        <v>0</v>
      </c>
      <c r="O2875" s="4" t="s">
        <v>30</v>
      </c>
      <c r="P2875" s="4" t="s">
        <v>1110</v>
      </c>
      <c r="Q2875" s="4" t="s">
        <v>32</v>
      </c>
      <c r="R2875" s="6"/>
      <c r="S2875" s="7">
        <f t="shared" si="470"/>
        <v>139899.65</v>
      </c>
      <c r="T2875" s="7">
        <f t="shared" si="478"/>
        <v>54434.785000000003</v>
      </c>
      <c r="U2875" s="7">
        <f t="shared" si="471"/>
        <v>54434.785000000003</v>
      </c>
      <c r="V2875" s="7">
        <f t="shared" si="473"/>
        <v>16330.4355</v>
      </c>
      <c r="W2875" s="7">
        <f t="shared" si="474"/>
        <v>3592.6958099999997</v>
      </c>
      <c r="X2875" s="7">
        <f t="shared" si="472"/>
        <v>19923.131310000001</v>
      </c>
      <c r="Y2875" s="7">
        <f>L2875+X2875</f>
        <v>128792.70131</v>
      </c>
      <c r="Z2875" s="4">
        <v>2</v>
      </c>
      <c r="AA2875" s="7">
        <f t="shared" si="475"/>
        <v>51517.080524000005</v>
      </c>
      <c r="AB2875" s="4">
        <v>3</v>
      </c>
      <c r="AC2875" s="7">
        <f t="shared" si="476"/>
        <v>30051.630305666666</v>
      </c>
      <c r="AD2875">
        <v>3</v>
      </c>
      <c r="AE2875" s="8">
        <f t="shared" si="477"/>
        <v>38637.810393</v>
      </c>
    </row>
    <row r="2876" spans="1:31" x14ac:dyDescent="0.25">
      <c r="A2876" s="4">
        <v>484166</v>
      </c>
      <c r="B2876" s="4" t="s">
        <v>8874</v>
      </c>
      <c r="C2876" s="4">
        <v>26299284</v>
      </c>
      <c r="D2876" s="4">
        <v>25213838</v>
      </c>
      <c r="E2876" s="4" t="s">
        <v>8875</v>
      </c>
      <c r="F2876" s="4" t="s">
        <v>232</v>
      </c>
      <c r="G2876" s="4" t="s">
        <v>8876</v>
      </c>
      <c r="H2876" s="4"/>
      <c r="I2876" s="4"/>
      <c r="J2876" s="4" t="s">
        <v>107</v>
      </c>
      <c r="K2876" s="4" t="s">
        <v>46</v>
      </c>
      <c r="L2876" s="5">
        <v>109075.74</v>
      </c>
      <c r="M2876" s="5">
        <v>138866.01999999999</v>
      </c>
      <c r="N2876" s="4">
        <v>0</v>
      </c>
      <c r="O2876" s="4" t="s">
        <v>30</v>
      </c>
      <c r="P2876" s="4" t="s">
        <v>3200</v>
      </c>
      <c r="Q2876" s="4" t="s">
        <v>32</v>
      </c>
      <c r="R2876" s="6"/>
      <c r="S2876" s="7">
        <f t="shared" si="470"/>
        <v>138866.01999999999</v>
      </c>
      <c r="T2876" s="7">
        <f t="shared" si="478"/>
        <v>54537.87</v>
      </c>
      <c r="U2876" s="7">
        <f t="shared" si="471"/>
        <v>54537.87</v>
      </c>
      <c r="V2876" s="7">
        <f t="shared" si="473"/>
        <v>16361.361000000001</v>
      </c>
      <c r="W2876" s="7">
        <f t="shared" si="474"/>
        <v>3599.4994200000001</v>
      </c>
      <c r="X2876" s="7">
        <f t="shared" si="472"/>
        <v>19960.860420000001</v>
      </c>
      <c r="Y2876" s="7">
        <f>L2876+X2876</f>
        <v>129036.60042</v>
      </c>
      <c r="Z2876" s="4">
        <v>2</v>
      </c>
      <c r="AA2876" s="7">
        <f t="shared" si="475"/>
        <v>51614.640168000005</v>
      </c>
      <c r="AB2876" s="4">
        <v>3</v>
      </c>
      <c r="AC2876" s="7">
        <f t="shared" si="476"/>
        <v>30108.540097999998</v>
      </c>
      <c r="AD2876">
        <v>3</v>
      </c>
      <c r="AE2876" s="8">
        <f t="shared" si="477"/>
        <v>38710.980126000002</v>
      </c>
    </row>
    <row r="2877" spans="1:31" x14ac:dyDescent="0.25">
      <c r="A2877" s="4">
        <v>489427</v>
      </c>
      <c r="B2877" s="4" t="s">
        <v>8877</v>
      </c>
      <c r="C2877" s="4">
        <v>35557964</v>
      </c>
      <c r="D2877" s="4">
        <v>1771520</v>
      </c>
      <c r="E2877" s="4" t="s">
        <v>8878</v>
      </c>
      <c r="F2877" s="4" t="s">
        <v>26</v>
      </c>
      <c r="G2877" s="4" t="s">
        <v>8879</v>
      </c>
      <c r="H2877" s="4"/>
      <c r="I2877" s="4"/>
      <c r="J2877" s="4" t="s">
        <v>45</v>
      </c>
      <c r="K2877" s="4" t="s">
        <v>46</v>
      </c>
      <c r="L2877" s="5">
        <v>109173.41</v>
      </c>
      <c r="M2877" s="5">
        <v>194487.22</v>
      </c>
      <c r="N2877" s="4">
        <v>0</v>
      </c>
      <c r="O2877" s="4" t="s">
        <v>30</v>
      </c>
      <c r="P2877" s="4" t="s">
        <v>1110</v>
      </c>
      <c r="Q2877" s="4" t="s">
        <v>32</v>
      </c>
      <c r="R2877" s="6"/>
      <c r="S2877" s="7">
        <f t="shared" si="470"/>
        <v>194487.22</v>
      </c>
      <c r="T2877" s="7">
        <f t="shared" si="478"/>
        <v>54586.705000000002</v>
      </c>
      <c r="U2877" s="7">
        <f t="shared" si="471"/>
        <v>54586.705000000002</v>
      </c>
      <c r="V2877" s="7">
        <f t="shared" si="473"/>
        <v>16376.011500000001</v>
      </c>
      <c r="W2877" s="7">
        <f t="shared" si="474"/>
        <v>3602.72253</v>
      </c>
      <c r="X2877" s="7">
        <f t="shared" si="472"/>
        <v>19978.73403</v>
      </c>
      <c r="Y2877" s="7">
        <f>L2877+X2877</f>
        <v>129152.14403</v>
      </c>
      <c r="Z2877" s="4">
        <v>2</v>
      </c>
      <c r="AA2877" s="7">
        <f t="shared" si="475"/>
        <v>51660.857612</v>
      </c>
      <c r="AB2877" s="4">
        <v>3</v>
      </c>
      <c r="AC2877" s="7">
        <f t="shared" si="476"/>
        <v>30135.500273666665</v>
      </c>
      <c r="AD2877">
        <v>3</v>
      </c>
      <c r="AE2877" s="8">
        <f t="shared" si="477"/>
        <v>38745.643209000002</v>
      </c>
    </row>
    <row r="2878" spans="1:31" x14ac:dyDescent="0.25">
      <c r="A2878" s="4">
        <v>490835</v>
      </c>
      <c r="B2878" s="4" t="s">
        <v>8880</v>
      </c>
      <c r="C2878" s="4">
        <v>38293721</v>
      </c>
      <c r="D2878" s="4">
        <v>27626943</v>
      </c>
      <c r="E2878" s="4" t="s">
        <v>8881</v>
      </c>
      <c r="F2878" s="4" t="s">
        <v>26</v>
      </c>
      <c r="G2878" s="4" t="s">
        <v>8882</v>
      </c>
      <c r="H2878" s="4"/>
      <c r="I2878" s="4"/>
      <c r="J2878" s="4" t="s">
        <v>429</v>
      </c>
      <c r="K2878" s="4" t="s">
        <v>6521</v>
      </c>
      <c r="L2878" s="5">
        <v>109603.78</v>
      </c>
      <c r="M2878" s="5">
        <v>237448.83</v>
      </c>
      <c r="N2878" s="4">
        <v>0</v>
      </c>
      <c r="O2878" s="4" t="s">
        <v>30</v>
      </c>
      <c r="P2878" s="4" t="s">
        <v>1110</v>
      </c>
      <c r="Q2878" s="4" t="s">
        <v>32</v>
      </c>
      <c r="R2878" s="6"/>
      <c r="S2878" s="7">
        <f t="shared" si="470"/>
        <v>237448.83</v>
      </c>
      <c r="T2878" s="7">
        <f t="shared" si="478"/>
        <v>54801.89</v>
      </c>
      <c r="U2878" s="7">
        <f t="shared" si="471"/>
        <v>54801.89</v>
      </c>
      <c r="V2878" s="7">
        <f t="shared" si="473"/>
        <v>16440.566999999999</v>
      </c>
      <c r="W2878" s="7">
        <f t="shared" si="474"/>
        <v>3616.9247399999999</v>
      </c>
      <c r="X2878" s="7">
        <f t="shared" si="472"/>
        <v>20057.491739999998</v>
      </c>
      <c r="Y2878" s="7">
        <f>L2878+X2878</f>
        <v>129661.27174</v>
      </c>
      <c r="Z2878" s="4">
        <v>2</v>
      </c>
      <c r="AA2878" s="7">
        <f t="shared" si="475"/>
        <v>51864.508696000004</v>
      </c>
      <c r="AB2878" s="4">
        <v>3</v>
      </c>
      <c r="AC2878" s="7">
        <f t="shared" si="476"/>
        <v>30254.296739333327</v>
      </c>
      <c r="AD2878">
        <v>3</v>
      </c>
      <c r="AE2878" s="8">
        <f t="shared" si="477"/>
        <v>38898.381522000003</v>
      </c>
    </row>
    <row r="2879" spans="1:31" x14ac:dyDescent="0.25">
      <c r="A2879" s="4">
        <v>491847</v>
      </c>
      <c r="B2879" s="4" t="s">
        <v>8883</v>
      </c>
      <c r="C2879" s="4">
        <v>45305949</v>
      </c>
      <c r="D2879" s="4">
        <v>27578055</v>
      </c>
      <c r="E2879" s="4" t="s">
        <v>8884</v>
      </c>
      <c r="F2879" s="4" t="s">
        <v>232</v>
      </c>
      <c r="G2879" s="4" t="s">
        <v>8885</v>
      </c>
      <c r="H2879" s="4"/>
      <c r="I2879" s="4"/>
      <c r="J2879" s="4" t="s">
        <v>40</v>
      </c>
      <c r="K2879" s="4" t="s">
        <v>347</v>
      </c>
      <c r="L2879" s="5">
        <v>109643.29</v>
      </c>
      <c r="M2879" s="5">
        <v>135720.82999999999</v>
      </c>
      <c r="N2879" s="4">
        <v>0</v>
      </c>
      <c r="O2879" s="4" t="s">
        <v>30</v>
      </c>
      <c r="P2879" s="4" t="s">
        <v>1110</v>
      </c>
      <c r="Q2879" s="4" t="s">
        <v>32</v>
      </c>
      <c r="R2879" s="6"/>
      <c r="S2879" s="7">
        <f t="shared" si="470"/>
        <v>135720.82999999999</v>
      </c>
      <c r="T2879" s="7">
        <f t="shared" si="478"/>
        <v>54821.644999999997</v>
      </c>
      <c r="U2879" s="7">
        <f t="shared" si="471"/>
        <v>54821.644999999997</v>
      </c>
      <c r="V2879" s="7">
        <f t="shared" si="473"/>
        <v>16446.493499999997</v>
      </c>
      <c r="W2879" s="7">
        <f t="shared" si="474"/>
        <v>3618.2285699999993</v>
      </c>
      <c r="X2879" s="7">
        <f t="shared" si="472"/>
        <v>20064.722069999996</v>
      </c>
      <c r="Y2879" s="7">
        <f>L2879+X2879</f>
        <v>129708.01207</v>
      </c>
      <c r="Z2879" s="4">
        <v>2</v>
      </c>
      <c r="AA2879" s="7">
        <f t="shared" si="475"/>
        <v>51883.204828000002</v>
      </c>
      <c r="AB2879" s="4">
        <v>3</v>
      </c>
      <c r="AC2879" s="7">
        <f t="shared" si="476"/>
        <v>30265.202816333331</v>
      </c>
      <c r="AD2879">
        <v>3</v>
      </c>
      <c r="AE2879" s="8">
        <f t="shared" si="477"/>
        <v>38912.403620999998</v>
      </c>
    </row>
    <row r="2880" spans="1:31" x14ac:dyDescent="0.25">
      <c r="A2880" s="4">
        <v>489621</v>
      </c>
      <c r="B2880" s="4" t="s">
        <v>8886</v>
      </c>
      <c r="C2880" s="4">
        <v>39747014</v>
      </c>
      <c r="D2880" s="4">
        <v>26307288</v>
      </c>
      <c r="E2880" s="4" t="s">
        <v>8887</v>
      </c>
      <c r="F2880" s="4" t="s">
        <v>26</v>
      </c>
      <c r="G2880" s="4" t="s">
        <v>8888</v>
      </c>
      <c r="H2880" s="4"/>
      <c r="I2880" s="4"/>
      <c r="J2880" s="4" t="s">
        <v>45</v>
      </c>
      <c r="K2880" s="4" t="s">
        <v>46</v>
      </c>
      <c r="L2880" s="5">
        <v>109890.82</v>
      </c>
      <c r="M2880" s="5">
        <v>140691.15</v>
      </c>
      <c r="N2880" s="4">
        <v>0</v>
      </c>
      <c r="O2880" s="4" t="s">
        <v>30</v>
      </c>
      <c r="P2880" s="4" t="s">
        <v>1110</v>
      </c>
      <c r="Q2880" s="4" t="s">
        <v>32</v>
      </c>
      <c r="R2880" s="6"/>
      <c r="S2880" s="7">
        <f t="shared" si="470"/>
        <v>140691.15</v>
      </c>
      <c r="T2880" s="7">
        <f t="shared" si="478"/>
        <v>54945.41</v>
      </c>
      <c r="U2880" s="7">
        <f t="shared" si="471"/>
        <v>54945.41</v>
      </c>
      <c r="V2880" s="7">
        <f t="shared" si="473"/>
        <v>16483.623</v>
      </c>
      <c r="W2880" s="7">
        <f t="shared" si="474"/>
        <v>3626.3970599999998</v>
      </c>
      <c r="X2880" s="7">
        <f t="shared" si="472"/>
        <v>20110.020059999999</v>
      </c>
      <c r="Y2880" s="7">
        <f>L2880+X2880</f>
        <v>130000.84006</v>
      </c>
      <c r="Z2880" s="4">
        <v>2</v>
      </c>
      <c r="AA2880" s="7">
        <f t="shared" si="475"/>
        <v>52000.336024000004</v>
      </c>
      <c r="AB2880" s="4">
        <v>3</v>
      </c>
      <c r="AC2880" s="7">
        <f t="shared" si="476"/>
        <v>30333.529347333333</v>
      </c>
      <c r="AD2880">
        <v>3</v>
      </c>
      <c r="AE2880" s="8">
        <f t="shared" si="477"/>
        <v>39000.252017999999</v>
      </c>
    </row>
    <row r="2881" spans="1:31" x14ac:dyDescent="0.25">
      <c r="A2881" s="4">
        <v>490902</v>
      </c>
      <c r="B2881" s="4" t="s">
        <v>8889</v>
      </c>
      <c r="C2881" s="4">
        <v>39765575</v>
      </c>
      <c r="D2881" s="4">
        <v>26630281</v>
      </c>
      <c r="E2881" s="4" t="s">
        <v>8890</v>
      </c>
      <c r="F2881" s="4" t="s">
        <v>232</v>
      </c>
      <c r="G2881" s="4" t="s">
        <v>8891</v>
      </c>
      <c r="H2881" s="4"/>
      <c r="I2881" s="4"/>
      <c r="J2881" s="4" t="s">
        <v>429</v>
      </c>
      <c r="K2881" s="4" t="s">
        <v>3657</v>
      </c>
      <c r="L2881" s="5">
        <v>110335.64</v>
      </c>
      <c r="M2881" s="5">
        <v>131555.82999999999</v>
      </c>
      <c r="N2881" s="4">
        <v>0</v>
      </c>
      <c r="O2881" s="4" t="s">
        <v>30</v>
      </c>
      <c r="P2881" s="4" t="s">
        <v>1110</v>
      </c>
      <c r="Q2881" s="4" t="s">
        <v>32</v>
      </c>
      <c r="R2881" s="6"/>
      <c r="S2881" s="7">
        <f t="shared" si="470"/>
        <v>131555.82999999999</v>
      </c>
      <c r="T2881" s="7">
        <f t="shared" si="478"/>
        <v>55167.82</v>
      </c>
      <c r="U2881" s="7">
        <f t="shared" si="471"/>
        <v>55167.82</v>
      </c>
      <c r="V2881" s="7">
        <f t="shared" si="473"/>
        <v>16550.345999999998</v>
      </c>
      <c r="W2881" s="7">
        <f t="shared" si="474"/>
        <v>3641.0761199999997</v>
      </c>
      <c r="X2881" s="7">
        <f t="shared" si="472"/>
        <v>20191.422119999996</v>
      </c>
      <c r="Y2881" s="7">
        <f>L2881+X2881</f>
        <v>130527.06211999999</v>
      </c>
      <c r="Z2881" s="4">
        <v>2</v>
      </c>
      <c r="AA2881" s="7">
        <f t="shared" si="475"/>
        <v>52210.824847999997</v>
      </c>
      <c r="AB2881" s="4">
        <v>3</v>
      </c>
      <c r="AC2881" s="7">
        <f t="shared" si="476"/>
        <v>30456.314494666662</v>
      </c>
      <c r="AD2881">
        <v>3</v>
      </c>
      <c r="AE2881" s="8">
        <f t="shared" si="477"/>
        <v>39158.118635999999</v>
      </c>
    </row>
    <row r="2882" spans="1:31" x14ac:dyDescent="0.25">
      <c r="A2882" s="4">
        <v>484497</v>
      </c>
      <c r="B2882" s="4" t="s">
        <v>8892</v>
      </c>
      <c r="C2882" s="4">
        <v>29395150</v>
      </c>
      <c r="D2882" s="4">
        <v>22648940</v>
      </c>
      <c r="E2882" s="4" t="s">
        <v>8893</v>
      </c>
      <c r="F2882" s="4" t="s">
        <v>26</v>
      </c>
      <c r="G2882" s="4" t="s">
        <v>8894</v>
      </c>
      <c r="H2882" s="4"/>
      <c r="I2882" s="4"/>
      <c r="J2882" s="4" t="s">
        <v>1234</v>
      </c>
      <c r="K2882" s="4" t="s">
        <v>751</v>
      </c>
      <c r="L2882" s="5">
        <v>110676.32</v>
      </c>
      <c r="M2882" s="5">
        <v>159680.48000000001</v>
      </c>
      <c r="N2882" s="4">
        <v>0</v>
      </c>
      <c r="O2882" s="4" t="s">
        <v>30</v>
      </c>
      <c r="P2882" s="4" t="s">
        <v>1110</v>
      </c>
      <c r="Q2882" s="4" t="s">
        <v>32</v>
      </c>
      <c r="R2882" s="6"/>
      <c r="S2882" s="7">
        <f t="shared" ref="S2882:S2945" si="479">M2882+N2882</f>
        <v>159680.48000000001</v>
      </c>
      <c r="T2882" s="7">
        <f t="shared" si="478"/>
        <v>55338.16</v>
      </c>
      <c r="U2882" s="7">
        <f t="shared" ref="U2882:U2945" si="480">T2882+N2882</f>
        <v>55338.16</v>
      </c>
      <c r="V2882" s="7">
        <f t="shared" si="473"/>
        <v>16601.448</v>
      </c>
      <c r="W2882" s="7">
        <f t="shared" si="474"/>
        <v>3652.3185600000002</v>
      </c>
      <c r="X2882" s="7">
        <f t="shared" ref="X2882:X2945" si="481">V2882+W2882</f>
        <v>20253.76656</v>
      </c>
      <c r="Y2882" s="7">
        <f>L2882+X2882</f>
        <v>130930.08656000001</v>
      </c>
      <c r="Z2882" s="4">
        <v>2</v>
      </c>
      <c r="AA2882" s="7">
        <f t="shared" si="475"/>
        <v>52372.034624000007</v>
      </c>
      <c r="AB2882" s="4">
        <v>3</v>
      </c>
      <c r="AC2882" s="7">
        <f t="shared" si="476"/>
        <v>30550.353530666671</v>
      </c>
      <c r="AD2882">
        <v>3</v>
      </c>
      <c r="AE2882" s="8">
        <f t="shared" si="477"/>
        <v>39279.025968000002</v>
      </c>
    </row>
    <row r="2883" spans="1:31" x14ac:dyDescent="0.25">
      <c r="A2883" s="4">
        <v>489457</v>
      </c>
      <c r="B2883" s="4" t="s">
        <v>8895</v>
      </c>
      <c r="C2883" s="4">
        <v>36294362</v>
      </c>
      <c r="D2883" s="4">
        <v>8290197</v>
      </c>
      <c r="E2883" s="4" t="s">
        <v>8896</v>
      </c>
      <c r="F2883" s="4" t="s">
        <v>26</v>
      </c>
      <c r="G2883" s="4" t="s">
        <v>8897</v>
      </c>
      <c r="H2883" s="4" t="s">
        <v>8898</v>
      </c>
      <c r="I2883" s="4"/>
      <c r="J2883" s="4" t="s">
        <v>45</v>
      </c>
      <c r="K2883" s="4" t="s">
        <v>46</v>
      </c>
      <c r="L2883" s="5">
        <v>111136.34</v>
      </c>
      <c r="M2883" s="5">
        <v>209723.57</v>
      </c>
      <c r="N2883" s="4">
        <v>0</v>
      </c>
      <c r="O2883" s="4" t="s">
        <v>30</v>
      </c>
      <c r="P2883" s="4" t="s">
        <v>1110</v>
      </c>
      <c r="Q2883" s="4" t="s">
        <v>32</v>
      </c>
      <c r="R2883" s="6"/>
      <c r="S2883" s="7">
        <f t="shared" si="479"/>
        <v>209723.57</v>
      </c>
      <c r="T2883" s="7">
        <f t="shared" si="478"/>
        <v>55568.17</v>
      </c>
      <c r="U2883" s="7">
        <f t="shared" si="480"/>
        <v>55568.17</v>
      </c>
      <c r="V2883" s="7">
        <f t="shared" ref="V2883:V2946" si="482">L2883*15%</f>
        <v>16670.450999999997</v>
      </c>
      <c r="W2883" s="7">
        <f t="shared" ref="W2883:W2946" si="483">V2883*22%</f>
        <v>3667.4992199999992</v>
      </c>
      <c r="X2883" s="7">
        <f t="shared" si="481"/>
        <v>20337.950219999995</v>
      </c>
      <c r="Y2883" s="7">
        <f>L2883+X2883</f>
        <v>131474.29022</v>
      </c>
      <c r="Z2883" s="4">
        <v>2</v>
      </c>
      <c r="AA2883" s="7">
        <f t="shared" ref="AA2883:AA2946" si="484">Y2883*80%/Z2883</f>
        <v>52589.716088000001</v>
      </c>
      <c r="AB2883" s="4">
        <v>3</v>
      </c>
      <c r="AC2883" s="7">
        <f t="shared" ref="AC2883:AC2946" si="485">Y2883*70%/AB2883</f>
        <v>30677.334384666665</v>
      </c>
      <c r="AD2883">
        <v>3</v>
      </c>
      <c r="AE2883" s="8">
        <f t="shared" ref="AE2883:AE2946" si="486">Y2883*90%/AD2883</f>
        <v>39442.287065999997</v>
      </c>
    </row>
    <row r="2884" spans="1:31" x14ac:dyDescent="0.25">
      <c r="A2884" s="4">
        <v>488452</v>
      </c>
      <c r="B2884" s="4" t="s">
        <v>8899</v>
      </c>
      <c r="C2884" s="4">
        <v>95895042</v>
      </c>
      <c r="D2884" s="4">
        <v>28194415</v>
      </c>
      <c r="E2884" s="4" t="s">
        <v>8900</v>
      </c>
      <c r="F2884" s="4" t="s">
        <v>232</v>
      </c>
      <c r="G2884" s="4" t="s">
        <v>8901</v>
      </c>
      <c r="H2884" s="4"/>
      <c r="I2884" s="4"/>
      <c r="J2884" s="4" t="s">
        <v>155</v>
      </c>
      <c r="K2884" s="4" t="s">
        <v>347</v>
      </c>
      <c r="L2884" s="5">
        <v>111424.31</v>
      </c>
      <c r="M2884" s="5">
        <v>137093.29</v>
      </c>
      <c r="N2884" s="4">
        <v>0</v>
      </c>
      <c r="O2884" s="4" t="s">
        <v>47</v>
      </c>
      <c r="P2884" s="4" t="s">
        <v>1110</v>
      </c>
      <c r="Q2884" s="4" t="s">
        <v>32</v>
      </c>
      <c r="R2884" s="6"/>
      <c r="S2884" s="7">
        <f t="shared" si="479"/>
        <v>137093.29</v>
      </c>
      <c r="T2884" s="7">
        <f t="shared" si="478"/>
        <v>55712.154999999999</v>
      </c>
      <c r="U2884" s="7">
        <f t="shared" si="480"/>
        <v>55712.154999999999</v>
      </c>
      <c r="V2884" s="7">
        <f t="shared" si="482"/>
        <v>16713.646499999999</v>
      </c>
      <c r="W2884" s="7">
        <f t="shared" si="483"/>
        <v>3677.0022299999996</v>
      </c>
      <c r="X2884" s="7">
        <f t="shared" si="481"/>
        <v>20390.648729999997</v>
      </c>
      <c r="Y2884" s="7">
        <f>L2884+X2884</f>
        <v>131814.95872999998</v>
      </c>
      <c r="Z2884" s="4">
        <v>2</v>
      </c>
      <c r="AA2884" s="7">
        <f t="shared" si="484"/>
        <v>52725.983491999999</v>
      </c>
      <c r="AB2884" s="4">
        <v>3</v>
      </c>
      <c r="AC2884" s="7">
        <f t="shared" si="485"/>
        <v>30756.823703666658</v>
      </c>
      <c r="AD2884">
        <v>3</v>
      </c>
      <c r="AE2884" s="8">
        <f t="shared" si="486"/>
        <v>39544.487619</v>
      </c>
    </row>
    <row r="2885" spans="1:31" x14ac:dyDescent="0.25">
      <c r="A2885" s="4">
        <v>487043</v>
      </c>
      <c r="B2885" s="4" t="s">
        <v>8902</v>
      </c>
      <c r="C2885" s="4">
        <v>16371142</v>
      </c>
      <c r="D2885" s="4">
        <v>24243720</v>
      </c>
      <c r="E2885" s="4" t="s">
        <v>8903</v>
      </c>
      <c r="F2885" s="4" t="s">
        <v>232</v>
      </c>
      <c r="G2885" s="4" t="s">
        <v>8904</v>
      </c>
      <c r="H2885" s="4"/>
      <c r="I2885" s="4"/>
      <c r="J2885" s="4" t="s">
        <v>155</v>
      </c>
      <c r="K2885" s="4" t="s">
        <v>347</v>
      </c>
      <c r="L2885" s="5">
        <v>111484.93</v>
      </c>
      <c r="M2885" s="5">
        <v>145641.57</v>
      </c>
      <c r="N2885" s="4">
        <v>0</v>
      </c>
      <c r="O2885" s="4" t="s">
        <v>47</v>
      </c>
      <c r="P2885" s="4" t="s">
        <v>1110</v>
      </c>
      <c r="Q2885" s="4" t="s">
        <v>32</v>
      </c>
      <c r="R2885" s="6"/>
      <c r="S2885" s="7">
        <f t="shared" si="479"/>
        <v>145641.57</v>
      </c>
      <c r="T2885" s="7">
        <f t="shared" si="478"/>
        <v>55742.464999999997</v>
      </c>
      <c r="U2885" s="7">
        <f t="shared" si="480"/>
        <v>55742.464999999997</v>
      </c>
      <c r="V2885" s="7">
        <f t="shared" si="482"/>
        <v>16722.7395</v>
      </c>
      <c r="W2885" s="7">
        <f t="shared" si="483"/>
        <v>3679.0026899999998</v>
      </c>
      <c r="X2885" s="7">
        <f t="shared" si="481"/>
        <v>20401.742190000001</v>
      </c>
      <c r="Y2885" s="7">
        <f>L2885+X2885</f>
        <v>131886.67218999998</v>
      </c>
      <c r="Z2885" s="4">
        <v>2</v>
      </c>
      <c r="AA2885" s="7">
        <f t="shared" si="484"/>
        <v>52754.668875999996</v>
      </c>
      <c r="AB2885" s="4">
        <v>3</v>
      </c>
      <c r="AC2885" s="7">
        <f t="shared" si="485"/>
        <v>30773.556844333329</v>
      </c>
      <c r="AD2885">
        <v>3</v>
      </c>
      <c r="AE2885" s="8">
        <f t="shared" si="486"/>
        <v>39566.001656999993</v>
      </c>
    </row>
    <row r="2886" spans="1:31" x14ac:dyDescent="0.25">
      <c r="A2886" s="4">
        <v>487068</v>
      </c>
      <c r="B2886" s="4" t="s">
        <v>8905</v>
      </c>
      <c r="C2886" s="4">
        <v>17382581</v>
      </c>
      <c r="D2886" s="4">
        <v>887464</v>
      </c>
      <c r="E2886" s="4" t="s">
        <v>8906</v>
      </c>
      <c r="F2886" s="4" t="s">
        <v>232</v>
      </c>
      <c r="G2886" s="4" t="s">
        <v>8907</v>
      </c>
      <c r="H2886" s="4"/>
      <c r="I2886" s="4"/>
      <c r="J2886" s="4" t="s">
        <v>155</v>
      </c>
      <c r="K2886" s="4" t="s">
        <v>347</v>
      </c>
      <c r="L2886" s="5">
        <v>111620.81</v>
      </c>
      <c r="M2886" s="5">
        <v>140523.25</v>
      </c>
      <c r="N2886" s="4">
        <v>0</v>
      </c>
      <c r="O2886" s="4" t="s">
        <v>47</v>
      </c>
      <c r="P2886" s="4" t="s">
        <v>3200</v>
      </c>
      <c r="Q2886" s="4" t="s">
        <v>32</v>
      </c>
      <c r="R2886" s="6"/>
      <c r="S2886" s="7">
        <f t="shared" si="479"/>
        <v>140523.25</v>
      </c>
      <c r="T2886" s="7">
        <f t="shared" si="478"/>
        <v>55810.404999999999</v>
      </c>
      <c r="U2886" s="7">
        <f t="shared" si="480"/>
        <v>55810.404999999999</v>
      </c>
      <c r="V2886" s="7">
        <f t="shared" si="482"/>
        <v>16743.121499999997</v>
      </c>
      <c r="W2886" s="7">
        <f t="shared" si="483"/>
        <v>3683.4867299999996</v>
      </c>
      <c r="X2886" s="7">
        <f t="shared" si="481"/>
        <v>20426.608229999998</v>
      </c>
      <c r="Y2886" s="7">
        <f>L2886+X2886</f>
        <v>132047.41823000001</v>
      </c>
      <c r="Z2886" s="4">
        <v>2</v>
      </c>
      <c r="AA2886" s="7">
        <f t="shared" si="484"/>
        <v>52818.967292000008</v>
      </c>
      <c r="AB2886" s="4">
        <v>3</v>
      </c>
      <c r="AC2886" s="7">
        <f t="shared" si="485"/>
        <v>30811.064253666667</v>
      </c>
      <c r="AD2886">
        <v>3</v>
      </c>
      <c r="AE2886" s="8">
        <f t="shared" si="486"/>
        <v>39614.225469000005</v>
      </c>
    </row>
    <row r="2887" spans="1:31" x14ac:dyDescent="0.25">
      <c r="A2887" s="4">
        <v>489217</v>
      </c>
      <c r="B2887" s="4" t="s">
        <v>8908</v>
      </c>
      <c r="C2887" s="4">
        <v>30204584</v>
      </c>
      <c r="D2887" s="4">
        <v>23413724</v>
      </c>
      <c r="E2887" s="4" t="s">
        <v>8909</v>
      </c>
      <c r="F2887" s="4" t="s">
        <v>26</v>
      </c>
      <c r="G2887" s="4" t="s">
        <v>8910</v>
      </c>
      <c r="H2887" s="4" t="s">
        <v>8911</v>
      </c>
      <c r="I2887" s="4"/>
      <c r="J2887" s="4" t="s">
        <v>45</v>
      </c>
      <c r="K2887" s="4" t="s">
        <v>8032</v>
      </c>
      <c r="L2887" s="5">
        <v>111817.76</v>
      </c>
      <c r="M2887" s="5">
        <v>170549.05</v>
      </c>
      <c r="N2887" s="4">
        <v>0</v>
      </c>
      <c r="O2887" s="4" t="s">
        <v>30</v>
      </c>
      <c r="P2887" s="4" t="s">
        <v>1110</v>
      </c>
      <c r="Q2887" s="4" t="s">
        <v>32</v>
      </c>
      <c r="R2887" s="6"/>
      <c r="S2887" s="7">
        <f t="shared" si="479"/>
        <v>170549.05</v>
      </c>
      <c r="T2887" s="7">
        <f t="shared" si="478"/>
        <v>55908.88</v>
      </c>
      <c r="U2887" s="7">
        <f t="shared" si="480"/>
        <v>55908.88</v>
      </c>
      <c r="V2887" s="7">
        <f t="shared" si="482"/>
        <v>16772.663999999997</v>
      </c>
      <c r="W2887" s="7">
        <f t="shared" si="483"/>
        <v>3689.9860799999992</v>
      </c>
      <c r="X2887" s="7">
        <f t="shared" si="481"/>
        <v>20462.650079999996</v>
      </c>
      <c r="Y2887" s="7">
        <f>L2887+X2887</f>
        <v>132280.41008</v>
      </c>
      <c r="Z2887" s="4">
        <v>2</v>
      </c>
      <c r="AA2887" s="7">
        <f t="shared" si="484"/>
        <v>52912.164032000001</v>
      </c>
      <c r="AB2887" s="4">
        <v>3</v>
      </c>
      <c r="AC2887" s="7">
        <f t="shared" si="485"/>
        <v>30865.429018666666</v>
      </c>
      <c r="AD2887">
        <v>3</v>
      </c>
      <c r="AE2887" s="8">
        <f t="shared" si="486"/>
        <v>39684.123024</v>
      </c>
    </row>
    <row r="2888" spans="1:31" x14ac:dyDescent="0.25">
      <c r="A2888" s="4">
        <v>487762</v>
      </c>
      <c r="B2888" s="4" t="s">
        <v>8912</v>
      </c>
      <c r="C2888" s="4">
        <v>35481581</v>
      </c>
      <c r="D2888" s="4">
        <v>26094439</v>
      </c>
      <c r="E2888" s="4" t="s">
        <v>8913</v>
      </c>
      <c r="F2888" s="4" t="s">
        <v>232</v>
      </c>
      <c r="G2888" s="4" t="s">
        <v>8914</v>
      </c>
      <c r="H2888" s="4"/>
      <c r="I2888" s="4"/>
      <c r="J2888" s="4" t="s">
        <v>155</v>
      </c>
      <c r="K2888" s="4" t="s">
        <v>347</v>
      </c>
      <c r="L2888" s="5">
        <v>112101.6</v>
      </c>
      <c r="M2888" s="5">
        <v>140955.32999999999</v>
      </c>
      <c r="N2888" s="4">
        <v>0</v>
      </c>
      <c r="O2888" s="4" t="s">
        <v>47</v>
      </c>
      <c r="P2888" s="4" t="s">
        <v>1110</v>
      </c>
      <c r="Q2888" s="4" t="s">
        <v>32</v>
      </c>
      <c r="R2888" s="6"/>
      <c r="S2888" s="7">
        <f t="shared" si="479"/>
        <v>140955.32999999999</v>
      </c>
      <c r="T2888" s="7">
        <f t="shared" si="478"/>
        <v>56050.8</v>
      </c>
      <c r="U2888" s="7">
        <f t="shared" si="480"/>
        <v>56050.8</v>
      </c>
      <c r="V2888" s="7">
        <f t="shared" si="482"/>
        <v>16815.240000000002</v>
      </c>
      <c r="W2888" s="7">
        <f t="shared" si="483"/>
        <v>3699.3528000000006</v>
      </c>
      <c r="X2888" s="7">
        <f t="shared" si="481"/>
        <v>20514.592800000002</v>
      </c>
      <c r="Y2888" s="7">
        <f>L2888+X2888</f>
        <v>132616.19280000002</v>
      </c>
      <c r="Z2888" s="4">
        <v>2</v>
      </c>
      <c r="AA2888" s="7">
        <f t="shared" si="484"/>
        <v>53046.47712000001</v>
      </c>
      <c r="AB2888" s="4">
        <v>3</v>
      </c>
      <c r="AC2888" s="7">
        <f t="shared" si="485"/>
        <v>30943.778320000001</v>
      </c>
      <c r="AD2888">
        <v>3</v>
      </c>
      <c r="AE2888" s="8">
        <f t="shared" si="486"/>
        <v>39784.857840000004</v>
      </c>
    </row>
    <row r="2889" spans="1:31" x14ac:dyDescent="0.25">
      <c r="A2889" s="4">
        <v>489958</v>
      </c>
      <c r="B2889" s="4" t="s">
        <v>8915</v>
      </c>
      <c r="C2889" s="4">
        <v>95657664</v>
      </c>
      <c r="D2889" s="4">
        <v>23807055</v>
      </c>
      <c r="E2889" s="4" t="s">
        <v>8916</v>
      </c>
      <c r="F2889" s="4" t="s">
        <v>26</v>
      </c>
      <c r="G2889" s="4" t="s">
        <v>8917</v>
      </c>
      <c r="H2889" s="4" t="s">
        <v>8918</v>
      </c>
      <c r="I2889" s="4"/>
      <c r="J2889" s="4" t="s">
        <v>45</v>
      </c>
      <c r="K2889" s="4" t="s">
        <v>46</v>
      </c>
      <c r="L2889" s="5">
        <v>112278.41</v>
      </c>
      <c r="M2889" s="5">
        <v>143318.42000000001</v>
      </c>
      <c r="N2889" s="4">
        <v>0</v>
      </c>
      <c r="O2889" s="4" t="s">
        <v>30</v>
      </c>
      <c r="P2889" s="4" t="s">
        <v>1110</v>
      </c>
      <c r="Q2889" s="4" t="s">
        <v>32</v>
      </c>
      <c r="R2889" s="6"/>
      <c r="S2889" s="7">
        <f t="shared" si="479"/>
        <v>143318.42000000001</v>
      </c>
      <c r="T2889" s="7">
        <f t="shared" si="478"/>
        <v>56139.205000000002</v>
      </c>
      <c r="U2889" s="7">
        <f t="shared" si="480"/>
        <v>56139.205000000002</v>
      </c>
      <c r="V2889" s="7">
        <f t="shared" si="482"/>
        <v>16841.761500000001</v>
      </c>
      <c r="W2889" s="7">
        <f t="shared" si="483"/>
        <v>3705.1875300000002</v>
      </c>
      <c r="X2889" s="7">
        <f t="shared" si="481"/>
        <v>20546.94903</v>
      </c>
      <c r="Y2889" s="7">
        <f>L2889+X2889</f>
        <v>132825.35902999999</v>
      </c>
      <c r="Z2889" s="4">
        <v>2</v>
      </c>
      <c r="AA2889" s="7">
        <f t="shared" si="484"/>
        <v>53130.143612</v>
      </c>
      <c r="AB2889" s="4">
        <v>3</v>
      </c>
      <c r="AC2889" s="7">
        <f t="shared" si="485"/>
        <v>30992.583773666662</v>
      </c>
      <c r="AD2889">
        <v>3</v>
      </c>
      <c r="AE2889" s="8">
        <f t="shared" si="486"/>
        <v>39847.607708999996</v>
      </c>
    </row>
    <row r="2890" spans="1:31" x14ac:dyDescent="0.25">
      <c r="A2890" s="4">
        <v>489237</v>
      </c>
      <c r="B2890" s="4" t="s">
        <v>8919</v>
      </c>
      <c r="C2890" s="4">
        <v>30892000</v>
      </c>
      <c r="D2890" s="4">
        <v>27413609</v>
      </c>
      <c r="E2890" s="4" t="s">
        <v>8920</v>
      </c>
      <c r="F2890" s="4" t="s">
        <v>26</v>
      </c>
      <c r="G2890" s="4" t="s">
        <v>8921</v>
      </c>
      <c r="H2890" s="4"/>
      <c r="I2890" s="4"/>
      <c r="J2890" s="4" t="s">
        <v>45</v>
      </c>
      <c r="K2890" s="4" t="s">
        <v>46</v>
      </c>
      <c r="L2890" s="5">
        <v>83090.7</v>
      </c>
      <c r="M2890" s="5">
        <v>140937.41</v>
      </c>
      <c r="N2890" s="4">
        <v>0</v>
      </c>
      <c r="O2890" s="4" t="s">
        <v>30</v>
      </c>
      <c r="P2890" s="4" t="s">
        <v>57</v>
      </c>
      <c r="Q2890" s="4" t="s">
        <v>8922</v>
      </c>
      <c r="R2890" s="6">
        <v>45462.630897951392</v>
      </c>
      <c r="S2890" s="7">
        <f t="shared" si="479"/>
        <v>140937.41</v>
      </c>
      <c r="T2890" s="7">
        <f>L2890*40%</f>
        <v>33236.28</v>
      </c>
      <c r="U2890" s="7">
        <f t="shared" si="480"/>
        <v>33236.28</v>
      </c>
      <c r="V2890" s="7">
        <f t="shared" si="482"/>
        <v>12463.605</v>
      </c>
      <c r="W2890" s="7">
        <f t="shared" si="483"/>
        <v>2741.9931000000001</v>
      </c>
      <c r="X2890" s="7">
        <f t="shared" si="481"/>
        <v>15205.598099999999</v>
      </c>
      <c r="Y2890" s="7">
        <f>L2890+X2890</f>
        <v>98296.2981</v>
      </c>
      <c r="Z2890" s="4">
        <v>2</v>
      </c>
      <c r="AA2890" s="7">
        <f t="shared" si="484"/>
        <v>39318.519240000001</v>
      </c>
      <c r="AB2890" s="4">
        <v>3</v>
      </c>
      <c r="AC2890" s="7">
        <f t="shared" si="485"/>
        <v>22935.802889999995</v>
      </c>
      <c r="AD2890">
        <v>3</v>
      </c>
      <c r="AE2890" s="8">
        <f t="shared" si="486"/>
        <v>29488.889429999999</v>
      </c>
    </row>
    <row r="2891" spans="1:31" x14ac:dyDescent="0.25">
      <c r="A2891" s="4">
        <v>492091</v>
      </c>
      <c r="B2891" s="4" t="s">
        <v>8923</v>
      </c>
      <c r="C2891" s="4">
        <v>44191825</v>
      </c>
      <c r="D2891" s="4">
        <v>28313831</v>
      </c>
      <c r="E2891" s="4" t="s">
        <v>8924</v>
      </c>
      <c r="F2891" s="4" t="s">
        <v>232</v>
      </c>
      <c r="G2891" s="4"/>
      <c r="H2891" s="4"/>
      <c r="I2891" s="4"/>
      <c r="J2891" s="4" t="s">
        <v>1108</v>
      </c>
      <c r="K2891" s="4" t="s">
        <v>347</v>
      </c>
      <c r="L2891" s="5">
        <v>113628.79</v>
      </c>
      <c r="M2891" s="5">
        <v>141023.09</v>
      </c>
      <c r="N2891" s="4">
        <v>0</v>
      </c>
      <c r="O2891" s="4" t="s">
        <v>30</v>
      </c>
      <c r="P2891" s="4" t="s">
        <v>1110</v>
      </c>
      <c r="Q2891" s="4" t="s">
        <v>32</v>
      </c>
      <c r="R2891" s="6"/>
      <c r="S2891" s="7">
        <f t="shared" si="479"/>
        <v>141023.09</v>
      </c>
      <c r="T2891" s="7">
        <f>L2891*50%</f>
        <v>56814.394999999997</v>
      </c>
      <c r="U2891" s="7">
        <f t="shared" si="480"/>
        <v>56814.394999999997</v>
      </c>
      <c r="V2891" s="7">
        <f t="shared" si="482"/>
        <v>17044.318499999998</v>
      </c>
      <c r="W2891" s="7">
        <f t="shared" si="483"/>
        <v>3749.7500699999996</v>
      </c>
      <c r="X2891" s="7">
        <f t="shared" si="481"/>
        <v>20794.068569999996</v>
      </c>
      <c r="Y2891" s="7">
        <f>L2891+X2891</f>
        <v>134422.85856999998</v>
      </c>
      <c r="Z2891" s="4">
        <v>2</v>
      </c>
      <c r="AA2891" s="7">
        <f t="shared" si="484"/>
        <v>53769.143427999996</v>
      </c>
      <c r="AB2891" s="4">
        <v>3</v>
      </c>
      <c r="AC2891" s="7">
        <f t="shared" si="485"/>
        <v>31365.333666333328</v>
      </c>
      <c r="AD2891">
        <v>3</v>
      </c>
      <c r="AE2891" s="8">
        <f t="shared" si="486"/>
        <v>40326.857570999993</v>
      </c>
    </row>
    <row r="2892" spans="1:31" x14ac:dyDescent="0.25">
      <c r="A2892" s="4">
        <v>491472</v>
      </c>
      <c r="B2892" s="4" t="s">
        <v>8925</v>
      </c>
      <c r="C2892" s="4">
        <v>25938041</v>
      </c>
      <c r="D2892" s="4">
        <v>3504254</v>
      </c>
      <c r="E2892" s="4" t="s">
        <v>8926</v>
      </c>
      <c r="F2892" s="4" t="s">
        <v>26</v>
      </c>
      <c r="G2892" s="4" t="s">
        <v>8927</v>
      </c>
      <c r="H2892" s="4"/>
      <c r="I2892" s="4"/>
      <c r="J2892" s="4" t="s">
        <v>40</v>
      </c>
      <c r="K2892" s="4" t="s">
        <v>1721</v>
      </c>
      <c r="L2892" s="5">
        <v>113729.76</v>
      </c>
      <c r="M2892" s="5">
        <v>172250.31</v>
      </c>
      <c r="N2892" s="4">
        <v>0</v>
      </c>
      <c r="O2892" s="4" t="s">
        <v>47</v>
      </c>
      <c r="P2892" s="4" t="s">
        <v>1110</v>
      </c>
      <c r="Q2892" s="4" t="s">
        <v>32</v>
      </c>
      <c r="R2892" s="6"/>
      <c r="S2892" s="7">
        <f t="shared" si="479"/>
        <v>172250.31</v>
      </c>
      <c r="T2892" s="7">
        <f>L2892*50%</f>
        <v>56864.88</v>
      </c>
      <c r="U2892" s="7">
        <f t="shared" si="480"/>
        <v>56864.88</v>
      </c>
      <c r="V2892" s="7">
        <f t="shared" si="482"/>
        <v>17059.464</v>
      </c>
      <c r="W2892" s="7">
        <f t="shared" si="483"/>
        <v>3753.0820800000001</v>
      </c>
      <c r="X2892" s="7">
        <f t="shared" si="481"/>
        <v>20812.54608</v>
      </c>
      <c r="Y2892" s="7">
        <f>L2892+X2892</f>
        <v>134542.30608000001</v>
      </c>
      <c r="Z2892" s="4">
        <v>2</v>
      </c>
      <c r="AA2892" s="7">
        <f t="shared" si="484"/>
        <v>53816.922432000007</v>
      </c>
      <c r="AB2892" s="4">
        <v>3</v>
      </c>
      <c r="AC2892" s="7">
        <f t="shared" si="485"/>
        <v>31393.204752000001</v>
      </c>
      <c r="AD2892">
        <v>3</v>
      </c>
      <c r="AE2892" s="8">
        <f t="shared" si="486"/>
        <v>40362.691824000001</v>
      </c>
    </row>
    <row r="2893" spans="1:31" x14ac:dyDescent="0.25">
      <c r="A2893" s="4">
        <v>492110</v>
      </c>
      <c r="B2893" s="4" t="s">
        <v>8928</v>
      </c>
      <c r="C2893" s="4">
        <v>95874266</v>
      </c>
      <c r="D2893" s="4">
        <v>26220425</v>
      </c>
      <c r="E2893" s="4" t="s">
        <v>8929</v>
      </c>
      <c r="F2893" s="4" t="s">
        <v>232</v>
      </c>
      <c r="G2893" s="4"/>
      <c r="H2893" s="4" t="s">
        <v>8930</v>
      </c>
      <c r="I2893" s="4"/>
      <c r="J2893" s="4" t="s">
        <v>1108</v>
      </c>
      <c r="K2893" s="4" t="s">
        <v>55</v>
      </c>
      <c r="L2893" s="5">
        <v>113880.18</v>
      </c>
      <c r="M2893" s="5">
        <v>170931.53</v>
      </c>
      <c r="N2893" s="4">
        <v>0</v>
      </c>
      <c r="O2893" s="4" t="s">
        <v>30</v>
      </c>
      <c r="P2893" s="4" t="s">
        <v>1110</v>
      </c>
      <c r="Q2893" s="4" t="s">
        <v>32</v>
      </c>
      <c r="R2893" s="6"/>
      <c r="S2893" s="7">
        <f t="shared" si="479"/>
        <v>170931.53</v>
      </c>
      <c r="T2893" s="7">
        <f>L2893*50%</f>
        <v>56940.09</v>
      </c>
      <c r="U2893" s="7">
        <f t="shared" si="480"/>
        <v>56940.09</v>
      </c>
      <c r="V2893" s="7">
        <f t="shared" si="482"/>
        <v>17082.026999999998</v>
      </c>
      <c r="W2893" s="7">
        <f t="shared" si="483"/>
        <v>3758.0459399999995</v>
      </c>
      <c r="X2893" s="7">
        <f t="shared" si="481"/>
        <v>20840.072939999998</v>
      </c>
      <c r="Y2893" s="7">
        <f>L2893+X2893</f>
        <v>134720.25293999998</v>
      </c>
      <c r="Z2893" s="4">
        <v>2</v>
      </c>
      <c r="AA2893" s="7">
        <f t="shared" si="484"/>
        <v>53888.101175999996</v>
      </c>
      <c r="AB2893" s="4">
        <v>3</v>
      </c>
      <c r="AC2893" s="7">
        <f t="shared" si="485"/>
        <v>31434.725685999991</v>
      </c>
      <c r="AD2893">
        <v>3</v>
      </c>
      <c r="AE2893" s="8">
        <f t="shared" si="486"/>
        <v>40416.075881999997</v>
      </c>
    </row>
    <row r="2894" spans="1:31" x14ac:dyDescent="0.25">
      <c r="A2894" s="4">
        <v>491929</v>
      </c>
      <c r="B2894" s="4" t="s">
        <v>8931</v>
      </c>
      <c r="C2894" s="4">
        <v>16187139</v>
      </c>
      <c r="D2894" s="4">
        <v>23291164</v>
      </c>
      <c r="E2894" s="4" t="s">
        <v>8932</v>
      </c>
      <c r="F2894" s="4" t="s">
        <v>232</v>
      </c>
      <c r="G2894" s="4"/>
      <c r="H2894" s="4" t="s">
        <v>8933</v>
      </c>
      <c r="I2894" s="4"/>
      <c r="J2894" s="4" t="s">
        <v>1108</v>
      </c>
      <c r="K2894" s="4" t="s">
        <v>3245</v>
      </c>
      <c r="L2894" s="5">
        <v>114391.34</v>
      </c>
      <c r="M2894" s="5">
        <v>136150.54</v>
      </c>
      <c r="N2894" s="4">
        <v>0</v>
      </c>
      <c r="O2894" s="4" t="s">
        <v>30</v>
      </c>
      <c r="P2894" s="4" t="s">
        <v>1110</v>
      </c>
      <c r="Q2894" s="4" t="s">
        <v>32</v>
      </c>
      <c r="R2894" s="6"/>
      <c r="S2894" s="7">
        <f t="shared" si="479"/>
        <v>136150.54</v>
      </c>
      <c r="T2894" s="7">
        <f>L2894*50%</f>
        <v>57195.67</v>
      </c>
      <c r="U2894" s="7">
        <f t="shared" si="480"/>
        <v>57195.67</v>
      </c>
      <c r="V2894" s="7">
        <f t="shared" si="482"/>
        <v>17158.700999999997</v>
      </c>
      <c r="W2894" s="7">
        <f t="shared" si="483"/>
        <v>3774.9142199999992</v>
      </c>
      <c r="X2894" s="7">
        <f t="shared" si="481"/>
        <v>20933.615219999996</v>
      </c>
      <c r="Y2894" s="7">
        <f>L2894+X2894</f>
        <v>135324.95522</v>
      </c>
      <c r="Z2894" s="4">
        <v>2</v>
      </c>
      <c r="AA2894" s="7">
        <f t="shared" si="484"/>
        <v>54129.982088000004</v>
      </c>
      <c r="AB2894" s="4">
        <v>3</v>
      </c>
      <c r="AC2894" s="7">
        <f t="shared" si="485"/>
        <v>31575.822884666664</v>
      </c>
      <c r="AD2894">
        <v>3</v>
      </c>
      <c r="AE2894" s="8">
        <f t="shared" si="486"/>
        <v>40597.486566</v>
      </c>
    </row>
    <row r="2895" spans="1:31" x14ac:dyDescent="0.25">
      <c r="A2895" s="4">
        <v>491429</v>
      </c>
      <c r="B2895" s="4" t="s">
        <v>8934</v>
      </c>
      <c r="C2895" s="4">
        <v>22791809</v>
      </c>
      <c r="D2895" s="4">
        <v>4487391</v>
      </c>
      <c r="E2895" s="4" t="s">
        <v>8935</v>
      </c>
      <c r="F2895" s="4" t="s">
        <v>232</v>
      </c>
      <c r="G2895" s="4" t="s">
        <v>8936</v>
      </c>
      <c r="H2895" s="4" t="s">
        <v>8937</v>
      </c>
      <c r="I2895" s="4"/>
      <c r="J2895" s="4" t="s">
        <v>40</v>
      </c>
      <c r="K2895" s="4" t="s">
        <v>29</v>
      </c>
      <c r="L2895" s="5">
        <v>114669.16</v>
      </c>
      <c r="M2895" s="5">
        <v>160004.54</v>
      </c>
      <c r="N2895" s="4">
        <v>0</v>
      </c>
      <c r="O2895" s="4" t="s">
        <v>30</v>
      </c>
      <c r="P2895" s="4" t="s">
        <v>1110</v>
      </c>
      <c r="Q2895" s="4" t="s">
        <v>32</v>
      </c>
      <c r="R2895" s="6"/>
      <c r="S2895" s="7">
        <f t="shared" si="479"/>
        <v>160004.54</v>
      </c>
      <c r="T2895" s="7">
        <f>L2895*50%</f>
        <v>57334.58</v>
      </c>
      <c r="U2895" s="7">
        <f t="shared" si="480"/>
        <v>57334.58</v>
      </c>
      <c r="V2895" s="7">
        <f t="shared" si="482"/>
        <v>17200.374</v>
      </c>
      <c r="W2895" s="7">
        <f t="shared" si="483"/>
        <v>3784.0822800000001</v>
      </c>
      <c r="X2895" s="7">
        <f t="shared" si="481"/>
        <v>20984.456279999999</v>
      </c>
      <c r="Y2895" s="7">
        <f>L2895+X2895</f>
        <v>135653.61628000002</v>
      </c>
      <c r="Z2895" s="4">
        <v>2</v>
      </c>
      <c r="AA2895" s="7">
        <f t="shared" si="484"/>
        <v>54261.44651200001</v>
      </c>
      <c r="AB2895" s="4">
        <v>3</v>
      </c>
      <c r="AC2895" s="7">
        <f t="shared" si="485"/>
        <v>31652.510465333336</v>
      </c>
      <c r="AD2895">
        <v>3</v>
      </c>
      <c r="AE2895" s="8">
        <f t="shared" si="486"/>
        <v>40696.084884000004</v>
      </c>
    </row>
    <row r="2896" spans="1:31" x14ac:dyDescent="0.25">
      <c r="A2896" s="4">
        <v>485482</v>
      </c>
      <c r="B2896" s="4" t="s">
        <v>8938</v>
      </c>
      <c r="C2896" s="4">
        <v>14358640</v>
      </c>
      <c r="D2896" s="4">
        <v>21789612</v>
      </c>
      <c r="E2896" s="4" t="s">
        <v>8939</v>
      </c>
      <c r="F2896" s="4" t="s">
        <v>26</v>
      </c>
      <c r="G2896" s="4" t="s">
        <v>8940</v>
      </c>
      <c r="H2896" s="4"/>
      <c r="I2896" s="4"/>
      <c r="J2896" s="4" t="s">
        <v>28</v>
      </c>
      <c r="K2896" s="4" t="s">
        <v>29</v>
      </c>
      <c r="L2896" s="5">
        <v>83334.83</v>
      </c>
      <c r="M2896" s="5">
        <v>106684.9</v>
      </c>
      <c r="N2896" s="4">
        <v>0</v>
      </c>
      <c r="O2896" s="4" t="s">
        <v>30</v>
      </c>
      <c r="P2896" s="4" t="s">
        <v>57</v>
      </c>
      <c r="Q2896" s="4" t="s">
        <v>8922</v>
      </c>
      <c r="R2896" s="6">
        <v>45447.394360995371</v>
      </c>
      <c r="S2896" s="7">
        <f t="shared" si="479"/>
        <v>106684.9</v>
      </c>
      <c r="T2896" s="7">
        <f>L2896*40%</f>
        <v>33333.932000000001</v>
      </c>
      <c r="U2896" s="7">
        <f t="shared" si="480"/>
        <v>33333.932000000001</v>
      </c>
      <c r="V2896" s="7">
        <f t="shared" si="482"/>
        <v>12500.2245</v>
      </c>
      <c r="W2896" s="7">
        <f t="shared" si="483"/>
        <v>2750.0493900000001</v>
      </c>
      <c r="X2896" s="7">
        <f t="shared" si="481"/>
        <v>15250.27389</v>
      </c>
      <c r="Y2896" s="7">
        <f>L2896+X2896</f>
        <v>98585.103889999999</v>
      </c>
      <c r="Z2896" s="4">
        <v>2</v>
      </c>
      <c r="AA2896" s="7">
        <f t="shared" si="484"/>
        <v>39434.041556000004</v>
      </c>
      <c r="AB2896" s="4">
        <v>3</v>
      </c>
      <c r="AC2896" s="7">
        <f t="shared" si="485"/>
        <v>23003.190907666663</v>
      </c>
      <c r="AD2896">
        <v>3</v>
      </c>
      <c r="AE2896" s="8">
        <f t="shared" si="486"/>
        <v>29575.531166999997</v>
      </c>
    </row>
    <row r="2897" spans="1:31" x14ac:dyDescent="0.25">
      <c r="A2897" s="4">
        <v>486110</v>
      </c>
      <c r="B2897" s="4" t="s">
        <v>8941</v>
      </c>
      <c r="C2897" s="4">
        <v>32759054</v>
      </c>
      <c r="D2897" s="4">
        <v>24706385</v>
      </c>
      <c r="E2897" s="4" t="s">
        <v>8942</v>
      </c>
      <c r="F2897" s="4" t="s">
        <v>26</v>
      </c>
      <c r="G2897" s="4" t="s">
        <v>8943</v>
      </c>
      <c r="H2897" s="4"/>
      <c r="I2897" s="4"/>
      <c r="J2897" s="4" t="s">
        <v>28</v>
      </c>
      <c r="K2897" s="4" t="s">
        <v>29</v>
      </c>
      <c r="L2897" s="5">
        <v>115337.24</v>
      </c>
      <c r="M2897" s="5">
        <v>147571.35999999999</v>
      </c>
      <c r="N2897" s="4">
        <v>0</v>
      </c>
      <c r="O2897" s="4" t="s">
        <v>30</v>
      </c>
      <c r="P2897" s="4" t="s">
        <v>1110</v>
      </c>
      <c r="Q2897" s="4" t="s">
        <v>32</v>
      </c>
      <c r="R2897" s="6"/>
      <c r="S2897" s="7">
        <f t="shared" si="479"/>
        <v>147571.35999999999</v>
      </c>
      <c r="T2897" s="7">
        <f t="shared" ref="T2897:T2940" si="487">L2897*50%</f>
        <v>57668.62</v>
      </c>
      <c r="U2897" s="7">
        <f t="shared" si="480"/>
        <v>57668.62</v>
      </c>
      <c r="V2897" s="7">
        <f t="shared" si="482"/>
        <v>17300.585999999999</v>
      </c>
      <c r="W2897" s="7">
        <f t="shared" si="483"/>
        <v>3806.1289199999997</v>
      </c>
      <c r="X2897" s="7">
        <f t="shared" si="481"/>
        <v>21106.714919999999</v>
      </c>
      <c r="Y2897" s="7">
        <f>L2897+X2897</f>
        <v>136443.95491999999</v>
      </c>
      <c r="Z2897" s="4">
        <v>2</v>
      </c>
      <c r="AA2897" s="7">
        <f t="shared" si="484"/>
        <v>54577.581967999999</v>
      </c>
      <c r="AB2897" s="4">
        <v>3</v>
      </c>
      <c r="AC2897" s="7">
        <f t="shared" si="485"/>
        <v>31836.922814666661</v>
      </c>
      <c r="AD2897">
        <v>3</v>
      </c>
      <c r="AE2897" s="8">
        <f t="shared" si="486"/>
        <v>40933.186475999995</v>
      </c>
    </row>
    <row r="2898" spans="1:31" x14ac:dyDescent="0.25">
      <c r="A2898" s="4">
        <v>490680</v>
      </c>
      <c r="B2898" s="4" t="s">
        <v>8944</v>
      </c>
      <c r="C2898" s="4">
        <v>35585356</v>
      </c>
      <c r="D2898" s="4">
        <v>27179740</v>
      </c>
      <c r="E2898" s="4" t="s">
        <v>8945</v>
      </c>
      <c r="F2898" s="4" t="s">
        <v>232</v>
      </c>
      <c r="G2898" s="4" t="s">
        <v>8946</v>
      </c>
      <c r="H2898" s="4" t="s">
        <v>8947</v>
      </c>
      <c r="I2898" s="4"/>
      <c r="J2898" s="4" t="s">
        <v>429</v>
      </c>
      <c r="K2898" s="4" t="s">
        <v>524</v>
      </c>
      <c r="L2898" s="5">
        <v>115520.04</v>
      </c>
      <c r="M2898" s="5">
        <v>140665.24</v>
      </c>
      <c r="N2898" s="4">
        <v>0</v>
      </c>
      <c r="O2898" s="4" t="s">
        <v>30</v>
      </c>
      <c r="P2898" s="4" t="s">
        <v>1110</v>
      </c>
      <c r="Q2898" s="4" t="s">
        <v>32</v>
      </c>
      <c r="R2898" s="6"/>
      <c r="S2898" s="7">
        <f t="shared" si="479"/>
        <v>140665.24</v>
      </c>
      <c r="T2898" s="7">
        <f t="shared" si="487"/>
        <v>57760.02</v>
      </c>
      <c r="U2898" s="7">
        <f t="shared" si="480"/>
        <v>57760.02</v>
      </c>
      <c r="V2898" s="7">
        <f t="shared" si="482"/>
        <v>17328.005999999998</v>
      </c>
      <c r="W2898" s="7">
        <f t="shared" si="483"/>
        <v>3812.1613199999997</v>
      </c>
      <c r="X2898" s="7">
        <f t="shared" si="481"/>
        <v>21140.167319999997</v>
      </c>
      <c r="Y2898" s="7">
        <f>L2898+X2898</f>
        <v>136660.20731999999</v>
      </c>
      <c r="Z2898" s="4">
        <v>2</v>
      </c>
      <c r="AA2898" s="7">
        <f t="shared" si="484"/>
        <v>54664.082927999996</v>
      </c>
      <c r="AB2898" s="4">
        <v>3</v>
      </c>
      <c r="AC2898" s="7">
        <f t="shared" si="485"/>
        <v>31887.381707999997</v>
      </c>
      <c r="AD2898">
        <v>3</v>
      </c>
      <c r="AE2898" s="8">
        <f t="shared" si="486"/>
        <v>40998.062195999999</v>
      </c>
    </row>
    <row r="2899" spans="1:31" x14ac:dyDescent="0.25">
      <c r="A2899" s="4">
        <v>488978</v>
      </c>
      <c r="B2899" s="4" t="s">
        <v>8948</v>
      </c>
      <c r="C2899" s="4">
        <v>22814879</v>
      </c>
      <c r="D2899" s="4">
        <v>1019002</v>
      </c>
      <c r="E2899" s="4" t="s">
        <v>8949</v>
      </c>
      <c r="F2899" s="4" t="s">
        <v>26</v>
      </c>
      <c r="G2899" s="4" t="s">
        <v>8950</v>
      </c>
      <c r="H2899" s="4" t="s">
        <v>8951</v>
      </c>
      <c r="I2899" s="4"/>
      <c r="J2899" s="4" t="s">
        <v>45</v>
      </c>
      <c r="K2899" s="4" t="s">
        <v>46</v>
      </c>
      <c r="L2899" s="5">
        <v>115567.53</v>
      </c>
      <c r="M2899" s="5">
        <v>145383.09</v>
      </c>
      <c r="N2899" s="4">
        <v>0</v>
      </c>
      <c r="O2899" s="4" t="s">
        <v>30</v>
      </c>
      <c r="P2899" s="4" t="s">
        <v>1110</v>
      </c>
      <c r="Q2899" s="4" t="s">
        <v>32</v>
      </c>
      <c r="R2899" s="6"/>
      <c r="S2899" s="7">
        <f t="shared" si="479"/>
        <v>145383.09</v>
      </c>
      <c r="T2899" s="7">
        <f t="shared" si="487"/>
        <v>57783.764999999999</v>
      </c>
      <c r="U2899" s="7">
        <f t="shared" si="480"/>
        <v>57783.764999999999</v>
      </c>
      <c r="V2899" s="7">
        <f t="shared" si="482"/>
        <v>17335.129499999999</v>
      </c>
      <c r="W2899" s="7">
        <f t="shared" si="483"/>
        <v>3813.72849</v>
      </c>
      <c r="X2899" s="7">
        <f t="shared" si="481"/>
        <v>21148.85799</v>
      </c>
      <c r="Y2899" s="7">
        <f>L2899+X2899</f>
        <v>136716.38798999999</v>
      </c>
      <c r="Z2899" s="4">
        <v>2</v>
      </c>
      <c r="AA2899" s="7">
        <f t="shared" si="484"/>
        <v>54686.555196000001</v>
      </c>
      <c r="AB2899" s="4">
        <v>3</v>
      </c>
      <c r="AC2899" s="7">
        <f t="shared" si="485"/>
        <v>31900.490530999992</v>
      </c>
      <c r="AD2899">
        <v>3</v>
      </c>
      <c r="AE2899" s="8">
        <f t="shared" si="486"/>
        <v>41014.916397000001</v>
      </c>
    </row>
    <row r="2900" spans="1:31" x14ac:dyDescent="0.25">
      <c r="A2900" s="4">
        <v>489985</v>
      </c>
      <c r="B2900" s="4" t="s">
        <v>8952</v>
      </c>
      <c r="C2900" s="4">
        <v>95964285</v>
      </c>
      <c r="D2900" s="4">
        <v>29189278</v>
      </c>
      <c r="E2900" s="4" t="s">
        <v>8953</v>
      </c>
      <c r="F2900" s="4" t="s">
        <v>26</v>
      </c>
      <c r="G2900" s="4" t="s">
        <v>8954</v>
      </c>
      <c r="H2900" s="4"/>
      <c r="I2900" s="4"/>
      <c r="J2900" s="4" t="s">
        <v>45</v>
      </c>
      <c r="K2900" s="4" t="s">
        <v>46</v>
      </c>
      <c r="L2900" s="5">
        <v>115877.74</v>
      </c>
      <c r="M2900" s="5">
        <v>147316.54999999999</v>
      </c>
      <c r="N2900" s="4">
        <v>0</v>
      </c>
      <c r="O2900" s="4" t="s">
        <v>30</v>
      </c>
      <c r="P2900" s="4" t="s">
        <v>1110</v>
      </c>
      <c r="Q2900" s="4" t="s">
        <v>32</v>
      </c>
      <c r="R2900" s="6"/>
      <c r="S2900" s="7">
        <f t="shared" si="479"/>
        <v>147316.54999999999</v>
      </c>
      <c r="T2900" s="7">
        <f t="shared" si="487"/>
        <v>57938.87</v>
      </c>
      <c r="U2900" s="7">
        <f t="shared" si="480"/>
        <v>57938.87</v>
      </c>
      <c r="V2900" s="7">
        <f t="shared" si="482"/>
        <v>17381.661</v>
      </c>
      <c r="W2900" s="7">
        <f t="shared" si="483"/>
        <v>3823.96542</v>
      </c>
      <c r="X2900" s="7">
        <f t="shared" si="481"/>
        <v>21205.626420000001</v>
      </c>
      <c r="Y2900" s="7">
        <f>L2900+X2900</f>
        <v>137083.36642000001</v>
      </c>
      <c r="Z2900" s="4">
        <v>2</v>
      </c>
      <c r="AA2900" s="7">
        <f t="shared" si="484"/>
        <v>54833.346568000008</v>
      </c>
      <c r="AB2900" s="4">
        <v>3</v>
      </c>
      <c r="AC2900" s="7">
        <f t="shared" si="485"/>
        <v>31986.11883133333</v>
      </c>
      <c r="AD2900">
        <v>3</v>
      </c>
      <c r="AE2900" s="8">
        <f t="shared" si="486"/>
        <v>41125.009926000006</v>
      </c>
    </row>
    <row r="2901" spans="1:31" x14ac:dyDescent="0.25">
      <c r="A2901" s="4">
        <v>487220</v>
      </c>
      <c r="B2901" s="4" t="s">
        <v>8955</v>
      </c>
      <c r="C2901" s="4">
        <v>24572403</v>
      </c>
      <c r="D2901" s="4">
        <v>5926997</v>
      </c>
      <c r="E2901" s="4" t="s">
        <v>8956</v>
      </c>
      <c r="F2901" s="4" t="s">
        <v>232</v>
      </c>
      <c r="G2901" s="4" t="s">
        <v>8957</v>
      </c>
      <c r="H2901" s="4"/>
      <c r="I2901" s="4"/>
      <c r="J2901" s="4" t="s">
        <v>155</v>
      </c>
      <c r="K2901" s="4" t="s">
        <v>347</v>
      </c>
      <c r="L2901" s="5">
        <v>115911.7</v>
      </c>
      <c r="M2901" s="5">
        <v>140451.82999999999</v>
      </c>
      <c r="N2901" s="4">
        <v>0</v>
      </c>
      <c r="O2901" s="4" t="s">
        <v>47</v>
      </c>
      <c r="P2901" s="4" t="s">
        <v>1110</v>
      </c>
      <c r="Q2901" s="4" t="s">
        <v>32</v>
      </c>
      <c r="R2901" s="6"/>
      <c r="S2901" s="7">
        <f t="shared" si="479"/>
        <v>140451.82999999999</v>
      </c>
      <c r="T2901" s="7">
        <f t="shared" si="487"/>
        <v>57955.85</v>
      </c>
      <c r="U2901" s="7">
        <f t="shared" si="480"/>
        <v>57955.85</v>
      </c>
      <c r="V2901" s="7">
        <f t="shared" si="482"/>
        <v>17386.754999999997</v>
      </c>
      <c r="W2901" s="7">
        <f t="shared" si="483"/>
        <v>3825.0860999999995</v>
      </c>
      <c r="X2901" s="7">
        <f t="shared" si="481"/>
        <v>21211.841099999998</v>
      </c>
      <c r="Y2901" s="7">
        <f>L2901+X2901</f>
        <v>137123.5411</v>
      </c>
      <c r="Z2901" s="4">
        <v>2</v>
      </c>
      <c r="AA2901" s="7">
        <f t="shared" si="484"/>
        <v>54849.416440000001</v>
      </c>
      <c r="AB2901" s="4">
        <v>3</v>
      </c>
      <c r="AC2901" s="7">
        <f t="shared" si="485"/>
        <v>31995.492923333335</v>
      </c>
      <c r="AD2901">
        <v>3</v>
      </c>
      <c r="AE2901" s="8">
        <f t="shared" si="486"/>
        <v>41137.062330000001</v>
      </c>
    </row>
    <row r="2902" spans="1:31" x14ac:dyDescent="0.25">
      <c r="A2902" s="4">
        <v>491984</v>
      </c>
      <c r="B2902" s="4" t="s">
        <v>8958</v>
      </c>
      <c r="C2902" s="4">
        <v>27503437</v>
      </c>
      <c r="D2902" s="4">
        <v>6560991</v>
      </c>
      <c r="E2902" s="4" t="s">
        <v>8959</v>
      </c>
      <c r="F2902" s="4" t="s">
        <v>232</v>
      </c>
      <c r="G2902" s="4"/>
      <c r="H2902" s="4" t="s">
        <v>8960</v>
      </c>
      <c r="I2902" s="4"/>
      <c r="J2902" s="4" t="s">
        <v>1108</v>
      </c>
      <c r="K2902" s="4" t="s">
        <v>524</v>
      </c>
      <c r="L2902" s="5">
        <v>116059.78</v>
      </c>
      <c r="M2902" s="5">
        <v>138286.07999999999</v>
      </c>
      <c r="N2902" s="4">
        <v>0</v>
      </c>
      <c r="O2902" s="4" t="s">
        <v>30</v>
      </c>
      <c r="P2902" s="4" t="s">
        <v>1110</v>
      </c>
      <c r="Q2902" s="4" t="s">
        <v>32</v>
      </c>
      <c r="R2902" s="6"/>
      <c r="S2902" s="7">
        <f t="shared" si="479"/>
        <v>138286.07999999999</v>
      </c>
      <c r="T2902" s="7">
        <f t="shared" si="487"/>
        <v>58029.89</v>
      </c>
      <c r="U2902" s="7">
        <f t="shared" si="480"/>
        <v>58029.89</v>
      </c>
      <c r="V2902" s="7">
        <f t="shared" si="482"/>
        <v>17408.967000000001</v>
      </c>
      <c r="W2902" s="7">
        <f t="shared" si="483"/>
        <v>3829.9727400000002</v>
      </c>
      <c r="X2902" s="7">
        <f t="shared" si="481"/>
        <v>21238.939740000002</v>
      </c>
      <c r="Y2902" s="7">
        <f>L2902+X2902</f>
        <v>137298.71974</v>
      </c>
      <c r="Z2902" s="4">
        <v>2</v>
      </c>
      <c r="AA2902" s="7">
        <f t="shared" si="484"/>
        <v>54919.487896000006</v>
      </c>
      <c r="AB2902" s="4">
        <v>3</v>
      </c>
      <c r="AC2902" s="7">
        <f t="shared" si="485"/>
        <v>32036.36793933333</v>
      </c>
      <c r="AD2902">
        <v>3</v>
      </c>
      <c r="AE2902" s="8">
        <f t="shared" si="486"/>
        <v>41189.615922000005</v>
      </c>
    </row>
    <row r="2903" spans="1:31" x14ac:dyDescent="0.25">
      <c r="A2903" s="4">
        <v>484165</v>
      </c>
      <c r="B2903" s="4" t="s">
        <v>8961</v>
      </c>
      <c r="C2903" s="4">
        <v>26008478</v>
      </c>
      <c r="D2903" s="4">
        <v>28849919</v>
      </c>
      <c r="E2903" s="4" t="s">
        <v>8962</v>
      </c>
      <c r="F2903" s="4" t="s">
        <v>232</v>
      </c>
      <c r="G2903" s="4" t="s">
        <v>8963</v>
      </c>
      <c r="H2903" s="4"/>
      <c r="I2903" s="4"/>
      <c r="J2903" s="4" t="s">
        <v>107</v>
      </c>
      <c r="K2903" s="4" t="s">
        <v>46</v>
      </c>
      <c r="L2903" s="5">
        <v>116093.91</v>
      </c>
      <c r="M2903" s="5">
        <v>150332.53</v>
      </c>
      <c r="N2903" s="4">
        <v>0</v>
      </c>
      <c r="O2903" s="4" t="s">
        <v>30</v>
      </c>
      <c r="P2903" s="4" t="s">
        <v>1110</v>
      </c>
      <c r="Q2903" s="4" t="s">
        <v>32</v>
      </c>
      <c r="R2903" s="6"/>
      <c r="S2903" s="7">
        <f t="shared" si="479"/>
        <v>150332.53</v>
      </c>
      <c r="T2903" s="7">
        <f t="shared" si="487"/>
        <v>58046.955000000002</v>
      </c>
      <c r="U2903" s="7">
        <f t="shared" si="480"/>
        <v>58046.955000000002</v>
      </c>
      <c r="V2903" s="7">
        <f t="shared" si="482"/>
        <v>17414.086500000001</v>
      </c>
      <c r="W2903" s="7">
        <f t="shared" si="483"/>
        <v>3831.0990300000003</v>
      </c>
      <c r="X2903" s="7">
        <f t="shared" si="481"/>
        <v>21245.185530000002</v>
      </c>
      <c r="Y2903" s="7">
        <f>L2903+X2903</f>
        <v>137339.09552999999</v>
      </c>
      <c r="Z2903" s="4">
        <v>2</v>
      </c>
      <c r="AA2903" s="7">
        <f t="shared" si="484"/>
        <v>54935.638211999998</v>
      </c>
      <c r="AB2903" s="4">
        <v>3</v>
      </c>
      <c r="AC2903" s="7">
        <f t="shared" si="485"/>
        <v>32045.788956999997</v>
      </c>
      <c r="AD2903">
        <v>3</v>
      </c>
      <c r="AE2903" s="8">
        <f t="shared" si="486"/>
        <v>41201.728659</v>
      </c>
    </row>
    <row r="2904" spans="1:31" x14ac:dyDescent="0.25">
      <c r="A2904" s="4">
        <v>487835</v>
      </c>
      <c r="B2904" s="4" t="s">
        <v>8964</v>
      </c>
      <c r="C2904" s="4">
        <v>36744601</v>
      </c>
      <c r="D2904" s="4">
        <v>23430684</v>
      </c>
      <c r="E2904" s="4" t="s">
        <v>8965</v>
      </c>
      <c r="F2904" s="4" t="s">
        <v>232</v>
      </c>
      <c r="G2904" s="4"/>
      <c r="H2904" s="4"/>
      <c r="I2904" s="4"/>
      <c r="J2904" s="4" t="s">
        <v>155</v>
      </c>
      <c r="K2904" s="4" t="s">
        <v>347</v>
      </c>
      <c r="L2904" s="5">
        <v>44737.279999999999</v>
      </c>
      <c r="M2904" s="5">
        <v>52752.160000000003</v>
      </c>
      <c r="N2904" s="4">
        <v>0</v>
      </c>
      <c r="O2904" s="4" t="s">
        <v>47</v>
      </c>
      <c r="P2904" s="4" t="s">
        <v>31</v>
      </c>
      <c r="Q2904" s="4" t="s">
        <v>32</v>
      </c>
      <c r="R2904" s="6"/>
      <c r="S2904" s="7">
        <f t="shared" si="479"/>
        <v>52752.160000000003</v>
      </c>
      <c r="T2904" s="7">
        <f t="shared" si="487"/>
        <v>22368.639999999999</v>
      </c>
      <c r="U2904" s="7">
        <f t="shared" si="480"/>
        <v>22368.639999999999</v>
      </c>
      <c r="V2904" s="7">
        <f t="shared" si="482"/>
        <v>6710.5919999999996</v>
      </c>
      <c r="W2904" s="7">
        <f t="shared" si="483"/>
        <v>1476.33024</v>
      </c>
      <c r="X2904" s="7">
        <f t="shared" si="481"/>
        <v>8186.9222399999999</v>
      </c>
      <c r="Y2904" s="7">
        <f>L2904+X2904</f>
        <v>52924.202239999999</v>
      </c>
      <c r="Z2904" s="4">
        <v>2</v>
      </c>
      <c r="AA2904" s="7">
        <f t="shared" si="484"/>
        <v>21169.680896000002</v>
      </c>
      <c r="AB2904" s="4">
        <v>3</v>
      </c>
      <c r="AC2904" s="7">
        <f t="shared" si="485"/>
        <v>12348.980522666665</v>
      </c>
      <c r="AD2904">
        <v>3</v>
      </c>
      <c r="AE2904" s="8">
        <f t="shared" si="486"/>
        <v>15877.260671999999</v>
      </c>
    </row>
    <row r="2905" spans="1:31" x14ac:dyDescent="0.25">
      <c r="A2905" s="4">
        <v>492011</v>
      </c>
      <c r="B2905" s="4" t="s">
        <v>8966</v>
      </c>
      <c r="C2905" s="4">
        <v>31660828</v>
      </c>
      <c r="D2905" s="4">
        <v>4894998</v>
      </c>
      <c r="E2905" s="4" t="s">
        <v>8967</v>
      </c>
      <c r="F2905" s="4" t="s">
        <v>232</v>
      </c>
      <c r="G2905" s="4"/>
      <c r="H2905" s="4" t="s">
        <v>8968</v>
      </c>
      <c r="I2905" s="4"/>
      <c r="J2905" s="4" t="s">
        <v>1108</v>
      </c>
      <c r="K2905" s="4" t="s">
        <v>524</v>
      </c>
      <c r="L2905" s="5">
        <v>116737.75</v>
      </c>
      <c r="M2905" s="5">
        <v>140833.12</v>
      </c>
      <c r="N2905" s="4">
        <v>0</v>
      </c>
      <c r="O2905" s="4" t="s">
        <v>30</v>
      </c>
      <c r="P2905" s="4" t="s">
        <v>1110</v>
      </c>
      <c r="Q2905" s="4" t="s">
        <v>32</v>
      </c>
      <c r="R2905" s="6"/>
      <c r="S2905" s="7">
        <f t="shared" si="479"/>
        <v>140833.12</v>
      </c>
      <c r="T2905" s="7">
        <f t="shared" si="487"/>
        <v>58368.875</v>
      </c>
      <c r="U2905" s="7">
        <f t="shared" si="480"/>
        <v>58368.875</v>
      </c>
      <c r="V2905" s="7">
        <f t="shared" si="482"/>
        <v>17510.662499999999</v>
      </c>
      <c r="W2905" s="7">
        <f t="shared" si="483"/>
        <v>3852.3457499999995</v>
      </c>
      <c r="X2905" s="7">
        <f t="shared" si="481"/>
        <v>21363.008249999999</v>
      </c>
      <c r="Y2905" s="7">
        <f>L2905+X2905</f>
        <v>138100.75825000001</v>
      </c>
      <c r="Z2905" s="4">
        <v>2</v>
      </c>
      <c r="AA2905" s="7">
        <f t="shared" si="484"/>
        <v>55240.303300000007</v>
      </c>
      <c r="AB2905" s="4">
        <v>3</v>
      </c>
      <c r="AC2905" s="7">
        <f t="shared" si="485"/>
        <v>32223.510258333336</v>
      </c>
      <c r="AD2905">
        <v>3</v>
      </c>
      <c r="AE2905" s="8">
        <f t="shared" si="486"/>
        <v>41430.227475000007</v>
      </c>
    </row>
    <row r="2906" spans="1:31" x14ac:dyDescent="0.25">
      <c r="A2906" s="4">
        <v>488091</v>
      </c>
      <c r="B2906" s="4" t="s">
        <v>8969</v>
      </c>
      <c r="C2906" s="4">
        <v>41023995</v>
      </c>
      <c r="D2906" s="4">
        <v>24000829</v>
      </c>
      <c r="E2906" s="4" t="s">
        <v>8970</v>
      </c>
      <c r="F2906" s="4" t="s">
        <v>232</v>
      </c>
      <c r="G2906" s="4" t="s">
        <v>8971</v>
      </c>
      <c r="H2906" s="4"/>
      <c r="I2906" s="4"/>
      <c r="J2906" s="4" t="s">
        <v>155</v>
      </c>
      <c r="K2906" s="4" t="s">
        <v>8972</v>
      </c>
      <c r="L2906" s="5">
        <v>116822.38</v>
      </c>
      <c r="M2906" s="5">
        <v>250542.09</v>
      </c>
      <c r="N2906" s="4">
        <v>0</v>
      </c>
      <c r="O2906" s="4" t="s">
        <v>47</v>
      </c>
      <c r="P2906" s="4" t="s">
        <v>3200</v>
      </c>
      <c r="Q2906" s="4" t="s">
        <v>32</v>
      </c>
      <c r="R2906" s="6"/>
      <c r="S2906" s="7">
        <f t="shared" si="479"/>
        <v>250542.09</v>
      </c>
      <c r="T2906" s="7">
        <f t="shared" si="487"/>
        <v>58411.19</v>
      </c>
      <c r="U2906" s="7">
        <f t="shared" si="480"/>
        <v>58411.19</v>
      </c>
      <c r="V2906" s="7">
        <f t="shared" si="482"/>
        <v>17523.357</v>
      </c>
      <c r="W2906" s="7">
        <f t="shared" si="483"/>
        <v>3855.1385399999999</v>
      </c>
      <c r="X2906" s="7">
        <f t="shared" si="481"/>
        <v>21378.49554</v>
      </c>
      <c r="Y2906" s="7">
        <f>L2906+X2906</f>
        <v>138200.87554000001</v>
      </c>
      <c r="Z2906" s="4">
        <v>2</v>
      </c>
      <c r="AA2906" s="7">
        <f t="shared" si="484"/>
        <v>55280.350216000006</v>
      </c>
      <c r="AB2906" s="4">
        <v>3</v>
      </c>
      <c r="AC2906" s="7">
        <f t="shared" si="485"/>
        <v>32246.870959333333</v>
      </c>
      <c r="AD2906">
        <v>3</v>
      </c>
      <c r="AE2906" s="8">
        <f t="shared" si="486"/>
        <v>41460.262662000001</v>
      </c>
    </row>
    <row r="2907" spans="1:31" x14ac:dyDescent="0.25">
      <c r="A2907" s="4">
        <v>487495</v>
      </c>
      <c r="B2907" s="4" t="s">
        <v>8973</v>
      </c>
      <c r="C2907" s="4">
        <v>31000734</v>
      </c>
      <c r="D2907" s="4">
        <v>19601547</v>
      </c>
      <c r="E2907" s="4" t="s">
        <v>8974</v>
      </c>
      <c r="F2907" s="4" t="s">
        <v>26</v>
      </c>
      <c r="G2907" s="4" t="s">
        <v>8975</v>
      </c>
      <c r="H2907" s="4"/>
      <c r="I2907" s="4"/>
      <c r="J2907" s="4" t="s">
        <v>155</v>
      </c>
      <c r="K2907" s="4" t="s">
        <v>29</v>
      </c>
      <c r="L2907" s="5">
        <v>116964.34</v>
      </c>
      <c r="M2907" s="5">
        <v>230580.54</v>
      </c>
      <c r="N2907" s="4">
        <v>0</v>
      </c>
      <c r="O2907" s="4" t="s">
        <v>47</v>
      </c>
      <c r="P2907" s="4" t="s">
        <v>1110</v>
      </c>
      <c r="Q2907" s="4" t="s">
        <v>32</v>
      </c>
      <c r="R2907" s="6"/>
      <c r="S2907" s="7">
        <f t="shared" si="479"/>
        <v>230580.54</v>
      </c>
      <c r="T2907" s="7">
        <f t="shared" si="487"/>
        <v>58482.17</v>
      </c>
      <c r="U2907" s="7">
        <f t="shared" si="480"/>
        <v>58482.17</v>
      </c>
      <c r="V2907" s="7">
        <f t="shared" si="482"/>
        <v>17544.650999999998</v>
      </c>
      <c r="W2907" s="7">
        <f t="shared" si="483"/>
        <v>3859.8232199999998</v>
      </c>
      <c r="X2907" s="7">
        <f t="shared" si="481"/>
        <v>21404.474219999996</v>
      </c>
      <c r="Y2907" s="7">
        <f>L2907+X2907</f>
        <v>138368.81422</v>
      </c>
      <c r="Z2907" s="4">
        <v>2</v>
      </c>
      <c r="AA2907" s="7">
        <f t="shared" si="484"/>
        <v>55347.525688000002</v>
      </c>
      <c r="AB2907" s="4">
        <v>3</v>
      </c>
      <c r="AC2907" s="7">
        <f t="shared" si="485"/>
        <v>32286.056651333332</v>
      </c>
      <c r="AD2907">
        <v>3</v>
      </c>
      <c r="AE2907" s="8">
        <f t="shared" si="486"/>
        <v>41510.644266000003</v>
      </c>
    </row>
    <row r="2908" spans="1:31" x14ac:dyDescent="0.25">
      <c r="A2908" s="4">
        <v>487020</v>
      </c>
      <c r="B2908" s="4" t="s">
        <v>8976</v>
      </c>
      <c r="C2908" s="4">
        <v>14083345</v>
      </c>
      <c r="D2908" s="4">
        <v>28777426</v>
      </c>
      <c r="E2908" s="4" t="s">
        <v>8977</v>
      </c>
      <c r="F2908" s="4" t="s">
        <v>232</v>
      </c>
      <c r="G2908" s="4" t="s">
        <v>8978</v>
      </c>
      <c r="H2908" s="4"/>
      <c r="I2908" s="4"/>
      <c r="J2908" s="4" t="s">
        <v>155</v>
      </c>
      <c r="K2908" s="4" t="s">
        <v>347</v>
      </c>
      <c r="L2908" s="5">
        <v>117092.28</v>
      </c>
      <c r="M2908" s="5">
        <v>145592.07999999999</v>
      </c>
      <c r="N2908" s="4">
        <v>0</v>
      </c>
      <c r="O2908" s="4" t="s">
        <v>47</v>
      </c>
      <c r="P2908" s="4" t="s">
        <v>1110</v>
      </c>
      <c r="Q2908" s="4" t="s">
        <v>32</v>
      </c>
      <c r="R2908" s="6"/>
      <c r="S2908" s="7">
        <f t="shared" si="479"/>
        <v>145592.07999999999</v>
      </c>
      <c r="T2908" s="7">
        <f t="shared" si="487"/>
        <v>58546.14</v>
      </c>
      <c r="U2908" s="7">
        <f t="shared" si="480"/>
        <v>58546.14</v>
      </c>
      <c r="V2908" s="7">
        <f t="shared" si="482"/>
        <v>17563.842000000001</v>
      </c>
      <c r="W2908" s="7">
        <f t="shared" si="483"/>
        <v>3864.0452399999999</v>
      </c>
      <c r="X2908" s="7">
        <f t="shared" si="481"/>
        <v>21427.88724</v>
      </c>
      <c r="Y2908" s="7">
        <f>L2908+X2908</f>
        <v>138520.16724000001</v>
      </c>
      <c r="Z2908" s="4">
        <v>2</v>
      </c>
      <c r="AA2908" s="7">
        <f t="shared" si="484"/>
        <v>55408.066896000004</v>
      </c>
      <c r="AB2908" s="4">
        <v>3</v>
      </c>
      <c r="AC2908" s="7">
        <f t="shared" si="485"/>
        <v>32321.372356000003</v>
      </c>
      <c r="AD2908">
        <v>3</v>
      </c>
      <c r="AE2908" s="8">
        <f t="shared" si="486"/>
        <v>41556.050172000003</v>
      </c>
    </row>
    <row r="2909" spans="1:31" x14ac:dyDescent="0.25">
      <c r="A2909" s="4">
        <v>485275</v>
      </c>
      <c r="B2909" s="4" t="s">
        <v>8979</v>
      </c>
      <c r="C2909" s="4">
        <v>24579967</v>
      </c>
      <c r="D2909" s="4">
        <v>27964615</v>
      </c>
      <c r="E2909" s="4" t="s">
        <v>8980</v>
      </c>
      <c r="F2909" s="4" t="s">
        <v>232</v>
      </c>
      <c r="G2909" s="4" t="s">
        <v>8981</v>
      </c>
      <c r="H2909" s="4"/>
      <c r="I2909" s="4"/>
      <c r="J2909" s="4" t="s">
        <v>294</v>
      </c>
      <c r="K2909" s="4" t="s">
        <v>46</v>
      </c>
      <c r="L2909" s="5">
        <v>117351.91</v>
      </c>
      <c r="M2909" s="5">
        <v>172388.89</v>
      </c>
      <c r="N2909" s="4">
        <v>0</v>
      </c>
      <c r="O2909" s="4" t="s">
        <v>30</v>
      </c>
      <c r="P2909" s="4" t="s">
        <v>3200</v>
      </c>
      <c r="Q2909" s="4" t="s">
        <v>32</v>
      </c>
      <c r="R2909" s="6"/>
      <c r="S2909" s="7">
        <f t="shared" si="479"/>
        <v>172388.89</v>
      </c>
      <c r="T2909" s="7">
        <f t="shared" si="487"/>
        <v>58675.955000000002</v>
      </c>
      <c r="U2909" s="7">
        <f t="shared" si="480"/>
        <v>58675.955000000002</v>
      </c>
      <c r="V2909" s="7">
        <f t="shared" si="482"/>
        <v>17602.786499999998</v>
      </c>
      <c r="W2909" s="7">
        <f t="shared" si="483"/>
        <v>3872.6130299999995</v>
      </c>
      <c r="X2909" s="7">
        <f t="shared" si="481"/>
        <v>21475.399529999999</v>
      </c>
      <c r="Y2909" s="7">
        <f>L2909+X2909</f>
        <v>138827.30953</v>
      </c>
      <c r="Z2909" s="4">
        <v>2</v>
      </c>
      <c r="AA2909" s="7">
        <f t="shared" si="484"/>
        <v>55530.923812000001</v>
      </c>
      <c r="AB2909" s="4">
        <v>3</v>
      </c>
      <c r="AC2909" s="7">
        <f t="shared" si="485"/>
        <v>32393.038890333333</v>
      </c>
      <c r="AD2909">
        <v>3</v>
      </c>
      <c r="AE2909" s="8">
        <f t="shared" si="486"/>
        <v>41648.192859000002</v>
      </c>
    </row>
    <row r="2910" spans="1:31" x14ac:dyDescent="0.25">
      <c r="A2910" s="4">
        <v>488206</v>
      </c>
      <c r="B2910" s="4" t="s">
        <v>8982</v>
      </c>
      <c r="C2910" s="4">
        <v>42834297</v>
      </c>
      <c r="D2910" s="4">
        <v>25792880</v>
      </c>
      <c r="E2910" s="4" t="s">
        <v>8983</v>
      </c>
      <c r="F2910" s="4" t="s">
        <v>232</v>
      </c>
      <c r="G2910" s="4" t="s">
        <v>8984</v>
      </c>
      <c r="H2910" s="4"/>
      <c r="I2910" s="4"/>
      <c r="J2910" s="4" t="s">
        <v>155</v>
      </c>
      <c r="K2910" s="4" t="s">
        <v>347</v>
      </c>
      <c r="L2910" s="5">
        <v>117455.88</v>
      </c>
      <c r="M2910" s="5">
        <v>147407.67999999999</v>
      </c>
      <c r="N2910" s="4">
        <v>0</v>
      </c>
      <c r="O2910" s="4" t="s">
        <v>47</v>
      </c>
      <c r="P2910" s="4" t="s">
        <v>1110</v>
      </c>
      <c r="Q2910" s="4" t="s">
        <v>32</v>
      </c>
      <c r="R2910" s="6"/>
      <c r="S2910" s="7">
        <f t="shared" si="479"/>
        <v>147407.67999999999</v>
      </c>
      <c r="T2910" s="7">
        <f t="shared" si="487"/>
        <v>58727.94</v>
      </c>
      <c r="U2910" s="7">
        <f t="shared" si="480"/>
        <v>58727.94</v>
      </c>
      <c r="V2910" s="7">
        <f t="shared" si="482"/>
        <v>17618.382000000001</v>
      </c>
      <c r="W2910" s="7">
        <f t="shared" si="483"/>
        <v>3876.0440400000002</v>
      </c>
      <c r="X2910" s="7">
        <f t="shared" si="481"/>
        <v>21494.426040000002</v>
      </c>
      <c r="Y2910" s="7">
        <f>L2910+X2910</f>
        <v>138950.30604</v>
      </c>
      <c r="Z2910" s="4">
        <v>2</v>
      </c>
      <c r="AA2910" s="7">
        <f t="shared" si="484"/>
        <v>55580.122415999998</v>
      </c>
      <c r="AB2910" s="4">
        <v>3</v>
      </c>
      <c r="AC2910" s="7">
        <f t="shared" si="485"/>
        <v>32421.738075999998</v>
      </c>
      <c r="AD2910">
        <v>3</v>
      </c>
      <c r="AE2910" s="8">
        <f t="shared" si="486"/>
        <v>41685.091811999999</v>
      </c>
    </row>
    <row r="2911" spans="1:31" x14ac:dyDescent="0.25">
      <c r="A2911" s="4">
        <v>489181</v>
      </c>
      <c r="B2911" s="4" t="s">
        <v>8985</v>
      </c>
      <c r="C2911" s="4">
        <v>29274061</v>
      </c>
      <c r="D2911" s="4">
        <v>5534071</v>
      </c>
      <c r="E2911" s="4" t="s">
        <v>8986</v>
      </c>
      <c r="F2911" s="4" t="s">
        <v>232</v>
      </c>
      <c r="G2911" s="4" t="s">
        <v>8987</v>
      </c>
      <c r="H2911" s="4"/>
      <c r="I2911" s="4"/>
      <c r="J2911" s="4" t="s">
        <v>45</v>
      </c>
      <c r="K2911" s="4" t="s">
        <v>8988</v>
      </c>
      <c r="L2911" s="5">
        <v>118599.14</v>
      </c>
      <c r="M2911" s="5">
        <v>216922.75</v>
      </c>
      <c r="N2911" s="4">
        <v>0</v>
      </c>
      <c r="O2911" s="4" t="s">
        <v>47</v>
      </c>
      <c r="P2911" s="4" t="s">
        <v>1110</v>
      </c>
      <c r="Q2911" s="4" t="s">
        <v>32</v>
      </c>
      <c r="R2911" s="6"/>
      <c r="S2911" s="7">
        <f t="shared" si="479"/>
        <v>216922.75</v>
      </c>
      <c r="T2911" s="7">
        <f t="shared" si="487"/>
        <v>59299.57</v>
      </c>
      <c r="U2911" s="7">
        <f t="shared" si="480"/>
        <v>59299.57</v>
      </c>
      <c r="V2911" s="7">
        <f t="shared" si="482"/>
        <v>17789.870999999999</v>
      </c>
      <c r="W2911" s="7">
        <f t="shared" si="483"/>
        <v>3913.77162</v>
      </c>
      <c r="X2911" s="7">
        <f t="shared" si="481"/>
        <v>21703.642619999999</v>
      </c>
      <c r="Y2911" s="7">
        <f>L2911+X2911</f>
        <v>140302.78262000001</v>
      </c>
      <c r="Z2911" s="4">
        <v>2</v>
      </c>
      <c r="AA2911" s="7">
        <f t="shared" si="484"/>
        <v>56121.113048000007</v>
      </c>
      <c r="AB2911" s="4">
        <v>3</v>
      </c>
      <c r="AC2911" s="7">
        <f t="shared" si="485"/>
        <v>32737.315944666669</v>
      </c>
      <c r="AD2911">
        <v>3</v>
      </c>
      <c r="AE2911" s="8">
        <f t="shared" si="486"/>
        <v>42090.834786000007</v>
      </c>
    </row>
    <row r="2912" spans="1:31" x14ac:dyDescent="0.25">
      <c r="A2912" s="4">
        <v>489278</v>
      </c>
      <c r="B2912" s="4" t="s">
        <v>8989</v>
      </c>
      <c r="C2912" s="4">
        <v>31987006</v>
      </c>
      <c r="D2912" s="4">
        <v>28212673</v>
      </c>
      <c r="E2912" s="4" t="s">
        <v>8990</v>
      </c>
      <c r="F2912" s="4" t="s">
        <v>26</v>
      </c>
      <c r="G2912" s="4" t="s">
        <v>8991</v>
      </c>
      <c r="H2912" s="4"/>
      <c r="I2912" s="4"/>
      <c r="J2912" s="4" t="s">
        <v>45</v>
      </c>
      <c r="K2912" s="4" t="s">
        <v>46</v>
      </c>
      <c r="L2912" s="5">
        <v>118630.31</v>
      </c>
      <c r="M2912" s="5">
        <v>150396.04</v>
      </c>
      <c r="N2912" s="4">
        <v>0</v>
      </c>
      <c r="O2912" s="4" t="s">
        <v>47</v>
      </c>
      <c r="P2912" s="4" t="s">
        <v>1110</v>
      </c>
      <c r="Q2912" s="4" t="s">
        <v>32</v>
      </c>
      <c r="R2912" s="6"/>
      <c r="S2912" s="7">
        <f t="shared" si="479"/>
        <v>150396.04</v>
      </c>
      <c r="T2912" s="7">
        <f t="shared" si="487"/>
        <v>59315.154999999999</v>
      </c>
      <c r="U2912" s="7">
        <f t="shared" si="480"/>
        <v>59315.154999999999</v>
      </c>
      <c r="V2912" s="7">
        <f t="shared" si="482"/>
        <v>17794.5465</v>
      </c>
      <c r="W2912" s="7">
        <f t="shared" si="483"/>
        <v>3914.8002300000003</v>
      </c>
      <c r="X2912" s="7">
        <f t="shared" si="481"/>
        <v>21709.346730000001</v>
      </c>
      <c r="Y2912" s="7">
        <f>L2912+X2912</f>
        <v>140339.65672999999</v>
      </c>
      <c r="Z2912" s="4">
        <v>2</v>
      </c>
      <c r="AA2912" s="7">
        <f t="shared" si="484"/>
        <v>56135.862691999995</v>
      </c>
      <c r="AB2912" s="4">
        <v>3</v>
      </c>
      <c r="AC2912" s="7">
        <f t="shared" si="485"/>
        <v>32745.919903666665</v>
      </c>
      <c r="AD2912">
        <v>3</v>
      </c>
      <c r="AE2912" s="8">
        <f t="shared" si="486"/>
        <v>42101.897018999996</v>
      </c>
    </row>
    <row r="2913" spans="1:31" x14ac:dyDescent="0.25">
      <c r="A2913" s="4">
        <v>484198</v>
      </c>
      <c r="B2913" s="4" t="s">
        <v>8992</v>
      </c>
      <c r="C2913" s="4">
        <v>31257896</v>
      </c>
      <c r="D2913" s="4">
        <v>1988411</v>
      </c>
      <c r="E2913" s="4" t="s">
        <v>8993</v>
      </c>
      <c r="F2913" s="4" t="s">
        <v>232</v>
      </c>
      <c r="G2913" s="4" t="s">
        <v>8994</v>
      </c>
      <c r="H2913" s="4"/>
      <c r="I2913" s="4"/>
      <c r="J2913" s="4" t="s">
        <v>107</v>
      </c>
      <c r="K2913" s="4" t="s">
        <v>8211</v>
      </c>
      <c r="L2913" s="5">
        <v>119541.56</v>
      </c>
      <c r="M2913" s="5">
        <v>162643.35999999999</v>
      </c>
      <c r="N2913" s="4">
        <v>0</v>
      </c>
      <c r="O2913" s="4" t="s">
        <v>30</v>
      </c>
      <c r="P2913" s="4" t="s">
        <v>1110</v>
      </c>
      <c r="Q2913" s="4" t="s">
        <v>32</v>
      </c>
      <c r="R2913" s="6"/>
      <c r="S2913" s="7">
        <f t="shared" si="479"/>
        <v>162643.35999999999</v>
      </c>
      <c r="T2913" s="7">
        <f t="shared" si="487"/>
        <v>59770.78</v>
      </c>
      <c r="U2913" s="7">
        <f t="shared" si="480"/>
        <v>59770.78</v>
      </c>
      <c r="V2913" s="7">
        <f t="shared" si="482"/>
        <v>17931.234</v>
      </c>
      <c r="W2913" s="7">
        <f t="shared" si="483"/>
        <v>3944.8714800000002</v>
      </c>
      <c r="X2913" s="7">
        <f t="shared" si="481"/>
        <v>21876.105480000002</v>
      </c>
      <c r="Y2913" s="7">
        <f>L2913+X2913</f>
        <v>141417.66548</v>
      </c>
      <c r="Z2913" s="4">
        <v>2</v>
      </c>
      <c r="AA2913" s="7">
        <f t="shared" si="484"/>
        <v>56567.066191999998</v>
      </c>
      <c r="AB2913" s="4">
        <v>3</v>
      </c>
      <c r="AC2913" s="7">
        <f t="shared" si="485"/>
        <v>32997.455278666668</v>
      </c>
      <c r="AD2913">
        <v>3</v>
      </c>
      <c r="AE2913" s="8">
        <f t="shared" si="486"/>
        <v>42425.299643999999</v>
      </c>
    </row>
    <row r="2914" spans="1:31" x14ac:dyDescent="0.25">
      <c r="A2914" s="4">
        <v>489320</v>
      </c>
      <c r="B2914" s="4" t="s">
        <v>8995</v>
      </c>
      <c r="C2914" s="4">
        <v>33059708</v>
      </c>
      <c r="D2914" s="4">
        <v>27873438</v>
      </c>
      <c r="E2914" s="4" t="s">
        <v>8996</v>
      </c>
      <c r="F2914" s="4" t="s">
        <v>26</v>
      </c>
      <c r="G2914" s="4" t="s">
        <v>8997</v>
      </c>
      <c r="H2914" s="4"/>
      <c r="I2914" s="4"/>
      <c r="J2914" s="4" t="s">
        <v>45</v>
      </c>
      <c r="K2914" s="4" t="s">
        <v>46</v>
      </c>
      <c r="L2914" s="5">
        <v>119744.77</v>
      </c>
      <c r="M2914" s="5">
        <v>152716.49</v>
      </c>
      <c r="N2914" s="4">
        <v>0</v>
      </c>
      <c r="O2914" s="4" t="s">
        <v>30</v>
      </c>
      <c r="P2914" s="4" t="s">
        <v>1110</v>
      </c>
      <c r="Q2914" s="4" t="s">
        <v>32</v>
      </c>
      <c r="R2914" s="6"/>
      <c r="S2914" s="7">
        <f t="shared" si="479"/>
        <v>152716.49</v>
      </c>
      <c r="T2914" s="7">
        <f t="shared" si="487"/>
        <v>59872.385000000002</v>
      </c>
      <c r="U2914" s="7">
        <f t="shared" si="480"/>
        <v>59872.385000000002</v>
      </c>
      <c r="V2914" s="7">
        <f t="shared" si="482"/>
        <v>17961.715499999998</v>
      </c>
      <c r="W2914" s="7">
        <f t="shared" si="483"/>
        <v>3951.5774099999999</v>
      </c>
      <c r="X2914" s="7">
        <f t="shared" si="481"/>
        <v>21913.292909999996</v>
      </c>
      <c r="Y2914" s="7">
        <f>L2914+X2914</f>
        <v>141658.06291000001</v>
      </c>
      <c r="Z2914" s="4">
        <v>2</v>
      </c>
      <c r="AA2914" s="7">
        <f t="shared" si="484"/>
        <v>56663.225164000003</v>
      </c>
      <c r="AB2914" s="4">
        <v>3</v>
      </c>
      <c r="AC2914" s="7">
        <f t="shared" si="485"/>
        <v>33053.548012333333</v>
      </c>
      <c r="AD2914">
        <v>3</v>
      </c>
      <c r="AE2914" s="8">
        <f t="shared" si="486"/>
        <v>42497.418873000002</v>
      </c>
    </row>
    <row r="2915" spans="1:31" x14ac:dyDescent="0.25">
      <c r="A2915" s="4">
        <v>487413</v>
      </c>
      <c r="B2915" s="4" t="s">
        <v>8998</v>
      </c>
      <c r="C2915" s="4">
        <v>29452801</v>
      </c>
      <c r="D2915" s="4">
        <v>29361813</v>
      </c>
      <c r="E2915" s="4" t="s">
        <v>8999</v>
      </c>
      <c r="F2915" s="4" t="s">
        <v>232</v>
      </c>
      <c r="G2915" s="4"/>
      <c r="H2915" s="4"/>
      <c r="I2915" s="4"/>
      <c r="J2915" s="4" t="s">
        <v>155</v>
      </c>
      <c r="K2915" s="4" t="s">
        <v>347</v>
      </c>
      <c r="L2915" s="5">
        <v>45025.87</v>
      </c>
      <c r="M2915" s="5">
        <v>55802.52</v>
      </c>
      <c r="N2915" s="4">
        <v>0</v>
      </c>
      <c r="O2915" s="4" t="s">
        <v>47</v>
      </c>
      <c r="P2915" s="4" t="s">
        <v>31</v>
      </c>
      <c r="Q2915" s="4" t="s">
        <v>32</v>
      </c>
      <c r="R2915" s="6"/>
      <c r="S2915" s="7">
        <f t="shared" si="479"/>
        <v>55802.52</v>
      </c>
      <c r="T2915" s="7">
        <f t="shared" si="487"/>
        <v>22512.935000000001</v>
      </c>
      <c r="U2915" s="7">
        <f t="shared" si="480"/>
        <v>22512.935000000001</v>
      </c>
      <c r="V2915" s="7">
        <f t="shared" si="482"/>
        <v>6753.8805000000002</v>
      </c>
      <c r="W2915" s="7">
        <f t="shared" si="483"/>
        <v>1485.8537100000001</v>
      </c>
      <c r="X2915" s="7">
        <f t="shared" si="481"/>
        <v>8239.7342100000005</v>
      </c>
      <c r="Y2915" s="7">
        <f>L2915+X2915</f>
        <v>53265.604210000005</v>
      </c>
      <c r="Z2915" s="4">
        <v>2</v>
      </c>
      <c r="AA2915" s="7">
        <f t="shared" si="484"/>
        <v>21306.241684000004</v>
      </c>
      <c r="AB2915" s="4">
        <v>3</v>
      </c>
      <c r="AC2915" s="7">
        <f t="shared" si="485"/>
        <v>12428.640982333332</v>
      </c>
      <c r="AD2915">
        <v>3</v>
      </c>
      <c r="AE2915" s="8">
        <f t="shared" si="486"/>
        <v>15979.681263</v>
      </c>
    </row>
    <row r="2916" spans="1:31" x14ac:dyDescent="0.25">
      <c r="A2916" s="4">
        <v>488061</v>
      </c>
      <c r="B2916" s="4" t="s">
        <v>9000</v>
      </c>
      <c r="C2916" s="4">
        <v>40476949</v>
      </c>
      <c r="D2916" s="4">
        <v>26214445</v>
      </c>
      <c r="E2916" s="4" t="s">
        <v>9001</v>
      </c>
      <c r="F2916" s="4" t="s">
        <v>232</v>
      </c>
      <c r="G2916" s="4" t="s">
        <v>9002</v>
      </c>
      <c r="H2916" s="4"/>
      <c r="I2916" s="4"/>
      <c r="J2916" s="4" t="s">
        <v>155</v>
      </c>
      <c r="K2916" s="4" t="s">
        <v>2891</v>
      </c>
      <c r="L2916" s="5">
        <v>45043.1</v>
      </c>
      <c r="M2916" s="5">
        <v>69274.259999999995</v>
      </c>
      <c r="N2916" s="4">
        <v>0</v>
      </c>
      <c r="O2916" s="4" t="s">
        <v>47</v>
      </c>
      <c r="P2916" s="4" t="s">
        <v>31</v>
      </c>
      <c r="Q2916" s="4" t="s">
        <v>32</v>
      </c>
      <c r="R2916" s="6"/>
      <c r="S2916" s="7">
        <f t="shared" si="479"/>
        <v>69274.259999999995</v>
      </c>
      <c r="T2916" s="7">
        <f t="shared" si="487"/>
        <v>22521.55</v>
      </c>
      <c r="U2916" s="7">
        <f t="shared" si="480"/>
        <v>22521.55</v>
      </c>
      <c r="V2916" s="7">
        <f t="shared" si="482"/>
        <v>6756.4649999999992</v>
      </c>
      <c r="W2916" s="7">
        <f t="shared" si="483"/>
        <v>1486.4223</v>
      </c>
      <c r="X2916" s="7">
        <f t="shared" si="481"/>
        <v>8242.8872999999985</v>
      </c>
      <c r="Y2916" s="7">
        <f>L2916+X2916</f>
        <v>53285.987299999993</v>
      </c>
      <c r="Z2916" s="4">
        <v>2</v>
      </c>
      <c r="AA2916" s="7">
        <f t="shared" si="484"/>
        <v>21314.394919999999</v>
      </c>
      <c r="AB2916" s="4">
        <v>3</v>
      </c>
      <c r="AC2916" s="7">
        <f t="shared" si="485"/>
        <v>12433.397036666664</v>
      </c>
      <c r="AD2916">
        <v>3</v>
      </c>
      <c r="AE2916" s="8">
        <f t="shared" si="486"/>
        <v>15985.796189999999</v>
      </c>
    </row>
    <row r="2917" spans="1:31" x14ac:dyDescent="0.25">
      <c r="A2917" s="4">
        <v>491953</v>
      </c>
      <c r="B2917" s="4" t="s">
        <v>9003</v>
      </c>
      <c r="C2917" s="4">
        <v>23450905</v>
      </c>
      <c r="D2917" s="4">
        <v>6294598</v>
      </c>
      <c r="E2917" s="4" t="s">
        <v>9004</v>
      </c>
      <c r="F2917" s="4" t="s">
        <v>26</v>
      </c>
      <c r="G2917" s="4"/>
      <c r="H2917" s="4"/>
      <c r="I2917" s="4"/>
      <c r="J2917" s="4" t="s">
        <v>1108</v>
      </c>
      <c r="K2917" s="4" t="s">
        <v>9005</v>
      </c>
      <c r="L2917" s="5">
        <v>119850.53</v>
      </c>
      <c r="M2917" s="5">
        <v>243610.52</v>
      </c>
      <c r="N2917" s="4">
        <v>0</v>
      </c>
      <c r="O2917" s="4" t="s">
        <v>30</v>
      </c>
      <c r="P2917" s="4" t="s">
        <v>1110</v>
      </c>
      <c r="Q2917" s="4" t="s">
        <v>32</v>
      </c>
      <c r="R2917" s="6"/>
      <c r="S2917" s="7">
        <f t="shared" si="479"/>
        <v>243610.52</v>
      </c>
      <c r="T2917" s="7">
        <f t="shared" si="487"/>
        <v>59925.264999999999</v>
      </c>
      <c r="U2917" s="7">
        <f t="shared" si="480"/>
        <v>59925.264999999999</v>
      </c>
      <c r="V2917" s="7">
        <f t="shared" si="482"/>
        <v>17977.5795</v>
      </c>
      <c r="W2917" s="7">
        <f t="shared" si="483"/>
        <v>3955.0674899999999</v>
      </c>
      <c r="X2917" s="7">
        <f t="shared" si="481"/>
        <v>21932.646990000001</v>
      </c>
      <c r="Y2917" s="7">
        <f>L2917+X2917</f>
        <v>141783.17699000001</v>
      </c>
      <c r="Z2917" s="4">
        <v>2</v>
      </c>
      <c r="AA2917" s="7">
        <f t="shared" si="484"/>
        <v>56713.270796000004</v>
      </c>
      <c r="AB2917" s="4">
        <v>3</v>
      </c>
      <c r="AC2917" s="7">
        <f t="shared" si="485"/>
        <v>33082.741297666667</v>
      </c>
      <c r="AD2917">
        <v>3</v>
      </c>
      <c r="AE2917" s="8">
        <f t="shared" si="486"/>
        <v>42534.953097000005</v>
      </c>
    </row>
    <row r="2918" spans="1:31" x14ac:dyDescent="0.25">
      <c r="A2918" s="4">
        <v>485673</v>
      </c>
      <c r="B2918" s="4" t="s">
        <v>9006</v>
      </c>
      <c r="C2918" s="4">
        <v>23764728</v>
      </c>
      <c r="D2918" s="4">
        <v>9644012</v>
      </c>
      <c r="E2918" s="4" t="s">
        <v>9007</v>
      </c>
      <c r="F2918" s="4" t="s">
        <v>26</v>
      </c>
      <c r="G2918" s="4" t="s">
        <v>9008</v>
      </c>
      <c r="H2918" s="4" t="s">
        <v>9009</v>
      </c>
      <c r="I2918" s="4"/>
      <c r="J2918" s="4" t="s">
        <v>28</v>
      </c>
      <c r="K2918" s="4" t="s">
        <v>63</v>
      </c>
      <c r="L2918" s="5">
        <v>120333.67</v>
      </c>
      <c r="M2918" s="5">
        <v>155284.82</v>
      </c>
      <c r="N2918" s="4">
        <v>0</v>
      </c>
      <c r="O2918" s="4" t="s">
        <v>30</v>
      </c>
      <c r="P2918" s="4" t="s">
        <v>1110</v>
      </c>
      <c r="Q2918" s="4" t="s">
        <v>32</v>
      </c>
      <c r="R2918" s="6"/>
      <c r="S2918" s="7">
        <f t="shared" si="479"/>
        <v>155284.82</v>
      </c>
      <c r="T2918" s="7">
        <f t="shared" si="487"/>
        <v>60166.834999999999</v>
      </c>
      <c r="U2918" s="7">
        <f t="shared" si="480"/>
        <v>60166.834999999999</v>
      </c>
      <c r="V2918" s="7">
        <f t="shared" si="482"/>
        <v>18050.050499999998</v>
      </c>
      <c r="W2918" s="7">
        <f t="shared" si="483"/>
        <v>3971.0111099999995</v>
      </c>
      <c r="X2918" s="7">
        <f t="shared" si="481"/>
        <v>22021.061609999997</v>
      </c>
      <c r="Y2918" s="7">
        <f>L2918+X2918</f>
        <v>142354.73160999999</v>
      </c>
      <c r="Z2918" s="4">
        <v>2</v>
      </c>
      <c r="AA2918" s="7">
        <f t="shared" si="484"/>
        <v>56941.892644</v>
      </c>
      <c r="AB2918" s="4">
        <v>3</v>
      </c>
      <c r="AC2918" s="7">
        <f t="shared" si="485"/>
        <v>33216.104042333325</v>
      </c>
      <c r="AD2918">
        <v>3</v>
      </c>
      <c r="AE2918" s="8">
        <f t="shared" si="486"/>
        <v>42706.419482999998</v>
      </c>
    </row>
    <row r="2919" spans="1:31" x14ac:dyDescent="0.25">
      <c r="A2919" s="4">
        <v>488713</v>
      </c>
      <c r="B2919" s="4" t="s">
        <v>9010</v>
      </c>
      <c r="C2919" s="4">
        <v>38165071</v>
      </c>
      <c r="D2919" s="4">
        <v>27896083</v>
      </c>
      <c r="E2919" s="4" t="s">
        <v>9011</v>
      </c>
      <c r="F2919" s="4" t="s">
        <v>26</v>
      </c>
      <c r="G2919" s="4" t="s">
        <v>9012</v>
      </c>
      <c r="H2919" s="4"/>
      <c r="I2919" s="4"/>
      <c r="J2919" s="4" t="s">
        <v>441</v>
      </c>
      <c r="K2919" s="4" t="s">
        <v>6534</v>
      </c>
      <c r="L2919" s="5">
        <v>120656.39</v>
      </c>
      <c r="M2919" s="5">
        <v>264384.48</v>
      </c>
      <c r="N2919" s="4">
        <v>0</v>
      </c>
      <c r="O2919" s="4" t="s">
        <v>30</v>
      </c>
      <c r="P2919" s="4" t="s">
        <v>1110</v>
      </c>
      <c r="Q2919" s="4" t="s">
        <v>32</v>
      </c>
      <c r="R2919" s="6"/>
      <c r="S2919" s="7">
        <f t="shared" si="479"/>
        <v>264384.48</v>
      </c>
      <c r="T2919" s="7">
        <f t="shared" si="487"/>
        <v>60328.195</v>
      </c>
      <c r="U2919" s="7">
        <f t="shared" si="480"/>
        <v>60328.195</v>
      </c>
      <c r="V2919" s="7">
        <f t="shared" si="482"/>
        <v>18098.458500000001</v>
      </c>
      <c r="W2919" s="7">
        <f t="shared" si="483"/>
        <v>3981.6608700000002</v>
      </c>
      <c r="X2919" s="7">
        <f t="shared" si="481"/>
        <v>22080.11937</v>
      </c>
      <c r="Y2919" s="7">
        <f>L2919+X2919</f>
        <v>142736.50936999999</v>
      </c>
      <c r="Z2919" s="4">
        <v>2</v>
      </c>
      <c r="AA2919" s="7">
        <f t="shared" si="484"/>
        <v>57094.603747999994</v>
      </c>
      <c r="AB2919" s="4">
        <v>3</v>
      </c>
      <c r="AC2919" s="7">
        <f t="shared" si="485"/>
        <v>33305.185519666666</v>
      </c>
      <c r="AD2919">
        <v>3</v>
      </c>
      <c r="AE2919" s="8">
        <f t="shared" si="486"/>
        <v>42820.952810999996</v>
      </c>
    </row>
    <row r="2920" spans="1:31" x14ac:dyDescent="0.25">
      <c r="A2920" s="4">
        <v>485728</v>
      </c>
      <c r="B2920" s="4" t="s">
        <v>9013</v>
      </c>
      <c r="C2920" s="4">
        <v>24764044</v>
      </c>
      <c r="D2920" s="4">
        <v>7736196</v>
      </c>
      <c r="E2920" s="4" t="s">
        <v>9014</v>
      </c>
      <c r="F2920" s="4" t="s">
        <v>26</v>
      </c>
      <c r="G2920" s="4" t="s">
        <v>9015</v>
      </c>
      <c r="H2920" s="4"/>
      <c r="I2920" s="4"/>
      <c r="J2920" s="4" t="s">
        <v>28</v>
      </c>
      <c r="K2920" s="4" t="s">
        <v>63</v>
      </c>
      <c r="L2920" s="5">
        <v>120769.9</v>
      </c>
      <c r="M2920" s="5">
        <v>157779.04999999999</v>
      </c>
      <c r="N2920" s="4">
        <v>0</v>
      </c>
      <c r="O2920" s="4" t="s">
        <v>30</v>
      </c>
      <c r="P2920" s="4" t="s">
        <v>3200</v>
      </c>
      <c r="Q2920" s="4" t="s">
        <v>32</v>
      </c>
      <c r="R2920" s="6"/>
      <c r="S2920" s="7">
        <f t="shared" si="479"/>
        <v>157779.04999999999</v>
      </c>
      <c r="T2920" s="7">
        <f t="shared" si="487"/>
        <v>60384.95</v>
      </c>
      <c r="U2920" s="7">
        <f t="shared" si="480"/>
        <v>60384.95</v>
      </c>
      <c r="V2920" s="7">
        <f t="shared" si="482"/>
        <v>18115.484999999997</v>
      </c>
      <c r="W2920" s="7">
        <f t="shared" si="483"/>
        <v>3985.4066999999995</v>
      </c>
      <c r="X2920" s="7">
        <f t="shared" si="481"/>
        <v>22100.891699999996</v>
      </c>
      <c r="Y2920" s="7">
        <f>L2920+X2920</f>
        <v>142870.7917</v>
      </c>
      <c r="Z2920" s="4">
        <v>2</v>
      </c>
      <c r="AA2920" s="7">
        <f t="shared" si="484"/>
        <v>57148.316680000004</v>
      </c>
      <c r="AB2920" s="4">
        <v>3</v>
      </c>
      <c r="AC2920" s="7">
        <f t="shared" si="485"/>
        <v>33336.518063333329</v>
      </c>
      <c r="AD2920">
        <v>3</v>
      </c>
      <c r="AE2920" s="8">
        <f t="shared" si="486"/>
        <v>42861.237509999999</v>
      </c>
    </row>
    <row r="2921" spans="1:31" x14ac:dyDescent="0.25">
      <c r="A2921" s="4">
        <v>490576</v>
      </c>
      <c r="B2921" s="4" t="s">
        <v>9016</v>
      </c>
      <c r="C2921" s="4">
        <v>33421120</v>
      </c>
      <c r="D2921" s="4">
        <v>24641090</v>
      </c>
      <c r="E2921" s="4" t="s">
        <v>9017</v>
      </c>
      <c r="F2921" s="4" t="s">
        <v>232</v>
      </c>
      <c r="G2921" s="4" t="s">
        <v>9018</v>
      </c>
      <c r="H2921" s="4" t="s">
        <v>9019</v>
      </c>
      <c r="I2921" s="4"/>
      <c r="J2921" s="4" t="s">
        <v>429</v>
      </c>
      <c r="K2921" s="4" t="s">
        <v>524</v>
      </c>
      <c r="L2921" s="5">
        <v>121383.95</v>
      </c>
      <c r="M2921" s="5">
        <v>144134.62</v>
      </c>
      <c r="N2921" s="4">
        <v>0</v>
      </c>
      <c r="O2921" s="4" t="s">
        <v>30</v>
      </c>
      <c r="P2921" s="4" t="s">
        <v>1110</v>
      </c>
      <c r="Q2921" s="4" t="s">
        <v>32</v>
      </c>
      <c r="R2921" s="6"/>
      <c r="S2921" s="7">
        <f t="shared" si="479"/>
        <v>144134.62</v>
      </c>
      <c r="T2921" s="7">
        <f t="shared" si="487"/>
        <v>60691.974999999999</v>
      </c>
      <c r="U2921" s="7">
        <f t="shared" si="480"/>
        <v>60691.974999999999</v>
      </c>
      <c r="V2921" s="7">
        <f t="shared" si="482"/>
        <v>18207.592499999999</v>
      </c>
      <c r="W2921" s="7">
        <f t="shared" si="483"/>
        <v>4005.6703499999999</v>
      </c>
      <c r="X2921" s="7">
        <f t="shared" si="481"/>
        <v>22213.262849999999</v>
      </c>
      <c r="Y2921" s="7">
        <f>L2921+X2921</f>
        <v>143597.21285000001</v>
      </c>
      <c r="Z2921" s="4">
        <v>2</v>
      </c>
      <c r="AA2921" s="7">
        <f t="shared" si="484"/>
        <v>57438.885140000006</v>
      </c>
      <c r="AB2921" s="4">
        <v>3</v>
      </c>
      <c r="AC2921" s="7">
        <f t="shared" si="485"/>
        <v>33506.016331666666</v>
      </c>
      <c r="AD2921">
        <v>3</v>
      </c>
      <c r="AE2921" s="8">
        <f t="shared" si="486"/>
        <v>43079.163855000006</v>
      </c>
    </row>
    <row r="2922" spans="1:31" x14ac:dyDescent="0.25">
      <c r="A2922" s="4">
        <v>485801</v>
      </c>
      <c r="B2922" s="4" t="s">
        <v>9020</v>
      </c>
      <c r="C2922" s="4">
        <v>26576155</v>
      </c>
      <c r="D2922" s="4">
        <v>8885025</v>
      </c>
      <c r="E2922" s="4" t="s">
        <v>9021</v>
      </c>
      <c r="F2922" s="4" t="s">
        <v>26</v>
      </c>
      <c r="G2922" s="4"/>
      <c r="H2922" s="4"/>
      <c r="I2922" s="4"/>
      <c r="J2922" s="4" t="s">
        <v>28</v>
      </c>
      <c r="K2922" s="4" t="s">
        <v>29</v>
      </c>
      <c r="L2922" s="5">
        <v>121446.91</v>
      </c>
      <c r="M2922" s="5">
        <v>155980.53</v>
      </c>
      <c r="N2922" s="4">
        <v>0</v>
      </c>
      <c r="O2922" s="4" t="s">
        <v>30</v>
      </c>
      <c r="P2922" s="4" t="s">
        <v>3200</v>
      </c>
      <c r="Q2922" s="4" t="s">
        <v>32</v>
      </c>
      <c r="R2922" s="6"/>
      <c r="S2922" s="7">
        <f t="shared" si="479"/>
        <v>155980.53</v>
      </c>
      <c r="T2922" s="7">
        <f t="shared" si="487"/>
        <v>60723.455000000002</v>
      </c>
      <c r="U2922" s="7">
        <f t="shared" si="480"/>
        <v>60723.455000000002</v>
      </c>
      <c r="V2922" s="7">
        <f t="shared" si="482"/>
        <v>18217.036499999998</v>
      </c>
      <c r="W2922" s="7">
        <f t="shared" si="483"/>
        <v>4007.7480299999997</v>
      </c>
      <c r="X2922" s="7">
        <f t="shared" si="481"/>
        <v>22224.784529999997</v>
      </c>
      <c r="Y2922" s="7">
        <f>L2922+X2922</f>
        <v>143671.69453000001</v>
      </c>
      <c r="Z2922" s="4">
        <v>2</v>
      </c>
      <c r="AA2922" s="7">
        <f t="shared" si="484"/>
        <v>57468.677812000009</v>
      </c>
      <c r="AB2922" s="4">
        <v>3</v>
      </c>
      <c r="AC2922" s="7">
        <f t="shared" si="485"/>
        <v>33523.395390333331</v>
      </c>
      <c r="AD2922">
        <v>3</v>
      </c>
      <c r="AE2922" s="8">
        <f t="shared" si="486"/>
        <v>43101.508359000007</v>
      </c>
    </row>
    <row r="2923" spans="1:31" x14ac:dyDescent="0.25">
      <c r="A2923" s="4">
        <v>491507</v>
      </c>
      <c r="B2923" s="4" t="s">
        <v>9022</v>
      </c>
      <c r="C2923" s="4">
        <v>27689516</v>
      </c>
      <c r="D2923" s="4">
        <v>8360940</v>
      </c>
      <c r="E2923" s="4" t="s">
        <v>9023</v>
      </c>
      <c r="F2923" s="4" t="s">
        <v>232</v>
      </c>
      <c r="G2923" s="4" t="s">
        <v>9024</v>
      </c>
      <c r="H2923" s="4"/>
      <c r="I2923" s="4"/>
      <c r="J2923" s="4" t="s">
        <v>40</v>
      </c>
      <c r="K2923" s="4" t="s">
        <v>347</v>
      </c>
      <c r="L2923" s="5">
        <v>121515.93</v>
      </c>
      <c r="M2923" s="5">
        <v>185217.83</v>
      </c>
      <c r="N2923" s="4">
        <v>0</v>
      </c>
      <c r="O2923" s="4" t="s">
        <v>30</v>
      </c>
      <c r="P2923" s="4" t="s">
        <v>1110</v>
      </c>
      <c r="Q2923" s="4" t="s">
        <v>32</v>
      </c>
      <c r="R2923" s="6"/>
      <c r="S2923" s="7">
        <f t="shared" si="479"/>
        <v>185217.83</v>
      </c>
      <c r="T2923" s="7">
        <f t="shared" si="487"/>
        <v>60757.964999999997</v>
      </c>
      <c r="U2923" s="7">
        <f t="shared" si="480"/>
        <v>60757.964999999997</v>
      </c>
      <c r="V2923" s="7">
        <f t="shared" si="482"/>
        <v>18227.389499999997</v>
      </c>
      <c r="W2923" s="7">
        <f t="shared" si="483"/>
        <v>4010.0256899999995</v>
      </c>
      <c r="X2923" s="7">
        <f t="shared" si="481"/>
        <v>22237.415189999996</v>
      </c>
      <c r="Y2923" s="7">
        <f>L2923+X2923</f>
        <v>143753.34518999999</v>
      </c>
      <c r="Z2923" s="4">
        <v>2</v>
      </c>
      <c r="AA2923" s="7">
        <f t="shared" si="484"/>
        <v>57501.338076</v>
      </c>
      <c r="AB2923" s="4">
        <v>3</v>
      </c>
      <c r="AC2923" s="7">
        <f t="shared" si="485"/>
        <v>33542.447210999999</v>
      </c>
      <c r="AD2923">
        <v>3</v>
      </c>
      <c r="AE2923" s="8">
        <f t="shared" si="486"/>
        <v>43126.003556999996</v>
      </c>
    </row>
    <row r="2924" spans="1:31" x14ac:dyDescent="0.25">
      <c r="A2924" s="4">
        <v>484514</v>
      </c>
      <c r="B2924" s="4" t="s">
        <v>9025</v>
      </c>
      <c r="C2924" s="4">
        <v>29973781</v>
      </c>
      <c r="D2924" s="4">
        <v>6832153</v>
      </c>
      <c r="E2924" s="4" t="s">
        <v>9026</v>
      </c>
      <c r="F2924" s="4" t="s">
        <v>232</v>
      </c>
      <c r="G2924" s="4" t="s">
        <v>9027</v>
      </c>
      <c r="H2924" s="4"/>
      <c r="I2924" s="4"/>
      <c r="J2924" s="4" t="s">
        <v>1234</v>
      </c>
      <c r="K2924" s="4" t="s">
        <v>46</v>
      </c>
      <c r="L2924" s="5">
        <v>121528.19</v>
      </c>
      <c r="M2924" s="5">
        <v>154522.42000000001</v>
      </c>
      <c r="N2924" s="4">
        <v>0</v>
      </c>
      <c r="O2924" s="4" t="s">
        <v>30</v>
      </c>
      <c r="P2924" s="4" t="s">
        <v>1110</v>
      </c>
      <c r="Q2924" s="4" t="s">
        <v>32</v>
      </c>
      <c r="R2924" s="6"/>
      <c r="S2924" s="7">
        <f t="shared" si="479"/>
        <v>154522.42000000001</v>
      </c>
      <c r="T2924" s="7">
        <f t="shared" si="487"/>
        <v>60764.095000000001</v>
      </c>
      <c r="U2924" s="7">
        <f t="shared" si="480"/>
        <v>60764.095000000001</v>
      </c>
      <c r="V2924" s="7">
        <f t="shared" si="482"/>
        <v>18229.228500000001</v>
      </c>
      <c r="W2924" s="7">
        <f t="shared" si="483"/>
        <v>4010.4302700000003</v>
      </c>
      <c r="X2924" s="7">
        <f t="shared" si="481"/>
        <v>22239.658770000002</v>
      </c>
      <c r="Y2924" s="7">
        <f>L2924+X2924</f>
        <v>143767.84877000001</v>
      </c>
      <c r="Z2924" s="4">
        <v>2</v>
      </c>
      <c r="AA2924" s="7">
        <f t="shared" si="484"/>
        <v>57507.139508000007</v>
      </c>
      <c r="AB2924" s="4">
        <v>3</v>
      </c>
      <c r="AC2924" s="7">
        <f t="shared" si="485"/>
        <v>33545.83137966667</v>
      </c>
      <c r="AD2924">
        <v>3</v>
      </c>
      <c r="AE2924" s="8">
        <f t="shared" si="486"/>
        <v>43130.354631000002</v>
      </c>
    </row>
    <row r="2925" spans="1:31" x14ac:dyDescent="0.25">
      <c r="A2925" s="4">
        <v>487839</v>
      </c>
      <c r="B2925" s="4" t="s">
        <v>9028</v>
      </c>
      <c r="C2925" s="4">
        <v>36778503</v>
      </c>
      <c r="D2925" s="4">
        <v>21999900</v>
      </c>
      <c r="E2925" s="4" t="s">
        <v>9029</v>
      </c>
      <c r="F2925" s="4" t="s">
        <v>232</v>
      </c>
      <c r="G2925" s="4" t="s">
        <v>9030</v>
      </c>
      <c r="H2925" s="4"/>
      <c r="I2925" s="4"/>
      <c r="J2925" s="4" t="s">
        <v>155</v>
      </c>
      <c r="K2925" s="4" t="s">
        <v>1372</v>
      </c>
      <c r="L2925" s="5">
        <v>121693.63</v>
      </c>
      <c r="M2925" s="5">
        <v>152101.49</v>
      </c>
      <c r="N2925" s="4">
        <v>0</v>
      </c>
      <c r="O2925" s="4" t="s">
        <v>47</v>
      </c>
      <c r="P2925" s="4" t="s">
        <v>1110</v>
      </c>
      <c r="Q2925" s="4" t="s">
        <v>32</v>
      </c>
      <c r="R2925" s="6"/>
      <c r="S2925" s="7">
        <f t="shared" si="479"/>
        <v>152101.49</v>
      </c>
      <c r="T2925" s="7">
        <f t="shared" si="487"/>
        <v>60846.815000000002</v>
      </c>
      <c r="U2925" s="7">
        <f t="shared" si="480"/>
        <v>60846.815000000002</v>
      </c>
      <c r="V2925" s="7">
        <f t="shared" si="482"/>
        <v>18254.0445</v>
      </c>
      <c r="W2925" s="7">
        <f t="shared" si="483"/>
        <v>4015.8897900000002</v>
      </c>
      <c r="X2925" s="7">
        <f t="shared" si="481"/>
        <v>22269.934290000001</v>
      </c>
      <c r="Y2925" s="7">
        <f>L2925+X2925</f>
        <v>143963.56429000001</v>
      </c>
      <c r="Z2925" s="4">
        <v>2</v>
      </c>
      <c r="AA2925" s="7">
        <f t="shared" si="484"/>
        <v>57585.425716000005</v>
      </c>
      <c r="AB2925" s="4">
        <v>3</v>
      </c>
      <c r="AC2925" s="7">
        <f t="shared" si="485"/>
        <v>33591.498334333337</v>
      </c>
      <c r="AD2925">
        <v>3</v>
      </c>
      <c r="AE2925" s="8">
        <f t="shared" si="486"/>
        <v>43189.069287000006</v>
      </c>
    </row>
    <row r="2926" spans="1:31" x14ac:dyDescent="0.25">
      <c r="A2926" s="4">
        <v>486403</v>
      </c>
      <c r="B2926" s="4" t="s">
        <v>9031</v>
      </c>
      <c r="C2926" s="4">
        <v>38439597</v>
      </c>
      <c r="D2926" s="4">
        <v>25954969</v>
      </c>
      <c r="E2926" s="4" t="s">
        <v>9032</v>
      </c>
      <c r="F2926" s="4" t="s">
        <v>232</v>
      </c>
      <c r="G2926" s="4" t="s">
        <v>9033</v>
      </c>
      <c r="H2926" s="4"/>
      <c r="I2926" s="4"/>
      <c r="J2926" s="4" t="s">
        <v>28</v>
      </c>
      <c r="K2926" s="4" t="s">
        <v>9034</v>
      </c>
      <c r="L2926" s="5">
        <v>122134.9</v>
      </c>
      <c r="M2926" s="5">
        <v>238165.64</v>
      </c>
      <c r="N2926" s="4">
        <v>0</v>
      </c>
      <c r="O2926" s="4" t="s">
        <v>30</v>
      </c>
      <c r="P2926" s="4" t="s">
        <v>1110</v>
      </c>
      <c r="Q2926" s="4" t="s">
        <v>32</v>
      </c>
      <c r="R2926" s="6"/>
      <c r="S2926" s="7">
        <f t="shared" si="479"/>
        <v>238165.64</v>
      </c>
      <c r="T2926" s="7">
        <f t="shared" si="487"/>
        <v>61067.45</v>
      </c>
      <c r="U2926" s="7">
        <f t="shared" si="480"/>
        <v>61067.45</v>
      </c>
      <c r="V2926" s="7">
        <f t="shared" si="482"/>
        <v>18320.234999999997</v>
      </c>
      <c r="W2926" s="7">
        <f t="shared" si="483"/>
        <v>4030.4516999999992</v>
      </c>
      <c r="X2926" s="7">
        <f t="shared" si="481"/>
        <v>22350.686699999995</v>
      </c>
      <c r="Y2926" s="7">
        <f>L2926+X2926</f>
        <v>144485.58669999999</v>
      </c>
      <c r="Z2926" s="4">
        <v>2</v>
      </c>
      <c r="AA2926" s="7">
        <f t="shared" si="484"/>
        <v>57794.234679999994</v>
      </c>
      <c r="AB2926" s="4">
        <v>3</v>
      </c>
      <c r="AC2926" s="7">
        <f t="shared" si="485"/>
        <v>33713.303563333327</v>
      </c>
      <c r="AD2926">
        <v>3</v>
      </c>
      <c r="AE2926" s="8">
        <f t="shared" si="486"/>
        <v>43345.676009999996</v>
      </c>
    </row>
    <row r="2927" spans="1:31" x14ac:dyDescent="0.25">
      <c r="A2927" s="4">
        <v>486558</v>
      </c>
      <c r="B2927" s="4" t="s">
        <v>9035</v>
      </c>
      <c r="C2927" s="4">
        <v>41199529</v>
      </c>
      <c r="D2927" s="4">
        <v>29891418</v>
      </c>
      <c r="E2927" s="4" t="s">
        <v>9036</v>
      </c>
      <c r="F2927" s="4" t="s">
        <v>26</v>
      </c>
      <c r="G2927" s="4" t="s">
        <v>9037</v>
      </c>
      <c r="H2927" s="4"/>
      <c r="I2927" s="4"/>
      <c r="J2927" s="4" t="s">
        <v>28</v>
      </c>
      <c r="K2927" s="4" t="s">
        <v>29</v>
      </c>
      <c r="L2927" s="5">
        <v>122193.69</v>
      </c>
      <c r="M2927" s="5">
        <v>159652.54</v>
      </c>
      <c r="N2927" s="4">
        <v>0</v>
      </c>
      <c r="O2927" s="4" t="s">
        <v>30</v>
      </c>
      <c r="P2927" s="4" t="s">
        <v>1110</v>
      </c>
      <c r="Q2927" s="4" t="s">
        <v>32</v>
      </c>
      <c r="R2927" s="6"/>
      <c r="S2927" s="7">
        <f t="shared" si="479"/>
        <v>159652.54</v>
      </c>
      <c r="T2927" s="7">
        <f t="shared" si="487"/>
        <v>61096.845000000001</v>
      </c>
      <c r="U2927" s="7">
        <f t="shared" si="480"/>
        <v>61096.845000000001</v>
      </c>
      <c r="V2927" s="7">
        <f t="shared" si="482"/>
        <v>18329.053499999998</v>
      </c>
      <c r="W2927" s="7">
        <f t="shared" si="483"/>
        <v>4032.3917699999997</v>
      </c>
      <c r="X2927" s="7">
        <f t="shared" si="481"/>
        <v>22361.445269999997</v>
      </c>
      <c r="Y2927" s="7">
        <f>L2927+X2927</f>
        <v>144555.13527</v>
      </c>
      <c r="Z2927" s="4">
        <v>2</v>
      </c>
      <c r="AA2927" s="7">
        <f t="shared" si="484"/>
        <v>57822.054108000004</v>
      </c>
      <c r="AB2927" s="4">
        <v>3</v>
      </c>
      <c r="AC2927" s="7">
        <f t="shared" si="485"/>
        <v>33729.531562999997</v>
      </c>
      <c r="AD2927">
        <v>3</v>
      </c>
      <c r="AE2927" s="8">
        <f t="shared" si="486"/>
        <v>43366.540581000001</v>
      </c>
    </row>
    <row r="2928" spans="1:31" x14ac:dyDescent="0.25">
      <c r="A2928" s="4">
        <v>487400</v>
      </c>
      <c r="B2928" s="4" t="s">
        <v>9038</v>
      </c>
      <c r="C2928" s="4">
        <v>29273843</v>
      </c>
      <c r="D2928" s="4">
        <v>5811977</v>
      </c>
      <c r="E2928" s="4" t="s">
        <v>9039</v>
      </c>
      <c r="F2928" s="4" t="s">
        <v>232</v>
      </c>
      <c r="G2928" s="4" t="s">
        <v>9040</v>
      </c>
      <c r="H2928" s="4" t="s">
        <v>9041</v>
      </c>
      <c r="I2928" s="4"/>
      <c r="J2928" s="4" t="s">
        <v>155</v>
      </c>
      <c r="K2928" s="4" t="s">
        <v>347</v>
      </c>
      <c r="L2928" s="5">
        <v>124000</v>
      </c>
      <c r="M2928" s="5">
        <v>151712.98000000001</v>
      </c>
      <c r="N2928" s="4">
        <v>0</v>
      </c>
      <c r="O2928" s="4" t="s">
        <v>47</v>
      </c>
      <c r="P2928" s="4" t="s">
        <v>1110</v>
      </c>
      <c r="Q2928" s="4" t="s">
        <v>32</v>
      </c>
      <c r="R2928" s="6"/>
      <c r="S2928" s="7">
        <f t="shared" si="479"/>
        <v>151712.98000000001</v>
      </c>
      <c r="T2928" s="7">
        <f t="shared" si="487"/>
        <v>62000</v>
      </c>
      <c r="U2928" s="7">
        <f t="shared" si="480"/>
        <v>62000</v>
      </c>
      <c r="V2928" s="7">
        <f t="shared" si="482"/>
        <v>18600</v>
      </c>
      <c r="W2928" s="7">
        <f t="shared" si="483"/>
        <v>4092</v>
      </c>
      <c r="X2928" s="7">
        <f t="shared" si="481"/>
        <v>22692</v>
      </c>
      <c r="Y2928" s="7">
        <f>L2928+X2928</f>
        <v>146692</v>
      </c>
      <c r="Z2928" s="4">
        <v>2</v>
      </c>
      <c r="AA2928" s="7">
        <f t="shared" si="484"/>
        <v>58676.800000000003</v>
      </c>
      <c r="AB2928" s="4">
        <v>3</v>
      </c>
      <c r="AC2928" s="7">
        <f t="shared" si="485"/>
        <v>34228.133333333331</v>
      </c>
      <c r="AD2928">
        <v>3</v>
      </c>
      <c r="AE2928" s="8">
        <f t="shared" si="486"/>
        <v>44007.600000000006</v>
      </c>
    </row>
    <row r="2929" spans="1:31" x14ac:dyDescent="0.25">
      <c r="A2929" s="4">
        <v>485910</v>
      </c>
      <c r="B2929" s="4" t="s">
        <v>9042</v>
      </c>
      <c r="C2929" s="4">
        <v>29101096</v>
      </c>
      <c r="D2929" s="4">
        <v>27989183</v>
      </c>
      <c r="E2929" s="4" t="s">
        <v>9043</v>
      </c>
      <c r="F2929" s="4" t="s">
        <v>26</v>
      </c>
      <c r="G2929" s="4" t="s">
        <v>9044</v>
      </c>
      <c r="H2929" s="4"/>
      <c r="I2929" s="4"/>
      <c r="J2929" s="4" t="s">
        <v>28</v>
      </c>
      <c r="K2929" s="4" t="s">
        <v>29</v>
      </c>
      <c r="L2929" s="5">
        <v>124186.92</v>
      </c>
      <c r="M2929" s="5">
        <v>162835.14000000001</v>
      </c>
      <c r="N2929" s="4">
        <v>0</v>
      </c>
      <c r="O2929" s="4" t="s">
        <v>30</v>
      </c>
      <c r="P2929" s="4" t="s">
        <v>1110</v>
      </c>
      <c r="Q2929" s="4" t="s">
        <v>32</v>
      </c>
      <c r="R2929" s="6"/>
      <c r="S2929" s="7">
        <f t="shared" si="479"/>
        <v>162835.14000000001</v>
      </c>
      <c r="T2929" s="7">
        <f t="shared" si="487"/>
        <v>62093.46</v>
      </c>
      <c r="U2929" s="7">
        <f t="shared" si="480"/>
        <v>62093.46</v>
      </c>
      <c r="V2929" s="7">
        <f t="shared" si="482"/>
        <v>18628.038</v>
      </c>
      <c r="W2929" s="7">
        <f t="shared" si="483"/>
        <v>4098.1683600000006</v>
      </c>
      <c r="X2929" s="7">
        <f t="shared" si="481"/>
        <v>22726.20636</v>
      </c>
      <c r="Y2929" s="7">
        <f>L2929+X2929</f>
        <v>146913.12635999999</v>
      </c>
      <c r="Z2929" s="4">
        <v>2</v>
      </c>
      <c r="AA2929" s="7">
        <f t="shared" si="484"/>
        <v>58765.250544000002</v>
      </c>
      <c r="AB2929" s="4">
        <v>3</v>
      </c>
      <c r="AC2929" s="7">
        <f t="shared" si="485"/>
        <v>34279.729483999996</v>
      </c>
      <c r="AD2929">
        <v>3</v>
      </c>
      <c r="AE2929" s="8">
        <f t="shared" si="486"/>
        <v>44073.937908</v>
      </c>
    </row>
    <row r="2930" spans="1:31" x14ac:dyDescent="0.25">
      <c r="A2930" s="4">
        <v>490632</v>
      </c>
      <c r="B2930" s="4" t="s">
        <v>9045</v>
      </c>
      <c r="C2930" s="4">
        <v>34601129</v>
      </c>
      <c r="D2930" s="4">
        <v>24584670</v>
      </c>
      <c r="E2930" s="4" t="s">
        <v>9046</v>
      </c>
      <c r="F2930" s="4" t="s">
        <v>232</v>
      </c>
      <c r="G2930" s="4"/>
      <c r="H2930" s="4"/>
      <c r="I2930" s="4"/>
      <c r="J2930" s="4" t="s">
        <v>429</v>
      </c>
      <c r="K2930" s="4" t="s">
        <v>46</v>
      </c>
      <c r="L2930" s="5">
        <v>124339.99</v>
      </c>
      <c r="M2930" s="5">
        <v>163642.23999999999</v>
      </c>
      <c r="N2930" s="4">
        <v>0</v>
      </c>
      <c r="O2930" s="4" t="s">
        <v>30</v>
      </c>
      <c r="P2930" s="4" t="s">
        <v>1110</v>
      </c>
      <c r="Q2930" s="4" t="s">
        <v>32</v>
      </c>
      <c r="R2930" s="6"/>
      <c r="S2930" s="7">
        <f t="shared" si="479"/>
        <v>163642.23999999999</v>
      </c>
      <c r="T2930" s="7">
        <f t="shared" si="487"/>
        <v>62169.995000000003</v>
      </c>
      <c r="U2930" s="7">
        <f t="shared" si="480"/>
        <v>62169.995000000003</v>
      </c>
      <c r="V2930" s="7">
        <f t="shared" si="482"/>
        <v>18650.998500000002</v>
      </c>
      <c r="W2930" s="7">
        <f t="shared" si="483"/>
        <v>4103.2196700000004</v>
      </c>
      <c r="X2930" s="7">
        <f t="shared" si="481"/>
        <v>22754.21817</v>
      </c>
      <c r="Y2930" s="7">
        <f>L2930+X2930</f>
        <v>147094.20817</v>
      </c>
      <c r="Z2930" s="4">
        <v>2</v>
      </c>
      <c r="AA2930" s="7">
        <f t="shared" si="484"/>
        <v>58837.683268000001</v>
      </c>
      <c r="AB2930" s="4">
        <v>3</v>
      </c>
      <c r="AC2930" s="7">
        <f t="shared" si="485"/>
        <v>34321.981906333334</v>
      </c>
      <c r="AD2930">
        <v>3</v>
      </c>
      <c r="AE2930" s="8">
        <f t="shared" si="486"/>
        <v>44128.262450999995</v>
      </c>
    </row>
    <row r="2931" spans="1:31" x14ac:dyDescent="0.25">
      <c r="A2931" s="4">
        <v>487126</v>
      </c>
      <c r="B2931" s="4" t="s">
        <v>9047</v>
      </c>
      <c r="C2931" s="4">
        <v>20760430</v>
      </c>
      <c r="D2931" s="4">
        <v>6943335</v>
      </c>
      <c r="E2931" s="4" t="s">
        <v>9048</v>
      </c>
      <c r="F2931" s="4" t="s">
        <v>232</v>
      </c>
      <c r="G2931" s="4" t="s">
        <v>9049</v>
      </c>
      <c r="H2931" s="4"/>
      <c r="I2931" s="4"/>
      <c r="J2931" s="4" t="s">
        <v>155</v>
      </c>
      <c r="K2931" s="4" t="s">
        <v>41</v>
      </c>
      <c r="L2931" s="5">
        <v>124543.73</v>
      </c>
      <c r="M2931" s="5">
        <v>196110.6</v>
      </c>
      <c r="N2931" s="4">
        <v>0</v>
      </c>
      <c r="O2931" s="4" t="s">
        <v>47</v>
      </c>
      <c r="P2931" s="4" t="s">
        <v>1110</v>
      </c>
      <c r="Q2931" s="4" t="s">
        <v>32</v>
      </c>
      <c r="R2931" s="6"/>
      <c r="S2931" s="7">
        <f t="shared" si="479"/>
        <v>196110.6</v>
      </c>
      <c r="T2931" s="7">
        <f t="shared" si="487"/>
        <v>62271.864999999998</v>
      </c>
      <c r="U2931" s="7">
        <f t="shared" si="480"/>
        <v>62271.864999999998</v>
      </c>
      <c r="V2931" s="7">
        <f t="shared" si="482"/>
        <v>18681.559499999999</v>
      </c>
      <c r="W2931" s="7">
        <f t="shared" si="483"/>
        <v>4109.9430899999998</v>
      </c>
      <c r="X2931" s="7">
        <f t="shared" si="481"/>
        <v>22791.50259</v>
      </c>
      <c r="Y2931" s="7">
        <f>L2931+X2931</f>
        <v>147335.23259</v>
      </c>
      <c r="Z2931" s="4">
        <v>2</v>
      </c>
      <c r="AA2931" s="7">
        <f t="shared" si="484"/>
        <v>58934.093036000006</v>
      </c>
      <c r="AB2931" s="4">
        <v>3</v>
      </c>
      <c r="AC2931" s="7">
        <f t="shared" si="485"/>
        <v>34378.220937666665</v>
      </c>
      <c r="AD2931">
        <v>3</v>
      </c>
      <c r="AE2931" s="8">
        <f t="shared" si="486"/>
        <v>44200.569776999997</v>
      </c>
    </row>
    <row r="2932" spans="1:31" x14ac:dyDescent="0.25">
      <c r="A2932" s="4">
        <v>489044</v>
      </c>
      <c r="B2932" s="4" t="s">
        <v>9050</v>
      </c>
      <c r="C2932" s="4">
        <v>24618085</v>
      </c>
      <c r="D2932" s="4">
        <v>19618726</v>
      </c>
      <c r="E2932" s="4" t="s">
        <v>9051</v>
      </c>
      <c r="F2932" s="4" t="s">
        <v>26</v>
      </c>
      <c r="G2932" s="4"/>
      <c r="H2932" s="4"/>
      <c r="I2932" s="4"/>
      <c r="J2932" s="4" t="s">
        <v>45</v>
      </c>
      <c r="K2932" s="4" t="s">
        <v>46</v>
      </c>
      <c r="L2932" s="5">
        <v>125268.37</v>
      </c>
      <c r="M2932" s="5">
        <v>158052.79999999999</v>
      </c>
      <c r="N2932" s="4">
        <v>0</v>
      </c>
      <c r="O2932" s="4" t="s">
        <v>30</v>
      </c>
      <c r="P2932" s="4" t="s">
        <v>1110</v>
      </c>
      <c r="Q2932" s="4" t="s">
        <v>32</v>
      </c>
      <c r="R2932" s="6"/>
      <c r="S2932" s="7">
        <f t="shared" si="479"/>
        <v>158052.79999999999</v>
      </c>
      <c r="T2932" s="7">
        <f t="shared" si="487"/>
        <v>62634.184999999998</v>
      </c>
      <c r="U2932" s="7">
        <f t="shared" si="480"/>
        <v>62634.184999999998</v>
      </c>
      <c r="V2932" s="7">
        <f t="shared" si="482"/>
        <v>18790.255499999999</v>
      </c>
      <c r="W2932" s="7">
        <f t="shared" si="483"/>
        <v>4133.8562099999999</v>
      </c>
      <c r="X2932" s="7">
        <f t="shared" si="481"/>
        <v>22924.111709999997</v>
      </c>
      <c r="Y2932" s="7">
        <f>L2932+X2932</f>
        <v>148192.48170999999</v>
      </c>
      <c r="Z2932" s="4">
        <v>2</v>
      </c>
      <c r="AA2932" s="7">
        <f t="shared" si="484"/>
        <v>59276.992683999997</v>
      </c>
      <c r="AB2932" s="4">
        <v>3</v>
      </c>
      <c r="AC2932" s="7">
        <f t="shared" si="485"/>
        <v>34578.245732333329</v>
      </c>
      <c r="AD2932">
        <v>3</v>
      </c>
      <c r="AE2932" s="8">
        <f t="shared" si="486"/>
        <v>44457.744513000005</v>
      </c>
    </row>
    <row r="2933" spans="1:31" x14ac:dyDescent="0.25">
      <c r="A2933" s="4">
        <v>486109</v>
      </c>
      <c r="B2933" s="4" t="s">
        <v>9052</v>
      </c>
      <c r="C2933" s="4">
        <v>32755308</v>
      </c>
      <c r="D2933" s="4">
        <v>25023112</v>
      </c>
      <c r="E2933" s="4" t="s">
        <v>9053</v>
      </c>
      <c r="F2933" s="4" t="s">
        <v>26</v>
      </c>
      <c r="G2933" s="4" t="s">
        <v>9054</v>
      </c>
      <c r="H2933" s="4"/>
      <c r="I2933" s="4"/>
      <c r="J2933" s="4" t="s">
        <v>28</v>
      </c>
      <c r="K2933" s="4" t="s">
        <v>29</v>
      </c>
      <c r="L2933" s="5">
        <v>125471.03999999999</v>
      </c>
      <c r="M2933" s="5">
        <v>160939.12</v>
      </c>
      <c r="N2933" s="4">
        <v>0</v>
      </c>
      <c r="O2933" s="4" t="s">
        <v>30</v>
      </c>
      <c r="P2933" s="4" t="s">
        <v>3200</v>
      </c>
      <c r="Q2933" s="4" t="s">
        <v>32</v>
      </c>
      <c r="R2933" s="6"/>
      <c r="S2933" s="7">
        <f t="shared" si="479"/>
        <v>160939.12</v>
      </c>
      <c r="T2933" s="7">
        <f t="shared" si="487"/>
        <v>62735.519999999997</v>
      </c>
      <c r="U2933" s="7">
        <f t="shared" si="480"/>
        <v>62735.519999999997</v>
      </c>
      <c r="V2933" s="7">
        <f t="shared" si="482"/>
        <v>18820.655999999999</v>
      </c>
      <c r="W2933" s="7">
        <f t="shared" si="483"/>
        <v>4140.54432</v>
      </c>
      <c r="X2933" s="7">
        <f t="shared" si="481"/>
        <v>22961.20032</v>
      </c>
      <c r="Y2933" s="7">
        <f>L2933+X2933</f>
        <v>148432.24031999998</v>
      </c>
      <c r="Z2933" s="4">
        <v>2</v>
      </c>
      <c r="AA2933" s="7">
        <f t="shared" si="484"/>
        <v>59372.896127999993</v>
      </c>
      <c r="AB2933" s="4">
        <v>3</v>
      </c>
      <c r="AC2933" s="7">
        <f t="shared" si="485"/>
        <v>34634.189407999998</v>
      </c>
      <c r="AD2933">
        <v>3</v>
      </c>
      <c r="AE2933" s="8">
        <f t="shared" si="486"/>
        <v>44529.672095999995</v>
      </c>
    </row>
    <row r="2934" spans="1:31" x14ac:dyDescent="0.25">
      <c r="A2934" s="4">
        <v>485557</v>
      </c>
      <c r="B2934" s="4" t="s">
        <v>9055</v>
      </c>
      <c r="C2934" s="4">
        <v>18364250</v>
      </c>
      <c r="D2934" s="4">
        <v>8614017</v>
      </c>
      <c r="E2934" s="4" t="s">
        <v>9056</v>
      </c>
      <c r="F2934" s="4" t="s">
        <v>232</v>
      </c>
      <c r="G2934" s="4" t="s">
        <v>9057</v>
      </c>
      <c r="H2934" s="4"/>
      <c r="I2934" s="4"/>
      <c r="J2934" s="4" t="s">
        <v>28</v>
      </c>
      <c r="K2934" s="4" t="s">
        <v>9058</v>
      </c>
      <c r="L2934" s="5">
        <v>126183.09</v>
      </c>
      <c r="M2934" s="5">
        <v>250105.96</v>
      </c>
      <c r="N2934" s="4">
        <v>0</v>
      </c>
      <c r="O2934" s="4" t="s">
        <v>30</v>
      </c>
      <c r="P2934" s="4" t="s">
        <v>1110</v>
      </c>
      <c r="Q2934" s="4" t="s">
        <v>32</v>
      </c>
      <c r="R2934" s="6"/>
      <c r="S2934" s="7">
        <f t="shared" si="479"/>
        <v>250105.96</v>
      </c>
      <c r="T2934" s="7">
        <f t="shared" si="487"/>
        <v>63091.544999999998</v>
      </c>
      <c r="U2934" s="7">
        <f t="shared" si="480"/>
        <v>63091.544999999998</v>
      </c>
      <c r="V2934" s="7">
        <f t="shared" si="482"/>
        <v>18927.463499999998</v>
      </c>
      <c r="W2934" s="7">
        <f t="shared" si="483"/>
        <v>4164.0419699999993</v>
      </c>
      <c r="X2934" s="7">
        <f t="shared" si="481"/>
        <v>23091.505469999996</v>
      </c>
      <c r="Y2934" s="7">
        <f>L2934+X2934</f>
        <v>149274.59547</v>
      </c>
      <c r="Z2934" s="4">
        <v>2</v>
      </c>
      <c r="AA2934" s="7">
        <f t="shared" si="484"/>
        <v>59709.838188000002</v>
      </c>
      <c r="AB2934" s="4">
        <v>3</v>
      </c>
      <c r="AC2934" s="7">
        <f t="shared" si="485"/>
        <v>34830.738942999997</v>
      </c>
      <c r="AD2934">
        <v>3</v>
      </c>
      <c r="AE2934" s="8">
        <f t="shared" si="486"/>
        <v>44782.378640999996</v>
      </c>
    </row>
    <row r="2935" spans="1:31" x14ac:dyDescent="0.25">
      <c r="A2935" s="4">
        <v>489183</v>
      </c>
      <c r="B2935" s="4" t="s">
        <v>9059</v>
      </c>
      <c r="C2935" s="4">
        <v>29459816</v>
      </c>
      <c r="D2935" s="4">
        <v>30400998</v>
      </c>
      <c r="E2935" s="4" t="s">
        <v>9060</v>
      </c>
      <c r="F2935" s="4" t="s">
        <v>232</v>
      </c>
      <c r="G2935" s="4" t="s">
        <v>9061</v>
      </c>
      <c r="H2935" s="4"/>
      <c r="I2935" s="4"/>
      <c r="J2935" s="4" t="s">
        <v>45</v>
      </c>
      <c r="K2935" s="4" t="s">
        <v>347</v>
      </c>
      <c r="L2935" s="5">
        <v>126393.91</v>
      </c>
      <c r="M2935" s="5">
        <v>157079.37</v>
      </c>
      <c r="N2935" s="4">
        <v>0</v>
      </c>
      <c r="O2935" s="4" t="s">
        <v>30</v>
      </c>
      <c r="P2935" s="4" t="s">
        <v>1110</v>
      </c>
      <c r="Q2935" s="4" t="s">
        <v>32</v>
      </c>
      <c r="R2935" s="6"/>
      <c r="S2935" s="7">
        <f t="shared" si="479"/>
        <v>157079.37</v>
      </c>
      <c r="T2935" s="7">
        <f t="shared" si="487"/>
        <v>63196.955000000002</v>
      </c>
      <c r="U2935" s="7">
        <f t="shared" si="480"/>
        <v>63196.955000000002</v>
      </c>
      <c r="V2935" s="7">
        <f t="shared" si="482"/>
        <v>18959.086500000001</v>
      </c>
      <c r="W2935" s="7">
        <f t="shared" si="483"/>
        <v>4170.9990299999999</v>
      </c>
      <c r="X2935" s="7">
        <f t="shared" si="481"/>
        <v>23130.08553</v>
      </c>
      <c r="Y2935" s="7">
        <f>L2935+X2935</f>
        <v>149523.99553000001</v>
      </c>
      <c r="Z2935" s="4">
        <v>2</v>
      </c>
      <c r="AA2935" s="7">
        <f t="shared" si="484"/>
        <v>59809.598212000012</v>
      </c>
      <c r="AB2935" s="4">
        <v>3</v>
      </c>
      <c r="AC2935" s="7">
        <f t="shared" si="485"/>
        <v>34888.93229033333</v>
      </c>
      <c r="AD2935">
        <v>3</v>
      </c>
      <c r="AE2935" s="8">
        <f t="shared" si="486"/>
        <v>44857.198659000009</v>
      </c>
    </row>
    <row r="2936" spans="1:31" x14ac:dyDescent="0.25">
      <c r="A2936" s="4">
        <v>487166</v>
      </c>
      <c r="B2936" s="4" t="s">
        <v>9062</v>
      </c>
      <c r="C2936" s="4">
        <v>22764939</v>
      </c>
      <c r="D2936" s="4">
        <v>25237588</v>
      </c>
      <c r="E2936" s="4" t="s">
        <v>9063</v>
      </c>
      <c r="F2936" s="4" t="s">
        <v>232</v>
      </c>
      <c r="G2936" s="4" t="s">
        <v>9064</v>
      </c>
      <c r="H2936" s="4"/>
      <c r="I2936" s="4"/>
      <c r="J2936" s="4" t="s">
        <v>155</v>
      </c>
      <c r="K2936" s="4" t="s">
        <v>41</v>
      </c>
      <c r="L2936" s="5">
        <v>126811.98</v>
      </c>
      <c r="M2936" s="5">
        <v>159246.22</v>
      </c>
      <c r="N2936" s="4">
        <v>0</v>
      </c>
      <c r="O2936" s="4" t="s">
        <v>47</v>
      </c>
      <c r="P2936" s="4" t="s">
        <v>1110</v>
      </c>
      <c r="Q2936" s="4" t="s">
        <v>32</v>
      </c>
      <c r="R2936" s="6"/>
      <c r="S2936" s="7">
        <f t="shared" si="479"/>
        <v>159246.22</v>
      </c>
      <c r="T2936" s="7">
        <f t="shared" si="487"/>
        <v>63405.99</v>
      </c>
      <c r="U2936" s="7">
        <f t="shared" si="480"/>
        <v>63405.99</v>
      </c>
      <c r="V2936" s="7">
        <f t="shared" si="482"/>
        <v>19021.796999999999</v>
      </c>
      <c r="W2936" s="7">
        <f t="shared" si="483"/>
        <v>4184.7953399999997</v>
      </c>
      <c r="X2936" s="7">
        <f t="shared" si="481"/>
        <v>23206.592339999999</v>
      </c>
      <c r="Y2936" s="7">
        <f>L2936+X2936</f>
        <v>150018.57233999998</v>
      </c>
      <c r="Z2936" s="4">
        <v>2</v>
      </c>
      <c r="AA2936" s="7">
        <f t="shared" si="484"/>
        <v>60007.428935999997</v>
      </c>
      <c r="AB2936" s="4">
        <v>3</v>
      </c>
      <c r="AC2936" s="7">
        <f t="shared" si="485"/>
        <v>35004.333545999994</v>
      </c>
      <c r="AD2936">
        <v>3</v>
      </c>
      <c r="AE2936" s="8">
        <f t="shared" si="486"/>
        <v>45005.571701999994</v>
      </c>
    </row>
    <row r="2937" spans="1:31" x14ac:dyDescent="0.25">
      <c r="A2937" s="4">
        <v>488695</v>
      </c>
      <c r="B2937" s="4" t="s">
        <v>9065</v>
      </c>
      <c r="C2937" s="4">
        <v>36024582</v>
      </c>
      <c r="D2937" s="4">
        <v>1974546</v>
      </c>
      <c r="E2937" s="4" t="s">
        <v>9066</v>
      </c>
      <c r="F2937" s="4" t="s">
        <v>26</v>
      </c>
      <c r="G2937" s="4" t="s">
        <v>9067</v>
      </c>
      <c r="H2937" s="4"/>
      <c r="I2937" s="4"/>
      <c r="J2937" s="4" t="s">
        <v>441</v>
      </c>
      <c r="K2937" s="4" t="s">
        <v>260</v>
      </c>
      <c r="L2937" s="5">
        <v>127178.09</v>
      </c>
      <c r="M2937" s="5">
        <v>165552.10999999999</v>
      </c>
      <c r="N2937" s="4">
        <v>0</v>
      </c>
      <c r="O2937" s="4" t="s">
        <v>30</v>
      </c>
      <c r="P2937" s="4" t="s">
        <v>1110</v>
      </c>
      <c r="Q2937" s="4" t="s">
        <v>32</v>
      </c>
      <c r="R2937" s="6"/>
      <c r="S2937" s="7">
        <f t="shared" si="479"/>
        <v>165552.10999999999</v>
      </c>
      <c r="T2937" s="7">
        <f t="shared" si="487"/>
        <v>63589.044999999998</v>
      </c>
      <c r="U2937" s="7">
        <f t="shared" si="480"/>
        <v>63589.044999999998</v>
      </c>
      <c r="V2937" s="7">
        <f t="shared" si="482"/>
        <v>19076.713499999998</v>
      </c>
      <c r="W2937" s="7">
        <f t="shared" si="483"/>
        <v>4196.8769699999993</v>
      </c>
      <c r="X2937" s="7">
        <f t="shared" si="481"/>
        <v>23273.590469999996</v>
      </c>
      <c r="Y2937" s="7">
        <f>L2937+X2937</f>
        <v>150451.68046999999</v>
      </c>
      <c r="Z2937" s="4">
        <v>2</v>
      </c>
      <c r="AA2937" s="7">
        <f t="shared" si="484"/>
        <v>60180.672187999997</v>
      </c>
      <c r="AB2937" s="4">
        <v>3</v>
      </c>
      <c r="AC2937" s="7">
        <f t="shared" si="485"/>
        <v>35105.392109666667</v>
      </c>
      <c r="AD2937">
        <v>3</v>
      </c>
      <c r="AE2937" s="8">
        <f t="shared" si="486"/>
        <v>45135.504141000005</v>
      </c>
    </row>
    <row r="2938" spans="1:31" x14ac:dyDescent="0.25">
      <c r="A2938" s="4">
        <v>491466</v>
      </c>
      <c r="B2938" s="4" t="s">
        <v>9068</v>
      </c>
      <c r="C2938" s="4">
        <v>25692140</v>
      </c>
      <c r="D2938" s="4">
        <v>22470540</v>
      </c>
      <c r="E2938" s="4" t="s">
        <v>9069</v>
      </c>
      <c r="F2938" s="4" t="s">
        <v>232</v>
      </c>
      <c r="G2938" s="4" t="s">
        <v>9070</v>
      </c>
      <c r="H2938" s="4"/>
      <c r="I2938" s="4"/>
      <c r="J2938" s="4" t="s">
        <v>40</v>
      </c>
      <c r="K2938" s="4" t="s">
        <v>7871</v>
      </c>
      <c r="L2938" s="5">
        <v>127485.51</v>
      </c>
      <c r="M2938" s="5">
        <v>234695.71</v>
      </c>
      <c r="N2938" s="4">
        <v>0</v>
      </c>
      <c r="O2938" s="4" t="s">
        <v>30</v>
      </c>
      <c r="P2938" s="4" t="s">
        <v>1110</v>
      </c>
      <c r="Q2938" s="4" t="s">
        <v>32</v>
      </c>
      <c r="R2938" s="6"/>
      <c r="S2938" s="7">
        <f t="shared" si="479"/>
        <v>234695.71</v>
      </c>
      <c r="T2938" s="7">
        <f t="shared" si="487"/>
        <v>63742.754999999997</v>
      </c>
      <c r="U2938" s="7">
        <f t="shared" si="480"/>
        <v>63742.754999999997</v>
      </c>
      <c r="V2938" s="7">
        <f t="shared" si="482"/>
        <v>19122.826499999999</v>
      </c>
      <c r="W2938" s="7">
        <f t="shared" si="483"/>
        <v>4207.0218299999997</v>
      </c>
      <c r="X2938" s="7">
        <f t="shared" si="481"/>
        <v>23329.848330000001</v>
      </c>
      <c r="Y2938" s="7">
        <f>L2938+X2938</f>
        <v>150815.35832999999</v>
      </c>
      <c r="Z2938" s="4">
        <v>2</v>
      </c>
      <c r="AA2938" s="7">
        <f t="shared" si="484"/>
        <v>60326.143332</v>
      </c>
      <c r="AB2938" s="4">
        <v>3</v>
      </c>
      <c r="AC2938" s="7">
        <f t="shared" si="485"/>
        <v>35190.250276999992</v>
      </c>
      <c r="AD2938">
        <v>3</v>
      </c>
      <c r="AE2938" s="8">
        <f t="shared" si="486"/>
        <v>45244.607498999998</v>
      </c>
    </row>
    <row r="2939" spans="1:31" x14ac:dyDescent="0.25">
      <c r="A2939" s="4">
        <v>489057</v>
      </c>
      <c r="B2939" s="4" t="s">
        <v>9071</v>
      </c>
      <c r="C2939" s="4">
        <v>25422220</v>
      </c>
      <c r="D2939" s="4">
        <v>2012904</v>
      </c>
      <c r="E2939" s="4" t="s">
        <v>9072</v>
      </c>
      <c r="F2939" s="4" t="s">
        <v>232</v>
      </c>
      <c r="G2939" s="4" t="s">
        <v>9073</v>
      </c>
      <c r="H2939" s="4"/>
      <c r="I2939" s="4"/>
      <c r="J2939" s="4" t="s">
        <v>45</v>
      </c>
      <c r="K2939" s="4" t="s">
        <v>3761</v>
      </c>
      <c r="L2939" s="5">
        <v>128377.92</v>
      </c>
      <c r="M2939" s="5">
        <v>162031.59</v>
      </c>
      <c r="N2939" s="4">
        <v>0</v>
      </c>
      <c r="O2939" s="4" t="s">
        <v>47</v>
      </c>
      <c r="P2939" s="4" t="s">
        <v>1110</v>
      </c>
      <c r="Q2939" s="4" t="s">
        <v>32</v>
      </c>
      <c r="R2939" s="6"/>
      <c r="S2939" s="7">
        <f t="shared" si="479"/>
        <v>162031.59</v>
      </c>
      <c r="T2939" s="7">
        <f t="shared" si="487"/>
        <v>64188.959999999999</v>
      </c>
      <c r="U2939" s="7">
        <f t="shared" si="480"/>
        <v>64188.959999999999</v>
      </c>
      <c r="V2939" s="7">
        <f t="shared" si="482"/>
        <v>19256.687999999998</v>
      </c>
      <c r="W2939" s="7">
        <f t="shared" si="483"/>
        <v>4236.4713599999995</v>
      </c>
      <c r="X2939" s="7">
        <f t="shared" si="481"/>
        <v>23493.159359999998</v>
      </c>
      <c r="Y2939" s="7">
        <f>L2939+X2939</f>
        <v>151871.07936</v>
      </c>
      <c r="Z2939" s="4">
        <v>2</v>
      </c>
      <c r="AA2939" s="7">
        <f t="shared" si="484"/>
        <v>60748.431744000001</v>
      </c>
      <c r="AB2939" s="4">
        <v>3</v>
      </c>
      <c r="AC2939" s="7">
        <f t="shared" si="485"/>
        <v>35436.585184000003</v>
      </c>
      <c r="AD2939">
        <v>3</v>
      </c>
      <c r="AE2939" s="8">
        <f t="shared" si="486"/>
        <v>45561.323808000008</v>
      </c>
    </row>
    <row r="2940" spans="1:31" x14ac:dyDescent="0.25">
      <c r="A2940" s="4">
        <v>490420</v>
      </c>
      <c r="B2940" s="4" t="s">
        <v>9074</v>
      </c>
      <c r="C2940" s="4">
        <v>29851401</v>
      </c>
      <c r="D2940" s="4">
        <v>21452569</v>
      </c>
      <c r="E2940" s="4" t="s">
        <v>9075</v>
      </c>
      <c r="F2940" s="4" t="s">
        <v>26</v>
      </c>
      <c r="G2940" s="4" t="s">
        <v>9076</v>
      </c>
      <c r="H2940" s="4"/>
      <c r="I2940" s="4"/>
      <c r="J2940" s="4" t="s">
        <v>429</v>
      </c>
      <c r="K2940" s="4" t="s">
        <v>108</v>
      </c>
      <c r="L2940" s="5">
        <v>128703.27</v>
      </c>
      <c r="M2940" s="5">
        <v>170550.07</v>
      </c>
      <c r="N2940" s="4">
        <v>0</v>
      </c>
      <c r="O2940" s="4" t="s">
        <v>30</v>
      </c>
      <c r="P2940" s="4" t="s">
        <v>1110</v>
      </c>
      <c r="Q2940" s="4" t="s">
        <v>32</v>
      </c>
      <c r="R2940" s="6"/>
      <c r="S2940" s="7">
        <f t="shared" si="479"/>
        <v>170550.07</v>
      </c>
      <c r="T2940" s="7">
        <f t="shared" si="487"/>
        <v>64351.635000000002</v>
      </c>
      <c r="U2940" s="7">
        <f t="shared" si="480"/>
        <v>64351.635000000002</v>
      </c>
      <c r="V2940" s="7">
        <f t="shared" si="482"/>
        <v>19305.4905</v>
      </c>
      <c r="W2940" s="7">
        <f t="shared" si="483"/>
        <v>4247.2079100000001</v>
      </c>
      <c r="X2940" s="7">
        <f t="shared" si="481"/>
        <v>23552.698410000001</v>
      </c>
      <c r="Y2940" s="7">
        <f>L2940+X2940</f>
        <v>152255.96841</v>
      </c>
      <c r="Z2940" s="4">
        <v>2</v>
      </c>
      <c r="AA2940" s="7">
        <f t="shared" si="484"/>
        <v>60902.387364000002</v>
      </c>
      <c r="AB2940" s="4">
        <v>3</v>
      </c>
      <c r="AC2940" s="7">
        <f t="shared" si="485"/>
        <v>35526.392629000002</v>
      </c>
      <c r="AD2940">
        <v>3</v>
      </c>
      <c r="AE2940" s="8">
        <f t="shared" si="486"/>
        <v>45676.790523000003</v>
      </c>
    </row>
    <row r="2941" spans="1:31" x14ac:dyDescent="0.25">
      <c r="A2941" s="4">
        <v>372451</v>
      </c>
      <c r="B2941" s="4" t="s">
        <v>9077</v>
      </c>
      <c r="C2941" s="4">
        <v>37369289</v>
      </c>
      <c r="D2941" s="4">
        <v>21667741</v>
      </c>
      <c r="E2941" s="4" t="s">
        <v>9078</v>
      </c>
      <c r="F2941" s="4" t="s">
        <v>26</v>
      </c>
      <c r="G2941" s="4" t="s">
        <v>9079</v>
      </c>
      <c r="H2941" s="4"/>
      <c r="I2941" s="4"/>
      <c r="J2941" s="4" t="s">
        <v>9080</v>
      </c>
      <c r="K2941" s="4" t="s">
        <v>980</v>
      </c>
      <c r="L2941" s="5">
        <v>57168.77</v>
      </c>
      <c r="M2941" s="5">
        <v>141648.26</v>
      </c>
      <c r="N2941" s="4">
        <v>0</v>
      </c>
      <c r="O2941" s="4" t="s">
        <v>30</v>
      </c>
      <c r="P2941" s="4" t="s">
        <v>57</v>
      </c>
      <c r="Q2941" s="4" t="s">
        <v>572</v>
      </c>
      <c r="R2941" s="6">
        <v>45377.631459027776</v>
      </c>
      <c r="S2941" s="7">
        <f t="shared" si="479"/>
        <v>141648.26</v>
      </c>
      <c r="T2941" s="7">
        <f>L2941*40%</f>
        <v>22867.508000000002</v>
      </c>
      <c r="U2941" s="7">
        <f t="shared" si="480"/>
        <v>22867.508000000002</v>
      </c>
      <c r="V2941" s="7">
        <f t="shared" si="482"/>
        <v>8575.3154999999988</v>
      </c>
      <c r="W2941" s="7">
        <f t="shared" si="483"/>
        <v>1886.5694099999998</v>
      </c>
      <c r="X2941" s="7">
        <f t="shared" si="481"/>
        <v>10461.884909999999</v>
      </c>
      <c r="Y2941" s="7">
        <f>L2941+X2941</f>
        <v>67630.654909999997</v>
      </c>
      <c r="Z2941" s="4">
        <v>2</v>
      </c>
      <c r="AA2941" s="7">
        <f t="shared" si="484"/>
        <v>27052.261964000001</v>
      </c>
      <c r="AB2941" s="4">
        <v>3</v>
      </c>
      <c r="AC2941" s="7">
        <f t="shared" si="485"/>
        <v>15780.486145666664</v>
      </c>
      <c r="AD2941">
        <v>3</v>
      </c>
      <c r="AE2941" s="8">
        <f t="shared" si="486"/>
        <v>20289.196473</v>
      </c>
    </row>
    <row r="2942" spans="1:31" x14ac:dyDescent="0.25">
      <c r="A2942" s="4">
        <v>489394</v>
      </c>
      <c r="B2942" s="4" t="s">
        <v>9081</v>
      </c>
      <c r="C2942" s="4">
        <v>34927305</v>
      </c>
      <c r="D2942" s="4">
        <v>22799650</v>
      </c>
      <c r="E2942" s="4" t="s">
        <v>9082</v>
      </c>
      <c r="F2942" s="4" t="s">
        <v>26</v>
      </c>
      <c r="G2942" s="4" t="s">
        <v>9083</v>
      </c>
      <c r="H2942" s="4"/>
      <c r="I2942" s="4"/>
      <c r="J2942" s="4" t="s">
        <v>45</v>
      </c>
      <c r="K2942" s="4" t="s">
        <v>46</v>
      </c>
      <c r="L2942" s="5">
        <v>128846.21</v>
      </c>
      <c r="M2942" s="5">
        <v>168489.83</v>
      </c>
      <c r="N2942" s="4">
        <v>0</v>
      </c>
      <c r="O2942" s="4" t="s">
        <v>30</v>
      </c>
      <c r="P2942" s="4" t="s">
        <v>1110</v>
      </c>
      <c r="Q2942" s="4" t="s">
        <v>32</v>
      </c>
      <c r="R2942" s="6"/>
      <c r="S2942" s="7">
        <f t="shared" si="479"/>
        <v>168489.83</v>
      </c>
      <c r="T2942" s="7">
        <f t="shared" ref="T2942:T2990" si="488">L2942*50%</f>
        <v>64423.105000000003</v>
      </c>
      <c r="U2942" s="7">
        <f t="shared" si="480"/>
        <v>64423.105000000003</v>
      </c>
      <c r="V2942" s="7">
        <f t="shared" si="482"/>
        <v>19326.931499999999</v>
      </c>
      <c r="W2942" s="7">
        <f t="shared" si="483"/>
        <v>4251.9249300000001</v>
      </c>
      <c r="X2942" s="7">
        <f t="shared" si="481"/>
        <v>23578.85643</v>
      </c>
      <c r="Y2942" s="7">
        <f>L2942+X2942</f>
        <v>152425.06643000001</v>
      </c>
      <c r="Z2942" s="4">
        <v>2</v>
      </c>
      <c r="AA2942" s="7">
        <f t="shared" si="484"/>
        <v>60970.026572000002</v>
      </c>
      <c r="AB2942" s="4">
        <v>3</v>
      </c>
      <c r="AC2942" s="7">
        <f t="shared" si="485"/>
        <v>35565.848833666671</v>
      </c>
      <c r="AD2942">
        <v>3</v>
      </c>
      <c r="AE2942" s="8">
        <f t="shared" si="486"/>
        <v>45727.519929000002</v>
      </c>
    </row>
    <row r="2943" spans="1:31" x14ac:dyDescent="0.25">
      <c r="A2943" s="4">
        <v>488732</v>
      </c>
      <c r="B2943" s="4" t="s">
        <v>9084</v>
      </c>
      <c r="C2943" s="4">
        <v>39414162</v>
      </c>
      <c r="D2943" s="4">
        <v>22561983</v>
      </c>
      <c r="E2943" s="4" t="s">
        <v>9085</v>
      </c>
      <c r="F2943" s="4" t="s">
        <v>232</v>
      </c>
      <c r="G2943" s="4" t="s">
        <v>9086</v>
      </c>
      <c r="H2943" s="4"/>
      <c r="I2943" s="4"/>
      <c r="J2943" s="4" t="s">
        <v>441</v>
      </c>
      <c r="K2943" s="4" t="s">
        <v>347</v>
      </c>
      <c r="L2943" s="5">
        <v>128941.31</v>
      </c>
      <c r="M2943" s="5">
        <v>159409.41</v>
      </c>
      <c r="N2943" s="4">
        <v>0</v>
      </c>
      <c r="O2943" s="4" t="s">
        <v>30</v>
      </c>
      <c r="P2943" s="4" t="s">
        <v>1110</v>
      </c>
      <c r="Q2943" s="4" t="s">
        <v>32</v>
      </c>
      <c r="R2943" s="6"/>
      <c r="S2943" s="7">
        <f t="shared" si="479"/>
        <v>159409.41</v>
      </c>
      <c r="T2943" s="7">
        <f t="shared" si="488"/>
        <v>64470.654999999999</v>
      </c>
      <c r="U2943" s="7">
        <f t="shared" si="480"/>
        <v>64470.654999999999</v>
      </c>
      <c r="V2943" s="7">
        <f t="shared" si="482"/>
        <v>19341.196499999998</v>
      </c>
      <c r="W2943" s="7">
        <f t="shared" si="483"/>
        <v>4255.0632299999997</v>
      </c>
      <c r="X2943" s="7">
        <f t="shared" si="481"/>
        <v>23596.259729999998</v>
      </c>
      <c r="Y2943" s="7">
        <f>L2943+X2943</f>
        <v>152537.56972999999</v>
      </c>
      <c r="Z2943" s="4">
        <v>2</v>
      </c>
      <c r="AA2943" s="7">
        <f t="shared" si="484"/>
        <v>61015.027891999998</v>
      </c>
      <c r="AB2943" s="4">
        <v>3</v>
      </c>
      <c r="AC2943" s="7">
        <f t="shared" si="485"/>
        <v>35592.099603666662</v>
      </c>
      <c r="AD2943">
        <v>3</v>
      </c>
      <c r="AE2943" s="8">
        <f t="shared" si="486"/>
        <v>45761.270919000002</v>
      </c>
    </row>
    <row r="2944" spans="1:31" x14ac:dyDescent="0.25">
      <c r="A2944" s="4">
        <v>487643</v>
      </c>
      <c r="B2944" s="4" t="s">
        <v>9087</v>
      </c>
      <c r="C2944" s="4">
        <v>33515378</v>
      </c>
      <c r="D2944" s="4">
        <v>24107661</v>
      </c>
      <c r="E2944" s="4" t="s">
        <v>9088</v>
      </c>
      <c r="F2944" s="4" t="s">
        <v>232</v>
      </c>
      <c r="G2944" s="4" t="s">
        <v>9089</v>
      </c>
      <c r="H2944" s="4" t="s">
        <v>9090</v>
      </c>
      <c r="I2944" s="4"/>
      <c r="J2944" s="4" t="s">
        <v>155</v>
      </c>
      <c r="K2944" s="4" t="s">
        <v>347</v>
      </c>
      <c r="L2944" s="5">
        <v>128959.1</v>
      </c>
      <c r="M2944" s="5">
        <v>157779.95000000001</v>
      </c>
      <c r="N2944" s="4">
        <v>0</v>
      </c>
      <c r="O2944" s="4" t="s">
        <v>47</v>
      </c>
      <c r="P2944" s="4" t="s">
        <v>1110</v>
      </c>
      <c r="Q2944" s="4" t="s">
        <v>32</v>
      </c>
      <c r="R2944" s="6"/>
      <c r="S2944" s="7">
        <f t="shared" si="479"/>
        <v>157779.95000000001</v>
      </c>
      <c r="T2944" s="7">
        <f t="shared" si="488"/>
        <v>64479.55</v>
      </c>
      <c r="U2944" s="7">
        <f t="shared" si="480"/>
        <v>64479.55</v>
      </c>
      <c r="V2944" s="7">
        <f t="shared" si="482"/>
        <v>19343.865000000002</v>
      </c>
      <c r="W2944" s="7">
        <f t="shared" si="483"/>
        <v>4255.6503000000002</v>
      </c>
      <c r="X2944" s="7">
        <f t="shared" si="481"/>
        <v>23599.515300000003</v>
      </c>
      <c r="Y2944" s="7">
        <f>L2944+X2944</f>
        <v>152558.6153</v>
      </c>
      <c r="Z2944" s="4">
        <v>2</v>
      </c>
      <c r="AA2944" s="7">
        <f t="shared" si="484"/>
        <v>61023.446120000008</v>
      </c>
      <c r="AB2944" s="4">
        <v>3</v>
      </c>
      <c r="AC2944" s="7">
        <f t="shared" si="485"/>
        <v>35597.010236666662</v>
      </c>
      <c r="AD2944">
        <v>3</v>
      </c>
      <c r="AE2944" s="8">
        <f t="shared" si="486"/>
        <v>45767.584590000006</v>
      </c>
    </row>
    <row r="2945" spans="1:31" x14ac:dyDescent="0.25">
      <c r="A2945" s="4">
        <v>490548</v>
      </c>
      <c r="B2945" s="4" t="s">
        <v>9091</v>
      </c>
      <c r="C2945" s="4">
        <v>32696073</v>
      </c>
      <c r="D2945" s="4">
        <v>1522636</v>
      </c>
      <c r="E2945" s="4" t="s">
        <v>9092</v>
      </c>
      <c r="F2945" s="4" t="s">
        <v>232</v>
      </c>
      <c r="G2945" s="4" t="s">
        <v>9093</v>
      </c>
      <c r="H2945" s="4"/>
      <c r="I2945" s="4"/>
      <c r="J2945" s="4" t="s">
        <v>429</v>
      </c>
      <c r="K2945" s="4" t="s">
        <v>524</v>
      </c>
      <c r="L2945" s="5">
        <v>129383.07</v>
      </c>
      <c r="M2945" s="5">
        <v>151581.64000000001</v>
      </c>
      <c r="N2945" s="4">
        <v>0</v>
      </c>
      <c r="O2945" s="4" t="s">
        <v>30</v>
      </c>
      <c r="P2945" s="4" t="s">
        <v>1110</v>
      </c>
      <c r="Q2945" s="4" t="s">
        <v>32</v>
      </c>
      <c r="R2945" s="6"/>
      <c r="S2945" s="7">
        <f t="shared" si="479"/>
        <v>151581.64000000001</v>
      </c>
      <c r="T2945" s="7">
        <f t="shared" si="488"/>
        <v>64691.535000000003</v>
      </c>
      <c r="U2945" s="7">
        <f t="shared" si="480"/>
        <v>64691.535000000003</v>
      </c>
      <c r="V2945" s="7">
        <f t="shared" si="482"/>
        <v>19407.460500000001</v>
      </c>
      <c r="W2945" s="7">
        <f t="shared" si="483"/>
        <v>4269.64131</v>
      </c>
      <c r="X2945" s="7">
        <f t="shared" si="481"/>
        <v>23677.10181</v>
      </c>
      <c r="Y2945" s="7">
        <f>L2945+X2945</f>
        <v>153060.17181</v>
      </c>
      <c r="Z2945" s="4">
        <v>2</v>
      </c>
      <c r="AA2945" s="7">
        <f t="shared" si="484"/>
        <v>61224.068724000004</v>
      </c>
      <c r="AB2945" s="4">
        <v>3</v>
      </c>
      <c r="AC2945" s="7">
        <f t="shared" si="485"/>
        <v>35714.040088999995</v>
      </c>
      <c r="AD2945">
        <v>3</v>
      </c>
      <c r="AE2945" s="8">
        <f t="shared" si="486"/>
        <v>45918.051543000001</v>
      </c>
    </row>
    <row r="2946" spans="1:31" x14ac:dyDescent="0.25">
      <c r="A2946" s="4">
        <v>490539</v>
      </c>
      <c r="B2946" s="4" t="s">
        <v>9094</v>
      </c>
      <c r="C2946" s="4">
        <v>32346498</v>
      </c>
      <c r="D2946" s="4">
        <v>27349250</v>
      </c>
      <c r="E2946" s="4" t="s">
        <v>9095</v>
      </c>
      <c r="F2946" s="4" t="s">
        <v>232</v>
      </c>
      <c r="G2946" s="4" t="s">
        <v>9096</v>
      </c>
      <c r="H2946" s="4"/>
      <c r="I2946" s="4"/>
      <c r="J2946" s="4" t="s">
        <v>429</v>
      </c>
      <c r="K2946" s="4" t="s">
        <v>524</v>
      </c>
      <c r="L2946" s="5">
        <v>129570.16</v>
      </c>
      <c r="M2946" s="5">
        <v>158789.65</v>
      </c>
      <c r="N2946" s="4">
        <v>0</v>
      </c>
      <c r="O2946" s="4" t="s">
        <v>30</v>
      </c>
      <c r="P2946" s="4" t="s">
        <v>1110</v>
      </c>
      <c r="Q2946" s="4" t="s">
        <v>32</v>
      </c>
      <c r="R2946" s="6"/>
      <c r="S2946" s="7">
        <f t="shared" ref="S2946:S3009" si="489">M2946+N2946</f>
        <v>158789.65</v>
      </c>
      <c r="T2946" s="7">
        <f t="shared" si="488"/>
        <v>64785.08</v>
      </c>
      <c r="U2946" s="7">
        <f t="shared" ref="U2946:U3009" si="490">T2946+N2946</f>
        <v>64785.08</v>
      </c>
      <c r="V2946" s="7">
        <f t="shared" si="482"/>
        <v>19435.524000000001</v>
      </c>
      <c r="W2946" s="7">
        <f t="shared" si="483"/>
        <v>4275.8152800000007</v>
      </c>
      <c r="X2946" s="7">
        <f t="shared" ref="X2946:X3009" si="491">V2946+W2946</f>
        <v>23711.33928</v>
      </c>
      <c r="Y2946" s="7">
        <f>L2946+X2946</f>
        <v>153281.49927999999</v>
      </c>
      <c r="Z2946" s="4">
        <v>2</v>
      </c>
      <c r="AA2946" s="7">
        <f t="shared" si="484"/>
        <v>61312.599711999996</v>
      </c>
      <c r="AB2946" s="4">
        <v>3</v>
      </c>
      <c r="AC2946" s="7">
        <f t="shared" si="485"/>
        <v>35765.683165333328</v>
      </c>
      <c r="AD2946">
        <v>3</v>
      </c>
      <c r="AE2946" s="8">
        <f t="shared" si="486"/>
        <v>45984.449783999997</v>
      </c>
    </row>
    <row r="2947" spans="1:31" x14ac:dyDescent="0.25">
      <c r="A2947" s="4">
        <v>486154</v>
      </c>
      <c r="B2947" s="4" t="s">
        <v>9097</v>
      </c>
      <c r="C2947" s="4">
        <v>33585705</v>
      </c>
      <c r="D2947" s="4">
        <v>22796558</v>
      </c>
      <c r="E2947" s="4" t="s">
        <v>9098</v>
      </c>
      <c r="F2947" s="4" t="s">
        <v>26</v>
      </c>
      <c r="G2947" s="4" t="s">
        <v>9099</v>
      </c>
      <c r="H2947" s="4"/>
      <c r="I2947" s="4"/>
      <c r="J2947" s="4" t="s">
        <v>28</v>
      </c>
      <c r="K2947" s="4" t="s">
        <v>29</v>
      </c>
      <c r="L2947" s="5">
        <v>129643.31</v>
      </c>
      <c r="M2947" s="5">
        <v>161228</v>
      </c>
      <c r="N2947" s="4">
        <v>0</v>
      </c>
      <c r="O2947" s="4" t="s">
        <v>30</v>
      </c>
      <c r="P2947" s="4" t="s">
        <v>1110</v>
      </c>
      <c r="Q2947" s="4" t="s">
        <v>32</v>
      </c>
      <c r="R2947" s="6"/>
      <c r="S2947" s="7">
        <f t="shared" si="489"/>
        <v>161228</v>
      </c>
      <c r="T2947" s="7">
        <f t="shared" si="488"/>
        <v>64821.654999999999</v>
      </c>
      <c r="U2947" s="7">
        <f t="shared" si="490"/>
        <v>64821.654999999999</v>
      </c>
      <c r="V2947" s="7">
        <f t="shared" ref="V2947:V3010" si="492">L2947*15%</f>
        <v>19446.496499999997</v>
      </c>
      <c r="W2947" s="7">
        <f t="shared" ref="W2947:W3010" si="493">V2947*22%</f>
        <v>4278.2292299999999</v>
      </c>
      <c r="X2947" s="7">
        <f t="shared" si="491"/>
        <v>23724.725729999998</v>
      </c>
      <c r="Y2947" s="7">
        <f>L2947+X2947</f>
        <v>153368.03573</v>
      </c>
      <c r="Z2947" s="4">
        <v>2</v>
      </c>
      <c r="AA2947" s="7">
        <f t="shared" ref="AA2947:AA3010" si="494">Y2947*80%/Z2947</f>
        <v>61347.214292000004</v>
      </c>
      <c r="AB2947" s="4">
        <v>3</v>
      </c>
      <c r="AC2947" s="7">
        <f t="shared" ref="AC2947:AC3010" si="495">Y2947*70%/AB2947</f>
        <v>35785.875003666668</v>
      </c>
      <c r="AD2947">
        <v>3</v>
      </c>
      <c r="AE2947" s="8">
        <f t="shared" ref="AE2947:AE3010" si="496">Y2947*90%/AD2947</f>
        <v>46010.410719000007</v>
      </c>
    </row>
    <row r="2948" spans="1:31" x14ac:dyDescent="0.25">
      <c r="A2948" s="4">
        <v>489446</v>
      </c>
      <c r="B2948" s="4" t="s">
        <v>9100</v>
      </c>
      <c r="C2948" s="4">
        <v>36088114</v>
      </c>
      <c r="D2948" s="4">
        <v>28454666</v>
      </c>
      <c r="E2948" s="4" t="s">
        <v>9101</v>
      </c>
      <c r="F2948" s="4" t="s">
        <v>26</v>
      </c>
      <c r="G2948" s="4" t="s">
        <v>9102</v>
      </c>
      <c r="H2948" s="4"/>
      <c r="I2948" s="4"/>
      <c r="J2948" s="4" t="s">
        <v>45</v>
      </c>
      <c r="K2948" s="4" t="s">
        <v>46</v>
      </c>
      <c r="L2948" s="5">
        <v>130333.9</v>
      </c>
      <c r="M2948" s="5">
        <v>168195.28</v>
      </c>
      <c r="N2948" s="4">
        <v>0</v>
      </c>
      <c r="O2948" s="4" t="s">
        <v>47</v>
      </c>
      <c r="P2948" s="4" t="s">
        <v>1110</v>
      </c>
      <c r="Q2948" s="4" t="s">
        <v>32</v>
      </c>
      <c r="R2948" s="6"/>
      <c r="S2948" s="7">
        <f t="shared" si="489"/>
        <v>168195.28</v>
      </c>
      <c r="T2948" s="7">
        <f t="shared" si="488"/>
        <v>65166.95</v>
      </c>
      <c r="U2948" s="7">
        <f t="shared" si="490"/>
        <v>65166.95</v>
      </c>
      <c r="V2948" s="7">
        <f t="shared" si="492"/>
        <v>19550.084999999999</v>
      </c>
      <c r="W2948" s="7">
        <f t="shared" si="493"/>
        <v>4301.0186999999996</v>
      </c>
      <c r="X2948" s="7">
        <f t="shared" si="491"/>
        <v>23851.1037</v>
      </c>
      <c r="Y2948" s="7">
        <f>L2948+X2948</f>
        <v>154185.0037</v>
      </c>
      <c r="Z2948" s="4">
        <v>2</v>
      </c>
      <c r="AA2948" s="7">
        <f t="shared" si="494"/>
        <v>61674.001480000006</v>
      </c>
      <c r="AB2948" s="4">
        <v>3</v>
      </c>
      <c r="AC2948" s="7">
        <f t="shared" si="495"/>
        <v>35976.500863333327</v>
      </c>
      <c r="AD2948">
        <v>3</v>
      </c>
      <c r="AE2948" s="8">
        <f t="shared" si="496"/>
        <v>46255.501110000005</v>
      </c>
    </row>
    <row r="2949" spans="1:31" x14ac:dyDescent="0.25">
      <c r="A2949" s="4">
        <v>488784</v>
      </c>
      <c r="B2949" s="4" t="s">
        <v>9103</v>
      </c>
      <c r="C2949" s="4">
        <v>92289172</v>
      </c>
      <c r="D2949" s="4">
        <v>4919532</v>
      </c>
      <c r="E2949" s="4" t="s">
        <v>9104</v>
      </c>
      <c r="F2949" s="4" t="s">
        <v>232</v>
      </c>
      <c r="G2949" s="4" t="s">
        <v>9105</v>
      </c>
      <c r="H2949" s="4" t="s">
        <v>9106</v>
      </c>
      <c r="I2949" s="4"/>
      <c r="J2949" s="4" t="s">
        <v>441</v>
      </c>
      <c r="K2949" s="4" t="s">
        <v>1218</v>
      </c>
      <c r="L2949" s="5">
        <v>69307.23</v>
      </c>
      <c r="M2949" s="5">
        <v>84868.9</v>
      </c>
      <c r="N2949" s="4">
        <v>0</v>
      </c>
      <c r="O2949" s="4" t="s">
        <v>47</v>
      </c>
      <c r="P2949" s="4" t="s">
        <v>57</v>
      </c>
      <c r="Q2949" s="4" t="s">
        <v>572</v>
      </c>
      <c r="R2949" s="6">
        <v>45441.763671875</v>
      </c>
      <c r="S2949" s="7">
        <f t="shared" si="489"/>
        <v>84868.9</v>
      </c>
      <c r="T2949" s="7">
        <f t="shared" si="488"/>
        <v>34653.614999999998</v>
      </c>
      <c r="U2949" s="7">
        <f t="shared" si="490"/>
        <v>34653.614999999998</v>
      </c>
      <c r="V2949" s="7">
        <f t="shared" si="492"/>
        <v>10396.084499999999</v>
      </c>
      <c r="W2949" s="7">
        <f t="shared" si="493"/>
        <v>2287.13859</v>
      </c>
      <c r="X2949" s="7">
        <f t="shared" si="491"/>
        <v>12683.22309</v>
      </c>
      <c r="Y2949" s="7">
        <f>L2949+X2949</f>
        <v>81990.453089999995</v>
      </c>
      <c r="Z2949" s="4">
        <v>2</v>
      </c>
      <c r="AA2949" s="7">
        <f t="shared" si="494"/>
        <v>32796.181235999997</v>
      </c>
      <c r="AB2949" s="4">
        <v>3</v>
      </c>
      <c r="AC2949" s="7">
        <f t="shared" si="495"/>
        <v>19131.105720999996</v>
      </c>
      <c r="AD2949">
        <v>3</v>
      </c>
      <c r="AE2949" s="8">
        <f t="shared" si="496"/>
        <v>24597.135926999999</v>
      </c>
    </row>
    <row r="2950" spans="1:31" x14ac:dyDescent="0.25">
      <c r="A2950" s="4">
        <v>491116</v>
      </c>
      <c r="B2950" s="4" t="s">
        <v>9107</v>
      </c>
      <c r="C2950" s="4">
        <v>44095103</v>
      </c>
      <c r="D2950" s="4">
        <v>30758511</v>
      </c>
      <c r="E2950" s="4" t="s">
        <v>9108</v>
      </c>
      <c r="F2950" s="4" t="s">
        <v>26</v>
      </c>
      <c r="G2950" s="4" t="s">
        <v>9109</v>
      </c>
      <c r="H2950" s="4" t="s">
        <v>9110</v>
      </c>
      <c r="I2950" s="4"/>
      <c r="J2950" s="4" t="s">
        <v>429</v>
      </c>
      <c r="K2950" s="4" t="s">
        <v>46</v>
      </c>
      <c r="L2950" s="5">
        <v>130740.36</v>
      </c>
      <c r="M2950" s="5">
        <v>165971.66</v>
      </c>
      <c r="N2950" s="4">
        <v>0</v>
      </c>
      <c r="O2950" s="4" t="s">
        <v>30</v>
      </c>
      <c r="P2950" s="4" t="s">
        <v>1110</v>
      </c>
      <c r="Q2950" s="4" t="s">
        <v>32</v>
      </c>
      <c r="R2950" s="6"/>
      <c r="S2950" s="7">
        <f t="shared" si="489"/>
        <v>165971.66</v>
      </c>
      <c r="T2950" s="7">
        <f t="shared" si="488"/>
        <v>65370.18</v>
      </c>
      <c r="U2950" s="7">
        <f t="shared" si="490"/>
        <v>65370.18</v>
      </c>
      <c r="V2950" s="7">
        <f t="shared" si="492"/>
        <v>19611.054</v>
      </c>
      <c r="W2950" s="7">
        <f t="shared" si="493"/>
        <v>4314.4318800000001</v>
      </c>
      <c r="X2950" s="7">
        <f t="shared" si="491"/>
        <v>23925.48588</v>
      </c>
      <c r="Y2950" s="7">
        <f>L2950+X2950</f>
        <v>154665.84588000001</v>
      </c>
      <c r="Z2950" s="4">
        <v>2</v>
      </c>
      <c r="AA2950" s="7">
        <f t="shared" si="494"/>
        <v>61866.338352000006</v>
      </c>
      <c r="AB2950" s="4">
        <v>3</v>
      </c>
      <c r="AC2950" s="7">
        <f t="shared" si="495"/>
        <v>36088.697372000002</v>
      </c>
      <c r="AD2950">
        <v>3</v>
      </c>
      <c r="AE2950" s="8">
        <f t="shared" si="496"/>
        <v>46399.753764000001</v>
      </c>
    </row>
    <row r="2951" spans="1:31" x14ac:dyDescent="0.25">
      <c r="A2951" s="4">
        <v>490467</v>
      </c>
      <c r="B2951" s="4" t="s">
        <v>9111</v>
      </c>
      <c r="C2951" s="4">
        <v>30976873</v>
      </c>
      <c r="D2951" s="4">
        <v>26364989</v>
      </c>
      <c r="E2951" s="4" t="s">
        <v>9112</v>
      </c>
      <c r="F2951" s="4" t="s">
        <v>232</v>
      </c>
      <c r="G2951" s="4" t="s">
        <v>9113</v>
      </c>
      <c r="H2951" s="4" t="s">
        <v>9114</v>
      </c>
      <c r="I2951" s="4"/>
      <c r="J2951" s="4" t="s">
        <v>429</v>
      </c>
      <c r="K2951" s="4" t="s">
        <v>524</v>
      </c>
      <c r="L2951" s="5">
        <v>130874.55</v>
      </c>
      <c r="M2951" s="5">
        <v>155725.28</v>
      </c>
      <c r="N2951" s="4">
        <v>0</v>
      </c>
      <c r="O2951" s="4" t="s">
        <v>30</v>
      </c>
      <c r="P2951" s="4" t="s">
        <v>1110</v>
      </c>
      <c r="Q2951" s="4" t="s">
        <v>32</v>
      </c>
      <c r="R2951" s="6"/>
      <c r="S2951" s="7">
        <f t="shared" si="489"/>
        <v>155725.28</v>
      </c>
      <c r="T2951" s="7">
        <f t="shared" si="488"/>
        <v>65437.275000000001</v>
      </c>
      <c r="U2951" s="7">
        <f t="shared" si="490"/>
        <v>65437.275000000001</v>
      </c>
      <c r="V2951" s="7">
        <f t="shared" si="492"/>
        <v>19631.182499999999</v>
      </c>
      <c r="W2951" s="7">
        <f t="shared" si="493"/>
        <v>4318.8601499999995</v>
      </c>
      <c r="X2951" s="7">
        <f t="shared" si="491"/>
        <v>23950.042649999999</v>
      </c>
      <c r="Y2951" s="7">
        <f>L2951+X2951</f>
        <v>154824.59265000001</v>
      </c>
      <c r="Z2951" s="4">
        <v>2</v>
      </c>
      <c r="AA2951" s="7">
        <f t="shared" si="494"/>
        <v>61929.837060000005</v>
      </c>
      <c r="AB2951" s="4">
        <v>3</v>
      </c>
      <c r="AC2951" s="7">
        <f t="shared" si="495"/>
        <v>36125.738284999999</v>
      </c>
      <c r="AD2951">
        <v>3</v>
      </c>
      <c r="AE2951" s="8">
        <f t="shared" si="496"/>
        <v>46447.377795000008</v>
      </c>
    </row>
    <row r="2952" spans="1:31" x14ac:dyDescent="0.25">
      <c r="A2952" s="4">
        <v>485497</v>
      </c>
      <c r="B2952" s="4" t="s">
        <v>9115</v>
      </c>
      <c r="C2952" s="4">
        <v>14985742</v>
      </c>
      <c r="D2952" s="4">
        <v>7900908</v>
      </c>
      <c r="E2952" s="4" t="s">
        <v>9116</v>
      </c>
      <c r="F2952" s="4" t="s">
        <v>26</v>
      </c>
      <c r="G2952" s="4"/>
      <c r="H2952" s="4"/>
      <c r="I2952" s="4"/>
      <c r="J2952" s="4" t="s">
        <v>28</v>
      </c>
      <c r="K2952" s="4" t="s">
        <v>63</v>
      </c>
      <c r="L2952" s="5">
        <v>131947.46</v>
      </c>
      <c r="M2952" s="5">
        <v>167146.35</v>
      </c>
      <c r="N2952" s="4">
        <v>0</v>
      </c>
      <c r="O2952" s="4" t="s">
        <v>30</v>
      </c>
      <c r="P2952" s="4" t="s">
        <v>3200</v>
      </c>
      <c r="Q2952" s="4" t="s">
        <v>32</v>
      </c>
      <c r="R2952" s="6"/>
      <c r="S2952" s="7">
        <f t="shared" si="489"/>
        <v>167146.35</v>
      </c>
      <c r="T2952" s="7">
        <f t="shared" si="488"/>
        <v>65973.73</v>
      </c>
      <c r="U2952" s="7">
        <f t="shared" si="490"/>
        <v>65973.73</v>
      </c>
      <c r="V2952" s="7">
        <f t="shared" si="492"/>
        <v>19792.118999999999</v>
      </c>
      <c r="W2952" s="7">
        <f t="shared" si="493"/>
        <v>4354.2661799999996</v>
      </c>
      <c r="X2952" s="7">
        <f t="shared" si="491"/>
        <v>24146.385179999997</v>
      </c>
      <c r="Y2952" s="7">
        <f>L2952+X2952</f>
        <v>156093.84518</v>
      </c>
      <c r="Z2952" s="4">
        <v>2</v>
      </c>
      <c r="AA2952" s="7">
        <f t="shared" si="494"/>
        <v>62437.538072000003</v>
      </c>
      <c r="AB2952" s="4">
        <v>3</v>
      </c>
      <c r="AC2952" s="7">
        <f t="shared" si="495"/>
        <v>36421.897208666669</v>
      </c>
      <c r="AD2952">
        <v>3</v>
      </c>
      <c r="AE2952" s="8">
        <f t="shared" si="496"/>
        <v>46828.153553999997</v>
      </c>
    </row>
    <row r="2953" spans="1:31" x14ac:dyDescent="0.25">
      <c r="A2953" s="4">
        <v>488586</v>
      </c>
      <c r="B2953" s="4" t="s">
        <v>9117</v>
      </c>
      <c r="C2953" s="4">
        <v>26273080</v>
      </c>
      <c r="D2953" s="4">
        <v>8089011</v>
      </c>
      <c r="E2953" s="4" t="s">
        <v>9118</v>
      </c>
      <c r="F2953" s="4" t="s">
        <v>26</v>
      </c>
      <c r="G2953" s="4" t="s">
        <v>9119</v>
      </c>
      <c r="H2953" s="4"/>
      <c r="I2953" s="4"/>
      <c r="J2953" s="4" t="s">
        <v>441</v>
      </c>
      <c r="K2953" s="4" t="s">
        <v>2046</v>
      </c>
      <c r="L2953" s="5">
        <v>132327.4</v>
      </c>
      <c r="M2953" s="5">
        <v>170071.37</v>
      </c>
      <c r="N2953" s="4">
        <v>0</v>
      </c>
      <c r="O2953" s="4" t="s">
        <v>30</v>
      </c>
      <c r="P2953" s="4" t="s">
        <v>1110</v>
      </c>
      <c r="Q2953" s="4" t="s">
        <v>32</v>
      </c>
      <c r="R2953" s="6"/>
      <c r="S2953" s="7">
        <f t="shared" si="489"/>
        <v>170071.37</v>
      </c>
      <c r="T2953" s="7">
        <f t="shared" si="488"/>
        <v>66163.7</v>
      </c>
      <c r="U2953" s="7">
        <f t="shared" si="490"/>
        <v>66163.7</v>
      </c>
      <c r="V2953" s="7">
        <f t="shared" si="492"/>
        <v>19849.109999999997</v>
      </c>
      <c r="W2953" s="7">
        <f t="shared" si="493"/>
        <v>4366.8041999999996</v>
      </c>
      <c r="X2953" s="7">
        <f t="shared" si="491"/>
        <v>24215.914199999996</v>
      </c>
      <c r="Y2953" s="7">
        <f>L2953+X2953</f>
        <v>156543.31419999999</v>
      </c>
      <c r="Z2953" s="4">
        <v>2</v>
      </c>
      <c r="AA2953" s="7">
        <f t="shared" si="494"/>
        <v>62617.325680000002</v>
      </c>
      <c r="AB2953" s="4">
        <v>3</v>
      </c>
      <c r="AC2953" s="7">
        <f t="shared" si="495"/>
        <v>36526.773313333331</v>
      </c>
      <c r="AD2953">
        <v>3</v>
      </c>
      <c r="AE2953" s="8">
        <f t="shared" si="496"/>
        <v>46962.994259999999</v>
      </c>
    </row>
    <row r="2954" spans="1:31" x14ac:dyDescent="0.25">
      <c r="A2954" s="4">
        <v>486166</v>
      </c>
      <c r="B2954" s="4" t="s">
        <v>9120</v>
      </c>
      <c r="C2954" s="4">
        <v>33814418</v>
      </c>
      <c r="D2954" s="4">
        <v>29279885</v>
      </c>
      <c r="E2954" s="4" t="s">
        <v>9121</v>
      </c>
      <c r="F2954" s="4" t="s">
        <v>26</v>
      </c>
      <c r="G2954" s="4" t="s">
        <v>9122</v>
      </c>
      <c r="H2954" s="4"/>
      <c r="I2954" s="4"/>
      <c r="J2954" s="4" t="s">
        <v>28</v>
      </c>
      <c r="K2954" s="4" t="s">
        <v>29</v>
      </c>
      <c r="L2954" s="5">
        <v>132372.57</v>
      </c>
      <c r="M2954" s="5">
        <v>171707.17</v>
      </c>
      <c r="N2954" s="4">
        <v>0</v>
      </c>
      <c r="O2954" s="4" t="s">
        <v>30</v>
      </c>
      <c r="P2954" s="4" t="s">
        <v>1110</v>
      </c>
      <c r="Q2954" s="4" t="s">
        <v>32</v>
      </c>
      <c r="R2954" s="6"/>
      <c r="S2954" s="7">
        <f t="shared" si="489"/>
        <v>171707.17</v>
      </c>
      <c r="T2954" s="7">
        <f t="shared" si="488"/>
        <v>66186.285000000003</v>
      </c>
      <c r="U2954" s="7">
        <f t="shared" si="490"/>
        <v>66186.285000000003</v>
      </c>
      <c r="V2954" s="7">
        <f t="shared" si="492"/>
        <v>19855.8855</v>
      </c>
      <c r="W2954" s="7">
        <f t="shared" si="493"/>
        <v>4368.2948100000003</v>
      </c>
      <c r="X2954" s="7">
        <f t="shared" si="491"/>
        <v>24224.18031</v>
      </c>
      <c r="Y2954" s="7">
        <f>L2954+X2954</f>
        <v>156596.75031</v>
      </c>
      <c r="Z2954" s="4">
        <v>2</v>
      </c>
      <c r="AA2954" s="7">
        <f t="shared" si="494"/>
        <v>62638.700124000003</v>
      </c>
      <c r="AB2954" s="4">
        <v>3</v>
      </c>
      <c r="AC2954" s="7">
        <f t="shared" si="495"/>
        <v>36539.241738999997</v>
      </c>
      <c r="AD2954">
        <v>3</v>
      </c>
      <c r="AE2954" s="8">
        <f t="shared" si="496"/>
        <v>46979.025093000004</v>
      </c>
    </row>
    <row r="2955" spans="1:31" x14ac:dyDescent="0.25">
      <c r="A2955" s="4">
        <v>491112</v>
      </c>
      <c r="B2955" s="4" t="s">
        <v>9123</v>
      </c>
      <c r="C2955" s="4">
        <v>43979879</v>
      </c>
      <c r="D2955" s="4">
        <v>27028804</v>
      </c>
      <c r="E2955" s="4" t="s">
        <v>9124</v>
      </c>
      <c r="F2955" s="4" t="s">
        <v>232</v>
      </c>
      <c r="G2955" s="4" t="s">
        <v>9125</v>
      </c>
      <c r="H2955" s="4"/>
      <c r="I2955" s="4"/>
      <c r="J2955" s="4" t="s">
        <v>429</v>
      </c>
      <c r="K2955" s="4" t="s">
        <v>9126</v>
      </c>
      <c r="L2955" s="5">
        <v>132839.34</v>
      </c>
      <c r="M2955" s="5">
        <v>273068.45</v>
      </c>
      <c r="N2955" s="4">
        <v>0</v>
      </c>
      <c r="O2955" s="4" t="s">
        <v>30</v>
      </c>
      <c r="P2955" s="4" t="s">
        <v>1110</v>
      </c>
      <c r="Q2955" s="4" t="s">
        <v>32</v>
      </c>
      <c r="R2955" s="6"/>
      <c r="S2955" s="7">
        <f t="shared" si="489"/>
        <v>273068.45</v>
      </c>
      <c r="T2955" s="7">
        <f t="shared" si="488"/>
        <v>66419.67</v>
      </c>
      <c r="U2955" s="7">
        <f t="shared" si="490"/>
        <v>66419.67</v>
      </c>
      <c r="V2955" s="7">
        <f t="shared" si="492"/>
        <v>19925.900999999998</v>
      </c>
      <c r="W2955" s="7">
        <f t="shared" si="493"/>
        <v>4383.6982199999993</v>
      </c>
      <c r="X2955" s="7">
        <f t="shared" si="491"/>
        <v>24309.599219999996</v>
      </c>
      <c r="Y2955" s="7">
        <f>L2955+X2955</f>
        <v>157148.93922</v>
      </c>
      <c r="Z2955" s="4">
        <v>2</v>
      </c>
      <c r="AA2955" s="7">
        <f t="shared" si="494"/>
        <v>62859.575688000004</v>
      </c>
      <c r="AB2955" s="4">
        <v>3</v>
      </c>
      <c r="AC2955" s="7">
        <f t="shared" si="495"/>
        <v>36668.085818</v>
      </c>
      <c r="AD2955">
        <v>3</v>
      </c>
      <c r="AE2955" s="8">
        <f t="shared" si="496"/>
        <v>47144.681766000002</v>
      </c>
    </row>
    <row r="2956" spans="1:31" x14ac:dyDescent="0.25">
      <c r="A2956" s="4">
        <v>484179</v>
      </c>
      <c r="B2956" s="4" t="s">
        <v>9127</v>
      </c>
      <c r="C2956" s="4">
        <v>28833317</v>
      </c>
      <c r="D2956" s="4">
        <v>8621284</v>
      </c>
      <c r="E2956" s="4" t="s">
        <v>9128</v>
      </c>
      <c r="F2956" s="4" t="s">
        <v>26</v>
      </c>
      <c r="G2956" s="4" t="s">
        <v>9129</v>
      </c>
      <c r="H2956" s="4" t="s">
        <v>9130</v>
      </c>
      <c r="I2956" s="4"/>
      <c r="J2956" s="4" t="s">
        <v>107</v>
      </c>
      <c r="K2956" s="4" t="s">
        <v>108</v>
      </c>
      <c r="L2956" s="5">
        <v>132924.95000000001</v>
      </c>
      <c r="M2956" s="5">
        <v>176042.1</v>
      </c>
      <c r="N2956" s="4">
        <v>0</v>
      </c>
      <c r="O2956" s="4" t="s">
        <v>30</v>
      </c>
      <c r="P2956" s="4" t="s">
        <v>3200</v>
      </c>
      <c r="Q2956" s="4" t="s">
        <v>32</v>
      </c>
      <c r="R2956" s="6"/>
      <c r="S2956" s="7">
        <f t="shared" si="489"/>
        <v>176042.1</v>
      </c>
      <c r="T2956" s="7">
        <f t="shared" si="488"/>
        <v>66462.475000000006</v>
      </c>
      <c r="U2956" s="7">
        <f t="shared" si="490"/>
        <v>66462.475000000006</v>
      </c>
      <c r="V2956" s="7">
        <f t="shared" si="492"/>
        <v>19938.7425</v>
      </c>
      <c r="W2956" s="7">
        <f t="shared" si="493"/>
        <v>4386.5233500000004</v>
      </c>
      <c r="X2956" s="7">
        <f t="shared" si="491"/>
        <v>24325.26585</v>
      </c>
      <c r="Y2956" s="7">
        <f>L2956+X2956</f>
        <v>157250.21585000001</v>
      </c>
      <c r="Z2956" s="4">
        <v>2</v>
      </c>
      <c r="AA2956" s="7">
        <f t="shared" si="494"/>
        <v>62900.086340000009</v>
      </c>
      <c r="AB2956" s="4">
        <v>3</v>
      </c>
      <c r="AC2956" s="7">
        <f t="shared" si="495"/>
        <v>36691.717031666667</v>
      </c>
      <c r="AD2956">
        <v>3</v>
      </c>
      <c r="AE2956" s="8">
        <f t="shared" si="496"/>
        <v>47175.064754999999</v>
      </c>
    </row>
    <row r="2957" spans="1:31" x14ac:dyDescent="0.25">
      <c r="A2957" s="4">
        <v>491443</v>
      </c>
      <c r="B2957" s="4" t="s">
        <v>9131</v>
      </c>
      <c r="C2957" s="4">
        <v>23893735</v>
      </c>
      <c r="D2957" s="4">
        <v>25519821</v>
      </c>
      <c r="E2957" s="4" t="s">
        <v>9132</v>
      </c>
      <c r="F2957" s="4" t="s">
        <v>26</v>
      </c>
      <c r="G2957" s="4" t="s">
        <v>9133</v>
      </c>
      <c r="H2957" s="4" t="s">
        <v>9134</v>
      </c>
      <c r="I2957" s="4"/>
      <c r="J2957" s="4" t="s">
        <v>40</v>
      </c>
      <c r="K2957" s="4" t="s">
        <v>310</v>
      </c>
      <c r="L2957" s="5">
        <v>132963.6</v>
      </c>
      <c r="M2957" s="5">
        <v>166967.95000000001</v>
      </c>
      <c r="N2957" s="4">
        <v>0</v>
      </c>
      <c r="O2957" s="4" t="s">
        <v>30</v>
      </c>
      <c r="P2957" s="4" t="s">
        <v>1110</v>
      </c>
      <c r="Q2957" s="4" t="s">
        <v>32</v>
      </c>
      <c r="R2957" s="6"/>
      <c r="S2957" s="7">
        <f t="shared" si="489"/>
        <v>166967.95000000001</v>
      </c>
      <c r="T2957" s="7">
        <f t="shared" si="488"/>
        <v>66481.8</v>
      </c>
      <c r="U2957" s="7">
        <f t="shared" si="490"/>
        <v>66481.8</v>
      </c>
      <c r="V2957" s="7">
        <f t="shared" si="492"/>
        <v>19944.54</v>
      </c>
      <c r="W2957" s="7">
        <f t="shared" si="493"/>
        <v>4387.7988000000005</v>
      </c>
      <c r="X2957" s="7">
        <f t="shared" si="491"/>
        <v>24332.338800000001</v>
      </c>
      <c r="Y2957" s="7">
        <f>L2957+X2957</f>
        <v>157295.9388</v>
      </c>
      <c r="Z2957" s="4">
        <v>2</v>
      </c>
      <c r="AA2957" s="7">
        <f t="shared" si="494"/>
        <v>62918.375520000001</v>
      </c>
      <c r="AB2957" s="4">
        <v>3</v>
      </c>
      <c r="AC2957" s="7">
        <f t="shared" si="495"/>
        <v>36702.385719999998</v>
      </c>
      <c r="AD2957">
        <v>3</v>
      </c>
      <c r="AE2957" s="8">
        <f t="shared" si="496"/>
        <v>47188.781640000001</v>
      </c>
    </row>
    <row r="2958" spans="1:31" x14ac:dyDescent="0.25">
      <c r="A2958" s="4">
        <v>490951</v>
      </c>
      <c r="B2958" s="4" t="s">
        <v>9135</v>
      </c>
      <c r="C2958" s="4">
        <v>40685699</v>
      </c>
      <c r="D2958" s="4">
        <v>28658064</v>
      </c>
      <c r="E2958" s="4" t="s">
        <v>9136</v>
      </c>
      <c r="F2958" s="4" t="s">
        <v>26</v>
      </c>
      <c r="G2958" s="4" t="s">
        <v>9137</v>
      </c>
      <c r="H2958" s="4"/>
      <c r="I2958" s="4"/>
      <c r="J2958" s="4" t="s">
        <v>429</v>
      </c>
      <c r="K2958" s="4" t="s">
        <v>46</v>
      </c>
      <c r="L2958" s="5">
        <v>133353.76999999999</v>
      </c>
      <c r="M2958" s="5">
        <v>191772.03</v>
      </c>
      <c r="N2958" s="4">
        <v>0</v>
      </c>
      <c r="O2958" s="4" t="s">
        <v>30</v>
      </c>
      <c r="P2958" s="4" t="s">
        <v>1110</v>
      </c>
      <c r="Q2958" s="4" t="s">
        <v>32</v>
      </c>
      <c r="R2958" s="6"/>
      <c r="S2958" s="7">
        <f t="shared" si="489"/>
        <v>191772.03</v>
      </c>
      <c r="T2958" s="7">
        <f t="shared" si="488"/>
        <v>66676.884999999995</v>
      </c>
      <c r="U2958" s="7">
        <f t="shared" si="490"/>
        <v>66676.884999999995</v>
      </c>
      <c r="V2958" s="7">
        <f t="shared" si="492"/>
        <v>20003.065499999997</v>
      </c>
      <c r="W2958" s="7">
        <f t="shared" si="493"/>
        <v>4400.6744099999996</v>
      </c>
      <c r="X2958" s="7">
        <f t="shared" si="491"/>
        <v>24403.739909999997</v>
      </c>
      <c r="Y2958" s="7">
        <f>L2958+X2958</f>
        <v>157757.50990999999</v>
      </c>
      <c r="Z2958" s="4">
        <v>2</v>
      </c>
      <c r="AA2958" s="7">
        <f t="shared" si="494"/>
        <v>63103.003964000003</v>
      </c>
      <c r="AB2958" s="4">
        <v>3</v>
      </c>
      <c r="AC2958" s="7">
        <f t="shared" si="495"/>
        <v>36810.085645666659</v>
      </c>
      <c r="AD2958">
        <v>3</v>
      </c>
      <c r="AE2958" s="8">
        <f t="shared" si="496"/>
        <v>47327.252972999995</v>
      </c>
    </row>
    <row r="2959" spans="1:31" x14ac:dyDescent="0.25">
      <c r="A2959" s="4">
        <v>487573</v>
      </c>
      <c r="B2959" s="4" t="s">
        <v>9138</v>
      </c>
      <c r="C2959" s="4">
        <v>32394966</v>
      </c>
      <c r="D2959" s="4">
        <v>28416565</v>
      </c>
      <c r="E2959" s="4" t="s">
        <v>9139</v>
      </c>
      <c r="F2959" s="4" t="s">
        <v>232</v>
      </c>
      <c r="G2959" s="4" t="s">
        <v>9140</v>
      </c>
      <c r="H2959" s="4"/>
      <c r="I2959" s="4"/>
      <c r="J2959" s="4" t="s">
        <v>155</v>
      </c>
      <c r="K2959" s="4" t="s">
        <v>347</v>
      </c>
      <c r="L2959" s="5">
        <v>134273.93</v>
      </c>
      <c r="M2959" s="5">
        <v>165438.82</v>
      </c>
      <c r="N2959" s="4">
        <v>0</v>
      </c>
      <c r="O2959" s="4" t="s">
        <v>47</v>
      </c>
      <c r="P2959" s="4" t="s">
        <v>3200</v>
      </c>
      <c r="Q2959" s="4" t="s">
        <v>32</v>
      </c>
      <c r="R2959" s="6"/>
      <c r="S2959" s="7">
        <f t="shared" si="489"/>
        <v>165438.82</v>
      </c>
      <c r="T2959" s="7">
        <f t="shared" si="488"/>
        <v>67136.964999999997</v>
      </c>
      <c r="U2959" s="7">
        <f t="shared" si="490"/>
        <v>67136.964999999997</v>
      </c>
      <c r="V2959" s="7">
        <f t="shared" si="492"/>
        <v>20141.089499999998</v>
      </c>
      <c r="W2959" s="7">
        <f t="shared" si="493"/>
        <v>4431.0396899999996</v>
      </c>
      <c r="X2959" s="7">
        <f t="shared" si="491"/>
        <v>24572.12919</v>
      </c>
      <c r="Y2959" s="7">
        <f>L2959+X2959</f>
        <v>158846.05919</v>
      </c>
      <c r="Z2959" s="4">
        <v>2</v>
      </c>
      <c r="AA2959" s="7">
        <f t="shared" si="494"/>
        <v>63538.423676000006</v>
      </c>
      <c r="AB2959" s="4">
        <v>3</v>
      </c>
      <c r="AC2959" s="7">
        <f t="shared" si="495"/>
        <v>37064.080477666663</v>
      </c>
      <c r="AD2959">
        <v>3</v>
      </c>
      <c r="AE2959" s="8">
        <f t="shared" si="496"/>
        <v>47653.817757000004</v>
      </c>
    </row>
    <row r="2960" spans="1:31" x14ac:dyDescent="0.25">
      <c r="A2960" s="4">
        <v>487535</v>
      </c>
      <c r="B2960" s="4" t="s">
        <v>9141</v>
      </c>
      <c r="C2960" s="4">
        <v>31693872</v>
      </c>
      <c r="D2960" s="4">
        <v>27530885</v>
      </c>
      <c r="E2960" s="4" t="s">
        <v>9142</v>
      </c>
      <c r="F2960" s="4" t="s">
        <v>232</v>
      </c>
      <c r="G2960" s="4" t="s">
        <v>9143</v>
      </c>
      <c r="H2960" s="4"/>
      <c r="I2960" s="4"/>
      <c r="J2960" s="4" t="s">
        <v>155</v>
      </c>
      <c r="K2960" s="4" t="s">
        <v>347</v>
      </c>
      <c r="L2960" s="5">
        <v>134464.4</v>
      </c>
      <c r="M2960" s="5">
        <v>165161.1</v>
      </c>
      <c r="N2960" s="4">
        <v>0</v>
      </c>
      <c r="O2960" s="4" t="s">
        <v>47</v>
      </c>
      <c r="P2960" s="4" t="s">
        <v>3200</v>
      </c>
      <c r="Q2960" s="4" t="s">
        <v>32</v>
      </c>
      <c r="R2960" s="6"/>
      <c r="S2960" s="7">
        <f t="shared" si="489"/>
        <v>165161.1</v>
      </c>
      <c r="T2960" s="7">
        <f t="shared" si="488"/>
        <v>67232.2</v>
      </c>
      <c r="U2960" s="7">
        <f t="shared" si="490"/>
        <v>67232.2</v>
      </c>
      <c r="V2960" s="7">
        <f t="shared" si="492"/>
        <v>20169.66</v>
      </c>
      <c r="W2960" s="7">
        <f t="shared" si="493"/>
        <v>4437.3252000000002</v>
      </c>
      <c r="X2960" s="7">
        <f t="shared" si="491"/>
        <v>24606.985199999999</v>
      </c>
      <c r="Y2960" s="7">
        <f>L2960+X2960</f>
        <v>159071.38519999999</v>
      </c>
      <c r="Z2960" s="4">
        <v>2</v>
      </c>
      <c r="AA2960" s="7">
        <f t="shared" si="494"/>
        <v>63628.554080000002</v>
      </c>
      <c r="AB2960" s="4">
        <v>3</v>
      </c>
      <c r="AC2960" s="7">
        <f t="shared" si="495"/>
        <v>37116.656546666658</v>
      </c>
      <c r="AD2960">
        <v>3</v>
      </c>
      <c r="AE2960" s="8">
        <f t="shared" si="496"/>
        <v>47721.415559999994</v>
      </c>
    </row>
    <row r="2961" spans="1:31" x14ac:dyDescent="0.25">
      <c r="A2961" s="4">
        <v>484513</v>
      </c>
      <c r="B2961" s="4" t="s">
        <v>9144</v>
      </c>
      <c r="C2961" s="4">
        <v>29958173</v>
      </c>
      <c r="D2961" s="4">
        <v>26712171</v>
      </c>
      <c r="E2961" s="4" t="s">
        <v>9145</v>
      </c>
      <c r="F2961" s="4" t="s">
        <v>232</v>
      </c>
      <c r="G2961" s="4" t="s">
        <v>9146</v>
      </c>
      <c r="H2961" s="4"/>
      <c r="I2961" s="4"/>
      <c r="J2961" s="4" t="s">
        <v>1234</v>
      </c>
      <c r="K2961" s="4" t="s">
        <v>41</v>
      </c>
      <c r="L2961" s="5">
        <v>134567.22</v>
      </c>
      <c r="M2961" s="5">
        <v>173174.31</v>
      </c>
      <c r="N2961" s="4">
        <v>0</v>
      </c>
      <c r="O2961" s="4" t="s">
        <v>30</v>
      </c>
      <c r="P2961" s="4" t="s">
        <v>1110</v>
      </c>
      <c r="Q2961" s="4" t="s">
        <v>32</v>
      </c>
      <c r="R2961" s="6"/>
      <c r="S2961" s="7">
        <f t="shared" si="489"/>
        <v>173174.31</v>
      </c>
      <c r="T2961" s="7">
        <f t="shared" si="488"/>
        <v>67283.61</v>
      </c>
      <c r="U2961" s="7">
        <f t="shared" si="490"/>
        <v>67283.61</v>
      </c>
      <c r="V2961" s="7">
        <f t="shared" si="492"/>
        <v>20185.082999999999</v>
      </c>
      <c r="W2961" s="7">
        <f t="shared" si="493"/>
        <v>4440.7182599999996</v>
      </c>
      <c r="X2961" s="7">
        <f t="shared" si="491"/>
        <v>24625.80126</v>
      </c>
      <c r="Y2961" s="7">
        <f>L2961+X2961</f>
        <v>159193.02126000001</v>
      </c>
      <c r="Z2961" s="4">
        <v>2</v>
      </c>
      <c r="AA2961" s="7">
        <f t="shared" si="494"/>
        <v>63677.208504000009</v>
      </c>
      <c r="AB2961" s="4">
        <v>3</v>
      </c>
      <c r="AC2961" s="7">
        <f t="shared" si="495"/>
        <v>37145.038293999998</v>
      </c>
      <c r="AD2961">
        <v>3</v>
      </c>
      <c r="AE2961" s="8">
        <f t="shared" si="496"/>
        <v>47757.906378000007</v>
      </c>
    </row>
    <row r="2962" spans="1:31" x14ac:dyDescent="0.25">
      <c r="A2962" s="4">
        <v>488143</v>
      </c>
      <c r="B2962" s="4" t="s">
        <v>9147</v>
      </c>
      <c r="C2962" s="4">
        <v>41914311</v>
      </c>
      <c r="D2962" s="4">
        <v>25320539</v>
      </c>
      <c r="E2962" s="4" t="s">
        <v>9148</v>
      </c>
      <c r="F2962" s="4" t="s">
        <v>232</v>
      </c>
      <c r="G2962" s="4" t="s">
        <v>9149</v>
      </c>
      <c r="H2962" s="4" t="s">
        <v>9150</v>
      </c>
      <c r="I2962" s="4"/>
      <c r="J2962" s="4" t="s">
        <v>155</v>
      </c>
      <c r="K2962" s="4" t="s">
        <v>347</v>
      </c>
      <c r="L2962" s="5">
        <v>135350.03</v>
      </c>
      <c r="M2962" s="5">
        <v>170759.46</v>
      </c>
      <c r="N2962" s="4">
        <v>0</v>
      </c>
      <c r="O2962" s="4" t="s">
        <v>47</v>
      </c>
      <c r="P2962" s="4" t="s">
        <v>1110</v>
      </c>
      <c r="Q2962" s="4" t="s">
        <v>32</v>
      </c>
      <c r="R2962" s="6"/>
      <c r="S2962" s="7">
        <f t="shared" si="489"/>
        <v>170759.46</v>
      </c>
      <c r="T2962" s="7">
        <f t="shared" si="488"/>
        <v>67675.014999999999</v>
      </c>
      <c r="U2962" s="7">
        <f t="shared" si="490"/>
        <v>67675.014999999999</v>
      </c>
      <c r="V2962" s="7">
        <f t="shared" si="492"/>
        <v>20302.504499999999</v>
      </c>
      <c r="W2962" s="7">
        <f t="shared" si="493"/>
        <v>4466.5509899999997</v>
      </c>
      <c r="X2962" s="7">
        <f t="shared" si="491"/>
        <v>24769.055489999999</v>
      </c>
      <c r="Y2962" s="7">
        <f>L2962+X2962</f>
        <v>160119.08549</v>
      </c>
      <c r="Z2962" s="4">
        <v>2</v>
      </c>
      <c r="AA2962" s="7">
        <f t="shared" si="494"/>
        <v>64047.634195999999</v>
      </c>
      <c r="AB2962" s="4">
        <v>3</v>
      </c>
      <c r="AC2962" s="7">
        <f t="shared" si="495"/>
        <v>37361.119947666666</v>
      </c>
      <c r="AD2962">
        <v>3</v>
      </c>
      <c r="AE2962" s="8">
        <f t="shared" si="496"/>
        <v>48035.725647000007</v>
      </c>
    </row>
    <row r="2963" spans="1:31" x14ac:dyDescent="0.25">
      <c r="A2963" s="4">
        <v>487173</v>
      </c>
      <c r="B2963" s="4" t="s">
        <v>9151</v>
      </c>
      <c r="C2963" s="4">
        <v>23053808</v>
      </c>
      <c r="D2963" s="4">
        <v>19605209</v>
      </c>
      <c r="E2963" s="4" t="s">
        <v>9152</v>
      </c>
      <c r="F2963" s="4" t="s">
        <v>232</v>
      </c>
      <c r="G2963" s="4" t="s">
        <v>9153</v>
      </c>
      <c r="H2963" s="4"/>
      <c r="I2963" s="4"/>
      <c r="J2963" s="4" t="s">
        <v>155</v>
      </c>
      <c r="K2963" s="4" t="s">
        <v>347</v>
      </c>
      <c r="L2963" s="5">
        <v>135473.31</v>
      </c>
      <c r="M2963" s="5">
        <v>165350.35999999999</v>
      </c>
      <c r="N2963" s="4">
        <v>0</v>
      </c>
      <c r="O2963" s="4" t="s">
        <v>47</v>
      </c>
      <c r="P2963" s="4" t="s">
        <v>1110</v>
      </c>
      <c r="Q2963" s="4" t="s">
        <v>32</v>
      </c>
      <c r="R2963" s="6"/>
      <c r="S2963" s="7">
        <f t="shared" si="489"/>
        <v>165350.35999999999</v>
      </c>
      <c r="T2963" s="7">
        <f t="shared" si="488"/>
        <v>67736.654999999999</v>
      </c>
      <c r="U2963" s="7">
        <f t="shared" si="490"/>
        <v>67736.654999999999</v>
      </c>
      <c r="V2963" s="7">
        <f t="shared" si="492"/>
        <v>20320.996499999997</v>
      </c>
      <c r="W2963" s="7">
        <f t="shared" si="493"/>
        <v>4470.6192299999993</v>
      </c>
      <c r="X2963" s="7">
        <f t="shared" si="491"/>
        <v>24791.615729999998</v>
      </c>
      <c r="Y2963" s="7">
        <f>L2963+X2963</f>
        <v>160264.92572999999</v>
      </c>
      <c r="Z2963" s="4">
        <v>2</v>
      </c>
      <c r="AA2963" s="7">
        <f t="shared" si="494"/>
        <v>64105.970291999998</v>
      </c>
      <c r="AB2963" s="4">
        <v>3</v>
      </c>
      <c r="AC2963" s="7">
        <f t="shared" si="495"/>
        <v>37395.149336999995</v>
      </c>
      <c r="AD2963">
        <v>3</v>
      </c>
      <c r="AE2963" s="8">
        <f t="shared" si="496"/>
        <v>48079.477718999995</v>
      </c>
    </row>
    <row r="2964" spans="1:31" x14ac:dyDescent="0.25">
      <c r="A2964" s="4">
        <v>489257</v>
      </c>
      <c r="B2964" s="4" t="s">
        <v>9154</v>
      </c>
      <c r="C2964" s="4">
        <v>31299327</v>
      </c>
      <c r="D2964" s="4">
        <v>24373616</v>
      </c>
      <c r="E2964" s="4" t="s">
        <v>9155</v>
      </c>
      <c r="F2964" s="4" t="s">
        <v>26</v>
      </c>
      <c r="G2964" s="4" t="s">
        <v>9156</v>
      </c>
      <c r="H2964" s="4"/>
      <c r="I2964" s="4"/>
      <c r="J2964" s="4" t="s">
        <v>45</v>
      </c>
      <c r="K2964" s="4" t="s">
        <v>46</v>
      </c>
      <c r="L2964" s="5">
        <v>135650.26</v>
      </c>
      <c r="M2964" s="5">
        <v>168648.09</v>
      </c>
      <c r="N2964" s="4">
        <v>0</v>
      </c>
      <c r="O2964" s="4" t="s">
        <v>47</v>
      </c>
      <c r="P2964" s="4" t="s">
        <v>1110</v>
      </c>
      <c r="Q2964" s="4" t="s">
        <v>32</v>
      </c>
      <c r="R2964" s="6"/>
      <c r="S2964" s="7">
        <f t="shared" si="489"/>
        <v>168648.09</v>
      </c>
      <c r="T2964" s="7">
        <f t="shared" si="488"/>
        <v>67825.13</v>
      </c>
      <c r="U2964" s="7">
        <f t="shared" si="490"/>
        <v>67825.13</v>
      </c>
      <c r="V2964" s="7">
        <f t="shared" si="492"/>
        <v>20347.539000000001</v>
      </c>
      <c r="W2964" s="7">
        <f t="shared" si="493"/>
        <v>4476.4585800000004</v>
      </c>
      <c r="X2964" s="7">
        <f t="shared" si="491"/>
        <v>24823.997580000003</v>
      </c>
      <c r="Y2964" s="7">
        <f>L2964+X2964</f>
        <v>160474.25758</v>
      </c>
      <c r="Z2964" s="4">
        <v>2</v>
      </c>
      <c r="AA2964" s="7">
        <f t="shared" si="494"/>
        <v>64189.703032000005</v>
      </c>
      <c r="AB2964" s="4">
        <v>3</v>
      </c>
      <c r="AC2964" s="7">
        <f t="shared" si="495"/>
        <v>37443.99343533333</v>
      </c>
      <c r="AD2964">
        <v>3</v>
      </c>
      <c r="AE2964" s="8">
        <f t="shared" si="496"/>
        <v>48142.277274</v>
      </c>
    </row>
    <row r="2965" spans="1:31" x14ac:dyDescent="0.25">
      <c r="A2965" s="4">
        <v>487587</v>
      </c>
      <c r="B2965" s="4" t="s">
        <v>9157</v>
      </c>
      <c r="C2965" s="4">
        <v>32618963</v>
      </c>
      <c r="D2965" s="4">
        <v>1734186</v>
      </c>
      <c r="E2965" s="4" t="s">
        <v>9158</v>
      </c>
      <c r="F2965" s="4" t="s">
        <v>232</v>
      </c>
      <c r="G2965" s="4" t="s">
        <v>9159</v>
      </c>
      <c r="H2965" s="4"/>
      <c r="I2965" s="4"/>
      <c r="J2965" s="4" t="s">
        <v>155</v>
      </c>
      <c r="K2965" s="4" t="s">
        <v>347</v>
      </c>
      <c r="L2965" s="5">
        <v>135674.41</v>
      </c>
      <c r="M2965" s="5">
        <v>165841.18</v>
      </c>
      <c r="N2965" s="4">
        <v>0</v>
      </c>
      <c r="O2965" s="4" t="s">
        <v>47</v>
      </c>
      <c r="P2965" s="4" t="s">
        <v>1110</v>
      </c>
      <c r="Q2965" s="4" t="s">
        <v>32</v>
      </c>
      <c r="R2965" s="6"/>
      <c r="S2965" s="7">
        <f t="shared" si="489"/>
        <v>165841.18</v>
      </c>
      <c r="T2965" s="7">
        <f t="shared" si="488"/>
        <v>67837.205000000002</v>
      </c>
      <c r="U2965" s="7">
        <f t="shared" si="490"/>
        <v>67837.205000000002</v>
      </c>
      <c r="V2965" s="7">
        <f t="shared" si="492"/>
        <v>20351.161499999998</v>
      </c>
      <c r="W2965" s="7">
        <f t="shared" si="493"/>
        <v>4477.2555299999995</v>
      </c>
      <c r="X2965" s="7">
        <f t="shared" si="491"/>
        <v>24828.417029999997</v>
      </c>
      <c r="Y2965" s="7">
        <f>L2965+X2965</f>
        <v>160502.82702999999</v>
      </c>
      <c r="Z2965" s="4">
        <v>2</v>
      </c>
      <c r="AA2965" s="7">
        <f t="shared" si="494"/>
        <v>64201.130811999996</v>
      </c>
      <c r="AB2965" s="4">
        <v>3</v>
      </c>
      <c r="AC2965" s="7">
        <f t="shared" si="495"/>
        <v>37450.659640333331</v>
      </c>
      <c r="AD2965">
        <v>3</v>
      </c>
      <c r="AE2965" s="8">
        <f t="shared" si="496"/>
        <v>48150.848108999991</v>
      </c>
    </row>
    <row r="2966" spans="1:31" x14ac:dyDescent="0.25">
      <c r="A2966" s="4">
        <v>492039</v>
      </c>
      <c r="B2966" s="4" t="s">
        <v>9160</v>
      </c>
      <c r="C2966" s="4">
        <v>36149546</v>
      </c>
      <c r="D2966" s="4">
        <v>22373353</v>
      </c>
      <c r="E2966" s="4" t="s">
        <v>9161</v>
      </c>
      <c r="F2966" s="4" t="s">
        <v>26</v>
      </c>
      <c r="G2966" s="4"/>
      <c r="H2966" s="4" t="s">
        <v>9162</v>
      </c>
      <c r="I2966" s="4"/>
      <c r="J2966" s="4" t="s">
        <v>1108</v>
      </c>
      <c r="K2966" s="4" t="s">
        <v>46</v>
      </c>
      <c r="L2966" s="5">
        <v>135946.71</v>
      </c>
      <c r="M2966" s="5">
        <v>177438.26</v>
      </c>
      <c r="N2966" s="4">
        <v>0</v>
      </c>
      <c r="O2966" s="4" t="s">
        <v>30</v>
      </c>
      <c r="P2966" s="4" t="s">
        <v>1110</v>
      </c>
      <c r="Q2966" s="4" t="s">
        <v>32</v>
      </c>
      <c r="R2966" s="6"/>
      <c r="S2966" s="7">
        <f t="shared" si="489"/>
        <v>177438.26</v>
      </c>
      <c r="T2966" s="7">
        <f t="shared" si="488"/>
        <v>67973.354999999996</v>
      </c>
      <c r="U2966" s="7">
        <f t="shared" si="490"/>
        <v>67973.354999999996</v>
      </c>
      <c r="V2966" s="7">
        <f t="shared" si="492"/>
        <v>20392.0065</v>
      </c>
      <c r="W2966" s="7">
        <f t="shared" si="493"/>
        <v>4486.24143</v>
      </c>
      <c r="X2966" s="7">
        <f t="shared" si="491"/>
        <v>24878.247929999998</v>
      </c>
      <c r="Y2966" s="7">
        <f>L2966+X2966</f>
        <v>160824.95792999998</v>
      </c>
      <c r="Z2966" s="4">
        <v>2</v>
      </c>
      <c r="AA2966" s="7">
        <f t="shared" si="494"/>
        <v>64329.983171999993</v>
      </c>
      <c r="AB2966" s="4">
        <v>3</v>
      </c>
      <c r="AC2966" s="7">
        <f t="shared" si="495"/>
        <v>37525.82351699999</v>
      </c>
      <c r="AD2966">
        <v>3</v>
      </c>
      <c r="AE2966" s="8">
        <f t="shared" si="496"/>
        <v>48247.487378999998</v>
      </c>
    </row>
    <row r="2967" spans="1:31" x14ac:dyDescent="0.25">
      <c r="A2967" s="4">
        <v>488277</v>
      </c>
      <c r="B2967" s="4" t="s">
        <v>9163</v>
      </c>
      <c r="C2967" s="4">
        <v>44326170</v>
      </c>
      <c r="D2967" s="4">
        <v>29406879</v>
      </c>
      <c r="E2967" s="4" t="s">
        <v>9164</v>
      </c>
      <c r="F2967" s="4" t="s">
        <v>232</v>
      </c>
      <c r="G2967" s="4"/>
      <c r="H2967" s="4"/>
      <c r="I2967" s="4"/>
      <c r="J2967" s="4" t="s">
        <v>155</v>
      </c>
      <c r="K2967" s="4" t="s">
        <v>347</v>
      </c>
      <c r="L2967" s="5">
        <v>69904.039999999994</v>
      </c>
      <c r="M2967" s="5">
        <v>86979.199999999997</v>
      </c>
      <c r="N2967" s="4">
        <v>0</v>
      </c>
      <c r="O2967" s="4" t="s">
        <v>47</v>
      </c>
      <c r="P2967" s="4" t="s">
        <v>36</v>
      </c>
      <c r="Q2967" s="4" t="s">
        <v>572</v>
      </c>
      <c r="R2967" s="6">
        <v>45433.589552777776</v>
      </c>
      <c r="S2967" s="7">
        <f t="shared" si="489"/>
        <v>86979.199999999997</v>
      </c>
      <c r="T2967" s="7">
        <f t="shared" si="488"/>
        <v>34952.019999999997</v>
      </c>
      <c r="U2967" s="7">
        <f t="shared" si="490"/>
        <v>34952.019999999997</v>
      </c>
      <c r="V2967" s="7">
        <f t="shared" si="492"/>
        <v>10485.605999999998</v>
      </c>
      <c r="W2967" s="7">
        <f t="shared" si="493"/>
        <v>2306.8333199999997</v>
      </c>
      <c r="X2967" s="7">
        <f t="shared" si="491"/>
        <v>12792.439319999998</v>
      </c>
      <c r="Y2967" s="7">
        <f>L2967+X2967</f>
        <v>82696.479319999984</v>
      </c>
      <c r="Z2967" s="4">
        <v>2</v>
      </c>
      <c r="AA2967" s="7">
        <f t="shared" si="494"/>
        <v>33078.591727999992</v>
      </c>
      <c r="AB2967" s="4">
        <v>3</v>
      </c>
      <c r="AC2967" s="7">
        <f t="shared" si="495"/>
        <v>19295.845174666661</v>
      </c>
      <c r="AD2967">
        <v>3</v>
      </c>
      <c r="AE2967" s="8">
        <f t="shared" si="496"/>
        <v>24808.943795999996</v>
      </c>
    </row>
    <row r="2968" spans="1:31" x14ac:dyDescent="0.25">
      <c r="A2968" s="4">
        <v>491141</v>
      </c>
      <c r="B2968" s="4" t="s">
        <v>9165</v>
      </c>
      <c r="C2968" s="4">
        <v>44810214</v>
      </c>
      <c r="D2968" s="4">
        <v>29559816</v>
      </c>
      <c r="E2968" s="4" t="s">
        <v>9166</v>
      </c>
      <c r="F2968" s="4" t="s">
        <v>232</v>
      </c>
      <c r="G2968" s="4" t="s">
        <v>9167</v>
      </c>
      <c r="H2968" s="4"/>
      <c r="I2968" s="4"/>
      <c r="J2968" s="4" t="s">
        <v>429</v>
      </c>
      <c r="K2968" s="4" t="s">
        <v>604</v>
      </c>
      <c r="L2968" s="5">
        <v>136205.57999999999</v>
      </c>
      <c r="M2968" s="5">
        <v>235788.05</v>
      </c>
      <c r="N2968" s="4">
        <v>0</v>
      </c>
      <c r="O2968" s="4" t="s">
        <v>30</v>
      </c>
      <c r="P2968" s="4" t="s">
        <v>1110</v>
      </c>
      <c r="Q2968" s="4" t="s">
        <v>32</v>
      </c>
      <c r="R2968" s="6"/>
      <c r="S2968" s="7">
        <f t="shared" si="489"/>
        <v>235788.05</v>
      </c>
      <c r="T2968" s="7">
        <f t="shared" si="488"/>
        <v>68102.789999999994</v>
      </c>
      <c r="U2968" s="7">
        <f t="shared" si="490"/>
        <v>68102.789999999994</v>
      </c>
      <c r="V2968" s="7">
        <f t="shared" si="492"/>
        <v>20430.836999999996</v>
      </c>
      <c r="W2968" s="7">
        <f t="shared" si="493"/>
        <v>4494.7841399999988</v>
      </c>
      <c r="X2968" s="7">
        <f t="shared" si="491"/>
        <v>24925.621139999996</v>
      </c>
      <c r="Y2968" s="7">
        <f>L2968+X2968</f>
        <v>161131.20113999999</v>
      </c>
      <c r="Z2968" s="4">
        <v>2</v>
      </c>
      <c r="AA2968" s="7">
        <f t="shared" si="494"/>
        <v>64452.480455999998</v>
      </c>
      <c r="AB2968" s="4">
        <v>3</v>
      </c>
      <c r="AC2968" s="7">
        <f t="shared" si="495"/>
        <v>37597.280265999994</v>
      </c>
      <c r="AD2968">
        <v>3</v>
      </c>
      <c r="AE2968" s="8">
        <f t="shared" si="496"/>
        <v>48339.360342</v>
      </c>
    </row>
    <row r="2969" spans="1:31" x14ac:dyDescent="0.25">
      <c r="A2969" s="4">
        <v>492003</v>
      </c>
      <c r="B2969" s="4" t="s">
        <v>9168</v>
      </c>
      <c r="C2969" s="4">
        <v>30083709</v>
      </c>
      <c r="D2969" s="4">
        <v>8702879</v>
      </c>
      <c r="E2969" s="4" t="s">
        <v>9169</v>
      </c>
      <c r="F2969" s="4" t="s">
        <v>232</v>
      </c>
      <c r="G2969" s="4"/>
      <c r="H2969" s="4" t="s">
        <v>9170</v>
      </c>
      <c r="I2969" s="4"/>
      <c r="J2969" s="4" t="s">
        <v>1108</v>
      </c>
      <c r="K2969" s="4" t="s">
        <v>108</v>
      </c>
      <c r="L2969" s="5">
        <v>136246.69</v>
      </c>
      <c r="M2969" s="5">
        <v>188689.85</v>
      </c>
      <c r="N2969" s="4">
        <v>0</v>
      </c>
      <c r="O2969" s="4" t="s">
        <v>30</v>
      </c>
      <c r="P2969" s="4" t="s">
        <v>1110</v>
      </c>
      <c r="Q2969" s="4" t="s">
        <v>32</v>
      </c>
      <c r="R2969" s="6"/>
      <c r="S2969" s="7">
        <f t="shared" si="489"/>
        <v>188689.85</v>
      </c>
      <c r="T2969" s="7">
        <f t="shared" si="488"/>
        <v>68123.345000000001</v>
      </c>
      <c r="U2969" s="7">
        <f t="shared" si="490"/>
        <v>68123.345000000001</v>
      </c>
      <c r="V2969" s="7">
        <f t="shared" si="492"/>
        <v>20437.003499999999</v>
      </c>
      <c r="W2969" s="7">
        <f t="shared" si="493"/>
        <v>4496.14077</v>
      </c>
      <c r="X2969" s="7">
        <f t="shared" si="491"/>
        <v>24933.144269999997</v>
      </c>
      <c r="Y2969" s="7">
        <f>L2969+X2969</f>
        <v>161179.83426999999</v>
      </c>
      <c r="Z2969" s="4">
        <v>2</v>
      </c>
      <c r="AA2969" s="7">
        <f t="shared" si="494"/>
        <v>64471.933707999997</v>
      </c>
      <c r="AB2969" s="4">
        <v>3</v>
      </c>
      <c r="AC2969" s="7">
        <f t="shared" si="495"/>
        <v>37608.627996333329</v>
      </c>
      <c r="AD2969">
        <v>3</v>
      </c>
      <c r="AE2969" s="8">
        <f t="shared" si="496"/>
        <v>48353.950280999998</v>
      </c>
    </row>
    <row r="2970" spans="1:31" x14ac:dyDescent="0.25">
      <c r="A2970" s="4">
        <v>488618</v>
      </c>
      <c r="B2970" s="4" t="s">
        <v>9171</v>
      </c>
      <c r="C2970" s="4">
        <v>29914074</v>
      </c>
      <c r="D2970" s="4">
        <v>28367775</v>
      </c>
      <c r="E2970" s="4" t="s">
        <v>9172</v>
      </c>
      <c r="F2970" s="4" t="s">
        <v>232</v>
      </c>
      <c r="G2970" s="4" t="s">
        <v>9173</v>
      </c>
      <c r="H2970" s="4"/>
      <c r="I2970" s="4"/>
      <c r="J2970" s="4" t="s">
        <v>441</v>
      </c>
      <c r="K2970" s="4" t="s">
        <v>2891</v>
      </c>
      <c r="L2970" s="5">
        <v>136570.1</v>
      </c>
      <c r="M2970" s="5">
        <v>168000.61</v>
      </c>
      <c r="N2970" s="4">
        <v>0</v>
      </c>
      <c r="O2970" s="4" t="s">
        <v>30</v>
      </c>
      <c r="P2970" s="4" t="s">
        <v>1110</v>
      </c>
      <c r="Q2970" s="4" t="s">
        <v>32</v>
      </c>
      <c r="R2970" s="6"/>
      <c r="S2970" s="7">
        <f t="shared" si="489"/>
        <v>168000.61</v>
      </c>
      <c r="T2970" s="7">
        <f t="shared" si="488"/>
        <v>68285.05</v>
      </c>
      <c r="U2970" s="7">
        <f t="shared" si="490"/>
        <v>68285.05</v>
      </c>
      <c r="V2970" s="7">
        <f t="shared" si="492"/>
        <v>20485.514999999999</v>
      </c>
      <c r="W2970" s="7">
        <f t="shared" si="493"/>
        <v>4506.8132999999998</v>
      </c>
      <c r="X2970" s="7">
        <f t="shared" si="491"/>
        <v>24992.328300000001</v>
      </c>
      <c r="Y2970" s="7">
        <f>L2970+X2970</f>
        <v>161562.4283</v>
      </c>
      <c r="Z2970" s="4">
        <v>2</v>
      </c>
      <c r="AA2970" s="7">
        <f t="shared" si="494"/>
        <v>64624.971320000004</v>
      </c>
      <c r="AB2970" s="4">
        <v>3</v>
      </c>
      <c r="AC2970" s="7">
        <f t="shared" si="495"/>
        <v>37697.899936666661</v>
      </c>
      <c r="AD2970">
        <v>3</v>
      </c>
      <c r="AE2970" s="8">
        <f t="shared" si="496"/>
        <v>48468.728490000001</v>
      </c>
    </row>
    <row r="2971" spans="1:31" x14ac:dyDescent="0.25">
      <c r="A2971" s="4">
        <v>487600</v>
      </c>
      <c r="B2971" s="4" t="s">
        <v>9174</v>
      </c>
      <c r="C2971" s="4">
        <v>32897516</v>
      </c>
      <c r="D2971" s="4">
        <v>23664701</v>
      </c>
      <c r="E2971" s="4" t="s">
        <v>9175</v>
      </c>
      <c r="F2971" s="4" t="s">
        <v>232</v>
      </c>
      <c r="G2971" s="4" t="s">
        <v>9176</v>
      </c>
      <c r="H2971" s="4"/>
      <c r="I2971" s="4"/>
      <c r="J2971" s="4" t="s">
        <v>155</v>
      </c>
      <c r="K2971" s="4" t="s">
        <v>347</v>
      </c>
      <c r="L2971" s="5">
        <v>136632.4</v>
      </c>
      <c r="M2971" s="5">
        <v>166303.76</v>
      </c>
      <c r="N2971" s="4">
        <v>0</v>
      </c>
      <c r="O2971" s="4" t="s">
        <v>47</v>
      </c>
      <c r="P2971" s="4" t="s">
        <v>1110</v>
      </c>
      <c r="Q2971" s="4" t="s">
        <v>32</v>
      </c>
      <c r="R2971" s="6"/>
      <c r="S2971" s="7">
        <f t="shared" si="489"/>
        <v>166303.76</v>
      </c>
      <c r="T2971" s="7">
        <f t="shared" si="488"/>
        <v>68316.2</v>
      </c>
      <c r="U2971" s="7">
        <f t="shared" si="490"/>
        <v>68316.2</v>
      </c>
      <c r="V2971" s="7">
        <f t="shared" si="492"/>
        <v>20494.859999999997</v>
      </c>
      <c r="W2971" s="7">
        <f t="shared" si="493"/>
        <v>4508.8691999999992</v>
      </c>
      <c r="X2971" s="7">
        <f t="shared" si="491"/>
        <v>25003.729199999994</v>
      </c>
      <c r="Y2971" s="7">
        <f>L2971+X2971</f>
        <v>161636.1292</v>
      </c>
      <c r="Z2971" s="4">
        <v>2</v>
      </c>
      <c r="AA2971" s="7">
        <f t="shared" si="494"/>
        <v>64654.451679999998</v>
      </c>
      <c r="AB2971" s="4">
        <v>3</v>
      </c>
      <c r="AC2971" s="7">
        <f t="shared" si="495"/>
        <v>37715.09681333333</v>
      </c>
      <c r="AD2971">
        <v>3</v>
      </c>
      <c r="AE2971" s="8">
        <f t="shared" si="496"/>
        <v>48490.838760000006</v>
      </c>
    </row>
    <row r="2972" spans="1:31" x14ac:dyDescent="0.25">
      <c r="A2972" s="4">
        <v>490894</v>
      </c>
      <c r="B2972" s="4" t="s">
        <v>9177</v>
      </c>
      <c r="C2972" s="4">
        <v>39708017</v>
      </c>
      <c r="D2972" s="4">
        <v>27647759</v>
      </c>
      <c r="E2972" s="4" t="s">
        <v>9178</v>
      </c>
      <c r="F2972" s="4" t="s">
        <v>232</v>
      </c>
      <c r="G2972" s="4" t="s">
        <v>9179</v>
      </c>
      <c r="H2972" s="4"/>
      <c r="I2972" s="4"/>
      <c r="J2972" s="4" t="s">
        <v>429</v>
      </c>
      <c r="K2972" s="4" t="s">
        <v>347</v>
      </c>
      <c r="L2972" s="5">
        <v>136729.06</v>
      </c>
      <c r="M2972" s="5">
        <v>167939.67</v>
      </c>
      <c r="N2972" s="4">
        <v>0</v>
      </c>
      <c r="O2972" s="4" t="s">
        <v>30</v>
      </c>
      <c r="P2972" s="4" t="s">
        <v>1110</v>
      </c>
      <c r="Q2972" s="4" t="s">
        <v>32</v>
      </c>
      <c r="R2972" s="6"/>
      <c r="S2972" s="7">
        <f t="shared" si="489"/>
        <v>167939.67</v>
      </c>
      <c r="T2972" s="7">
        <f t="shared" si="488"/>
        <v>68364.53</v>
      </c>
      <c r="U2972" s="7">
        <f t="shared" si="490"/>
        <v>68364.53</v>
      </c>
      <c r="V2972" s="7">
        <f t="shared" si="492"/>
        <v>20509.359</v>
      </c>
      <c r="W2972" s="7">
        <f t="shared" si="493"/>
        <v>4512.0589799999998</v>
      </c>
      <c r="X2972" s="7">
        <f t="shared" si="491"/>
        <v>25021.417979999998</v>
      </c>
      <c r="Y2972" s="7">
        <f>L2972+X2972</f>
        <v>161750.47798</v>
      </c>
      <c r="Z2972" s="4">
        <v>2</v>
      </c>
      <c r="AA2972" s="7">
        <f t="shared" si="494"/>
        <v>64700.191191999998</v>
      </c>
      <c r="AB2972" s="4">
        <v>3</v>
      </c>
      <c r="AC2972" s="7">
        <f t="shared" si="495"/>
        <v>37741.778195333332</v>
      </c>
      <c r="AD2972">
        <v>3</v>
      </c>
      <c r="AE2972" s="8">
        <f t="shared" si="496"/>
        <v>48525.143394000006</v>
      </c>
    </row>
    <row r="2973" spans="1:31" x14ac:dyDescent="0.25">
      <c r="A2973" s="4">
        <v>487309</v>
      </c>
      <c r="B2973" s="4" t="s">
        <v>9180</v>
      </c>
      <c r="C2973" s="4">
        <v>26885626</v>
      </c>
      <c r="D2973" s="4">
        <v>23035475</v>
      </c>
      <c r="E2973" s="4" t="s">
        <v>9181</v>
      </c>
      <c r="F2973" s="4" t="s">
        <v>232</v>
      </c>
      <c r="G2973" s="4" t="s">
        <v>9182</v>
      </c>
      <c r="H2973" s="4"/>
      <c r="I2973" s="4"/>
      <c r="J2973" s="4" t="s">
        <v>155</v>
      </c>
      <c r="K2973" s="4" t="s">
        <v>9183</v>
      </c>
      <c r="L2973" s="5">
        <v>136982.6</v>
      </c>
      <c r="M2973" s="5">
        <v>267279.28000000003</v>
      </c>
      <c r="N2973" s="4">
        <v>0</v>
      </c>
      <c r="O2973" s="4" t="s">
        <v>47</v>
      </c>
      <c r="P2973" s="4" t="s">
        <v>1110</v>
      </c>
      <c r="Q2973" s="4" t="s">
        <v>32</v>
      </c>
      <c r="R2973" s="6"/>
      <c r="S2973" s="7">
        <f t="shared" si="489"/>
        <v>267279.28000000003</v>
      </c>
      <c r="T2973" s="7">
        <f t="shared" si="488"/>
        <v>68491.3</v>
      </c>
      <c r="U2973" s="7">
        <f t="shared" si="490"/>
        <v>68491.3</v>
      </c>
      <c r="V2973" s="7">
        <f t="shared" si="492"/>
        <v>20547.39</v>
      </c>
      <c r="W2973" s="7">
        <f t="shared" si="493"/>
        <v>4520.4258</v>
      </c>
      <c r="X2973" s="7">
        <f t="shared" si="491"/>
        <v>25067.8158</v>
      </c>
      <c r="Y2973" s="7">
        <f>L2973+X2973</f>
        <v>162050.41580000002</v>
      </c>
      <c r="Z2973" s="4">
        <v>2</v>
      </c>
      <c r="AA2973" s="7">
        <f t="shared" si="494"/>
        <v>64820.166320000011</v>
      </c>
      <c r="AB2973" s="4">
        <v>3</v>
      </c>
      <c r="AC2973" s="7">
        <f t="shared" si="495"/>
        <v>37811.763686666665</v>
      </c>
      <c r="AD2973">
        <v>3</v>
      </c>
      <c r="AE2973" s="8">
        <f t="shared" si="496"/>
        <v>48615.124740000007</v>
      </c>
    </row>
    <row r="2974" spans="1:31" x14ac:dyDescent="0.25">
      <c r="A2974" s="4">
        <v>491783</v>
      </c>
      <c r="B2974" s="4" t="s">
        <v>9184</v>
      </c>
      <c r="C2974" s="4">
        <v>40376613</v>
      </c>
      <c r="D2974" s="4">
        <v>27573104</v>
      </c>
      <c r="E2974" s="4" t="s">
        <v>9185</v>
      </c>
      <c r="F2974" s="4" t="s">
        <v>26</v>
      </c>
      <c r="G2974" s="4" t="s">
        <v>9186</v>
      </c>
      <c r="H2974" s="4"/>
      <c r="I2974" s="4"/>
      <c r="J2974" s="4" t="s">
        <v>40</v>
      </c>
      <c r="K2974" s="4" t="s">
        <v>310</v>
      </c>
      <c r="L2974" s="5">
        <v>137484.95000000001</v>
      </c>
      <c r="M2974" s="5">
        <v>219980.37</v>
      </c>
      <c r="N2974" s="4">
        <v>0</v>
      </c>
      <c r="O2974" s="4" t="s">
        <v>30</v>
      </c>
      <c r="P2974" s="4" t="s">
        <v>1110</v>
      </c>
      <c r="Q2974" s="4" t="s">
        <v>32</v>
      </c>
      <c r="R2974" s="6"/>
      <c r="S2974" s="7">
        <f t="shared" si="489"/>
        <v>219980.37</v>
      </c>
      <c r="T2974" s="7">
        <f t="shared" si="488"/>
        <v>68742.475000000006</v>
      </c>
      <c r="U2974" s="7">
        <f t="shared" si="490"/>
        <v>68742.475000000006</v>
      </c>
      <c r="V2974" s="7">
        <f t="shared" si="492"/>
        <v>20622.7425</v>
      </c>
      <c r="W2974" s="7">
        <f t="shared" si="493"/>
        <v>4537.00335</v>
      </c>
      <c r="X2974" s="7">
        <f t="shared" si="491"/>
        <v>25159.745849999999</v>
      </c>
      <c r="Y2974" s="7">
        <f>L2974+X2974</f>
        <v>162644.69585000002</v>
      </c>
      <c r="Z2974" s="4">
        <v>2</v>
      </c>
      <c r="AA2974" s="7">
        <f t="shared" si="494"/>
        <v>65057.87834000001</v>
      </c>
      <c r="AB2974" s="4">
        <v>3</v>
      </c>
      <c r="AC2974" s="7">
        <f t="shared" si="495"/>
        <v>37950.429031666667</v>
      </c>
      <c r="AD2974">
        <v>3</v>
      </c>
      <c r="AE2974" s="8">
        <f t="shared" si="496"/>
        <v>48793.408755000011</v>
      </c>
    </row>
    <row r="2975" spans="1:31" x14ac:dyDescent="0.25">
      <c r="A2975" s="4">
        <v>489426</v>
      </c>
      <c r="B2975" s="4" t="s">
        <v>9187</v>
      </c>
      <c r="C2975" s="4">
        <v>35544388</v>
      </c>
      <c r="D2975" s="4">
        <v>27245993</v>
      </c>
      <c r="E2975" s="4" t="s">
        <v>9188</v>
      </c>
      <c r="F2975" s="4" t="s">
        <v>26</v>
      </c>
      <c r="G2975" s="4" t="s">
        <v>9189</v>
      </c>
      <c r="H2975" s="4"/>
      <c r="I2975" s="4"/>
      <c r="J2975" s="4" t="s">
        <v>45</v>
      </c>
      <c r="K2975" s="4" t="s">
        <v>46</v>
      </c>
      <c r="L2975" s="5">
        <v>137735.32999999999</v>
      </c>
      <c r="M2975" s="5">
        <v>178966.43</v>
      </c>
      <c r="N2975" s="4">
        <v>0</v>
      </c>
      <c r="O2975" s="4" t="s">
        <v>30</v>
      </c>
      <c r="P2975" s="4" t="s">
        <v>1110</v>
      </c>
      <c r="Q2975" s="4" t="s">
        <v>32</v>
      </c>
      <c r="R2975" s="6"/>
      <c r="S2975" s="7">
        <f t="shared" si="489"/>
        <v>178966.43</v>
      </c>
      <c r="T2975" s="7">
        <f t="shared" si="488"/>
        <v>68867.664999999994</v>
      </c>
      <c r="U2975" s="7">
        <f t="shared" si="490"/>
        <v>68867.664999999994</v>
      </c>
      <c r="V2975" s="7">
        <f t="shared" si="492"/>
        <v>20660.299499999997</v>
      </c>
      <c r="W2975" s="7">
        <f t="shared" si="493"/>
        <v>4545.2658899999997</v>
      </c>
      <c r="X2975" s="7">
        <f t="shared" si="491"/>
        <v>25205.565389999996</v>
      </c>
      <c r="Y2975" s="7">
        <f>L2975+X2975</f>
        <v>162940.89538999999</v>
      </c>
      <c r="Z2975" s="4">
        <v>2</v>
      </c>
      <c r="AA2975" s="7">
        <f t="shared" si="494"/>
        <v>65176.358156000002</v>
      </c>
      <c r="AB2975" s="4">
        <v>3</v>
      </c>
      <c r="AC2975" s="7">
        <f t="shared" si="495"/>
        <v>38019.542257666661</v>
      </c>
      <c r="AD2975">
        <v>3</v>
      </c>
      <c r="AE2975" s="8">
        <f t="shared" si="496"/>
        <v>48882.268616999994</v>
      </c>
    </row>
    <row r="2976" spans="1:31" x14ac:dyDescent="0.25">
      <c r="A2976" s="4">
        <v>487981</v>
      </c>
      <c r="B2976" s="4" t="s">
        <v>9190</v>
      </c>
      <c r="C2976" s="4">
        <v>39000819</v>
      </c>
      <c r="D2976" s="4">
        <v>31282766</v>
      </c>
      <c r="E2976" s="4" t="s">
        <v>9191</v>
      </c>
      <c r="F2976" s="4" t="s">
        <v>232</v>
      </c>
      <c r="G2976" s="4" t="s">
        <v>9192</v>
      </c>
      <c r="H2976" s="4"/>
      <c r="I2976" s="4"/>
      <c r="J2976" s="4" t="s">
        <v>155</v>
      </c>
      <c r="K2976" s="4" t="s">
        <v>347</v>
      </c>
      <c r="L2976" s="5">
        <v>138558.74</v>
      </c>
      <c r="M2976" s="5">
        <v>173802.76</v>
      </c>
      <c r="N2976" s="4">
        <v>0</v>
      </c>
      <c r="O2976" s="4" t="s">
        <v>47</v>
      </c>
      <c r="P2976" s="4" t="s">
        <v>1110</v>
      </c>
      <c r="Q2976" s="4" t="s">
        <v>32</v>
      </c>
      <c r="R2976" s="6"/>
      <c r="S2976" s="7">
        <f t="shared" si="489"/>
        <v>173802.76</v>
      </c>
      <c r="T2976" s="7">
        <f t="shared" si="488"/>
        <v>69279.37</v>
      </c>
      <c r="U2976" s="7">
        <f t="shared" si="490"/>
        <v>69279.37</v>
      </c>
      <c r="V2976" s="7">
        <f t="shared" si="492"/>
        <v>20783.810999999998</v>
      </c>
      <c r="W2976" s="7">
        <f t="shared" si="493"/>
        <v>4572.4384199999995</v>
      </c>
      <c r="X2976" s="7">
        <f t="shared" si="491"/>
        <v>25356.249419999996</v>
      </c>
      <c r="Y2976" s="7">
        <f>L2976+X2976</f>
        <v>163914.98942</v>
      </c>
      <c r="Z2976" s="4">
        <v>2</v>
      </c>
      <c r="AA2976" s="7">
        <f t="shared" si="494"/>
        <v>65565.995768000008</v>
      </c>
      <c r="AB2976" s="4">
        <v>3</v>
      </c>
      <c r="AC2976" s="7">
        <f t="shared" si="495"/>
        <v>38246.830864666663</v>
      </c>
      <c r="AD2976">
        <v>3</v>
      </c>
      <c r="AE2976" s="8">
        <f t="shared" si="496"/>
        <v>49174.496825999995</v>
      </c>
    </row>
    <row r="2977" spans="1:31" x14ac:dyDescent="0.25">
      <c r="A2977" s="4">
        <v>491374</v>
      </c>
      <c r="B2977" s="4" t="s">
        <v>9193</v>
      </c>
      <c r="C2977" s="4">
        <v>16481282</v>
      </c>
      <c r="D2977" s="4">
        <v>27935549</v>
      </c>
      <c r="E2977" s="4" t="s">
        <v>9194</v>
      </c>
      <c r="F2977" s="4" t="s">
        <v>232</v>
      </c>
      <c r="G2977" s="4" t="s">
        <v>9195</v>
      </c>
      <c r="H2977" s="4"/>
      <c r="I2977" s="4"/>
      <c r="J2977" s="4" t="s">
        <v>40</v>
      </c>
      <c r="K2977" s="4" t="s">
        <v>1554</v>
      </c>
      <c r="L2977" s="5">
        <v>138710.35</v>
      </c>
      <c r="M2977" s="5">
        <v>166578</v>
      </c>
      <c r="N2977" s="4">
        <v>0</v>
      </c>
      <c r="O2977" s="4" t="s">
        <v>30</v>
      </c>
      <c r="P2977" s="4" t="s">
        <v>1110</v>
      </c>
      <c r="Q2977" s="4" t="s">
        <v>32</v>
      </c>
      <c r="R2977" s="6"/>
      <c r="S2977" s="7">
        <f t="shared" si="489"/>
        <v>166578</v>
      </c>
      <c r="T2977" s="7">
        <f t="shared" si="488"/>
        <v>69355.175000000003</v>
      </c>
      <c r="U2977" s="7">
        <f t="shared" si="490"/>
        <v>69355.175000000003</v>
      </c>
      <c r="V2977" s="7">
        <f t="shared" si="492"/>
        <v>20806.552500000002</v>
      </c>
      <c r="W2977" s="7">
        <f t="shared" si="493"/>
        <v>4577.4415500000005</v>
      </c>
      <c r="X2977" s="7">
        <f t="shared" si="491"/>
        <v>25383.994050000001</v>
      </c>
      <c r="Y2977" s="7">
        <f>L2977+X2977</f>
        <v>164094.34405000001</v>
      </c>
      <c r="Z2977" s="4">
        <v>2</v>
      </c>
      <c r="AA2977" s="7">
        <f t="shared" si="494"/>
        <v>65637.737620000014</v>
      </c>
      <c r="AB2977" s="4">
        <v>3</v>
      </c>
      <c r="AC2977" s="7">
        <f t="shared" si="495"/>
        <v>38288.680278333333</v>
      </c>
      <c r="AD2977">
        <v>3</v>
      </c>
      <c r="AE2977" s="8">
        <f t="shared" si="496"/>
        <v>49228.303215</v>
      </c>
    </row>
    <row r="2978" spans="1:31" x14ac:dyDescent="0.25">
      <c r="A2978" s="4">
        <v>489178</v>
      </c>
      <c r="B2978" s="4" t="s">
        <v>9196</v>
      </c>
      <c r="C2978" s="4">
        <v>29255958</v>
      </c>
      <c r="D2978" s="4">
        <v>28398415</v>
      </c>
      <c r="E2978" s="4" t="s">
        <v>9197</v>
      </c>
      <c r="F2978" s="4" t="s">
        <v>26</v>
      </c>
      <c r="G2978" s="4" t="s">
        <v>9198</v>
      </c>
      <c r="H2978" s="4"/>
      <c r="I2978" s="4"/>
      <c r="J2978" s="4" t="s">
        <v>45</v>
      </c>
      <c r="K2978" s="4" t="s">
        <v>430</v>
      </c>
      <c r="L2978" s="5">
        <v>138815.60999999999</v>
      </c>
      <c r="M2978" s="5">
        <v>305081.36</v>
      </c>
      <c r="N2978" s="4">
        <v>0</v>
      </c>
      <c r="O2978" s="4" t="s">
        <v>47</v>
      </c>
      <c r="P2978" s="4" t="s">
        <v>1110</v>
      </c>
      <c r="Q2978" s="4" t="s">
        <v>32</v>
      </c>
      <c r="R2978" s="6"/>
      <c r="S2978" s="7">
        <f t="shared" si="489"/>
        <v>305081.36</v>
      </c>
      <c r="T2978" s="7">
        <f t="shared" si="488"/>
        <v>69407.804999999993</v>
      </c>
      <c r="U2978" s="7">
        <f t="shared" si="490"/>
        <v>69407.804999999993</v>
      </c>
      <c r="V2978" s="7">
        <f t="shared" si="492"/>
        <v>20822.341499999999</v>
      </c>
      <c r="W2978" s="7">
        <f t="shared" si="493"/>
        <v>4580.9151299999994</v>
      </c>
      <c r="X2978" s="7">
        <f t="shared" si="491"/>
        <v>25403.256629999996</v>
      </c>
      <c r="Y2978" s="7">
        <f>L2978+X2978</f>
        <v>164218.86662999997</v>
      </c>
      <c r="Z2978" s="4">
        <v>2</v>
      </c>
      <c r="AA2978" s="7">
        <f t="shared" si="494"/>
        <v>65687.54665199999</v>
      </c>
      <c r="AB2978" s="4">
        <v>3</v>
      </c>
      <c r="AC2978" s="7">
        <f t="shared" si="495"/>
        <v>38317.735546999989</v>
      </c>
      <c r="AD2978">
        <v>3</v>
      </c>
      <c r="AE2978" s="8">
        <f t="shared" si="496"/>
        <v>49265.659989</v>
      </c>
    </row>
    <row r="2979" spans="1:31" x14ac:dyDescent="0.25">
      <c r="A2979" s="4">
        <v>491305</v>
      </c>
      <c r="B2979" s="4" t="s">
        <v>9199</v>
      </c>
      <c r="C2979" s="4">
        <v>95946048</v>
      </c>
      <c r="D2979" s="4">
        <v>29381770</v>
      </c>
      <c r="E2979" s="4" t="s">
        <v>9200</v>
      </c>
      <c r="F2979" s="4" t="s">
        <v>232</v>
      </c>
      <c r="G2979" s="4" t="s">
        <v>9201</v>
      </c>
      <c r="H2979" s="4"/>
      <c r="I2979" s="4"/>
      <c r="J2979" s="4" t="s">
        <v>429</v>
      </c>
      <c r="K2979" s="4" t="s">
        <v>3806</v>
      </c>
      <c r="L2979" s="5">
        <v>138817.53</v>
      </c>
      <c r="M2979" s="5">
        <v>194034.56</v>
      </c>
      <c r="N2979" s="4">
        <v>0</v>
      </c>
      <c r="O2979" s="4" t="s">
        <v>30</v>
      </c>
      <c r="P2979" s="4" t="s">
        <v>1110</v>
      </c>
      <c r="Q2979" s="4" t="s">
        <v>32</v>
      </c>
      <c r="R2979" s="6"/>
      <c r="S2979" s="7">
        <f t="shared" si="489"/>
        <v>194034.56</v>
      </c>
      <c r="T2979" s="7">
        <f t="shared" si="488"/>
        <v>69408.764999999999</v>
      </c>
      <c r="U2979" s="7">
        <f t="shared" si="490"/>
        <v>69408.764999999999</v>
      </c>
      <c r="V2979" s="7">
        <f t="shared" si="492"/>
        <v>20822.629499999999</v>
      </c>
      <c r="W2979" s="7">
        <f t="shared" si="493"/>
        <v>4580.9784899999995</v>
      </c>
      <c r="X2979" s="7">
        <f t="shared" si="491"/>
        <v>25403.607989999997</v>
      </c>
      <c r="Y2979" s="7">
        <f>L2979+X2979</f>
        <v>164221.13798999999</v>
      </c>
      <c r="Z2979" s="4">
        <v>2</v>
      </c>
      <c r="AA2979" s="7">
        <f t="shared" si="494"/>
        <v>65688.455195999995</v>
      </c>
      <c r="AB2979" s="4">
        <v>3</v>
      </c>
      <c r="AC2979" s="7">
        <f t="shared" si="495"/>
        <v>38318.26553099999</v>
      </c>
      <c r="AD2979">
        <v>3</v>
      </c>
      <c r="AE2979" s="8">
        <f t="shared" si="496"/>
        <v>49266.341397000004</v>
      </c>
    </row>
    <row r="2980" spans="1:31" x14ac:dyDescent="0.25">
      <c r="A2980" s="4">
        <v>490701</v>
      </c>
      <c r="B2980" s="4" t="s">
        <v>9202</v>
      </c>
      <c r="C2980" s="4">
        <v>35929425</v>
      </c>
      <c r="D2980" s="4">
        <v>23793748</v>
      </c>
      <c r="E2980" s="4" t="s">
        <v>9203</v>
      </c>
      <c r="F2980" s="4" t="s">
        <v>232</v>
      </c>
      <c r="G2980" s="4" t="s">
        <v>9204</v>
      </c>
      <c r="H2980" s="4"/>
      <c r="I2980" s="4"/>
      <c r="J2980" s="4" t="s">
        <v>429</v>
      </c>
      <c r="K2980" s="4" t="s">
        <v>3303</v>
      </c>
      <c r="L2980" s="5">
        <v>139012.85999999999</v>
      </c>
      <c r="M2980" s="5">
        <v>170433.78</v>
      </c>
      <c r="N2980" s="4">
        <v>0</v>
      </c>
      <c r="O2980" s="4" t="s">
        <v>30</v>
      </c>
      <c r="P2980" s="4" t="s">
        <v>1110</v>
      </c>
      <c r="Q2980" s="4" t="s">
        <v>32</v>
      </c>
      <c r="R2980" s="6"/>
      <c r="S2980" s="7">
        <f t="shared" si="489"/>
        <v>170433.78</v>
      </c>
      <c r="T2980" s="7">
        <f t="shared" si="488"/>
        <v>69506.429999999993</v>
      </c>
      <c r="U2980" s="7">
        <f t="shared" si="490"/>
        <v>69506.429999999993</v>
      </c>
      <c r="V2980" s="7">
        <f t="shared" si="492"/>
        <v>20851.928999999996</v>
      </c>
      <c r="W2980" s="7">
        <f t="shared" si="493"/>
        <v>4587.4243799999995</v>
      </c>
      <c r="X2980" s="7">
        <f t="shared" si="491"/>
        <v>25439.353379999997</v>
      </c>
      <c r="Y2980" s="7">
        <f>L2980+X2980</f>
        <v>164452.21337999997</v>
      </c>
      <c r="Z2980" s="4">
        <v>2</v>
      </c>
      <c r="AA2980" s="7">
        <f t="shared" si="494"/>
        <v>65780.885351999998</v>
      </c>
      <c r="AB2980" s="4">
        <v>3</v>
      </c>
      <c r="AC2980" s="7">
        <f t="shared" si="495"/>
        <v>38372.183121999995</v>
      </c>
      <c r="AD2980">
        <v>3</v>
      </c>
      <c r="AE2980" s="8">
        <f t="shared" si="496"/>
        <v>49335.664013999987</v>
      </c>
    </row>
    <row r="2981" spans="1:31" x14ac:dyDescent="0.25">
      <c r="A2981" s="4">
        <v>489240</v>
      </c>
      <c r="B2981" s="4" t="s">
        <v>9205</v>
      </c>
      <c r="C2981" s="4">
        <v>30954398</v>
      </c>
      <c r="D2981" s="4">
        <v>7638992</v>
      </c>
      <c r="E2981" s="4" t="s">
        <v>9206</v>
      </c>
      <c r="F2981" s="4" t="s">
        <v>232</v>
      </c>
      <c r="G2981" s="4" t="s">
        <v>9207</v>
      </c>
      <c r="H2981" s="4" t="s">
        <v>9208</v>
      </c>
      <c r="I2981" s="4"/>
      <c r="J2981" s="4" t="s">
        <v>45</v>
      </c>
      <c r="K2981" s="4" t="s">
        <v>9209</v>
      </c>
      <c r="L2981" s="5">
        <v>139074.23000000001</v>
      </c>
      <c r="M2981" s="5">
        <v>295885.68</v>
      </c>
      <c r="N2981" s="4">
        <v>0</v>
      </c>
      <c r="O2981" s="4" t="s">
        <v>30</v>
      </c>
      <c r="P2981" s="4" t="s">
        <v>1110</v>
      </c>
      <c r="Q2981" s="4" t="s">
        <v>32</v>
      </c>
      <c r="R2981" s="6"/>
      <c r="S2981" s="7">
        <f t="shared" si="489"/>
        <v>295885.68</v>
      </c>
      <c r="T2981" s="7">
        <f t="shared" si="488"/>
        <v>69537.115000000005</v>
      </c>
      <c r="U2981" s="7">
        <f t="shared" si="490"/>
        <v>69537.115000000005</v>
      </c>
      <c r="V2981" s="7">
        <f t="shared" si="492"/>
        <v>20861.1345</v>
      </c>
      <c r="W2981" s="7">
        <f t="shared" si="493"/>
        <v>4589.4495900000002</v>
      </c>
      <c r="X2981" s="7">
        <f t="shared" si="491"/>
        <v>25450.58409</v>
      </c>
      <c r="Y2981" s="7">
        <f>L2981+X2981</f>
        <v>164524.81409</v>
      </c>
      <c r="Z2981" s="4">
        <v>2</v>
      </c>
      <c r="AA2981" s="7">
        <f t="shared" si="494"/>
        <v>65809.925636</v>
      </c>
      <c r="AB2981" s="4">
        <v>3</v>
      </c>
      <c r="AC2981" s="7">
        <f t="shared" si="495"/>
        <v>38389.123287666662</v>
      </c>
      <c r="AD2981">
        <v>3</v>
      </c>
      <c r="AE2981" s="8">
        <f t="shared" si="496"/>
        <v>49357.444227</v>
      </c>
    </row>
    <row r="2982" spans="1:31" x14ac:dyDescent="0.25">
      <c r="A2982" s="4">
        <v>490736</v>
      </c>
      <c r="B2982" s="4" t="s">
        <v>9210</v>
      </c>
      <c r="C2982" s="4">
        <v>36475146</v>
      </c>
      <c r="D2982" s="4">
        <v>22488325</v>
      </c>
      <c r="E2982" s="4" t="s">
        <v>9211</v>
      </c>
      <c r="F2982" s="4" t="s">
        <v>26</v>
      </c>
      <c r="G2982" s="4" t="s">
        <v>9212</v>
      </c>
      <c r="H2982" s="4"/>
      <c r="I2982" s="4"/>
      <c r="J2982" s="4" t="s">
        <v>429</v>
      </c>
      <c r="K2982" s="4" t="s">
        <v>430</v>
      </c>
      <c r="L2982" s="5">
        <v>139237.18</v>
      </c>
      <c r="M2982" s="5">
        <v>287649.31</v>
      </c>
      <c r="N2982" s="4">
        <v>0</v>
      </c>
      <c r="O2982" s="4" t="s">
        <v>30</v>
      </c>
      <c r="P2982" s="4" t="s">
        <v>1110</v>
      </c>
      <c r="Q2982" s="4" t="s">
        <v>32</v>
      </c>
      <c r="R2982" s="6"/>
      <c r="S2982" s="7">
        <f t="shared" si="489"/>
        <v>287649.31</v>
      </c>
      <c r="T2982" s="7">
        <f t="shared" si="488"/>
        <v>69618.59</v>
      </c>
      <c r="U2982" s="7">
        <f t="shared" si="490"/>
        <v>69618.59</v>
      </c>
      <c r="V2982" s="7">
        <f t="shared" si="492"/>
        <v>20885.576999999997</v>
      </c>
      <c r="W2982" s="7">
        <f t="shared" si="493"/>
        <v>4594.8269399999999</v>
      </c>
      <c r="X2982" s="7">
        <f t="shared" si="491"/>
        <v>25480.403939999997</v>
      </c>
      <c r="Y2982" s="7">
        <f>L2982+X2982</f>
        <v>164717.58393999998</v>
      </c>
      <c r="Z2982" s="4">
        <v>2</v>
      </c>
      <c r="AA2982" s="7">
        <f t="shared" si="494"/>
        <v>65887.033576000002</v>
      </c>
      <c r="AB2982" s="4">
        <v>3</v>
      </c>
      <c r="AC2982" s="7">
        <f t="shared" si="495"/>
        <v>38434.102919333331</v>
      </c>
      <c r="AD2982">
        <v>3</v>
      </c>
      <c r="AE2982" s="8">
        <f t="shared" si="496"/>
        <v>49415.27518199999</v>
      </c>
    </row>
    <row r="2983" spans="1:31" x14ac:dyDescent="0.25">
      <c r="A2983" s="4">
        <v>485298</v>
      </c>
      <c r="B2983" s="4" t="s">
        <v>9213</v>
      </c>
      <c r="C2983" s="4">
        <v>27606574</v>
      </c>
      <c r="D2983" s="4">
        <v>1443689</v>
      </c>
      <c r="E2983" s="4" t="s">
        <v>9214</v>
      </c>
      <c r="F2983" s="4" t="s">
        <v>232</v>
      </c>
      <c r="G2983" s="4" t="s">
        <v>9215</v>
      </c>
      <c r="H2983" s="4"/>
      <c r="I2983" s="4"/>
      <c r="J2983" s="4" t="s">
        <v>294</v>
      </c>
      <c r="K2983" s="4" t="s">
        <v>310</v>
      </c>
      <c r="L2983" s="5">
        <v>139459.98000000001</v>
      </c>
      <c r="M2983" s="5">
        <v>179051.26</v>
      </c>
      <c r="N2983" s="4">
        <v>0</v>
      </c>
      <c r="O2983" s="4" t="s">
        <v>30</v>
      </c>
      <c r="P2983" s="4" t="s">
        <v>1110</v>
      </c>
      <c r="Q2983" s="4" t="s">
        <v>32</v>
      </c>
      <c r="R2983" s="6"/>
      <c r="S2983" s="7">
        <f t="shared" si="489"/>
        <v>179051.26</v>
      </c>
      <c r="T2983" s="7">
        <f t="shared" si="488"/>
        <v>69729.990000000005</v>
      </c>
      <c r="U2983" s="7">
        <f t="shared" si="490"/>
        <v>69729.990000000005</v>
      </c>
      <c r="V2983" s="7">
        <f t="shared" si="492"/>
        <v>20918.996999999999</v>
      </c>
      <c r="W2983" s="7">
        <f t="shared" si="493"/>
        <v>4602.1793399999997</v>
      </c>
      <c r="X2983" s="7">
        <f t="shared" si="491"/>
        <v>25521.176339999998</v>
      </c>
      <c r="Y2983" s="7">
        <f>L2983+X2983</f>
        <v>164981.15634000002</v>
      </c>
      <c r="Z2983" s="4">
        <v>2</v>
      </c>
      <c r="AA2983" s="7">
        <f t="shared" si="494"/>
        <v>65992.462536000006</v>
      </c>
      <c r="AB2983" s="4">
        <v>3</v>
      </c>
      <c r="AC2983" s="7">
        <f t="shared" si="495"/>
        <v>38495.603146000001</v>
      </c>
      <c r="AD2983">
        <v>3</v>
      </c>
      <c r="AE2983" s="8">
        <f t="shared" si="496"/>
        <v>49494.346902000012</v>
      </c>
    </row>
    <row r="2984" spans="1:31" x14ac:dyDescent="0.25">
      <c r="A2984" s="4">
        <v>486587</v>
      </c>
      <c r="B2984" s="4" t="s">
        <v>9216</v>
      </c>
      <c r="C2984" s="4">
        <v>41794522</v>
      </c>
      <c r="D2984" s="4">
        <v>26974390</v>
      </c>
      <c r="E2984" s="4" t="s">
        <v>9217</v>
      </c>
      <c r="F2984" s="4" t="s">
        <v>26</v>
      </c>
      <c r="G2984" s="4" t="s">
        <v>9218</v>
      </c>
      <c r="H2984" s="4"/>
      <c r="I2984" s="4"/>
      <c r="J2984" s="4" t="s">
        <v>28</v>
      </c>
      <c r="K2984" s="4" t="s">
        <v>29</v>
      </c>
      <c r="L2984" s="5">
        <v>140219.54999999999</v>
      </c>
      <c r="M2984" s="5">
        <v>210383.09</v>
      </c>
      <c r="N2984" s="4">
        <v>0</v>
      </c>
      <c r="O2984" s="4" t="s">
        <v>30</v>
      </c>
      <c r="P2984" s="4" t="s">
        <v>1110</v>
      </c>
      <c r="Q2984" s="4" t="s">
        <v>32</v>
      </c>
      <c r="R2984" s="6"/>
      <c r="S2984" s="7">
        <f t="shared" si="489"/>
        <v>210383.09</v>
      </c>
      <c r="T2984" s="7">
        <f t="shared" si="488"/>
        <v>70109.774999999994</v>
      </c>
      <c r="U2984" s="7">
        <f t="shared" si="490"/>
        <v>70109.774999999994</v>
      </c>
      <c r="V2984" s="7">
        <f t="shared" si="492"/>
        <v>21032.932499999999</v>
      </c>
      <c r="W2984" s="7">
        <f t="shared" si="493"/>
        <v>4627.2451499999997</v>
      </c>
      <c r="X2984" s="7">
        <f t="shared" si="491"/>
        <v>25660.177649999998</v>
      </c>
      <c r="Y2984" s="7">
        <f>L2984+X2984</f>
        <v>165879.72764999999</v>
      </c>
      <c r="Z2984" s="4">
        <v>2</v>
      </c>
      <c r="AA2984" s="7">
        <f t="shared" si="494"/>
        <v>66351.891059999994</v>
      </c>
      <c r="AB2984" s="4">
        <v>3</v>
      </c>
      <c r="AC2984" s="7">
        <f t="shared" si="495"/>
        <v>38705.269784999989</v>
      </c>
      <c r="AD2984">
        <v>3</v>
      </c>
      <c r="AE2984" s="8">
        <f t="shared" si="496"/>
        <v>49763.918295000003</v>
      </c>
    </row>
    <row r="2985" spans="1:31" x14ac:dyDescent="0.25">
      <c r="A2985" s="4">
        <v>489611</v>
      </c>
      <c r="B2985" s="4" t="s">
        <v>9219</v>
      </c>
      <c r="C2985" s="4">
        <v>39503038</v>
      </c>
      <c r="D2985" s="4">
        <v>24400688</v>
      </c>
      <c r="E2985" s="4" t="s">
        <v>9220</v>
      </c>
      <c r="F2985" s="4" t="s">
        <v>232</v>
      </c>
      <c r="G2985" s="4" t="s">
        <v>9221</v>
      </c>
      <c r="H2985" s="4"/>
      <c r="I2985" s="4"/>
      <c r="J2985" s="4" t="s">
        <v>45</v>
      </c>
      <c r="K2985" s="4" t="s">
        <v>9222</v>
      </c>
      <c r="L2985" s="5">
        <v>140973.82</v>
      </c>
      <c r="M2985" s="5">
        <v>197904.91</v>
      </c>
      <c r="N2985" s="4">
        <v>0</v>
      </c>
      <c r="O2985" s="4" t="s">
        <v>30</v>
      </c>
      <c r="P2985" s="4" t="s">
        <v>1110</v>
      </c>
      <c r="Q2985" s="4" t="s">
        <v>32</v>
      </c>
      <c r="R2985" s="6"/>
      <c r="S2985" s="7">
        <f t="shared" si="489"/>
        <v>197904.91</v>
      </c>
      <c r="T2985" s="7">
        <f t="shared" si="488"/>
        <v>70486.91</v>
      </c>
      <c r="U2985" s="7">
        <f t="shared" si="490"/>
        <v>70486.91</v>
      </c>
      <c r="V2985" s="7">
        <f t="shared" si="492"/>
        <v>21146.073</v>
      </c>
      <c r="W2985" s="7">
        <f t="shared" si="493"/>
        <v>4652.1360599999998</v>
      </c>
      <c r="X2985" s="7">
        <f t="shared" si="491"/>
        <v>25798.209060000001</v>
      </c>
      <c r="Y2985" s="7">
        <f>L2985+X2985</f>
        <v>166772.02906</v>
      </c>
      <c r="Z2985" s="4">
        <v>2</v>
      </c>
      <c r="AA2985" s="7">
        <f t="shared" si="494"/>
        <v>66708.811624000009</v>
      </c>
      <c r="AB2985" s="4">
        <v>3</v>
      </c>
      <c r="AC2985" s="7">
        <f t="shared" si="495"/>
        <v>38913.47344733333</v>
      </c>
      <c r="AD2985">
        <v>3</v>
      </c>
      <c r="AE2985" s="8">
        <f t="shared" si="496"/>
        <v>50031.608718000003</v>
      </c>
    </row>
    <row r="2986" spans="1:31" x14ac:dyDescent="0.25">
      <c r="A2986" s="4">
        <v>486419</v>
      </c>
      <c r="B2986" s="4" t="s">
        <v>9223</v>
      </c>
      <c r="C2986" s="4">
        <v>38701940</v>
      </c>
      <c r="D2986" s="4">
        <v>26717777</v>
      </c>
      <c r="E2986" s="4" t="s">
        <v>9224</v>
      </c>
      <c r="F2986" s="4" t="s">
        <v>26</v>
      </c>
      <c r="G2986" s="4" t="s">
        <v>9225</v>
      </c>
      <c r="H2986" s="4"/>
      <c r="I2986" s="4"/>
      <c r="J2986" s="4" t="s">
        <v>28</v>
      </c>
      <c r="K2986" s="4" t="s">
        <v>29</v>
      </c>
      <c r="L2986" s="5">
        <v>141139.82999999999</v>
      </c>
      <c r="M2986" s="5">
        <v>184301.47</v>
      </c>
      <c r="N2986" s="4">
        <v>0</v>
      </c>
      <c r="O2986" s="4" t="s">
        <v>30</v>
      </c>
      <c r="P2986" s="4" t="s">
        <v>3200</v>
      </c>
      <c r="Q2986" s="4" t="s">
        <v>32</v>
      </c>
      <c r="R2986" s="6"/>
      <c r="S2986" s="7">
        <f t="shared" si="489"/>
        <v>184301.47</v>
      </c>
      <c r="T2986" s="7">
        <f t="shared" si="488"/>
        <v>70569.914999999994</v>
      </c>
      <c r="U2986" s="7">
        <f t="shared" si="490"/>
        <v>70569.914999999994</v>
      </c>
      <c r="V2986" s="7">
        <f t="shared" si="492"/>
        <v>21170.974499999997</v>
      </c>
      <c r="W2986" s="7">
        <f t="shared" si="493"/>
        <v>4657.6143899999997</v>
      </c>
      <c r="X2986" s="7">
        <f t="shared" si="491"/>
        <v>25828.588889999995</v>
      </c>
      <c r="Y2986" s="7">
        <f>L2986+X2986</f>
        <v>166968.41888999997</v>
      </c>
      <c r="Z2986" s="4">
        <v>2</v>
      </c>
      <c r="AA2986" s="7">
        <f t="shared" si="494"/>
        <v>66787.367555999997</v>
      </c>
      <c r="AB2986" s="4">
        <v>3</v>
      </c>
      <c r="AC2986" s="7">
        <f t="shared" si="495"/>
        <v>38959.297740999995</v>
      </c>
      <c r="AD2986">
        <v>3</v>
      </c>
      <c r="AE2986" s="8">
        <f t="shared" si="496"/>
        <v>50090.525666999987</v>
      </c>
    </row>
    <row r="2987" spans="1:31" x14ac:dyDescent="0.25">
      <c r="A2987" s="4">
        <v>491802</v>
      </c>
      <c r="B2987" s="4" t="s">
        <v>9226</v>
      </c>
      <c r="C2987" s="4">
        <v>41263723</v>
      </c>
      <c r="D2987" s="4">
        <v>21165508</v>
      </c>
      <c r="E2987" s="4" t="s">
        <v>9227</v>
      </c>
      <c r="F2987" s="4" t="s">
        <v>26</v>
      </c>
      <c r="G2987" s="4" t="s">
        <v>9228</v>
      </c>
      <c r="H2987" s="4"/>
      <c r="I2987" s="4"/>
      <c r="J2987" s="4" t="s">
        <v>40</v>
      </c>
      <c r="K2987" s="4" t="s">
        <v>46</v>
      </c>
      <c r="L2987" s="5">
        <v>141327.10999999999</v>
      </c>
      <c r="M2987" s="5">
        <v>177658.96</v>
      </c>
      <c r="N2987" s="4">
        <v>0</v>
      </c>
      <c r="O2987" s="4" t="s">
        <v>47</v>
      </c>
      <c r="P2987" s="4" t="s">
        <v>1110</v>
      </c>
      <c r="Q2987" s="4" t="s">
        <v>32</v>
      </c>
      <c r="R2987" s="6"/>
      <c r="S2987" s="7">
        <f t="shared" si="489"/>
        <v>177658.96</v>
      </c>
      <c r="T2987" s="7">
        <f t="shared" si="488"/>
        <v>70663.554999999993</v>
      </c>
      <c r="U2987" s="7">
        <f t="shared" si="490"/>
        <v>70663.554999999993</v>
      </c>
      <c r="V2987" s="7">
        <f t="shared" si="492"/>
        <v>21199.066499999997</v>
      </c>
      <c r="W2987" s="7">
        <f t="shared" si="493"/>
        <v>4663.7946299999994</v>
      </c>
      <c r="X2987" s="7">
        <f t="shared" si="491"/>
        <v>25862.861129999998</v>
      </c>
      <c r="Y2987" s="7">
        <f>L2987+X2987</f>
        <v>167189.97112999999</v>
      </c>
      <c r="Z2987" s="4">
        <v>2</v>
      </c>
      <c r="AA2987" s="7">
        <f t="shared" si="494"/>
        <v>66875.988452000005</v>
      </c>
      <c r="AB2987" s="4">
        <v>3</v>
      </c>
      <c r="AC2987" s="7">
        <f t="shared" si="495"/>
        <v>39010.993263666664</v>
      </c>
      <c r="AD2987">
        <v>3</v>
      </c>
      <c r="AE2987" s="8">
        <f t="shared" si="496"/>
        <v>50156.991339</v>
      </c>
    </row>
    <row r="2988" spans="1:31" x14ac:dyDescent="0.25">
      <c r="A2988" s="4">
        <v>484042</v>
      </c>
      <c r="B2988" s="4" t="s">
        <v>9229</v>
      </c>
      <c r="C2988" s="4">
        <v>31896361</v>
      </c>
      <c r="D2988" s="4">
        <v>20418014</v>
      </c>
      <c r="E2988" s="4" t="s">
        <v>9230</v>
      </c>
      <c r="F2988" s="4" t="s">
        <v>26</v>
      </c>
      <c r="G2988" s="4" t="s">
        <v>9231</v>
      </c>
      <c r="H2988" s="4" t="s">
        <v>9232</v>
      </c>
      <c r="I2988" s="4"/>
      <c r="J2988" s="4" t="s">
        <v>3751</v>
      </c>
      <c r="K2988" s="4" t="s">
        <v>314</v>
      </c>
      <c r="L2988" s="5">
        <v>141551.01999999999</v>
      </c>
      <c r="M2988" s="5">
        <v>201737.21</v>
      </c>
      <c r="N2988" s="4">
        <v>0</v>
      </c>
      <c r="O2988" s="4" t="s">
        <v>30</v>
      </c>
      <c r="P2988" s="4" t="s">
        <v>1110</v>
      </c>
      <c r="Q2988" s="4" t="s">
        <v>32</v>
      </c>
      <c r="R2988" s="6"/>
      <c r="S2988" s="7">
        <f t="shared" si="489"/>
        <v>201737.21</v>
      </c>
      <c r="T2988" s="7">
        <f t="shared" si="488"/>
        <v>70775.509999999995</v>
      </c>
      <c r="U2988" s="7">
        <f t="shared" si="490"/>
        <v>70775.509999999995</v>
      </c>
      <c r="V2988" s="7">
        <f t="shared" si="492"/>
        <v>21232.652999999998</v>
      </c>
      <c r="W2988" s="7">
        <f t="shared" si="493"/>
        <v>4671.1836599999997</v>
      </c>
      <c r="X2988" s="7">
        <f t="shared" si="491"/>
        <v>25903.836659999997</v>
      </c>
      <c r="Y2988" s="7">
        <f>L2988+X2988</f>
        <v>167454.85665999999</v>
      </c>
      <c r="Z2988" s="4">
        <v>2</v>
      </c>
      <c r="AA2988" s="7">
        <f t="shared" si="494"/>
        <v>66981.942664000002</v>
      </c>
      <c r="AB2988" s="4">
        <v>3</v>
      </c>
      <c r="AC2988" s="7">
        <f t="shared" si="495"/>
        <v>39072.799887333327</v>
      </c>
      <c r="AD2988">
        <v>3</v>
      </c>
      <c r="AE2988" s="8">
        <f t="shared" si="496"/>
        <v>50236.456998000001</v>
      </c>
    </row>
    <row r="2989" spans="1:31" x14ac:dyDescent="0.25">
      <c r="A2989" s="4">
        <v>488601</v>
      </c>
      <c r="B2989" s="4" t="s">
        <v>9233</v>
      </c>
      <c r="C2989" s="4">
        <v>28100154</v>
      </c>
      <c r="D2989" s="4">
        <v>3807793</v>
      </c>
      <c r="E2989" s="4" t="s">
        <v>9234</v>
      </c>
      <c r="F2989" s="4" t="s">
        <v>232</v>
      </c>
      <c r="G2989" s="4" t="s">
        <v>9235</v>
      </c>
      <c r="H2989" s="4"/>
      <c r="I2989" s="4"/>
      <c r="J2989" s="4" t="s">
        <v>441</v>
      </c>
      <c r="K2989" s="4" t="s">
        <v>8791</v>
      </c>
      <c r="L2989" s="5">
        <v>141564.64000000001</v>
      </c>
      <c r="M2989" s="5">
        <v>245276.93</v>
      </c>
      <c r="N2989" s="4">
        <v>0</v>
      </c>
      <c r="O2989" s="4" t="s">
        <v>30</v>
      </c>
      <c r="P2989" s="4" t="s">
        <v>1110</v>
      </c>
      <c r="Q2989" s="4" t="s">
        <v>32</v>
      </c>
      <c r="R2989" s="6"/>
      <c r="S2989" s="7">
        <f t="shared" si="489"/>
        <v>245276.93</v>
      </c>
      <c r="T2989" s="7">
        <f t="shared" si="488"/>
        <v>70782.320000000007</v>
      </c>
      <c r="U2989" s="7">
        <f t="shared" si="490"/>
        <v>70782.320000000007</v>
      </c>
      <c r="V2989" s="7">
        <f t="shared" si="492"/>
        <v>21234.696</v>
      </c>
      <c r="W2989" s="7">
        <f t="shared" si="493"/>
        <v>4671.6331200000004</v>
      </c>
      <c r="X2989" s="7">
        <f t="shared" si="491"/>
        <v>25906.329120000002</v>
      </c>
      <c r="Y2989" s="7">
        <f>L2989+X2989</f>
        <v>167470.96912000002</v>
      </c>
      <c r="Z2989" s="4">
        <v>2</v>
      </c>
      <c r="AA2989" s="7">
        <f t="shared" si="494"/>
        <v>66988.387648000018</v>
      </c>
      <c r="AB2989" s="4">
        <v>3</v>
      </c>
      <c r="AC2989" s="7">
        <f t="shared" si="495"/>
        <v>39076.559461333338</v>
      </c>
      <c r="AD2989">
        <v>3</v>
      </c>
      <c r="AE2989" s="8">
        <f t="shared" si="496"/>
        <v>50241.290736000003</v>
      </c>
    </row>
    <row r="2990" spans="1:31" x14ac:dyDescent="0.25">
      <c r="A2990" s="4">
        <v>487808</v>
      </c>
      <c r="B2990" s="4" t="s">
        <v>9236</v>
      </c>
      <c r="C2990" s="4">
        <v>36185649</v>
      </c>
      <c r="D2990" s="4">
        <v>8788949</v>
      </c>
      <c r="E2990" s="4" t="s">
        <v>9237</v>
      </c>
      <c r="F2990" s="4" t="s">
        <v>232</v>
      </c>
      <c r="G2990" s="4"/>
      <c r="H2990" s="4"/>
      <c r="I2990" s="4"/>
      <c r="J2990" s="4" t="s">
        <v>155</v>
      </c>
      <c r="K2990" s="4" t="s">
        <v>347</v>
      </c>
      <c r="L2990" s="5">
        <v>141829.07</v>
      </c>
      <c r="M2990" s="5">
        <v>177755.09</v>
      </c>
      <c r="N2990" s="4">
        <v>0</v>
      </c>
      <c r="O2990" s="4" t="s">
        <v>47</v>
      </c>
      <c r="P2990" s="4" t="s">
        <v>1110</v>
      </c>
      <c r="Q2990" s="4" t="s">
        <v>32</v>
      </c>
      <c r="R2990" s="6"/>
      <c r="S2990" s="7">
        <f t="shared" si="489"/>
        <v>177755.09</v>
      </c>
      <c r="T2990" s="7">
        <f t="shared" si="488"/>
        <v>70914.535000000003</v>
      </c>
      <c r="U2990" s="7">
        <f t="shared" si="490"/>
        <v>70914.535000000003</v>
      </c>
      <c r="V2990" s="7">
        <f t="shared" si="492"/>
        <v>21274.360499999999</v>
      </c>
      <c r="W2990" s="7">
        <f t="shared" si="493"/>
        <v>4680.3593099999998</v>
      </c>
      <c r="X2990" s="7">
        <f t="shared" si="491"/>
        <v>25954.719809999999</v>
      </c>
      <c r="Y2990" s="7">
        <f>L2990+X2990</f>
        <v>167783.78981000002</v>
      </c>
      <c r="Z2990" s="4">
        <v>2</v>
      </c>
      <c r="AA2990" s="7">
        <f t="shared" si="494"/>
        <v>67113.515924000007</v>
      </c>
      <c r="AB2990" s="4">
        <v>3</v>
      </c>
      <c r="AC2990" s="7">
        <f t="shared" si="495"/>
        <v>39149.550955666666</v>
      </c>
      <c r="AD2990">
        <v>3</v>
      </c>
      <c r="AE2990" s="8">
        <f t="shared" si="496"/>
        <v>50335.136943000012</v>
      </c>
    </row>
    <row r="2991" spans="1:31" x14ac:dyDescent="0.25">
      <c r="A2991" s="4">
        <v>489391</v>
      </c>
      <c r="B2991" s="4" t="s">
        <v>9238</v>
      </c>
      <c r="C2991" s="4">
        <v>34920606</v>
      </c>
      <c r="D2991" s="4">
        <v>20043674</v>
      </c>
      <c r="E2991" s="4" t="s">
        <v>9239</v>
      </c>
      <c r="F2991" s="4" t="s">
        <v>26</v>
      </c>
      <c r="G2991" s="4"/>
      <c r="H2991" s="4"/>
      <c r="I2991" s="4"/>
      <c r="J2991" s="4" t="s">
        <v>45</v>
      </c>
      <c r="K2991" s="4" t="s">
        <v>980</v>
      </c>
      <c r="L2991" s="5">
        <v>59081.5</v>
      </c>
      <c r="M2991" s="5">
        <v>68463.850000000006</v>
      </c>
      <c r="N2991" s="4">
        <v>0</v>
      </c>
      <c r="O2991" s="4" t="s">
        <v>30</v>
      </c>
      <c r="P2991" s="4" t="s">
        <v>57</v>
      </c>
      <c r="Q2991" s="4" t="s">
        <v>572</v>
      </c>
      <c r="R2991" s="6">
        <v>45441.78129421296</v>
      </c>
      <c r="S2991" s="7">
        <f t="shared" si="489"/>
        <v>68463.850000000006</v>
      </c>
      <c r="T2991" s="7">
        <f>L2991*40%</f>
        <v>23632.600000000002</v>
      </c>
      <c r="U2991" s="7">
        <f t="shared" si="490"/>
        <v>23632.600000000002</v>
      </c>
      <c r="V2991" s="7">
        <f t="shared" si="492"/>
        <v>8862.2250000000004</v>
      </c>
      <c r="W2991" s="7">
        <f t="shared" si="493"/>
        <v>1949.6895000000002</v>
      </c>
      <c r="X2991" s="7">
        <f t="shared" si="491"/>
        <v>10811.914500000001</v>
      </c>
      <c r="Y2991" s="7">
        <f>L2991+X2991</f>
        <v>69893.414499999999</v>
      </c>
      <c r="Z2991" s="4">
        <v>2</v>
      </c>
      <c r="AA2991" s="7">
        <f t="shared" si="494"/>
        <v>27957.3658</v>
      </c>
      <c r="AB2991" s="4">
        <v>3</v>
      </c>
      <c r="AC2991" s="7">
        <f t="shared" si="495"/>
        <v>16308.463383333334</v>
      </c>
      <c r="AD2991">
        <v>3</v>
      </c>
      <c r="AE2991" s="8">
        <f t="shared" si="496"/>
        <v>20968.02435</v>
      </c>
    </row>
    <row r="2992" spans="1:31" x14ac:dyDescent="0.25">
      <c r="A2992" s="4">
        <v>489307</v>
      </c>
      <c r="B2992" s="4" t="s">
        <v>9240</v>
      </c>
      <c r="C2992" s="4">
        <v>32609649</v>
      </c>
      <c r="D2992" s="4">
        <v>21630046</v>
      </c>
      <c r="E2992" s="4" t="s">
        <v>9241</v>
      </c>
      <c r="F2992" s="4" t="s">
        <v>26</v>
      </c>
      <c r="G2992" s="4" t="s">
        <v>9242</v>
      </c>
      <c r="H2992" s="4"/>
      <c r="I2992" s="4"/>
      <c r="J2992" s="4" t="s">
        <v>45</v>
      </c>
      <c r="K2992" s="4" t="s">
        <v>46</v>
      </c>
      <c r="L2992" s="5">
        <v>142463.65</v>
      </c>
      <c r="M2992" s="5">
        <v>176966.09</v>
      </c>
      <c r="N2992" s="4">
        <v>0</v>
      </c>
      <c r="O2992" s="4" t="s">
        <v>30</v>
      </c>
      <c r="P2992" s="4" t="s">
        <v>1110</v>
      </c>
      <c r="Q2992" s="4" t="s">
        <v>32</v>
      </c>
      <c r="R2992" s="6"/>
      <c r="S2992" s="7">
        <f t="shared" si="489"/>
        <v>176966.09</v>
      </c>
      <c r="T2992" s="7">
        <f t="shared" ref="T2992:T3055" si="497">L2992*50%</f>
        <v>71231.824999999997</v>
      </c>
      <c r="U2992" s="7">
        <f t="shared" si="490"/>
        <v>71231.824999999997</v>
      </c>
      <c r="V2992" s="7">
        <f t="shared" si="492"/>
        <v>21369.547499999997</v>
      </c>
      <c r="W2992" s="7">
        <f t="shared" si="493"/>
        <v>4701.3004499999997</v>
      </c>
      <c r="X2992" s="7">
        <f t="shared" si="491"/>
        <v>26070.847949999996</v>
      </c>
      <c r="Y2992" s="7">
        <f>L2992+X2992</f>
        <v>168534.49794999999</v>
      </c>
      <c r="Z2992" s="4">
        <v>2</v>
      </c>
      <c r="AA2992" s="7">
        <f t="shared" si="494"/>
        <v>67413.799180000002</v>
      </c>
      <c r="AB2992" s="4">
        <v>3</v>
      </c>
      <c r="AC2992" s="7">
        <f t="shared" si="495"/>
        <v>39324.716188333325</v>
      </c>
      <c r="AD2992">
        <v>3</v>
      </c>
      <c r="AE2992" s="8">
        <f t="shared" si="496"/>
        <v>50560.349385000001</v>
      </c>
    </row>
    <row r="2993" spans="1:31" x14ac:dyDescent="0.25">
      <c r="A2993" s="4">
        <v>486867</v>
      </c>
      <c r="B2993" s="4" t="s">
        <v>9243</v>
      </c>
      <c r="C2993" s="4">
        <v>95429871</v>
      </c>
      <c r="D2993" s="4">
        <v>29532522</v>
      </c>
      <c r="E2993" s="4" t="s">
        <v>9244</v>
      </c>
      <c r="F2993" s="4" t="s">
        <v>26</v>
      </c>
      <c r="G2993" s="4" t="s">
        <v>9245</v>
      </c>
      <c r="H2993" s="4"/>
      <c r="I2993" s="4"/>
      <c r="J2993" s="4" t="s">
        <v>28</v>
      </c>
      <c r="K2993" s="4" t="s">
        <v>63</v>
      </c>
      <c r="L2993" s="5">
        <v>143278.56</v>
      </c>
      <c r="M2993" s="5">
        <v>185827.89</v>
      </c>
      <c r="N2993" s="4">
        <v>0</v>
      </c>
      <c r="O2993" s="4" t="s">
        <v>30</v>
      </c>
      <c r="P2993" s="4" t="s">
        <v>1110</v>
      </c>
      <c r="Q2993" s="4" t="s">
        <v>32</v>
      </c>
      <c r="R2993" s="6"/>
      <c r="S2993" s="7">
        <f t="shared" si="489"/>
        <v>185827.89</v>
      </c>
      <c r="T2993" s="7">
        <f t="shared" si="497"/>
        <v>71639.28</v>
      </c>
      <c r="U2993" s="7">
        <f t="shared" si="490"/>
        <v>71639.28</v>
      </c>
      <c r="V2993" s="7">
        <f t="shared" si="492"/>
        <v>21491.784</v>
      </c>
      <c r="W2993" s="7">
        <f t="shared" si="493"/>
        <v>4728.1924799999997</v>
      </c>
      <c r="X2993" s="7">
        <f t="shared" si="491"/>
        <v>26219.976479999998</v>
      </c>
      <c r="Y2993" s="7">
        <f>L2993+X2993</f>
        <v>169498.53648000001</v>
      </c>
      <c r="Z2993" s="4">
        <v>2</v>
      </c>
      <c r="AA2993" s="7">
        <f t="shared" si="494"/>
        <v>67799.414592000001</v>
      </c>
      <c r="AB2993" s="4">
        <v>3</v>
      </c>
      <c r="AC2993" s="7">
        <f t="shared" si="495"/>
        <v>39549.658512000002</v>
      </c>
      <c r="AD2993">
        <v>3</v>
      </c>
      <c r="AE2993" s="8">
        <f t="shared" si="496"/>
        <v>50849.560944000004</v>
      </c>
    </row>
    <row r="2994" spans="1:31" x14ac:dyDescent="0.25">
      <c r="A2994" s="4">
        <v>484451</v>
      </c>
      <c r="B2994" s="4" t="s">
        <v>9246</v>
      </c>
      <c r="C2994" s="4">
        <v>27317030</v>
      </c>
      <c r="D2994" s="4">
        <v>22046443</v>
      </c>
      <c r="E2994" s="4" t="s">
        <v>9247</v>
      </c>
      <c r="F2994" s="4" t="s">
        <v>232</v>
      </c>
      <c r="G2994" s="4" t="s">
        <v>9248</v>
      </c>
      <c r="H2994" s="4"/>
      <c r="I2994" s="4"/>
      <c r="J2994" s="4" t="s">
        <v>1234</v>
      </c>
      <c r="K2994" s="4" t="s">
        <v>314</v>
      </c>
      <c r="L2994" s="5">
        <v>143536.10999999999</v>
      </c>
      <c r="M2994" s="5">
        <v>206000.33</v>
      </c>
      <c r="N2994" s="4">
        <v>0</v>
      </c>
      <c r="O2994" s="4" t="s">
        <v>30</v>
      </c>
      <c r="P2994" s="4" t="s">
        <v>1110</v>
      </c>
      <c r="Q2994" s="4" t="s">
        <v>32</v>
      </c>
      <c r="R2994" s="6"/>
      <c r="S2994" s="7">
        <f t="shared" si="489"/>
        <v>206000.33</v>
      </c>
      <c r="T2994" s="7">
        <f t="shared" si="497"/>
        <v>71768.054999999993</v>
      </c>
      <c r="U2994" s="7">
        <f t="shared" si="490"/>
        <v>71768.054999999993</v>
      </c>
      <c r="V2994" s="7">
        <f t="shared" si="492"/>
        <v>21530.416499999996</v>
      </c>
      <c r="W2994" s="7">
        <f t="shared" si="493"/>
        <v>4736.6916299999993</v>
      </c>
      <c r="X2994" s="7">
        <f t="shared" si="491"/>
        <v>26267.108129999993</v>
      </c>
      <c r="Y2994" s="7">
        <f>L2994+X2994</f>
        <v>169803.21812999999</v>
      </c>
      <c r="Z2994" s="4">
        <v>2</v>
      </c>
      <c r="AA2994" s="7">
        <f t="shared" si="494"/>
        <v>67921.287251999995</v>
      </c>
      <c r="AB2994" s="4">
        <v>3</v>
      </c>
      <c r="AC2994" s="7">
        <f t="shared" si="495"/>
        <v>39620.750896999998</v>
      </c>
      <c r="AD2994">
        <v>3</v>
      </c>
      <c r="AE2994" s="8">
        <f t="shared" si="496"/>
        <v>50940.965439</v>
      </c>
    </row>
    <row r="2995" spans="1:31" x14ac:dyDescent="0.25">
      <c r="A2995" s="4">
        <v>492108</v>
      </c>
      <c r="B2995" s="4" t="s">
        <v>9249</v>
      </c>
      <c r="C2995" s="4">
        <v>95756586</v>
      </c>
      <c r="D2995" s="4">
        <v>27491405</v>
      </c>
      <c r="E2995" s="4" t="s">
        <v>9250</v>
      </c>
      <c r="F2995" s="4" t="s">
        <v>26</v>
      </c>
      <c r="G2995" s="4"/>
      <c r="H2995" s="4"/>
      <c r="I2995" s="4"/>
      <c r="J2995" s="4" t="s">
        <v>1108</v>
      </c>
      <c r="K2995" s="4" t="s">
        <v>46</v>
      </c>
      <c r="L2995" s="5">
        <v>143656.09</v>
      </c>
      <c r="M2995" s="5">
        <v>186882.45</v>
      </c>
      <c r="N2995" s="4">
        <v>0</v>
      </c>
      <c r="O2995" s="4" t="s">
        <v>30</v>
      </c>
      <c r="P2995" s="4" t="s">
        <v>1110</v>
      </c>
      <c r="Q2995" s="4" t="s">
        <v>32</v>
      </c>
      <c r="R2995" s="6"/>
      <c r="S2995" s="7">
        <f t="shared" si="489"/>
        <v>186882.45</v>
      </c>
      <c r="T2995" s="7">
        <f t="shared" si="497"/>
        <v>71828.044999999998</v>
      </c>
      <c r="U2995" s="7">
        <f t="shared" si="490"/>
        <v>71828.044999999998</v>
      </c>
      <c r="V2995" s="7">
        <f t="shared" si="492"/>
        <v>21548.413499999999</v>
      </c>
      <c r="W2995" s="7">
        <f t="shared" si="493"/>
        <v>4740.6509699999997</v>
      </c>
      <c r="X2995" s="7">
        <f t="shared" si="491"/>
        <v>26289.064469999998</v>
      </c>
      <c r="Y2995" s="7">
        <f>L2995+X2995</f>
        <v>169945.15447000001</v>
      </c>
      <c r="Z2995" s="4">
        <v>2</v>
      </c>
      <c r="AA2995" s="7">
        <f t="shared" si="494"/>
        <v>67978.061788000006</v>
      </c>
      <c r="AB2995" s="4">
        <v>3</v>
      </c>
      <c r="AC2995" s="7">
        <f t="shared" si="495"/>
        <v>39653.869376333336</v>
      </c>
      <c r="AD2995">
        <v>3</v>
      </c>
      <c r="AE2995" s="8">
        <f t="shared" si="496"/>
        <v>50983.546341000008</v>
      </c>
    </row>
    <row r="2996" spans="1:31" x14ac:dyDescent="0.25">
      <c r="A2996" s="4">
        <v>487911</v>
      </c>
      <c r="B2996" s="4" t="s">
        <v>9251</v>
      </c>
      <c r="C2996" s="4">
        <v>38047637</v>
      </c>
      <c r="D2996" s="4">
        <v>24903302</v>
      </c>
      <c r="E2996" s="4" t="s">
        <v>9252</v>
      </c>
      <c r="F2996" s="4" t="s">
        <v>232</v>
      </c>
      <c r="G2996" s="4" t="s">
        <v>9253</v>
      </c>
      <c r="H2996" s="4"/>
      <c r="I2996" s="4"/>
      <c r="J2996" s="4" t="s">
        <v>155</v>
      </c>
      <c r="K2996" s="4" t="s">
        <v>347</v>
      </c>
      <c r="L2996" s="5">
        <v>144012.5</v>
      </c>
      <c r="M2996" s="5">
        <v>176073.29</v>
      </c>
      <c r="N2996" s="4">
        <v>0</v>
      </c>
      <c r="O2996" s="4" t="s">
        <v>47</v>
      </c>
      <c r="P2996" s="4" t="s">
        <v>1110</v>
      </c>
      <c r="Q2996" s="4" t="s">
        <v>32</v>
      </c>
      <c r="R2996" s="6"/>
      <c r="S2996" s="7">
        <f t="shared" si="489"/>
        <v>176073.29</v>
      </c>
      <c r="T2996" s="7">
        <f t="shared" si="497"/>
        <v>72006.25</v>
      </c>
      <c r="U2996" s="7">
        <f t="shared" si="490"/>
        <v>72006.25</v>
      </c>
      <c r="V2996" s="7">
        <f t="shared" si="492"/>
        <v>21601.875</v>
      </c>
      <c r="W2996" s="7">
        <f t="shared" si="493"/>
        <v>4752.4125000000004</v>
      </c>
      <c r="X2996" s="7">
        <f t="shared" si="491"/>
        <v>26354.287499999999</v>
      </c>
      <c r="Y2996" s="7">
        <f>L2996+X2996</f>
        <v>170366.78750000001</v>
      </c>
      <c r="Z2996" s="4">
        <v>2</v>
      </c>
      <c r="AA2996" s="7">
        <f t="shared" si="494"/>
        <v>68146.715000000011</v>
      </c>
      <c r="AB2996" s="4">
        <v>3</v>
      </c>
      <c r="AC2996" s="7">
        <f t="shared" si="495"/>
        <v>39752.250416666669</v>
      </c>
      <c r="AD2996">
        <v>3</v>
      </c>
      <c r="AE2996" s="8">
        <f t="shared" si="496"/>
        <v>51110.036250000005</v>
      </c>
    </row>
    <row r="2997" spans="1:31" x14ac:dyDescent="0.25">
      <c r="A2997" s="4">
        <v>489098</v>
      </c>
      <c r="B2997" s="4" t="s">
        <v>9254</v>
      </c>
      <c r="C2997" s="4">
        <v>26825117</v>
      </c>
      <c r="D2997" s="4">
        <v>28854433</v>
      </c>
      <c r="E2997" s="4" t="s">
        <v>9255</v>
      </c>
      <c r="F2997" s="4" t="s">
        <v>26</v>
      </c>
      <c r="G2997" s="4" t="s">
        <v>9256</v>
      </c>
      <c r="H2997" s="4"/>
      <c r="I2997" s="4"/>
      <c r="J2997" s="4" t="s">
        <v>45</v>
      </c>
      <c r="K2997" s="4" t="s">
        <v>46</v>
      </c>
      <c r="L2997" s="5">
        <v>144247.82999999999</v>
      </c>
      <c r="M2997" s="5">
        <v>184191.09</v>
      </c>
      <c r="N2997" s="4">
        <v>0</v>
      </c>
      <c r="O2997" s="4" t="s">
        <v>47</v>
      </c>
      <c r="P2997" s="4" t="s">
        <v>1110</v>
      </c>
      <c r="Q2997" s="4" t="s">
        <v>32</v>
      </c>
      <c r="R2997" s="6"/>
      <c r="S2997" s="7">
        <f t="shared" si="489"/>
        <v>184191.09</v>
      </c>
      <c r="T2997" s="7">
        <f t="shared" si="497"/>
        <v>72123.914999999994</v>
      </c>
      <c r="U2997" s="7">
        <f t="shared" si="490"/>
        <v>72123.914999999994</v>
      </c>
      <c r="V2997" s="7">
        <f t="shared" si="492"/>
        <v>21637.174499999997</v>
      </c>
      <c r="W2997" s="7">
        <f t="shared" si="493"/>
        <v>4760.1783899999991</v>
      </c>
      <c r="X2997" s="7">
        <f t="shared" si="491"/>
        <v>26397.352889999995</v>
      </c>
      <c r="Y2997" s="7">
        <f>L2997+X2997</f>
        <v>170645.18289</v>
      </c>
      <c r="Z2997" s="4">
        <v>2</v>
      </c>
      <c r="AA2997" s="7">
        <f t="shared" si="494"/>
        <v>68258.073155999999</v>
      </c>
      <c r="AB2997" s="4">
        <v>3</v>
      </c>
      <c r="AC2997" s="7">
        <f t="shared" si="495"/>
        <v>39817.209340999994</v>
      </c>
      <c r="AD2997">
        <v>3</v>
      </c>
      <c r="AE2997" s="8">
        <f t="shared" si="496"/>
        <v>51193.554866999999</v>
      </c>
    </row>
    <row r="2998" spans="1:31" x14ac:dyDescent="0.25">
      <c r="A2998" s="4">
        <v>490663</v>
      </c>
      <c r="B2998" s="4" t="s">
        <v>9257</v>
      </c>
      <c r="C2998" s="4">
        <v>35372079</v>
      </c>
      <c r="D2998" s="4">
        <v>28214406</v>
      </c>
      <c r="E2998" s="4" t="s">
        <v>9258</v>
      </c>
      <c r="F2998" s="4" t="s">
        <v>232</v>
      </c>
      <c r="G2998" s="4" t="s">
        <v>9259</v>
      </c>
      <c r="H2998" s="4"/>
      <c r="I2998" s="4"/>
      <c r="J2998" s="4" t="s">
        <v>429</v>
      </c>
      <c r="K2998" s="4" t="s">
        <v>524</v>
      </c>
      <c r="L2998" s="5">
        <v>144321.21</v>
      </c>
      <c r="M2998" s="5">
        <v>282740.09000000003</v>
      </c>
      <c r="N2998" s="4">
        <v>0</v>
      </c>
      <c r="O2998" s="4" t="s">
        <v>30</v>
      </c>
      <c r="P2998" s="4" t="s">
        <v>1110</v>
      </c>
      <c r="Q2998" s="4" t="s">
        <v>32</v>
      </c>
      <c r="R2998" s="6"/>
      <c r="S2998" s="7">
        <f t="shared" si="489"/>
        <v>282740.09000000003</v>
      </c>
      <c r="T2998" s="7">
        <f t="shared" si="497"/>
        <v>72160.604999999996</v>
      </c>
      <c r="U2998" s="7">
        <f t="shared" si="490"/>
        <v>72160.604999999996</v>
      </c>
      <c r="V2998" s="7">
        <f t="shared" si="492"/>
        <v>21648.181499999999</v>
      </c>
      <c r="W2998" s="7">
        <f t="shared" si="493"/>
        <v>4762.5999299999994</v>
      </c>
      <c r="X2998" s="7">
        <f t="shared" si="491"/>
        <v>26410.781429999999</v>
      </c>
      <c r="Y2998" s="7">
        <f>L2998+X2998</f>
        <v>170731.99142999999</v>
      </c>
      <c r="Z2998" s="4">
        <v>2</v>
      </c>
      <c r="AA2998" s="7">
        <f t="shared" si="494"/>
        <v>68292.796572000007</v>
      </c>
      <c r="AB2998" s="4">
        <v>3</v>
      </c>
      <c r="AC2998" s="7">
        <f t="shared" si="495"/>
        <v>39837.464667</v>
      </c>
      <c r="AD2998">
        <v>3</v>
      </c>
      <c r="AE2998" s="8">
        <f t="shared" si="496"/>
        <v>51219.597428999994</v>
      </c>
    </row>
    <row r="2999" spans="1:31" x14ac:dyDescent="0.25">
      <c r="A2999" s="4">
        <v>487346</v>
      </c>
      <c r="B2999" s="4" t="s">
        <v>9260</v>
      </c>
      <c r="C2999" s="4">
        <v>27870291</v>
      </c>
      <c r="D2999" s="4">
        <v>25065803</v>
      </c>
      <c r="E2999" s="4" t="s">
        <v>9261</v>
      </c>
      <c r="F2999" s="4" t="s">
        <v>232</v>
      </c>
      <c r="G2999" s="4" t="s">
        <v>9262</v>
      </c>
      <c r="H2999" s="4"/>
      <c r="I2999" s="4"/>
      <c r="J2999" s="4" t="s">
        <v>155</v>
      </c>
      <c r="K2999" s="4" t="s">
        <v>604</v>
      </c>
      <c r="L2999" s="5">
        <v>144830.26</v>
      </c>
      <c r="M2999" s="5">
        <v>285836.62</v>
      </c>
      <c r="N2999" s="4">
        <v>0</v>
      </c>
      <c r="O2999" s="4" t="s">
        <v>47</v>
      </c>
      <c r="P2999" s="4" t="s">
        <v>1110</v>
      </c>
      <c r="Q2999" s="4" t="s">
        <v>32</v>
      </c>
      <c r="R2999" s="6"/>
      <c r="S2999" s="7">
        <f t="shared" si="489"/>
        <v>285836.62</v>
      </c>
      <c r="T2999" s="7">
        <f t="shared" si="497"/>
        <v>72415.13</v>
      </c>
      <c r="U2999" s="7">
        <f t="shared" si="490"/>
        <v>72415.13</v>
      </c>
      <c r="V2999" s="7">
        <f t="shared" si="492"/>
        <v>21724.539000000001</v>
      </c>
      <c r="W2999" s="7">
        <f t="shared" si="493"/>
        <v>4779.39858</v>
      </c>
      <c r="X2999" s="7">
        <f t="shared" si="491"/>
        <v>26503.937580000002</v>
      </c>
      <c r="Y2999" s="7">
        <f>L2999+X2999</f>
        <v>171334.19758000001</v>
      </c>
      <c r="Z2999" s="4">
        <v>2</v>
      </c>
      <c r="AA2999" s="7">
        <f t="shared" si="494"/>
        <v>68533.679032</v>
      </c>
      <c r="AB2999" s="4">
        <v>3</v>
      </c>
      <c r="AC2999" s="7">
        <f t="shared" si="495"/>
        <v>39977.979435333335</v>
      </c>
      <c r="AD2999">
        <v>3</v>
      </c>
      <c r="AE2999" s="8">
        <f t="shared" si="496"/>
        <v>51400.259274000004</v>
      </c>
    </row>
    <row r="3000" spans="1:31" x14ac:dyDescent="0.25">
      <c r="A3000" s="4">
        <v>490849</v>
      </c>
      <c r="B3000" s="4" t="s">
        <v>9263</v>
      </c>
      <c r="C3000" s="4">
        <v>38534533</v>
      </c>
      <c r="D3000" s="4">
        <v>30256925</v>
      </c>
      <c r="E3000" s="4" t="s">
        <v>9264</v>
      </c>
      <c r="F3000" s="4" t="s">
        <v>232</v>
      </c>
      <c r="G3000" s="4" t="s">
        <v>9265</v>
      </c>
      <c r="H3000" s="4" t="s">
        <v>9266</v>
      </c>
      <c r="I3000" s="4"/>
      <c r="J3000" s="4" t="s">
        <v>429</v>
      </c>
      <c r="K3000" s="4" t="s">
        <v>524</v>
      </c>
      <c r="L3000" s="5">
        <v>145604.56</v>
      </c>
      <c r="M3000" s="5">
        <v>177491.11</v>
      </c>
      <c r="N3000" s="4">
        <v>0</v>
      </c>
      <c r="O3000" s="4" t="s">
        <v>30</v>
      </c>
      <c r="P3000" s="4" t="s">
        <v>1110</v>
      </c>
      <c r="Q3000" s="4" t="s">
        <v>32</v>
      </c>
      <c r="R3000" s="6"/>
      <c r="S3000" s="7">
        <f t="shared" si="489"/>
        <v>177491.11</v>
      </c>
      <c r="T3000" s="7">
        <f t="shared" si="497"/>
        <v>72802.28</v>
      </c>
      <c r="U3000" s="7">
        <f t="shared" si="490"/>
        <v>72802.28</v>
      </c>
      <c r="V3000" s="7">
        <f t="shared" si="492"/>
        <v>21840.683999999997</v>
      </c>
      <c r="W3000" s="7">
        <f t="shared" si="493"/>
        <v>4804.9504799999995</v>
      </c>
      <c r="X3000" s="7">
        <f t="shared" si="491"/>
        <v>26645.634479999997</v>
      </c>
      <c r="Y3000" s="7">
        <f>L3000+X3000</f>
        <v>172250.19448000001</v>
      </c>
      <c r="Z3000" s="4">
        <v>2</v>
      </c>
      <c r="AA3000" s="7">
        <f t="shared" si="494"/>
        <v>68900.077792000011</v>
      </c>
      <c r="AB3000" s="4">
        <v>3</v>
      </c>
      <c r="AC3000" s="7">
        <f t="shared" si="495"/>
        <v>40191.712045333334</v>
      </c>
      <c r="AD3000">
        <v>3</v>
      </c>
      <c r="AE3000" s="8">
        <f t="shared" si="496"/>
        <v>51675.058343999997</v>
      </c>
    </row>
    <row r="3001" spans="1:31" x14ac:dyDescent="0.25">
      <c r="A3001" s="4">
        <v>485148</v>
      </c>
      <c r="B3001" s="4" t="s">
        <v>9267</v>
      </c>
      <c r="C3001" s="4">
        <v>39514475</v>
      </c>
      <c r="D3001" s="4">
        <v>32815442</v>
      </c>
      <c r="E3001" s="4" t="s">
        <v>9268</v>
      </c>
      <c r="F3001" s="4" t="s">
        <v>232</v>
      </c>
      <c r="G3001" s="4" t="s">
        <v>9269</v>
      </c>
      <c r="H3001" s="4"/>
      <c r="I3001" s="4"/>
      <c r="J3001" s="4" t="s">
        <v>112</v>
      </c>
      <c r="K3001" s="4" t="s">
        <v>9270</v>
      </c>
      <c r="L3001" s="5">
        <v>146685.68</v>
      </c>
      <c r="M3001" s="5">
        <v>167730.49</v>
      </c>
      <c r="N3001" s="4">
        <v>0</v>
      </c>
      <c r="O3001" s="4" t="s">
        <v>30</v>
      </c>
      <c r="P3001" s="4" t="s">
        <v>1110</v>
      </c>
      <c r="Q3001" s="4" t="s">
        <v>32</v>
      </c>
      <c r="R3001" s="6"/>
      <c r="S3001" s="7">
        <f t="shared" si="489"/>
        <v>167730.49</v>
      </c>
      <c r="T3001" s="7">
        <f t="shared" si="497"/>
        <v>73342.84</v>
      </c>
      <c r="U3001" s="7">
        <f t="shared" si="490"/>
        <v>73342.84</v>
      </c>
      <c r="V3001" s="7">
        <f t="shared" si="492"/>
        <v>22002.851999999999</v>
      </c>
      <c r="W3001" s="7">
        <f t="shared" si="493"/>
        <v>4840.6274400000002</v>
      </c>
      <c r="X3001" s="7">
        <f t="shared" si="491"/>
        <v>26843.479439999999</v>
      </c>
      <c r="Y3001" s="7">
        <f>L3001+X3001</f>
        <v>173529.15943999999</v>
      </c>
      <c r="Z3001" s="4">
        <v>2</v>
      </c>
      <c r="AA3001" s="7">
        <f t="shared" si="494"/>
        <v>69411.663776000001</v>
      </c>
      <c r="AB3001" s="4">
        <v>3</v>
      </c>
      <c r="AC3001" s="7">
        <f t="shared" si="495"/>
        <v>40490.137202666658</v>
      </c>
      <c r="AD3001">
        <v>3</v>
      </c>
      <c r="AE3001" s="8">
        <f t="shared" si="496"/>
        <v>52058.747831999994</v>
      </c>
    </row>
    <row r="3002" spans="1:31" x14ac:dyDescent="0.25">
      <c r="A3002" s="4">
        <v>486624</v>
      </c>
      <c r="B3002" s="4" t="s">
        <v>9271</v>
      </c>
      <c r="C3002" s="4">
        <v>42623737</v>
      </c>
      <c r="D3002" s="4">
        <v>27527161</v>
      </c>
      <c r="E3002" s="4" t="s">
        <v>9272</v>
      </c>
      <c r="F3002" s="4" t="s">
        <v>232</v>
      </c>
      <c r="G3002" s="4" t="s">
        <v>9273</v>
      </c>
      <c r="H3002" s="4"/>
      <c r="I3002" s="4"/>
      <c r="J3002" s="4" t="s">
        <v>28</v>
      </c>
      <c r="K3002" s="4" t="s">
        <v>9274</v>
      </c>
      <c r="L3002" s="5">
        <v>146949.47</v>
      </c>
      <c r="M3002" s="5">
        <v>285588.65000000002</v>
      </c>
      <c r="N3002" s="4">
        <v>0</v>
      </c>
      <c r="O3002" s="4" t="s">
        <v>30</v>
      </c>
      <c r="P3002" s="4" t="s">
        <v>1110</v>
      </c>
      <c r="Q3002" s="4" t="s">
        <v>32</v>
      </c>
      <c r="R3002" s="6"/>
      <c r="S3002" s="7">
        <f t="shared" si="489"/>
        <v>285588.65000000002</v>
      </c>
      <c r="T3002" s="7">
        <f t="shared" si="497"/>
        <v>73474.735000000001</v>
      </c>
      <c r="U3002" s="7">
        <f t="shared" si="490"/>
        <v>73474.735000000001</v>
      </c>
      <c r="V3002" s="7">
        <f t="shared" si="492"/>
        <v>22042.4205</v>
      </c>
      <c r="W3002" s="7">
        <f t="shared" si="493"/>
        <v>4849.3325100000002</v>
      </c>
      <c r="X3002" s="7">
        <f t="shared" si="491"/>
        <v>26891.75301</v>
      </c>
      <c r="Y3002" s="7">
        <f>L3002+X3002</f>
        <v>173841.22301000002</v>
      </c>
      <c r="Z3002" s="4">
        <v>2</v>
      </c>
      <c r="AA3002" s="7">
        <f t="shared" si="494"/>
        <v>69536.489204000012</v>
      </c>
      <c r="AB3002" s="4">
        <v>3</v>
      </c>
      <c r="AC3002" s="7">
        <f t="shared" si="495"/>
        <v>40562.952035666669</v>
      </c>
      <c r="AD3002">
        <v>3</v>
      </c>
      <c r="AE3002" s="8">
        <f t="shared" si="496"/>
        <v>52152.366903000009</v>
      </c>
    </row>
    <row r="3003" spans="1:31" x14ac:dyDescent="0.25">
      <c r="A3003" s="4">
        <v>488050</v>
      </c>
      <c r="B3003" s="4" t="s">
        <v>9275</v>
      </c>
      <c r="C3003" s="4">
        <v>40221299</v>
      </c>
      <c r="D3003" s="4">
        <v>29630741</v>
      </c>
      <c r="E3003" s="4" t="s">
        <v>9276</v>
      </c>
      <c r="F3003" s="4" t="s">
        <v>232</v>
      </c>
      <c r="G3003" s="4"/>
      <c r="H3003" s="4"/>
      <c r="I3003" s="4"/>
      <c r="J3003" s="4" t="s">
        <v>155</v>
      </c>
      <c r="K3003" s="4" t="s">
        <v>604</v>
      </c>
      <c r="L3003" s="5">
        <v>147053.69</v>
      </c>
      <c r="M3003" s="5">
        <v>212868.16</v>
      </c>
      <c r="N3003" s="4">
        <v>0</v>
      </c>
      <c r="O3003" s="4" t="s">
        <v>47</v>
      </c>
      <c r="P3003" s="4" t="s">
        <v>1110</v>
      </c>
      <c r="Q3003" s="4" t="s">
        <v>32</v>
      </c>
      <c r="R3003" s="6"/>
      <c r="S3003" s="7">
        <f t="shared" si="489"/>
        <v>212868.16</v>
      </c>
      <c r="T3003" s="7">
        <f t="shared" si="497"/>
        <v>73526.845000000001</v>
      </c>
      <c r="U3003" s="7">
        <f t="shared" si="490"/>
        <v>73526.845000000001</v>
      </c>
      <c r="V3003" s="7">
        <f t="shared" si="492"/>
        <v>22058.053499999998</v>
      </c>
      <c r="W3003" s="7">
        <f t="shared" si="493"/>
        <v>4852.7717699999994</v>
      </c>
      <c r="X3003" s="7">
        <f t="shared" si="491"/>
        <v>26910.825269999998</v>
      </c>
      <c r="Y3003" s="7">
        <f>L3003+X3003</f>
        <v>173964.51527</v>
      </c>
      <c r="Z3003" s="4">
        <v>2</v>
      </c>
      <c r="AA3003" s="7">
        <f t="shared" si="494"/>
        <v>69585.806108000004</v>
      </c>
      <c r="AB3003" s="4">
        <v>3</v>
      </c>
      <c r="AC3003" s="7">
        <f t="shared" si="495"/>
        <v>40591.720229666666</v>
      </c>
      <c r="AD3003">
        <v>3</v>
      </c>
      <c r="AE3003" s="8">
        <f t="shared" si="496"/>
        <v>52189.354581</v>
      </c>
    </row>
    <row r="3004" spans="1:31" x14ac:dyDescent="0.25">
      <c r="A3004" s="4">
        <v>486365</v>
      </c>
      <c r="B3004" s="4" t="s">
        <v>9277</v>
      </c>
      <c r="C3004" s="4">
        <v>37558331</v>
      </c>
      <c r="D3004" s="4">
        <v>20110864</v>
      </c>
      <c r="E3004" s="4" t="s">
        <v>9278</v>
      </c>
      <c r="F3004" s="4" t="s">
        <v>26</v>
      </c>
      <c r="G3004" s="4"/>
      <c r="H3004" s="4"/>
      <c r="I3004" s="4"/>
      <c r="J3004" s="4" t="s">
        <v>28</v>
      </c>
      <c r="K3004" s="4" t="s">
        <v>108</v>
      </c>
      <c r="L3004" s="5">
        <v>147633.82999999999</v>
      </c>
      <c r="M3004" s="5">
        <v>195083.66</v>
      </c>
      <c r="N3004" s="4">
        <v>0</v>
      </c>
      <c r="O3004" s="4" t="s">
        <v>30</v>
      </c>
      <c r="P3004" s="4" t="s">
        <v>1110</v>
      </c>
      <c r="Q3004" s="4" t="s">
        <v>32</v>
      </c>
      <c r="R3004" s="6"/>
      <c r="S3004" s="7">
        <f t="shared" si="489"/>
        <v>195083.66</v>
      </c>
      <c r="T3004" s="7">
        <f t="shared" si="497"/>
        <v>73816.914999999994</v>
      </c>
      <c r="U3004" s="7">
        <f t="shared" si="490"/>
        <v>73816.914999999994</v>
      </c>
      <c r="V3004" s="7">
        <f t="shared" si="492"/>
        <v>22145.074499999999</v>
      </c>
      <c r="W3004" s="7">
        <f t="shared" si="493"/>
        <v>4871.9163899999994</v>
      </c>
      <c r="X3004" s="7">
        <f t="shared" si="491"/>
        <v>27016.990889999997</v>
      </c>
      <c r="Y3004" s="7">
        <f>L3004+X3004</f>
        <v>174650.82088999997</v>
      </c>
      <c r="Z3004" s="4">
        <v>2</v>
      </c>
      <c r="AA3004" s="7">
        <f t="shared" si="494"/>
        <v>69860.328355999998</v>
      </c>
      <c r="AB3004" s="4">
        <v>3</v>
      </c>
      <c r="AC3004" s="7">
        <f t="shared" si="495"/>
        <v>40751.858207666657</v>
      </c>
      <c r="AD3004">
        <v>3</v>
      </c>
      <c r="AE3004" s="8">
        <f t="shared" si="496"/>
        <v>52395.246266999988</v>
      </c>
    </row>
    <row r="3005" spans="1:31" x14ac:dyDescent="0.25">
      <c r="A3005" s="4">
        <v>491561</v>
      </c>
      <c r="B3005" s="4" t="s">
        <v>9279</v>
      </c>
      <c r="C3005" s="4">
        <v>30077736</v>
      </c>
      <c r="D3005" s="4">
        <v>27508107</v>
      </c>
      <c r="E3005" s="4" t="s">
        <v>9280</v>
      </c>
      <c r="F3005" s="4" t="s">
        <v>232</v>
      </c>
      <c r="G3005" s="4" t="s">
        <v>9281</v>
      </c>
      <c r="H3005" s="4" t="s">
        <v>9282</v>
      </c>
      <c r="I3005" s="4" t="s">
        <v>9283</v>
      </c>
      <c r="J3005" s="4" t="s">
        <v>40</v>
      </c>
      <c r="K3005" s="4" t="s">
        <v>260</v>
      </c>
      <c r="L3005" s="5">
        <v>147659.92000000001</v>
      </c>
      <c r="M3005" s="5">
        <v>291689.96999999997</v>
      </c>
      <c r="N3005" s="4">
        <v>0</v>
      </c>
      <c r="O3005" s="4" t="s">
        <v>30</v>
      </c>
      <c r="P3005" s="4" t="s">
        <v>1110</v>
      </c>
      <c r="Q3005" s="4" t="s">
        <v>32</v>
      </c>
      <c r="R3005" s="6"/>
      <c r="S3005" s="7">
        <f t="shared" si="489"/>
        <v>291689.96999999997</v>
      </c>
      <c r="T3005" s="7">
        <f t="shared" si="497"/>
        <v>73829.960000000006</v>
      </c>
      <c r="U3005" s="7">
        <f t="shared" si="490"/>
        <v>73829.960000000006</v>
      </c>
      <c r="V3005" s="7">
        <f t="shared" si="492"/>
        <v>22148.988000000001</v>
      </c>
      <c r="W3005" s="7">
        <f t="shared" si="493"/>
        <v>4872.77736</v>
      </c>
      <c r="X3005" s="7">
        <f t="shared" si="491"/>
        <v>27021.765360000001</v>
      </c>
      <c r="Y3005" s="7">
        <f>L3005+X3005</f>
        <v>174681.68536</v>
      </c>
      <c r="Z3005" s="4">
        <v>2</v>
      </c>
      <c r="AA3005" s="7">
        <f t="shared" si="494"/>
        <v>69872.674144000004</v>
      </c>
      <c r="AB3005" s="4">
        <v>3</v>
      </c>
      <c r="AC3005" s="7">
        <f t="shared" si="495"/>
        <v>40759.059917333332</v>
      </c>
      <c r="AD3005">
        <v>3</v>
      </c>
      <c r="AE3005" s="8">
        <f t="shared" si="496"/>
        <v>52404.505608000007</v>
      </c>
    </row>
    <row r="3006" spans="1:31" x14ac:dyDescent="0.25">
      <c r="A3006" s="4">
        <v>491934</v>
      </c>
      <c r="B3006" s="4" t="s">
        <v>9284</v>
      </c>
      <c r="C3006" s="4">
        <v>19027034</v>
      </c>
      <c r="D3006" s="4">
        <v>26415956</v>
      </c>
      <c r="E3006" s="4" t="s">
        <v>9285</v>
      </c>
      <c r="F3006" s="4" t="s">
        <v>232</v>
      </c>
      <c r="G3006" s="4"/>
      <c r="H3006" s="4" t="s">
        <v>9286</v>
      </c>
      <c r="I3006" s="4"/>
      <c r="J3006" s="4" t="s">
        <v>1108</v>
      </c>
      <c r="K3006" s="4" t="s">
        <v>347</v>
      </c>
      <c r="L3006" s="5">
        <v>147680.34</v>
      </c>
      <c r="M3006" s="5">
        <v>185695.3</v>
      </c>
      <c r="N3006" s="4">
        <v>0</v>
      </c>
      <c r="O3006" s="4" t="s">
        <v>30</v>
      </c>
      <c r="P3006" s="4" t="s">
        <v>1110</v>
      </c>
      <c r="Q3006" s="4" t="s">
        <v>32</v>
      </c>
      <c r="R3006" s="6"/>
      <c r="S3006" s="7">
        <f t="shared" si="489"/>
        <v>185695.3</v>
      </c>
      <c r="T3006" s="7">
        <f t="shared" si="497"/>
        <v>73840.17</v>
      </c>
      <c r="U3006" s="7">
        <f t="shared" si="490"/>
        <v>73840.17</v>
      </c>
      <c r="V3006" s="7">
        <f t="shared" si="492"/>
        <v>22152.050999999999</v>
      </c>
      <c r="W3006" s="7">
        <f t="shared" si="493"/>
        <v>4873.4512199999999</v>
      </c>
      <c r="X3006" s="7">
        <f t="shared" si="491"/>
        <v>27025.502219999998</v>
      </c>
      <c r="Y3006" s="7">
        <f>L3006+X3006</f>
        <v>174705.84221999999</v>
      </c>
      <c r="Z3006" s="4">
        <v>2</v>
      </c>
      <c r="AA3006" s="7">
        <f t="shared" si="494"/>
        <v>69882.336888000005</v>
      </c>
      <c r="AB3006" s="4">
        <v>3</v>
      </c>
      <c r="AC3006" s="7">
        <f t="shared" si="495"/>
        <v>40764.696517999997</v>
      </c>
      <c r="AD3006">
        <v>3</v>
      </c>
      <c r="AE3006" s="8">
        <f t="shared" si="496"/>
        <v>52411.752665999993</v>
      </c>
    </row>
    <row r="3007" spans="1:31" x14ac:dyDescent="0.25">
      <c r="A3007" s="4">
        <v>490964</v>
      </c>
      <c r="B3007" s="4" t="s">
        <v>9287</v>
      </c>
      <c r="C3007" s="4">
        <v>40894146</v>
      </c>
      <c r="D3007" s="4">
        <v>24669645</v>
      </c>
      <c r="E3007" s="4" t="s">
        <v>9288</v>
      </c>
      <c r="F3007" s="4" t="s">
        <v>232</v>
      </c>
      <c r="G3007" s="4" t="s">
        <v>9289</v>
      </c>
      <c r="H3007" s="4" t="s">
        <v>9290</v>
      </c>
      <c r="I3007" s="4"/>
      <c r="J3007" s="4" t="s">
        <v>429</v>
      </c>
      <c r="K3007" s="4" t="s">
        <v>524</v>
      </c>
      <c r="L3007" s="5">
        <v>147987.57999999999</v>
      </c>
      <c r="M3007" s="5">
        <v>175484.22</v>
      </c>
      <c r="N3007" s="4">
        <v>0</v>
      </c>
      <c r="O3007" s="4" t="s">
        <v>30</v>
      </c>
      <c r="P3007" s="4" t="s">
        <v>1110</v>
      </c>
      <c r="Q3007" s="4" t="s">
        <v>32</v>
      </c>
      <c r="R3007" s="6"/>
      <c r="S3007" s="7">
        <f t="shared" si="489"/>
        <v>175484.22</v>
      </c>
      <c r="T3007" s="7">
        <f t="shared" si="497"/>
        <v>73993.789999999994</v>
      </c>
      <c r="U3007" s="7">
        <f t="shared" si="490"/>
        <v>73993.789999999994</v>
      </c>
      <c r="V3007" s="7">
        <f t="shared" si="492"/>
        <v>22198.136999999999</v>
      </c>
      <c r="W3007" s="7">
        <f t="shared" si="493"/>
        <v>4883.5901399999993</v>
      </c>
      <c r="X3007" s="7">
        <f t="shared" si="491"/>
        <v>27081.727139999999</v>
      </c>
      <c r="Y3007" s="7">
        <f>L3007+X3007</f>
        <v>175069.30713999999</v>
      </c>
      <c r="Z3007" s="4">
        <v>2</v>
      </c>
      <c r="AA3007" s="7">
        <f t="shared" si="494"/>
        <v>70027.722855999993</v>
      </c>
      <c r="AB3007" s="4">
        <v>3</v>
      </c>
      <c r="AC3007" s="7">
        <f t="shared" si="495"/>
        <v>40849.50499933333</v>
      </c>
      <c r="AD3007">
        <v>3</v>
      </c>
      <c r="AE3007" s="8">
        <f t="shared" si="496"/>
        <v>52520.792141999998</v>
      </c>
    </row>
    <row r="3008" spans="1:31" x14ac:dyDescent="0.25">
      <c r="A3008" s="4">
        <v>486767</v>
      </c>
      <c r="B3008" s="4" t="s">
        <v>9291</v>
      </c>
      <c r="C3008" s="4">
        <v>52524469</v>
      </c>
      <c r="D3008" s="4">
        <v>29373194</v>
      </c>
      <c r="E3008" s="4" t="s">
        <v>9292</v>
      </c>
      <c r="F3008" s="4" t="s">
        <v>26</v>
      </c>
      <c r="G3008" s="4" t="s">
        <v>9293</v>
      </c>
      <c r="H3008" s="4"/>
      <c r="I3008" s="4"/>
      <c r="J3008" s="4" t="s">
        <v>28</v>
      </c>
      <c r="K3008" s="4" t="s">
        <v>29</v>
      </c>
      <c r="L3008" s="5">
        <v>148325.47</v>
      </c>
      <c r="M3008" s="5">
        <v>213914.49</v>
      </c>
      <c r="N3008" s="4">
        <v>0</v>
      </c>
      <c r="O3008" s="4" t="s">
        <v>30</v>
      </c>
      <c r="P3008" s="4" t="s">
        <v>1110</v>
      </c>
      <c r="Q3008" s="4" t="s">
        <v>32</v>
      </c>
      <c r="R3008" s="6"/>
      <c r="S3008" s="7">
        <f t="shared" si="489"/>
        <v>213914.49</v>
      </c>
      <c r="T3008" s="7">
        <f t="shared" si="497"/>
        <v>74162.735000000001</v>
      </c>
      <c r="U3008" s="7">
        <f t="shared" si="490"/>
        <v>74162.735000000001</v>
      </c>
      <c r="V3008" s="7">
        <f t="shared" si="492"/>
        <v>22248.820499999998</v>
      </c>
      <c r="W3008" s="7">
        <f t="shared" si="493"/>
        <v>4894.7405099999996</v>
      </c>
      <c r="X3008" s="7">
        <f t="shared" si="491"/>
        <v>27143.561009999998</v>
      </c>
      <c r="Y3008" s="7">
        <f>L3008+X3008</f>
        <v>175469.03101000001</v>
      </c>
      <c r="Z3008" s="4">
        <v>2</v>
      </c>
      <c r="AA3008" s="7">
        <f t="shared" si="494"/>
        <v>70187.612404</v>
      </c>
      <c r="AB3008" s="4">
        <v>3</v>
      </c>
      <c r="AC3008" s="7">
        <f t="shared" si="495"/>
        <v>40942.773902333334</v>
      </c>
      <c r="AD3008">
        <v>3</v>
      </c>
      <c r="AE3008" s="8">
        <f t="shared" si="496"/>
        <v>52640.709303000003</v>
      </c>
    </row>
    <row r="3009" spans="1:31" x14ac:dyDescent="0.25">
      <c r="A3009" s="4">
        <v>488147</v>
      </c>
      <c r="B3009" s="4" t="s">
        <v>9294</v>
      </c>
      <c r="C3009" s="4">
        <v>42030589</v>
      </c>
      <c r="D3009" s="4">
        <v>27947407</v>
      </c>
      <c r="E3009" s="4" t="s">
        <v>9295</v>
      </c>
      <c r="F3009" s="4" t="s">
        <v>232</v>
      </c>
      <c r="G3009" s="4" t="s">
        <v>9296</v>
      </c>
      <c r="H3009" s="4"/>
      <c r="I3009" s="4"/>
      <c r="J3009" s="4" t="s">
        <v>155</v>
      </c>
      <c r="K3009" s="4" t="s">
        <v>2891</v>
      </c>
      <c r="L3009" s="5">
        <v>148435.17000000001</v>
      </c>
      <c r="M3009" s="5">
        <v>213678.04</v>
      </c>
      <c r="N3009" s="4">
        <v>0</v>
      </c>
      <c r="O3009" s="4" t="s">
        <v>47</v>
      </c>
      <c r="P3009" s="4" t="s">
        <v>1110</v>
      </c>
      <c r="Q3009" s="4" t="s">
        <v>32</v>
      </c>
      <c r="R3009" s="6"/>
      <c r="S3009" s="7">
        <f t="shared" si="489"/>
        <v>213678.04</v>
      </c>
      <c r="T3009" s="7">
        <f t="shared" si="497"/>
        <v>74217.585000000006</v>
      </c>
      <c r="U3009" s="7">
        <f t="shared" si="490"/>
        <v>74217.585000000006</v>
      </c>
      <c r="V3009" s="7">
        <f t="shared" si="492"/>
        <v>22265.2755</v>
      </c>
      <c r="W3009" s="7">
        <f t="shared" si="493"/>
        <v>4898.3606099999997</v>
      </c>
      <c r="X3009" s="7">
        <f t="shared" si="491"/>
        <v>27163.636109999999</v>
      </c>
      <c r="Y3009" s="7">
        <f>L3009+X3009</f>
        <v>175598.80611</v>
      </c>
      <c r="Z3009" s="4">
        <v>2</v>
      </c>
      <c r="AA3009" s="7">
        <f t="shared" si="494"/>
        <v>70239.522444000002</v>
      </c>
      <c r="AB3009" s="4">
        <v>3</v>
      </c>
      <c r="AC3009" s="7">
        <f t="shared" si="495"/>
        <v>40973.054758999999</v>
      </c>
      <c r="AD3009">
        <v>3</v>
      </c>
      <c r="AE3009" s="8">
        <f t="shared" si="496"/>
        <v>52679.641833000001</v>
      </c>
    </row>
    <row r="3010" spans="1:31" x14ac:dyDescent="0.25">
      <c r="A3010" s="4">
        <v>490586</v>
      </c>
      <c r="B3010" s="4" t="s">
        <v>9297</v>
      </c>
      <c r="C3010" s="4">
        <v>33630391</v>
      </c>
      <c r="D3010" s="4">
        <v>29439565</v>
      </c>
      <c r="E3010" s="4" t="s">
        <v>9298</v>
      </c>
      <c r="F3010" s="4" t="s">
        <v>26</v>
      </c>
      <c r="G3010" s="4" t="s">
        <v>9299</v>
      </c>
      <c r="H3010" s="4" t="s">
        <v>9300</v>
      </c>
      <c r="I3010" s="4"/>
      <c r="J3010" s="4" t="s">
        <v>429</v>
      </c>
      <c r="K3010" s="4" t="s">
        <v>46</v>
      </c>
      <c r="L3010" s="5">
        <v>148831.48000000001</v>
      </c>
      <c r="M3010" s="5">
        <v>190772.27</v>
      </c>
      <c r="N3010" s="4">
        <v>0</v>
      </c>
      <c r="O3010" s="4" t="s">
        <v>30</v>
      </c>
      <c r="P3010" s="4" t="s">
        <v>1110</v>
      </c>
      <c r="Q3010" s="4" t="s">
        <v>32</v>
      </c>
      <c r="R3010" s="6"/>
      <c r="S3010" s="7">
        <f t="shared" ref="S3010:S3073" si="498">M3010+N3010</f>
        <v>190772.27</v>
      </c>
      <c r="T3010" s="7">
        <f t="shared" si="497"/>
        <v>74415.740000000005</v>
      </c>
      <c r="U3010" s="7">
        <f t="shared" ref="U3010:U3073" si="499">T3010+N3010</f>
        <v>74415.740000000005</v>
      </c>
      <c r="V3010" s="7">
        <f t="shared" si="492"/>
        <v>22324.722000000002</v>
      </c>
      <c r="W3010" s="7">
        <f t="shared" si="493"/>
        <v>4911.4388400000007</v>
      </c>
      <c r="X3010" s="7">
        <f t="shared" ref="X3010:X3073" si="500">V3010+W3010</f>
        <v>27236.160840000004</v>
      </c>
      <c r="Y3010" s="7">
        <f>L3010+X3010</f>
        <v>176067.64084000001</v>
      </c>
      <c r="Z3010" s="4">
        <v>2</v>
      </c>
      <c r="AA3010" s="7">
        <f t="shared" si="494"/>
        <v>70427.056336000009</v>
      </c>
      <c r="AB3010" s="4">
        <v>3</v>
      </c>
      <c r="AC3010" s="7">
        <f t="shared" si="495"/>
        <v>41082.449529333331</v>
      </c>
      <c r="AD3010">
        <v>3</v>
      </c>
      <c r="AE3010" s="8">
        <f t="shared" si="496"/>
        <v>52820.292252000007</v>
      </c>
    </row>
    <row r="3011" spans="1:31" x14ac:dyDescent="0.25">
      <c r="A3011" s="4">
        <v>491605</v>
      </c>
      <c r="B3011" s="4" t="s">
        <v>9301</v>
      </c>
      <c r="C3011" s="4">
        <v>32473630</v>
      </c>
      <c r="D3011" s="4">
        <v>27372787</v>
      </c>
      <c r="E3011" s="4" t="s">
        <v>9302</v>
      </c>
      <c r="F3011" s="4" t="s">
        <v>232</v>
      </c>
      <c r="G3011" s="4" t="s">
        <v>9303</v>
      </c>
      <c r="H3011" s="4"/>
      <c r="I3011" s="4"/>
      <c r="J3011" s="4" t="s">
        <v>40</v>
      </c>
      <c r="K3011" s="4" t="s">
        <v>7871</v>
      </c>
      <c r="L3011" s="5">
        <v>149038.71</v>
      </c>
      <c r="M3011" s="5">
        <v>207608.49</v>
      </c>
      <c r="N3011" s="4">
        <v>0</v>
      </c>
      <c r="O3011" s="4" t="s">
        <v>30</v>
      </c>
      <c r="P3011" s="4" t="s">
        <v>1110</v>
      </c>
      <c r="Q3011" s="4" t="s">
        <v>32</v>
      </c>
      <c r="R3011" s="6"/>
      <c r="S3011" s="7">
        <f t="shared" si="498"/>
        <v>207608.49</v>
      </c>
      <c r="T3011" s="7">
        <f t="shared" si="497"/>
        <v>74519.354999999996</v>
      </c>
      <c r="U3011" s="7">
        <f t="shared" si="499"/>
        <v>74519.354999999996</v>
      </c>
      <c r="V3011" s="7">
        <f t="shared" ref="V3011:V3074" si="501">L3011*15%</f>
        <v>22355.806499999999</v>
      </c>
      <c r="W3011" s="7">
        <f t="shared" ref="W3011:W3074" si="502">V3011*22%</f>
        <v>4918.2774300000001</v>
      </c>
      <c r="X3011" s="7">
        <f t="shared" si="500"/>
        <v>27274.083930000001</v>
      </c>
      <c r="Y3011" s="7">
        <f>L3011+X3011</f>
        <v>176312.79392999999</v>
      </c>
      <c r="Z3011" s="4">
        <v>2</v>
      </c>
      <c r="AA3011" s="7">
        <f t="shared" ref="AA3011:AA3074" si="503">Y3011*80%/Z3011</f>
        <v>70525.117572000003</v>
      </c>
      <c r="AB3011" s="4">
        <v>3</v>
      </c>
      <c r="AC3011" s="7">
        <f t="shared" ref="AC3011:AC3074" si="504">Y3011*70%/AB3011</f>
        <v>41139.651916999996</v>
      </c>
      <c r="AD3011">
        <v>3</v>
      </c>
      <c r="AE3011" s="8">
        <f t="shared" ref="AE3011:AE3074" si="505">Y3011*90%/AD3011</f>
        <v>52893.838178999991</v>
      </c>
    </row>
    <row r="3012" spans="1:31" x14ac:dyDescent="0.25">
      <c r="A3012" s="4">
        <v>487917</v>
      </c>
      <c r="B3012" s="4" t="s">
        <v>9304</v>
      </c>
      <c r="C3012" s="4">
        <v>38165839</v>
      </c>
      <c r="D3012" s="4">
        <v>9618331</v>
      </c>
      <c r="E3012" s="4" t="s">
        <v>9305</v>
      </c>
      <c r="F3012" s="4" t="s">
        <v>26</v>
      </c>
      <c r="G3012" s="4" t="s">
        <v>9306</v>
      </c>
      <c r="H3012" s="4"/>
      <c r="I3012" s="4"/>
      <c r="J3012" s="4" t="s">
        <v>155</v>
      </c>
      <c r="K3012" s="4" t="s">
        <v>1831</v>
      </c>
      <c r="L3012" s="5">
        <v>150059.18</v>
      </c>
      <c r="M3012" s="5">
        <v>228937.87</v>
      </c>
      <c r="N3012" s="4">
        <v>0</v>
      </c>
      <c r="O3012" s="4" t="s">
        <v>47</v>
      </c>
      <c r="P3012" s="4" t="s">
        <v>1110</v>
      </c>
      <c r="Q3012" s="4" t="s">
        <v>32</v>
      </c>
      <c r="R3012" s="6"/>
      <c r="S3012" s="7">
        <f t="shared" si="498"/>
        <v>228937.87</v>
      </c>
      <c r="T3012" s="7">
        <f t="shared" si="497"/>
        <v>75029.59</v>
      </c>
      <c r="U3012" s="7">
        <f t="shared" si="499"/>
        <v>75029.59</v>
      </c>
      <c r="V3012" s="7">
        <f t="shared" si="501"/>
        <v>22508.876999999997</v>
      </c>
      <c r="W3012" s="7">
        <f t="shared" si="502"/>
        <v>4951.9529399999992</v>
      </c>
      <c r="X3012" s="7">
        <f t="shared" si="500"/>
        <v>27460.829939999996</v>
      </c>
      <c r="Y3012" s="7">
        <f>L3012+X3012</f>
        <v>177520.00993999999</v>
      </c>
      <c r="Z3012" s="4">
        <v>2</v>
      </c>
      <c r="AA3012" s="7">
        <f t="shared" si="503"/>
        <v>71008.003975999993</v>
      </c>
      <c r="AB3012" s="4">
        <v>3</v>
      </c>
      <c r="AC3012" s="7">
        <f t="shared" si="504"/>
        <v>41421.335652666661</v>
      </c>
      <c r="AD3012">
        <v>3</v>
      </c>
      <c r="AE3012" s="8">
        <f t="shared" si="505"/>
        <v>53256.002981999998</v>
      </c>
    </row>
    <row r="3013" spans="1:31" x14ac:dyDescent="0.25">
      <c r="A3013" s="4">
        <v>485378</v>
      </c>
      <c r="B3013" s="4" t="s">
        <v>9307</v>
      </c>
      <c r="C3013" s="4">
        <v>40499176</v>
      </c>
      <c r="D3013" s="4">
        <v>28037832</v>
      </c>
      <c r="E3013" s="4" t="s">
        <v>9308</v>
      </c>
      <c r="F3013" s="4" t="s">
        <v>232</v>
      </c>
      <c r="G3013" s="4" t="s">
        <v>9309</v>
      </c>
      <c r="H3013" s="4"/>
      <c r="I3013" s="4"/>
      <c r="J3013" s="4" t="s">
        <v>294</v>
      </c>
      <c r="K3013" s="4" t="s">
        <v>46</v>
      </c>
      <c r="L3013" s="5">
        <v>150219.21</v>
      </c>
      <c r="M3013" s="5">
        <v>193449.99</v>
      </c>
      <c r="N3013" s="4">
        <v>0</v>
      </c>
      <c r="O3013" s="4" t="s">
        <v>30</v>
      </c>
      <c r="P3013" s="4" t="s">
        <v>1110</v>
      </c>
      <c r="Q3013" s="4" t="s">
        <v>32</v>
      </c>
      <c r="R3013" s="6"/>
      <c r="S3013" s="7">
        <f t="shared" si="498"/>
        <v>193449.99</v>
      </c>
      <c r="T3013" s="7">
        <f t="shared" si="497"/>
        <v>75109.604999999996</v>
      </c>
      <c r="U3013" s="7">
        <f t="shared" si="499"/>
        <v>75109.604999999996</v>
      </c>
      <c r="V3013" s="7">
        <f t="shared" si="501"/>
        <v>22532.8815</v>
      </c>
      <c r="W3013" s="7">
        <f t="shared" si="502"/>
        <v>4957.2339300000003</v>
      </c>
      <c r="X3013" s="7">
        <f t="shared" si="500"/>
        <v>27490.115429999998</v>
      </c>
      <c r="Y3013" s="7">
        <f>L3013+X3013</f>
        <v>177709.32543</v>
      </c>
      <c r="Z3013" s="4">
        <v>2</v>
      </c>
      <c r="AA3013" s="7">
        <f t="shared" si="503"/>
        <v>71083.730171999996</v>
      </c>
      <c r="AB3013" s="4">
        <v>3</v>
      </c>
      <c r="AC3013" s="7">
        <f t="shared" si="504"/>
        <v>41465.509266999994</v>
      </c>
      <c r="AD3013">
        <v>3</v>
      </c>
      <c r="AE3013" s="8">
        <f t="shared" si="505"/>
        <v>53312.797629000001</v>
      </c>
    </row>
    <row r="3014" spans="1:31" x14ac:dyDescent="0.25">
      <c r="A3014" s="4">
        <v>487016</v>
      </c>
      <c r="B3014" s="4" t="s">
        <v>9310</v>
      </c>
      <c r="C3014" s="4">
        <v>14038433</v>
      </c>
      <c r="D3014" s="4">
        <v>3260040</v>
      </c>
      <c r="E3014" s="4" t="s">
        <v>9311</v>
      </c>
      <c r="F3014" s="4" t="s">
        <v>232</v>
      </c>
      <c r="G3014" s="4" t="s">
        <v>9312</v>
      </c>
      <c r="H3014" s="4"/>
      <c r="I3014" s="4"/>
      <c r="J3014" s="4" t="s">
        <v>155</v>
      </c>
      <c r="K3014" s="4" t="s">
        <v>310</v>
      </c>
      <c r="L3014" s="5">
        <v>150522.76</v>
      </c>
      <c r="M3014" s="5">
        <v>187361.98</v>
      </c>
      <c r="N3014" s="4">
        <v>0</v>
      </c>
      <c r="O3014" s="4" t="s">
        <v>47</v>
      </c>
      <c r="P3014" s="4" t="s">
        <v>1110</v>
      </c>
      <c r="Q3014" s="4" t="s">
        <v>32</v>
      </c>
      <c r="R3014" s="6"/>
      <c r="S3014" s="7">
        <f t="shared" si="498"/>
        <v>187361.98</v>
      </c>
      <c r="T3014" s="7">
        <f t="shared" si="497"/>
        <v>75261.38</v>
      </c>
      <c r="U3014" s="7">
        <f t="shared" si="499"/>
        <v>75261.38</v>
      </c>
      <c r="V3014" s="7">
        <f t="shared" si="501"/>
        <v>22578.414000000001</v>
      </c>
      <c r="W3014" s="7">
        <f t="shared" si="502"/>
        <v>4967.25108</v>
      </c>
      <c r="X3014" s="7">
        <f t="shared" si="500"/>
        <v>27545.665079999999</v>
      </c>
      <c r="Y3014" s="7">
        <f>L3014+X3014</f>
        <v>178068.42508000002</v>
      </c>
      <c r="Z3014" s="4">
        <v>2</v>
      </c>
      <c r="AA3014" s="7">
        <f t="shared" si="503"/>
        <v>71227.370032000006</v>
      </c>
      <c r="AB3014" s="4">
        <v>3</v>
      </c>
      <c r="AC3014" s="7">
        <f t="shared" si="504"/>
        <v>41549.29918533333</v>
      </c>
      <c r="AD3014">
        <v>3</v>
      </c>
      <c r="AE3014" s="8">
        <f t="shared" si="505"/>
        <v>53420.527524000005</v>
      </c>
    </row>
    <row r="3015" spans="1:31" x14ac:dyDescent="0.25">
      <c r="A3015" s="4">
        <v>491539</v>
      </c>
      <c r="B3015" s="4" t="s">
        <v>9313</v>
      </c>
      <c r="C3015" s="4">
        <v>28665420</v>
      </c>
      <c r="D3015" s="4">
        <v>1256503</v>
      </c>
      <c r="E3015" s="4" t="s">
        <v>9314</v>
      </c>
      <c r="F3015" s="4" t="s">
        <v>232</v>
      </c>
      <c r="G3015" s="4" t="s">
        <v>9315</v>
      </c>
      <c r="H3015" s="4"/>
      <c r="I3015" s="4"/>
      <c r="J3015" s="4" t="s">
        <v>40</v>
      </c>
      <c r="K3015" s="4" t="s">
        <v>7871</v>
      </c>
      <c r="L3015" s="5">
        <v>150835.82</v>
      </c>
      <c r="M3015" s="5">
        <v>210111.84</v>
      </c>
      <c r="N3015" s="4">
        <v>0</v>
      </c>
      <c r="O3015" s="4" t="s">
        <v>30</v>
      </c>
      <c r="P3015" s="4" t="s">
        <v>1110</v>
      </c>
      <c r="Q3015" s="4" t="s">
        <v>32</v>
      </c>
      <c r="R3015" s="6"/>
      <c r="S3015" s="7">
        <f t="shared" si="498"/>
        <v>210111.84</v>
      </c>
      <c r="T3015" s="7">
        <f t="shared" si="497"/>
        <v>75417.91</v>
      </c>
      <c r="U3015" s="7">
        <f t="shared" si="499"/>
        <v>75417.91</v>
      </c>
      <c r="V3015" s="7">
        <f t="shared" si="501"/>
        <v>22625.373</v>
      </c>
      <c r="W3015" s="7">
        <f t="shared" si="502"/>
        <v>4977.5820599999997</v>
      </c>
      <c r="X3015" s="7">
        <f t="shared" si="500"/>
        <v>27602.95506</v>
      </c>
      <c r="Y3015" s="7">
        <f>L3015+X3015</f>
        <v>178438.77506000001</v>
      </c>
      <c r="Z3015" s="4">
        <v>2</v>
      </c>
      <c r="AA3015" s="7">
        <f t="shared" si="503"/>
        <v>71375.510024000003</v>
      </c>
      <c r="AB3015" s="4">
        <v>3</v>
      </c>
      <c r="AC3015" s="7">
        <f t="shared" si="504"/>
        <v>41635.71418066667</v>
      </c>
      <c r="AD3015">
        <v>3</v>
      </c>
      <c r="AE3015" s="8">
        <f t="shared" si="505"/>
        <v>53531.632518000006</v>
      </c>
    </row>
    <row r="3016" spans="1:31" x14ac:dyDescent="0.25">
      <c r="A3016" s="4">
        <v>486568</v>
      </c>
      <c r="B3016" s="4" t="s">
        <v>9316</v>
      </c>
      <c r="C3016" s="4">
        <v>41317956</v>
      </c>
      <c r="D3016" s="4">
        <v>23276418</v>
      </c>
      <c r="E3016" s="4" t="s">
        <v>9317</v>
      </c>
      <c r="F3016" s="4" t="s">
        <v>26</v>
      </c>
      <c r="G3016" s="4" t="s">
        <v>9318</v>
      </c>
      <c r="H3016" s="4" t="s">
        <v>9319</v>
      </c>
      <c r="I3016" s="4"/>
      <c r="J3016" s="4" t="s">
        <v>28</v>
      </c>
      <c r="K3016" s="4" t="s">
        <v>108</v>
      </c>
      <c r="L3016" s="5">
        <v>150997.78</v>
      </c>
      <c r="M3016" s="5">
        <v>199559.03</v>
      </c>
      <c r="N3016" s="4">
        <v>0</v>
      </c>
      <c r="O3016" s="4" t="s">
        <v>30</v>
      </c>
      <c r="P3016" s="4" t="s">
        <v>1110</v>
      </c>
      <c r="Q3016" s="4" t="s">
        <v>32</v>
      </c>
      <c r="R3016" s="6"/>
      <c r="S3016" s="7">
        <f t="shared" si="498"/>
        <v>199559.03</v>
      </c>
      <c r="T3016" s="7">
        <f t="shared" si="497"/>
        <v>75498.89</v>
      </c>
      <c r="U3016" s="7">
        <f t="shared" si="499"/>
        <v>75498.89</v>
      </c>
      <c r="V3016" s="7">
        <f t="shared" si="501"/>
        <v>22649.666999999998</v>
      </c>
      <c r="W3016" s="7">
        <f t="shared" si="502"/>
        <v>4982.9267399999999</v>
      </c>
      <c r="X3016" s="7">
        <f t="shared" si="500"/>
        <v>27632.593739999997</v>
      </c>
      <c r="Y3016" s="7">
        <f>L3016+X3016</f>
        <v>178630.37374000001</v>
      </c>
      <c r="Z3016" s="4">
        <v>2</v>
      </c>
      <c r="AA3016" s="7">
        <f t="shared" si="503"/>
        <v>71452.149496000013</v>
      </c>
      <c r="AB3016" s="4">
        <v>3</v>
      </c>
      <c r="AC3016" s="7">
        <f t="shared" si="504"/>
        <v>41680.420539333332</v>
      </c>
      <c r="AD3016">
        <v>3</v>
      </c>
      <c r="AE3016" s="8">
        <f t="shared" si="505"/>
        <v>53589.112121999999</v>
      </c>
    </row>
    <row r="3017" spans="1:31" x14ac:dyDescent="0.25">
      <c r="A3017" s="4">
        <v>492010</v>
      </c>
      <c r="B3017" s="4" t="s">
        <v>9320</v>
      </c>
      <c r="C3017" s="4">
        <v>31591334</v>
      </c>
      <c r="D3017" s="4">
        <v>28017895</v>
      </c>
      <c r="E3017" s="4" t="s">
        <v>9321</v>
      </c>
      <c r="F3017" s="4" t="s">
        <v>232</v>
      </c>
      <c r="G3017" s="4"/>
      <c r="H3017" s="4" t="s">
        <v>9322</v>
      </c>
      <c r="I3017" s="4"/>
      <c r="J3017" s="4" t="s">
        <v>1108</v>
      </c>
      <c r="K3017" s="4" t="s">
        <v>524</v>
      </c>
      <c r="L3017" s="5">
        <v>151104.63</v>
      </c>
      <c r="M3017" s="5">
        <v>180866.26</v>
      </c>
      <c r="N3017" s="4">
        <v>0</v>
      </c>
      <c r="O3017" s="4" t="s">
        <v>30</v>
      </c>
      <c r="P3017" s="4" t="s">
        <v>1110</v>
      </c>
      <c r="Q3017" s="4" t="s">
        <v>32</v>
      </c>
      <c r="R3017" s="6"/>
      <c r="S3017" s="7">
        <f t="shared" si="498"/>
        <v>180866.26</v>
      </c>
      <c r="T3017" s="7">
        <f t="shared" si="497"/>
        <v>75552.315000000002</v>
      </c>
      <c r="U3017" s="7">
        <f t="shared" si="499"/>
        <v>75552.315000000002</v>
      </c>
      <c r="V3017" s="7">
        <f t="shared" si="501"/>
        <v>22665.694500000001</v>
      </c>
      <c r="W3017" s="7">
        <f t="shared" si="502"/>
        <v>4986.4527900000003</v>
      </c>
      <c r="X3017" s="7">
        <f t="shared" si="500"/>
        <v>27652.147290000001</v>
      </c>
      <c r="Y3017" s="7">
        <f>L3017+X3017</f>
        <v>178756.77729</v>
      </c>
      <c r="Z3017" s="4">
        <v>2</v>
      </c>
      <c r="AA3017" s="7">
        <f t="shared" si="503"/>
        <v>71502.710915999996</v>
      </c>
      <c r="AB3017" s="4">
        <v>3</v>
      </c>
      <c r="AC3017" s="7">
        <f t="shared" si="504"/>
        <v>41709.914700999994</v>
      </c>
      <c r="AD3017">
        <v>3</v>
      </c>
      <c r="AE3017" s="8">
        <f t="shared" si="505"/>
        <v>53627.033187000001</v>
      </c>
    </row>
    <row r="3018" spans="1:31" x14ac:dyDescent="0.25">
      <c r="A3018" s="4">
        <v>485656</v>
      </c>
      <c r="B3018" s="4" t="s">
        <v>9323</v>
      </c>
      <c r="C3018" s="4">
        <v>23234675</v>
      </c>
      <c r="D3018" s="4">
        <v>5364683</v>
      </c>
      <c r="E3018" s="4" t="s">
        <v>9324</v>
      </c>
      <c r="F3018" s="4" t="s">
        <v>26</v>
      </c>
      <c r="G3018" s="4" t="s">
        <v>9325</v>
      </c>
      <c r="H3018" s="4"/>
      <c r="I3018" s="4"/>
      <c r="J3018" s="4" t="s">
        <v>28</v>
      </c>
      <c r="K3018" s="4" t="s">
        <v>9326</v>
      </c>
      <c r="L3018" s="5">
        <v>151140.04999999999</v>
      </c>
      <c r="M3018" s="5">
        <v>203640.9</v>
      </c>
      <c r="N3018" s="4">
        <v>0</v>
      </c>
      <c r="O3018" s="4" t="s">
        <v>30</v>
      </c>
      <c r="P3018" s="4" t="s">
        <v>1110</v>
      </c>
      <c r="Q3018" s="4" t="s">
        <v>32</v>
      </c>
      <c r="R3018" s="6"/>
      <c r="S3018" s="7">
        <f t="shared" si="498"/>
        <v>203640.9</v>
      </c>
      <c r="T3018" s="7">
        <f t="shared" si="497"/>
        <v>75570.024999999994</v>
      </c>
      <c r="U3018" s="7">
        <f t="shared" si="499"/>
        <v>75570.024999999994</v>
      </c>
      <c r="V3018" s="7">
        <f t="shared" si="501"/>
        <v>22671.007499999996</v>
      </c>
      <c r="W3018" s="7">
        <f t="shared" si="502"/>
        <v>4987.6216499999991</v>
      </c>
      <c r="X3018" s="7">
        <f t="shared" si="500"/>
        <v>27658.629149999993</v>
      </c>
      <c r="Y3018" s="7">
        <f>L3018+X3018</f>
        <v>178798.67914999998</v>
      </c>
      <c r="Z3018" s="4">
        <v>2</v>
      </c>
      <c r="AA3018" s="7">
        <f t="shared" si="503"/>
        <v>71519.471659999996</v>
      </c>
      <c r="AB3018" s="4">
        <v>3</v>
      </c>
      <c r="AC3018" s="7">
        <f t="shared" si="504"/>
        <v>41719.69180166666</v>
      </c>
      <c r="AD3018">
        <v>3</v>
      </c>
      <c r="AE3018" s="8">
        <f t="shared" si="505"/>
        <v>53639.603745</v>
      </c>
    </row>
    <row r="3019" spans="1:31" x14ac:dyDescent="0.25">
      <c r="A3019" s="4">
        <v>485959</v>
      </c>
      <c r="B3019" s="4" t="s">
        <v>9327</v>
      </c>
      <c r="C3019" s="4">
        <v>30128006</v>
      </c>
      <c r="D3019" s="4">
        <v>22303182</v>
      </c>
      <c r="E3019" s="4" t="s">
        <v>9328</v>
      </c>
      <c r="F3019" s="4" t="s">
        <v>26</v>
      </c>
      <c r="G3019" s="4" t="s">
        <v>9329</v>
      </c>
      <c r="H3019" s="4"/>
      <c r="I3019" s="4"/>
      <c r="J3019" s="4" t="s">
        <v>28</v>
      </c>
      <c r="K3019" s="4" t="s">
        <v>29</v>
      </c>
      <c r="L3019" s="5">
        <v>151196.85999999999</v>
      </c>
      <c r="M3019" s="5">
        <v>194625.91</v>
      </c>
      <c r="N3019" s="4">
        <v>0</v>
      </c>
      <c r="O3019" s="4" t="s">
        <v>30</v>
      </c>
      <c r="P3019" s="4" t="s">
        <v>1110</v>
      </c>
      <c r="Q3019" s="4" t="s">
        <v>32</v>
      </c>
      <c r="R3019" s="6"/>
      <c r="S3019" s="7">
        <f t="shared" si="498"/>
        <v>194625.91</v>
      </c>
      <c r="T3019" s="7">
        <f t="shared" si="497"/>
        <v>75598.429999999993</v>
      </c>
      <c r="U3019" s="7">
        <f t="shared" si="499"/>
        <v>75598.429999999993</v>
      </c>
      <c r="V3019" s="7">
        <f t="shared" si="501"/>
        <v>22679.528999999999</v>
      </c>
      <c r="W3019" s="7">
        <f t="shared" si="502"/>
        <v>4989.4963799999996</v>
      </c>
      <c r="X3019" s="7">
        <f t="shared" si="500"/>
        <v>27669.025379999999</v>
      </c>
      <c r="Y3019" s="7">
        <f>L3019+X3019</f>
        <v>178865.88537999999</v>
      </c>
      <c r="Z3019" s="4">
        <v>2</v>
      </c>
      <c r="AA3019" s="7">
        <f t="shared" si="503"/>
        <v>71546.354152</v>
      </c>
      <c r="AB3019" s="4">
        <v>3</v>
      </c>
      <c r="AC3019" s="7">
        <f t="shared" si="504"/>
        <v>41735.373255333332</v>
      </c>
      <c r="AD3019">
        <v>3</v>
      </c>
      <c r="AE3019" s="8">
        <f t="shared" si="505"/>
        <v>53659.765614000004</v>
      </c>
    </row>
    <row r="3020" spans="1:31" x14ac:dyDescent="0.25">
      <c r="A3020" s="4">
        <v>486478</v>
      </c>
      <c r="B3020" s="4" t="s">
        <v>9330</v>
      </c>
      <c r="C3020" s="4">
        <v>39759310</v>
      </c>
      <c r="D3020" s="4">
        <v>20337113</v>
      </c>
      <c r="E3020" s="4" t="s">
        <v>9331</v>
      </c>
      <c r="F3020" s="4" t="s">
        <v>26</v>
      </c>
      <c r="G3020" s="4" t="s">
        <v>9332</v>
      </c>
      <c r="H3020" s="4"/>
      <c r="I3020" s="4"/>
      <c r="J3020" s="4" t="s">
        <v>28</v>
      </c>
      <c r="K3020" s="4" t="s">
        <v>29</v>
      </c>
      <c r="L3020" s="5">
        <v>151552.82999999999</v>
      </c>
      <c r="M3020" s="5">
        <v>194001.09</v>
      </c>
      <c r="N3020" s="4">
        <v>0</v>
      </c>
      <c r="O3020" s="4" t="s">
        <v>30</v>
      </c>
      <c r="P3020" s="4" t="s">
        <v>1110</v>
      </c>
      <c r="Q3020" s="4" t="s">
        <v>32</v>
      </c>
      <c r="R3020" s="6"/>
      <c r="S3020" s="7">
        <f t="shared" si="498"/>
        <v>194001.09</v>
      </c>
      <c r="T3020" s="7">
        <f t="shared" si="497"/>
        <v>75776.414999999994</v>
      </c>
      <c r="U3020" s="7">
        <f t="shared" si="499"/>
        <v>75776.414999999994</v>
      </c>
      <c r="V3020" s="7">
        <f t="shared" si="501"/>
        <v>22732.924499999997</v>
      </c>
      <c r="W3020" s="7">
        <f t="shared" si="502"/>
        <v>5001.2433899999996</v>
      </c>
      <c r="X3020" s="7">
        <f t="shared" si="500"/>
        <v>27734.167889999997</v>
      </c>
      <c r="Y3020" s="7">
        <f>L3020+X3020</f>
        <v>179286.99789</v>
      </c>
      <c r="Z3020" s="4">
        <v>2</v>
      </c>
      <c r="AA3020" s="7">
        <f t="shared" si="503"/>
        <v>71714.799156000008</v>
      </c>
      <c r="AB3020" s="4">
        <v>3</v>
      </c>
      <c r="AC3020" s="7">
        <f t="shared" si="504"/>
        <v>41833.632840999999</v>
      </c>
      <c r="AD3020">
        <v>3</v>
      </c>
      <c r="AE3020" s="8">
        <f t="shared" si="505"/>
        <v>53786.099366999995</v>
      </c>
    </row>
    <row r="3021" spans="1:31" x14ac:dyDescent="0.25">
      <c r="A3021" s="4">
        <v>489011</v>
      </c>
      <c r="B3021" s="4" t="s">
        <v>9333</v>
      </c>
      <c r="C3021" s="4">
        <v>23774950</v>
      </c>
      <c r="D3021" s="4">
        <v>27652518</v>
      </c>
      <c r="E3021" s="4" t="s">
        <v>9334</v>
      </c>
      <c r="F3021" s="4" t="s">
        <v>26</v>
      </c>
      <c r="G3021" s="4" t="s">
        <v>9335</v>
      </c>
      <c r="H3021" s="4"/>
      <c r="I3021" s="4"/>
      <c r="J3021" s="4" t="s">
        <v>45</v>
      </c>
      <c r="K3021" s="4" t="s">
        <v>46</v>
      </c>
      <c r="L3021" s="5">
        <v>151960.43</v>
      </c>
      <c r="M3021" s="5">
        <v>195170.12</v>
      </c>
      <c r="N3021" s="4">
        <v>0</v>
      </c>
      <c r="O3021" s="4" t="s">
        <v>47</v>
      </c>
      <c r="P3021" s="4" t="s">
        <v>1110</v>
      </c>
      <c r="Q3021" s="4" t="s">
        <v>32</v>
      </c>
      <c r="R3021" s="6"/>
      <c r="S3021" s="7">
        <f t="shared" si="498"/>
        <v>195170.12</v>
      </c>
      <c r="T3021" s="7">
        <f t="shared" si="497"/>
        <v>75980.214999999997</v>
      </c>
      <c r="U3021" s="7">
        <f t="shared" si="499"/>
        <v>75980.214999999997</v>
      </c>
      <c r="V3021" s="7">
        <f t="shared" si="501"/>
        <v>22794.064499999997</v>
      </c>
      <c r="W3021" s="7">
        <f t="shared" si="502"/>
        <v>5014.6941899999993</v>
      </c>
      <c r="X3021" s="7">
        <f t="shared" si="500"/>
        <v>27808.758689999995</v>
      </c>
      <c r="Y3021" s="7">
        <f>L3021+X3021</f>
        <v>179769.18868999998</v>
      </c>
      <c r="Z3021" s="4">
        <v>2</v>
      </c>
      <c r="AA3021" s="7">
        <f t="shared" si="503"/>
        <v>71907.675475999989</v>
      </c>
      <c r="AB3021" s="4">
        <v>3</v>
      </c>
      <c r="AC3021" s="7">
        <f t="shared" si="504"/>
        <v>41946.144027666662</v>
      </c>
      <c r="AD3021">
        <v>3</v>
      </c>
      <c r="AE3021" s="8">
        <f t="shared" si="505"/>
        <v>53930.756606999996</v>
      </c>
    </row>
    <row r="3022" spans="1:31" x14ac:dyDescent="0.25">
      <c r="A3022" s="4">
        <v>486861</v>
      </c>
      <c r="B3022" s="4" t="s">
        <v>9336</v>
      </c>
      <c r="C3022" s="4">
        <v>95344851</v>
      </c>
      <c r="D3022" s="4">
        <v>28179607</v>
      </c>
      <c r="E3022" s="4" t="s">
        <v>9337</v>
      </c>
      <c r="F3022" s="4" t="s">
        <v>26</v>
      </c>
      <c r="G3022" s="4" t="s">
        <v>9338</v>
      </c>
      <c r="H3022" s="4"/>
      <c r="I3022" s="4"/>
      <c r="J3022" s="4" t="s">
        <v>28</v>
      </c>
      <c r="K3022" s="4" t="s">
        <v>29</v>
      </c>
      <c r="L3022" s="5">
        <v>152336.69</v>
      </c>
      <c r="M3022" s="5">
        <v>215049.36</v>
      </c>
      <c r="N3022" s="4">
        <v>0</v>
      </c>
      <c r="O3022" s="4" t="s">
        <v>30</v>
      </c>
      <c r="P3022" s="4" t="s">
        <v>1110</v>
      </c>
      <c r="Q3022" s="4" t="s">
        <v>32</v>
      </c>
      <c r="R3022" s="6"/>
      <c r="S3022" s="7">
        <f t="shared" si="498"/>
        <v>215049.36</v>
      </c>
      <c r="T3022" s="7">
        <f t="shared" si="497"/>
        <v>76168.345000000001</v>
      </c>
      <c r="U3022" s="7">
        <f t="shared" si="499"/>
        <v>76168.345000000001</v>
      </c>
      <c r="V3022" s="7">
        <f t="shared" si="501"/>
        <v>22850.503499999999</v>
      </c>
      <c r="W3022" s="7">
        <f t="shared" si="502"/>
        <v>5027.1107700000002</v>
      </c>
      <c r="X3022" s="7">
        <f t="shared" si="500"/>
        <v>27877.614269999998</v>
      </c>
      <c r="Y3022" s="7">
        <f>L3022+X3022</f>
        <v>180214.30426999999</v>
      </c>
      <c r="Z3022" s="4">
        <v>2</v>
      </c>
      <c r="AA3022" s="7">
        <f t="shared" si="503"/>
        <v>72085.721707999997</v>
      </c>
      <c r="AB3022" s="4">
        <v>3</v>
      </c>
      <c r="AC3022" s="7">
        <f t="shared" si="504"/>
        <v>42050.004329666663</v>
      </c>
      <c r="AD3022">
        <v>3</v>
      </c>
      <c r="AE3022" s="8">
        <f t="shared" si="505"/>
        <v>54064.291281000005</v>
      </c>
    </row>
    <row r="3023" spans="1:31" x14ac:dyDescent="0.25">
      <c r="A3023" s="4">
        <v>488155</v>
      </c>
      <c r="B3023" s="4" t="s">
        <v>9339</v>
      </c>
      <c r="C3023" s="4">
        <v>42079050</v>
      </c>
      <c r="D3023" s="4">
        <v>26524762</v>
      </c>
      <c r="E3023" s="4" t="s">
        <v>9340</v>
      </c>
      <c r="F3023" s="4" t="s">
        <v>232</v>
      </c>
      <c r="G3023" s="4" t="s">
        <v>9341</v>
      </c>
      <c r="H3023" s="4" t="s">
        <v>9342</v>
      </c>
      <c r="I3023" s="4"/>
      <c r="J3023" s="4" t="s">
        <v>155</v>
      </c>
      <c r="K3023" s="4" t="s">
        <v>347</v>
      </c>
      <c r="L3023" s="5">
        <v>152348.16</v>
      </c>
      <c r="M3023" s="5">
        <v>187129.23</v>
      </c>
      <c r="N3023" s="4">
        <v>0</v>
      </c>
      <c r="O3023" s="4" t="s">
        <v>47</v>
      </c>
      <c r="P3023" s="4" t="s">
        <v>1110</v>
      </c>
      <c r="Q3023" s="4" t="s">
        <v>32</v>
      </c>
      <c r="R3023" s="6"/>
      <c r="S3023" s="7">
        <f t="shared" si="498"/>
        <v>187129.23</v>
      </c>
      <c r="T3023" s="7">
        <f t="shared" si="497"/>
        <v>76174.080000000002</v>
      </c>
      <c r="U3023" s="7">
        <f t="shared" si="499"/>
        <v>76174.080000000002</v>
      </c>
      <c r="V3023" s="7">
        <f t="shared" si="501"/>
        <v>22852.223999999998</v>
      </c>
      <c r="W3023" s="7">
        <f t="shared" si="502"/>
        <v>5027.4892799999998</v>
      </c>
      <c r="X3023" s="7">
        <f t="shared" si="500"/>
        <v>27879.713279999996</v>
      </c>
      <c r="Y3023" s="7">
        <f>L3023+X3023</f>
        <v>180227.87328</v>
      </c>
      <c r="Z3023" s="4">
        <v>2</v>
      </c>
      <c r="AA3023" s="7">
        <f t="shared" si="503"/>
        <v>72091.149312000009</v>
      </c>
      <c r="AB3023" s="4">
        <v>3</v>
      </c>
      <c r="AC3023" s="7">
        <f t="shared" si="504"/>
        <v>42053.170431999999</v>
      </c>
      <c r="AD3023">
        <v>3</v>
      </c>
      <c r="AE3023" s="8">
        <f t="shared" si="505"/>
        <v>54068.361983999996</v>
      </c>
    </row>
    <row r="3024" spans="1:31" x14ac:dyDescent="0.25">
      <c r="A3024" s="4">
        <v>491830</v>
      </c>
      <c r="B3024" s="4" t="s">
        <v>9343</v>
      </c>
      <c r="C3024" s="4">
        <v>43182910</v>
      </c>
      <c r="D3024" s="4">
        <v>27525817</v>
      </c>
      <c r="E3024" s="4" t="s">
        <v>9344</v>
      </c>
      <c r="F3024" s="4" t="s">
        <v>232</v>
      </c>
      <c r="G3024" s="4" t="s">
        <v>9345</v>
      </c>
      <c r="H3024" s="4"/>
      <c r="I3024" s="4"/>
      <c r="J3024" s="4" t="s">
        <v>40</v>
      </c>
      <c r="K3024" s="4" t="s">
        <v>524</v>
      </c>
      <c r="L3024" s="5">
        <v>152397.81</v>
      </c>
      <c r="M3024" s="5">
        <v>181974.96</v>
      </c>
      <c r="N3024" s="4">
        <v>0</v>
      </c>
      <c r="O3024" s="4" t="s">
        <v>47</v>
      </c>
      <c r="P3024" s="4" t="s">
        <v>1110</v>
      </c>
      <c r="Q3024" s="4" t="s">
        <v>32</v>
      </c>
      <c r="R3024" s="6"/>
      <c r="S3024" s="7">
        <f t="shared" si="498"/>
        <v>181974.96</v>
      </c>
      <c r="T3024" s="7">
        <f t="shared" si="497"/>
        <v>76198.904999999999</v>
      </c>
      <c r="U3024" s="7">
        <f t="shared" si="499"/>
        <v>76198.904999999999</v>
      </c>
      <c r="V3024" s="7">
        <f t="shared" si="501"/>
        <v>22859.6715</v>
      </c>
      <c r="W3024" s="7">
        <f t="shared" si="502"/>
        <v>5029.1277300000002</v>
      </c>
      <c r="X3024" s="7">
        <f t="shared" si="500"/>
        <v>27888.799230000001</v>
      </c>
      <c r="Y3024" s="7">
        <f>L3024+X3024</f>
        <v>180286.60923</v>
      </c>
      <c r="Z3024" s="4">
        <v>2</v>
      </c>
      <c r="AA3024" s="7">
        <f t="shared" si="503"/>
        <v>72114.643691999998</v>
      </c>
      <c r="AB3024" s="4">
        <v>3</v>
      </c>
      <c r="AC3024" s="7">
        <f t="shared" si="504"/>
        <v>42066.875486999998</v>
      </c>
      <c r="AD3024">
        <v>3</v>
      </c>
      <c r="AE3024" s="8">
        <f t="shared" si="505"/>
        <v>54085.982769000002</v>
      </c>
    </row>
    <row r="3025" spans="1:31" x14ac:dyDescent="0.25">
      <c r="A3025" s="4">
        <v>486859</v>
      </c>
      <c r="B3025" s="4" t="s">
        <v>9346</v>
      </c>
      <c r="C3025" s="4">
        <v>95334792</v>
      </c>
      <c r="D3025" s="4">
        <v>28237171</v>
      </c>
      <c r="E3025" s="4" t="s">
        <v>9347</v>
      </c>
      <c r="F3025" s="4" t="s">
        <v>26</v>
      </c>
      <c r="G3025" s="4" t="s">
        <v>9348</v>
      </c>
      <c r="H3025" s="4"/>
      <c r="I3025" s="4"/>
      <c r="J3025" s="4" t="s">
        <v>28</v>
      </c>
      <c r="K3025" s="4" t="s">
        <v>29</v>
      </c>
      <c r="L3025" s="5">
        <v>152494.63</v>
      </c>
      <c r="M3025" s="5">
        <v>196321.83</v>
      </c>
      <c r="N3025" s="4">
        <v>0</v>
      </c>
      <c r="O3025" s="4" t="s">
        <v>30</v>
      </c>
      <c r="P3025" s="4" t="s">
        <v>1110</v>
      </c>
      <c r="Q3025" s="4" t="s">
        <v>32</v>
      </c>
      <c r="R3025" s="6"/>
      <c r="S3025" s="7">
        <f t="shared" si="498"/>
        <v>196321.83</v>
      </c>
      <c r="T3025" s="7">
        <f t="shared" si="497"/>
        <v>76247.315000000002</v>
      </c>
      <c r="U3025" s="7">
        <f t="shared" si="499"/>
        <v>76247.315000000002</v>
      </c>
      <c r="V3025" s="7">
        <f t="shared" si="501"/>
        <v>22874.194500000001</v>
      </c>
      <c r="W3025" s="7">
        <f t="shared" si="502"/>
        <v>5032.3227900000002</v>
      </c>
      <c r="X3025" s="7">
        <f t="shared" si="500"/>
        <v>27906.517290000003</v>
      </c>
      <c r="Y3025" s="7">
        <f>L3025+X3025</f>
        <v>180401.14728999999</v>
      </c>
      <c r="Z3025" s="4">
        <v>2</v>
      </c>
      <c r="AA3025" s="7">
        <f t="shared" si="503"/>
        <v>72160.458916000003</v>
      </c>
      <c r="AB3025" s="4">
        <v>3</v>
      </c>
      <c r="AC3025" s="7">
        <f t="shared" si="504"/>
        <v>42093.601034333326</v>
      </c>
      <c r="AD3025">
        <v>3</v>
      </c>
      <c r="AE3025" s="8">
        <f t="shared" si="505"/>
        <v>54120.344187000002</v>
      </c>
    </row>
    <row r="3026" spans="1:31" x14ac:dyDescent="0.25">
      <c r="A3026" s="4">
        <v>486360</v>
      </c>
      <c r="B3026" s="4" t="s">
        <v>9349</v>
      </c>
      <c r="C3026" s="4">
        <v>37390195</v>
      </c>
      <c r="D3026" s="4">
        <v>27280750</v>
      </c>
      <c r="E3026" s="4" t="s">
        <v>9350</v>
      </c>
      <c r="F3026" s="4" t="s">
        <v>26</v>
      </c>
      <c r="G3026" s="4" t="s">
        <v>9351</v>
      </c>
      <c r="H3026" s="4"/>
      <c r="I3026" s="4"/>
      <c r="J3026" s="4" t="s">
        <v>28</v>
      </c>
      <c r="K3026" s="4" t="s">
        <v>29</v>
      </c>
      <c r="L3026" s="5">
        <v>153269.74</v>
      </c>
      <c r="M3026" s="5">
        <v>196230.82</v>
      </c>
      <c r="N3026" s="4">
        <v>0</v>
      </c>
      <c r="O3026" s="4" t="s">
        <v>30</v>
      </c>
      <c r="P3026" s="4" t="s">
        <v>3200</v>
      </c>
      <c r="Q3026" s="4" t="s">
        <v>32</v>
      </c>
      <c r="R3026" s="6"/>
      <c r="S3026" s="7">
        <f t="shared" si="498"/>
        <v>196230.82</v>
      </c>
      <c r="T3026" s="7">
        <f t="shared" si="497"/>
        <v>76634.87</v>
      </c>
      <c r="U3026" s="7">
        <f t="shared" si="499"/>
        <v>76634.87</v>
      </c>
      <c r="V3026" s="7">
        <f t="shared" si="501"/>
        <v>22990.460999999999</v>
      </c>
      <c r="W3026" s="7">
        <f t="shared" si="502"/>
        <v>5057.9014200000001</v>
      </c>
      <c r="X3026" s="7">
        <f t="shared" si="500"/>
        <v>28048.362419999998</v>
      </c>
      <c r="Y3026" s="7">
        <f>L3026+X3026</f>
        <v>181318.10241999998</v>
      </c>
      <c r="Z3026" s="4">
        <v>2</v>
      </c>
      <c r="AA3026" s="7">
        <f t="shared" si="503"/>
        <v>72527.240967999998</v>
      </c>
      <c r="AB3026" s="4">
        <v>3</v>
      </c>
      <c r="AC3026" s="7">
        <f t="shared" si="504"/>
        <v>42307.557231333325</v>
      </c>
      <c r="AD3026">
        <v>3</v>
      </c>
      <c r="AE3026" s="8">
        <f t="shared" si="505"/>
        <v>54395.430725999991</v>
      </c>
    </row>
    <row r="3027" spans="1:31" x14ac:dyDescent="0.25">
      <c r="A3027" s="4">
        <v>489997</v>
      </c>
      <c r="B3027" s="4" t="s">
        <v>9352</v>
      </c>
      <c r="C3027" s="4">
        <v>96080188</v>
      </c>
      <c r="D3027" s="4">
        <v>28192193</v>
      </c>
      <c r="E3027" s="4" t="s">
        <v>9353</v>
      </c>
      <c r="F3027" s="4" t="s">
        <v>26</v>
      </c>
      <c r="G3027" s="4" t="s">
        <v>9354</v>
      </c>
      <c r="H3027" s="4"/>
      <c r="I3027" s="4"/>
      <c r="J3027" s="4" t="s">
        <v>45</v>
      </c>
      <c r="K3027" s="4" t="s">
        <v>46</v>
      </c>
      <c r="L3027" s="5">
        <v>153314.25</v>
      </c>
      <c r="M3027" s="5">
        <v>196517.86</v>
      </c>
      <c r="N3027" s="4">
        <v>0</v>
      </c>
      <c r="O3027" s="4" t="s">
        <v>30</v>
      </c>
      <c r="P3027" s="4" t="s">
        <v>1110</v>
      </c>
      <c r="Q3027" s="4" t="s">
        <v>32</v>
      </c>
      <c r="R3027" s="6"/>
      <c r="S3027" s="7">
        <f t="shared" si="498"/>
        <v>196517.86</v>
      </c>
      <c r="T3027" s="7">
        <f t="shared" si="497"/>
        <v>76657.125</v>
      </c>
      <c r="U3027" s="7">
        <f t="shared" si="499"/>
        <v>76657.125</v>
      </c>
      <c r="V3027" s="7">
        <f t="shared" si="501"/>
        <v>22997.137500000001</v>
      </c>
      <c r="W3027" s="7">
        <f t="shared" si="502"/>
        <v>5059.3702499999999</v>
      </c>
      <c r="X3027" s="7">
        <f t="shared" si="500"/>
        <v>28056.507750000001</v>
      </c>
      <c r="Y3027" s="7">
        <f>L3027+X3027</f>
        <v>181370.75774999999</v>
      </c>
      <c r="Z3027" s="4">
        <v>2</v>
      </c>
      <c r="AA3027" s="7">
        <f t="shared" si="503"/>
        <v>72548.303100000005</v>
      </c>
      <c r="AB3027" s="4">
        <v>3</v>
      </c>
      <c r="AC3027" s="7">
        <f t="shared" si="504"/>
        <v>42319.843474999994</v>
      </c>
      <c r="AD3027">
        <v>3</v>
      </c>
      <c r="AE3027" s="8">
        <f t="shared" si="505"/>
        <v>54411.227324999993</v>
      </c>
    </row>
    <row r="3028" spans="1:31" x14ac:dyDescent="0.25">
      <c r="A3028" s="4">
        <v>489790</v>
      </c>
      <c r="B3028" s="4" t="s">
        <v>9355</v>
      </c>
      <c r="C3028" s="4">
        <v>43579555</v>
      </c>
      <c r="D3028" s="4">
        <v>26653488</v>
      </c>
      <c r="E3028" s="4" t="s">
        <v>9356</v>
      </c>
      <c r="F3028" s="4" t="s">
        <v>232</v>
      </c>
      <c r="G3028" s="4" t="s">
        <v>9357</v>
      </c>
      <c r="H3028" s="4"/>
      <c r="I3028" s="4"/>
      <c r="J3028" s="4" t="s">
        <v>45</v>
      </c>
      <c r="K3028" s="4" t="s">
        <v>347</v>
      </c>
      <c r="L3028" s="5">
        <v>153350.1</v>
      </c>
      <c r="M3028" s="5">
        <v>188352.6</v>
      </c>
      <c r="N3028" s="4">
        <v>0</v>
      </c>
      <c r="O3028" s="4" t="s">
        <v>30</v>
      </c>
      <c r="P3028" s="4" t="s">
        <v>1110</v>
      </c>
      <c r="Q3028" s="4" t="s">
        <v>32</v>
      </c>
      <c r="R3028" s="6"/>
      <c r="S3028" s="7">
        <f t="shared" si="498"/>
        <v>188352.6</v>
      </c>
      <c r="T3028" s="7">
        <f t="shared" si="497"/>
        <v>76675.05</v>
      </c>
      <c r="U3028" s="7">
        <f t="shared" si="499"/>
        <v>76675.05</v>
      </c>
      <c r="V3028" s="7">
        <f t="shared" si="501"/>
        <v>23002.514999999999</v>
      </c>
      <c r="W3028" s="7">
        <f t="shared" si="502"/>
        <v>5060.5532999999996</v>
      </c>
      <c r="X3028" s="7">
        <f t="shared" si="500"/>
        <v>28063.068299999999</v>
      </c>
      <c r="Y3028" s="7">
        <f>L3028+X3028</f>
        <v>181413.16830000002</v>
      </c>
      <c r="Z3028" s="4">
        <v>2</v>
      </c>
      <c r="AA3028" s="7">
        <f t="shared" si="503"/>
        <v>72565.267320000014</v>
      </c>
      <c r="AB3028" s="4">
        <v>3</v>
      </c>
      <c r="AC3028" s="7">
        <f t="shared" si="504"/>
        <v>42329.739269999998</v>
      </c>
      <c r="AD3028">
        <v>3</v>
      </c>
      <c r="AE3028" s="8">
        <f t="shared" si="505"/>
        <v>54423.95049000001</v>
      </c>
    </row>
    <row r="3029" spans="1:31" x14ac:dyDescent="0.25">
      <c r="A3029" s="4">
        <v>486507</v>
      </c>
      <c r="B3029" s="4" t="s">
        <v>9358</v>
      </c>
      <c r="C3029" s="4">
        <v>40261061</v>
      </c>
      <c r="D3029" s="4">
        <v>28167133</v>
      </c>
      <c r="E3029" s="4" t="s">
        <v>9359</v>
      </c>
      <c r="F3029" s="4" t="s">
        <v>26</v>
      </c>
      <c r="G3029" s="4" t="s">
        <v>9360</v>
      </c>
      <c r="H3029" s="4"/>
      <c r="I3029" s="4"/>
      <c r="J3029" s="4" t="s">
        <v>28</v>
      </c>
      <c r="K3029" s="4" t="s">
        <v>63</v>
      </c>
      <c r="L3029" s="5">
        <v>153583.48000000001</v>
      </c>
      <c r="M3029" s="5">
        <v>198836.6</v>
      </c>
      <c r="N3029" s="4">
        <v>0</v>
      </c>
      <c r="O3029" s="4" t="s">
        <v>30</v>
      </c>
      <c r="P3029" s="4" t="s">
        <v>3200</v>
      </c>
      <c r="Q3029" s="4" t="s">
        <v>32</v>
      </c>
      <c r="R3029" s="6"/>
      <c r="S3029" s="7">
        <f t="shared" si="498"/>
        <v>198836.6</v>
      </c>
      <c r="T3029" s="7">
        <f t="shared" si="497"/>
        <v>76791.740000000005</v>
      </c>
      <c r="U3029" s="7">
        <f t="shared" si="499"/>
        <v>76791.740000000005</v>
      </c>
      <c r="V3029" s="7">
        <f t="shared" si="501"/>
        <v>23037.522000000001</v>
      </c>
      <c r="W3029" s="7">
        <f t="shared" si="502"/>
        <v>5068.2548400000005</v>
      </c>
      <c r="X3029" s="7">
        <f t="shared" si="500"/>
        <v>28105.776840000002</v>
      </c>
      <c r="Y3029" s="7">
        <f>L3029+X3029</f>
        <v>181689.25684000002</v>
      </c>
      <c r="Z3029" s="4">
        <v>2</v>
      </c>
      <c r="AA3029" s="7">
        <f t="shared" si="503"/>
        <v>72675.702736000007</v>
      </c>
      <c r="AB3029" s="4">
        <v>3</v>
      </c>
      <c r="AC3029" s="7">
        <f t="shared" si="504"/>
        <v>42394.159929333335</v>
      </c>
      <c r="AD3029">
        <v>3</v>
      </c>
      <c r="AE3029" s="8">
        <f t="shared" si="505"/>
        <v>54506.777052000012</v>
      </c>
    </row>
    <row r="3030" spans="1:31" x14ac:dyDescent="0.25">
      <c r="A3030" s="4">
        <v>487892</v>
      </c>
      <c r="B3030" s="4" t="s">
        <v>9361</v>
      </c>
      <c r="C3030" s="4">
        <v>37754683</v>
      </c>
      <c r="D3030" s="4">
        <v>26539213</v>
      </c>
      <c r="E3030" s="4" t="s">
        <v>9362</v>
      </c>
      <c r="F3030" s="4" t="s">
        <v>232</v>
      </c>
      <c r="G3030" s="4" t="s">
        <v>9363</v>
      </c>
      <c r="H3030" s="4"/>
      <c r="I3030" s="4"/>
      <c r="J3030" s="4" t="s">
        <v>155</v>
      </c>
      <c r="K3030" s="4" t="s">
        <v>632</v>
      </c>
      <c r="L3030" s="5">
        <v>153766.62</v>
      </c>
      <c r="M3030" s="5">
        <v>286344.87</v>
      </c>
      <c r="N3030" s="4">
        <v>0</v>
      </c>
      <c r="O3030" s="4" t="s">
        <v>47</v>
      </c>
      <c r="P3030" s="4" t="s">
        <v>1110</v>
      </c>
      <c r="Q3030" s="4" t="s">
        <v>32</v>
      </c>
      <c r="R3030" s="6"/>
      <c r="S3030" s="7">
        <f t="shared" si="498"/>
        <v>286344.87</v>
      </c>
      <c r="T3030" s="7">
        <f t="shared" si="497"/>
        <v>76883.31</v>
      </c>
      <c r="U3030" s="7">
        <f t="shared" si="499"/>
        <v>76883.31</v>
      </c>
      <c r="V3030" s="7">
        <f t="shared" si="501"/>
        <v>23064.992999999999</v>
      </c>
      <c r="W3030" s="7">
        <f t="shared" si="502"/>
        <v>5074.29846</v>
      </c>
      <c r="X3030" s="7">
        <f t="shared" si="500"/>
        <v>28139.29146</v>
      </c>
      <c r="Y3030" s="7">
        <f>L3030+X3030</f>
        <v>181905.91146</v>
      </c>
      <c r="Z3030" s="4">
        <v>2</v>
      </c>
      <c r="AA3030" s="7">
        <f t="shared" si="503"/>
        <v>72762.36458400001</v>
      </c>
      <c r="AB3030" s="4">
        <v>3</v>
      </c>
      <c r="AC3030" s="7">
        <f t="shared" si="504"/>
        <v>42444.712674000002</v>
      </c>
      <c r="AD3030">
        <v>3</v>
      </c>
      <c r="AE3030" s="8">
        <f t="shared" si="505"/>
        <v>54571.773438000004</v>
      </c>
    </row>
    <row r="3031" spans="1:31" x14ac:dyDescent="0.25">
      <c r="A3031" s="4">
        <v>492022</v>
      </c>
      <c r="B3031" s="4" t="s">
        <v>9364</v>
      </c>
      <c r="C3031" s="4">
        <v>34073049</v>
      </c>
      <c r="D3031" s="4">
        <v>1747024</v>
      </c>
      <c r="E3031" s="4" t="s">
        <v>9365</v>
      </c>
      <c r="F3031" s="4" t="s">
        <v>232</v>
      </c>
      <c r="G3031" s="4"/>
      <c r="H3031" s="4" t="s">
        <v>9366</v>
      </c>
      <c r="I3031" s="4"/>
      <c r="J3031" s="4" t="s">
        <v>1108</v>
      </c>
      <c r="K3031" s="4" t="s">
        <v>524</v>
      </c>
      <c r="L3031" s="5">
        <v>153778.26999999999</v>
      </c>
      <c r="M3031" s="5">
        <v>188469.52</v>
      </c>
      <c r="N3031" s="4">
        <v>0</v>
      </c>
      <c r="O3031" s="4" t="s">
        <v>30</v>
      </c>
      <c r="P3031" s="4" t="s">
        <v>1110</v>
      </c>
      <c r="Q3031" s="4" t="s">
        <v>32</v>
      </c>
      <c r="R3031" s="6"/>
      <c r="S3031" s="7">
        <f t="shared" si="498"/>
        <v>188469.52</v>
      </c>
      <c r="T3031" s="7">
        <f t="shared" si="497"/>
        <v>76889.134999999995</v>
      </c>
      <c r="U3031" s="7">
        <f t="shared" si="499"/>
        <v>76889.134999999995</v>
      </c>
      <c r="V3031" s="7">
        <f t="shared" si="501"/>
        <v>23066.740499999996</v>
      </c>
      <c r="W3031" s="7">
        <f t="shared" si="502"/>
        <v>5074.6829099999995</v>
      </c>
      <c r="X3031" s="7">
        <f t="shared" si="500"/>
        <v>28141.423409999996</v>
      </c>
      <c r="Y3031" s="7">
        <f>L3031+X3031</f>
        <v>181919.69340999998</v>
      </c>
      <c r="Z3031" s="4">
        <v>2</v>
      </c>
      <c r="AA3031" s="7">
        <f t="shared" si="503"/>
        <v>72767.877364</v>
      </c>
      <c r="AB3031" s="4">
        <v>3</v>
      </c>
      <c r="AC3031" s="7">
        <f t="shared" si="504"/>
        <v>42447.92846233333</v>
      </c>
      <c r="AD3031">
        <v>3</v>
      </c>
      <c r="AE3031" s="8">
        <f t="shared" si="505"/>
        <v>54575.908022999996</v>
      </c>
    </row>
    <row r="3032" spans="1:31" x14ac:dyDescent="0.25">
      <c r="A3032" s="4">
        <v>484205</v>
      </c>
      <c r="B3032" s="4" t="s">
        <v>9367</v>
      </c>
      <c r="C3032" s="4">
        <v>32526005</v>
      </c>
      <c r="D3032" s="4">
        <v>27508432</v>
      </c>
      <c r="E3032" s="4" t="s">
        <v>9368</v>
      </c>
      <c r="F3032" s="4" t="s">
        <v>26</v>
      </c>
      <c r="G3032" s="4" t="s">
        <v>9369</v>
      </c>
      <c r="H3032" s="4"/>
      <c r="I3032" s="4"/>
      <c r="J3032" s="4" t="s">
        <v>107</v>
      </c>
      <c r="K3032" s="4" t="s">
        <v>108</v>
      </c>
      <c r="L3032" s="5">
        <v>153864.56</v>
      </c>
      <c r="M3032" s="5">
        <v>200879.93</v>
      </c>
      <c r="N3032" s="4">
        <v>0</v>
      </c>
      <c r="O3032" s="4" t="s">
        <v>30</v>
      </c>
      <c r="P3032" s="4" t="s">
        <v>1110</v>
      </c>
      <c r="Q3032" s="4" t="s">
        <v>32</v>
      </c>
      <c r="R3032" s="6"/>
      <c r="S3032" s="7">
        <f t="shared" si="498"/>
        <v>200879.93</v>
      </c>
      <c r="T3032" s="7">
        <f t="shared" si="497"/>
        <v>76932.28</v>
      </c>
      <c r="U3032" s="7">
        <f t="shared" si="499"/>
        <v>76932.28</v>
      </c>
      <c r="V3032" s="7">
        <f t="shared" si="501"/>
        <v>23079.683999999997</v>
      </c>
      <c r="W3032" s="7">
        <f t="shared" si="502"/>
        <v>5077.5304799999994</v>
      </c>
      <c r="X3032" s="7">
        <f t="shared" si="500"/>
        <v>28157.214479999995</v>
      </c>
      <c r="Y3032" s="7">
        <f>L3032+X3032</f>
        <v>182021.77447999999</v>
      </c>
      <c r="Z3032" s="4">
        <v>2</v>
      </c>
      <c r="AA3032" s="7">
        <f t="shared" si="503"/>
        <v>72808.709791999994</v>
      </c>
      <c r="AB3032" s="4">
        <v>3</v>
      </c>
      <c r="AC3032" s="7">
        <f t="shared" si="504"/>
        <v>42471.74737866666</v>
      </c>
      <c r="AD3032">
        <v>3</v>
      </c>
      <c r="AE3032" s="8">
        <f t="shared" si="505"/>
        <v>54606.532343999999</v>
      </c>
    </row>
    <row r="3033" spans="1:31" x14ac:dyDescent="0.25">
      <c r="A3033" s="4">
        <v>487264</v>
      </c>
      <c r="B3033" s="4" t="s">
        <v>9370</v>
      </c>
      <c r="C3033" s="4">
        <v>25538317</v>
      </c>
      <c r="D3033" s="4">
        <v>7285823</v>
      </c>
      <c r="E3033" s="4" t="s">
        <v>9371</v>
      </c>
      <c r="F3033" s="4" t="s">
        <v>232</v>
      </c>
      <c r="G3033" s="4" t="s">
        <v>9372</v>
      </c>
      <c r="H3033" s="4"/>
      <c r="I3033" s="4"/>
      <c r="J3033" s="4" t="s">
        <v>155</v>
      </c>
      <c r="K3033" s="4" t="s">
        <v>347</v>
      </c>
      <c r="L3033" s="5">
        <v>153974.84</v>
      </c>
      <c r="M3033" s="5">
        <v>187729.43</v>
      </c>
      <c r="N3033" s="4">
        <v>0</v>
      </c>
      <c r="O3033" s="4" t="s">
        <v>47</v>
      </c>
      <c r="P3033" s="4" t="s">
        <v>1110</v>
      </c>
      <c r="Q3033" s="4" t="s">
        <v>32</v>
      </c>
      <c r="R3033" s="6"/>
      <c r="S3033" s="7">
        <f t="shared" si="498"/>
        <v>187729.43</v>
      </c>
      <c r="T3033" s="7">
        <f t="shared" si="497"/>
        <v>76987.42</v>
      </c>
      <c r="U3033" s="7">
        <f t="shared" si="499"/>
        <v>76987.42</v>
      </c>
      <c r="V3033" s="7">
        <f t="shared" si="501"/>
        <v>23096.225999999999</v>
      </c>
      <c r="W3033" s="7">
        <f t="shared" si="502"/>
        <v>5081.1697199999999</v>
      </c>
      <c r="X3033" s="7">
        <f t="shared" si="500"/>
        <v>28177.39572</v>
      </c>
      <c r="Y3033" s="7">
        <f>L3033+X3033</f>
        <v>182152.23572</v>
      </c>
      <c r="Z3033" s="4">
        <v>2</v>
      </c>
      <c r="AA3033" s="7">
        <f t="shared" si="503"/>
        <v>72860.894287999996</v>
      </c>
      <c r="AB3033" s="4">
        <v>3</v>
      </c>
      <c r="AC3033" s="7">
        <f t="shared" si="504"/>
        <v>42502.188334666665</v>
      </c>
      <c r="AD3033">
        <v>3</v>
      </c>
      <c r="AE3033" s="8">
        <f t="shared" si="505"/>
        <v>54645.670716000001</v>
      </c>
    </row>
    <row r="3034" spans="1:31" x14ac:dyDescent="0.25">
      <c r="A3034" s="4">
        <v>491021</v>
      </c>
      <c r="B3034" s="4" t="s">
        <v>9373</v>
      </c>
      <c r="C3034" s="4">
        <v>42281527</v>
      </c>
      <c r="D3034" s="4">
        <v>25639661</v>
      </c>
      <c r="E3034" s="4" t="s">
        <v>9374</v>
      </c>
      <c r="F3034" s="4" t="s">
        <v>232</v>
      </c>
      <c r="G3034" s="4" t="s">
        <v>9375</v>
      </c>
      <c r="H3034" s="4"/>
      <c r="I3034" s="4"/>
      <c r="J3034" s="4" t="s">
        <v>429</v>
      </c>
      <c r="K3034" s="4" t="s">
        <v>347</v>
      </c>
      <c r="L3034" s="5">
        <v>154596.84</v>
      </c>
      <c r="M3034" s="5">
        <v>194359.76</v>
      </c>
      <c r="N3034" s="4">
        <v>0</v>
      </c>
      <c r="O3034" s="4" t="s">
        <v>30</v>
      </c>
      <c r="P3034" s="4" t="s">
        <v>1110</v>
      </c>
      <c r="Q3034" s="4" t="s">
        <v>32</v>
      </c>
      <c r="R3034" s="6"/>
      <c r="S3034" s="7">
        <f t="shared" si="498"/>
        <v>194359.76</v>
      </c>
      <c r="T3034" s="7">
        <f t="shared" si="497"/>
        <v>77298.42</v>
      </c>
      <c r="U3034" s="7">
        <f t="shared" si="499"/>
        <v>77298.42</v>
      </c>
      <c r="V3034" s="7">
        <f t="shared" si="501"/>
        <v>23189.525999999998</v>
      </c>
      <c r="W3034" s="7">
        <f t="shared" si="502"/>
        <v>5101.6957199999997</v>
      </c>
      <c r="X3034" s="7">
        <f t="shared" si="500"/>
        <v>28291.221719999998</v>
      </c>
      <c r="Y3034" s="7">
        <f>L3034+X3034</f>
        <v>182888.06172</v>
      </c>
      <c r="Z3034" s="4">
        <v>2</v>
      </c>
      <c r="AA3034" s="7">
        <f t="shared" si="503"/>
        <v>73155.224688000002</v>
      </c>
      <c r="AB3034" s="4">
        <v>3</v>
      </c>
      <c r="AC3034" s="7">
        <f t="shared" si="504"/>
        <v>42673.881067999995</v>
      </c>
      <c r="AD3034">
        <v>3</v>
      </c>
      <c r="AE3034" s="8">
        <f t="shared" si="505"/>
        <v>54866.418516000005</v>
      </c>
    </row>
    <row r="3035" spans="1:31" x14ac:dyDescent="0.25">
      <c r="A3035" s="4">
        <v>490336</v>
      </c>
      <c r="B3035" s="4" t="s">
        <v>9376</v>
      </c>
      <c r="C3035" s="4">
        <v>27339479</v>
      </c>
      <c r="D3035" s="4">
        <v>21086741</v>
      </c>
      <c r="E3035" s="4" t="s">
        <v>9377</v>
      </c>
      <c r="F3035" s="4" t="s">
        <v>26</v>
      </c>
      <c r="G3035" s="4" t="s">
        <v>9378</v>
      </c>
      <c r="H3035" s="4" t="s">
        <v>9379</v>
      </c>
      <c r="I3035" s="4"/>
      <c r="J3035" s="4" t="s">
        <v>429</v>
      </c>
      <c r="K3035" s="4" t="s">
        <v>9380</v>
      </c>
      <c r="L3035" s="5">
        <v>154952.45000000001</v>
      </c>
      <c r="M3035" s="5">
        <v>267526.59000000003</v>
      </c>
      <c r="N3035" s="4">
        <v>0</v>
      </c>
      <c r="O3035" s="4" t="s">
        <v>30</v>
      </c>
      <c r="P3035" s="4" t="s">
        <v>1110</v>
      </c>
      <c r="Q3035" s="4" t="s">
        <v>32</v>
      </c>
      <c r="R3035" s="6"/>
      <c r="S3035" s="7">
        <f t="shared" si="498"/>
        <v>267526.59000000003</v>
      </c>
      <c r="T3035" s="7">
        <f t="shared" si="497"/>
        <v>77476.225000000006</v>
      </c>
      <c r="U3035" s="7">
        <f t="shared" si="499"/>
        <v>77476.225000000006</v>
      </c>
      <c r="V3035" s="7">
        <f t="shared" si="501"/>
        <v>23242.8675</v>
      </c>
      <c r="W3035" s="7">
        <f t="shared" si="502"/>
        <v>5113.4308499999997</v>
      </c>
      <c r="X3035" s="7">
        <f t="shared" si="500"/>
        <v>28356.298350000001</v>
      </c>
      <c r="Y3035" s="7">
        <f>L3035+X3035</f>
        <v>183308.74835000001</v>
      </c>
      <c r="Z3035" s="4">
        <v>2</v>
      </c>
      <c r="AA3035" s="7">
        <f t="shared" si="503"/>
        <v>73323.499340000009</v>
      </c>
      <c r="AB3035" s="4">
        <v>3</v>
      </c>
      <c r="AC3035" s="7">
        <f t="shared" si="504"/>
        <v>42772.041281666665</v>
      </c>
      <c r="AD3035">
        <v>3</v>
      </c>
      <c r="AE3035" s="8">
        <f t="shared" si="505"/>
        <v>54992.624505000007</v>
      </c>
    </row>
    <row r="3036" spans="1:31" x14ac:dyDescent="0.25">
      <c r="A3036" s="4">
        <v>491353</v>
      </c>
      <c r="B3036" s="4" t="s">
        <v>9381</v>
      </c>
      <c r="C3036" s="4">
        <v>12990998</v>
      </c>
      <c r="D3036" s="4">
        <v>723989</v>
      </c>
      <c r="E3036" s="4" t="s">
        <v>9382</v>
      </c>
      <c r="F3036" s="4" t="s">
        <v>26</v>
      </c>
      <c r="G3036" s="4" t="s">
        <v>9383</v>
      </c>
      <c r="H3036" s="4" t="s">
        <v>9384</v>
      </c>
      <c r="I3036" s="4" t="s">
        <v>9385</v>
      </c>
      <c r="J3036" s="4" t="s">
        <v>40</v>
      </c>
      <c r="K3036" s="4" t="s">
        <v>310</v>
      </c>
      <c r="L3036" s="5">
        <v>154977.85</v>
      </c>
      <c r="M3036" s="5">
        <v>194235.66</v>
      </c>
      <c r="N3036" s="4">
        <v>0</v>
      </c>
      <c r="O3036" s="4" t="s">
        <v>47</v>
      </c>
      <c r="P3036" s="4" t="s">
        <v>1110</v>
      </c>
      <c r="Q3036" s="4" t="s">
        <v>32</v>
      </c>
      <c r="R3036" s="6"/>
      <c r="S3036" s="7">
        <f t="shared" si="498"/>
        <v>194235.66</v>
      </c>
      <c r="T3036" s="7">
        <f t="shared" si="497"/>
        <v>77488.925000000003</v>
      </c>
      <c r="U3036" s="7">
        <f t="shared" si="499"/>
        <v>77488.925000000003</v>
      </c>
      <c r="V3036" s="7">
        <f t="shared" si="501"/>
        <v>23246.677500000002</v>
      </c>
      <c r="W3036" s="7">
        <f t="shared" si="502"/>
        <v>5114.2690500000008</v>
      </c>
      <c r="X3036" s="7">
        <f t="shared" si="500"/>
        <v>28360.946550000001</v>
      </c>
      <c r="Y3036" s="7">
        <f>L3036+X3036</f>
        <v>183338.79655</v>
      </c>
      <c r="Z3036" s="4">
        <v>2</v>
      </c>
      <c r="AA3036" s="7">
        <f t="shared" si="503"/>
        <v>73335.518620000003</v>
      </c>
      <c r="AB3036" s="4">
        <v>3</v>
      </c>
      <c r="AC3036" s="7">
        <f t="shared" si="504"/>
        <v>42779.052528333334</v>
      </c>
      <c r="AD3036">
        <v>3</v>
      </c>
      <c r="AE3036" s="8">
        <f t="shared" si="505"/>
        <v>55001.638964999998</v>
      </c>
    </row>
    <row r="3037" spans="1:31" x14ac:dyDescent="0.25">
      <c r="A3037" s="4">
        <v>484416</v>
      </c>
      <c r="B3037" s="4" t="s">
        <v>9386</v>
      </c>
      <c r="C3037" s="4">
        <v>24872324</v>
      </c>
      <c r="D3037" s="4">
        <v>3493610</v>
      </c>
      <c r="E3037" s="4" t="s">
        <v>9387</v>
      </c>
      <c r="F3037" s="4" t="s">
        <v>232</v>
      </c>
      <c r="G3037" s="4" t="s">
        <v>9388</v>
      </c>
      <c r="H3037" s="4" t="s">
        <v>9389</v>
      </c>
      <c r="I3037" s="4"/>
      <c r="J3037" s="4" t="s">
        <v>1234</v>
      </c>
      <c r="K3037" s="4" t="s">
        <v>5273</v>
      </c>
      <c r="L3037" s="5">
        <v>155066.82</v>
      </c>
      <c r="M3037" s="5">
        <v>222413.37</v>
      </c>
      <c r="N3037" s="4">
        <v>0</v>
      </c>
      <c r="O3037" s="4" t="s">
        <v>30</v>
      </c>
      <c r="P3037" s="4" t="s">
        <v>1110</v>
      </c>
      <c r="Q3037" s="4" t="s">
        <v>32</v>
      </c>
      <c r="R3037" s="6"/>
      <c r="S3037" s="7">
        <f t="shared" si="498"/>
        <v>222413.37</v>
      </c>
      <c r="T3037" s="7">
        <f t="shared" si="497"/>
        <v>77533.41</v>
      </c>
      <c r="U3037" s="7">
        <f t="shared" si="499"/>
        <v>77533.41</v>
      </c>
      <c r="V3037" s="7">
        <f t="shared" si="501"/>
        <v>23260.023000000001</v>
      </c>
      <c r="W3037" s="7">
        <f t="shared" si="502"/>
        <v>5117.2050600000002</v>
      </c>
      <c r="X3037" s="7">
        <f t="shared" si="500"/>
        <v>28377.228060000001</v>
      </c>
      <c r="Y3037" s="7">
        <f>L3037+X3037</f>
        <v>183444.04806</v>
      </c>
      <c r="Z3037" s="4">
        <v>2</v>
      </c>
      <c r="AA3037" s="7">
        <f t="shared" si="503"/>
        <v>73377.619224000009</v>
      </c>
      <c r="AB3037" s="4">
        <v>3</v>
      </c>
      <c r="AC3037" s="7">
        <f t="shared" si="504"/>
        <v>42803.611213999997</v>
      </c>
      <c r="AD3037">
        <v>3</v>
      </c>
      <c r="AE3037" s="8">
        <f t="shared" si="505"/>
        <v>55033.214417999996</v>
      </c>
    </row>
    <row r="3038" spans="1:31" x14ac:dyDescent="0.25">
      <c r="A3038" s="4">
        <v>485907</v>
      </c>
      <c r="B3038" s="4" t="s">
        <v>9390</v>
      </c>
      <c r="C3038" s="4">
        <v>29077145</v>
      </c>
      <c r="D3038" s="4">
        <v>25019530</v>
      </c>
      <c r="E3038" s="4" t="s">
        <v>9391</v>
      </c>
      <c r="F3038" s="4" t="s">
        <v>232</v>
      </c>
      <c r="G3038" s="4" t="s">
        <v>9392</v>
      </c>
      <c r="H3038" s="4" t="s">
        <v>9393</v>
      </c>
      <c r="I3038" s="4"/>
      <c r="J3038" s="4" t="s">
        <v>28</v>
      </c>
      <c r="K3038" s="4" t="s">
        <v>46</v>
      </c>
      <c r="L3038" s="5">
        <v>155169.31</v>
      </c>
      <c r="M3038" s="5">
        <v>282341.90999999997</v>
      </c>
      <c r="N3038" s="4">
        <v>0</v>
      </c>
      <c r="O3038" s="4" t="s">
        <v>30</v>
      </c>
      <c r="P3038" s="4" t="s">
        <v>3200</v>
      </c>
      <c r="Q3038" s="4" t="s">
        <v>32</v>
      </c>
      <c r="R3038" s="6"/>
      <c r="S3038" s="7">
        <f t="shared" si="498"/>
        <v>282341.90999999997</v>
      </c>
      <c r="T3038" s="7">
        <f t="shared" si="497"/>
        <v>77584.654999999999</v>
      </c>
      <c r="U3038" s="7">
        <f t="shared" si="499"/>
        <v>77584.654999999999</v>
      </c>
      <c r="V3038" s="7">
        <f t="shared" si="501"/>
        <v>23275.396499999999</v>
      </c>
      <c r="W3038" s="7">
        <f t="shared" si="502"/>
        <v>5120.5872300000001</v>
      </c>
      <c r="X3038" s="7">
        <f t="shared" si="500"/>
        <v>28395.98373</v>
      </c>
      <c r="Y3038" s="7">
        <f>L3038+X3038</f>
        <v>183565.29373</v>
      </c>
      <c r="Z3038" s="4">
        <v>2</v>
      </c>
      <c r="AA3038" s="7">
        <f t="shared" si="503"/>
        <v>73426.117492000005</v>
      </c>
      <c r="AB3038" s="4">
        <v>3</v>
      </c>
      <c r="AC3038" s="7">
        <f t="shared" si="504"/>
        <v>42831.901870333335</v>
      </c>
      <c r="AD3038">
        <v>3</v>
      </c>
      <c r="AE3038" s="8">
        <f t="shared" si="505"/>
        <v>55069.588119</v>
      </c>
    </row>
    <row r="3039" spans="1:31" x14ac:dyDescent="0.25">
      <c r="A3039" s="4">
        <v>488119</v>
      </c>
      <c r="B3039" s="4" t="s">
        <v>9394</v>
      </c>
      <c r="C3039" s="4">
        <v>41554316</v>
      </c>
      <c r="D3039" s="4">
        <v>29427012</v>
      </c>
      <c r="E3039" s="4" t="s">
        <v>9395</v>
      </c>
      <c r="F3039" s="4" t="s">
        <v>232</v>
      </c>
      <c r="G3039" s="4" t="s">
        <v>9396</v>
      </c>
      <c r="H3039" s="4"/>
      <c r="I3039" s="4"/>
      <c r="J3039" s="4" t="s">
        <v>155</v>
      </c>
      <c r="K3039" s="4" t="s">
        <v>434</v>
      </c>
      <c r="L3039" s="5">
        <v>155201.53</v>
      </c>
      <c r="M3039" s="5">
        <v>192957.07</v>
      </c>
      <c r="N3039" s="4">
        <v>0</v>
      </c>
      <c r="O3039" s="4" t="s">
        <v>47</v>
      </c>
      <c r="P3039" s="4" t="s">
        <v>1110</v>
      </c>
      <c r="Q3039" s="4" t="s">
        <v>32</v>
      </c>
      <c r="R3039" s="6"/>
      <c r="S3039" s="7">
        <f t="shared" si="498"/>
        <v>192957.07</v>
      </c>
      <c r="T3039" s="7">
        <f t="shared" si="497"/>
        <v>77600.764999999999</v>
      </c>
      <c r="U3039" s="7">
        <f t="shared" si="499"/>
        <v>77600.764999999999</v>
      </c>
      <c r="V3039" s="7">
        <f t="shared" si="501"/>
        <v>23280.229499999998</v>
      </c>
      <c r="W3039" s="7">
        <f t="shared" si="502"/>
        <v>5121.6504899999991</v>
      </c>
      <c r="X3039" s="7">
        <f t="shared" si="500"/>
        <v>28401.879989999998</v>
      </c>
      <c r="Y3039" s="7">
        <f>L3039+X3039</f>
        <v>183603.40998999999</v>
      </c>
      <c r="Z3039" s="4">
        <v>2</v>
      </c>
      <c r="AA3039" s="7">
        <f t="shared" si="503"/>
        <v>73441.363996</v>
      </c>
      <c r="AB3039" s="4">
        <v>3</v>
      </c>
      <c r="AC3039" s="7">
        <f t="shared" si="504"/>
        <v>42840.795664333324</v>
      </c>
      <c r="AD3039">
        <v>3</v>
      </c>
      <c r="AE3039" s="8">
        <f t="shared" si="505"/>
        <v>55081.022996999993</v>
      </c>
    </row>
    <row r="3040" spans="1:31" x14ac:dyDescent="0.25">
      <c r="A3040" s="4">
        <v>486241</v>
      </c>
      <c r="B3040" s="4" t="s">
        <v>9397</v>
      </c>
      <c r="C3040" s="4">
        <v>35146463</v>
      </c>
      <c r="D3040" s="4">
        <v>24538327</v>
      </c>
      <c r="E3040" s="4" t="s">
        <v>9398</v>
      </c>
      <c r="F3040" s="4" t="s">
        <v>26</v>
      </c>
      <c r="G3040" s="4" t="s">
        <v>9399</v>
      </c>
      <c r="H3040" s="4"/>
      <c r="I3040" s="4"/>
      <c r="J3040" s="4" t="s">
        <v>28</v>
      </c>
      <c r="K3040" s="4" t="s">
        <v>29</v>
      </c>
      <c r="L3040" s="5">
        <v>155319.54</v>
      </c>
      <c r="M3040" s="5">
        <v>201363.72</v>
      </c>
      <c r="N3040" s="4">
        <v>0</v>
      </c>
      <c r="O3040" s="4" t="s">
        <v>30</v>
      </c>
      <c r="P3040" s="4" t="s">
        <v>1110</v>
      </c>
      <c r="Q3040" s="4" t="s">
        <v>32</v>
      </c>
      <c r="R3040" s="6"/>
      <c r="S3040" s="7">
        <f t="shared" si="498"/>
        <v>201363.72</v>
      </c>
      <c r="T3040" s="7">
        <f t="shared" si="497"/>
        <v>77659.77</v>
      </c>
      <c r="U3040" s="7">
        <f t="shared" si="499"/>
        <v>77659.77</v>
      </c>
      <c r="V3040" s="7">
        <f t="shared" si="501"/>
        <v>23297.931</v>
      </c>
      <c r="W3040" s="7">
        <f t="shared" si="502"/>
        <v>5125.5448200000001</v>
      </c>
      <c r="X3040" s="7">
        <f t="shared" si="500"/>
        <v>28423.47582</v>
      </c>
      <c r="Y3040" s="7">
        <f>L3040+X3040</f>
        <v>183743.01582</v>
      </c>
      <c r="Z3040" s="4">
        <v>2</v>
      </c>
      <c r="AA3040" s="7">
        <f t="shared" si="503"/>
        <v>73497.206328</v>
      </c>
      <c r="AB3040" s="4">
        <v>3</v>
      </c>
      <c r="AC3040" s="7">
        <f t="shared" si="504"/>
        <v>42873.370357999993</v>
      </c>
      <c r="AD3040">
        <v>3</v>
      </c>
      <c r="AE3040" s="8">
        <f t="shared" si="505"/>
        <v>55122.904746000007</v>
      </c>
    </row>
    <row r="3041" spans="1:31" x14ac:dyDescent="0.25">
      <c r="A3041" s="4">
        <v>484828</v>
      </c>
      <c r="B3041" s="4" t="s">
        <v>9400</v>
      </c>
      <c r="C3041" s="4">
        <v>94807884</v>
      </c>
      <c r="D3041" s="4">
        <v>25195251</v>
      </c>
      <c r="E3041" s="4" t="s">
        <v>9401</v>
      </c>
      <c r="F3041" s="4" t="s">
        <v>232</v>
      </c>
      <c r="G3041" s="4" t="s">
        <v>9402</v>
      </c>
      <c r="H3041" s="4"/>
      <c r="I3041" s="4"/>
      <c r="J3041" s="4" t="s">
        <v>1234</v>
      </c>
      <c r="K3041" s="4" t="s">
        <v>46</v>
      </c>
      <c r="L3041" s="5">
        <v>155431.63</v>
      </c>
      <c r="M3041" s="5">
        <v>266086.83</v>
      </c>
      <c r="N3041" s="4">
        <v>0</v>
      </c>
      <c r="O3041" s="4" t="s">
        <v>30</v>
      </c>
      <c r="P3041" s="4" t="s">
        <v>1110</v>
      </c>
      <c r="Q3041" s="4" t="s">
        <v>32</v>
      </c>
      <c r="R3041" s="6"/>
      <c r="S3041" s="7">
        <f t="shared" si="498"/>
        <v>266086.83</v>
      </c>
      <c r="T3041" s="7">
        <f t="shared" si="497"/>
        <v>77715.815000000002</v>
      </c>
      <c r="U3041" s="7">
        <f t="shared" si="499"/>
        <v>77715.815000000002</v>
      </c>
      <c r="V3041" s="7">
        <f t="shared" si="501"/>
        <v>23314.744500000001</v>
      </c>
      <c r="W3041" s="7">
        <f t="shared" si="502"/>
        <v>5129.2437900000004</v>
      </c>
      <c r="X3041" s="7">
        <f t="shared" si="500"/>
        <v>28443.988290000001</v>
      </c>
      <c r="Y3041" s="7">
        <f>L3041+X3041</f>
        <v>183875.61829000001</v>
      </c>
      <c r="Z3041" s="4">
        <v>2</v>
      </c>
      <c r="AA3041" s="7">
        <f t="shared" si="503"/>
        <v>73550.247316000008</v>
      </c>
      <c r="AB3041" s="4">
        <v>3</v>
      </c>
      <c r="AC3041" s="7">
        <f t="shared" si="504"/>
        <v>42904.310934333334</v>
      </c>
      <c r="AD3041">
        <v>3</v>
      </c>
      <c r="AE3041" s="8">
        <f t="shared" si="505"/>
        <v>55162.68548700001</v>
      </c>
    </row>
    <row r="3042" spans="1:31" x14ac:dyDescent="0.25">
      <c r="A3042" s="4">
        <v>486466</v>
      </c>
      <c r="B3042" s="4" t="s">
        <v>9403</v>
      </c>
      <c r="C3042" s="4">
        <v>39518196</v>
      </c>
      <c r="D3042" s="4">
        <v>20455721</v>
      </c>
      <c r="E3042" s="4" t="s">
        <v>9404</v>
      </c>
      <c r="F3042" s="4" t="s">
        <v>26</v>
      </c>
      <c r="G3042" s="4" t="s">
        <v>9405</v>
      </c>
      <c r="H3042" s="4"/>
      <c r="I3042" s="4"/>
      <c r="J3042" s="4" t="s">
        <v>28</v>
      </c>
      <c r="K3042" s="4" t="s">
        <v>29</v>
      </c>
      <c r="L3042" s="5">
        <v>155645.68</v>
      </c>
      <c r="M3042" s="5">
        <v>204098</v>
      </c>
      <c r="N3042" s="4">
        <v>0</v>
      </c>
      <c r="O3042" s="4" t="s">
        <v>30</v>
      </c>
      <c r="P3042" s="4" t="s">
        <v>1110</v>
      </c>
      <c r="Q3042" s="4" t="s">
        <v>32</v>
      </c>
      <c r="R3042" s="6"/>
      <c r="S3042" s="7">
        <f t="shared" si="498"/>
        <v>204098</v>
      </c>
      <c r="T3042" s="7">
        <f t="shared" si="497"/>
        <v>77822.84</v>
      </c>
      <c r="U3042" s="7">
        <f t="shared" si="499"/>
        <v>77822.84</v>
      </c>
      <c r="V3042" s="7">
        <f t="shared" si="501"/>
        <v>23346.851999999999</v>
      </c>
      <c r="W3042" s="7">
        <f t="shared" si="502"/>
        <v>5136.3074399999996</v>
      </c>
      <c r="X3042" s="7">
        <f t="shared" si="500"/>
        <v>28483.159439999999</v>
      </c>
      <c r="Y3042" s="7">
        <f>L3042+X3042</f>
        <v>184128.83943999998</v>
      </c>
      <c r="Z3042" s="4">
        <v>2</v>
      </c>
      <c r="AA3042" s="7">
        <f t="shared" si="503"/>
        <v>73651.53577599999</v>
      </c>
      <c r="AB3042" s="4">
        <v>3</v>
      </c>
      <c r="AC3042" s="7">
        <f t="shared" si="504"/>
        <v>42963.395869333326</v>
      </c>
      <c r="AD3042">
        <v>3</v>
      </c>
      <c r="AE3042" s="8">
        <f t="shared" si="505"/>
        <v>55238.651831999996</v>
      </c>
    </row>
    <row r="3043" spans="1:31" x14ac:dyDescent="0.25">
      <c r="A3043" s="4">
        <v>487293</v>
      </c>
      <c r="B3043" s="4" t="s">
        <v>9406</v>
      </c>
      <c r="C3043" s="4">
        <v>26414319</v>
      </c>
      <c r="D3043" s="4">
        <v>1874680</v>
      </c>
      <c r="E3043" s="4" t="s">
        <v>9407</v>
      </c>
      <c r="F3043" s="4" t="s">
        <v>232</v>
      </c>
      <c r="G3043" s="4"/>
      <c r="H3043" s="4"/>
      <c r="I3043" s="4"/>
      <c r="J3043" s="4" t="s">
        <v>155</v>
      </c>
      <c r="K3043" s="4" t="s">
        <v>1846</v>
      </c>
      <c r="L3043" s="5">
        <v>156074.56</v>
      </c>
      <c r="M3043" s="5">
        <v>187499.89</v>
      </c>
      <c r="N3043" s="4">
        <v>0</v>
      </c>
      <c r="O3043" s="4" t="s">
        <v>47</v>
      </c>
      <c r="P3043" s="4" t="s">
        <v>1110</v>
      </c>
      <c r="Q3043" s="4" t="s">
        <v>32</v>
      </c>
      <c r="R3043" s="6"/>
      <c r="S3043" s="7">
        <f t="shared" si="498"/>
        <v>187499.89</v>
      </c>
      <c r="T3043" s="7">
        <f t="shared" si="497"/>
        <v>78037.279999999999</v>
      </c>
      <c r="U3043" s="7">
        <f t="shared" si="499"/>
        <v>78037.279999999999</v>
      </c>
      <c r="V3043" s="7">
        <f t="shared" si="501"/>
        <v>23411.183999999997</v>
      </c>
      <c r="W3043" s="7">
        <f t="shared" si="502"/>
        <v>5150.4604799999997</v>
      </c>
      <c r="X3043" s="7">
        <f t="shared" si="500"/>
        <v>28561.644479999995</v>
      </c>
      <c r="Y3043" s="7">
        <f>L3043+X3043</f>
        <v>184636.20447999999</v>
      </c>
      <c r="Z3043" s="4">
        <v>2</v>
      </c>
      <c r="AA3043" s="7">
        <f t="shared" si="503"/>
        <v>73854.481791999991</v>
      </c>
      <c r="AB3043" s="4">
        <v>3</v>
      </c>
      <c r="AC3043" s="7">
        <f t="shared" si="504"/>
        <v>43081.78104533333</v>
      </c>
      <c r="AD3043">
        <v>3</v>
      </c>
      <c r="AE3043" s="8">
        <f t="shared" si="505"/>
        <v>55390.861343999997</v>
      </c>
    </row>
    <row r="3044" spans="1:31" x14ac:dyDescent="0.25">
      <c r="A3044" s="4">
        <v>489908</v>
      </c>
      <c r="B3044" s="4" t="s">
        <v>9408</v>
      </c>
      <c r="C3044" s="4">
        <v>93967965</v>
      </c>
      <c r="D3044" s="4">
        <v>23558267</v>
      </c>
      <c r="E3044" s="4" t="s">
        <v>9409</v>
      </c>
      <c r="F3044" s="4" t="s">
        <v>26</v>
      </c>
      <c r="G3044" s="4" t="s">
        <v>9410</v>
      </c>
      <c r="H3044" s="4" t="s">
        <v>9411</v>
      </c>
      <c r="I3044" s="4"/>
      <c r="J3044" s="4" t="s">
        <v>45</v>
      </c>
      <c r="K3044" s="4" t="s">
        <v>46</v>
      </c>
      <c r="L3044" s="5">
        <v>156518.35999999999</v>
      </c>
      <c r="M3044" s="5">
        <v>197717.62</v>
      </c>
      <c r="N3044" s="4">
        <v>0</v>
      </c>
      <c r="O3044" s="4" t="s">
        <v>30</v>
      </c>
      <c r="P3044" s="4" t="s">
        <v>1110</v>
      </c>
      <c r="Q3044" s="4" t="s">
        <v>32</v>
      </c>
      <c r="R3044" s="6"/>
      <c r="S3044" s="7">
        <f t="shared" si="498"/>
        <v>197717.62</v>
      </c>
      <c r="T3044" s="7">
        <f t="shared" si="497"/>
        <v>78259.179999999993</v>
      </c>
      <c r="U3044" s="7">
        <f t="shared" si="499"/>
        <v>78259.179999999993</v>
      </c>
      <c r="V3044" s="7">
        <f t="shared" si="501"/>
        <v>23477.753999999997</v>
      </c>
      <c r="W3044" s="7">
        <f t="shared" si="502"/>
        <v>5165.1058799999992</v>
      </c>
      <c r="X3044" s="7">
        <f t="shared" si="500"/>
        <v>28642.859879999996</v>
      </c>
      <c r="Y3044" s="7">
        <f>L3044+X3044</f>
        <v>185161.21987999999</v>
      </c>
      <c r="Z3044" s="4">
        <v>2</v>
      </c>
      <c r="AA3044" s="7">
        <f t="shared" si="503"/>
        <v>74064.487951999996</v>
      </c>
      <c r="AB3044" s="4">
        <v>3</v>
      </c>
      <c r="AC3044" s="7">
        <f t="shared" si="504"/>
        <v>43204.284638666657</v>
      </c>
      <c r="AD3044">
        <v>3</v>
      </c>
      <c r="AE3044" s="8">
        <f t="shared" si="505"/>
        <v>55548.365963999997</v>
      </c>
    </row>
    <row r="3045" spans="1:31" x14ac:dyDescent="0.25">
      <c r="A3045" s="4">
        <v>486142</v>
      </c>
      <c r="B3045" s="4" t="s">
        <v>9412</v>
      </c>
      <c r="C3045" s="4">
        <v>33379138</v>
      </c>
      <c r="D3045" s="4">
        <v>24240165</v>
      </c>
      <c r="E3045" s="4" t="s">
        <v>9413</v>
      </c>
      <c r="F3045" s="4" t="s">
        <v>26</v>
      </c>
      <c r="G3045" s="4" t="s">
        <v>9414</v>
      </c>
      <c r="H3045" s="4" t="s">
        <v>9415</v>
      </c>
      <c r="I3045" s="4"/>
      <c r="J3045" s="4" t="s">
        <v>28</v>
      </c>
      <c r="K3045" s="4" t="s">
        <v>29</v>
      </c>
      <c r="L3045" s="5">
        <v>157090.18</v>
      </c>
      <c r="M3045" s="5">
        <v>209679.59</v>
      </c>
      <c r="N3045" s="4">
        <v>0</v>
      </c>
      <c r="O3045" s="4" t="s">
        <v>30</v>
      </c>
      <c r="P3045" s="4" t="s">
        <v>3200</v>
      </c>
      <c r="Q3045" s="4" t="s">
        <v>32</v>
      </c>
      <c r="R3045" s="6"/>
      <c r="S3045" s="7">
        <f t="shared" si="498"/>
        <v>209679.59</v>
      </c>
      <c r="T3045" s="7">
        <f t="shared" si="497"/>
        <v>78545.09</v>
      </c>
      <c r="U3045" s="7">
        <f t="shared" si="499"/>
        <v>78545.09</v>
      </c>
      <c r="V3045" s="7">
        <f t="shared" si="501"/>
        <v>23563.526999999998</v>
      </c>
      <c r="W3045" s="7">
        <f t="shared" si="502"/>
        <v>5183.9759399999994</v>
      </c>
      <c r="X3045" s="7">
        <f t="shared" si="500"/>
        <v>28747.502939999998</v>
      </c>
      <c r="Y3045" s="7">
        <f>L3045+X3045</f>
        <v>185837.68294</v>
      </c>
      <c r="Z3045" s="4">
        <v>2</v>
      </c>
      <c r="AA3045" s="7">
        <f t="shared" si="503"/>
        <v>74335.073176000005</v>
      </c>
      <c r="AB3045" s="4">
        <v>3</v>
      </c>
      <c r="AC3045" s="7">
        <f t="shared" si="504"/>
        <v>43362.126019333329</v>
      </c>
      <c r="AD3045">
        <v>3</v>
      </c>
      <c r="AE3045" s="8">
        <f t="shared" si="505"/>
        <v>55751.304881999997</v>
      </c>
    </row>
    <row r="3046" spans="1:31" x14ac:dyDescent="0.25">
      <c r="A3046" s="4">
        <v>491628</v>
      </c>
      <c r="B3046" s="4" t="s">
        <v>9416</v>
      </c>
      <c r="C3046" s="4">
        <v>33080940</v>
      </c>
      <c r="D3046" s="4">
        <v>7665841</v>
      </c>
      <c r="E3046" s="4" t="s">
        <v>9417</v>
      </c>
      <c r="F3046" s="4" t="s">
        <v>26</v>
      </c>
      <c r="G3046" s="4" t="s">
        <v>9418</v>
      </c>
      <c r="H3046" s="4"/>
      <c r="I3046" s="4"/>
      <c r="J3046" s="4" t="s">
        <v>40</v>
      </c>
      <c r="K3046" s="4" t="s">
        <v>41</v>
      </c>
      <c r="L3046" s="5">
        <v>158307.01999999999</v>
      </c>
      <c r="M3046" s="5">
        <v>225390.81</v>
      </c>
      <c r="N3046" s="4">
        <v>0</v>
      </c>
      <c r="O3046" s="4" t="s">
        <v>30</v>
      </c>
      <c r="P3046" s="4" t="s">
        <v>1110</v>
      </c>
      <c r="Q3046" s="4" t="s">
        <v>32</v>
      </c>
      <c r="R3046" s="6"/>
      <c r="S3046" s="7">
        <f t="shared" si="498"/>
        <v>225390.81</v>
      </c>
      <c r="T3046" s="7">
        <f t="shared" si="497"/>
        <v>79153.509999999995</v>
      </c>
      <c r="U3046" s="7">
        <f t="shared" si="499"/>
        <v>79153.509999999995</v>
      </c>
      <c r="V3046" s="7">
        <f t="shared" si="501"/>
        <v>23746.052999999996</v>
      </c>
      <c r="W3046" s="7">
        <f t="shared" si="502"/>
        <v>5224.1316599999991</v>
      </c>
      <c r="X3046" s="7">
        <f t="shared" si="500"/>
        <v>28970.184659999995</v>
      </c>
      <c r="Y3046" s="7">
        <f>L3046+X3046</f>
        <v>187277.20465999999</v>
      </c>
      <c r="Z3046" s="4">
        <v>2</v>
      </c>
      <c r="AA3046" s="7">
        <f t="shared" si="503"/>
        <v>74910.881863999995</v>
      </c>
      <c r="AB3046" s="4">
        <v>3</v>
      </c>
      <c r="AC3046" s="7">
        <f t="shared" si="504"/>
        <v>43698.014420666666</v>
      </c>
      <c r="AD3046">
        <v>3</v>
      </c>
      <c r="AE3046" s="8">
        <f t="shared" si="505"/>
        <v>56183.161397999997</v>
      </c>
    </row>
    <row r="3047" spans="1:31" x14ac:dyDescent="0.25">
      <c r="A3047" s="4">
        <v>490123</v>
      </c>
      <c r="B3047" s="4" t="s">
        <v>9419</v>
      </c>
      <c r="C3047" s="4">
        <v>18469710</v>
      </c>
      <c r="D3047" s="4">
        <v>26423803</v>
      </c>
      <c r="E3047" s="4" t="s">
        <v>9420</v>
      </c>
      <c r="F3047" s="4" t="s">
        <v>232</v>
      </c>
      <c r="G3047" s="4" t="s">
        <v>9421</v>
      </c>
      <c r="H3047" s="4" t="s">
        <v>9422</v>
      </c>
      <c r="I3047" s="4"/>
      <c r="J3047" s="4" t="s">
        <v>429</v>
      </c>
      <c r="K3047" s="4" t="s">
        <v>6152</v>
      </c>
      <c r="L3047" s="5">
        <v>74058.45</v>
      </c>
      <c r="M3047" s="5">
        <v>165650.07999999999</v>
      </c>
      <c r="N3047" s="4">
        <v>0</v>
      </c>
      <c r="O3047" s="4" t="s">
        <v>30</v>
      </c>
      <c r="P3047" s="4" t="s">
        <v>57</v>
      </c>
      <c r="Q3047" s="4" t="s">
        <v>572</v>
      </c>
      <c r="R3047" s="6">
        <v>45456.438054131948</v>
      </c>
      <c r="S3047" s="7">
        <f t="shared" si="498"/>
        <v>165650.07999999999</v>
      </c>
      <c r="T3047" s="7">
        <f t="shared" si="497"/>
        <v>37029.224999999999</v>
      </c>
      <c r="U3047" s="7">
        <f t="shared" si="499"/>
        <v>37029.224999999999</v>
      </c>
      <c r="V3047" s="7">
        <f t="shared" si="501"/>
        <v>11108.7675</v>
      </c>
      <c r="W3047" s="7">
        <f t="shared" si="502"/>
        <v>2443.9288499999998</v>
      </c>
      <c r="X3047" s="7">
        <f t="shared" si="500"/>
        <v>13552.69635</v>
      </c>
      <c r="Y3047" s="7">
        <f>L3047+X3047</f>
        <v>87611.146349999995</v>
      </c>
      <c r="Z3047" s="4">
        <v>2</v>
      </c>
      <c r="AA3047" s="7">
        <f t="shared" si="503"/>
        <v>35044.45854</v>
      </c>
      <c r="AB3047" s="4">
        <v>3</v>
      </c>
      <c r="AC3047" s="7">
        <f t="shared" si="504"/>
        <v>20442.600814999998</v>
      </c>
      <c r="AD3047">
        <v>3</v>
      </c>
      <c r="AE3047" s="8">
        <f t="shared" si="505"/>
        <v>26283.343905000002</v>
      </c>
    </row>
    <row r="3048" spans="1:31" x14ac:dyDescent="0.25">
      <c r="A3048" s="4">
        <v>486804</v>
      </c>
      <c r="B3048" s="4" t="s">
        <v>9423</v>
      </c>
      <c r="C3048" s="4">
        <v>94019841</v>
      </c>
      <c r="D3048" s="4">
        <v>28493535</v>
      </c>
      <c r="E3048" s="4" t="s">
        <v>9424</v>
      </c>
      <c r="F3048" s="4" t="s">
        <v>26</v>
      </c>
      <c r="G3048" s="4" t="s">
        <v>9425</v>
      </c>
      <c r="H3048" s="4"/>
      <c r="I3048" s="4"/>
      <c r="J3048" s="4" t="s">
        <v>28</v>
      </c>
      <c r="K3048" s="4" t="s">
        <v>29</v>
      </c>
      <c r="L3048" s="5">
        <v>158617.57</v>
      </c>
      <c r="M3048" s="5">
        <v>230975.37</v>
      </c>
      <c r="N3048" s="4">
        <v>0</v>
      </c>
      <c r="O3048" s="4" t="s">
        <v>30</v>
      </c>
      <c r="P3048" s="4" t="s">
        <v>1110</v>
      </c>
      <c r="Q3048" s="4" t="s">
        <v>32</v>
      </c>
      <c r="R3048" s="6"/>
      <c r="S3048" s="7">
        <f t="shared" si="498"/>
        <v>230975.37</v>
      </c>
      <c r="T3048" s="7">
        <f t="shared" si="497"/>
        <v>79308.785000000003</v>
      </c>
      <c r="U3048" s="7">
        <f t="shared" si="499"/>
        <v>79308.785000000003</v>
      </c>
      <c r="V3048" s="7">
        <f t="shared" si="501"/>
        <v>23792.6355</v>
      </c>
      <c r="W3048" s="7">
        <f t="shared" si="502"/>
        <v>5234.3798100000004</v>
      </c>
      <c r="X3048" s="7">
        <f t="shared" si="500"/>
        <v>29027.015310000003</v>
      </c>
      <c r="Y3048" s="7">
        <f>L3048+X3048</f>
        <v>187644.58530999999</v>
      </c>
      <c r="Z3048" s="4">
        <v>2</v>
      </c>
      <c r="AA3048" s="7">
        <f t="shared" si="503"/>
        <v>75057.834124000001</v>
      </c>
      <c r="AB3048" s="4">
        <v>3</v>
      </c>
      <c r="AC3048" s="7">
        <f t="shared" si="504"/>
        <v>43783.736572333328</v>
      </c>
      <c r="AD3048">
        <v>3</v>
      </c>
      <c r="AE3048" s="8">
        <f t="shared" si="505"/>
        <v>56293.375593000004</v>
      </c>
    </row>
    <row r="3049" spans="1:31" x14ac:dyDescent="0.25">
      <c r="A3049" s="4">
        <v>491733</v>
      </c>
      <c r="B3049" s="4" t="s">
        <v>9426</v>
      </c>
      <c r="C3049" s="4">
        <v>38027372</v>
      </c>
      <c r="D3049" s="4">
        <v>27768547</v>
      </c>
      <c r="E3049" s="4" t="s">
        <v>9427</v>
      </c>
      <c r="F3049" s="4" t="s">
        <v>232</v>
      </c>
      <c r="G3049" s="4" t="s">
        <v>9428</v>
      </c>
      <c r="H3049" s="4"/>
      <c r="I3049" s="4"/>
      <c r="J3049" s="4" t="s">
        <v>40</v>
      </c>
      <c r="K3049" s="4" t="s">
        <v>604</v>
      </c>
      <c r="L3049" s="5">
        <v>158648.62</v>
      </c>
      <c r="M3049" s="5">
        <v>204351.52</v>
      </c>
      <c r="N3049" s="4">
        <v>0</v>
      </c>
      <c r="O3049" s="4" t="s">
        <v>30</v>
      </c>
      <c r="P3049" s="4" t="s">
        <v>1110</v>
      </c>
      <c r="Q3049" s="4" t="s">
        <v>32</v>
      </c>
      <c r="R3049" s="6"/>
      <c r="S3049" s="7">
        <f t="shared" si="498"/>
        <v>204351.52</v>
      </c>
      <c r="T3049" s="7">
        <f t="shared" si="497"/>
        <v>79324.31</v>
      </c>
      <c r="U3049" s="7">
        <f t="shared" si="499"/>
        <v>79324.31</v>
      </c>
      <c r="V3049" s="7">
        <f t="shared" si="501"/>
        <v>23797.292999999998</v>
      </c>
      <c r="W3049" s="7">
        <f t="shared" si="502"/>
        <v>5235.4044599999997</v>
      </c>
      <c r="X3049" s="7">
        <f t="shared" si="500"/>
        <v>29032.697459999996</v>
      </c>
      <c r="Y3049" s="7">
        <f>L3049+X3049</f>
        <v>187681.31745999999</v>
      </c>
      <c r="Z3049" s="4">
        <v>2</v>
      </c>
      <c r="AA3049" s="7">
        <f t="shared" si="503"/>
        <v>75072.526983999996</v>
      </c>
      <c r="AB3049" s="4">
        <v>3</v>
      </c>
      <c r="AC3049" s="7">
        <f t="shared" si="504"/>
        <v>43792.307407333334</v>
      </c>
      <c r="AD3049">
        <v>3</v>
      </c>
      <c r="AE3049" s="8">
        <f t="shared" si="505"/>
        <v>56304.395237999997</v>
      </c>
    </row>
    <row r="3050" spans="1:31" x14ac:dyDescent="0.25">
      <c r="A3050" s="4">
        <v>489219</v>
      </c>
      <c r="B3050" s="4" t="s">
        <v>9429</v>
      </c>
      <c r="C3050" s="4">
        <v>30305061</v>
      </c>
      <c r="D3050" s="4">
        <v>8975213</v>
      </c>
      <c r="E3050" s="4" t="s">
        <v>9430</v>
      </c>
      <c r="F3050" s="4" t="s">
        <v>232</v>
      </c>
      <c r="G3050" s="4" t="s">
        <v>9431</v>
      </c>
      <c r="H3050" s="4"/>
      <c r="I3050" s="4"/>
      <c r="J3050" s="4" t="s">
        <v>45</v>
      </c>
      <c r="K3050" s="4" t="s">
        <v>347</v>
      </c>
      <c r="L3050" s="5">
        <v>159169.85</v>
      </c>
      <c r="M3050" s="5">
        <v>191351.83</v>
      </c>
      <c r="N3050" s="4">
        <v>0</v>
      </c>
      <c r="O3050" s="4" t="s">
        <v>47</v>
      </c>
      <c r="P3050" s="4" t="s">
        <v>1110</v>
      </c>
      <c r="Q3050" s="4" t="s">
        <v>32</v>
      </c>
      <c r="R3050" s="6"/>
      <c r="S3050" s="7">
        <f t="shared" si="498"/>
        <v>191351.83</v>
      </c>
      <c r="T3050" s="7">
        <f t="shared" si="497"/>
        <v>79584.925000000003</v>
      </c>
      <c r="U3050" s="7">
        <f t="shared" si="499"/>
        <v>79584.925000000003</v>
      </c>
      <c r="V3050" s="7">
        <f t="shared" si="501"/>
        <v>23875.477500000001</v>
      </c>
      <c r="W3050" s="7">
        <f t="shared" si="502"/>
        <v>5252.6050500000001</v>
      </c>
      <c r="X3050" s="7">
        <f t="shared" si="500"/>
        <v>29128.082549999999</v>
      </c>
      <c r="Y3050" s="7">
        <f>L3050+X3050</f>
        <v>188297.93255</v>
      </c>
      <c r="Z3050" s="4">
        <v>2</v>
      </c>
      <c r="AA3050" s="7">
        <f t="shared" si="503"/>
        <v>75319.173020000002</v>
      </c>
      <c r="AB3050" s="4">
        <v>3</v>
      </c>
      <c r="AC3050" s="7">
        <f t="shared" si="504"/>
        <v>43936.184261666662</v>
      </c>
      <c r="AD3050">
        <v>3</v>
      </c>
      <c r="AE3050" s="8">
        <f t="shared" si="505"/>
        <v>56489.379764999998</v>
      </c>
    </row>
    <row r="3051" spans="1:31" x14ac:dyDescent="0.25">
      <c r="A3051" s="4">
        <v>487781</v>
      </c>
      <c r="B3051" s="4" t="s">
        <v>9432</v>
      </c>
      <c r="C3051" s="4">
        <v>35801479</v>
      </c>
      <c r="D3051" s="4">
        <v>27867547</v>
      </c>
      <c r="E3051" s="4" t="s">
        <v>9433</v>
      </c>
      <c r="F3051" s="4" t="s">
        <v>232</v>
      </c>
      <c r="G3051" s="4" t="s">
        <v>9434</v>
      </c>
      <c r="H3051" s="4"/>
      <c r="I3051" s="4"/>
      <c r="J3051" s="4" t="s">
        <v>155</v>
      </c>
      <c r="K3051" s="4" t="s">
        <v>604</v>
      </c>
      <c r="L3051" s="5">
        <v>159496.09</v>
      </c>
      <c r="M3051" s="5">
        <v>212292.8</v>
      </c>
      <c r="N3051" s="4">
        <v>0</v>
      </c>
      <c r="O3051" s="4" t="s">
        <v>47</v>
      </c>
      <c r="P3051" s="4" t="s">
        <v>1110</v>
      </c>
      <c r="Q3051" s="4" t="s">
        <v>32</v>
      </c>
      <c r="R3051" s="6"/>
      <c r="S3051" s="7">
        <f t="shared" si="498"/>
        <v>212292.8</v>
      </c>
      <c r="T3051" s="7">
        <f t="shared" si="497"/>
        <v>79748.044999999998</v>
      </c>
      <c r="U3051" s="7">
        <f t="shared" si="499"/>
        <v>79748.044999999998</v>
      </c>
      <c r="V3051" s="7">
        <f t="shared" si="501"/>
        <v>23924.413499999999</v>
      </c>
      <c r="W3051" s="7">
        <f t="shared" si="502"/>
        <v>5263.3709699999999</v>
      </c>
      <c r="X3051" s="7">
        <f t="shared" si="500"/>
        <v>29187.784469999999</v>
      </c>
      <c r="Y3051" s="7">
        <f>L3051+X3051</f>
        <v>188683.87446999998</v>
      </c>
      <c r="Z3051" s="4">
        <v>2</v>
      </c>
      <c r="AA3051" s="7">
        <f t="shared" si="503"/>
        <v>75473.549787999989</v>
      </c>
      <c r="AB3051" s="4">
        <v>3</v>
      </c>
      <c r="AC3051" s="7">
        <f t="shared" si="504"/>
        <v>44026.237376333331</v>
      </c>
      <c r="AD3051">
        <v>3</v>
      </c>
      <c r="AE3051" s="8">
        <f t="shared" si="505"/>
        <v>56605.162340999996</v>
      </c>
    </row>
    <row r="3052" spans="1:31" x14ac:dyDescent="0.25">
      <c r="A3052" s="4">
        <v>490655</v>
      </c>
      <c r="B3052" s="4" t="s">
        <v>9435</v>
      </c>
      <c r="C3052" s="4">
        <v>35190184</v>
      </c>
      <c r="D3052" s="4">
        <v>7801146</v>
      </c>
      <c r="E3052" s="4" t="s">
        <v>9436</v>
      </c>
      <c r="F3052" s="4" t="s">
        <v>232</v>
      </c>
      <c r="G3052" s="4" t="s">
        <v>9437</v>
      </c>
      <c r="H3052" s="4" t="s">
        <v>9438</v>
      </c>
      <c r="I3052" s="4"/>
      <c r="J3052" s="4" t="s">
        <v>429</v>
      </c>
      <c r="K3052" s="4" t="s">
        <v>3303</v>
      </c>
      <c r="L3052" s="5">
        <v>160088.14000000001</v>
      </c>
      <c r="M3052" s="5">
        <v>194483.67</v>
      </c>
      <c r="N3052" s="4">
        <v>0</v>
      </c>
      <c r="O3052" s="4" t="s">
        <v>30</v>
      </c>
      <c r="P3052" s="4" t="s">
        <v>1110</v>
      </c>
      <c r="Q3052" s="4" t="s">
        <v>32</v>
      </c>
      <c r="R3052" s="6"/>
      <c r="S3052" s="7">
        <f t="shared" si="498"/>
        <v>194483.67</v>
      </c>
      <c r="T3052" s="7">
        <f t="shared" si="497"/>
        <v>80044.070000000007</v>
      </c>
      <c r="U3052" s="7">
        <f t="shared" si="499"/>
        <v>80044.070000000007</v>
      </c>
      <c r="V3052" s="7">
        <f t="shared" si="501"/>
        <v>24013.221000000001</v>
      </c>
      <c r="W3052" s="7">
        <f t="shared" si="502"/>
        <v>5282.9086200000002</v>
      </c>
      <c r="X3052" s="7">
        <f t="shared" si="500"/>
        <v>29296.12962</v>
      </c>
      <c r="Y3052" s="7">
        <f>L3052+X3052</f>
        <v>189384.26962000001</v>
      </c>
      <c r="Z3052" s="4">
        <v>2</v>
      </c>
      <c r="AA3052" s="7">
        <f t="shared" si="503"/>
        <v>75753.707848000005</v>
      </c>
      <c r="AB3052" s="4">
        <v>3</v>
      </c>
      <c r="AC3052" s="7">
        <f t="shared" si="504"/>
        <v>44189.662911333326</v>
      </c>
      <c r="AD3052">
        <v>3</v>
      </c>
      <c r="AE3052" s="8">
        <f t="shared" si="505"/>
        <v>56815.280886</v>
      </c>
    </row>
    <row r="3053" spans="1:31" x14ac:dyDescent="0.25">
      <c r="A3053" s="4">
        <v>489530</v>
      </c>
      <c r="B3053" s="4" t="s">
        <v>9439</v>
      </c>
      <c r="C3053" s="4">
        <v>37903799</v>
      </c>
      <c r="D3053" s="4">
        <v>28017063</v>
      </c>
      <c r="E3053" s="4" t="s">
        <v>9440</v>
      </c>
      <c r="F3053" s="4" t="s">
        <v>26</v>
      </c>
      <c r="G3053" s="4" t="s">
        <v>9441</v>
      </c>
      <c r="H3053" s="4"/>
      <c r="I3053" s="4"/>
      <c r="J3053" s="4" t="s">
        <v>45</v>
      </c>
      <c r="K3053" s="4" t="s">
        <v>46</v>
      </c>
      <c r="L3053" s="5">
        <v>160092.34</v>
      </c>
      <c r="M3053" s="5">
        <v>202013.44</v>
      </c>
      <c r="N3053" s="4">
        <v>0</v>
      </c>
      <c r="O3053" s="4" t="s">
        <v>30</v>
      </c>
      <c r="P3053" s="4" t="s">
        <v>1110</v>
      </c>
      <c r="Q3053" s="4" t="s">
        <v>32</v>
      </c>
      <c r="R3053" s="6"/>
      <c r="S3053" s="7">
        <f t="shared" si="498"/>
        <v>202013.44</v>
      </c>
      <c r="T3053" s="7">
        <f t="shared" si="497"/>
        <v>80046.17</v>
      </c>
      <c r="U3053" s="7">
        <f t="shared" si="499"/>
        <v>80046.17</v>
      </c>
      <c r="V3053" s="7">
        <f t="shared" si="501"/>
        <v>24013.850999999999</v>
      </c>
      <c r="W3053" s="7">
        <f t="shared" si="502"/>
        <v>5283.0472199999995</v>
      </c>
      <c r="X3053" s="7">
        <f t="shared" si="500"/>
        <v>29296.898219999999</v>
      </c>
      <c r="Y3053" s="7">
        <f>L3053+X3053</f>
        <v>189389.23822</v>
      </c>
      <c r="Z3053" s="4">
        <v>2</v>
      </c>
      <c r="AA3053" s="7">
        <f t="shared" si="503"/>
        <v>75755.695288000003</v>
      </c>
      <c r="AB3053" s="4">
        <v>3</v>
      </c>
      <c r="AC3053" s="7">
        <f t="shared" si="504"/>
        <v>44190.822251333331</v>
      </c>
      <c r="AD3053">
        <v>3</v>
      </c>
      <c r="AE3053" s="8">
        <f t="shared" si="505"/>
        <v>56816.771466000006</v>
      </c>
    </row>
    <row r="3054" spans="1:31" x14ac:dyDescent="0.25">
      <c r="A3054" s="4">
        <v>489721</v>
      </c>
      <c r="B3054" s="4" t="s">
        <v>9442</v>
      </c>
      <c r="C3054" s="4">
        <v>41969271</v>
      </c>
      <c r="D3054" s="4">
        <v>28481269</v>
      </c>
      <c r="E3054" s="4" t="s">
        <v>9443</v>
      </c>
      <c r="F3054" s="4" t="s">
        <v>26</v>
      </c>
      <c r="G3054" s="4" t="s">
        <v>9444</v>
      </c>
      <c r="H3054" s="4"/>
      <c r="I3054" s="4"/>
      <c r="J3054" s="4" t="s">
        <v>45</v>
      </c>
      <c r="K3054" s="4" t="s">
        <v>29</v>
      </c>
      <c r="L3054" s="5">
        <v>160261.88</v>
      </c>
      <c r="M3054" s="5">
        <v>221144.92</v>
      </c>
      <c r="N3054" s="4">
        <v>0</v>
      </c>
      <c r="O3054" s="4" t="s">
        <v>30</v>
      </c>
      <c r="P3054" s="4" t="s">
        <v>1110</v>
      </c>
      <c r="Q3054" s="4" t="s">
        <v>32</v>
      </c>
      <c r="R3054" s="6"/>
      <c r="S3054" s="7">
        <f t="shared" si="498"/>
        <v>221144.92</v>
      </c>
      <c r="T3054" s="7">
        <f t="shared" si="497"/>
        <v>80130.94</v>
      </c>
      <c r="U3054" s="7">
        <f t="shared" si="499"/>
        <v>80130.94</v>
      </c>
      <c r="V3054" s="7">
        <f t="shared" si="501"/>
        <v>24039.281999999999</v>
      </c>
      <c r="W3054" s="7">
        <f t="shared" si="502"/>
        <v>5288.6420399999997</v>
      </c>
      <c r="X3054" s="7">
        <f t="shared" si="500"/>
        <v>29327.924039999998</v>
      </c>
      <c r="Y3054" s="7">
        <f>L3054+X3054</f>
        <v>189589.80404000002</v>
      </c>
      <c r="Z3054" s="4">
        <v>2</v>
      </c>
      <c r="AA3054" s="7">
        <f t="shared" si="503"/>
        <v>75835.921616000007</v>
      </c>
      <c r="AB3054" s="4">
        <v>3</v>
      </c>
      <c r="AC3054" s="7">
        <f t="shared" si="504"/>
        <v>44237.620942666668</v>
      </c>
      <c r="AD3054">
        <v>3</v>
      </c>
      <c r="AE3054" s="8">
        <f t="shared" si="505"/>
        <v>56876.941212000005</v>
      </c>
    </row>
    <row r="3055" spans="1:31" x14ac:dyDescent="0.25">
      <c r="A3055" s="4">
        <v>491382</v>
      </c>
      <c r="B3055" s="4" t="s">
        <v>9445</v>
      </c>
      <c r="C3055" s="4">
        <v>17271178</v>
      </c>
      <c r="D3055" s="4">
        <v>21337068</v>
      </c>
      <c r="E3055" s="4" t="s">
        <v>9446</v>
      </c>
      <c r="F3055" s="4" t="s">
        <v>232</v>
      </c>
      <c r="G3055" s="4" t="s">
        <v>9447</v>
      </c>
      <c r="H3055" s="4" t="s">
        <v>9448</v>
      </c>
      <c r="I3055" s="4"/>
      <c r="J3055" s="4" t="s">
        <v>40</v>
      </c>
      <c r="K3055" s="4" t="s">
        <v>347</v>
      </c>
      <c r="L3055" s="5">
        <v>160309.85</v>
      </c>
      <c r="M3055" s="5">
        <v>201785.12</v>
      </c>
      <c r="N3055" s="4">
        <v>0</v>
      </c>
      <c r="O3055" s="4" t="s">
        <v>47</v>
      </c>
      <c r="P3055" s="4" t="s">
        <v>1110</v>
      </c>
      <c r="Q3055" s="4" t="s">
        <v>32</v>
      </c>
      <c r="R3055" s="6"/>
      <c r="S3055" s="7">
        <f t="shared" si="498"/>
        <v>201785.12</v>
      </c>
      <c r="T3055" s="7">
        <f t="shared" si="497"/>
        <v>80154.925000000003</v>
      </c>
      <c r="U3055" s="7">
        <f t="shared" si="499"/>
        <v>80154.925000000003</v>
      </c>
      <c r="V3055" s="7">
        <f t="shared" si="501"/>
        <v>24046.477500000001</v>
      </c>
      <c r="W3055" s="7">
        <f t="shared" si="502"/>
        <v>5290.22505</v>
      </c>
      <c r="X3055" s="7">
        <f t="shared" si="500"/>
        <v>29336.702550000002</v>
      </c>
      <c r="Y3055" s="7">
        <f>L3055+X3055</f>
        <v>189646.55255000002</v>
      </c>
      <c r="Z3055" s="4">
        <v>2</v>
      </c>
      <c r="AA3055" s="7">
        <f t="shared" si="503"/>
        <v>75858.621020000006</v>
      </c>
      <c r="AB3055" s="4">
        <v>3</v>
      </c>
      <c r="AC3055" s="7">
        <f t="shared" si="504"/>
        <v>44250.862261666676</v>
      </c>
      <c r="AD3055">
        <v>3</v>
      </c>
      <c r="AE3055" s="8">
        <f t="shared" si="505"/>
        <v>56893.965765000008</v>
      </c>
    </row>
    <row r="3056" spans="1:31" x14ac:dyDescent="0.25">
      <c r="A3056" s="4">
        <v>485647</v>
      </c>
      <c r="B3056" s="4" t="s">
        <v>9449</v>
      </c>
      <c r="C3056" s="4">
        <v>22804146</v>
      </c>
      <c r="D3056" s="4">
        <v>21770463</v>
      </c>
      <c r="E3056" s="4" t="s">
        <v>9450</v>
      </c>
      <c r="F3056" s="4" t="s">
        <v>232</v>
      </c>
      <c r="G3056" s="4" t="s">
        <v>9451</v>
      </c>
      <c r="H3056" s="4"/>
      <c r="I3056" s="4"/>
      <c r="J3056" s="4" t="s">
        <v>28</v>
      </c>
      <c r="K3056" s="4" t="s">
        <v>9452</v>
      </c>
      <c r="L3056" s="5">
        <v>160378.6</v>
      </c>
      <c r="M3056" s="5">
        <v>357238.44</v>
      </c>
      <c r="N3056" s="4">
        <v>0</v>
      </c>
      <c r="O3056" s="4" t="s">
        <v>30</v>
      </c>
      <c r="P3056" s="4" t="s">
        <v>3200</v>
      </c>
      <c r="Q3056" s="4" t="s">
        <v>32</v>
      </c>
      <c r="R3056" s="6"/>
      <c r="S3056" s="7">
        <f t="shared" si="498"/>
        <v>357238.44</v>
      </c>
      <c r="T3056" s="7">
        <f t="shared" ref="T3056:T3066" si="506">L3056*50%</f>
        <v>80189.3</v>
      </c>
      <c r="U3056" s="7">
        <f t="shared" si="499"/>
        <v>80189.3</v>
      </c>
      <c r="V3056" s="7">
        <f t="shared" si="501"/>
        <v>24056.79</v>
      </c>
      <c r="W3056" s="7">
        <f t="shared" si="502"/>
        <v>5292.4938000000002</v>
      </c>
      <c r="X3056" s="7">
        <f t="shared" si="500"/>
        <v>29349.283800000001</v>
      </c>
      <c r="Y3056" s="7">
        <f>L3056+X3056</f>
        <v>189727.88380000001</v>
      </c>
      <c r="Z3056" s="4">
        <v>2</v>
      </c>
      <c r="AA3056" s="7">
        <f t="shared" si="503"/>
        <v>75891.153520000007</v>
      </c>
      <c r="AB3056" s="4">
        <v>3</v>
      </c>
      <c r="AC3056" s="7">
        <f t="shared" si="504"/>
        <v>44269.839553333331</v>
      </c>
      <c r="AD3056">
        <v>3</v>
      </c>
      <c r="AE3056" s="8">
        <f t="shared" si="505"/>
        <v>56918.365140000009</v>
      </c>
    </row>
    <row r="3057" spans="1:31" x14ac:dyDescent="0.25">
      <c r="A3057" s="4">
        <v>485664</v>
      </c>
      <c r="B3057" s="4" t="s">
        <v>9453</v>
      </c>
      <c r="C3057" s="4">
        <v>23475848</v>
      </c>
      <c r="D3057" s="4">
        <v>22181346</v>
      </c>
      <c r="E3057" s="4" t="s">
        <v>9454</v>
      </c>
      <c r="F3057" s="4" t="s">
        <v>26</v>
      </c>
      <c r="G3057" s="4" t="s">
        <v>9455</v>
      </c>
      <c r="H3057" s="4"/>
      <c r="I3057" s="4"/>
      <c r="J3057" s="4" t="s">
        <v>28</v>
      </c>
      <c r="K3057" s="4" t="s">
        <v>29</v>
      </c>
      <c r="L3057" s="5">
        <v>160545.43</v>
      </c>
      <c r="M3057" s="5">
        <v>203741.41</v>
      </c>
      <c r="N3057" s="4">
        <v>0</v>
      </c>
      <c r="O3057" s="4" t="s">
        <v>30</v>
      </c>
      <c r="P3057" s="4" t="s">
        <v>1110</v>
      </c>
      <c r="Q3057" s="4" t="s">
        <v>32</v>
      </c>
      <c r="R3057" s="6"/>
      <c r="S3057" s="7">
        <f t="shared" si="498"/>
        <v>203741.41</v>
      </c>
      <c r="T3057" s="7">
        <f t="shared" si="506"/>
        <v>80272.714999999997</v>
      </c>
      <c r="U3057" s="7">
        <f t="shared" si="499"/>
        <v>80272.714999999997</v>
      </c>
      <c r="V3057" s="7">
        <f t="shared" si="501"/>
        <v>24081.814499999997</v>
      </c>
      <c r="W3057" s="7">
        <f t="shared" si="502"/>
        <v>5297.9991899999995</v>
      </c>
      <c r="X3057" s="7">
        <f t="shared" si="500"/>
        <v>29379.813689999995</v>
      </c>
      <c r="Y3057" s="7">
        <f>L3057+X3057</f>
        <v>189925.24368999997</v>
      </c>
      <c r="Z3057" s="4">
        <v>2</v>
      </c>
      <c r="AA3057" s="7">
        <f t="shared" si="503"/>
        <v>75970.097475999995</v>
      </c>
      <c r="AB3057" s="4">
        <v>3</v>
      </c>
      <c r="AC3057" s="7">
        <f t="shared" si="504"/>
        <v>44315.890194333326</v>
      </c>
      <c r="AD3057">
        <v>3</v>
      </c>
      <c r="AE3057" s="8">
        <f t="shared" si="505"/>
        <v>56977.573106999997</v>
      </c>
    </row>
    <row r="3058" spans="1:31" x14ac:dyDescent="0.25">
      <c r="A3058" s="4">
        <v>490234</v>
      </c>
      <c r="B3058" s="4" t="s">
        <v>9456</v>
      </c>
      <c r="C3058" s="4">
        <v>23895205</v>
      </c>
      <c r="D3058" s="4">
        <v>21163674</v>
      </c>
      <c r="E3058" s="4" t="s">
        <v>9457</v>
      </c>
      <c r="F3058" s="4" t="s">
        <v>26</v>
      </c>
      <c r="G3058" s="4" t="s">
        <v>9458</v>
      </c>
      <c r="H3058" s="4"/>
      <c r="I3058" s="4"/>
      <c r="J3058" s="4" t="s">
        <v>429</v>
      </c>
      <c r="K3058" s="4" t="s">
        <v>9459</v>
      </c>
      <c r="L3058" s="5">
        <v>161010.32999999999</v>
      </c>
      <c r="M3058" s="5">
        <v>249298.62</v>
      </c>
      <c r="N3058" s="4">
        <v>0</v>
      </c>
      <c r="O3058" s="4" t="s">
        <v>30</v>
      </c>
      <c r="P3058" s="4" t="s">
        <v>1110</v>
      </c>
      <c r="Q3058" s="4" t="s">
        <v>32</v>
      </c>
      <c r="R3058" s="6"/>
      <c r="S3058" s="7">
        <f t="shared" si="498"/>
        <v>249298.62</v>
      </c>
      <c r="T3058" s="7">
        <f t="shared" si="506"/>
        <v>80505.164999999994</v>
      </c>
      <c r="U3058" s="7">
        <f t="shared" si="499"/>
        <v>80505.164999999994</v>
      </c>
      <c r="V3058" s="7">
        <f t="shared" si="501"/>
        <v>24151.549499999997</v>
      </c>
      <c r="W3058" s="7">
        <f t="shared" si="502"/>
        <v>5313.3408899999995</v>
      </c>
      <c r="X3058" s="7">
        <f t="shared" si="500"/>
        <v>29464.890389999997</v>
      </c>
      <c r="Y3058" s="7">
        <f>L3058+X3058</f>
        <v>190475.22038999997</v>
      </c>
      <c r="Z3058" s="4">
        <v>2</v>
      </c>
      <c r="AA3058" s="7">
        <f t="shared" si="503"/>
        <v>76190.088155999998</v>
      </c>
      <c r="AB3058" s="4">
        <v>3</v>
      </c>
      <c r="AC3058" s="7">
        <f t="shared" si="504"/>
        <v>44444.218090999988</v>
      </c>
      <c r="AD3058">
        <v>3</v>
      </c>
      <c r="AE3058" s="8">
        <f t="shared" si="505"/>
        <v>57142.566116999988</v>
      </c>
    </row>
    <row r="3059" spans="1:31" x14ac:dyDescent="0.25">
      <c r="A3059" s="4">
        <v>487529</v>
      </c>
      <c r="B3059" s="4" t="s">
        <v>9460</v>
      </c>
      <c r="C3059" s="4">
        <v>31584948</v>
      </c>
      <c r="D3059" s="4">
        <v>28275937</v>
      </c>
      <c r="E3059" s="4" t="s">
        <v>9461</v>
      </c>
      <c r="F3059" s="4" t="s">
        <v>232</v>
      </c>
      <c r="G3059" s="4" t="s">
        <v>9462</v>
      </c>
      <c r="H3059" s="4"/>
      <c r="I3059" s="4"/>
      <c r="J3059" s="4" t="s">
        <v>155</v>
      </c>
      <c r="K3059" s="4" t="s">
        <v>347</v>
      </c>
      <c r="L3059" s="5">
        <v>161235.98000000001</v>
      </c>
      <c r="M3059" s="5">
        <v>198064.91</v>
      </c>
      <c r="N3059" s="4">
        <v>0</v>
      </c>
      <c r="O3059" s="4" t="s">
        <v>47</v>
      </c>
      <c r="P3059" s="4" t="s">
        <v>1110</v>
      </c>
      <c r="Q3059" s="4" t="s">
        <v>32</v>
      </c>
      <c r="R3059" s="6"/>
      <c r="S3059" s="7">
        <f t="shared" si="498"/>
        <v>198064.91</v>
      </c>
      <c r="T3059" s="7">
        <f t="shared" si="506"/>
        <v>80617.990000000005</v>
      </c>
      <c r="U3059" s="7">
        <f t="shared" si="499"/>
        <v>80617.990000000005</v>
      </c>
      <c r="V3059" s="7">
        <f t="shared" si="501"/>
        <v>24185.397000000001</v>
      </c>
      <c r="W3059" s="7">
        <f t="shared" si="502"/>
        <v>5320.7873399999999</v>
      </c>
      <c r="X3059" s="7">
        <f t="shared" si="500"/>
        <v>29506.18434</v>
      </c>
      <c r="Y3059" s="7">
        <f>L3059+X3059</f>
        <v>190742.16434000002</v>
      </c>
      <c r="Z3059" s="4">
        <v>2</v>
      </c>
      <c r="AA3059" s="7">
        <f t="shared" si="503"/>
        <v>76296.865736000007</v>
      </c>
      <c r="AB3059" s="4">
        <v>3</v>
      </c>
      <c r="AC3059" s="7">
        <f t="shared" si="504"/>
        <v>44506.505012666668</v>
      </c>
      <c r="AD3059">
        <v>3</v>
      </c>
      <c r="AE3059" s="8">
        <f t="shared" si="505"/>
        <v>57222.649302000005</v>
      </c>
    </row>
    <row r="3060" spans="1:31" x14ac:dyDescent="0.25">
      <c r="A3060" s="4">
        <v>488083</v>
      </c>
      <c r="B3060" s="4" t="s">
        <v>9463</v>
      </c>
      <c r="C3060" s="4">
        <v>40913070</v>
      </c>
      <c r="D3060" s="4">
        <v>29266621</v>
      </c>
      <c r="E3060" s="4" t="s">
        <v>9464</v>
      </c>
      <c r="F3060" s="4" t="s">
        <v>232</v>
      </c>
      <c r="G3060" s="4" t="s">
        <v>9465</v>
      </c>
      <c r="H3060" s="4"/>
      <c r="I3060" s="4"/>
      <c r="J3060" s="4" t="s">
        <v>155</v>
      </c>
      <c r="K3060" s="4" t="s">
        <v>347</v>
      </c>
      <c r="L3060" s="5">
        <v>161517.79</v>
      </c>
      <c r="M3060" s="5">
        <v>199806.78</v>
      </c>
      <c r="N3060" s="4">
        <v>0</v>
      </c>
      <c r="O3060" s="4" t="s">
        <v>47</v>
      </c>
      <c r="P3060" s="4" t="s">
        <v>1110</v>
      </c>
      <c r="Q3060" s="4" t="s">
        <v>32</v>
      </c>
      <c r="R3060" s="6"/>
      <c r="S3060" s="7">
        <f t="shared" si="498"/>
        <v>199806.78</v>
      </c>
      <c r="T3060" s="7">
        <f t="shared" si="506"/>
        <v>80758.895000000004</v>
      </c>
      <c r="U3060" s="7">
        <f t="shared" si="499"/>
        <v>80758.895000000004</v>
      </c>
      <c r="V3060" s="7">
        <f t="shared" si="501"/>
        <v>24227.6685</v>
      </c>
      <c r="W3060" s="7">
        <f t="shared" si="502"/>
        <v>5330.0870699999996</v>
      </c>
      <c r="X3060" s="7">
        <f t="shared" si="500"/>
        <v>29557.755570000001</v>
      </c>
      <c r="Y3060" s="7">
        <f>L3060+X3060</f>
        <v>191075.54557000002</v>
      </c>
      <c r="Z3060" s="4">
        <v>2</v>
      </c>
      <c r="AA3060" s="7">
        <f t="shared" si="503"/>
        <v>76430.218228000012</v>
      </c>
      <c r="AB3060" s="4">
        <v>3</v>
      </c>
      <c r="AC3060" s="7">
        <f t="shared" si="504"/>
        <v>44584.293966333331</v>
      </c>
      <c r="AD3060">
        <v>3</v>
      </c>
      <c r="AE3060" s="8">
        <f t="shared" si="505"/>
        <v>57322.663671000009</v>
      </c>
    </row>
    <row r="3061" spans="1:31" x14ac:dyDescent="0.25">
      <c r="A3061" s="4">
        <v>486310</v>
      </c>
      <c r="B3061" s="4" t="s">
        <v>9466</v>
      </c>
      <c r="C3061" s="4">
        <v>36347231</v>
      </c>
      <c r="D3061" s="4">
        <v>28046820</v>
      </c>
      <c r="E3061" s="4" t="s">
        <v>9467</v>
      </c>
      <c r="F3061" s="4" t="s">
        <v>26</v>
      </c>
      <c r="G3061" s="4" t="s">
        <v>9468</v>
      </c>
      <c r="H3061" s="4"/>
      <c r="I3061" s="4"/>
      <c r="J3061" s="4" t="s">
        <v>28</v>
      </c>
      <c r="K3061" s="4" t="s">
        <v>63</v>
      </c>
      <c r="L3061" s="5">
        <v>161728.07999999999</v>
      </c>
      <c r="M3061" s="5">
        <v>209887.2</v>
      </c>
      <c r="N3061" s="4">
        <v>0</v>
      </c>
      <c r="O3061" s="4" t="s">
        <v>30</v>
      </c>
      <c r="P3061" s="4" t="s">
        <v>1110</v>
      </c>
      <c r="Q3061" s="4" t="s">
        <v>32</v>
      </c>
      <c r="R3061" s="6"/>
      <c r="S3061" s="7">
        <f t="shared" si="498"/>
        <v>209887.2</v>
      </c>
      <c r="T3061" s="7">
        <f t="shared" si="506"/>
        <v>80864.039999999994</v>
      </c>
      <c r="U3061" s="7">
        <f t="shared" si="499"/>
        <v>80864.039999999994</v>
      </c>
      <c r="V3061" s="7">
        <f t="shared" si="501"/>
        <v>24259.211999999996</v>
      </c>
      <c r="W3061" s="7">
        <f t="shared" si="502"/>
        <v>5337.0266399999991</v>
      </c>
      <c r="X3061" s="7">
        <f t="shared" si="500"/>
        <v>29596.238639999996</v>
      </c>
      <c r="Y3061" s="7">
        <f>L3061+X3061</f>
        <v>191324.31863999998</v>
      </c>
      <c r="Z3061" s="4">
        <v>2</v>
      </c>
      <c r="AA3061" s="7">
        <f t="shared" si="503"/>
        <v>76529.727455999993</v>
      </c>
      <c r="AB3061" s="4">
        <v>3</v>
      </c>
      <c r="AC3061" s="7">
        <f t="shared" si="504"/>
        <v>44642.341015999991</v>
      </c>
      <c r="AD3061">
        <v>3</v>
      </c>
      <c r="AE3061" s="8">
        <f t="shared" si="505"/>
        <v>57397.295592000002</v>
      </c>
    </row>
    <row r="3062" spans="1:31" x14ac:dyDescent="0.25">
      <c r="A3062" s="4">
        <v>485930</v>
      </c>
      <c r="B3062" s="4" t="s">
        <v>9469</v>
      </c>
      <c r="C3062" s="4">
        <v>29411310</v>
      </c>
      <c r="D3062" s="4">
        <v>6462379</v>
      </c>
      <c r="E3062" s="4" t="s">
        <v>9470</v>
      </c>
      <c r="F3062" s="4" t="s">
        <v>26</v>
      </c>
      <c r="G3062" s="4" t="s">
        <v>9471</v>
      </c>
      <c r="H3062" s="4"/>
      <c r="I3062" s="4"/>
      <c r="J3062" s="4" t="s">
        <v>28</v>
      </c>
      <c r="K3062" s="4" t="s">
        <v>29</v>
      </c>
      <c r="L3062" s="5">
        <v>161946.6</v>
      </c>
      <c r="M3062" s="5">
        <v>211199.51</v>
      </c>
      <c r="N3062" s="4">
        <v>0</v>
      </c>
      <c r="O3062" s="4" t="s">
        <v>30</v>
      </c>
      <c r="P3062" s="4" t="s">
        <v>1110</v>
      </c>
      <c r="Q3062" s="4" t="s">
        <v>32</v>
      </c>
      <c r="R3062" s="6"/>
      <c r="S3062" s="7">
        <f t="shared" si="498"/>
        <v>211199.51</v>
      </c>
      <c r="T3062" s="7">
        <f t="shared" si="506"/>
        <v>80973.3</v>
      </c>
      <c r="U3062" s="7">
        <f t="shared" si="499"/>
        <v>80973.3</v>
      </c>
      <c r="V3062" s="7">
        <f t="shared" si="501"/>
        <v>24291.99</v>
      </c>
      <c r="W3062" s="7">
        <f t="shared" si="502"/>
        <v>5344.2378000000008</v>
      </c>
      <c r="X3062" s="7">
        <f t="shared" si="500"/>
        <v>29636.227800000001</v>
      </c>
      <c r="Y3062" s="7">
        <f>L3062+X3062</f>
        <v>191582.8278</v>
      </c>
      <c r="Z3062" s="4">
        <v>2</v>
      </c>
      <c r="AA3062" s="7">
        <f t="shared" si="503"/>
        <v>76633.131120000005</v>
      </c>
      <c r="AB3062" s="4">
        <v>3</v>
      </c>
      <c r="AC3062" s="7">
        <f t="shared" si="504"/>
        <v>44702.659820000001</v>
      </c>
      <c r="AD3062">
        <v>3</v>
      </c>
      <c r="AE3062" s="8">
        <f t="shared" si="505"/>
        <v>57474.848339999997</v>
      </c>
    </row>
    <row r="3063" spans="1:31" x14ac:dyDescent="0.25">
      <c r="A3063" s="4">
        <v>492014</v>
      </c>
      <c r="B3063" s="4" t="s">
        <v>9472</v>
      </c>
      <c r="C3063" s="4">
        <v>31951296</v>
      </c>
      <c r="D3063" s="4">
        <v>29887890</v>
      </c>
      <c r="E3063" s="4" t="s">
        <v>9473</v>
      </c>
      <c r="F3063" s="4" t="s">
        <v>232</v>
      </c>
      <c r="G3063" s="4"/>
      <c r="H3063" s="4" t="s">
        <v>9474</v>
      </c>
      <c r="I3063" s="4"/>
      <c r="J3063" s="4" t="s">
        <v>1108</v>
      </c>
      <c r="K3063" s="4" t="s">
        <v>524</v>
      </c>
      <c r="L3063" s="5">
        <v>162358.76</v>
      </c>
      <c r="M3063" s="5">
        <v>197627.19</v>
      </c>
      <c r="N3063" s="4">
        <v>0</v>
      </c>
      <c r="O3063" s="4" t="s">
        <v>30</v>
      </c>
      <c r="P3063" s="4" t="s">
        <v>1110</v>
      </c>
      <c r="Q3063" s="4" t="s">
        <v>32</v>
      </c>
      <c r="R3063" s="6"/>
      <c r="S3063" s="7">
        <f t="shared" si="498"/>
        <v>197627.19</v>
      </c>
      <c r="T3063" s="7">
        <f t="shared" si="506"/>
        <v>81179.38</v>
      </c>
      <c r="U3063" s="7">
        <f t="shared" si="499"/>
        <v>81179.38</v>
      </c>
      <c r="V3063" s="7">
        <f t="shared" si="501"/>
        <v>24353.814000000002</v>
      </c>
      <c r="W3063" s="7">
        <f t="shared" si="502"/>
        <v>5357.8390800000006</v>
      </c>
      <c r="X3063" s="7">
        <f t="shared" si="500"/>
        <v>29711.653080000004</v>
      </c>
      <c r="Y3063" s="7">
        <f>L3063+X3063</f>
        <v>192070.41308000003</v>
      </c>
      <c r="Z3063" s="4">
        <v>2</v>
      </c>
      <c r="AA3063" s="7">
        <f t="shared" si="503"/>
        <v>76828.165232000014</v>
      </c>
      <c r="AB3063" s="4">
        <v>3</v>
      </c>
      <c r="AC3063" s="7">
        <f t="shared" si="504"/>
        <v>44816.429718666674</v>
      </c>
      <c r="AD3063">
        <v>3</v>
      </c>
      <c r="AE3063" s="8">
        <f t="shared" si="505"/>
        <v>57621.123924000014</v>
      </c>
    </row>
    <row r="3064" spans="1:31" x14ac:dyDescent="0.25">
      <c r="A3064" s="4">
        <v>488529</v>
      </c>
      <c r="B3064" s="4" t="s">
        <v>9475</v>
      </c>
      <c r="C3064" s="4">
        <v>18386204</v>
      </c>
      <c r="D3064" s="4">
        <v>2963862</v>
      </c>
      <c r="E3064" s="4" t="s">
        <v>9476</v>
      </c>
      <c r="F3064" s="4" t="s">
        <v>26</v>
      </c>
      <c r="G3064" s="4" t="s">
        <v>9477</v>
      </c>
      <c r="H3064" s="4"/>
      <c r="I3064" s="4"/>
      <c r="J3064" s="4" t="s">
        <v>441</v>
      </c>
      <c r="K3064" s="4" t="s">
        <v>9478</v>
      </c>
      <c r="L3064" s="5">
        <v>162800.71</v>
      </c>
      <c r="M3064" s="5">
        <v>213068.23</v>
      </c>
      <c r="N3064" s="4">
        <v>0</v>
      </c>
      <c r="O3064" s="4" t="s">
        <v>47</v>
      </c>
      <c r="P3064" s="4" t="s">
        <v>1110</v>
      </c>
      <c r="Q3064" s="4" t="s">
        <v>32</v>
      </c>
      <c r="R3064" s="6"/>
      <c r="S3064" s="7">
        <f t="shared" si="498"/>
        <v>213068.23</v>
      </c>
      <c r="T3064" s="7">
        <f t="shared" si="506"/>
        <v>81400.354999999996</v>
      </c>
      <c r="U3064" s="7">
        <f t="shared" si="499"/>
        <v>81400.354999999996</v>
      </c>
      <c r="V3064" s="7">
        <f t="shared" si="501"/>
        <v>24420.106499999998</v>
      </c>
      <c r="W3064" s="7">
        <f t="shared" si="502"/>
        <v>5372.4234299999998</v>
      </c>
      <c r="X3064" s="7">
        <f t="shared" si="500"/>
        <v>29792.529929999997</v>
      </c>
      <c r="Y3064" s="7">
        <f>L3064+X3064</f>
        <v>192593.23992999998</v>
      </c>
      <c r="Z3064" s="4">
        <v>2</v>
      </c>
      <c r="AA3064" s="7">
        <f t="shared" si="503"/>
        <v>77037.295971999993</v>
      </c>
      <c r="AB3064" s="4">
        <v>3</v>
      </c>
      <c r="AC3064" s="7">
        <f t="shared" si="504"/>
        <v>44938.422650333327</v>
      </c>
      <c r="AD3064">
        <v>3</v>
      </c>
      <c r="AE3064" s="8">
        <f t="shared" si="505"/>
        <v>57777.971978999994</v>
      </c>
    </row>
    <row r="3065" spans="1:31" x14ac:dyDescent="0.25">
      <c r="A3065" s="4">
        <v>488691</v>
      </c>
      <c r="B3065" s="4" t="s">
        <v>9479</v>
      </c>
      <c r="C3065" s="4">
        <v>35728434</v>
      </c>
      <c r="D3065" s="4">
        <v>29614176</v>
      </c>
      <c r="E3065" s="4" t="s">
        <v>9480</v>
      </c>
      <c r="F3065" s="4" t="s">
        <v>26</v>
      </c>
      <c r="G3065" s="4" t="s">
        <v>9481</v>
      </c>
      <c r="H3065" s="4"/>
      <c r="I3065" s="4"/>
      <c r="J3065" s="4" t="s">
        <v>441</v>
      </c>
      <c r="K3065" s="4" t="s">
        <v>29</v>
      </c>
      <c r="L3065" s="5">
        <v>162856.65</v>
      </c>
      <c r="M3065" s="5">
        <v>212629.69</v>
      </c>
      <c r="N3065" s="4">
        <v>0</v>
      </c>
      <c r="O3065" s="4" t="s">
        <v>47</v>
      </c>
      <c r="P3065" s="4" t="s">
        <v>1110</v>
      </c>
      <c r="Q3065" s="4" t="s">
        <v>32</v>
      </c>
      <c r="R3065" s="6"/>
      <c r="S3065" s="7">
        <f t="shared" si="498"/>
        <v>212629.69</v>
      </c>
      <c r="T3065" s="7">
        <f t="shared" si="506"/>
        <v>81428.324999999997</v>
      </c>
      <c r="U3065" s="7">
        <f t="shared" si="499"/>
        <v>81428.324999999997</v>
      </c>
      <c r="V3065" s="7">
        <f t="shared" si="501"/>
        <v>24428.497499999998</v>
      </c>
      <c r="W3065" s="7">
        <f t="shared" si="502"/>
        <v>5374.2694499999998</v>
      </c>
      <c r="X3065" s="7">
        <f t="shared" si="500"/>
        <v>29802.766949999997</v>
      </c>
      <c r="Y3065" s="7">
        <f>L3065+X3065</f>
        <v>192659.41694999998</v>
      </c>
      <c r="Z3065" s="4">
        <v>2</v>
      </c>
      <c r="AA3065" s="7">
        <f t="shared" si="503"/>
        <v>77063.766779999991</v>
      </c>
      <c r="AB3065" s="4">
        <v>3</v>
      </c>
      <c r="AC3065" s="7">
        <f t="shared" si="504"/>
        <v>44953.863955000001</v>
      </c>
      <c r="AD3065">
        <v>3</v>
      </c>
      <c r="AE3065" s="8">
        <f t="shared" si="505"/>
        <v>57797.825084999997</v>
      </c>
    </row>
    <row r="3066" spans="1:31" x14ac:dyDescent="0.25">
      <c r="A3066" s="4">
        <v>484244</v>
      </c>
      <c r="B3066" s="4" t="s">
        <v>9482</v>
      </c>
      <c r="C3066" s="4">
        <v>40893346</v>
      </c>
      <c r="D3066" s="4">
        <v>24098671</v>
      </c>
      <c r="E3066" s="4" t="s">
        <v>9483</v>
      </c>
      <c r="F3066" s="4" t="s">
        <v>232</v>
      </c>
      <c r="G3066" s="4" t="s">
        <v>9484</v>
      </c>
      <c r="H3066" s="4"/>
      <c r="I3066" s="4"/>
      <c r="J3066" s="4" t="s">
        <v>107</v>
      </c>
      <c r="K3066" s="4" t="s">
        <v>1759</v>
      </c>
      <c r="L3066" s="5">
        <v>162961.60999999999</v>
      </c>
      <c r="M3066" s="5">
        <v>353338.24</v>
      </c>
      <c r="N3066" s="4">
        <v>0</v>
      </c>
      <c r="O3066" s="4" t="s">
        <v>30</v>
      </c>
      <c r="P3066" s="4" t="s">
        <v>1110</v>
      </c>
      <c r="Q3066" s="4" t="s">
        <v>32</v>
      </c>
      <c r="R3066" s="6"/>
      <c r="S3066" s="7">
        <f t="shared" si="498"/>
        <v>353338.24</v>
      </c>
      <c r="T3066" s="7">
        <f t="shared" si="506"/>
        <v>81480.804999999993</v>
      </c>
      <c r="U3066" s="7">
        <f t="shared" si="499"/>
        <v>81480.804999999993</v>
      </c>
      <c r="V3066" s="7">
        <f t="shared" si="501"/>
        <v>24444.241499999996</v>
      </c>
      <c r="W3066" s="7">
        <f t="shared" si="502"/>
        <v>5377.7331299999996</v>
      </c>
      <c r="X3066" s="7">
        <f t="shared" si="500"/>
        <v>29821.974629999997</v>
      </c>
      <c r="Y3066" s="7">
        <f>L3066+X3066</f>
        <v>192783.58463</v>
      </c>
      <c r="Z3066" s="4">
        <v>2</v>
      </c>
      <c r="AA3066" s="7">
        <f t="shared" si="503"/>
        <v>77113.433852000002</v>
      </c>
      <c r="AB3066" s="4">
        <v>3</v>
      </c>
      <c r="AC3066" s="7">
        <f t="shared" si="504"/>
        <v>44982.836413666664</v>
      </c>
      <c r="AD3066">
        <v>3</v>
      </c>
      <c r="AE3066" s="8">
        <f t="shared" si="505"/>
        <v>57835.075389000005</v>
      </c>
    </row>
    <row r="3067" spans="1:31" x14ac:dyDescent="0.25">
      <c r="A3067" s="4">
        <v>461504</v>
      </c>
      <c r="B3067" s="4" t="s">
        <v>9485</v>
      </c>
      <c r="C3067" s="4">
        <v>27253263</v>
      </c>
      <c r="D3067" s="4">
        <v>26079459</v>
      </c>
      <c r="E3067" s="4" t="s">
        <v>9486</v>
      </c>
      <c r="F3067" s="4" t="s">
        <v>26</v>
      </c>
      <c r="G3067" s="4" t="s">
        <v>9487</v>
      </c>
      <c r="H3067" s="4"/>
      <c r="I3067" s="4"/>
      <c r="J3067" s="4" t="s">
        <v>9488</v>
      </c>
      <c r="K3067" s="4" t="s">
        <v>260</v>
      </c>
      <c r="L3067" s="5">
        <v>62784.85</v>
      </c>
      <c r="M3067" s="5">
        <v>80843.33</v>
      </c>
      <c r="N3067" s="4">
        <v>0</v>
      </c>
      <c r="O3067" s="4" t="s">
        <v>30</v>
      </c>
      <c r="P3067" s="4" t="s">
        <v>498</v>
      </c>
      <c r="Q3067" s="4" t="s">
        <v>572</v>
      </c>
      <c r="R3067" s="6">
        <v>45287.61834872685</v>
      </c>
      <c r="S3067" s="7">
        <f t="shared" si="498"/>
        <v>80843.33</v>
      </c>
      <c r="T3067" s="7">
        <f>L3067*40%</f>
        <v>25113.940000000002</v>
      </c>
      <c r="U3067" s="7">
        <f t="shared" si="499"/>
        <v>25113.940000000002</v>
      </c>
      <c r="V3067" s="7">
        <f t="shared" si="501"/>
        <v>9417.7274999999991</v>
      </c>
      <c r="W3067" s="7">
        <f t="shared" si="502"/>
        <v>2071.9000499999997</v>
      </c>
      <c r="X3067" s="7">
        <f t="shared" si="500"/>
        <v>11489.627549999999</v>
      </c>
      <c r="Y3067" s="7">
        <f>L3067+X3067</f>
        <v>74274.477549999996</v>
      </c>
      <c r="Z3067" s="4">
        <v>2</v>
      </c>
      <c r="AA3067" s="7">
        <f t="shared" si="503"/>
        <v>29709.791020000001</v>
      </c>
      <c r="AB3067" s="4">
        <v>3</v>
      </c>
      <c r="AC3067" s="7">
        <f t="shared" si="504"/>
        <v>17330.711428333332</v>
      </c>
      <c r="AD3067">
        <v>3</v>
      </c>
      <c r="AE3067" s="8">
        <f t="shared" si="505"/>
        <v>22282.343265</v>
      </c>
    </row>
    <row r="3068" spans="1:31" x14ac:dyDescent="0.25">
      <c r="A3068" s="4">
        <v>489609</v>
      </c>
      <c r="B3068" s="4" t="s">
        <v>9489</v>
      </c>
      <c r="C3068" s="4">
        <v>39429771</v>
      </c>
      <c r="D3068" s="4">
        <v>25416216</v>
      </c>
      <c r="E3068" s="4" t="s">
        <v>9490</v>
      </c>
      <c r="F3068" s="4" t="s">
        <v>26</v>
      </c>
      <c r="G3068" s="4" t="s">
        <v>9491</v>
      </c>
      <c r="H3068" s="4"/>
      <c r="I3068" s="4"/>
      <c r="J3068" s="4" t="s">
        <v>45</v>
      </c>
      <c r="K3068" s="4" t="s">
        <v>46</v>
      </c>
      <c r="L3068" s="5">
        <v>163207.32</v>
      </c>
      <c r="M3068" s="5">
        <v>221528.54</v>
      </c>
      <c r="N3068" s="4">
        <v>0</v>
      </c>
      <c r="O3068" s="4" t="s">
        <v>30</v>
      </c>
      <c r="P3068" s="4" t="s">
        <v>1110</v>
      </c>
      <c r="Q3068" s="4" t="s">
        <v>32</v>
      </c>
      <c r="R3068" s="6"/>
      <c r="S3068" s="7">
        <f t="shared" si="498"/>
        <v>221528.54</v>
      </c>
      <c r="T3068" s="7">
        <f t="shared" ref="T3068:T3105" si="507">L3068*50%</f>
        <v>81603.66</v>
      </c>
      <c r="U3068" s="7">
        <f t="shared" si="499"/>
        <v>81603.66</v>
      </c>
      <c r="V3068" s="7">
        <f t="shared" si="501"/>
        <v>24481.098000000002</v>
      </c>
      <c r="W3068" s="7">
        <f t="shared" si="502"/>
        <v>5385.8415600000008</v>
      </c>
      <c r="X3068" s="7">
        <f t="shared" si="500"/>
        <v>29866.939560000003</v>
      </c>
      <c r="Y3068" s="7">
        <f>L3068+X3068</f>
        <v>193074.25956000001</v>
      </c>
      <c r="Z3068" s="4">
        <v>2</v>
      </c>
      <c r="AA3068" s="7">
        <f t="shared" si="503"/>
        <v>77229.703824000011</v>
      </c>
      <c r="AB3068" s="4">
        <v>3</v>
      </c>
      <c r="AC3068" s="7">
        <f t="shared" si="504"/>
        <v>45050.660563999998</v>
      </c>
      <c r="AD3068">
        <v>3</v>
      </c>
      <c r="AE3068" s="8">
        <f t="shared" si="505"/>
        <v>57922.277868000005</v>
      </c>
    </row>
    <row r="3069" spans="1:31" x14ac:dyDescent="0.25">
      <c r="A3069" s="4">
        <v>490112</v>
      </c>
      <c r="B3069" s="4" t="s">
        <v>9492</v>
      </c>
      <c r="C3069" s="4">
        <v>18235212</v>
      </c>
      <c r="D3069" s="4">
        <v>28344836</v>
      </c>
      <c r="E3069" s="4" t="s">
        <v>9493</v>
      </c>
      <c r="F3069" s="4" t="s">
        <v>232</v>
      </c>
      <c r="G3069" s="4" t="s">
        <v>9494</v>
      </c>
      <c r="H3069" s="4" t="s">
        <v>9495</v>
      </c>
      <c r="I3069" s="4"/>
      <c r="J3069" s="4" t="s">
        <v>429</v>
      </c>
      <c r="K3069" s="4" t="s">
        <v>524</v>
      </c>
      <c r="L3069" s="5">
        <v>163968.97</v>
      </c>
      <c r="M3069" s="5">
        <v>196443</v>
      </c>
      <c r="N3069" s="4">
        <v>0</v>
      </c>
      <c r="O3069" s="4" t="s">
        <v>30</v>
      </c>
      <c r="P3069" s="4" t="s">
        <v>1110</v>
      </c>
      <c r="Q3069" s="4" t="s">
        <v>32</v>
      </c>
      <c r="R3069" s="6"/>
      <c r="S3069" s="7">
        <f t="shared" si="498"/>
        <v>196443</v>
      </c>
      <c r="T3069" s="7">
        <f t="shared" si="507"/>
        <v>81984.485000000001</v>
      </c>
      <c r="U3069" s="7">
        <f t="shared" si="499"/>
        <v>81984.485000000001</v>
      </c>
      <c r="V3069" s="7">
        <f t="shared" si="501"/>
        <v>24595.345499999999</v>
      </c>
      <c r="W3069" s="7">
        <f t="shared" si="502"/>
        <v>5410.9760100000003</v>
      </c>
      <c r="X3069" s="7">
        <f t="shared" si="500"/>
        <v>30006.321510000002</v>
      </c>
      <c r="Y3069" s="7">
        <f>L3069+X3069</f>
        <v>193975.29151000001</v>
      </c>
      <c r="Z3069" s="4">
        <v>2</v>
      </c>
      <c r="AA3069" s="7">
        <f t="shared" si="503"/>
        <v>77590.11660400001</v>
      </c>
      <c r="AB3069" s="4">
        <v>3</v>
      </c>
      <c r="AC3069" s="7">
        <f t="shared" si="504"/>
        <v>45260.901352333334</v>
      </c>
      <c r="AD3069">
        <v>3</v>
      </c>
      <c r="AE3069" s="8">
        <f t="shared" si="505"/>
        <v>58192.587453000007</v>
      </c>
    </row>
    <row r="3070" spans="1:31" x14ac:dyDescent="0.25">
      <c r="A3070" s="4">
        <v>487934</v>
      </c>
      <c r="B3070" s="4" t="s">
        <v>9496</v>
      </c>
      <c r="C3070" s="4">
        <v>38399353</v>
      </c>
      <c r="D3070" s="4">
        <v>24552821</v>
      </c>
      <c r="E3070" s="4" t="s">
        <v>9497</v>
      </c>
      <c r="F3070" s="4" t="s">
        <v>232</v>
      </c>
      <c r="G3070" s="4" t="s">
        <v>9498</v>
      </c>
      <c r="H3070" s="4"/>
      <c r="I3070" s="4"/>
      <c r="J3070" s="4" t="s">
        <v>155</v>
      </c>
      <c r="K3070" s="4" t="s">
        <v>347</v>
      </c>
      <c r="L3070" s="5">
        <v>164387.95000000001</v>
      </c>
      <c r="M3070" s="5">
        <v>201916.47</v>
      </c>
      <c r="N3070" s="4">
        <v>0</v>
      </c>
      <c r="O3070" s="4" t="s">
        <v>47</v>
      </c>
      <c r="P3070" s="4" t="s">
        <v>1110</v>
      </c>
      <c r="Q3070" s="4" t="s">
        <v>32</v>
      </c>
      <c r="R3070" s="6"/>
      <c r="S3070" s="7">
        <f t="shared" si="498"/>
        <v>201916.47</v>
      </c>
      <c r="T3070" s="7">
        <f t="shared" si="507"/>
        <v>82193.975000000006</v>
      </c>
      <c r="U3070" s="7">
        <f t="shared" si="499"/>
        <v>82193.975000000006</v>
      </c>
      <c r="V3070" s="7">
        <f t="shared" si="501"/>
        <v>24658.192500000001</v>
      </c>
      <c r="W3070" s="7">
        <f t="shared" si="502"/>
        <v>5424.8023499999999</v>
      </c>
      <c r="X3070" s="7">
        <f t="shared" si="500"/>
        <v>30082.994850000003</v>
      </c>
      <c r="Y3070" s="7">
        <f>L3070+X3070</f>
        <v>194470.94485000003</v>
      </c>
      <c r="Z3070" s="4">
        <v>2</v>
      </c>
      <c r="AA3070" s="7">
        <f t="shared" si="503"/>
        <v>77788.37794000002</v>
      </c>
      <c r="AB3070" s="4">
        <v>3</v>
      </c>
      <c r="AC3070" s="7">
        <f t="shared" si="504"/>
        <v>45376.553798333334</v>
      </c>
      <c r="AD3070">
        <v>3</v>
      </c>
      <c r="AE3070" s="8">
        <f t="shared" si="505"/>
        <v>58341.283455000004</v>
      </c>
    </row>
    <row r="3071" spans="1:31" x14ac:dyDescent="0.25">
      <c r="A3071" s="4">
        <v>492111</v>
      </c>
      <c r="B3071" s="4" t="s">
        <v>9499</v>
      </c>
      <c r="C3071" s="4">
        <v>95947007</v>
      </c>
      <c r="D3071" s="4">
        <v>28237361</v>
      </c>
      <c r="E3071" s="4" t="s">
        <v>9500</v>
      </c>
      <c r="F3071" s="4" t="s">
        <v>232</v>
      </c>
      <c r="G3071" s="4"/>
      <c r="H3071" s="4" t="s">
        <v>9501</v>
      </c>
      <c r="I3071" s="4"/>
      <c r="J3071" s="4" t="s">
        <v>1108</v>
      </c>
      <c r="K3071" s="4" t="s">
        <v>347</v>
      </c>
      <c r="L3071" s="5">
        <v>165512.67000000001</v>
      </c>
      <c r="M3071" s="5">
        <v>200384.15</v>
      </c>
      <c r="N3071" s="4">
        <v>0</v>
      </c>
      <c r="O3071" s="4" t="s">
        <v>30</v>
      </c>
      <c r="P3071" s="4" t="s">
        <v>1110</v>
      </c>
      <c r="Q3071" s="4" t="s">
        <v>32</v>
      </c>
      <c r="R3071" s="6"/>
      <c r="S3071" s="7">
        <f t="shared" si="498"/>
        <v>200384.15</v>
      </c>
      <c r="T3071" s="7">
        <f t="shared" si="507"/>
        <v>82756.335000000006</v>
      </c>
      <c r="U3071" s="7">
        <f t="shared" si="499"/>
        <v>82756.335000000006</v>
      </c>
      <c r="V3071" s="7">
        <f t="shared" si="501"/>
        <v>24826.9005</v>
      </c>
      <c r="W3071" s="7">
        <f t="shared" si="502"/>
        <v>5461.9181099999996</v>
      </c>
      <c r="X3071" s="7">
        <f t="shared" si="500"/>
        <v>30288.818609999998</v>
      </c>
      <c r="Y3071" s="7">
        <f>L3071+X3071</f>
        <v>195801.48861</v>
      </c>
      <c r="Z3071" s="4">
        <v>2</v>
      </c>
      <c r="AA3071" s="7">
        <f t="shared" si="503"/>
        <v>78320.595444000006</v>
      </c>
      <c r="AB3071" s="4">
        <v>3</v>
      </c>
      <c r="AC3071" s="7">
        <f t="shared" si="504"/>
        <v>45687.014008999999</v>
      </c>
      <c r="AD3071">
        <v>3</v>
      </c>
      <c r="AE3071" s="8">
        <f t="shared" si="505"/>
        <v>58740.446583000004</v>
      </c>
    </row>
    <row r="3072" spans="1:31" x14ac:dyDescent="0.25">
      <c r="A3072" s="4">
        <v>491035</v>
      </c>
      <c r="B3072" s="4" t="s">
        <v>9502</v>
      </c>
      <c r="C3072" s="4">
        <v>42590058</v>
      </c>
      <c r="D3072" s="4">
        <v>23468323</v>
      </c>
      <c r="E3072" s="4" t="s">
        <v>9503</v>
      </c>
      <c r="F3072" s="4" t="s">
        <v>232</v>
      </c>
      <c r="G3072" s="4" t="s">
        <v>9504</v>
      </c>
      <c r="H3072" s="4"/>
      <c r="I3072" s="4"/>
      <c r="J3072" s="4" t="s">
        <v>429</v>
      </c>
      <c r="K3072" s="4" t="s">
        <v>524</v>
      </c>
      <c r="L3072" s="5">
        <v>165552.82999999999</v>
      </c>
      <c r="M3072" s="5">
        <v>217700.11</v>
      </c>
      <c r="N3072" s="4">
        <v>0</v>
      </c>
      <c r="O3072" s="4" t="s">
        <v>30</v>
      </c>
      <c r="P3072" s="4" t="s">
        <v>1110</v>
      </c>
      <c r="Q3072" s="4" t="s">
        <v>32</v>
      </c>
      <c r="R3072" s="6"/>
      <c r="S3072" s="7">
        <f t="shared" si="498"/>
        <v>217700.11</v>
      </c>
      <c r="T3072" s="7">
        <f t="shared" si="507"/>
        <v>82776.414999999994</v>
      </c>
      <c r="U3072" s="7">
        <f t="shared" si="499"/>
        <v>82776.414999999994</v>
      </c>
      <c r="V3072" s="7">
        <f t="shared" si="501"/>
        <v>24832.924499999997</v>
      </c>
      <c r="W3072" s="7">
        <f t="shared" si="502"/>
        <v>5463.2433899999996</v>
      </c>
      <c r="X3072" s="7">
        <f t="shared" si="500"/>
        <v>30296.167889999997</v>
      </c>
      <c r="Y3072" s="7">
        <f>L3072+X3072</f>
        <v>195848.99789</v>
      </c>
      <c r="Z3072" s="4">
        <v>2</v>
      </c>
      <c r="AA3072" s="7">
        <f t="shared" si="503"/>
        <v>78339.599155999997</v>
      </c>
      <c r="AB3072" s="4">
        <v>3</v>
      </c>
      <c r="AC3072" s="7">
        <f t="shared" si="504"/>
        <v>45698.099507666666</v>
      </c>
      <c r="AD3072">
        <v>3</v>
      </c>
      <c r="AE3072" s="8">
        <f t="shared" si="505"/>
        <v>58754.699367000001</v>
      </c>
    </row>
    <row r="3073" spans="1:31" x14ac:dyDescent="0.25">
      <c r="A3073" s="4">
        <v>488029</v>
      </c>
      <c r="B3073" s="4" t="s">
        <v>9505</v>
      </c>
      <c r="C3073" s="4">
        <v>39710849</v>
      </c>
      <c r="D3073" s="4">
        <v>21696493</v>
      </c>
      <c r="E3073" s="4" t="s">
        <v>9506</v>
      </c>
      <c r="F3073" s="4" t="s">
        <v>232</v>
      </c>
      <c r="G3073" s="4" t="s">
        <v>9507</v>
      </c>
      <c r="H3073" s="4"/>
      <c r="I3073" s="4"/>
      <c r="J3073" s="4" t="s">
        <v>155</v>
      </c>
      <c r="K3073" s="4" t="s">
        <v>347</v>
      </c>
      <c r="L3073" s="5">
        <v>165915.32</v>
      </c>
      <c r="M3073" s="5">
        <v>204815.48</v>
      </c>
      <c r="N3073" s="4">
        <v>0</v>
      </c>
      <c r="O3073" s="4" t="s">
        <v>47</v>
      </c>
      <c r="P3073" s="4" t="s">
        <v>1110</v>
      </c>
      <c r="Q3073" s="4" t="s">
        <v>32</v>
      </c>
      <c r="R3073" s="6"/>
      <c r="S3073" s="7">
        <f t="shared" si="498"/>
        <v>204815.48</v>
      </c>
      <c r="T3073" s="7">
        <f t="shared" si="507"/>
        <v>82957.66</v>
      </c>
      <c r="U3073" s="7">
        <f t="shared" si="499"/>
        <v>82957.66</v>
      </c>
      <c r="V3073" s="7">
        <f t="shared" si="501"/>
        <v>24887.297999999999</v>
      </c>
      <c r="W3073" s="7">
        <f t="shared" si="502"/>
        <v>5475.2055599999994</v>
      </c>
      <c r="X3073" s="7">
        <f t="shared" si="500"/>
        <v>30362.503559999997</v>
      </c>
      <c r="Y3073" s="7">
        <f>L3073+X3073</f>
        <v>196277.82355999999</v>
      </c>
      <c r="Z3073" s="4">
        <v>2</v>
      </c>
      <c r="AA3073" s="7">
        <f t="shared" si="503"/>
        <v>78511.129423999999</v>
      </c>
      <c r="AB3073" s="4">
        <v>3</v>
      </c>
      <c r="AC3073" s="7">
        <f t="shared" si="504"/>
        <v>45798.15883066666</v>
      </c>
      <c r="AD3073">
        <v>3</v>
      </c>
      <c r="AE3073" s="8">
        <f t="shared" si="505"/>
        <v>58883.347068000003</v>
      </c>
    </row>
    <row r="3074" spans="1:31" x14ac:dyDescent="0.25">
      <c r="A3074" s="4">
        <v>490081</v>
      </c>
      <c r="B3074" s="4" t="s">
        <v>9508</v>
      </c>
      <c r="C3074" s="4">
        <v>16924101</v>
      </c>
      <c r="D3074" s="4">
        <v>8574492</v>
      </c>
      <c r="E3074" s="4" t="s">
        <v>9509</v>
      </c>
      <c r="F3074" s="4" t="s">
        <v>232</v>
      </c>
      <c r="G3074" s="4" t="s">
        <v>9510</v>
      </c>
      <c r="H3074" s="4"/>
      <c r="I3074" s="4"/>
      <c r="J3074" s="4" t="s">
        <v>429</v>
      </c>
      <c r="K3074" s="4" t="s">
        <v>347</v>
      </c>
      <c r="L3074" s="5">
        <v>166173.92000000001</v>
      </c>
      <c r="M3074" s="5">
        <v>203174.01</v>
      </c>
      <c r="N3074" s="4">
        <v>0</v>
      </c>
      <c r="O3074" s="4" t="s">
        <v>30</v>
      </c>
      <c r="P3074" s="4" t="s">
        <v>1110</v>
      </c>
      <c r="Q3074" s="4" t="s">
        <v>32</v>
      </c>
      <c r="R3074" s="6"/>
      <c r="S3074" s="7">
        <f t="shared" ref="S3074:S3137" si="508">M3074+N3074</f>
        <v>203174.01</v>
      </c>
      <c r="T3074" s="7">
        <f t="shared" si="507"/>
        <v>83086.960000000006</v>
      </c>
      <c r="U3074" s="7">
        <f t="shared" ref="U3074:U3137" si="509">T3074+N3074</f>
        <v>83086.960000000006</v>
      </c>
      <c r="V3074" s="7">
        <f t="shared" si="501"/>
        <v>24926.088</v>
      </c>
      <c r="W3074" s="7">
        <f t="shared" si="502"/>
        <v>5483.7393599999996</v>
      </c>
      <c r="X3074" s="7">
        <f t="shared" ref="X3074:X3137" si="510">V3074+W3074</f>
        <v>30409.827359999999</v>
      </c>
      <c r="Y3074" s="7">
        <f>L3074+X3074</f>
        <v>196583.74736000001</v>
      </c>
      <c r="Z3074" s="4">
        <v>2</v>
      </c>
      <c r="AA3074" s="7">
        <f t="shared" si="503"/>
        <v>78633.498944000006</v>
      </c>
      <c r="AB3074" s="4">
        <v>3</v>
      </c>
      <c r="AC3074" s="7">
        <f t="shared" si="504"/>
        <v>45869.541050666659</v>
      </c>
      <c r="AD3074">
        <v>3</v>
      </c>
      <c r="AE3074" s="8">
        <f t="shared" si="505"/>
        <v>58975.124208000001</v>
      </c>
    </row>
    <row r="3075" spans="1:31" x14ac:dyDescent="0.25">
      <c r="A3075" s="4">
        <v>489804</v>
      </c>
      <c r="B3075" s="4" t="s">
        <v>9511</v>
      </c>
      <c r="C3075" s="4">
        <v>43866737</v>
      </c>
      <c r="D3075" s="4">
        <v>28058479</v>
      </c>
      <c r="E3075" s="4" t="s">
        <v>9512</v>
      </c>
      <c r="F3075" s="4" t="s">
        <v>26</v>
      </c>
      <c r="G3075" s="4" t="s">
        <v>9513</v>
      </c>
      <c r="H3075" s="4"/>
      <c r="I3075" s="4"/>
      <c r="J3075" s="4" t="s">
        <v>45</v>
      </c>
      <c r="K3075" s="4" t="s">
        <v>8055</v>
      </c>
      <c r="L3075" s="5">
        <v>166210.59</v>
      </c>
      <c r="M3075" s="5">
        <v>250133.27</v>
      </c>
      <c r="N3075" s="4">
        <v>0</v>
      </c>
      <c r="O3075" s="4" t="s">
        <v>30</v>
      </c>
      <c r="P3075" s="4" t="s">
        <v>1110</v>
      </c>
      <c r="Q3075" s="4" t="s">
        <v>32</v>
      </c>
      <c r="R3075" s="6"/>
      <c r="S3075" s="7">
        <f t="shared" si="508"/>
        <v>250133.27</v>
      </c>
      <c r="T3075" s="7">
        <f t="shared" si="507"/>
        <v>83105.294999999998</v>
      </c>
      <c r="U3075" s="7">
        <f t="shared" si="509"/>
        <v>83105.294999999998</v>
      </c>
      <c r="V3075" s="7">
        <f t="shared" ref="V3075:V3138" si="511">L3075*15%</f>
        <v>24931.588499999998</v>
      </c>
      <c r="W3075" s="7">
        <f t="shared" ref="W3075:W3138" si="512">V3075*22%</f>
        <v>5484.9494699999996</v>
      </c>
      <c r="X3075" s="7">
        <f t="shared" si="510"/>
        <v>30416.537969999998</v>
      </c>
      <c r="Y3075" s="7">
        <f>L3075+X3075</f>
        <v>196627.12797</v>
      </c>
      <c r="Z3075" s="4">
        <v>2</v>
      </c>
      <c r="AA3075" s="7">
        <f t="shared" ref="AA3075:AA3138" si="513">Y3075*80%/Z3075</f>
        <v>78650.851188000001</v>
      </c>
      <c r="AB3075" s="4">
        <v>3</v>
      </c>
      <c r="AC3075" s="7">
        <f t="shared" ref="AC3075:AC3138" si="514">Y3075*70%/AB3075</f>
        <v>45879.663192999993</v>
      </c>
      <c r="AD3075">
        <v>3</v>
      </c>
      <c r="AE3075" s="8">
        <f t="shared" ref="AE3075:AE3138" si="515">Y3075*90%/AD3075</f>
        <v>58988.138391000008</v>
      </c>
    </row>
    <row r="3076" spans="1:31" x14ac:dyDescent="0.25">
      <c r="A3076" s="4">
        <v>489959</v>
      </c>
      <c r="B3076" s="4" t="s">
        <v>9514</v>
      </c>
      <c r="C3076" s="4">
        <v>95659867</v>
      </c>
      <c r="D3076" s="4">
        <v>28315439</v>
      </c>
      <c r="E3076" s="4" t="s">
        <v>9515</v>
      </c>
      <c r="F3076" s="4" t="s">
        <v>26</v>
      </c>
      <c r="G3076" s="4" t="s">
        <v>9516</v>
      </c>
      <c r="H3076" s="4"/>
      <c r="I3076" s="4"/>
      <c r="J3076" s="4" t="s">
        <v>45</v>
      </c>
      <c r="K3076" s="4" t="s">
        <v>46</v>
      </c>
      <c r="L3076" s="5">
        <v>167347</v>
      </c>
      <c r="M3076" s="5">
        <v>217038.5</v>
      </c>
      <c r="N3076" s="4">
        <v>0</v>
      </c>
      <c r="O3076" s="4" t="s">
        <v>30</v>
      </c>
      <c r="P3076" s="4" t="s">
        <v>1110</v>
      </c>
      <c r="Q3076" s="4" t="s">
        <v>32</v>
      </c>
      <c r="R3076" s="6"/>
      <c r="S3076" s="7">
        <f t="shared" si="508"/>
        <v>217038.5</v>
      </c>
      <c r="T3076" s="7">
        <f t="shared" si="507"/>
        <v>83673.5</v>
      </c>
      <c r="U3076" s="7">
        <f t="shared" si="509"/>
        <v>83673.5</v>
      </c>
      <c r="V3076" s="7">
        <f t="shared" si="511"/>
        <v>25102.05</v>
      </c>
      <c r="W3076" s="7">
        <f t="shared" si="512"/>
        <v>5522.451</v>
      </c>
      <c r="X3076" s="7">
        <f t="shared" si="510"/>
        <v>30624.501</v>
      </c>
      <c r="Y3076" s="7">
        <f>L3076+X3076</f>
        <v>197971.50099999999</v>
      </c>
      <c r="Z3076" s="4">
        <v>2</v>
      </c>
      <c r="AA3076" s="7">
        <f t="shared" si="513"/>
        <v>79188.600399999996</v>
      </c>
      <c r="AB3076" s="4">
        <v>3</v>
      </c>
      <c r="AC3076" s="7">
        <f t="shared" si="514"/>
        <v>46193.350233333331</v>
      </c>
      <c r="AD3076">
        <v>3</v>
      </c>
      <c r="AE3076" s="8">
        <f t="shared" si="515"/>
        <v>59391.450299999997</v>
      </c>
    </row>
    <row r="3077" spans="1:31" x14ac:dyDescent="0.25">
      <c r="A3077" s="4">
        <v>485797</v>
      </c>
      <c r="B3077" s="4" t="s">
        <v>9517</v>
      </c>
      <c r="C3077" s="4">
        <v>26367657</v>
      </c>
      <c r="D3077" s="4">
        <v>23620346</v>
      </c>
      <c r="E3077" s="4" t="s">
        <v>9518</v>
      </c>
      <c r="F3077" s="4" t="s">
        <v>26</v>
      </c>
      <c r="G3077" s="4" t="s">
        <v>9519</v>
      </c>
      <c r="H3077" s="4"/>
      <c r="I3077" s="4"/>
      <c r="J3077" s="4" t="s">
        <v>28</v>
      </c>
      <c r="K3077" s="4" t="s">
        <v>1146</v>
      </c>
      <c r="L3077" s="5">
        <v>167478.59</v>
      </c>
      <c r="M3077" s="5">
        <v>226671.13</v>
      </c>
      <c r="N3077" s="4">
        <v>0</v>
      </c>
      <c r="O3077" s="4" t="s">
        <v>30</v>
      </c>
      <c r="P3077" s="4" t="s">
        <v>1110</v>
      </c>
      <c r="Q3077" s="4" t="s">
        <v>32</v>
      </c>
      <c r="R3077" s="6"/>
      <c r="S3077" s="7">
        <f t="shared" si="508"/>
        <v>226671.13</v>
      </c>
      <c r="T3077" s="7">
        <f t="shared" si="507"/>
        <v>83739.294999999998</v>
      </c>
      <c r="U3077" s="7">
        <f t="shared" si="509"/>
        <v>83739.294999999998</v>
      </c>
      <c r="V3077" s="7">
        <f t="shared" si="511"/>
        <v>25121.788499999999</v>
      </c>
      <c r="W3077" s="7">
        <f t="shared" si="512"/>
        <v>5526.7934699999996</v>
      </c>
      <c r="X3077" s="7">
        <f t="shared" si="510"/>
        <v>30648.581969999999</v>
      </c>
      <c r="Y3077" s="7">
        <f>L3077+X3077</f>
        <v>198127.17197</v>
      </c>
      <c r="Z3077" s="4">
        <v>2</v>
      </c>
      <c r="AA3077" s="7">
        <f t="shared" si="513"/>
        <v>79250.868788000007</v>
      </c>
      <c r="AB3077" s="4">
        <v>3</v>
      </c>
      <c r="AC3077" s="7">
        <f t="shared" si="514"/>
        <v>46229.673459666665</v>
      </c>
      <c r="AD3077">
        <v>3</v>
      </c>
      <c r="AE3077" s="8">
        <f t="shared" si="515"/>
        <v>59438.151591000002</v>
      </c>
    </row>
    <row r="3078" spans="1:31" x14ac:dyDescent="0.25">
      <c r="A3078" s="4">
        <v>490739</v>
      </c>
      <c r="B3078" s="4" t="s">
        <v>9520</v>
      </c>
      <c r="C3078" s="4">
        <v>36497061</v>
      </c>
      <c r="D3078" s="4">
        <v>19758942</v>
      </c>
      <c r="E3078" s="4" t="s">
        <v>9521</v>
      </c>
      <c r="F3078" s="4" t="s">
        <v>26</v>
      </c>
      <c r="G3078" s="4" t="s">
        <v>9522</v>
      </c>
      <c r="H3078" s="4" t="s">
        <v>9523</v>
      </c>
      <c r="I3078" s="4"/>
      <c r="J3078" s="4" t="s">
        <v>429</v>
      </c>
      <c r="K3078" s="4" t="s">
        <v>29</v>
      </c>
      <c r="L3078" s="5">
        <v>167799.21</v>
      </c>
      <c r="M3078" s="5">
        <v>214804.62</v>
      </c>
      <c r="N3078" s="4">
        <v>0</v>
      </c>
      <c r="O3078" s="4" t="s">
        <v>30</v>
      </c>
      <c r="P3078" s="4" t="s">
        <v>1110</v>
      </c>
      <c r="Q3078" s="4" t="s">
        <v>32</v>
      </c>
      <c r="R3078" s="6"/>
      <c r="S3078" s="7">
        <f t="shared" si="508"/>
        <v>214804.62</v>
      </c>
      <c r="T3078" s="7">
        <f t="shared" si="507"/>
        <v>83899.604999999996</v>
      </c>
      <c r="U3078" s="7">
        <f t="shared" si="509"/>
        <v>83899.604999999996</v>
      </c>
      <c r="V3078" s="7">
        <f t="shared" si="511"/>
        <v>25169.8815</v>
      </c>
      <c r="W3078" s="7">
        <f t="shared" si="512"/>
        <v>5537.3739299999997</v>
      </c>
      <c r="X3078" s="7">
        <f t="shared" si="510"/>
        <v>30707.255429999997</v>
      </c>
      <c r="Y3078" s="7">
        <f>L3078+X3078</f>
        <v>198506.46542999998</v>
      </c>
      <c r="Z3078" s="4">
        <v>2</v>
      </c>
      <c r="AA3078" s="7">
        <f t="shared" si="513"/>
        <v>79402.586171999996</v>
      </c>
      <c r="AB3078" s="4">
        <v>3</v>
      </c>
      <c r="AC3078" s="7">
        <f t="shared" si="514"/>
        <v>46318.175266999991</v>
      </c>
      <c r="AD3078">
        <v>3</v>
      </c>
      <c r="AE3078" s="8">
        <f t="shared" si="515"/>
        <v>59551.939629</v>
      </c>
    </row>
    <row r="3079" spans="1:31" x14ac:dyDescent="0.25">
      <c r="A3079" s="4">
        <v>491989</v>
      </c>
      <c r="B3079" s="4" t="s">
        <v>9524</v>
      </c>
      <c r="C3079" s="4">
        <v>28401870</v>
      </c>
      <c r="D3079" s="4">
        <v>24900801</v>
      </c>
      <c r="E3079" s="4" t="s">
        <v>9525</v>
      </c>
      <c r="F3079" s="4" t="s">
        <v>232</v>
      </c>
      <c r="G3079" s="4"/>
      <c r="H3079" s="4" t="s">
        <v>9526</v>
      </c>
      <c r="I3079" s="4"/>
      <c r="J3079" s="4" t="s">
        <v>1108</v>
      </c>
      <c r="K3079" s="4" t="s">
        <v>347</v>
      </c>
      <c r="L3079" s="5">
        <v>168366.27</v>
      </c>
      <c r="M3079" s="5">
        <v>220776.65</v>
      </c>
      <c r="N3079" s="4">
        <v>0</v>
      </c>
      <c r="O3079" s="4" t="s">
        <v>30</v>
      </c>
      <c r="P3079" s="4" t="s">
        <v>1110</v>
      </c>
      <c r="Q3079" s="4" t="s">
        <v>32</v>
      </c>
      <c r="R3079" s="6"/>
      <c r="S3079" s="7">
        <f t="shared" si="508"/>
        <v>220776.65</v>
      </c>
      <c r="T3079" s="7">
        <f t="shared" si="507"/>
        <v>84183.134999999995</v>
      </c>
      <c r="U3079" s="7">
        <f t="shared" si="509"/>
        <v>84183.134999999995</v>
      </c>
      <c r="V3079" s="7">
        <f t="shared" si="511"/>
        <v>25254.940499999997</v>
      </c>
      <c r="W3079" s="7">
        <f t="shared" si="512"/>
        <v>5556.0869099999991</v>
      </c>
      <c r="X3079" s="7">
        <f t="shared" si="510"/>
        <v>30811.027409999995</v>
      </c>
      <c r="Y3079" s="7">
        <f>L3079+X3079</f>
        <v>199177.29741</v>
      </c>
      <c r="Z3079" s="4">
        <v>2</v>
      </c>
      <c r="AA3079" s="7">
        <f t="shared" si="513"/>
        <v>79670.918964000011</v>
      </c>
      <c r="AB3079" s="4">
        <v>3</v>
      </c>
      <c r="AC3079" s="7">
        <f t="shared" si="514"/>
        <v>46474.70272899999</v>
      </c>
      <c r="AD3079">
        <v>3</v>
      </c>
      <c r="AE3079" s="8">
        <f t="shared" si="515"/>
        <v>59753.189223000001</v>
      </c>
    </row>
    <row r="3080" spans="1:31" x14ac:dyDescent="0.25">
      <c r="A3080" s="4">
        <v>490630</v>
      </c>
      <c r="B3080" s="4" t="s">
        <v>9527</v>
      </c>
      <c r="C3080" s="4">
        <v>34584574</v>
      </c>
      <c r="D3080" s="4">
        <v>28483777</v>
      </c>
      <c r="E3080" s="4" t="s">
        <v>9528</v>
      </c>
      <c r="F3080" s="4" t="s">
        <v>232</v>
      </c>
      <c r="G3080" s="4" t="s">
        <v>9529</v>
      </c>
      <c r="H3080" s="4"/>
      <c r="I3080" s="4"/>
      <c r="J3080" s="4" t="s">
        <v>429</v>
      </c>
      <c r="K3080" s="4" t="s">
        <v>524</v>
      </c>
      <c r="L3080" s="5">
        <v>168727</v>
      </c>
      <c r="M3080" s="5">
        <v>272898.08</v>
      </c>
      <c r="N3080" s="4">
        <v>0</v>
      </c>
      <c r="O3080" s="4" t="s">
        <v>30</v>
      </c>
      <c r="P3080" s="4" t="s">
        <v>1110</v>
      </c>
      <c r="Q3080" s="4" t="s">
        <v>32</v>
      </c>
      <c r="R3080" s="6"/>
      <c r="S3080" s="7">
        <f t="shared" si="508"/>
        <v>272898.08</v>
      </c>
      <c r="T3080" s="7">
        <f t="shared" si="507"/>
        <v>84363.5</v>
      </c>
      <c r="U3080" s="7">
        <f t="shared" si="509"/>
        <v>84363.5</v>
      </c>
      <c r="V3080" s="7">
        <f t="shared" si="511"/>
        <v>25309.05</v>
      </c>
      <c r="W3080" s="7">
        <f t="shared" si="512"/>
        <v>5567.991</v>
      </c>
      <c r="X3080" s="7">
        <f t="shared" si="510"/>
        <v>30877.040999999997</v>
      </c>
      <c r="Y3080" s="7">
        <f>L3080+X3080</f>
        <v>199604.041</v>
      </c>
      <c r="Z3080" s="4">
        <v>2</v>
      </c>
      <c r="AA3080" s="7">
        <f t="shared" si="513"/>
        <v>79841.616399999999</v>
      </c>
      <c r="AB3080" s="4">
        <v>3</v>
      </c>
      <c r="AC3080" s="7">
        <f t="shared" si="514"/>
        <v>46574.27623333333</v>
      </c>
      <c r="AD3080">
        <v>3</v>
      </c>
      <c r="AE3080" s="8">
        <f t="shared" si="515"/>
        <v>59881.212300000007</v>
      </c>
    </row>
    <row r="3081" spans="1:31" x14ac:dyDescent="0.25">
      <c r="A3081" s="4">
        <v>491467</v>
      </c>
      <c r="B3081" s="4" t="s">
        <v>9530</v>
      </c>
      <c r="C3081" s="4">
        <v>25701958</v>
      </c>
      <c r="D3081" s="4">
        <v>21440121</v>
      </c>
      <c r="E3081" s="4" t="s">
        <v>9531</v>
      </c>
      <c r="F3081" s="4" t="s">
        <v>232</v>
      </c>
      <c r="G3081" s="4" t="s">
        <v>9532</v>
      </c>
      <c r="H3081" s="4"/>
      <c r="I3081" s="4"/>
      <c r="J3081" s="4" t="s">
        <v>40</v>
      </c>
      <c r="K3081" s="4" t="s">
        <v>347</v>
      </c>
      <c r="L3081" s="5">
        <v>168753.66</v>
      </c>
      <c r="M3081" s="5">
        <v>219125.2</v>
      </c>
      <c r="N3081" s="4">
        <v>0</v>
      </c>
      <c r="O3081" s="4" t="s">
        <v>30</v>
      </c>
      <c r="P3081" s="4" t="s">
        <v>1110</v>
      </c>
      <c r="Q3081" s="4" t="s">
        <v>32</v>
      </c>
      <c r="R3081" s="6"/>
      <c r="S3081" s="7">
        <f t="shared" si="508"/>
        <v>219125.2</v>
      </c>
      <c r="T3081" s="7">
        <f t="shared" si="507"/>
        <v>84376.83</v>
      </c>
      <c r="U3081" s="7">
        <f t="shared" si="509"/>
        <v>84376.83</v>
      </c>
      <c r="V3081" s="7">
        <f t="shared" si="511"/>
        <v>25313.048999999999</v>
      </c>
      <c r="W3081" s="7">
        <f t="shared" si="512"/>
        <v>5568.8707800000002</v>
      </c>
      <c r="X3081" s="7">
        <f t="shared" si="510"/>
        <v>30881.91978</v>
      </c>
      <c r="Y3081" s="7">
        <f>L3081+X3081</f>
        <v>199635.57978</v>
      </c>
      <c r="Z3081" s="4">
        <v>2</v>
      </c>
      <c r="AA3081" s="7">
        <f t="shared" si="513"/>
        <v>79854.231912000003</v>
      </c>
      <c r="AB3081" s="4">
        <v>3</v>
      </c>
      <c r="AC3081" s="7">
        <f t="shared" si="514"/>
        <v>46581.635281999996</v>
      </c>
      <c r="AD3081">
        <v>3</v>
      </c>
      <c r="AE3081" s="8">
        <f t="shared" si="515"/>
        <v>59890.673933999999</v>
      </c>
    </row>
    <row r="3082" spans="1:31" x14ac:dyDescent="0.25">
      <c r="A3082" s="4">
        <v>487953</v>
      </c>
      <c r="B3082" s="4" t="s">
        <v>9533</v>
      </c>
      <c r="C3082" s="4">
        <v>38624522</v>
      </c>
      <c r="D3082" s="4">
        <v>25936622</v>
      </c>
      <c r="E3082" s="4" t="s">
        <v>9534</v>
      </c>
      <c r="F3082" s="4" t="s">
        <v>232</v>
      </c>
      <c r="G3082" s="4" t="s">
        <v>9535</v>
      </c>
      <c r="H3082" s="4" t="s">
        <v>9536</v>
      </c>
      <c r="I3082" s="4"/>
      <c r="J3082" s="4" t="s">
        <v>155</v>
      </c>
      <c r="K3082" s="4" t="s">
        <v>347</v>
      </c>
      <c r="L3082" s="5">
        <v>169102.1</v>
      </c>
      <c r="M3082" s="5">
        <v>213632.87</v>
      </c>
      <c r="N3082" s="4">
        <v>0</v>
      </c>
      <c r="O3082" s="4" t="s">
        <v>47</v>
      </c>
      <c r="P3082" s="4" t="s">
        <v>1110</v>
      </c>
      <c r="Q3082" s="4" t="s">
        <v>32</v>
      </c>
      <c r="R3082" s="6">
        <v>45432.437673807872</v>
      </c>
      <c r="S3082" s="7">
        <f t="shared" si="508"/>
        <v>213632.87</v>
      </c>
      <c r="T3082" s="7">
        <f t="shared" si="507"/>
        <v>84551.05</v>
      </c>
      <c r="U3082" s="7">
        <f t="shared" si="509"/>
        <v>84551.05</v>
      </c>
      <c r="V3082" s="7">
        <f t="shared" si="511"/>
        <v>25365.314999999999</v>
      </c>
      <c r="W3082" s="7">
        <f t="shared" si="512"/>
        <v>5580.3692999999994</v>
      </c>
      <c r="X3082" s="7">
        <f t="shared" si="510"/>
        <v>30945.684299999997</v>
      </c>
      <c r="Y3082" s="7">
        <f>L3082+X3082</f>
        <v>200047.7843</v>
      </c>
      <c r="Z3082" s="4">
        <v>2</v>
      </c>
      <c r="AA3082" s="7">
        <f t="shared" si="513"/>
        <v>80019.113720000008</v>
      </c>
      <c r="AB3082" s="4">
        <v>3</v>
      </c>
      <c r="AC3082" s="7">
        <f t="shared" si="514"/>
        <v>46677.816336666663</v>
      </c>
      <c r="AD3082">
        <v>3</v>
      </c>
      <c r="AE3082" s="8">
        <f t="shared" si="515"/>
        <v>60014.335289999995</v>
      </c>
    </row>
    <row r="3083" spans="1:31" x14ac:dyDescent="0.25">
      <c r="A3083" s="4">
        <v>484590</v>
      </c>
      <c r="B3083" s="4" t="s">
        <v>9537</v>
      </c>
      <c r="C3083" s="4">
        <v>33121735</v>
      </c>
      <c r="D3083" s="4">
        <v>8296151</v>
      </c>
      <c r="E3083" s="4" t="s">
        <v>9538</v>
      </c>
      <c r="F3083" s="4" t="s">
        <v>232</v>
      </c>
      <c r="G3083" s="4" t="s">
        <v>9539</v>
      </c>
      <c r="H3083" s="4" t="s">
        <v>9540</v>
      </c>
      <c r="I3083" s="4"/>
      <c r="J3083" s="4" t="s">
        <v>1234</v>
      </c>
      <c r="K3083" s="4" t="s">
        <v>46</v>
      </c>
      <c r="L3083" s="5">
        <v>169194.94</v>
      </c>
      <c r="M3083" s="5">
        <v>212677.33</v>
      </c>
      <c r="N3083" s="4">
        <v>0</v>
      </c>
      <c r="O3083" s="4" t="s">
        <v>30</v>
      </c>
      <c r="P3083" s="4" t="s">
        <v>1110</v>
      </c>
      <c r="Q3083" s="4" t="s">
        <v>32</v>
      </c>
      <c r="R3083" s="6"/>
      <c r="S3083" s="7">
        <f t="shared" si="508"/>
        <v>212677.33</v>
      </c>
      <c r="T3083" s="7">
        <f t="shared" si="507"/>
        <v>84597.47</v>
      </c>
      <c r="U3083" s="7">
        <f t="shared" si="509"/>
        <v>84597.47</v>
      </c>
      <c r="V3083" s="7">
        <f t="shared" si="511"/>
        <v>25379.240999999998</v>
      </c>
      <c r="W3083" s="7">
        <f t="shared" si="512"/>
        <v>5583.4330199999995</v>
      </c>
      <c r="X3083" s="7">
        <f t="shared" si="510"/>
        <v>30962.674019999999</v>
      </c>
      <c r="Y3083" s="7">
        <f>L3083+X3083</f>
        <v>200157.61402000001</v>
      </c>
      <c r="Z3083" s="4">
        <v>2</v>
      </c>
      <c r="AA3083" s="7">
        <f t="shared" si="513"/>
        <v>80063.045608000015</v>
      </c>
      <c r="AB3083" s="4">
        <v>3</v>
      </c>
      <c r="AC3083" s="7">
        <f t="shared" si="514"/>
        <v>46703.44327133333</v>
      </c>
      <c r="AD3083">
        <v>3</v>
      </c>
      <c r="AE3083" s="8">
        <f t="shared" si="515"/>
        <v>60047.284206000004</v>
      </c>
    </row>
    <row r="3084" spans="1:31" x14ac:dyDescent="0.25">
      <c r="A3084" s="4">
        <v>486203</v>
      </c>
      <c r="B3084" s="4" t="s">
        <v>9541</v>
      </c>
      <c r="C3084" s="4">
        <v>34499391</v>
      </c>
      <c r="D3084" s="4">
        <v>2766825</v>
      </c>
      <c r="E3084" s="4" t="s">
        <v>9542</v>
      </c>
      <c r="F3084" s="4" t="s">
        <v>26</v>
      </c>
      <c r="G3084" s="4" t="s">
        <v>9543</v>
      </c>
      <c r="H3084" s="4" t="s">
        <v>9544</v>
      </c>
      <c r="I3084" s="4"/>
      <c r="J3084" s="4" t="s">
        <v>28</v>
      </c>
      <c r="K3084" s="4" t="s">
        <v>29</v>
      </c>
      <c r="L3084" s="5">
        <v>169339.96</v>
      </c>
      <c r="M3084" s="5">
        <v>221060.46</v>
      </c>
      <c r="N3084" s="4">
        <v>0</v>
      </c>
      <c r="O3084" s="4" t="s">
        <v>30</v>
      </c>
      <c r="P3084" s="4" t="s">
        <v>1110</v>
      </c>
      <c r="Q3084" s="4" t="s">
        <v>32</v>
      </c>
      <c r="R3084" s="6"/>
      <c r="S3084" s="7">
        <f t="shared" si="508"/>
        <v>221060.46</v>
      </c>
      <c r="T3084" s="7">
        <f t="shared" si="507"/>
        <v>84669.98</v>
      </c>
      <c r="U3084" s="7">
        <f t="shared" si="509"/>
        <v>84669.98</v>
      </c>
      <c r="V3084" s="7">
        <f t="shared" si="511"/>
        <v>25400.993999999999</v>
      </c>
      <c r="W3084" s="7">
        <f t="shared" si="512"/>
        <v>5588.2186799999999</v>
      </c>
      <c r="X3084" s="7">
        <f t="shared" si="510"/>
        <v>30989.212679999997</v>
      </c>
      <c r="Y3084" s="7">
        <f>L3084+X3084</f>
        <v>200329.17267999999</v>
      </c>
      <c r="Z3084" s="4">
        <v>2</v>
      </c>
      <c r="AA3084" s="7">
        <f t="shared" si="513"/>
        <v>80131.669072000004</v>
      </c>
      <c r="AB3084" s="4">
        <v>3</v>
      </c>
      <c r="AC3084" s="7">
        <f t="shared" si="514"/>
        <v>46743.473625333332</v>
      </c>
      <c r="AD3084">
        <v>3</v>
      </c>
      <c r="AE3084" s="8">
        <f t="shared" si="515"/>
        <v>60098.751804</v>
      </c>
    </row>
    <row r="3085" spans="1:31" x14ac:dyDescent="0.25">
      <c r="A3085" s="4">
        <v>490791</v>
      </c>
      <c r="B3085" s="4" t="s">
        <v>9545</v>
      </c>
      <c r="C3085" s="4">
        <v>37269947</v>
      </c>
      <c r="D3085" s="4">
        <v>27488821</v>
      </c>
      <c r="E3085" s="4" t="s">
        <v>9546</v>
      </c>
      <c r="F3085" s="4" t="s">
        <v>232</v>
      </c>
      <c r="G3085" s="4" t="s">
        <v>9547</v>
      </c>
      <c r="H3085" s="4"/>
      <c r="I3085" s="4"/>
      <c r="J3085" s="4" t="s">
        <v>429</v>
      </c>
      <c r="K3085" s="4" t="s">
        <v>9548</v>
      </c>
      <c r="L3085" s="5">
        <v>169788.56</v>
      </c>
      <c r="M3085" s="5">
        <v>349812.21</v>
      </c>
      <c r="N3085" s="4">
        <v>0</v>
      </c>
      <c r="O3085" s="4" t="s">
        <v>30</v>
      </c>
      <c r="P3085" s="4" t="s">
        <v>1110</v>
      </c>
      <c r="Q3085" s="4" t="s">
        <v>32</v>
      </c>
      <c r="R3085" s="6"/>
      <c r="S3085" s="7">
        <f t="shared" si="508"/>
        <v>349812.21</v>
      </c>
      <c r="T3085" s="7">
        <f t="shared" si="507"/>
        <v>84894.28</v>
      </c>
      <c r="U3085" s="7">
        <f t="shared" si="509"/>
        <v>84894.28</v>
      </c>
      <c r="V3085" s="7">
        <f t="shared" si="511"/>
        <v>25468.284</v>
      </c>
      <c r="W3085" s="7">
        <f t="shared" si="512"/>
        <v>5603.0224799999996</v>
      </c>
      <c r="X3085" s="7">
        <f t="shared" si="510"/>
        <v>31071.306479999999</v>
      </c>
      <c r="Y3085" s="7">
        <f>L3085+X3085</f>
        <v>200859.86648</v>
      </c>
      <c r="Z3085" s="4">
        <v>2</v>
      </c>
      <c r="AA3085" s="7">
        <f t="shared" si="513"/>
        <v>80343.946592000008</v>
      </c>
      <c r="AB3085" s="4">
        <v>3</v>
      </c>
      <c r="AC3085" s="7">
        <f t="shared" si="514"/>
        <v>46867.302178666665</v>
      </c>
      <c r="AD3085">
        <v>3</v>
      </c>
      <c r="AE3085" s="8">
        <f t="shared" si="515"/>
        <v>60257.959944000002</v>
      </c>
    </row>
    <row r="3086" spans="1:31" x14ac:dyDescent="0.25">
      <c r="A3086" s="4">
        <v>487022</v>
      </c>
      <c r="B3086" s="4" t="s">
        <v>9549</v>
      </c>
      <c r="C3086" s="4">
        <v>14214368</v>
      </c>
      <c r="D3086" s="4">
        <v>24466342</v>
      </c>
      <c r="E3086" s="4" t="s">
        <v>9550</v>
      </c>
      <c r="F3086" s="4" t="s">
        <v>232</v>
      </c>
      <c r="G3086" s="4" t="s">
        <v>9551</v>
      </c>
      <c r="H3086" s="4" t="s">
        <v>9552</v>
      </c>
      <c r="I3086" s="4"/>
      <c r="J3086" s="4" t="s">
        <v>155</v>
      </c>
      <c r="K3086" s="4" t="s">
        <v>347</v>
      </c>
      <c r="L3086" s="5">
        <v>169922.3</v>
      </c>
      <c r="M3086" s="5">
        <v>206561.91</v>
      </c>
      <c r="N3086" s="4">
        <v>0</v>
      </c>
      <c r="O3086" s="4" t="s">
        <v>47</v>
      </c>
      <c r="P3086" s="4" t="s">
        <v>1110</v>
      </c>
      <c r="Q3086" s="4" t="s">
        <v>32</v>
      </c>
      <c r="R3086" s="6"/>
      <c r="S3086" s="7">
        <f t="shared" si="508"/>
        <v>206561.91</v>
      </c>
      <c r="T3086" s="7">
        <f t="shared" si="507"/>
        <v>84961.15</v>
      </c>
      <c r="U3086" s="7">
        <f t="shared" si="509"/>
        <v>84961.15</v>
      </c>
      <c r="V3086" s="7">
        <f t="shared" si="511"/>
        <v>25488.344999999998</v>
      </c>
      <c r="W3086" s="7">
        <f t="shared" si="512"/>
        <v>5607.4358999999995</v>
      </c>
      <c r="X3086" s="7">
        <f t="shared" si="510"/>
        <v>31095.780899999998</v>
      </c>
      <c r="Y3086" s="7">
        <f>L3086+X3086</f>
        <v>201018.0809</v>
      </c>
      <c r="Z3086" s="4">
        <v>2</v>
      </c>
      <c r="AA3086" s="7">
        <f t="shared" si="513"/>
        <v>80407.232360000009</v>
      </c>
      <c r="AB3086" s="4">
        <v>3</v>
      </c>
      <c r="AC3086" s="7">
        <f t="shared" si="514"/>
        <v>46904.218876666659</v>
      </c>
      <c r="AD3086">
        <v>3</v>
      </c>
      <c r="AE3086" s="8">
        <f t="shared" si="515"/>
        <v>60305.424269999996</v>
      </c>
    </row>
    <row r="3087" spans="1:31" x14ac:dyDescent="0.25">
      <c r="A3087" s="4">
        <v>485941</v>
      </c>
      <c r="B3087" s="4" t="s">
        <v>9553</v>
      </c>
      <c r="C3087" s="4">
        <v>29782844</v>
      </c>
      <c r="D3087" s="4">
        <v>24403391</v>
      </c>
      <c r="E3087" s="4" t="s">
        <v>9554</v>
      </c>
      <c r="F3087" s="4" t="s">
        <v>26</v>
      </c>
      <c r="G3087" s="4" t="s">
        <v>9555</v>
      </c>
      <c r="H3087" s="4"/>
      <c r="I3087" s="4"/>
      <c r="J3087" s="4" t="s">
        <v>28</v>
      </c>
      <c r="K3087" s="4" t="s">
        <v>29</v>
      </c>
      <c r="L3087" s="5">
        <v>170881.49</v>
      </c>
      <c r="M3087" s="5">
        <v>218741.75</v>
      </c>
      <c r="N3087" s="4">
        <v>0</v>
      </c>
      <c r="O3087" s="4" t="s">
        <v>30</v>
      </c>
      <c r="P3087" s="4" t="s">
        <v>1110</v>
      </c>
      <c r="Q3087" s="4" t="s">
        <v>32</v>
      </c>
      <c r="R3087" s="6"/>
      <c r="S3087" s="7">
        <f t="shared" si="508"/>
        <v>218741.75</v>
      </c>
      <c r="T3087" s="7">
        <f t="shared" si="507"/>
        <v>85440.744999999995</v>
      </c>
      <c r="U3087" s="7">
        <f t="shared" si="509"/>
        <v>85440.744999999995</v>
      </c>
      <c r="V3087" s="7">
        <f t="shared" si="511"/>
        <v>25632.223499999996</v>
      </c>
      <c r="W3087" s="7">
        <f t="shared" si="512"/>
        <v>5639.0891699999993</v>
      </c>
      <c r="X3087" s="7">
        <f t="shared" si="510"/>
        <v>31271.312669999996</v>
      </c>
      <c r="Y3087" s="7">
        <f>L3087+X3087</f>
        <v>202152.80266999998</v>
      </c>
      <c r="Z3087" s="4">
        <v>2</v>
      </c>
      <c r="AA3087" s="7">
        <f t="shared" si="513"/>
        <v>80861.121067999993</v>
      </c>
      <c r="AB3087" s="4">
        <v>3</v>
      </c>
      <c r="AC3087" s="7">
        <f t="shared" si="514"/>
        <v>47168.987289666657</v>
      </c>
      <c r="AD3087">
        <v>3</v>
      </c>
      <c r="AE3087" s="8">
        <f t="shared" si="515"/>
        <v>60645.840800999991</v>
      </c>
    </row>
    <row r="3088" spans="1:31" x14ac:dyDescent="0.25">
      <c r="A3088" s="4">
        <v>484346</v>
      </c>
      <c r="B3088" s="4" t="s">
        <v>9556</v>
      </c>
      <c r="C3088" s="4">
        <v>18436802</v>
      </c>
      <c r="D3088" s="4">
        <v>5338518</v>
      </c>
      <c r="E3088" s="4" t="s">
        <v>9557</v>
      </c>
      <c r="F3088" s="4" t="s">
        <v>232</v>
      </c>
      <c r="G3088" s="4" t="s">
        <v>9558</v>
      </c>
      <c r="H3088" s="4" t="s">
        <v>9559</v>
      </c>
      <c r="I3088" s="4" t="s">
        <v>9560</v>
      </c>
      <c r="J3088" s="4" t="s">
        <v>1234</v>
      </c>
      <c r="K3088" s="4" t="s">
        <v>46</v>
      </c>
      <c r="L3088" s="5">
        <v>170910.62</v>
      </c>
      <c r="M3088" s="5">
        <v>217515.11</v>
      </c>
      <c r="N3088" s="4">
        <v>0</v>
      </c>
      <c r="O3088" s="4" t="s">
        <v>30</v>
      </c>
      <c r="P3088" s="4" t="s">
        <v>1110</v>
      </c>
      <c r="Q3088" s="4" t="s">
        <v>32</v>
      </c>
      <c r="R3088" s="6"/>
      <c r="S3088" s="7">
        <f t="shared" si="508"/>
        <v>217515.11</v>
      </c>
      <c r="T3088" s="7">
        <f t="shared" si="507"/>
        <v>85455.31</v>
      </c>
      <c r="U3088" s="7">
        <f t="shared" si="509"/>
        <v>85455.31</v>
      </c>
      <c r="V3088" s="7">
        <f t="shared" si="511"/>
        <v>25636.592999999997</v>
      </c>
      <c r="W3088" s="7">
        <f t="shared" si="512"/>
        <v>5640.0504599999995</v>
      </c>
      <c r="X3088" s="7">
        <f t="shared" si="510"/>
        <v>31276.643459999996</v>
      </c>
      <c r="Y3088" s="7">
        <f>L3088+X3088</f>
        <v>202187.26345999999</v>
      </c>
      <c r="Z3088" s="4">
        <v>2</v>
      </c>
      <c r="AA3088" s="7">
        <f t="shared" si="513"/>
        <v>80874.905383999998</v>
      </c>
      <c r="AB3088" s="4">
        <v>3</v>
      </c>
      <c r="AC3088" s="7">
        <f t="shared" si="514"/>
        <v>47177.028140666662</v>
      </c>
      <c r="AD3088">
        <v>3</v>
      </c>
      <c r="AE3088" s="8">
        <f t="shared" si="515"/>
        <v>60656.179038000002</v>
      </c>
    </row>
    <row r="3089" spans="1:31" x14ac:dyDescent="0.25">
      <c r="A3089" s="4">
        <v>491569</v>
      </c>
      <c r="B3089" s="4" t="s">
        <v>9561</v>
      </c>
      <c r="C3089" s="4">
        <v>30516410</v>
      </c>
      <c r="D3089" s="4">
        <v>29179817</v>
      </c>
      <c r="E3089" s="4" t="s">
        <v>9562</v>
      </c>
      <c r="F3089" s="4" t="s">
        <v>26</v>
      </c>
      <c r="G3089" s="4" t="s">
        <v>9563</v>
      </c>
      <c r="H3089" s="4" t="s">
        <v>9564</v>
      </c>
      <c r="I3089" s="4"/>
      <c r="J3089" s="4" t="s">
        <v>40</v>
      </c>
      <c r="K3089" s="4" t="s">
        <v>29</v>
      </c>
      <c r="L3089" s="5">
        <v>170971.91</v>
      </c>
      <c r="M3089" s="5">
        <v>223744.65</v>
      </c>
      <c r="N3089" s="4">
        <v>0</v>
      </c>
      <c r="O3089" s="4" t="s">
        <v>47</v>
      </c>
      <c r="P3089" s="4" t="s">
        <v>1110</v>
      </c>
      <c r="Q3089" s="4" t="s">
        <v>32</v>
      </c>
      <c r="R3089" s="6"/>
      <c r="S3089" s="7">
        <f t="shared" si="508"/>
        <v>223744.65</v>
      </c>
      <c r="T3089" s="7">
        <f t="shared" si="507"/>
        <v>85485.955000000002</v>
      </c>
      <c r="U3089" s="7">
        <f t="shared" si="509"/>
        <v>85485.955000000002</v>
      </c>
      <c r="V3089" s="7">
        <f t="shared" si="511"/>
        <v>25645.786499999998</v>
      </c>
      <c r="W3089" s="7">
        <f t="shared" si="512"/>
        <v>5642.0730299999996</v>
      </c>
      <c r="X3089" s="7">
        <f t="shared" si="510"/>
        <v>31287.859529999998</v>
      </c>
      <c r="Y3089" s="7">
        <f>L3089+X3089</f>
        <v>202259.76952999999</v>
      </c>
      <c r="Z3089" s="4">
        <v>2</v>
      </c>
      <c r="AA3089" s="7">
        <f t="shared" si="513"/>
        <v>80903.907812000005</v>
      </c>
      <c r="AB3089" s="4">
        <v>3</v>
      </c>
      <c r="AC3089" s="7">
        <f t="shared" si="514"/>
        <v>47193.946223666659</v>
      </c>
      <c r="AD3089">
        <v>3</v>
      </c>
      <c r="AE3089" s="8">
        <f t="shared" si="515"/>
        <v>60677.930858999993</v>
      </c>
    </row>
    <row r="3090" spans="1:31" x14ac:dyDescent="0.25">
      <c r="A3090" s="4">
        <v>489058</v>
      </c>
      <c r="B3090" s="4" t="s">
        <v>9565</v>
      </c>
      <c r="C3090" s="4">
        <v>25457755</v>
      </c>
      <c r="D3090" s="4">
        <v>23824892</v>
      </c>
      <c r="E3090" s="4" t="s">
        <v>9566</v>
      </c>
      <c r="F3090" s="4" t="s">
        <v>232</v>
      </c>
      <c r="G3090" s="4"/>
      <c r="H3090" s="4"/>
      <c r="I3090" s="4"/>
      <c r="J3090" s="4" t="s">
        <v>45</v>
      </c>
      <c r="K3090" s="4" t="s">
        <v>46</v>
      </c>
      <c r="L3090" s="5">
        <v>171336.75</v>
      </c>
      <c r="M3090" s="5">
        <v>219548.12</v>
      </c>
      <c r="N3090" s="4">
        <v>0</v>
      </c>
      <c r="O3090" s="4" t="s">
        <v>30</v>
      </c>
      <c r="P3090" s="4" t="s">
        <v>1110</v>
      </c>
      <c r="Q3090" s="4" t="s">
        <v>32</v>
      </c>
      <c r="R3090" s="6"/>
      <c r="S3090" s="7">
        <f t="shared" si="508"/>
        <v>219548.12</v>
      </c>
      <c r="T3090" s="7">
        <f t="shared" si="507"/>
        <v>85668.375</v>
      </c>
      <c r="U3090" s="7">
        <f t="shared" si="509"/>
        <v>85668.375</v>
      </c>
      <c r="V3090" s="7">
        <f t="shared" si="511"/>
        <v>25700.512500000001</v>
      </c>
      <c r="W3090" s="7">
        <f t="shared" si="512"/>
        <v>5654.1127500000002</v>
      </c>
      <c r="X3090" s="7">
        <f t="shared" si="510"/>
        <v>31354.625250000001</v>
      </c>
      <c r="Y3090" s="7">
        <f>L3090+X3090</f>
        <v>202691.37525000001</v>
      </c>
      <c r="Z3090" s="4">
        <v>2</v>
      </c>
      <c r="AA3090" s="7">
        <f t="shared" si="513"/>
        <v>81076.550100000008</v>
      </c>
      <c r="AB3090" s="4">
        <v>3</v>
      </c>
      <c r="AC3090" s="7">
        <f t="shared" si="514"/>
        <v>47294.654224999998</v>
      </c>
      <c r="AD3090">
        <v>3</v>
      </c>
      <c r="AE3090" s="8">
        <f t="shared" si="515"/>
        <v>60807.412575000002</v>
      </c>
    </row>
    <row r="3091" spans="1:31" x14ac:dyDescent="0.25">
      <c r="A3091" s="4">
        <v>489798</v>
      </c>
      <c r="B3091" s="4" t="s">
        <v>9567</v>
      </c>
      <c r="C3091" s="4">
        <v>43745418</v>
      </c>
      <c r="D3091" s="4">
        <v>27663867</v>
      </c>
      <c r="E3091" s="4" t="s">
        <v>9568</v>
      </c>
      <c r="F3091" s="4" t="s">
        <v>26</v>
      </c>
      <c r="G3091" s="4" t="s">
        <v>9569</v>
      </c>
      <c r="H3091" s="4"/>
      <c r="I3091" s="4"/>
      <c r="J3091" s="4" t="s">
        <v>45</v>
      </c>
      <c r="K3091" s="4" t="s">
        <v>430</v>
      </c>
      <c r="L3091" s="5">
        <v>171653.7</v>
      </c>
      <c r="M3091" s="5">
        <v>240686.37</v>
      </c>
      <c r="N3091" s="4">
        <v>0</v>
      </c>
      <c r="O3091" s="4" t="s">
        <v>30</v>
      </c>
      <c r="P3091" s="4" t="s">
        <v>1110</v>
      </c>
      <c r="Q3091" s="4" t="s">
        <v>32</v>
      </c>
      <c r="R3091" s="6"/>
      <c r="S3091" s="7">
        <f t="shared" si="508"/>
        <v>240686.37</v>
      </c>
      <c r="T3091" s="7">
        <f t="shared" si="507"/>
        <v>85826.85</v>
      </c>
      <c r="U3091" s="7">
        <f t="shared" si="509"/>
        <v>85826.85</v>
      </c>
      <c r="V3091" s="7">
        <f t="shared" si="511"/>
        <v>25748.055</v>
      </c>
      <c r="W3091" s="7">
        <f t="shared" si="512"/>
        <v>5664.5721000000003</v>
      </c>
      <c r="X3091" s="7">
        <f t="shared" si="510"/>
        <v>31412.627100000002</v>
      </c>
      <c r="Y3091" s="7">
        <f>L3091+X3091</f>
        <v>203066.32710000002</v>
      </c>
      <c r="Z3091" s="4">
        <v>2</v>
      </c>
      <c r="AA3091" s="7">
        <f t="shared" si="513"/>
        <v>81226.530840000021</v>
      </c>
      <c r="AB3091" s="4">
        <v>3</v>
      </c>
      <c r="AC3091" s="7">
        <f t="shared" si="514"/>
        <v>47382.14299</v>
      </c>
      <c r="AD3091">
        <v>3</v>
      </c>
      <c r="AE3091" s="8">
        <f t="shared" si="515"/>
        <v>60919.898130000009</v>
      </c>
    </row>
    <row r="3092" spans="1:31" x14ac:dyDescent="0.25">
      <c r="A3092" s="4">
        <v>491695</v>
      </c>
      <c r="B3092" s="4" t="s">
        <v>9570</v>
      </c>
      <c r="C3092" s="4">
        <v>35805732</v>
      </c>
      <c r="D3092" s="4">
        <v>9670916</v>
      </c>
      <c r="E3092" s="4" t="s">
        <v>9571</v>
      </c>
      <c r="F3092" s="4" t="s">
        <v>26</v>
      </c>
      <c r="G3092" s="4" t="s">
        <v>9572</v>
      </c>
      <c r="H3092" s="4"/>
      <c r="I3092" s="4"/>
      <c r="J3092" s="4" t="s">
        <v>40</v>
      </c>
      <c r="K3092" s="4" t="s">
        <v>310</v>
      </c>
      <c r="L3092" s="5">
        <v>171919.37</v>
      </c>
      <c r="M3092" s="5">
        <v>215262.48</v>
      </c>
      <c r="N3092" s="4">
        <v>0</v>
      </c>
      <c r="O3092" s="4" t="s">
        <v>47</v>
      </c>
      <c r="P3092" s="4" t="s">
        <v>1110</v>
      </c>
      <c r="Q3092" s="4" t="s">
        <v>32</v>
      </c>
      <c r="R3092" s="6"/>
      <c r="S3092" s="7">
        <f t="shared" si="508"/>
        <v>215262.48</v>
      </c>
      <c r="T3092" s="7">
        <f t="shared" si="507"/>
        <v>85959.684999999998</v>
      </c>
      <c r="U3092" s="7">
        <f t="shared" si="509"/>
        <v>85959.684999999998</v>
      </c>
      <c r="V3092" s="7">
        <f t="shared" si="511"/>
        <v>25787.905499999997</v>
      </c>
      <c r="W3092" s="7">
        <f t="shared" si="512"/>
        <v>5673.3392099999992</v>
      </c>
      <c r="X3092" s="7">
        <f t="shared" si="510"/>
        <v>31461.244709999995</v>
      </c>
      <c r="Y3092" s="7">
        <f>L3092+X3092</f>
        <v>203380.61470999999</v>
      </c>
      <c r="Z3092" s="4">
        <v>2</v>
      </c>
      <c r="AA3092" s="7">
        <f t="shared" si="513"/>
        <v>81352.245884000004</v>
      </c>
      <c r="AB3092" s="4">
        <v>3</v>
      </c>
      <c r="AC3092" s="7">
        <f t="shared" si="514"/>
        <v>47455.476765666659</v>
      </c>
      <c r="AD3092">
        <v>3</v>
      </c>
      <c r="AE3092" s="8">
        <f t="shared" si="515"/>
        <v>61014.184413000003</v>
      </c>
    </row>
    <row r="3093" spans="1:31" x14ac:dyDescent="0.25">
      <c r="A3093" s="4">
        <v>485294</v>
      </c>
      <c r="B3093" s="4" t="s">
        <v>9573</v>
      </c>
      <c r="C3093" s="4">
        <v>27326435</v>
      </c>
      <c r="D3093" s="4">
        <v>8655987</v>
      </c>
      <c r="E3093" s="4" t="s">
        <v>9574</v>
      </c>
      <c r="F3093" s="4" t="s">
        <v>26</v>
      </c>
      <c r="G3093" s="4" t="s">
        <v>9575</v>
      </c>
      <c r="H3093" s="4"/>
      <c r="I3093" s="4"/>
      <c r="J3093" s="4" t="s">
        <v>294</v>
      </c>
      <c r="K3093" s="4" t="s">
        <v>9576</v>
      </c>
      <c r="L3093" s="5">
        <v>172005.75</v>
      </c>
      <c r="M3093" s="5">
        <v>319117.45</v>
      </c>
      <c r="N3093" s="4">
        <v>0</v>
      </c>
      <c r="O3093" s="4" t="s">
        <v>30</v>
      </c>
      <c r="P3093" s="4" t="s">
        <v>3200</v>
      </c>
      <c r="Q3093" s="4" t="s">
        <v>32</v>
      </c>
      <c r="R3093" s="6"/>
      <c r="S3093" s="7">
        <f t="shared" si="508"/>
        <v>319117.45</v>
      </c>
      <c r="T3093" s="7">
        <f t="shared" si="507"/>
        <v>86002.875</v>
      </c>
      <c r="U3093" s="7">
        <f t="shared" si="509"/>
        <v>86002.875</v>
      </c>
      <c r="V3093" s="7">
        <f t="shared" si="511"/>
        <v>25800.862499999999</v>
      </c>
      <c r="W3093" s="7">
        <f t="shared" si="512"/>
        <v>5676.1897499999995</v>
      </c>
      <c r="X3093" s="7">
        <f t="shared" si="510"/>
        <v>31477.052250000001</v>
      </c>
      <c r="Y3093" s="7">
        <f>L3093+X3093</f>
        <v>203482.80225000001</v>
      </c>
      <c r="Z3093" s="4">
        <v>2</v>
      </c>
      <c r="AA3093" s="7">
        <f t="shared" si="513"/>
        <v>81393.120900000009</v>
      </c>
      <c r="AB3093" s="4">
        <v>3</v>
      </c>
      <c r="AC3093" s="7">
        <f t="shared" si="514"/>
        <v>47479.320524999996</v>
      </c>
      <c r="AD3093">
        <v>3</v>
      </c>
      <c r="AE3093" s="8">
        <f t="shared" si="515"/>
        <v>61044.840675000007</v>
      </c>
    </row>
    <row r="3094" spans="1:31" x14ac:dyDescent="0.25">
      <c r="A3094" s="4">
        <v>485531</v>
      </c>
      <c r="B3094" s="4" t="s">
        <v>9577</v>
      </c>
      <c r="C3094" s="4">
        <v>17308749</v>
      </c>
      <c r="D3094" s="4">
        <v>24624050</v>
      </c>
      <c r="E3094" s="4" t="s">
        <v>9578</v>
      </c>
      <c r="F3094" s="4" t="s">
        <v>26</v>
      </c>
      <c r="G3094" s="4" t="s">
        <v>9579</v>
      </c>
      <c r="H3094" s="4"/>
      <c r="I3094" s="4"/>
      <c r="J3094" s="4" t="s">
        <v>28</v>
      </c>
      <c r="K3094" s="4" t="s">
        <v>2974</v>
      </c>
      <c r="L3094" s="5">
        <v>172387.24</v>
      </c>
      <c r="M3094" s="5">
        <v>229418.06</v>
      </c>
      <c r="N3094" s="4">
        <v>0</v>
      </c>
      <c r="O3094" s="4" t="s">
        <v>30</v>
      </c>
      <c r="P3094" s="4" t="s">
        <v>1110</v>
      </c>
      <c r="Q3094" s="4" t="s">
        <v>32</v>
      </c>
      <c r="R3094" s="6"/>
      <c r="S3094" s="7">
        <f t="shared" si="508"/>
        <v>229418.06</v>
      </c>
      <c r="T3094" s="7">
        <f t="shared" si="507"/>
        <v>86193.62</v>
      </c>
      <c r="U3094" s="7">
        <f t="shared" si="509"/>
        <v>86193.62</v>
      </c>
      <c r="V3094" s="7">
        <f t="shared" si="511"/>
        <v>25858.085999999999</v>
      </c>
      <c r="W3094" s="7">
        <f t="shared" si="512"/>
        <v>5688.7789199999997</v>
      </c>
      <c r="X3094" s="7">
        <f t="shared" si="510"/>
        <v>31546.86492</v>
      </c>
      <c r="Y3094" s="7">
        <f>L3094+X3094</f>
        <v>203934.10491999998</v>
      </c>
      <c r="Z3094" s="4">
        <v>2</v>
      </c>
      <c r="AA3094" s="7">
        <f t="shared" si="513"/>
        <v>81573.641967999996</v>
      </c>
      <c r="AB3094" s="4">
        <v>3</v>
      </c>
      <c r="AC3094" s="7">
        <f t="shared" si="514"/>
        <v>47584.624481333325</v>
      </c>
      <c r="AD3094">
        <v>3</v>
      </c>
      <c r="AE3094" s="8">
        <f t="shared" si="515"/>
        <v>61180.231475999994</v>
      </c>
    </row>
    <row r="3095" spans="1:31" x14ac:dyDescent="0.25">
      <c r="A3095" s="4">
        <v>486482</v>
      </c>
      <c r="B3095" s="4" t="s">
        <v>9580</v>
      </c>
      <c r="C3095" s="4">
        <v>39826623</v>
      </c>
      <c r="D3095" s="4">
        <v>24694948</v>
      </c>
      <c r="E3095" s="4" t="s">
        <v>9581</v>
      </c>
      <c r="F3095" s="4" t="s">
        <v>26</v>
      </c>
      <c r="G3095" s="4" t="s">
        <v>9582</v>
      </c>
      <c r="H3095" s="4"/>
      <c r="I3095" s="4"/>
      <c r="J3095" s="4" t="s">
        <v>28</v>
      </c>
      <c r="K3095" s="4" t="s">
        <v>108</v>
      </c>
      <c r="L3095" s="5">
        <v>173071.06</v>
      </c>
      <c r="M3095" s="5">
        <v>227999.54</v>
      </c>
      <c r="N3095" s="4">
        <v>0</v>
      </c>
      <c r="O3095" s="4" t="s">
        <v>30</v>
      </c>
      <c r="P3095" s="4" t="s">
        <v>1110</v>
      </c>
      <c r="Q3095" s="4" t="s">
        <v>32</v>
      </c>
      <c r="R3095" s="6"/>
      <c r="S3095" s="7">
        <f t="shared" si="508"/>
        <v>227999.54</v>
      </c>
      <c r="T3095" s="7">
        <f t="shared" si="507"/>
        <v>86535.53</v>
      </c>
      <c r="U3095" s="7">
        <f t="shared" si="509"/>
        <v>86535.53</v>
      </c>
      <c r="V3095" s="7">
        <f t="shared" si="511"/>
        <v>25960.659</v>
      </c>
      <c r="W3095" s="7">
        <f t="shared" si="512"/>
        <v>5711.3449799999999</v>
      </c>
      <c r="X3095" s="7">
        <f t="shared" si="510"/>
        <v>31672.003980000001</v>
      </c>
      <c r="Y3095" s="7">
        <f>L3095+X3095</f>
        <v>204743.06398000001</v>
      </c>
      <c r="Z3095" s="4">
        <v>2</v>
      </c>
      <c r="AA3095" s="7">
        <f t="shared" si="513"/>
        <v>81897.225592000003</v>
      </c>
      <c r="AB3095" s="4">
        <v>3</v>
      </c>
      <c r="AC3095" s="7">
        <f t="shared" si="514"/>
        <v>47773.381595333332</v>
      </c>
      <c r="AD3095">
        <v>3</v>
      </c>
      <c r="AE3095" s="8">
        <f t="shared" si="515"/>
        <v>61422.919194000009</v>
      </c>
    </row>
    <row r="3096" spans="1:31" x14ac:dyDescent="0.25">
      <c r="A3096" s="4">
        <v>489839</v>
      </c>
      <c r="B3096" s="4" t="s">
        <v>9583</v>
      </c>
      <c r="C3096" s="4">
        <v>44880632</v>
      </c>
      <c r="D3096" s="4">
        <v>26066383</v>
      </c>
      <c r="E3096" s="4" t="s">
        <v>9584</v>
      </c>
      <c r="F3096" s="4" t="s">
        <v>26</v>
      </c>
      <c r="G3096" s="4" t="s">
        <v>9585</v>
      </c>
      <c r="H3096" s="4"/>
      <c r="I3096" s="4"/>
      <c r="J3096" s="4" t="s">
        <v>45</v>
      </c>
      <c r="K3096" s="4" t="s">
        <v>46</v>
      </c>
      <c r="L3096" s="5">
        <v>173141.64</v>
      </c>
      <c r="M3096" s="5">
        <v>221103.27</v>
      </c>
      <c r="N3096" s="4">
        <v>0</v>
      </c>
      <c r="O3096" s="4" t="s">
        <v>30</v>
      </c>
      <c r="P3096" s="4" t="s">
        <v>1110</v>
      </c>
      <c r="Q3096" s="4" t="s">
        <v>32</v>
      </c>
      <c r="R3096" s="6"/>
      <c r="S3096" s="7">
        <f t="shared" si="508"/>
        <v>221103.27</v>
      </c>
      <c r="T3096" s="7">
        <f t="shared" si="507"/>
        <v>86570.82</v>
      </c>
      <c r="U3096" s="7">
        <f t="shared" si="509"/>
        <v>86570.82</v>
      </c>
      <c r="V3096" s="7">
        <f t="shared" si="511"/>
        <v>25971.246000000003</v>
      </c>
      <c r="W3096" s="7">
        <f t="shared" si="512"/>
        <v>5713.6741200000006</v>
      </c>
      <c r="X3096" s="7">
        <f t="shared" si="510"/>
        <v>31684.920120000002</v>
      </c>
      <c r="Y3096" s="7">
        <f>L3096+X3096</f>
        <v>204826.56012000001</v>
      </c>
      <c r="Z3096" s="4">
        <v>2</v>
      </c>
      <c r="AA3096" s="7">
        <f t="shared" si="513"/>
        <v>81930.624048000012</v>
      </c>
      <c r="AB3096" s="4">
        <v>3</v>
      </c>
      <c r="AC3096" s="7">
        <f t="shared" si="514"/>
        <v>47792.864028000004</v>
      </c>
      <c r="AD3096">
        <v>3</v>
      </c>
      <c r="AE3096" s="8">
        <f t="shared" si="515"/>
        <v>61447.968036000006</v>
      </c>
    </row>
    <row r="3097" spans="1:31" x14ac:dyDescent="0.25">
      <c r="A3097" s="4">
        <v>486608</v>
      </c>
      <c r="B3097" s="4" t="s">
        <v>9586</v>
      </c>
      <c r="C3097" s="4">
        <v>42283771</v>
      </c>
      <c r="D3097" s="4">
        <v>27762913</v>
      </c>
      <c r="E3097" s="4" t="s">
        <v>9587</v>
      </c>
      <c r="F3097" s="4" t="s">
        <v>26</v>
      </c>
      <c r="G3097" s="4" t="s">
        <v>9588</v>
      </c>
      <c r="H3097" s="4"/>
      <c r="I3097" s="4"/>
      <c r="J3097" s="4" t="s">
        <v>28</v>
      </c>
      <c r="K3097" s="4" t="s">
        <v>29</v>
      </c>
      <c r="L3097" s="5">
        <v>174196.8</v>
      </c>
      <c r="M3097" s="5">
        <v>229360.8</v>
      </c>
      <c r="N3097" s="4">
        <v>0</v>
      </c>
      <c r="O3097" s="4" t="s">
        <v>30</v>
      </c>
      <c r="P3097" s="4" t="s">
        <v>1110</v>
      </c>
      <c r="Q3097" s="4" t="s">
        <v>32</v>
      </c>
      <c r="R3097" s="6"/>
      <c r="S3097" s="7">
        <f t="shared" si="508"/>
        <v>229360.8</v>
      </c>
      <c r="T3097" s="7">
        <f t="shared" si="507"/>
        <v>87098.4</v>
      </c>
      <c r="U3097" s="7">
        <f t="shared" si="509"/>
        <v>87098.4</v>
      </c>
      <c r="V3097" s="7">
        <f t="shared" si="511"/>
        <v>26129.519999999997</v>
      </c>
      <c r="W3097" s="7">
        <f t="shared" si="512"/>
        <v>5748.4943999999996</v>
      </c>
      <c r="X3097" s="7">
        <f t="shared" si="510"/>
        <v>31878.014399999996</v>
      </c>
      <c r="Y3097" s="7">
        <f>L3097+X3097</f>
        <v>206074.81439999997</v>
      </c>
      <c r="Z3097" s="4">
        <v>2</v>
      </c>
      <c r="AA3097" s="7">
        <f t="shared" si="513"/>
        <v>82429.925759999998</v>
      </c>
      <c r="AB3097" s="4">
        <v>3</v>
      </c>
      <c r="AC3097" s="7">
        <f t="shared" si="514"/>
        <v>48084.12335999999</v>
      </c>
      <c r="AD3097">
        <v>3</v>
      </c>
      <c r="AE3097" s="8">
        <f t="shared" si="515"/>
        <v>61822.444319999988</v>
      </c>
    </row>
    <row r="3098" spans="1:31" x14ac:dyDescent="0.25">
      <c r="A3098" s="4">
        <v>486164</v>
      </c>
      <c r="B3098" s="4" t="s">
        <v>9589</v>
      </c>
      <c r="C3098" s="4">
        <v>33788209</v>
      </c>
      <c r="D3098" s="4">
        <v>2281887</v>
      </c>
      <c r="E3098" s="4" t="s">
        <v>9590</v>
      </c>
      <c r="F3098" s="4" t="s">
        <v>26</v>
      </c>
      <c r="G3098" s="4" t="s">
        <v>9591</v>
      </c>
      <c r="H3098" s="4"/>
      <c r="I3098" s="4"/>
      <c r="J3098" s="4" t="s">
        <v>28</v>
      </c>
      <c r="K3098" s="4" t="s">
        <v>1728</v>
      </c>
      <c r="L3098" s="5">
        <v>174659.41</v>
      </c>
      <c r="M3098" s="5">
        <v>377828.61</v>
      </c>
      <c r="N3098" s="4">
        <v>0</v>
      </c>
      <c r="O3098" s="4" t="s">
        <v>30</v>
      </c>
      <c r="P3098" s="4" t="s">
        <v>3200</v>
      </c>
      <c r="Q3098" s="4" t="s">
        <v>32</v>
      </c>
      <c r="R3098" s="6"/>
      <c r="S3098" s="7">
        <f t="shared" si="508"/>
        <v>377828.61</v>
      </c>
      <c r="T3098" s="7">
        <f t="shared" si="507"/>
        <v>87329.705000000002</v>
      </c>
      <c r="U3098" s="7">
        <f t="shared" si="509"/>
        <v>87329.705000000002</v>
      </c>
      <c r="V3098" s="7">
        <f t="shared" si="511"/>
        <v>26198.911499999998</v>
      </c>
      <c r="W3098" s="7">
        <f t="shared" si="512"/>
        <v>5763.7605299999996</v>
      </c>
      <c r="X3098" s="7">
        <f t="shared" si="510"/>
        <v>31962.672029999998</v>
      </c>
      <c r="Y3098" s="7">
        <f>L3098+X3098</f>
        <v>206622.08202999999</v>
      </c>
      <c r="Z3098" s="4">
        <v>2</v>
      </c>
      <c r="AA3098" s="7">
        <f t="shared" si="513"/>
        <v>82648.832812000008</v>
      </c>
      <c r="AB3098" s="4">
        <v>3</v>
      </c>
      <c r="AC3098" s="7">
        <f t="shared" si="514"/>
        <v>48211.819140333326</v>
      </c>
      <c r="AD3098">
        <v>3</v>
      </c>
      <c r="AE3098" s="8">
        <f t="shared" si="515"/>
        <v>61986.624608999999</v>
      </c>
    </row>
    <row r="3099" spans="1:31" x14ac:dyDescent="0.25">
      <c r="A3099" s="4">
        <v>489963</v>
      </c>
      <c r="B3099" s="4" t="s">
        <v>9592</v>
      </c>
      <c r="C3099" s="4">
        <v>95727192</v>
      </c>
      <c r="D3099" s="4">
        <v>26501051</v>
      </c>
      <c r="E3099" s="4" t="s">
        <v>9593</v>
      </c>
      <c r="F3099" s="4" t="s">
        <v>26</v>
      </c>
      <c r="G3099" s="4" t="s">
        <v>9594</v>
      </c>
      <c r="H3099" s="4"/>
      <c r="I3099" s="4"/>
      <c r="J3099" s="4" t="s">
        <v>45</v>
      </c>
      <c r="K3099" s="4" t="s">
        <v>46</v>
      </c>
      <c r="L3099" s="5">
        <v>175455.16</v>
      </c>
      <c r="M3099" s="5">
        <v>221213.53</v>
      </c>
      <c r="N3099" s="4">
        <v>0</v>
      </c>
      <c r="O3099" s="4" t="s">
        <v>30</v>
      </c>
      <c r="P3099" s="4" t="s">
        <v>1110</v>
      </c>
      <c r="Q3099" s="4" t="s">
        <v>32</v>
      </c>
      <c r="R3099" s="6"/>
      <c r="S3099" s="7">
        <f t="shared" si="508"/>
        <v>221213.53</v>
      </c>
      <c r="T3099" s="7">
        <f t="shared" si="507"/>
        <v>87727.58</v>
      </c>
      <c r="U3099" s="7">
        <f t="shared" si="509"/>
        <v>87727.58</v>
      </c>
      <c r="V3099" s="7">
        <f t="shared" si="511"/>
        <v>26318.274000000001</v>
      </c>
      <c r="W3099" s="7">
        <f t="shared" si="512"/>
        <v>5790.0202800000006</v>
      </c>
      <c r="X3099" s="7">
        <f t="shared" si="510"/>
        <v>32108.294280000002</v>
      </c>
      <c r="Y3099" s="7">
        <f>L3099+X3099</f>
        <v>207563.45428000001</v>
      </c>
      <c r="Z3099" s="4">
        <v>2</v>
      </c>
      <c r="AA3099" s="7">
        <f t="shared" si="513"/>
        <v>83025.381712000002</v>
      </c>
      <c r="AB3099" s="4">
        <v>3</v>
      </c>
      <c r="AC3099" s="7">
        <f t="shared" si="514"/>
        <v>48431.472665333335</v>
      </c>
      <c r="AD3099">
        <v>3</v>
      </c>
      <c r="AE3099" s="8">
        <f t="shared" si="515"/>
        <v>62269.036284000002</v>
      </c>
    </row>
    <row r="3100" spans="1:31" x14ac:dyDescent="0.25">
      <c r="A3100" s="4">
        <v>485802</v>
      </c>
      <c r="B3100" s="4" t="s">
        <v>9595</v>
      </c>
      <c r="C3100" s="4">
        <v>26580541</v>
      </c>
      <c r="D3100" s="4">
        <v>1900173</v>
      </c>
      <c r="E3100" s="4" t="s">
        <v>9596</v>
      </c>
      <c r="F3100" s="4" t="s">
        <v>26</v>
      </c>
      <c r="G3100" s="4"/>
      <c r="H3100" s="4"/>
      <c r="I3100" s="4"/>
      <c r="J3100" s="4" t="s">
        <v>28</v>
      </c>
      <c r="K3100" s="4" t="s">
        <v>29</v>
      </c>
      <c r="L3100" s="5">
        <v>176055.22</v>
      </c>
      <c r="M3100" s="5">
        <v>228607.05</v>
      </c>
      <c r="N3100" s="4">
        <v>0</v>
      </c>
      <c r="O3100" s="4" t="s">
        <v>30</v>
      </c>
      <c r="P3100" s="4" t="s">
        <v>1110</v>
      </c>
      <c r="Q3100" s="4" t="s">
        <v>32</v>
      </c>
      <c r="R3100" s="6"/>
      <c r="S3100" s="7">
        <f t="shared" si="508"/>
        <v>228607.05</v>
      </c>
      <c r="T3100" s="7">
        <f t="shared" si="507"/>
        <v>88027.61</v>
      </c>
      <c r="U3100" s="7">
        <f t="shared" si="509"/>
        <v>88027.61</v>
      </c>
      <c r="V3100" s="7">
        <f t="shared" si="511"/>
        <v>26408.282999999999</v>
      </c>
      <c r="W3100" s="7">
        <f t="shared" si="512"/>
        <v>5809.8222599999999</v>
      </c>
      <c r="X3100" s="7">
        <f t="shared" si="510"/>
        <v>32218.10526</v>
      </c>
      <c r="Y3100" s="7">
        <f>L3100+X3100</f>
        <v>208273.32526000001</v>
      </c>
      <c r="Z3100" s="4">
        <v>2</v>
      </c>
      <c r="AA3100" s="7">
        <f t="shared" si="513"/>
        <v>83309.330104000008</v>
      </c>
      <c r="AB3100" s="4">
        <v>3</v>
      </c>
      <c r="AC3100" s="7">
        <f t="shared" si="514"/>
        <v>48597.109227333334</v>
      </c>
      <c r="AD3100">
        <v>3</v>
      </c>
      <c r="AE3100" s="8">
        <f t="shared" si="515"/>
        <v>62481.99757800001</v>
      </c>
    </row>
    <row r="3101" spans="1:31" x14ac:dyDescent="0.25">
      <c r="A3101" s="4">
        <v>486481</v>
      </c>
      <c r="B3101" s="4" t="s">
        <v>9597</v>
      </c>
      <c r="C3101" s="4">
        <v>39803173</v>
      </c>
      <c r="D3101" s="4">
        <v>30595833</v>
      </c>
      <c r="E3101" s="4" t="s">
        <v>9598</v>
      </c>
      <c r="F3101" s="4" t="s">
        <v>26</v>
      </c>
      <c r="G3101" s="4" t="s">
        <v>9599</v>
      </c>
      <c r="H3101" s="4"/>
      <c r="I3101" s="4"/>
      <c r="J3101" s="4" t="s">
        <v>28</v>
      </c>
      <c r="K3101" s="4" t="s">
        <v>2157</v>
      </c>
      <c r="L3101" s="5">
        <v>176112.19</v>
      </c>
      <c r="M3101" s="5">
        <v>235991.32</v>
      </c>
      <c r="N3101" s="4">
        <v>0</v>
      </c>
      <c r="O3101" s="4" t="s">
        <v>30</v>
      </c>
      <c r="P3101" s="4" t="s">
        <v>1110</v>
      </c>
      <c r="Q3101" s="4" t="s">
        <v>32</v>
      </c>
      <c r="R3101" s="6"/>
      <c r="S3101" s="7">
        <f t="shared" si="508"/>
        <v>235991.32</v>
      </c>
      <c r="T3101" s="7">
        <f t="shared" si="507"/>
        <v>88056.095000000001</v>
      </c>
      <c r="U3101" s="7">
        <f t="shared" si="509"/>
        <v>88056.095000000001</v>
      </c>
      <c r="V3101" s="7">
        <f t="shared" si="511"/>
        <v>26416.8285</v>
      </c>
      <c r="W3101" s="7">
        <f t="shared" si="512"/>
        <v>5811.7022699999998</v>
      </c>
      <c r="X3101" s="7">
        <f t="shared" si="510"/>
        <v>32228.530769999998</v>
      </c>
      <c r="Y3101" s="7">
        <f>L3101+X3101</f>
        <v>208340.72077000001</v>
      </c>
      <c r="Z3101" s="4">
        <v>2</v>
      </c>
      <c r="AA3101" s="7">
        <f t="shared" si="513"/>
        <v>83336.288308000017</v>
      </c>
      <c r="AB3101" s="4">
        <v>3</v>
      </c>
      <c r="AC3101" s="7">
        <f t="shared" si="514"/>
        <v>48612.834846333331</v>
      </c>
      <c r="AD3101">
        <v>3</v>
      </c>
      <c r="AE3101" s="8">
        <f t="shared" si="515"/>
        <v>62502.216231000006</v>
      </c>
    </row>
    <row r="3102" spans="1:31" x14ac:dyDescent="0.25">
      <c r="A3102" s="4">
        <v>487163</v>
      </c>
      <c r="B3102" s="4" t="s">
        <v>9600</v>
      </c>
      <c r="C3102" s="4">
        <v>22712958</v>
      </c>
      <c r="D3102" s="4">
        <v>28219081</v>
      </c>
      <c r="E3102" s="4" t="s">
        <v>9601</v>
      </c>
      <c r="F3102" s="4" t="s">
        <v>232</v>
      </c>
      <c r="G3102" s="4" t="s">
        <v>9602</v>
      </c>
      <c r="H3102" s="4"/>
      <c r="I3102" s="4"/>
      <c r="J3102" s="4" t="s">
        <v>155</v>
      </c>
      <c r="K3102" s="4" t="s">
        <v>41</v>
      </c>
      <c r="L3102" s="5">
        <v>176549.18</v>
      </c>
      <c r="M3102" s="5">
        <v>225176.35</v>
      </c>
      <c r="N3102" s="4">
        <v>0</v>
      </c>
      <c r="O3102" s="4" t="s">
        <v>47</v>
      </c>
      <c r="P3102" s="4" t="s">
        <v>1110</v>
      </c>
      <c r="Q3102" s="4" t="s">
        <v>32</v>
      </c>
      <c r="R3102" s="6"/>
      <c r="S3102" s="7">
        <f t="shared" si="508"/>
        <v>225176.35</v>
      </c>
      <c r="T3102" s="7">
        <f t="shared" si="507"/>
        <v>88274.59</v>
      </c>
      <c r="U3102" s="7">
        <f t="shared" si="509"/>
        <v>88274.59</v>
      </c>
      <c r="V3102" s="7">
        <f t="shared" si="511"/>
        <v>26482.376999999997</v>
      </c>
      <c r="W3102" s="7">
        <f t="shared" si="512"/>
        <v>5826.1229399999993</v>
      </c>
      <c r="X3102" s="7">
        <f t="shared" si="510"/>
        <v>32308.499939999994</v>
      </c>
      <c r="Y3102" s="7">
        <f>L3102+X3102</f>
        <v>208857.67994</v>
      </c>
      <c r="Z3102" s="4">
        <v>2</v>
      </c>
      <c r="AA3102" s="7">
        <f t="shared" si="513"/>
        <v>83543.071976000007</v>
      </c>
      <c r="AB3102" s="4">
        <v>3</v>
      </c>
      <c r="AC3102" s="7">
        <f t="shared" si="514"/>
        <v>48733.458652666661</v>
      </c>
      <c r="AD3102">
        <v>3</v>
      </c>
      <c r="AE3102" s="8">
        <f t="shared" si="515"/>
        <v>62657.303982000005</v>
      </c>
    </row>
    <row r="3103" spans="1:31" x14ac:dyDescent="0.25">
      <c r="A3103" s="4">
        <v>491772</v>
      </c>
      <c r="B3103" s="4" t="s">
        <v>9603</v>
      </c>
      <c r="C3103" s="4">
        <v>39999395</v>
      </c>
      <c r="D3103" s="4">
        <v>24542120</v>
      </c>
      <c r="E3103" s="4" t="s">
        <v>9604</v>
      </c>
      <c r="F3103" s="4" t="s">
        <v>232</v>
      </c>
      <c r="G3103" s="4" t="s">
        <v>9605</v>
      </c>
      <c r="H3103" s="4" t="s">
        <v>9606</v>
      </c>
      <c r="I3103" s="4"/>
      <c r="J3103" s="4" t="s">
        <v>40</v>
      </c>
      <c r="K3103" s="4" t="s">
        <v>9607</v>
      </c>
      <c r="L3103" s="5">
        <v>176776.24</v>
      </c>
      <c r="M3103" s="5">
        <v>326542.21999999997</v>
      </c>
      <c r="N3103" s="4">
        <v>0</v>
      </c>
      <c r="O3103" s="4" t="s">
        <v>47</v>
      </c>
      <c r="P3103" s="4" t="s">
        <v>1110</v>
      </c>
      <c r="Q3103" s="4" t="s">
        <v>32</v>
      </c>
      <c r="R3103" s="6"/>
      <c r="S3103" s="7">
        <f t="shared" si="508"/>
        <v>326542.21999999997</v>
      </c>
      <c r="T3103" s="7">
        <f t="shared" si="507"/>
        <v>88388.12</v>
      </c>
      <c r="U3103" s="7">
        <f t="shared" si="509"/>
        <v>88388.12</v>
      </c>
      <c r="V3103" s="7">
        <f t="shared" si="511"/>
        <v>26516.435999999998</v>
      </c>
      <c r="W3103" s="7">
        <f t="shared" si="512"/>
        <v>5833.6159199999993</v>
      </c>
      <c r="X3103" s="7">
        <f t="shared" si="510"/>
        <v>32350.051919999998</v>
      </c>
      <c r="Y3103" s="7">
        <f>L3103+X3103</f>
        <v>209126.29191999999</v>
      </c>
      <c r="Z3103" s="4">
        <v>2</v>
      </c>
      <c r="AA3103" s="7">
        <f t="shared" si="513"/>
        <v>83650.516768000001</v>
      </c>
      <c r="AB3103" s="4">
        <v>3</v>
      </c>
      <c r="AC3103" s="7">
        <f t="shared" si="514"/>
        <v>48796.134781333327</v>
      </c>
      <c r="AD3103">
        <v>3</v>
      </c>
      <c r="AE3103" s="8">
        <f t="shared" si="515"/>
        <v>62737.887576000001</v>
      </c>
    </row>
    <row r="3104" spans="1:31" x14ac:dyDescent="0.25">
      <c r="A3104" s="4">
        <v>484196</v>
      </c>
      <c r="B3104" s="4" t="s">
        <v>9608</v>
      </c>
      <c r="C3104" s="4">
        <v>30976940</v>
      </c>
      <c r="D3104" s="4">
        <v>29389535</v>
      </c>
      <c r="E3104" s="4" t="s">
        <v>9609</v>
      </c>
      <c r="F3104" s="4" t="s">
        <v>26</v>
      </c>
      <c r="G3104" s="4" t="s">
        <v>9610</v>
      </c>
      <c r="H3104" s="4"/>
      <c r="I3104" s="4"/>
      <c r="J3104" s="4" t="s">
        <v>107</v>
      </c>
      <c r="K3104" s="4" t="s">
        <v>108</v>
      </c>
      <c r="L3104" s="5">
        <v>176961.83</v>
      </c>
      <c r="M3104" s="5">
        <v>236605.68</v>
      </c>
      <c r="N3104" s="4">
        <v>0</v>
      </c>
      <c r="O3104" s="4" t="s">
        <v>30</v>
      </c>
      <c r="P3104" s="4" t="s">
        <v>1110</v>
      </c>
      <c r="Q3104" s="4" t="s">
        <v>32</v>
      </c>
      <c r="R3104" s="6"/>
      <c r="S3104" s="7">
        <f t="shared" si="508"/>
        <v>236605.68</v>
      </c>
      <c r="T3104" s="7">
        <f t="shared" si="507"/>
        <v>88480.914999999994</v>
      </c>
      <c r="U3104" s="7">
        <f t="shared" si="509"/>
        <v>88480.914999999994</v>
      </c>
      <c r="V3104" s="7">
        <f t="shared" si="511"/>
        <v>26544.274499999996</v>
      </c>
      <c r="W3104" s="7">
        <f t="shared" si="512"/>
        <v>5839.740389999999</v>
      </c>
      <c r="X3104" s="7">
        <f t="shared" si="510"/>
        <v>32384.014889999995</v>
      </c>
      <c r="Y3104" s="7">
        <f>L3104+X3104</f>
        <v>209345.84488999998</v>
      </c>
      <c r="Z3104" s="4">
        <v>2</v>
      </c>
      <c r="AA3104" s="7">
        <f t="shared" si="513"/>
        <v>83738.337956000003</v>
      </c>
      <c r="AB3104" s="4">
        <v>3</v>
      </c>
      <c r="AC3104" s="7">
        <f t="shared" si="514"/>
        <v>48847.363807666661</v>
      </c>
      <c r="AD3104">
        <v>3</v>
      </c>
      <c r="AE3104" s="8">
        <f t="shared" si="515"/>
        <v>62803.753466999995</v>
      </c>
    </row>
    <row r="3105" spans="1:31" x14ac:dyDescent="0.25">
      <c r="A3105" s="4">
        <v>490626</v>
      </c>
      <c r="B3105" s="4" t="s">
        <v>9611</v>
      </c>
      <c r="C3105" s="4">
        <v>34506806</v>
      </c>
      <c r="D3105" s="4">
        <v>2296870</v>
      </c>
      <c r="E3105" s="4" t="s">
        <v>9612</v>
      </c>
      <c r="F3105" s="4" t="s">
        <v>26</v>
      </c>
      <c r="G3105" s="4" t="s">
        <v>9613</v>
      </c>
      <c r="H3105" s="4"/>
      <c r="I3105" s="4"/>
      <c r="J3105" s="4" t="s">
        <v>429</v>
      </c>
      <c r="K3105" s="4" t="s">
        <v>29</v>
      </c>
      <c r="L3105" s="5">
        <v>177190</v>
      </c>
      <c r="M3105" s="5">
        <v>229450.96</v>
      </c>
      <c r="N3105" s="4">
        <v>0</v>
      </c>
      <c r="O3105" s="4" t="s">
        <v>30</v>
      </c>
      <c r="P3105" s="4" t="s">
        <v>1110</v>
      </c>
      <c r="Q3105" s="4" t="s">
        <v>32</v>
      </c>
      <c r="R3105" s="6"/>
      <c r="S3105" s="7">
        <f t="shared" si="508"/>
        <v>229450.96</v>
      </c>
      <c r="T3105" s="7">
        <f t="shared" si="507"/>
        <v>88595</v>
      </c>
      <c r="U3105" s="7">
        <f t="shared" si="509"/>
        <v>88595</v>
      </c>
      <c r="V3105" s="7">
        <f t="shared" si="511"/>
        <v>26578.5</v>
      </c>
      <c r="W3105" s="7">
        <f t="shared" si="512"/>
        <v>5847.27</v>
      </c>
      <c r="X3105" s="7">
        <f t="shared" si="510"/>
        <v>32425.77</v>
      </c>
      <c r="Y3105" s="7">
        <f>L3105+X3105</f>
        <v>209615.77</v>
      </c>
      <c r="Z3105" s="4">
        <v>2</v>
      </c>
      <c r="AA3105" s="7">
        <f t="shared" si="513"/>
        <v>83846.308000000005</v>
      </c>
      <c r="AB3105" s="4">
        <v>3</v>
      </c>
      <c r="AC3105" s="7">
        <f t="shared" si="514"/>
        <v>48910.346333333327</v>
      </c>
      <c r="AD3105">
        <v>3</v>
      </c>
      <c r="AE3105" s="8">
        <f t="shared" si="515"/>
        <v>62884.731</v>
      </c>
    </row>
    <row r="3106" spans="1:31" x14ac:dyDescent="0.25">
      <c r="A3106" s="4">
        <v>373242</v>
      </c>
      <c r="B3106" s="4" t="s">
        <v>9614</v>
      </c>
      <c r="C3106" s="4">
        <v>41107028</v>
      </c>
      <c r="D3106" s="4">
        <v>26111424</v>
      </c>
      <c r="E3106" s="4" t="s">
        <v>9615</v>
      </c>
      <c r="F3106" s="4" t="s">
        <v>26</v>
      </c>
      <c r="G3106" s="4" t="s">
        <v>9616</v>
      </c>
      <c r="H3106" s="4"/>
      <c r="I3106" s="4"/>
      <c r="J3106" s="4" t="s">
        <v>7918</v>
      </c>
      <c r="K3106" s="4" t="s">
        <v>980</v>
      </c>
      <c r="L3106" s="5">
        <v>65060.13</v>
      </c>
      <c r="M3106" s="5">
        <v>75789.850000000006</v>
      </c>
      <c r="N3106" s="4">
        <v>0</v>
      </c>
      <c r="O3106" s="4" t="s">
        <v>30</v>
      </c>
      <c r="P3106" s="4" t="s">
        <v>57</v>
      </c>
      <c r="Q3106" s="4" t="s">
        <v>572</v>
      </c>
      <c r="R3106" s="6"/>
      <c r="S3106" s="7">
        <f t="shared" si="508"/>
        <v>75789.850000000006</v>
      </c>
      <c r="T3106" s="7">
        <f>L3106*40%</f>
        <v>26024.052</v>
      </c>
      <c r="U3106" s="7">
        <f t="shared" si="509"/>
        <v>26024.052</v>
      </c>
      <c r="V3106" s="7">
        <f t="shared" si="511"/>
        <v>9759.0194999999985</v>
      </c>
      <c r="W3106" s="7">
        <f t="shared" si="512"/>
        <v>2146.9842899999999</v>
      </c>
      <c r="X3106" s="7">
        <f t="shared" si="510"/>
        <v>11906.003789999999</v>
      </c>
      <c r="Y3106" s="7">
        <f>L3106+X3106</f>
        <v>76966.133789999993</v>
      </c>
      <c r="Z3106" s="4">
        <v>2</v>
      </c>
      <c r="AA3106" s="7">
        <f t="shared" si="513"/>
        <v>30786.453515999998</v>
      </c>
      <c r="AB3106" s="4">
        <v>3</v>
      </c>
      <c r="AC3106" s="7">
        <f t="shared" si="514"/>
        <v>17958.764550999997</v>
      </c>
      <c r="AD3106">
        <v>3</v>
      </c>
      <c r="AE3106" s="8">
        <f t="shared" si="515"/>
        <v>23089.840136999996</v>
      </c>
    </row>
    <row r="3107" spans="1:31" x14ac:dyDescent="0.25">
      <c r="A3107" s="4">
        <v>490457</v>
      </c>
      <c r="B3107" s="4" t="s">
        <v>9617</v>
      </c>
      <c r="C3107" s="4">
        <v>30741409</v>
      </c>
      <c r="D3107" s="4">
        <v>20071805</v>
      </c>
      <c r="E3107" s="4" t="s">
        <v>9618</v>
      </c>
      <c r="F3107" s="4" t="s">
        <v>232</v>
      </c>
      <c r="G3107" s="4" t="s">
        <v>9619</v>
      </c>
      <c r="H3107" s="4" t="s">
        <v>9620</v>
      </c>
      <c r="I3107" s="4"/>
      <c r="J3107" s="4" t="s">
        <v>429</v>
      </c>
      <c r="K3107" s="4" t="s">
        <v>524</v>
      </c>
      <c r="L3107" s="5">
        <v>177641.48</v>
      </c>
      <c r="M3107" s="5">
        <v>214116.11</v>
      </c>
      <c r="N3107" s="4">
        <v>0</v>
      </c>
      <c r="O3107" s="4" t="s">
        <v>30</v>
      </c>
      <c r="P3107" s="4" t="s">
        <v>1110</v>
      </c>
      <c r="Q3107" s="4" t="s">
        <v>32</v>
      </c>
      <c r="R3107" s="6"/>
      <c r="S3107" s="7">
        <f t="shared" si="508"/>
        <v>214116.11</v>
      </c>
      <c r="T3107" s="7">
        <f>L3107*50%</f>
        <v>88820.74</v>
      </c>
      <c r="U3107" s="7">
        <f t="shared" si="509"/>
        <v>88820.74</v>
      </c>
      <c r="V3107" s="7">
        <f t="shared" si="511"/>
        <v>26646.222000000002</v>
      </c>
      <c r="W3107" s="7">
        <f t="shared" si="512"/>
        <v>5862.1688400000003</v>
      </c>
      <c r="X3107" s="7">
        <f t="shared" si="510"/>
        <v>32508.39084</v>
      </c>
      <c r="Y3107" s="7">
        <f>L3107+X3107</f>
        <v>210149.87084000002</v>
      </c>
      <c r="Z3107" s="4">
        <v>2</v>
      </c>
      <c r="AA3107" s="7">
        <f t="shared" si="513"/>
        <v>84059.948336000016</v>
      </c>
      <c r="AB3107" s="4">
        <v>3</v>
      </c>
      <c r="AC3107" s="7">
        <f t="shared" si="514"/>
        <v>49034.969862666672</v>
      </c>
      <c r="AD3107">
        <v>3</v>
      </c>
      <c r="AE3107" s="8">
        <f t="shared" si="515"/>
        <v>63044.961252000008</v>
      </c>
    </row>
    <row r="3108" spans="1:31" x14ac:dyDescent="0.25">
      <c r="A3108" s="4">
        <v>357526</v>
      </c>
      <c r="B3108" s="4" t="s">
        <v>9621</v>
      </c>
      <c r="C3108" s="4">
        <v>39768829</v>
      </c>
      <c r="D3108" s="4">
        <v>25647585</v>
      </c>
      <c r="E3108" s="4" t="s">
        <v>9622</v>
      </c>
      <c r="F3108" s="4" t="s">
        <v>26</v>
      </c>
      <c r="G3108" s="4" t="s">
        <v>9623</v>
      </c>
      <c r="H3108" s="4"/>
      <c r="I3108" s="4"/>
      <c r="J3108" s="4" t="s">
        <v>8312</v>
      </c>
      <c r="K3108" s="4" t="s">
        <v>980</v>
      </c>
      <c r="L3108" s="5">
        <v>65082.79</v>
      </c>
      <c r="M3108" s="5">
        <v>75809.710000000006</v>
      </c>
      <c r="N3108" s="4">
        <v>0</v>
      </c>
      <c r="O3108" s="4" t="s">
        <v>30</v>
      </c>
      <c r="P3108" s="4" t="s">
        <v>57</v>
      </c>
      <c r="Q3108" s="4" t="s">
        <v>32</v>
      </c>
      <c r="R3108" s="6"/>
      <c r="S3108" s="7">
        <f t="shared" si="508"/>
        <v>75809.710000000006</v>
      </c>
      <c r="T3108" s="7">
        <f>L3108*40%</f>
        <v>26033.116000000002</v>
      </c>
      <c r="U3108" s="7">
        <f t="shared" si="509"/>
        <v>26033.116000000002</v>
      </c>
      <c r="V3108" s="7">
        <f t="shared" si="511"/>
        <v>9762.4184999999998</v>
      </c>
      <c r="W3108" s="7">
        <f t="shared" si="512"/>
        <v>2147.73207</v>
      </c>
      <c r="X3108" s="7">
        <f t="shared" si="510"/>
        <v>11910.15057</v>
      </c>
      <c r="Y3108" s="7">
        <f>L3108+X3108</f>
        <v>76992.940570000006</v>
      </c>
      <c r="Z3108" s="4">
        <v>2</v>
      </c>
      <c r="AA3108" s="7">
        <f t="shared" si="513"/>
        <v>30797.176228000004</v>
      </c>
      <c r="AB3108" s="4">
        <v>3</v>
      </c>
      <c r="AC3108" s="7">
        <f t="shared" si="514"/>
        <v>17965.019466333335</v>
      </c>
      <c r="AD3108">
        <v>3</v>
      </c>
      <c r="AE3108" s="8">
        <f t="shared" si="515"/>
        <v>23097.882171000005</v>
      </c>
    </row>
    <row r="3109" spans="1:31" x14ac:dyDescent="0.25">
      <c r="A3109" s="4">
        <v>484643</v>
      </c>
      <c r="B3109" s="4" t="s">
        <v>9624</v>
      </c>
      <c r="C3109" s="4">
        <v>35154494</v>
      </c>
      <c r="D3109" s="4">
        <v>9646095</v>
      </c>
      <c r="E3109" s="4" t="s">
        <v>9625</v>
      </c>
      <c r="F3109" s="4" t="s">
        <v>232</v>
      </c>
      <c r="G3109" s="4" t="s">
        <v>9626</v>
      </c>
      <c r="H3109" s="4" t="s">
        <v>9627</v>
      </c>
      <c r="I3109" s="4"/>
      <c r="J3109" s="4" t="s">
        <v>1234</v>
      </c>
      <c r="K3109" s="4" t="s">
        <v>46</v>
      </c>
      <c r="L3109" s="5">
        <v>178203.78</v>
      </c>
      <c r="M3109" s="5">
        <v>221585.55</v>
      </c>
      <c r="N3109" s="4">
        <v>0</v>
      </c>
      <c r="O3109" s="4" t="s">
        <v>30</v>
      </c>
      <c r="P3109" s="4" t="s">
        <v>1110</v>
      </c>
      <c r="Q3109" s="4" t="s">
        <v>32</v>
      </c>
      <c r="R3109" s="6"/>
      <c r="S3109" s="7">
        <f t="shared" si="508"/>
        <v>221585.55</v>
      </c>
      <c r="T3109" s="7">
        <f t="shared" ref="T3109:T3123" si="516">L3109*50%</f>
        <v>89101.89</v>
      </c>
      <c r="U3109" s="7">
        <f t="shared" si="509"/>
        <v>89101.89</v>
      </c>
      <c r="V3109" s="7">
        <f t="shared" si="511"/>
        <v>26730.566999999999</v>
      </c>
      <c r="W3109" s="7">
        <f t="shared" si="512"/>
        <v>5880.7247399999997</v>
      </c>
      <c r="X3109" s="7">
        <f t="shared" si="510"/>
        <v>32611.291740000001</v>
      </c>
      <c r="Y3109" s="7">
        <f>L3109+X3109</f>
        <v>210815.07173999998</v>
      </c>
      <c r="Z3109" s="4">
        <v>2</v>
      </c>
      <c r="AA3109" s="7">
        <f t="shared" si="513"/>
        <v>84326.028695999994</v>
      </c>
      <c r="AB3109" s="4">
        <v>3</v>
      </c>
      <c r="AC3109" s="7">
        <f t="shared" si="514"/>
        <v>49190.183405999996</v>
      </c>
      <c r="AD3109">
        <v>3</v>
      </c>
      <c r="AE3109" s="8">
        <f t="shared" si="515"/>
        <v>63244.521521999995</v>
      </c>
    </row>
    <row r="3110" spans="1:31" x14ac:dyDescent="0.25">
      <c r="A3110" s="4">
        <v>490547</v>
      </c>
      <c r="B3110" s="4" t="s">
        <v>9628</v>
      </c>
      <c r="C3110" s="4">
        <v>32675836</v>
      </c>
      <c r="D3110" s="4">
        <v>22171116</v>
      </c>
      <c r="E3110" s="4" t="s">
        <v>9629</v>
      </c>
      <c r="F3110" s="4" t="s">
        <v>232</v>
      </c>
      <c r="G3110" s="4" t="s">
        <v>9630</v>
      </c>
      <c r="H3110" s="4"/>
      <c r="I3110" s="4"/>
      <c r="J3110" s="4" t="s">
        <v>429</v>
      </c>
      <c r="K3110" s="4" t="s">
        <v>524</v>
      </c>
      <c r="L3110" s="5">
        <v>178730.05</v>
      </c>
      <c r="M3110" s="5">
        <v>217843.65</v>
      </c>
      <c r="N3110" s="4">
        <v>0</v>
      </c>
      <c r="O3110" s="4" t="s">
        <v>30</v>
      </c>
      <c r="P3110" s="4" t="s">
        <v>1110</v>
      </c>
      <c r="Q3110" s="4" t="s">
        <v>32</v>
      </c>
      <c r="R3110" s="6"/>
      <c r="S3110" s="7">
        <f t="shared" si="508"/>
        <v>217843.65</v>
      </c>
      <c r="T3110" s="7">
        <f t="shared" si="516"/>
        <v>89365.024999999994</v>
      </c>
      <c r="U3110" s="7">
        <f t="shared" si="509"/>
        <v>89365.024999999994</v>
      </c>
      <c r="V3110" s="7">
        <f t="shared" si="511"/>
        <v>26809.507499999996</v>
      </c>
      <c r="W3110" s="7">
        <f t="shared" si="512"/>
        <v>5898.0916499999994</v>
      </c>
      <c r="X3110" s="7">
        <f t="shared" si="510"/>
        <v>32707.599149999995</v>
      </c>
      <c r="Y3110" s="7">
        <f>L3110+X3110</f>
        <v>211437.64914999998</v>
      </c>
      <c r="Z3110" s="4">
        <v>2</v>
      </c>
      <c r="AA3110" s="7">
        <f t="shared" si="513"/>
        <v>84575.059659999999</v>
      </c>
      <c r="AB3110" s="4">
        <v>3</v>
      </c>
      <c r="AC3110" s="7">
        <f t="shared" si="514"/>
        <v>49335.451468333333</v>
      </c>
      <c r="AD3110">
        <v>3</v>
      </c>
      <c r="AE3110" s="8">
        <f t="shared" si="515"/>
        <v>63431.294744999992</v>
      </c>
    </row>
    <row r="3111" spans="1:31" x14ac:dyDescent="0.25">
      <c r="A3111" s="4">
        <v>488009</v>
      </c>
      <c r="B3111" s="4" t="s">
        <v>9631</v>
      </c>
      <c r="C3111" s="4">
        <v>39382239</v>
      </c>
      <c r="D3111" s="4">
        <v>25399197</v>
      </c>
      <c r="E3111" s="4" t="s">
        <v>9632</v>
      </c>
      <c r="F3111" s="4" t="s">
        <v>26</v>
      </c>
      <c r="G3111" s="4" t="s">
        <v>9633</v>
      </c>
      <c r="H3111" s="4"/>
      <c r="I3111" s="4"/>
      <c r="J3111" s="4" t="s">
        <v>155</v>
      </c>
      <c r="K3111" s="4" t="s">
        <v>7532</v>
      </c>
      <c r="L3111" s="5">
        <v>179073.52</v>
      </c>
      <c r="M3111" s="5">
        <v>273063.63</v>
      </c>
      <c r="N3111" s="4">
        <v>0</v>
      </c>
      <c r="O3111" s="4" t="s">
        <v>47</v>
      </c>
      <c r="P3111" s="4" t="s">
        <v>1110</v>
      </c>
      <c r="Q3111" s="4" t="s">
        <v>32</v>
      </c>
      <c r="R3111" s="6"/>
      <c r="S3111" s="7">
        <f t="shared" si="508"/>
        <v>273063.63</v>
      </c>
      <c r="T3111" s="7">
        <f t="shared" si="516"/>
        <v>89536.76</v>
      </c>
      <c r="U3111" s="7">
        <f t="shared" si="509"/>
        <v>89536.76</v>
      </c>
      <c r="V3111" s="7">
        <f t="shared" si="511"/>
        <v>26861.027999999998</v>
      </c>
      <c r="W3111" s="7">
        <f t="shared" si="512"/>
        <v>5909.42616</v>
      </c>
      <c r="X3111" s="7">
        <f t="shared" si="510"/>
        <v>32770.454160000001</v>
      </c>
      <c r="Y3111" s="7">
        <f>L3111+X3111</f>
        <v>211843.97415999998</v>
      </c>
      <c r="Z3111" s="4">
        <v>2</v>
      </c>
      <c r="AA3111" s="7">
        <f t="shared" si="513"/>
        <v>84737.589663999999</v>
      </c>
      <c r="AB3111" s="4">
        <v>3</v>
      </c>
      <c r="AC3111" s="7">
        <f t="shared" si="514"/>
        <v>49430.260637333326</v>
      </c>
      <c r="AD3111">
        <v>3</v>
      </c>
      <c r="AE3111" s="8">
        <f t="shared" si="515"/>
        <v>63553.192247999999</v>
      </c>
    </row>
    <row r="3112" spans="1:31" x14ac:dyDescent="0.25">
      <c r="A3112" s="4">
        <v>491415</v>
      </c>
      <c r="B3112" s="4" t="s">
        <v>9634</v>
      </c>
      <c r="C3112" s="4">
        <v>21867365</v>
      </c>
      <c r="D3112" s="4">
        <v>26928758</v>
      </c>
      <c r="E3112" s="4" t="s">
        <v>9635</v>
      </c>
      <c r="F3112" s="4" t="s">
        <v>26</v>
      </c>
      <c r="G3112" s="4" t="s">
        <v>9636</v>
      </c>
      <c r="H3112" s="4"/>
      <c r="I3112" s="4"/>
      <c r="J3112" s="4" t="s">
        <v>40</v>
      </c>
      <c r="K3112" s="4" t="s">
        <v>41</v>
      </c>
      <c r="L3112" s="5">
        <v>179213.11</v>
      </c>
      <c r="M3112" s="5">
        <v>226133.72</v>
      </c>
      <c r="N3112" s="4">
        <v>0</v>
      </c>
      <c r="O3112" s="4" t="s">
        <v>30</v>
      </c>
      <c r="P3112" s="4" t="s">
        <v>1110</v>
      </c>
      <c r="Q3112" s="4" t="s">
        <v>32</v>
      </c>
      <c r="R3112" s="6"/>
      <c r="S3112" s="7">
        <f t="shared" si="508"/>
        <v>226133.72</v>
      </c>
      <c r="T3112" s="7">
        <f t="shared" si="516"/>
        <v>89606.554999999993</v>
      </c>
      <c r="U3112" s="7">
        <f t="shared" si="509"/>
        <v>89606.554999999993</v>
      </c>
      <c r="V3112" s="7">
        <f t="shared" si="511"/>
        <v>26881.966499999999</v>
      </c>
      <c r="W3112" s="7">
        <f t="shared" si="512"/>
        <v>5914.0326299999997</v>
      </c>
      <c r="X3112" s="7">
        <f t="shared" si="510"/>
        <v>32795.999129999997</v>
      </c>
      <c r="Y3112" s="7">
        <f>L3112+X3112</f>
        <v>212009.10913</v>
      </c>
      <c r="Z3112" s="4">
        <v>2</v>
      </c>
      <c r="AA3112" s="7">
        <f t="shared" si="513"/>
        <v>84803.643651999999</v>
      </c>
      <c r="AB3112" s="4">
        <v>3</v>
      </c>
      <c r="AC3112" s="7">
        <f t="shared" si="514"/>
        <v>49468.792130333335</v>
      </c>
      <c r="AD3112">
        <v>3</v>
      </c>
      <c r="AE3112" s="8">
        <f t="shared" si="515"/>
        <v>63602.732738999999</v>
      </c>
    </row>
    <row r="3113" spans="1:31" x14ac:dyDescent="0.25">
      <c r="A3113" s="4">
        <v>486074</v>
      </c>
      <c r="B3113" s="4" t="s">
        <v>9637</v>
      </c>
      <c r="C3113" s="4">
        <v>32196485</v>
      </c>
      <c r="D3113" s="4">
        <v>19851623</v>
      </c>
      <c r="E3113" s="4" t="s">
        <v>9638</v>
      </c>
      <c r="F3113" s="4" t="s">
        <v>26</v>
      </c>
      <c r="G3113" s="4" t="s">
        <v>9639</v>
      </c>
      <c r="H3113" s="4" t="s">
        <v>9640</v>
      </c>
      <c r="I3113" s="4"/>
      <c r="J3113" s="4" t="s">
        <v>28</v>
      </c>
      <c r="K3113" s="4" t="s">
        <v>29</v>
      </c>
      <c r="L3113" s="5">
        <v>179556.57</v>
      </c>
      <c r="M3113" s="5">
        <v>230702.38</v>
      </c>
      <c r="N3113" s="4">
        <v>0</v>
      </c>
      <c r="O3113" s="4" t="s">
        <v>30</v>
      </c>
      <c r="P3113" s="4" t="s">
        <v>1110</v>
      </c>
      <c r="Q3113" s="4" t="s">
        <v>32</v>
      </c>
      <c r="R3113" s="6"/>
      <c r="S3113" s="7">
        <f t="shared" si="508"/>
        <v>230702.38</v>
      </c>
      <c r="T3113" s="7">
        <f t="shared" si="516"/>
        <v>89778.285000000003</v>
      </c>
      <c r="U3113" s="7">
        <f t="shared" si="509"/>
        <v>89778.285000000003</v>
      </c>
      <c r="V3113" s="7">
        <f t="shared" si="511"/>
        <v>26933.485499999999</v>
      </c>
      <c r="W3113" s="7">
        <f t="shared" si="512"/>
        <v>5925.3668099999995</v>
      </c>
      <c r="X3113" s="7">
        <f t="shared" si="510"/>
        <v>32858.852310000002</v>
      </c>
      <c r="Y3113" s="7">
        <f>L3113+X3113</f>
        <v>212415.42230999999</v>
      </c>
      <c r="Z3113" s="4">
        <v>2</v>
      </c>
      <c r="AA3113" s="7">
        <f t="shared" si="513"/>
        <v>84966.168923999998</v>
      </c>
      <c r="AB3113" s="4">
        <v>3</v>
      </c>
      <c r="AC3113" s="7">
        <f t="shared" si="514"/>
        <v>49563.598538999999</v>
      </c>
      <c r="AD3113">
        <v>3</v>
      </c>
      <c r="AE3113" s="8">
        <f t="shared" si="515"/>
        <v>63724.626692999998</v>
      </c>
    </row>
    <row r="3114" spans="1:31" x14ac:dyDescent="0.25">
      <c r="A3114" s="4">
        <v>489312</v>
      </c>
      <c r="B3114" s="4" t="s">
        <v>9641</v>
      </c>
      <c r="C3114" s="4">
        <v>32775785</v>
      </c>
      <c r="D3114" s="4">
        <v>20281746</v>
      </c>
      <c r="E3114" s="4" t="s">
        <v>9642</v>
      </c>
      <c r="F3114" s="4" t="s">
        <v>26</v>
      </c>
      <c r="G3114" s="4" t="s">
        <v>9643</v>
      </c>
      <c r="H3114" s="4"/>
      <c r="I3114" s="4"/>
      <c r="J3114" s="4" t="s">
        <v>45</v>
      </c>
      <c r="K3114" s="4" t="s">
        <v>46</v>
      </c>
      <c r="L3114" s="5">
        <v>179632.05</v>
      </c>
      <c r="M3114" s="5">
        <v>223321.8</v>
      </c>
      <c r="N3114" s="4">
        <v>0</v>
      </c>
      <c r="O3114" s="4" t="s">
        <v>30</v>
      </c>
      <c r="P3114" s="4" t="s">
        <v>1110</v>
      </c>
      <c r="Q3114" s="4" t="s">
        <v>32</v>
      </c>
      <c r="R3114" s="6"/>
      <c r="S3114" s="7">
        <f t="shared" si="508"/>
        <v>223321.8</v>
      </c>
      <c r="T3114" s="7">
        <f t="shared" si="516"/>
        <v>89816.024999999994</v>
      </c>
      <c r="U3114" s="7">
        <f t="shared" si="509"/>
        <v>89816.024999999994</v>
      </c>
      <c r="V3114" s="7">
        <f t="shared" si="511"/>
        <v>26944.807499999999</v>
      </c>
      <c r="W3114" s="7">
        <f t="shared" si="512"/>
        <v>5927.8576499999999</v>
      </c>
      <c r="X3114" s="7">
        <f t="shared" si="510"/>
        <v>32872.665150000001</v>
      </c>
      <c r="Y3114" s="7">
        <f>L3114+X3114</f>
        <v>212504.71515</v>
      </c>
      <c r="Z3114" s="4">
        <v>2</v>
      </c>
      <c r="AA3114" s="7">
        <f t="shared" si="513"/>
        <v>85001.886060000004</v>
      </c>
      <c r="AB3114" s="4">
        <v>3</v>
      </c>
      <c r="AC3114" s="7">
        <f t="shared" si="514"/>
        <v>49584.433534999996</v>
      </c>
      <c r="AD3114">
        <v>3</v>
      </c>
      <c r="AE3114" s="8">
        <f t="shared" si="515"/>
        <v>63751.414545000007</v>
      </c>
    </row>
    <row r="3115" spans="1:31" x14ac:dyDescent="0.25">
      <c r="A3115" s="4">
        <v>484775</v>
      </c>
      <c r="B3115" s="4" t="s">
        <v>9644</v>
      </c>
      <c r="C3115" s="4">
        <v>42015267</v>
      </c>
      <c r="D3115" s="4">
        <v>28371141</v>
      </c>
      <c r="E3115" s="4" t="s">
        <v>9645</v>
      </c>
      <c r="F3115" s="4" t="s">
        <v>232</v>
      </c>
      <c r="G3115" s="4" t="s">
        <v>9646</v>
      </c>
      <c r="H3115" s="4"/>
      <c r="I3115" s="4"/>
      <c r="J3115" s="4" t="s">
        <v>1234</v>
      </c>
      <c r="K3115" s="4" t="s">
        <v>46</v>
      </c>
      <c r="L3115" s="5">
        <v>179688.86</v>
      </c>
      <c r="M3115" s="5">
        <v>227439.64</v>
      </c>
      <c r="N3115" s="4">
        <v>0</v>
      </c>
      <c r="O3115" s="4" t="s">
        <v>30</v>
      </c>
      <c r="P3115" s="4" t="s">
        <v>1110</v>
      </c>
      <c r="Q3115" s="4" t="s">
        <v>32</v>
      </c>
      <c r="R3115" s="6"/>
      <c r="S3115" s="7">
        <f t="shared" si="508"/>
        <v>227439.64</v>
      </c>
      <c r="T3115" s="7">
        <f t="shared" si="516"/>
        <v>89844.43</v>
      </c>
      <c r="U3115" s="7">
        <f t="shared" si="509"/>
        <v>89844.43</v>
      </c>
      <c r="V3115" s="7">
        <f t="shared" si="511"/>
        <v>26953.328999999998</v>
      </c>
      <c r="W3115" s="7">
        <f t="shared" si="512"/>
        <v>5929.7323799999995</v>
      </c>
      <c r="X3115" s="7">
        <f t="shared" si="510"/>
        <v>32883.061379999999</v>
      </c>
      <c r="Y3115" s="7">
        <f>L3115+X3115</f>
        <v>212571.92137999999</v>
      </c>
      <c r="Z3115" s="4">
        <v>2</v>
      </c>
      <c r="AA3115" s="7">
        <f t="shared" si="513"/>
        <v>85028.768551999994</v>
      </c>
      <c r="AB3115" s="4">
        <v>3</v>
      </c>
      <c r="AC3115" s="7">
        <f t="shared" si="514"/>
        <v>49600.114988666661</v>
      </c>
      <c r="AD3115">
        <v>3</v>
      </c>
      <c r="AE3115" s="8">
        <f t="shared" si="515"/>
        <v>63771.576414000003</v>
      </c>
    </row>
    <row r="3116" spans="1:31" x14ac:dyDescent="0.25">
      <c r="A3116" s="4">
        <v>484173</v>
      </c>
      <c r="B3116" s="4" t="s">
        <v>9647</v>
      </c>
      <c r="C3116" s="4">
        <v>28078491</v>
      </c>
      <c r="D3116" s="4">
        <v>8181748</v>
      </c>
      <c r="E3116" s="4" t="s">
        <v>9648</v>
      </c>
      <c r="F3116" s="4" t="s">
        <v>232</v>
      </c>
      <c r="G3116" s="4" t="s">
        <v>9649</v>
      </c>
      <c r="H3116" s="4"/>
      <c r="I3116" s="4"/>
      <c r="J3116" s="4" t="s">
        <v>107</v>
      </c>
      <c r="K3116" s="4" t="s">
        <v>29</v>
      </c>
      <c r="L3116" s="5">
        <v>179742.93</v>
      </c>
      <c r="M3116" s="5">
        <v>226754.63</v>
      </c>
      <c r="N3116" s="4">
        <v>0</v>
      </c>
      <c r="O3116" s="4" t="s">
        <v>30</v>
      </c>
      <c r="P3116" s="4" t="s">
        <v>1110</v>
      </c>
      <c r="Q3116" s="4" t="s">
        <v>32</v>
      </c>
      <c r="R3116" s="6"/>
      <c r="S3116" s="7">
        <f t="shared" si="508"/>
        <v>226754.63</v>
      </c>
      <c r="T3116" s="7">
        <f t="shared" si="516"/>
        <v>89871.464999999997</v>
      </c>
      <c r="U3116" s="7">
        <f t="shared" si="509"/>
        <v>89871.464999999997</v>
      </c>
      <c r="V3116" s="7">
        <f t="shared" si="511"/>
        <v>26961.439499999997</v>
      </c>
      <c r="W3116" s="7">
        <f t="shared" si="512"/>
        <v>5931.5166899999995</v>
      </c>
      <c r="X3116" s="7">
        <f t="shared" si="510"/>
        <v>32892.956189999997</v>
      </c>
      <c r="Y3116" s="7">
        <f>L3116+X3116</f>
        <v>212635.88618999999</v>
      </c>
      <c r="Z3116" s="4">
        <v>2</v>
      </c>
      <c r="AA3116" s="7">
        <f t="shared" si="513"/>
        <v>85054.354476000008</v>
      </c>
      <c r="AB3116" s="4">
        <v>3</v>
      </c>
      <c r="AC3116" s="7">
        <f t="shared" si="514"/>
        <v>49615.040110999988</v>
      </c>
      <c r="AD3116">
        <v>3</v>
      </c>
      <c r="AE3116" s="8">
        <f t="shared" si="515"/>
        <v>63790.765856999999</v>
      </c>
    </row>
    <row r="3117" spans="1:31" x14ac:dyDescent="0.25">
      <c r="A3117" s="4">
        <v>491947</v>
      </c>
      <c r="B3117" s="4" t="s">
        <v>9650</v>
      </c>
      <c r="C3117" s="4">
        <v>22154064</v>
      </c>
      <c r="D3117" s="4">
        <v>20308545</v>
      </c>
      <c r="E3117" s="4" t="s">
        <v>9651</v>
      </c>
      <c r="F3117" s="4" t="s">
        <v>26</v>
      </c>
      <c r="G3117" s="4"/>
      <c r="H3117" s="4"/>
      <c r="I3117" s="4"/>
      <c r="J3117" s="4" t="s">
        <v>1108</v>
      </c>
      <c r="K3117" s="4" t="s">
        <v>310</v>
      </c>
      <c r="L3117" s="5">
        <v>180463.17</v>
      </c>
      <c r="M3117" s="5">
        <v>231115.99</v>
      </c>
      <c r="N3117" s="4">
        <v>0</v>
      </c>
      <c r="O3117" s="4" t="s">
        <v>30</v>
      </c>
      <c r="P3117" s="4" t="s">
        <v>1110</v>
      </c>
      <c r="Q3117" s="4" t="s">
        <v>32</v>
      </c>
      <c r="R3117" s="6"/>
      <c r="S3117" s="7">
        <f t="shared" si="508"/>
        <v>231115.99</v>
      </c>
      <c r="T3117" s="7">
        <f t="shared" si="516"/>
        <v>90231.585000000006</v>
      </c>
      <c r="U3117" s="7">
        <f t="shared" si="509"/>
        <v>90231.585000000006</v>
      </c>
      <c r="V3117" s="7">
        <f t="shared" si="511"/>
        <v>27069.4755</v>
      </c>
      <c r="W3117" s="7">
        <f t="shared" si="512"/>
        <v>5955.2846099999997</v>
      </c>
      <c r="X3117" s="7">
        <f t="shared" si="510"/>
        <v>33024.760110000003</v>
      </c>
      <c r="Y3117" s="7">
        <f>L3117+X3117</f>
        <v>213487.93011000002</v>
      </c>
      <c r="Z3117" s="4">
        <v>2</v>
      </c>
      <c r="AA3117" s="7">
        <f t="shared" si="513"/>
        <v>85395.172044000006</v>
      </c>
      <c r="AB3117" s="4">
        <v>3</v>
      </c>
      <c r="AC3117" s="7">
        <f t="shared" si="514"/>
        <v>49813.850359000004</v>
      </c>
      <c r="AD3117">
        <v>3</v>
      </c>
      <c r="AE3117" s="8">
        <f t="shared" si="515"/>
        <v>64046.379033000005</v>
      </c>
    </row>
    <row r="3118" spans="1:31" x14ac:dyDescent="0.25">
      <c r="A3118" s="4">
        <v>489224</v>
      </c>
      <c r="B3118" s="4" t="s">
        <v>9652</v>
      </c>
      <c r="C3118" s="4">
        <v>30433661</v>
      </c>
      <c r="D3118" s="4">
        <v>26443093</v>
      </c>
      <c r="E3118" s="4" t="s">
        <v>9653</v>
      </c>
      <c r="F3118" s="4" t="s">
        <v>26</v>
      </c>
      <c r="G3118" s="4" t="s">
        <v>9654</v>
      </c>
      <c r="H3118" s="4" t="s">
        <v>9655</v>
      </c>
      <c r="I3118" s="4"/>
      <c r="J3118" s="4" t="s">
        <v>45</v>
      </c>
      <c r="K3118" s="4" t="s">
        <v>108</v>
      </c>
      <c r="L3118" s="5">
        <v>181165.55</v>
      </c>
      <c r="M3118" s="5">
        <v>218260.08</v>
      </c>
      <c r="N3118" s="4">
        <v>0</v>
      </c>
      <c r="O3118" s="4" t="s">
        <v>30</v>
      </c>
      <c r="P3118" s="4" t="s">
        <v>1110</v>
      </c>
      <c r="Q3118" s="4" t="s">
        <v>32</v>
      </c>
      <c r="R3118" s="6"/>
      <c r="S3118" s="7">
        <f t="shared" si="508"/>
        <v>218260.08</v>
      </c>
      <c r="T3118" s="7">
        <f t="shared" si="516"/>
        <v>90582.774999999994</v>
      </c>
      <c r="U3118" s="7">
        <f t="shared" si="509"/>
        <v>90582.774999999994</v>
      </c>
      <c r="V3118" s="7">
        <f t="shared" si="511"/>
        <v>27174.832499999997</v>
      </c>
      <c r="W3118" s="7">
        <f t="shared" si="512"/>
        <v>5978.4631499999996</v>
      </c>
      <c r="X3118" s="7">
        <f t="shared" si="510"/>
        <v>33153.29565</v>
      </c>
      <c r="Y3118" s="7">
        <f>L3118+X3118</f>
        <v>214318.84564999997</v>
      </c>
      <c r="Z3118" s="4">
        <v>2</v>
      </c>
      <c r="AA3118" s="7">
        <f t="shared" si="513"/>
        <v>85727.538260000001</v>
      </c>
      <c r="AB3118" s="4">
        <v>3</v>
      </c>
      <c r="AC3118" s="7">
        <f t="shared" si="514"/>
        <v>50007.73065166665</v>
      </c>
      <c r="AD3118">
        <v>3</v>
      </c>
      <c r="AE3118" s="8">
        <f t="shared" si="515"/>
        <v>64295.653694999994</v>
      </c>
    </row>
    <row r="3119" spans="1:31" x14ac:dyDescent="0.25">
      <c r="A3119" s="4">
        <v>489137</v>
      </c>
      <c r="B3119" s="4" t="s">
        <v>9656</v>
      </c>
      <c r="C3119" s="4">
        <v>28068210</v>
      </c>
      <c r="D3119" s="4">
        <v>29258650</v>
      </c>
      <c r="E3119" s="4" t="s">
        <v>9657</v>
      </c>
      <c r="F3119" s="4" t="s">
        <v>232</v>
      </c>
      <c r="G3119" s="4" t="s">
        <v>9658</v>
      </c>
      <c r="H3119" s="4"/>
      <c r="I3119" s="4"/>
      <c r="J3119" s="4" t="s">
        <v>45</v>
      </c>
      <c r="K3119" s="4" t="s">
        <v>347</v>
      </c>
      <c r="L3119" s="5">
        <v>181519.34</v>
      </c>
      <c r="M3119" s="5">
        <v>282249.76</v>
      </c>
      <c r="N3119" s="4">
        <v>0</v>
      </c>
      <c r="O3119" s="4" t="s">
        <v>47</v>
      </c>
      <c r="P3119" s="4" t="s">
        <v>1110</v>
      </c>
      <c r="Q3119" s="4" t="s">
        <v>32</v>
      </c>
      <c r="R3119" s="6"/>
      <c r="S3119" s="7">
        <f t="shared" si="508"/>
        <v>282249.76</v>
      </c>
      <c r="T3119" s="7">
        <f t="shared" si="516"/>
        <v>90759.67</v>
      </c>
      <c r="U3119" s="7">
        <f t="shared" si="509"/>
        <v>90759.67</v>
      </c>
      <c r="V3119" s="7">
        <f t="shared" si="511"/>
        <v>27227.900999999998</v>
      </c>
      <c r="W3119" s="7">
        <f t="shared" si="512"/>
        <v>5990.1382199999998</v>
      </c>
      <c r="X3119" s="7">
        <f t="shared" si="510"/>
        <v>33218.039219999999</v>
      </c>
      <c r="Y3119" s="7">
        <f>L3119+X3119</f>
        <v>214737.37922</v>
      </c>
      <c r="Z3119" s="4">
        <v>2</v>
      </c>
      <c r="AA3119" s="7">
        <f t="shared" si="513"/>
        <v>85894.951688000001</v>
      </c>
      <c r="AB3119" s="4">
        <v>3</v>
      </c>
      <c r="AC3119" s="7">
        <f t="shared" si="514"/>
        <v>50105.38848466667</v>
      </c>
      <c r="AD3119">
        <v>3</v>
      </c>
      <c r="AE3119" s="8">
        <f t="shared" si="515"/>
        <v>64421.213766000001</v>
      </c>
    </row>
    <row r="3120" spans="1:31" x14ac:dyDescent="0.25">
      <c r="A3120" s="4">
        <v>487307</v>
      </c>
      <c r="B3120" s="4" t="s">
        <v>9659</v>
      </c>
      <c r="C3120" s="4">
        <v>26790385</v>
      </c>
      <c r="D3120" s="4">
        <v>23435708</v>
      </c>
      <c r="E3120" s="4" t="s">
        <v>9660</v>
      </c>
      <c r="F3120" s="4" t="s">
        <v>26</v>
      </c>
      <c r="G3120" s="4" t="s">
        <v>9661</v>
      </c>
      <c r="H3120" s="4"/>
      <c r="I3120" s="4"/>
      <c r="J3120" s="4" t="s">
        <v>155</v>
      </c>
      <c r="K3120" s="4" t="s">
        <v>1831</v>
      </c>
      <c r="L3120" s="5">
        <v>182284.64</v>
      </c>
      <c r="M3120" s="5">
        <v>381102.8</v>
      </c>
      <c r="N3120" s="4">
        <v>0</v>
      </c>
      <c r="O3120" s="4" t="s">
        <v>47</v>
      </c>
      <c r="P3120" s="4" t="s">
        <v>1110</v>
      </c>
      <c r="Q3120" s="4" t="s">
        <v>32</v>
      </c>
      <c r="R3120" s="6"/>
      <c r="S3120" s="7">
        <f t="shared" si="508"/>
        <v>381102.8</v>
      </c>
      <c r="T3120" s="7">
        <f t="shared" si="516"/>
        <v>91142.32</v>
      </c>
      <c r="U3120" s="7">
        <f t="shared" si="509"/>
        <v>91142.32</v>
      </c>
      <c r="V3120" s="7">
        <f t="shared" si="511"/>
        <v>27342.696</v>
      </c>
      <c r="W3120" s="7">
        <f t="shared" si="512"/>
        <v>6015.3931199999997</v>
      </c>
      <c r="X3120" s="7">
        <f t="shared" si="510"/>
        <v>33358.089119999997</v>
      </c>
      <c r="Y3120" s="7">
        <f>L3120+X3120</f>
        <v>215642.72912</v>
      </c>
      <c r="Z3120" s="4">
        <v>2</v>
      </c>
      <c r="AA3120" s="7">
        <f t="shared" si="513"/>
        <v>86257.091648000001</v>
      </c>
      <c r="AB3120" s="4">
        <v>3</v>
      </c>
      <c r="AC3120" s="7">
        <f t="shared" si="514"/>
        <v>50316.636794666665</v>
      </c>
      <c r="AD3120">
        <v>3</v>
      </c>
      <c r="AE3120" s="8">
        <f t="shared" si="515"/>
        <v>64692.818736000008</v>
      </c>
    </row>
    <row r="3121" spans="1:31" x14ac:dyDescent="0.25">
      <c r="A3121" s="4">
        <v>490814</v>
      </c>
      <c r="B3121" s="4" t="s">
        <v>9662</v>
      </c>
      <c r="C3121" s="4">
        <v>37783636</v>
      </c>
      <c r="D3121" s="4">
        <v>25183147</v>
      </c>
      <c r="E3121" s="4" t="s">
        <v>9663</v>
      </c>
      <c r="F3121" s="4" t="s">
        <v>232</v>
      </c>
      <c r="G3121" s="4" t="s">
        <v>9664</v>
      </c>
      <c r="H3121" s="4"/>
      <c r="I3121" s="4"/>
      <c r="J3121" s="4" t="s">
        <v>429</v>
      </c>
      <c r="K3121" s="4" t="s">
        <v>524</v>
      </c>
      <c r="L3121" s="5">
        <v>182325.03</v>
      </c>
      <c r="M3121" s="5">
        <v>216933.66</v>
      </c>
      <c r="N3121" s="4">
        <v>0</v>
      </c>
      <c r="O3121" s="4" t="s">
        <v>30</v>
      </c>
      <c r="P3121" s="4" t="s">
        <v>1110</v>
      </c>
      <c r="Q3121" s="4" t="s">
        <v>32</v>
      </c>
      <c r="R3121" s="6"/>
      <c r="S3121" s="7">
        <f t="shared" si="508"/>
        <v>216933.66</v>
      </c>
      <c r="T3121" s="7">
        <f t="shared" si="516"/>
        <v>91162.514999999999</v>
      </c>
      <c r="U3121" s="7">
        <f t="shared" si="509"/>
        <v>91162.514999999999</v>
      </c>
      <c r="V3121" s="7">
        <f t="shared" si="511"/>
        <v>27348.754499999999</v>
      </c>
      <c r="W3121" s="7">
        <f t="shared" si="512"/>
        <v>6016.7259899999999</v>
      </c>
      <c r="X3121" s="7">
        <f t="shared" si="510"/>
        <v>33365.480490000002</v>
      </c>
      <c r="Y3121" s="7">
        <f>L3121+X3121</f>
        <v>215690.51049000002</v>
      </c>
      <c r="Z3121" s="4">
        <v>2</v>
      </c>
      <c r="AA3121" s="7">
        <f t="shared" si="513"/>
        <v>86276.204196000006</v>
      </c>
      <c r="AB3121" s="4">
        <v>3</v>
      </c>
      <c r="AC3121" s="7">
        <f t="shared" si="514"/>
        <v>50327.785781000006</v>
      </c>
      <c r="AD3121">
        <v>3</v>
      </c>
      <c r="AE3121" s="8">
        <f t="shared" si="515"/>
        <v>64707.153147000005</v>
      </c>
    </row>
    <row r="3122" spans="1:31" x14ac:dyDescent="0.25">
      <c r="A3122" s="4">
        <v>486340</v>
      </c>
      <c r="B3122" s="4" t="s">
        <v>9665</v>
      </c>
      <c r="C3122" s="4">
        <v>37024949</v>
      </c>
      <c r="D3122" s="4">
        <v>21120549</v>
      </c>
      <c r="E3122" s="4" t="s">
        <v>9666</v>
      </c>
      <c r="F3122" s="4" t="s">
        <v>26</v>
      </c>
      <c r="G3122" s="4" t="s">
        <v>9667</v>
      </c>
      <c r="H3122" s="4"/>
      <c r="I3122" s="4"/>
      <c r="J3122" s="4" t="s">
        <v>28</v>
      </c>
      <c r="K3122" s="4" t="s">
        <v>29</v>
      </c>
      <c r="L3122" s="5">
        <v>182482.73</v>
      </c>
      <c r="M3122" s="5">
        <v>233669.52</v>
      </c>
      <c r="N3122" s="4">
        <v>0</v>
      </c>
      <c r="O3122" s="4" t="s">
        <v>30</v>
      </c>
      <c r="P3122" s="4" t="s">
        <v>1110</v>
      </c>
      <c r="Q3122" s="4" t="s">
        <v>32</v>
      </c>
      <c r="R3122" s="6"/>
      <c r="S3122" s="7">
        <f t="shared" si="508"/>
        <v>233669.52</v>
      </c>
      <c r="T3122" s="7">
        <f t="shared" si="516"/>
        <v>91241.365000000005</v>
      </c>
      <c r="U3122" s="7">
        <f t="shared" si="509"/>
        <v>91241.365000000005</v>
      </c>
      <c r="V3122" s="7">
        <f t="shared" si="511"/>
        <v>27372.409500000002</v>
      </c>
      <c r="W3122" s="7">
        <f t="shared" si="512"/>
        <v>6021.9300900000007</v>
      </c>
      <c r="X3122" s="7">
        <f t="shared" si="510"/>
        <v>33394.339590000003</v>
      </c>
      <c r="Y3122" s="7">
        <f>L3122+X3122</f>
        <v>215877.06959000003</v>
      </c>
      <c r="Z3122" s="4">
        <v>2</v>
      </c>
      <c r="AA3122" s="7">
        <f t="shared" si="513"/>
        <v>86350.827836000011</v>
      </c>
      <c r="AB3122" s="4">
        <v>3</v>
      </c>
      <c r="AC3122" s="7">
        <f t="shared" si="514"/>
        <v>50371.316237666673</v>
      </c>
      <c r="AD3122">
        <v>3</v>
      </c>
      <c r="AE3122" s="8">
        <f t="shared" si="515"/>
        <v>64763.120877000008</v>
      </c>
    </row>
    <row r="3123" spans="1:31" x14ac:dyDescent="0.25">
      <c r="A3123" s="4">
        <v>490454</v>
      </c>
      <c r="B3123" s="4" t="s">
        <v>9668</v>
      </c>
      <c r="C3123" s="4">
        <v>30689595</v>
      </c>
      <c r="D3123" s="4">
        <v>20321504</v>
      </c>
      <c r="E3123" s="4" t="s">
        <v>9669</v>
      </c>
      <c r="F3123" s="4" t="s">
        <v>232</v>
      </c>
      <c r="G3123" s="4" t="s">
        <v>9670</v>
      </c>
      <c r="H3123" s="4" t="s">
        <v>9671</v>
      </c>
      <c r="I3123" s="4"/>
      <c r="J3123" s="4" t="s">
        <v>429</v>
      </c>
      <c r="K3123" s="4" t="s">
        <v>524</v>
      </c>
      <c r="L3123" s="5">
        <v>182983.66</v>
      </c>
      <c r="M3123" s="5">
        <v>215897.29</v>
      </c>
      <c r="N3123" s="4">
        <v>0</v>
      </c>
      <c r="O3123" s="4" t="s">
        <v>30</v>
      </c>
      <c r="P3123" s="4" t="s">
        <v>1110</v>
      </c>
      <c r="Q3123" s="4" t="s">
        <v>32</v>
      </c>
      <c r="R3123" s="6"/>
      <c r="S3123" s="7">
        <f t="shared" si="508"/>
        <v>215897.29</v>
      </c>
      <c r="T3123" s="7">
        <f t="shared" si="516"/>
        <v>91491.83</v>
      </c>
      <c r="U3123" s="7">
        <f t="shared" si="509"/>
        <v>91491.83</v>
      </c>
      <c r="V3123" s="7">
        <f t="shared" si="511"/>
        <v>27447.548999999999</v>
      </c>
      <c r="W3123" s="7">
        <f t="shared" si="512"/>
        <v>6038.4607799999994</v>
      </c>
      <c r="X3123" s="7">
        <f t="shared" si="510"/>
        <v>33486.00978</v>
      </c>
      <c r="Y3123" s="7">
        <f>L3123+X3123</f>
        <v>216469.66978</v>
      </c>
      <c r="Z3123" s="4">
        <v>2</v>
      </c>
      <c r="AA3123" s="7">
        <f t="shared" si="513"/>
        <v>86587.867912000002</v>
      </c>
      <c r="AB3123" s="4">
        <v>3</v>
      </c>
      <c r="AC3123" s="7">
        <f t="shared" si="514"/>
        <v>50509.589615333331</v>
      </c>
      <c r="AD3123">
        <v>3</v>
      </c>
      <c r="AE3123" s="8">
        <f t="shared" si="515"/>
        <v>64940.900934000005</v>
      </c>
    </row>
    <row r="3124" spans="1:31" x14ac:dyDescent="0.25">
      <c r="A3124" s="4">
        <v>373059</v>
      </c>
      <c r="B3124" s="4" t="s">
        <v>9672</v>
      </c>
      <c r="C3124" s="4">
        <v>40250832</v>
      </c>
      <c r="D3124" s="4">
        <v>26245677</v>
      </c>
      <c r="E3124" s="4" t="s">
        <v>9673</v>
      </c>
      <c r="F3124" s="4" t="s">
        <v>26</v>
      </c>
      <c r="G3124" s="4" t="s">
        <v>9674</v>
      </c>
      <c r="H3124" s="4"/>
      <c r="I3124" s="4"/>
      <c r="J3124" s="4" t="s">
        <v>7918</v>
      </c>
      <c r="K3124" s="4" t="s">
        <v>980</v>
      </c>
      <c r="L3124" s="5">
        <v>65866.34</v>
      </c>
      <c r="M3124" s="5">
        <v>76716.73</v>
      </c>
      <c r="N3124" s="4">
        <v>0</v>
      </c>
      <c r="O3124" s="4" t="s">
        <v>30</v>
      </c>
      <c r="P3124" s="4" t="s">
        <v>57</v>
      </c>
      <c r="Q3124" s="4" t="s">
        <v>572</v>
      </c>
      <c r="R3124" s="6"/>
      <c r="S3124" s="7">
        <f t="shared" si="508"/>
        <v>76716.73</v>
      </c>
      <c r="T3124" s="7">
        <f>L3124*40%</f>
        <v>26346.536</v>
      </c>
      <c r="U3124" s="7">
        <f t="shared" si="509"/>
        <v>26346.536</v>
      </c>
      <c r="V3124" s="7">
        <f t="shared" si="511"/>
        <v>9879.9509999999991</v>
      </c>
      <c r="W3124" s="7">
        <f t="shared" si="512"/>
        <v>2173.5892199999998</v>
      </c>
      <c r="X3124" s="7">
        <f t="shared" si="510"/>
        <v>12053.540219999999</v>
      </c>
      <c r="Y3124" s="7">
        <f>L3124+X3124</f>
        <v>77919.880219999992</v>
      </c>
      <c r="Z3124" s="4">
        <v>2</v>
      </c>
      <c r="AA3124" s="7">
        <f t="shared" si="513"/>
        <v>31167.952087999998</v>
      </c>
      <c r="AB3124" s="4">
        <v>3</v>
      </c>
      <c r="AC3124" s="7">
        <f t="shared" si="514"/>
        <v>18181.305384666663</v>
      </c>
      <c r="AD3124">
        <v>3</v>
      </c>
      <c r="AE3124" s="8">
        <f t="shared" si="515"/>
        <v>23375.964066</v>
      </c>
    </row>
    <row r="3125" spans="1:31" x14ac:dyDescent="0.25">
      <c r="A3125" s="4">
        <v>489490</v>
      </c>
      <c r="B3125" s="4" t="s">
        <v>9675</v>
      </c>
      <c r="C3125" s="4">
        <v>37066375</v>
      </c>
      <c r="D3125" s="4">
        <v>20817243</v>
      </c>
      <c r="E3125" s="4" t="s">
        <v>9676</v>
      </c>
      <c r="F3125" s="4" t="s">
        <v>26</v>
      </c>
      <c r="G3125" s="4" t="s">
        <v>9677</v>
      </c>
      <c r="H3125" s="4"/>
      <c r="I3125" s="4"/>
      <c r="J3125" s="4" t="s">
        <v>45</v>
      </c>
      <c r="K3125" s="4" t="s">
        <v>29</v>
      </c>
      <c r="L3125" s="5">
        <v>65875.320000000007</v>
      </c>
      <c r="M3125" s="5">
        <v>84635.75</v>
      </c>
      <c r="N3125" s="4">
        <v>0</v>
      </c>
      <c r="O3125" s="4" t="s">
        <v>30</v>
      </c>
      <c r="P3125" s="4" t="s">
        <v>57</v>
      </c>
      <c r="Q3125" s="4" t="s">
        <v>572</v>
      </c>
      <c r="R3125" s="6">
        <v>45457.630177314815</v>
      </c>
      <c r="S3125" s="7">
        <f t="shared" si="508"/>
        <v>84635.75</v>
      </c>
      <c r="T3125" s="7">
        <f>L3125*40%</f>
        <v>26350.128000000004</v>
      </c>
      <c r="U3125" s="7">
        <f t="shared" si="509"/>
        <v>26350.128000000004</v>
      </c>
      <c r="V3125" s="7">
        <f t="shared" si="511"/>
        <v>9881.2980000000007</v>
      </c>
      <c r="W3125" s="7">
        <f t="shared" si="512"/>
        <v>2173.8855600000002</v>
      </c>
      <c r="X3125" s="7">
        <f t="shared" si="510"/>
        <v>12055.183560000001</v>
      </c>
      <c r="Y3125" s="7">
        <f>L3125+X3125</f>
        <v>77930.503560000012</v>
      </c>
      <c r="Z3125" s="4">
        <v>2</v>
      </c>
      <c r="AA3125" s="7">
        <f t="shared" si="513"/>
        <v>31172.201424000006</v>
      </c>
      <c r="AB3125" s="4">
        <v>3</v>
      </c>
      <c r="AC3125" s="7">
        <f t="shared" si="514"/>
        <v>18183.784164000001</v>
      </c>
      <c r="AD3125">
        <v>3</v>
      </c>
      <c r="AE3125" s="8">
        <f t="shared" si="515"/>
        <v>23379.151068000006</v>
      </c>
    </row>
    <row r="3126" spans="1:31" x14ac:dyDescent="0.25">
      <c r="A3126" s="4">
        <v>485975</v>
      </c>
      <c r="B3126" s="4" t="s">
        <v>9678</v>
      </c>
      <c r="C3126" s="4">
        <v>30404576</v>
      </c>
      <c r="D3126" s="4">
        <v>24475711</v>
      </c>
      <c r="E3126" s="4" t="s">
        <v>9679</v>
      </c>
      <c r="F3126" s="4" t="s">
        <v>26</v>
      </c>
      <c r="G3126" s="4" t="s">
        <v>9680</v>
      </c>
      <c r="H3126" s="4" t="s">
        <v>9681</v>
      </c>
      <c r="I3126" s="4"/>
      <c r="J3126" s="4" t="s">
        <v>28</v>
      </c>
      <c r="K3126" s="4" t="s">
        <v>29</v>
      </c>
      <c r="L3126" s="5">
        <v>183364.74</v>
      </c>
      <c r="M3126" s="5">
        <v>238124.2</v>
      </c>
      <c r="N3126" s="4">
        <v>0</v>
      </c>
      <c r="O3126" s="4" t="s">
        <v>30</v>
      </c>
      <c r="P3126" s="4" t="s">
        <v>1110</v>
      </c>
      <c r="Q3126" s="4" t="s">
        <v>32</v>
      </c>
      <c r="R3126" s="6"/>
      <c r="S3126" s="7">
        <f t="shared" si="508"/>
        <v>238124.2</v>
      </c>
      <c r="T3126" s="7">
        <f t="shared" ref="T3126:T3174" si="517">L3126*50%</f>
        <v>91682.37</v>
      </c>
      <c r="U3126" s="7">
        <f t="shared" si="509"/>
        <v>91682.37</v>
      </c>
      <c r="V3126" s="7">
        <f t="shared" si="511"/>
        <v>27504.710999999999</v>
      </c>
      <c r="W3126" s="7">
        <f t="shared" si="512"/>
        <v>6051.0364199999995</v>
      </c>
      <c r="X3126" s="7">
        <f t="shared" si="510"/>
        <v>33555.74742</v>
      </c>
      <c r="Y3126" s="7">
        <f>L3126+X3126</f>
        <v>216920.48741999999</v>
      </c>
      <c r="Z3126" s="4">
        <v>2</v>
      </c>
      <c r="AA3126" s="7">
        <f t="shared" si="513"/>
        <v>86768.194967999996</v>
      </c>
      <c r="AB3126" s="4">
        <v>3</v>
      </c>
      <c r="AC3126" s="7">
        <f t="shared" si="514"/>
        <v>50614.780397999995</v>
      </c>
      <c r="AD3126">
        <v>3</v>
      </c>
      <c r="AE3126" s="8">
        <f t="shared" si="515"/>
        <v>65076.146226000004</v>
      </c>
    </row>
    <row r="3127" spans="1:31" x14ac:dyDescent="0.25">
      <c r="A3127" s="4">
        <v>489428</v>
      </c>
      <c r="B3127" s="4" t="s">
        <v>9682</v>
      </c>
      <c r="C3127" s="4">
        <v>35588640</v>
      </c>
      <c r="D3127" s="4">
        <v>20102624</v>
      </c>
      <c r="E3127" s="4" t="s">
        <v>9683</v>
      </c>
      <c r="F3127" s="4" t="s">
        <v>26</v>
      </c>
      <c r="G3127" s="4" t="s">
        <v>9684</v>
      </c>
      <c r="H3127" s="4"/>
      <c r="I3127" s="4"/>
      <c r="J3127" s="4" t="s">
        <v>45</v>
      </c>
      <c r="K3127" s="4" t="s">
        <v>9685</v>
      </c>
      <c r="L3127" s="5">
        <v>183503.88</v>
      </c>
      <c r="M3127" s="5">
        <v>446146.79</v>
      </c>
      <c r="N3127" s="4">
        <v>0</v>
      </c>
      <c r="O3127" s="4" t="s">
        <v>30</v>
      </c>
      <c r="P3127" s="4" t="s">
        <v>1110</v>
      </c>
      <c r="Q3127" s="4" t="s">
        <v>32</v>
      </c>
      <c r="R3127" s="6"/>
      <c r="S3127" s="7">
        <f t="shared" si="508"/>
        <v>446146.79</v>
      </c>
      <c r="T3127" s="7">
        <f t="shared" si="517"/>
        <v>91751.94</v>
      </c>
      <c r="U3127" s="7">
        <f t="shared" si="509"/>
        <v>91751.94</v>
      </c>
      <c r="V3127" s="7">
        <f t="shared" si="511"/>
        <v>27525.581999999999</v>
      </c>
      <c r="W3127" s="7">
        <f t="shared" si="512"/>
        <v>6055.6280399999996</v>
      </c>
      <c r="X3127" s="7">
        <f t="shared" si="510"/>
        <v>33581.210039999998</v>
      </c>
      <c r="Y3127" s="7">
        <f>L3127+X3127</f>
        <v>217085.09004000001</v>
      </c>
      <c r="Z3127" s="4">
        <v>2</v>
      </c>
      <c r="AA3127" s="7">
        <f t="shared" si="513"/>
        <v>86834.036016000013</v>
      </c>
      <c r="AB3127" s="4">
        <v>3</v>
      </c>
      <c r="AC3127" s="7">
        <f t="shared" si="514"/>
        <v>50653.187676000001</v>
      </c>
      <c r="AD3127">
        <v>3</v>
      </c>
      <c r="AE3127" s="8">
        <f t="shared" si="515"/>
        <v>65125.527012000006</v>
      </c>
    </row>
    <row r="3128" spans="1:31" x14ac:dyDescent="0.25">
      <c r="A3128" s="4">
        <v>485326</v>
      </c>
      <c r="B3128" s="4" t="s">
        <v>9686</v>
      </c>
      <c r="C3128" s="4">
        <v>30819228</v>
      </c>
      <c r="D3128" s="4">
        <v>20463446</v>
      </c>
      <c r="E3128" s="4" t="s">
        <v>9687</v>
      </c>
      <c r="F3128" s="4" t="s">
        <v>26</v>
      </c>
      <c r="G3128" s="4" t="s">
        <v>9688</v>
      </c>
      <c r="H3128" s="4"/>
      <c r="I3128" s="4"/>
      <c r="J3128" s="4" t="s">
        <v>294</v>
      </c>
      <c r="K3128" s="4" t="s">
        <v>9689</v>
      </c>
      <c r="L3128" s="5">
        <v>183514.51</v>
      </c>
      <c r="M3128" s="5">
        <v>325597.24</v>
      </c>
      <c r="N3128" s="4">
        <v>0</v>
      </c>
      <c r="O3128" s="4" t="s">
        <v>30</v>
      </c>
      <c r="P3128" s="4" t="s">
        <v>1110</v>
      </c>
      <c r="Q3128" s="4" t="s">
        <v>32</v>
      </c>
      <c r="R3128" s="6"/>
      <c r="S3128" s="7">
        <f t="shared" si="508"/>
        <v>325597.24</v>
      </c>
      <c r="T3128" s="7">
        <f t="shared" si="517"/>
        <v>91757.255000000005</v>
      </c>
      <c r="U3128" s="7">
        <f t="shared" si="509"/>
        <v>91757.255000000005</v>
      </c>
      <c r="V3128" s="7">
        <f t="shared" si="511"/>
        <v>27527.176500000001</v>
      </c>
      <c r="W3128" s="7">
        <f t="shared" si="512"/>
        <v>6055.97883</v>
      </c>
      <c r="X3128" s="7">
        <f t="shared" si="510"/>
        <v>33583.155330000001</v>
      </c>
      <c r="Y3128" s="7">
        <f>L3128+X3128</f>
        <v>217097.66533000002</v>
      </c>
      <c r="Z3128" s="4">
        <v>2</v>
      </c>
      <c r="AA3128" s="7">
        <f t="shared" si="513"/>
        <v>86839.066132000007</v>
      </c>
      <c r="AB3128" s="4">
        <v>3</v>
      </c>
      <c r="AC3128" s="7">
        <f t="shared" si="514"/>
        <v>50656.121910333335</v>
      </c>
      <c r="AD3128">
        <v>3</v>
      </c>
      <c r="AE3128" s="8">
        <f t="shared" si="515"/>
        <v>65129.299599000013</v>
      </c>
    </row>
    <row r="3129" spans="1:31" x14ac:dyDescent="0.25">
      <c r="A3129" s="4">
        <v>487536</v>
      </c>
      <c r="B3129" s="4" t="s">
        <v>9690</v>
      </c>
      <c r="C3129" s="4">
        <v>31696578</v>
      </c>
      <c r="D3129" s="4">
        <v>24148767</v>
      </c>
      <c r="E3129" s="4" t="s">
        <v>9691</v>
      </c>
      <c r="F3129" s="4" t="s">
        <v>232</v>
      </c>
      <c r="G3129" s="4" t="s">
        <v>9692</v>
      </c>
      <c r="H3129" s="4"/>
      <c r="I3129" s="4"/>
      <c r="J3129" s="4" t="s">
        <v>155</v>
      </c>
      <c r="K3129" s="4" t="s">
        <v>310</v>
      </c>
      <c r="L3129" s="5">
        <v>183759.8</v>
      </c>
      <c r="M3129" s="5">
        <v>230994.37</v>
      </c>
      <c r="N3129" s="4">
        <v>0</v>
      </c>
      <c r="O3129" s="4" t="s">
        <v>47</v>
      </c>
      <c r="P3129" s="4" t="s">
        <v>1110</v>
      </c>
      <c r="Q3129" s="4" t="s">
        <v>32</v>
      </c>
      <c r="R3129" s="6"/>
      <c r="S3129" s="7">
        <f t="shared" si="508"/>
        <v>230994.37</v>
      </c>
      <c r="T3129" s="7">
        <f t="shared" si="517"/>
        <v>91879.9</v>
      </c>
      <c r="U3129" s="7">
        <f t="shared" si="509"/>
        <v>91879.9</v>
      </c>
      <c r="V3129" s="7">
        <f t="shared" si="511"/>
        <v>27563.969999999998</v>
      </c>
      <c r="W3129" s="7">
        <f t="shared" si="512"/>
        <v>6064.0733999999993</v>
      </c>
      <c r="X3129" s="7">
        <f t="shared" si="510"/>
        <v>33628.043399999995</v>
      </c>
      <c r="Y3129" s="7">
        <f>L3129+X3129</f>
        <v>217387.84339999998</v>
      </c>
      <c r="Z3129" s="4">
        <v>2</v>
      </c>
      <c r="AA3129" s="7">
        <f t="shared" si="513"/>
        <v>86955.137359999993</v>
      </c>
      <c r="AB3129" s="4">
        <v>3</v>
      </c>
      <c r="AC3129" s="7">
        <f t="shared" si="514"/>
        <v>50723.83012666666</v>
      </c>
      <c r="AD3129">
        <v>3</v>
      </c>
      <c r="AE3129" s="8">
        <f t="shared" si="515"/>
        <v>65216.353020000002</v>
      </c>
    </row>
    <row r="3130" spans="1:31" x14ac:dyDescent="0.25">
      <c r="A3130" s="4">
        <v>489630</v>
      </c>
      <c r="B3130" s="4" t="s">
        <v>9693</v>
      </c>
      <c r="C3130" s="4">
        <v>40022296</v>
      </c>
      <c r="D3130" s="4">
        <v>21679387</v>
      </c>
      <c r="E3130" s="4" t="s">
        <v>9694</v>
      </c>
      <c r="F3130" s="4" t="s">
        <v>26</v>
      </c>
      <c r="G3130" s="4" t="s">
        <v>9695</v>
      </c>
      <c r="H3130" s="4"/>
      <c r="I3130" s="4"/>
      <c r="J3130" s="4" t="s">
        <v>45</v>
      </c>
      <c r="K3130" s="4" t="s">
        <v>29</v>
      </c>
      <c r="L3130" s="5">
        <v>184388.82</v>
      </c>
      <c r="M3130" s="5">
        <v>236048.9</v>
      </c>
      <c r="N3130" s="4">
        <v>0</v>
      </c>
      <c r="O3130" s="4" t="s">
        <v>47</v>
      </c>
      <c r="P3130" s="4" t="s">
        <v>1110</v>
      </c>
      <c r="Q3130" s="4" t="s">
        <v>32</v>
      </c>
      <c r="R3130" s="6"/>
      <c r="S3130" s="7">
        <f t="shared" si="508"/>
        <v>236048.9</v>
      </c>
      <c r="T3130" s="7">
        <f t="shared" si="517"/>
        <v>92194.41</v>
      </c>
      <c r="U3130" s="7">
        <f t="shared" si="509"/>
        <v>92194.41</v>
      </c>
      <c r="V3130" s="7">
        <f t="shared" si="511"/>
        <v>27658.323</v>
      </c>
      <c r="W3130" s="7">
        <f t="shared" si="512"/>
        <v>6084.8310600000004</v>
      </c>
      <c r="X3130" s="7">
        <f t="shared" si="510"/>
        <v>33743.154060000001</v>
      </c>
      <c r="Y3130" s="7">
        <f>L3130+X3130</f>
        <v>218131.97406000001</v>
      </c>
      <c r="Z3130" s="4">
        <v>2</v>
      </c>
      <c r="AA3130" s="7">
        <f t="shared" si="513"/>
        <v>87252.789624000012</v>
      </c>
      <c r="AB3130" s="4">
        <v>3</v>
      </c>
      <c r="AC3130" s="7">
        <f t="shared" si="514"/>
        <v>50897.460614000003</v>
      </c>
      <c r="AD3130">
        <v>3</v>
      </c>
      <c r="AE3130" s="8">
        <f t="shared" si="515"/>
        <v>65439.592218000005</v>
      </c>
    </row>
    <row r="3131" spans="1:31" x14ac:dyDescent="0.25">
      <c r="A3131" s="4">
        <v>489208</v>
      </c>
      <c r="B3131" s="4" t="s">
        <v>9696</v>
      </c>
      <c r="C3131" s="4">
        <v>30040813</v>
      </c>
      <c r="D3131" s="4">
        <v>20069673</v>
      </c>
      <c r="E3131" s="4" t="s">
        <v>9697</v>
      </c>
      <c r="F3131" s="4" t="s">
        <v>232</v>
      </c>
      <c r="G3131" s="4" t="s">
        <v>9698</v>
      </c>
      <c r="H3131" s="4"/>
      <c r="I3131" s="4"/>
      <c r="J3131" s="4" t="s">
        <v>45</v>
      </c>
      <c r="K3131" s="4" t="s">
        <v>347</v>
      </c>
      <c r="L3131" s="5">
        <v>184485.32</v>
      </c>
      <c r="M3131" s="5">
        <v>227421.17</v>
      </c>
      <c r="N3131" s="4">
        <v>0</v>
      </c>
      <c r="O3131" s="4" t="s">
        <v>47</v>
      </c>
      <c r="P3131" s="4" t="s">
        <v>1110</v>
      </c>
      <c r="Q3131" s="4" t="s">
        <v>32</v>
      </c>
      <c r="R3131" s="6"/>
      <c r="S3131" s="7">
        <f t="shared" si="508"/>
        <v>227421.17</v>
      </c>
      <c r="T3131" s="7">
        <f t="shared" si="517"/>
        <v>92242.66</v>
      </c>
      <c r="U3131" s="7">
        <f t="shared" si="509"/>
        <v>92242.66</v>
      </c>
      <c r="V3131" s="7">
        <f t="shared" si="511"/>
        <v>27672.797999999999</v>
      </c>
      <c r="W3131" s="7">
        <f t="shared" si="512"/>
        <v>6088.0155599999998</v>
      </c>
      <c r="X3131" s="7">
        <f t="shared" si="510"/>
        <v>33760.813559999995</v>
      </c>
      <c r="Y3131" s="7">
        <f>L3131+X3131</f>
        <v>218246.13355999999</v>
      </c>
      <c r="Z3131" s="4">
        <v>2</v>
      </c>
      <c r="AA3131" s="7">
        <f t="shared" si="513"/>
        <v>87298.453424000007</v>
      </c>
      <c r="AB3131" s="4">
        <v>3</v>
      </c>
      <c r="AC3131" s="7">
        <f t="shared" si="514"/>
        <v>50924.097830666658</v>
      </c>
      <c r="AD3131">
        <v>3</v>
      </c>
      <c r="AE3131" s="8">
        <f t="shared" si="515"/>
        <v>65473.840067999998</v>
      </c>
    </row>
    <row r="3132" spans="1:31" x14ac:dyDescent="0.25">
      <c r="A3132" s="4">
        <v>489595</v>
      </c>
      <c r="B3132" s="4" t="s">
        <v>9699</v>
      </c>
      <c r="C3132" s="4">
        <v>39128119</v>
      </c>
      <c r="D3132" s="4">
        <v>24746308</v>
      </c>
      <c r="E3132" s="4" t="s">
        <v>9700</v>
      </c>
      <c r="F3132" s="4" t="s">
        <v>232</v>
      </c>
      <c r="G3132" s="4"/>
      <c r="H3132" s="4"/>
      <c r="I3132" s="4"/>
      <c r="J3132" s="4" t="s">
        <v>45</v>
      </c>
      <c r="K3132" s="4" t="s">
        <v>347</v>
      </c>
      <c r="L3132" s="5">
        <v>184964.56</v>
      </c>
      <c r="M3132" s="5">
        <v>284563.75</v>
      </c>
      <c r="N3132" s="4">
        <v>0</v>
      </c>
      <c r="O3132" s="4" t="s">
        <v>30</v>
      </c>
      <c r="P3132" s="4" t="s">
        <v>1110</v>
      </c>
      <c r="Q3132" s="4" t="s">
        <v>32</v>
      </c>
      <c r="R3132" s="6"/>
      <c r="S3132" s="7">
        <f t="shared" si="508"/>
        <v>284563.75</v>
      </c>
      <c r="T3132" s="7">
        <f t="shared" si="517"/>
        <v>92482.28</v>
      </c>
      <c r="U3132" s="7">
        <f t="shared" si="509"/>
        <v>92482.28</v>
      </c>
      <c r="V3132" s="7">
        <f t="shared" si="511"/>
        <v>27744.683999999997</v>
      </c>
      <c r="W3132" s="7">
        <f t="shared" si="512"/>
        <v>6103.8304799999996</v>
      </c>
      <c r="X3132" s="7">
        <f t="shared" si="510"/>
        <v>33848.514479999998</v>
      </c>
      <c r="Y3132" s="7">
        <f>L3132+X3132</f>
        <v>218813.07448000001</v>
      </c>
      <c r="Z3132" s="4">
        <v>2</v>
      </c>
      <c r="AA3132" s="7">
        <f t="shared" si="513"/>
        <v>87525.229792000013</v>
      </c>
      <c r="AB3132" s="4">
        <v>3</v>
      </c>
      <c r="AC3132" s="7">
        <f t="shared" si="514"/>
        <v>51056.384045333332</v>
      </c>
      <c r="AD3132">
        <v>3</v>
      </c>
      <c r="AE3132" s="8">
        <f t="shared" si="515"/>
        <v>65643.922344000006</v>
      </c>
    </row>
    <row r="3133" spans="1:31" x14ac:dyDescent="0.25">
      <c r="A3133" s="4">
        <v>486641</v>
      </c>
      <c r="B3133" s="4" t="s">
        <v>9701</v>
      </c>
      <c r="C3133" s="4">
        <v>42886606</v>
      </c>
      <c r="D3133" s="4">
        <v>27557296</v>
      </c>
      <c r="E3133" s="4" t="s">
        <v>9702</v>
      </c>
      <c r="F3133" s="4" t="s">
        <v>26</v>
      </c>
      <c r="G3133" s="4" t="s">
        <v>9703</v>
      </c>
      <c r="H3133" s="4"/>
      <c r="I3133" s="4"/>
      <c r="J3133" s="4" t="s">
        <v>28</v>
      </c>
      <c r="K3133" s="4" t="s">
        <v>9704</v>
      </c>
      <c r="L3133" s="5">
        <v>185116.08</v>
      </c>
      <c r="M3133" s="5">
        <v>240247.03</v>
      </c>
      <c r="N3133" s="4">
        <v>0</v>
      </c>
      <c r="O3133" s="4" t="s">
        <v>30</v>
      </c>
      <c r="P3133" s="4" t="s">
        <v>1110</v>
      </c>
      <c r="Q3133" s="4" t="s">
        <v>32</v>
      </c>
      <c r="R3133" s="6"/>
      <c r="S3133" s="7">
        <f t="shared" si="508"/>
        <v>240247.03</v>
      </c>
      <c r="T3133" s="7">
        <f t="shared" si="517"/>
        <v>92558.04</v>
      </c>
      <c r="U3133" s="7">
        <f t="shared" si="509"/>
        <v>92558.04</v>
      </c>
      <c r="V3133" s="7">
        <f t="shared" si="511"/>
        <v>27767.411999999997</v>
      </c>
      <c r="W3133" s="7">
        <f t="shared" si="512"/>
        <v>6108.8306399999992</v>
      </c>
      <c r="X3133" s="7">
        <f t="shared" si="510"/>
        <v>33876.242639999997</v>
      </c>
      <c r="Y3133" s="7">
        <f>L3133+X3133</f>
        <v>218992.32263999997</v>
      </c>
      <c r="Z3133" s="4">
        <v>2</v>
      </c>
      <c r="AA3133" s="7">
        <f t="shared" si="513"/>
        <v>87596.929055999994</v>
      </c>
      <c r="AB3133" s="4">
        <v>3</v>
      </c>
      <c r="AC3133" s="7">
        <f t="shared" si="514"/>
        <v>51098.208615999989</v>
      </c>
      <c r="AD3133">
        <v>3</v>
      </c>
      <c r="AE3133" s="8">
        <f t="shared" si="515"/>
        <v>65697.696791999988</v>
      </c>
    </row>
    <row r="3134" spans="1:31" x14ac:dyDescent="0.25">
      <c r="A3134" s="4">
        <v>490444</v>
      </c>
      <c r="B3134" s="4" t="s">
        <v>9705</v>
      </c>
      <c r="C3134" s="4">
        <v>30461395</v>
      </c>
      <c r="D3134" s="4">
        <v>28348044</v>
      </c>
      <c r="E3134" s="4" t="s">
        <v>9706</v>
      </c>
      <c r="F3134" s="4" t="s">
        <v>232</v>
      </c>
      <c r="G3134" s="4" t="s">
        <v>9707</v>
      </c>
      <c r="H3134" s="4"/>
      <c r="I3134" s="4"/>
      <c r="J3134" s="4" t="s">
        <v>429</v>
      </c>
      <c r="K3134" s="4" t="s">
        <v>524</v>
      </c>
      <c r="L3134" s="5">
        <v>185166.92</v>
      </c>
      <c r="M3134" s="5">
        <v>222080.19</v>
      </c>
      <c r="N3134" s="4">
        <v>0</v>
      </c>
      <c r="O3134" s="4" t="s">
        <v>30</v>
      </c>
      <c r="P3134" s="4" t="s">
        <v>1110</v>
      </c>
      <c r="Q3134" s="4" t="s">
        <v>32</v>
      </c>
      <c r="R3134" s="6"/>
      <c r="S3134" s="7">
        <f t="shared" si="508"/>
        <v>222080.19</v>
      </c>
      <c r="T3134" s="7">
        <f t="shared" si="517"/>
        <v>92583.46</v>
      </c>
      <c r="U3134" s="7">
        <f t="shared" si="509"/>
        <v>92583.46</v>
      </c>
      <c r="V3134" s="7">
        <f t="shared" si="511"/>
        <v>27775.038</v>
      </c>
      <c r="W3134" s="7">
        <f t="shared" si="512"/>
        <v>6110.5083599999998</v>
      </c>
      <c r="X3134" s="7">
        <f t="shared" si="510"/>
        <v>33885.54636</v>
      </c>
      <c r="Y3134" s="7">
        <f>L3134+X3134</f>
        <v>219052.46636000002</v>
      </c>
      <c r="Z3134" s="4">
        <v>2</v>
      </c>
      <c r="AA3134" s="7">
        <f t="shared" si="513"/>
        <v>87620.986544000014</v>
      </c>
      <c r="AB3134" s="4">
        <v>3</v>
      </c>
      <c r="AC3134" s="7">
        <f t="shared" si="514"/>
        <v>51112.242150666665</v>
      </c>
      <c r="AD3134">
        <v>3</v>
      </c>
      <c r="AE3134" s="8">
        <f t="shared" si="515"/>
        <v>65715.739908000003</v>
      </c>
    </row>
    <row r="3135" spans="1:31" x14ac:dyDescent="0.25">
      <c r="A3135" s="4">
        <v>484160</v>
      </c>
      <c r="B3135" s="4" t="s">
        <v>9708</v>
      </c>
      <c r="C3135" s="4">
        <v>24733866</v>
      </c>
      <c r="D3135" s="4">
        <v>3770790</v>
      </c>
      <c r="E3135" s="4" t="s">
        <v>9709</v>
      </c>
      <c r="F3135" s="4" t="s">
        <v>232</v>
      </c>
      <c r="G3135" s="4" t="s">
        <v>9710</v>
      </c>
      <c r="H3135" s="4" t="s">
        <v>9711</v>
      </c>
      <c r="I3135" s="4"/>
      <c r="J3135" s="4" t="s">
        <v>107</v>
      </c>
      <c r="K3135" s="4" t="s">
        <v>9326</v>
      </c>
      <c r="L3135" s="5">
        <v>185217.03</v>
      </c>
      <c r="M3135" s="5">
        <v>268952.93</v>
      </c>
      <c r="N3135" s="4">
        <v>0</v>
      </c>
      <c r="O3135" s="4" t="s">
        <v>30</v>
      </c>
      <c r="P3135" s="4" t="s">
        <v>1110</v>
      </c>
      <c r="Q3135" s="4" t="s">
        <v>32</v>
      </c>
      <c r="R3135" s="6"/>
      <c r="S3135" s="7">
        <f t="shared" si="508"/>
        <v>268952.93</v>
      </c>
      <c r="T3135" s="7">
        <f t="shared" si="517"/>
        <v>92608.514999999999</v>
      </c>
      <c r="U3135" s="7">
        <f t="shared" si="509"/>
        <v>92608.514999999999</v>
      </c>
      <c r="V3135" s="7">
        <f t="shared" si="511"/>
        <v>27782.554499999998</v>
      </c>
      <c r="W3135" s="7">
        <f t="shared" si="512"/>
        <v>6112.1619899999996</v>
      </c>
      <c r="X3135" s="7">
        <f t="shared" si="510"/>
        <v>33894.716489999999</v>
      </c>
      <c r="Y3135" s="7">
        <f>L3135+X3135</f>
        <v>219111.74648999999</v>
      </c>
      <c r="Z3135" s="4">
        <v>2</v>
      </c>
      <c r="AA3135" s="7">
        <f t="shared" si="513"/>
        <v>87644.698596000002</v>
      </c>
      <c r="AB3135" s="4">
        <v>3</v>
      </c>
      <c r="AC3135" s="7">
        <f t="shared" si="514"/>
        <v>51126.074180999996</v>
      </c>
      <c r="AD3135">
        <v>3</v>
      </c>
      <c r="AE3135" s="8">
        <f t="shared" si="515"/>
        <v>65733.523946999994</v>
      </c>
    </row>
    <row r="3136" spans="1:31" x14ac:dyDescent="0.25">
      <c r="A3136" s="4">
        <v>489614</v>
      </c>
      <c r="B3136" s="4" t="s">
        <v>9712</v>
      </c>
      <c r="C3136" s="4">
        <v>39532058</v>
      </c>
      <c r="D3136" s="4">
        <v>26108250</v>
      </c>
      <c r="E3136" s="4" t="s">
        <v>9713</v>
      </c>
      <c r="F3136" s="4" t="s">
        <v>26</v>
      </c>
      <c r="G3136" s="4" t="s">
        <v>9714</v>
      </c>
      <c r="H3136" s="4"/>
      <c r="I3136" s="4"/>
      <c r="J3136" s="4" t="s">
        <v>45</v>
      </c>
      <c r="K3136" s="4" t="s">
        <v>29</v>
      </c>
      <c r="L3136" s="5">
        <v>185399.65</v>
      </c>
      <c r="M3136" s="5">
        <v>237334.21</v>
      </c>
      <c r="N3136" s="4">
        <v>0</v>
      </c>
      <c r="O3136" s="4" t="s">
        <v>30</v>
      </c>
      <c r="P3136" s="4" t="s">
        <v>1110</v>
      </c>
      <c r="Q3136" s="4" t="s">
        <v>32</v>
      </c>
      <c r="R3136" s="6"/>
      <c r="S3136" s="7">
        <f t="shared" si="508"/>
        <v>237334.21</v>
      </c>
      <c r="T3136" s="7">
        <f t="shared" si="517"/>
        <v>92699.824999999997</v>
      </c>
      <c r="U3136" s="7">
        <f t="shared" si="509"/>
        <v>92699.824999999997</v>
      </c>
      <c r="V3136" s="7">
        <f t="shared" si="511"/>
        <v>27809.947499999998</v>
      </c>
      <c r="W3136" s="7">
        <f t="shared" si="512"/>
        <v>6118.1884499999996</v>
      </c>
      <c r="X3136" s="7">
        <f t="shared" si="510"/>
        <v>33928.135949999996</v>
      </c>
      <c r="Y3136" s="7">
        <f>L3136+X3136</f>
        <v>219327.78594999999</v>
      </c>
      <c r="Z3136" s="4">
        <v>2</v>
      </c>
      <c r="AA3136" s="7">
        <f t="shared" si="513"/>
        <v>87731.114379999999</v>
      </c>
      <c r="AB3136" s="4">
        <v>3</v>
      </c>
      <c r="AC3136" s="7">
        <f t="shared" si="514"/>
        <v>51176.483388333327</v>
      </c>
      <c r="AD3136">
        <v>3</v>
      </c>
      <c r="AE3136" s="8">
        <f t="shared" si="515"/>
        <v>65798.335785000003</v>
      </c>
    </row>
    <row r="3137" spans="1:31" x14ac:dyDescent="0.25">
      <c r="A3137" s="4">
        <v>487278</v>
      </c>
      <c r="B3137" s="4" t="s">
        <v>9715</v>
      </c>
      <c r="C3137" s="4">
        <v>25993017</v>
      </c>
      <c r="D3137" s="4">
        <v>29288035</v>
      </c>
      <c r="E3137" s="4" t="s">
        <v>9716</v>
      </c>
      <c r="F3137" s="4" t="s">
        <v>232</v>
      </c>
      <c r="G3137" s="4" t="s">
        <v>9717</v>
      </c>
      <c r="H3137" s="4"/>
      <c r="I3137" s="4"/>
      <c r="J3137" s="4" t="s">
        <v>155</v>
      </c>
      <c r="K3137" s="4" t="s">
        <v>41</v>
      </c>
      <c r="L3137" s="5">
        <v>186478.69</v>
      </c>
      <c r="M3137" s="5">
        <v>236406.62</v>
      </c>
      <c r="N3137" s="4">
        <v>0</v>
      </c>
      <c r="O3137" s="4" t="s">
        <v>47</v>
      </c>
      <c r="P3137" s="4" t="s">
        <v>1110</v>
      </c>
      <c r="Q3137" s="4" t="s">
        <v>32</v>
      </c>
      <c r="R3137" s="6"/>
      <c r="S3137" s="7">
        <f t="shared" si="508"/>
        <v>236406.62</v>
      </c>
      <c r="T3137" s="7">
        <f t="shared" si="517"/>
        <v>93239.345000000001</v>
      </c>
      <c r="U3137" s="7">
        <f t="shared" si="509"/>
        <v>93239.345000000001</v>
      </c>
      <c r="V3137" s="7">
        <f t="shared" si="511"/>
        <v>27971.803499999998</v>
      </c>
      <c r="W3137" s="7">
        <f t="shared" si="512"/>
        <v>6153.7967699999999</v>
      </c>
      <c r="X3137" s="7">
        <f t="shared" si="510"/>
        <v>34125.600269999995</v>
      </c>
      <c r="Y3137" s="7">
        <f>L3137+X3137</f>
        <v>220604.29027</v>
      </c>
      <c r="Z3137" s="4">
        <v>2</v>
      </c>
      <c r="AA3137" s="7">
        <f t="shared" si="513"/>
        <v>88241.716108000008</v>
      </c>
      <c r="AB3137" s="4">
        <v>3</v>
      </c>
      <c r="AC3137" s="7">
        <f t="shared" si="514"/>
        <v>51474.334396333325</v>
      </c>
      <c r="AD3137">
        <v>3</v>
      </c>
      <c r="AE3137" s="8">
        <f t="shared" si="515"/>
        <v>66181.287081000002</v>
      </c>
    </row>
    <row r="3138" spans="1:31" x14ac:dyDescent="0.25">
      <c r="A3138" s="4">
        <v>485116</v>
      </c>
      <c r="B3138" s="4" t="s">
        <v>9718</v>
      </c>
      <c r="C3138" s="4">
        <v>37368006</v>
      </c>
      <c r="D3138" s="4">
        <v>27407660</v>
      </c>
      <c r="E3138" s="4" t="s">
        <v>9719</v>
      </c>
      <c r="F3138" s="4" t="s">
        <v>232</v>
      </c>
      <c r="G3138" s="4" t="s">
        <v>9720</v>
      </c>
      <c r="H3138" s="4"/>
      <c r="I3138" s="4"/>
      <c r="J3138" s="4" t="s">
        <v>112</v>
      </c>
      <c r="K3138" s="4" t="s">
        <v>46</v>
      </c>
      <c r="L3138" s="5">
        <v>186855.07</v>
      </c>
      <c r="M3138" s="5">
        <v>241115.8</v>
      </c>
      <c r="N3138" s="4">
        <v>0</v>
      </c>
      <c r="O3138" s="4" t="s">
        <v>30</v>
      </c>
      <c r="P3138" s="4" t="s">
        <v>1110</v>
      </c>
      <c r="Q3138" s="4" t="s">
        <v>32</v>
      </c>
      <c r="R3138" s="6"/>
      <c r="S3138" s="7">
        <f t="shared" ref="S3138:S3201" si="518">M3138+N3138</f>
        <v>241115.8</v>
      </c>
      <c r="T3138" s="7">
        <f t="shared" si="517"/>
        <v>93427.535000000003</v>
      </c>
      <c r="U3138" s="7">
        <f t="shared" ref="U3138:U3201" si="519">T3138+N3138</f>
        <v>93427.535000000003</v>
      </c>
      <c r="V3138" s="7">
        <f t="shared" si="511"/>
        <v>28028.2605</v>
      </c>
      <c r="W3138" s="7">
        <f t="shared" si="512"/>
        <v>6166.21731</v>
      </c>
      <c r="X3138" s="7">
        <f t="shared" ref="X3138:X3201" si="520">V3138+W3138</f>
        <v>34194.477809999997</v>
      </c>
      <c r="Y3138" s="7">
        <f>L3138+X3138</f>
        <v>221049.54781000002</v>
      </c>
      <c r="Z3138" s="4">
        <v>2</v>
      </c>
      <c r="AA3138" s="7">
        <f t="shared" si="513"/>
        <v>88419.819124000016</v>
      </c>
      <c r="AB3138" s="4">
        <v>3</v>
      </c>
      <c r="AC3138" s="7">
        <f t="shared" si="514"/>
        <v>51578.227822333334</v>
      </c>
      <c r="AD3138">
        <v>3</v>
      </c>
      <c r="AE3138" s="8">
        <f t="shared" si="515"/>
        <v>66314.864343000008</v>
      </c>
    </row>
    <row r="3139" spans="1:31" x14ac:dyDescent="0.25">
      <c r="A3139" s="4">
        <v>490097</v>
      </c>
      <c r="B3139" s="4" t="s">
        <v>9721</v>
      </c>
      <c r="C3139" s="4">
        <v>17519101</v>
      </c>
      <c r="D3139" s="4">
        <v>25988576</v>
      </c>
      <c r="E3139" s="4" t="s">
        <v>9722</v>
      </c>
      <c r="F3139" s="4" t="s">
        <v>232</v>
      </c>
      <c r="G3139" s="4" t="s">
        <v>9723</v>
      </c>
      <c r="H3139" s="4"/>
      <c r="I3139" s="4"/>
      <c r="J3139" s="4" t="s">
        <v>429</v>
      </c>
      <c r="K3139" s="4" t="s">
        <v>2351</v>
      </c>
      <c r="L3139" s="5">
        <v>186858.76</v>
      </c>
      <c r="M3139" s="5">
        <v>225087.73</v>
      </c>
      <c r="N3139" s="4">
        <v>0</v>
      </c>
      <c r="O3139" s="4" t="s">
        <v>30</v>
      </c>
      <c r="P3139" s="4" t="s">
        <v>1110</v>
      </c>
      <c r="Q3139" s="4" t="s">
        <v>32</v>
      </c>
      <c r="R3139" s="6"/>
      <c r="S3139" s="7">
        <f t="shared" si="518"/>
        <v>225087.73</v>
      </c>
      <c r="T3139" s="7">
        <f t="shared" si="517"/>
        <v>93429.38</v>
      </c>
      <c r="U3139" s="7">
        <f t="shared" si="519"/>
        <v>93429.38</v>
      </c>
      <c r="V3139" s="7">
        <f t="shared" ref="V3139:V3202" si="521">L3139*15%</f>
        <v>28028.814000000002</v>
      </c>
      <c r="W3139" s="7">
        <f t="shared" ref="W3139:W3202" si="522">V3139*22%</f>
        <v>6166.3390800000006</v>
      </c>
      <c r="X3139" s="7">
        <f t="shared" si="520"/>
        <v>34195.153080000004</v>
      </c>
      <c r="Y3139" s="7">
        <f>L3139+X3139</f>
        <v>221053.91308000003</v>
      </c>
      <c r="Z3139" s="4">
        <v>2</v>
      </c>
      <c r="AA3139" s="7">
        <f t="shared" ref="AA3139:AA3202" si="523">Y3139*80%/Z3139</f>
        <v>88421.565232000023</v>
      </c>
      <c r="AB3139" s="4">
        <v>3</v>
      </c>
      <c r="AC3139" s="7">
        <f t="shared" ref="AC3139:AC3202" si="524">Y3139*70%/AB3139</f>
        <v>51579.246385333332</v>
      </c>
      <c r="AD3139">
        <v>3</v>
      </c>
      <c r="AE3139" s="8">
        <f t="shared" ref="AE3139:AE3202" si="525">Y3139*90%/AD3139</f>
        <v>66316.173924000017</v>
      </c>
    </row>
    <row r="3140" spans="1:31" x14ac:dyDescent="0.25">
      <c r="A3140" s="4">
        <v>488528</v>
      </c>
      <c r="B3140" s="4" t="s">
        <v>9724</v>
      </c>
      <c r="C3140" s="4">
        <v>18381447</v>
      </c>
      <c r="D3140" s="4">
        <v>26862586</v>
      </c>
      <c r="E3140" s="4" t="s">
        <v>9725</v>
      </c>
      <c r="F3140" s="4" t="s">
        <v>26</v>
      </c>
      <c r="G3140" s="4" t="s">
        <v>9726</v>
      </c>
      <c r="H3140" s="4"/>
      <c r="I3140" s="4"/>
      <c r="J3140" s="4" t="s">
        <v>441</v>
      </c>
      <c r="K3140" s="4" t="s">
        <v>108</v>
      </c>
      <c r="L3140" s="5">
        <v>187492.25</v>
      </c>
      <c r="M3140" s="5">
        <v>252040.61</v>
      </c>
      <c r="N3140" s="4">
        <v>0</v>
      </c>
      <c r="O3140" s="4" t="s">
        <v>30</v>
      </c>
      <c r="P3140" s="4" t="s">
        <v>1110</v>
      </c>
      <c r="Q3140" s="4" t="s">
        <v>32</v>
      </c>
      <c r="R3140" s="6"/>
      <c r="S3140" s="7">
        <f t="shared" si="518"/>
        <v>252040.61</v>
      </c>
      <c r="T3140" s="7">
        <f t="shared" si="517"/>
        <v>93746.125</v>
      </c>
      <c r="U3140" s="7">
        <f t="shared" si="519"/>
        <v>93746.125</v>
      </c>
      <c r="V3140" s="7">
        <f t="shared" si="521"/>
        <v>28123.837499999998</v>
      </c>
      <c r="W3140" s="7">
        <f t="shared" si="522"/>
        <v>6187.2442499999997</v>
      </c>
      <c r="X3140" s="7">
        <f t="shared" si="520"/>
        <v>34311.081749999998</v>
      </c>
      <c r="Y3140" s="7">
        <f>L3140+X3140</f>
        <v>221803.33175000001</v>
      </c>
      <c r="Z3140" s="4">
        <v>2</v>
      </c>
      <c r="AA3140" s="7">
        <f t="shared" si="523"/>
        <v>88721.332700000014</v>
      </c>
      <c r="AB3140" s="4">
        <v>3</v>
      </c>
      <c r="AC3140" s="7">
        <f t="shared" si="524"/>
        <v>51754.110741666664</v>
      </c>
      <c r="AD3140">
        <v>3</v>
      </c>
      <c r="AE3140" s="8">
        <f t="shared" si="525"/>
        <v>66540.999525000007</v>
      </c>
    </row>
    <row r="3141" spans="1:31" x14ac:dyDescent="0.25">
      <c r="A3141" s="4">
        <v>487475</v>
      </c>
      <c r="B3141" s="4" t="s">
        <v>9727</v>
      </c>
      <c r="C3141" s="4">
        <v>30665687</v>
      </c>
      <c r="D3141" s="4">
        <v>1239213</v>
      </c>
      <c r="E3141" s="4" t="s">
        <v>9728</v>
      </c>
      <c r="F3141" s="4" t="s">
        <v>232</v>
      </c>
      <c r="G3141" s="4" t="s">
        <v>9729</v>
      </c>
      <c r="H3141" s="4" t="s">
        <v>9730</v>
      </c>
      <c r="I3141" s="4"/>
      <c r="J3141" s="4" t="s">
        <v>155</v>
      </c>
      <c r="K3141" s="4" t="s">
        <v>5474</v>
      </c>
      <c r="L3141" s="5">
        <v>187701.68</v>
      </c>
      <c r="M3141" s="5">
        <v>369891.02</v>
      </c>
      <c r="N3141" s="4">
        <v>0</v>
      </c>
      <c r="O3141" s="4" t="s">
        <v>47</v>
      </c>
      <c r="P3141" s="4" t="s">
        <v>1110</v>
      </c>
      <c r="Q3141" s="4" t="s">
        <v>32</v>
      </c>
      <c r="R3141" s="6"/>
      <c r="S3141" s="7">
        <f t="shared" si="518"/>
        <v>369891.02</v>
      </c>
      <c r="T3141" s="7">
        <f t="shared" si="517"/>
        <v>93850.84</v>
      </c>
      <c r="U3141" s="7">
        <f t="shared" si="519"/>
        <v>93850.84</v>
      </c>
      <c r="V3141" s="7">
        <f t="shared" si="521"/>
        <v>28155.251999999997</v>
      </c>
      <c r="W3141" s="7">
        <f t="shared" si="522"/>
        <v>6194.1554399999995</v>
      </c>
      <c r="X3141" s="7">
        <f t="shared" si="520"/>
        <v>34349.407439999995</v>
      </c>
      <c r="Y3141" s="7">
        <f>L3141+X3141</f>
        <v>222051.08743999997</v>
      </c>
      <c r="Z3141" s="4">
        <v>2</v>
      </c>
      <c r="AA3141" s="7">
        <f t="shared" si="523"/>
        <v>88820.43497599999</v>
      </c>
      <c r="AB3141" s="4">
        <v>3</v>
      </c>
      <c r="AC3141" s="7">
        <f t="shared" si="524"/>
        <v>51811.920402666663</v>
      </c>
      <c r="AD3141">
        <v>3</v>
      </c>
      <c r="AE3141" s="8">
        <f t="shared" si="525"/>
        <v>66615.326231999992</v>
      </c>
    </row>
    <row r="3142" spans="1:31" x14ac:dyDescent="0.25">
      <c r="A3142" s="4">
        <v>486726</v>
      </c>
      <c r="B3142" s="4" t="s">
        <v>9731</v>
      </c>
      <c r="C3142" s="4">
        <v>45219404</v>
      </c>
      <c r="D3142" s="4">
        <v>26361145</v>
      </c>
      <c r="E3142" s="4" t="s">
        <v>9732</v>
      </c>
      <c r="F3142" s="4" t="s">
        <v>26</v>
      </c>
      <c r="G3142" s="4" t="s">
        <v>9733</v>
      </c>
      <c r="H3142" s="4"/>
      <c r="I3142" s="4"/>
      <c r="J3142" s="4" t="s">
        <v>28</v>
      </c>
      <c r="K3142" s="4" t="s">
        <v>29</v>
      </c>
      <c r="L3142" s="5">
        <v>187941.07</v>
      </c>
      <c r="M3142" s="5">
        <v>243409.18</v>
      </c>
      <c r="N3142" s="4">
        <v>0</v>
      </c>
      <c r="O3142" s="4" t="s">
        <v>30</v>
      </c>
      <c r="P3142" s="4" t="s">
        <v>1110</v>
      </c>
      <c r="Q3142" s="4" t="s">
        <v>32</v>
      </c>
      <c r="R3142" s="6"/>
      <c r="S3142" s="7">
        <f t="shared" si="518"/>
        <v>243409.18</v>
      </c>
      <c r="T3142" s="7">
        <f t="shared" si="517"/>
        <v>93970.535000000003</v>
      </c>
      <c r="U3142" s="7">
        <f t="shared" si="519"/>
        <v>93970.535000000003</v>
      </c>
      <c r="V3142" s="7">
        <f t="shared" si="521"/>
        <v>28191.160500000002</v>
      </c>
      <c r="W3142" s="7">
        <f t="shared" si="522"/>
        <v>6202.0553100000006</v>
      </c>
      <c r="X3142" s="7">
        <f t="shared" si="520"/>
        <v>34393.215810000002</v>
      </c>
      <c r="Y3142" s="7">
        <f>L3142+X3142</f>
        <v>222334.28581</v>
      </c>
      <c r="Z3142" s="4">
        <v>2</v>
      </c>
      <c r="AA3142" s="7">
        <f t="shared" si="523"/>
        <v>88933.714324</v>
      </c>
      <c r="AB3142" s="4">
        <v>3</v>
      </c>
      <c r="AC3142" s="7">
        <f t="shared" si="524"/>
        <v>51878.000022333326</v>
      </c>
      <c r="AD3142">
        <v>3</v>
      </c>
      <c r="AE3142" s="8">
        <f t="shared" si="525"/>
        <v>66700.285743</v>
      </c>
    </row>
    <row r="3143" spans="1:31" x14ac:dyDescent="0.25">
      <c r="A3143" s="4">
        <v>486035</v>
      </c>
      <c r="B3143" s="4" t="s">
        <v>9734</v>
      </c>
      <c r="C3143" s="4">
        <v>31609684</v>
      </c>
      <c r="D3143" s="4">
        <v>8564738</v>
      </c>
      <c r="E3143" s="4" t="s">
        <v>9735</v>
      </c>
      <c r="F3143" s="4" t="s">
        <v>26</v>
      </c>
      <c r="G3143" s="4" t="s">
        <v>9736</v>
      </c>
      <c r="H3143" s="4"/>
      <c r="I3143" s="4"/>
      <c r="J3143" s="4" t="s">
        <v>28</v>
      </c>
      <c r="K3143" s="4" t="s">
        <v>29</v>
      </c>
      <c r="L3143" s="5">
        <v>188231.37</v>
      </c>
      <c r="M3143" s="5">
        <v>245470.98</v>
      </c>
      <c r="N3143" s="4">
        <v>0</v>
      </c>
      <c r="O3143" s="4" t="s">
        <v>30</v>
      </c>
      <c r="P3143" s="4" t="s">
        <v>1110</v>
      </c>
      <c r="Q3143" s="4" t="s">
        <v>32</v>
      </c>
      <c r="R3143" s="6"/>
      <c r="S3143" s="7">
        <f t="shared" si="518"/>
        <v>245470.98</v>
      </c>
      <c r="T3143" s="7">
        <f t="shared" si="517"/>
        <v>94115.684999999998</v>
      </c>
      <c r="U3143" s="7">
        <f t="shared" si="519"/>
        <v>94115.684999999998</v>
      </c>
      <c r="V3143" s="7">
        <f t="shared" si="521"/>
        <v>28234.7055</v>
      </c>
      <c r="W3143" s="7">
        <f t="shared" si="522"/>
        <v>6211.6352100000004</v>
      </c>
      <c r="X3143" s="7">
        <f t="shared" si="520"/>
        <v>34446.340710000004</v>
      </c>
      <c r="Y3143" s="7">
        <f>L3143+X3143</f>
        <v>222677.71071000001</v>
      </c>
      <c r="Z3143" s="4">
        <v>2</v>
      </c>
      <c r="AA3143" s="7">
        <f t="shared" si="523"/>
        <v>89071.084284000011</v>
      </c>
      <c r="AB3143" s="4">
        <v>3</v>
      </c>
      <c r="AC3143" s="7">
        <f t="shared" si="524"/>
        <v>51958.132498999999</v>
      </c>
      <c r="AD3143">
        <v>3</v>
      </c>
      <c r="AE3143" s="8">
        <f t="shared" si="525"/>
        <v>66803.313213000001</v>
      </c>
    </row>
    <row r="3144" spans="1:31" x14ac:dyDescent="0.25">
      <c r="A3144" s="4">
        <v>489901</v>
      </c>
      <c r="B3144" s="4" t="s">
        <v>9737</v>
      </c>
      <c r="C3144" s="4">
        <v>93036945</v>
      </c>
      <c r="D3144" s="4">
        <v>8878535</v>
      </c>
      <c r="E3144" s="4" t="s">
        <v>9738</v>
      </c>
      <c r="F3144" s="4" t="s">
        <v>232</v>
      </c>
      <c r="G3144" s="4" t="s">
        <v>9739</v>
      </c>
      <c r="H3144" s="4" t="s">
        <v>9740</v>
      </c>
      <c r="I3144" s="4"/>
      <c r="J3144" s="4" t="s">
        <v>45</v>
      </c>
      <c r="K3144" s="4" t="s">
        <v>46</v>
      </c>
      <c r="L3144" s="5">
        <v>189138.02</v>
      </c>
      <c r="M3144" s="5">
        <v>240779.06</v>
      </c>
      <c r="N3144" s="4">
        <v>0</v>
      </c>
      <c r="O3144" s="4" t="s">
        <v>30</v>
      </c>
      <c r="P3144" s="4" t="s">
        <v>1110</v>
      </c>
      <c r="Q3144" s="4" t="s">
        <v>32</v>
      </c>
      <c r="R3144" s="6"/>
      <c r="S3144" s="7">
        <f t="shared" si="518"/>
        <v>240779.06</v>
      </c>
      <c r="T3144" s="7">
        <f t="shared" si="517"/>
        <v>94569.01</v>
      </c>
      <c r="U3144" s="7">
        <f t="shared" si="519"/>
        <v>94569.01</v>
      </c>
      <c r="V3144" s="7">
        <f t="shared" si="521"/>
        <v>28370.702999999998</v>
      </c>
      <c r="W3144" s="7">
        <f t="shared" si="522"/>
        <v>6241.5546599999998</v>
      </c>
      <c r="X3144" s="7">
        <f t="shared" si="520"/>
        <v>34612.257659999996</v>
      </c>
      <c r="Y3144" s="7">
        <f>L3144+X3144</f>
        <v>223750.27765999999</v>
      </c>
      <c r="Z3144" s="4">
        <v>2</v>
      </c>
      <c r="AA3144" s="7">
        <f t="shared" si="523"/>
        <v>89500.111063999997</v>
      </c>
      <c r="AB3144" s="4">
        <v>3</v>
      </c>
      <c r="AC3144" s="7">
        <f t="shared" si="524"/>
        <v>52208.398120666658</v>
      </c>
      <c r="AD3144">
        <v>3</v>
      </c>
      <c r="AE3144" s="8">
        <f t="shared" si="525"/>
        <v>67125.083297999998</v>
      </c>
    </row>
    <row r="3145" spans="1:31" x14ac:dyDescent="0.25">
      <c r="A3145" s="4">
        <v>487133</v>
      </c>
      <c r="B3145" s="4" t="s">
        <v>9741</v>
      </c>
      <c r="C3145" s="4">
        <v>21326575</v>
      </c>
      <c r="D3145" s="4">
        <v>22962976</v>
      </c>
      <c r="E3145" s="4" t="s">
        <v>9742</v>
      </c>
      <c r="F3145" s="4" t="s">
        <v>26</v>
      </c>
      <c r="G3145" s="4" t="s">
        <v>9743</v>
      </c>
      <c r="H3145" s="4"/>
      <c r="I3145" s="4"/>
      <c r="J3145" s="4" t="s">
        <v>155</v>
      </c>
      <c r="K3145" s="4" t="s">
        <v>260</v>
      </c>
      <c r="L3145" s="5">
        <v>189558.33</v>
      </c>
      <c r="M3145" s="5">
        <v>248073.01</v>
      </c>
      <c r="N3145" s="4">
        <v>0</v>
      </c>
      <c r="O3145" s="4" t="s">
        <v>47</v>
      </c>
      <c r="P3145" s="4" t="s">
        <v>1110</v>
      </c>
      <c r="Q3145" s="4" t="s">
        <v>32</v>
      </c>
      <c r="R3145" s="6"/>
      <c r="S3145" s="7">
        <f t="shared" si="518"/>
        <v>248073.01</v>
      </c>
      <c r="T3145" s="7">
        <f t="shared" si="517"/>
        <v>94779.164999999994</v>
      </c>
      <c r="U3145" s="7">
        <f t="shared" si="519"/>
        <v>94779.164999999994</v>
      </c>
      <c r="V3145" s="7">
        <f t="shared" si="521"/>
        <v>28433.749499999998</v>
      </c>
      <c r="W3145" s="7">
        <f t="shared" si="522"/>
        <v>6255.4248899999993</v>
      </c>
      <c r="X3145" s="7">
        <f t="shared" si="520"/>
        <v>34689.17439</v>
      </c>
      <c r="Y3145" s="7">
        <f>L3145+X3145</f>
        <v>224247.50438999999</v>
      </c>
      <c r="Z3145" s="4">
        <v>2</v>
      </c>
      <c r="AA3145" s="7">
        <f t="shared" si="523"/>
        <v>89699.001755999998</v>
      </c>
      <c r="AB3145" s="4">
        <v>3</v>
      </c>
      <c r="AC3145" s="7">
        <f t="shared" si="524"/>
        <v>52324.417690999988</v>
      </c>
      <c r="AD3145">
        <v>3</v>
      </c>
      <c r="AE3145" s="8">
        <f t="shared" si="525"/>
        <v>67274.251317000002</v>
      </c>
    </row>
    <row r="3146" spans="1:31" x14ac:dyDescent="0.25">
      <c r="A3146" s="4">
        <v>488103</v>
      </c>
      <c r="B3146" s="4" t="s">
        <v>9744</v>
      </c>
      <c r="C3146" s="4">
        <v>41262312</v>
      </c>
      <c r="D3146" s="4">
        <v>27562762</v>
      </c>
      <c r="E3146" s="4" t="s">
        <v>9745</v>
      </c>
      <c r="F3146" s="4" t="s">
        <v>232</v>
      </c>
      <c r="G3146" s="4" t="s">
        <v>9746</v>
      </c>
      <c r="H3146" s="4"/>
      <c r="I3146" s="4"/>
      <c r="J3146" s="4" t="s">
        <v>155</v>
      </c>
      <c r="K3146" s="4" t="s">
        <v>347</v>
      </c>
      <c r="L3146" s="5">
        <v>189662.06</v>
      </c>
      <c r="M3146" s="5">
        <v>232406.92</v>
      </c>
      <c r="N3146" s="4">
        <v>0</v>
      </c>
      <c r="O3146" s="4" t="s">
        <v>47</v>
      </c>
      <c r="P3146" s="4" t="s">
        <v>1110</v>
      </c>
      <c r="Q3146" s="4" t="s">
        <v>32</v>
      </c>
      <c r="R3146" s="6"/>
      <c r="S3146" s="7">
        <f t="shared" si="518"/>
        <v>232406.92</v>
      </c>
      <c r="T3146" s="7">
        <f t="shared" si="517"/>
        <v>94831.03</v>
      </c>
      <c r="U3146" s="7">
        <f t="shared" si="519"/>
        <v>94831.03</v>
      </c>
      <c r="V3146" s="7">
        <f t="shared" si="521"/>
        <v>28449.308999999997</v>
      </c>
      <c r="W3146" s="7">
        <f t="shared" si="522"/>
        <v>6258.8479799999996</v>
      </c>
      <c r="X3146" s="7">
        <f t="shared" si="520"/>
        <v>34708.15698</v>
      </c>
      <c r="Y3146" s="7">
        <f>L3146+X3146</f>
        <v>224370.21698</v>
      </c>
      <c r="Z3146" s="4">
        <v>2</v>
      </c>
      <c r="AA3146" s="7">
        <f t="shared" si="523"/>
        <v>89748.086792000002</v>
      </c>
      <c r="AB3146" s="4">
        <v>3</v>
      </c>
      <c r="AC3146" s="7">
        <f t="shared" si="524"/>
        <v>52353.050628666657</v>
      </c>
      <c r="AD3146">
        <v>3</v>
      </c>
      <c r="AE3146" s="8">
        <f t="shared" si="525"/>
        <v>67311.065094000005</v>
      </c>
    </row>
    <row r="3147" spans="1:31" x14ac:dyDescent="0.25">
      <c r="A3147" s="4">
        <v>487140</v>
      </c>
      <c r="B3147" s="4" t="s">
        <v>9747</v>
      </c>
      <c r="C3147" s="4">
        <v>21682029</v>
      </c>
      <c r="D3147" s="4">
        <v>26751673</v>
      </c>
      <c r="E3147" s="4" t="s">
        <v>9748</v>
      </c>
      <c r="F3147" s="4" t="s">
        <v>26</v>
      </c>
      <c r="G3147" s="4" t="s">
        <v>9749</v>
      </c>
      <c r="H3147" s="4"/>
      <c r="I3147" s="4"/>
      <c r="J3147" s="4" t="s">
        <v>155</v>
      </c>
      <c r="K3147" s="4" t="s">
        <v>2046</v>
      </c>
      <c r="L3147" s="5">
        <v>190115.23</v>
      </c>
      <c r="M3147" s="5">
        <v>346962.61</v>
      </c>
      <c r="N3147" s="4">
        <v>0</v>
      </c>
      <c r="O3147" s="4" t="s">
        <v>47</v>
      </c>
      <c r="P3147" s="4" t="s">
        <v>1110</v>
      </c>
      <c r="Q3147" s="4" t="s">
        <v>32</v>
      </c>
      <c r="R3147" s="6"/>
      <c r="S3147" s="7">
        <f t="shared" si="518"/>
        <v>346962.61</v>
      </c>
      <c r="T3147" s="7">
        <f t="shared" si="517"/>
        <v>95057.615000000005</v>
      </c>
      <c r="U3147" s="7">
        <f t="shared" si="519"/>
        <v>95057.615000000005</v>
      </c>
      <c r="V3147" s="7">
        <f t="shared" si="521"/>
        <v>28517.284500000002</v>
      </c>
      <c r="W3147" s="7">
        <f t="shared" si="522"/>
        <v>6273.8025900000002</v>
      </c>
      <c r="X3147" s="7">
        <f t="shared" si="520"/>
        <v>34791.087090000001</v>
      </c>
      <c r="Y3147" s="7">
        <f>L3147+X3147</f>
        <v>224906.31709000003</v>
      </c>
      <c r="Z3147" s="4">
        <v>2</v>
      </c>
      <c r="AA3147" s="7">
        <f t="shared" si="523"/>
        <v>89962.526836000019</v>
      </c>
      <c r="AB3147" s="4">
        <v>3</v>
      </c>
      <c r="AC3147" s="7">
        <f t="shared" si="524"/>
        <v>52478.140654333336</v>
      </c>
      <c r="AD3147">
        <v>3</v>
      </c>
      <c r="AE3147" s="8">
        <f t="shared" si="525"/>
        <v>67471.895127000011</v>
      </c>
    </row>
    <row r="3148" spans="1:31" x14ac:dyDescent="0.25">
      <c r="A3148" s="4">
        <v>490917</v>
      </c>
      <c r="B3148" s="4" t="s">
        <v>9750</v>
      </c>
      <c r="C3148" s="4">
        <v>40096546</v>
      </c>
      <c r="D3148" s="4">
        <v>25421391</v>
      </c>
      <c r="E3148" s="4" t="s">
        <v>9751</v>
      </c>
      <c r="F3148" s="4" t="s">
        <v>232</v>
      </c>
      <c r="G3148" s="4" t="s">
        <v>9752</v>
      </c>
      <c r="H3148" s="4"/>
      <c r="I3148" s="4"/>
      <c r="J3148" s="4" t="s">
        <v>429</v>
      </c>
      <c r="K3148" s="4" t="s">
        <v>524</v>
      </c>
      <c r="L3148" s="5">
        <v>190515.4</v>
      </c>
      <c r="M3148" s="5">
        <v>226818.58</v>
      </c>
      <c r="N3148" s="4">
        <v>0</v>
      </c>
      <c r="O3148" s="4" t="s">
        <v>30</v>
      </c>
      <c r="P3148" s="4" t="s">
        <v>1110</v>
      </c>
      <c r="Q3148" s="4" t="s">
        <v>32</v>
      </c>
      <c r="R3148" s="6"/>
      <c r="S3148" s="7">
        <f t="shared" si="518"/>
        <v>226818.58</v>
      </c>
      <c r="T3148" s="7">
        <f t="shared" si="517"/>
        <v>95257.7</v>
      </c>
      <c r="U3148" s="7">
        <f t="shared" si="519"/>
        <v>95257.7</v>
      </c>
      <c r="V3148" s="7">
        <f t="shared" si="521"/>
        <v>28577.309999999998</v>
      </c>
      <c r="W3148" s="7">
        <f t="shared" si="522"/>
        <v>6287.0081999999993</v>
      </c>
      <c r="X3148" s="7">
        <f t="shared" si="520"/>
        <v>34864.318199999994</v>
      </c>
      <c r="Y3148" s="7">
        <f>L3148+X3148</f>
        <v>225379.7182</v>
      </c>
      <c r="Z3148" s="4">
        <v>2</v>
      </c>
      <c r="AA3148" s="7">
        <f t="shared" si="523"/>
        <v>90151.88728000001</v>
      </c>
      <c r="AB3148" s="4">
        <v>3</v>
      </c>
      <c r="AC3148" s="7">
        <f t="shared" si="524"/>
        <v>52588.600913333328</v>
      </c>
      <c r="AD3148">
        <v>3</v>
      </c>
      <c r="AE3148" s="8">
        <f t="shared" si="525"/>
        <v>67613.915460000004</v>
      </c>
    </row>
    <row r="3149" spans="1:31" x14ac:dyDescent="0.25">
      <c r="A3149" s="4">
        <v>490368</v>
      </c>
      <c r="B3149" s="4" t="s">
        <v>9753</v>
      </c>
      <c r="C3149" s="4">
        <v>28305592</v>
      </c>
      <c r="D3149" s="4">
        <v>6430654</v>
      </c>
      <c r="E3149" s="4" t="s">
        <v>9754</v>
      </c>
      <c r="F3149" s="4" t="s">
        <v>232</v>
      </c>
      <c r="G3149" s="4" t="s">
        <v>9755</v>
      </c>
      <c r="H3149" s="4"/>
      <c r="I3149" s="4"/>
      <c r="J3149" s="4" t="s">
        <v>429</v>
      </c>
      <c r="K3149" s="4" t="s">
        <v>524</v>
      </c>
      <c r="L3149" s="5">
        <v>190811.27</v>
      </c>
      <c r="M3149" s="5">
        <v>227064</v>
      </c>
      <c r="N3149" s="4">
        <v>0</v>
      </c>
      <c r="O3149" s="4" t="s">
        <v>30</v>
      </c>
      <c r="P3149" s="4" t="s">
        <v>1110</v>
      </c>
      <c r="Q3149" s="4" t="s">
        <v>32</v>
      </c>
      <c r="R3149" s="6"/>
      <c r="S3149" s="7">
        <f t="shared" si="518"/>
        <v>227064</v>
      </c>
      <c r="T3149" s="7">
        <f t="shared" si="517"/>
        <v>95405.634999999995</v>
      </c>
      <c r="U3149" s="7">
        <f t="shared" si="519"/>
        <v>95405.634999999995</v>
      </c>
      <c r="V3149" s="7">
        <f t="shared" si="521"/>
        <v>28621.690499999997</v>
      </c>
      <c r="W3149" s="7">
        <f t="shared" si="522"/>
        <v>6296.7719099999995</v>
      </c>
      <c r="X3149" s="7">
        <f t="shared" si="520"/>
        <v>34918.462409999993</v>
      </c>
      <c r="Y3149" s="7">
        <f>L3149+X3149</f>
        <v>225729.73241</v>
      </c>
      <c r="Z3149" s="4">
        <v>2</v>
      </c>
      <c r="AA3149" s="7">
        <f t="shared" si="523"/>
        <v>90291.892963999999</v>
      </c>
      <c r="AB3149" s="4">
        <v>3</v>
      </c>
      <c r="AC3149" s="7">
        <f t="shared" si="524"/>
        <v>52670.270895666668</v>
      </c>
      <c r="AD3149">
        <v>3</v>
      </c>
      <c r="AE3149" s="8">
        <f t="shared" si="525"/>
        <v>67718.919722999999</v>
      </c>
    </row>
    <row r="3150" spans="1:31" x14ac:dyDescent="0.25">
      <c r="A3150" s="4">
        <v>492013</v>
      </c>
      <c r="B3150" s="4" t="s">
        <v>9756</v>
      </c>
      <c r="C3150" s="4">
        <v>31847289</v>
      </c>
      <c r="D3150" s="4">
        <v>9644520</v>
      </c>
      <c r="E3150" s="4" t="s">
        <v>9757</v>
      </c>
      <c r="F3150" s="4" t="s">
        <v>26</v>
      </c>
      <c r="G3150" s="4"/>
      <c r="H3150" s="4" t="s">
        <v>9758</v>
      </c>
      <c r="I3150" s="4"/>
      <c r="J3150" s="4" t="s">
        <v>1108</v>
      </c>
      <c r="K3150" s="4" t="s">
        <v>46</v>
      </c>
      <c r="L3150" s="5">
        <v>192010.72</v>
      </c>
      <c r="M3150" s="5">
        <v>246622.13</v>
      </c>
      <c r="N3150" s="4">
        <v>0</v>
      </c>
      <c r="O3150" s="4" t="s">
        <v>30</v>
      </c>
      <c r="P3150" s="4" t="s">
        <v>1110</v>
      </c>
      <c r="Q3150" s="4" t="s">
        <v>32</v>
      </c>
      <c r="R3150" s="6"/>
      <c r="S3150" s="7">
        <f t="shared" si="518"/>
        <v>246622.13</v>
      </c>
      <c r="T3150" s="7">
        <f t="shared" si="517"/>
        <v>96005.36</v>
      </c>
      <c r="U3150" s="7">
        <f t="shared" si="519"/>
        <v>96005.36</v>
      </c>
      <c r="V3150" s="7">
        <f t="shared" si="521"/>
        <v>28801.608</v>
      </c>
      <c r="W3150" s="7">
        <f t="shared" si="522"/>
        <v>6336.35376</v>
      </c>
      <c r="X3150" s="7">
        <f t="shared" si="520"/>
        <v>35137.961759999998</v>
      </c>
      <c r="Y3150" s="7">
        <f>L3150+X3150</f>
        <v>227148.68176000001</v>
      </c>
      <c r="Z3150" s="4">
        <v>2</v>
      </c>
      <c r="AA3150" s="7">
        <f t="shared" si="523"/>
        <v>90859.472704000014</v>
      </c>
      <c r="AB3150" s="4">
        <v>3</v>
      </c>
      <c r="AC3150" s="7">
        <f t="shared" si="524"/>
        <v>53001.359077333327</v>
      </c>
      <c r="AD3150">
        <v>3</v>
      </c>
      <c r="AE3150" s="8">
        <f t="shared" si="525"/>
        <v>68144.604528000011</v>
      </c>
    </row>
    <row r="3151" spans="1:31" x14ac:dyDescent="0.25">
      <c r="A3151" s="4">
        <v>489533</v>
      </c>
      <c r="B3151" s="4" t="s">
        <v>9759</v>
      </c>
      <c r="C3151" s="4">
        <v>37917843</v>
      </c>
      <c r="D3151" s="4">
        <v>29012441</v>
      </c>
      <c r="E3151" s="4" t="s">
        <v>9760</v>
      </c>
      <c r="F3151" s="4" t="s">
        <v>26</v>
      </c>
      <c r="G3151" s="4" t="s">
        <v>9761</v>
      </c>
      <c r="H3151" s="4"/>
      <c r="I3151" s="4"/>
      <c r="J3151" s="4" t="s">
        <v>45</v>
      </c>
      <c r="K3151" s="4" t="s">
        <v>46</v>
      </c>
      <c r="L3151" s="5">
        <v>192446.32</v>
      </c>
      <c r="M3151" s="5">
        <v>246521.82</v>
      </c>
      <c r="N3151" s="4">
        <v>0</v>
      </c>
      <c r="O3151" s="4" t="s">
        <v>30</v>
      </c>
      <c r="P3151" s="4" t="s">
        <v>1110</v>
      </c>
      <c r="Q3151" s="4" t="s">
        <v>32</v>
      </c>
      <c r="R3151" s="6"/>
      <c r="S3151" s="7">
        <f t="shared" si="518"/>
        <v>246521.82</v>
      </c>
      <c r="T3151" s="7">
        <f t="shared" si="517"/>
        <v>96223.16</v>
      </c>
      <c r="U3151" s="7">
        <f t="shared" si="519"/>
        <v>96223.16</v>
      </c>
      <c r="V3151" s="7">
        <f t="shared" si="521"/>
        <v>28866.948</v>
      </c>
      <c r="W3151" s="7">
        <f t="shared" si="522"/>
        <v>6350.7285600000005</v>
      </c>
      <c r="X3151" s="7">
        <f t="shared" si="520"/>
        <v>35217.67656</v>
      </c>
      <c r="Y3151" s="7">
        <f>L3151+X3151</f>
        <v>227663.99656</v>
      </c>
      <c r="Z3151" s="4">
        <v>2</v>
      </c>
      <c r="AA3151" s="7">
        <f t="shared" si="523"/>
        <v>91065.598624000006</v>
      </c>
      <c r="AB3151" s="4">
        <v>3</v>
      </c>
      <c r="AC3151" s="7">
        <f t="shared" si="524"/>
        <v>53121.599197333329</v>
      </c>
      <c r="AD3151">
        <v>3</v>
      </c>
      <c r="AE3151" s="8">
        <f t="shared" si="525"/>
        <v>68299.198967999997</v>
      </c>
    </row>
    <row r="3152" spans="1:31" x14ac:dyDescent="0.25">
      <c r="A3152" s="4">
        <v>491377</v>
      </c>
      <c r="B3152" s="4" t="s">
        <v>9762</v>
      </c>
      <c r="C3152" s="4">
        <v>16530421</v>
      </c>
      <c r="D3152" s="4">
        <v>5476879</v>
      </c>
      <c r="E3152" s="4" t="s">
        <v>9763</v>
      </c>
      <c r="F3152" s="4" t="s">
        <v>26</v>
      </c>
      <c r="G3152" s="4" t="s">
        <v>9764</v>
      </c>
      <c r="H3152" s="4" t="s">
        <v>9765</v>
      </c>
      <c r="I3152" s="4"/>
      <c r="J3152" s="4" t="s">
        <v>40</v>
      </c>
      <c r="K3152" s="4" t="s">
        <v>108</v>
      </c>
      <c r="L3152" s="5">
        <v>192494.02</v>
      </c>
      <c r="M3152" s="5">
        <v>300973.28000000003</v>
      </c>
      <c r="N3152" s="4">
        <v>0</v>
      </c>
      <c r="O3152" s="4" t="s">
        <v>30</v>
      </c>
      <c r="P3152" s="4" t="s">
        <v>1110</v>
      </c>
      <c r="Q3152" s="4" t="s">
        <v>32</v>
      </c>
      <c r="R3152" s="6"/>
      <c r="S3152" s="7">
        <f t="shared" si="518"/>
        <v>300973.28000000003</v>
      </c>
      <c r="T3152" s="7">
        <f t="shared" si="517"/>
        <v>96247.01</v>
      </c>
      <c r="U3152" s="7">
        <f t="shared" si="519"/>
        <v>96247.01</v>
      </c>
      <c r="V3152" s="7">
        <f t="shared" si="521"/>
        <v>28874.102999999999</v>
      </c>
      <c r="W3152" s="7">
        <f t="shared" si="522"/>
        <v>6352.3026600000003</v>
      </c>
      <c r="X3152" s="7">
        <f t="shared" si="520"/>
        <v>35226.405659999997</v>
      </c>
      <c r="Y3152" s="7">
        <f>L3152+X3152</f>
        <v>227720.42565999998</v>
      </c>
      <c r="Z3152" s="4">
        <v>2</v>
      </c>
      <c r="AA3152" s="7">
        <f t="shared" si="523"/>
        <v>91088.170264</v>
      </c>
      <c r="AB3152" s="4">
        <v>3</v>
      </c>
      <c r="AC3152" s="7">
        <f t="shared" si="524"/>
        <v>53134.765987333325</v>
      </c>
      <c r="AD3152">
        <v>3</v>
      </c>
      <c r="AE3152" s="8">
        <f t="shared" si="525"/>
        <v>68316.127697999997</v>
      </c>
    </row>
    <row r="3153" spans="1:31" x14ac:dyDescent="0.25">
      <c r="A3153" s="4">
        <v>490731</v>
      </c>
      <c r="B3153" s="4" t="s">
        <v>9766</v>
      </c>
      <c r="C3153" s="4">
        <v>36431603</v>
      </c>
      <c r="D3153" s="4">
        <v>20086456</v>
      </c>
      <c r="E3153" s="4" t="s">
        <v>9767</v>
      </c>
      <c r="F3153" s="4" t="s">
        <v>232</v>
      </c>
      <c r="G3153" s="4" t="s">
        <v>9768</v>
      </c>
      <c r="H3153" s="4"/>
      <c r="I3153" s="4"/>
      <c r="J3153" s="4" t="s">
        <v>429</v>
      </c>
      <c r="K3153" s="4" t="s">
        <v>524</v>
      </c>
      <c r="L3153" s="5">
        <v>192880.14</v>
      </c>
      <c r="M3153" s="5">
        <v>242313.9</v>
      </c>
      <c r="N3153" s="4">
        <v>0</v>
      </c>
      <c r="O3153" s="4" t="s">
        <v>30</v>
      </c>
      <c r="P3153" s="4" t="s">
        <v>1110</v>
      </c>
      <c r="Q3153" s="4" t="s">
        <v>32</v>
      </c>
      <c r="R3153" s="6"/>
      <c r="S3153" s="7">
        <f t="shared" si="518"/>
        <v>242313.9</v>
      </c>
      <c r="T3153" s="7">
        <f t="shared" si="517"/>
        <v>96440.07</v>
      </c>
      <c r="U3153" s="7">
        <f t="shared" si="519"/>
        <v>96440.07</v>
      </c>
      <c r="V3153" s="7">
        <f t="shared" si="521"/>
        <v>28932.021000000001</v>
      </c>
      <c r="W3153" s="7">
        <f t="shared" si="522"/>
        <v>6365.0446200000006</v>
      </c>
      <c r="X3153" s="7">
        <f t="shared" si="520"/>
        <v>35297.065620000001</v>
      </c>
      <c r="Y3153" s="7">
        <f>L3153+X3153</f>
        <v>228177.20562000002</v>
      </c>
      <c r="Z3153" s="4">
        <v>2</v>
      </c>
      <c r="AA3153" s="7">
        <f t="shared" si="523"/>
        <v>91270.882248000009</v>
      </c>
      <c r="AB3153" s="4">
        <v>3</v>
      </c>
      <c r="AC3153" s="7">
        <f t="shared" si="524"/>
        <v>53241.347978000005</v>
      </c>
      <c r="AD3153">
        <v>3</v>
      </c>
      <c r="AE3153" s="8">
        <f t="shared" si="525"/>
        <v>68453.161686000007</v>
      </c>
    </row>
    <row r="3154" spans="1:31" x14ac:dyDescent="0.25">
      <c r="A3154" s="4">
        <v>491469</v>
      </c>
      <c r="B3154" s="4" t="s">
        <v>9769</v>
      </c>
      <c r="C3154" s="4">
        <v>25770872</v>
      </c>
      <c r="D3154" s="4">
        <v>5524808</v>
      </c>
      <c r="E3154" s="4" t="s">
        <v>9770</v>
      </c>
      <c r="F3154" s="4" t="s">
        <v>232</v>
      </c>
      <c r="G3154" s="4" t="s">
        <v>9771</v>
      </c>
      <c r="H3154" s="4" t="s">
        <v>9772</v>
      </c>
      <c r="I3154" s="4"/>
      <c r="J3154" s="4" t="s">
        <v>40</v>
      </c>
      <c r="K3154" s="4" t="s">
        <v>9773</v>
      </c>
      <c r="L3154" s="5">
        <v>193226.07</v>
      </c>
      <c r="M3154" s="5">
        <v>389081.42</v>
      </c>
      <c r="N3154" s="4">
        <v>0</v>
      </c>
      <c r="O3154" s="4" t="s">
        <v>47</v>
      </c>
      <c r="P3154" s="4" t="s">
        <v>1110</v>
      </c>
      <c r="Q3154" s="4" t="s">
        <v>32</v>
      </c>
      <c r="R3154" s="6"/>
      <c r="S3154" s="7">
        <f t="shared" si="518"/>
        <v>389081.42</v>
      </c>
      <c r="T3154" s="7">
        <f t="shared" si="517"/>
        <v>96613.035000000003</v>
      </c>
      <c r="U3154" s="7">
        <f t="shared" si="519"/>
        <v>96613.035000000003</v>
      </c>
      <c r="V3154" s="7">
        <f t="shared" si="521"/>
        <v>28983.910500000002</v>
      </c>
      <c r="W3154" s="7">
        <f t="shared" si="522"/>
        <v>6376.4603100000004</v>
      </c>
      <c r="X3154" s="7">
        <f t="shared" si="520"/>
        <v>35360.37081</v>
      </c>
      <c r="Y3154" s="7">
        <f>L3154+X3154</f>
        <v>228586.44081</v>
      </c>
      <c r="Z3154" s="4">
        <v>2</v>
      </c>
      <c r="AA3154" s="7">
        <f t="shared" si="523"/>
        <v>91434.576324000009</v>
      </c>
      <c r="AB3154" s="4">
        <v>3</v>
      </c>
      <c r="AC3154" s="7">
        <f t="shared" si="524"/>
        <v>53336.836188999994</v>
      </c>
      <c r="AD3154">
        <v>3</v>
      </c>
      <c r="AE3154" s="8">
        <f t="shared" si="525"/>
        <v>68575.932243000003</v>
      </c>
    </row>
    <row r="3155" spans="1:31" x14ac:dyDescent="0.25">
      <c r="A3155" s="4">
        <v>487505</v>
      </c>
      <c r="B3155" s="4" t="s">
        <v>9774</v>
      </c>
      <c r="C3155" s="4">
        <v>31195386</v>
      </c>
      <c r="D3155" s="4">
        <v>27487902</v>
      </c>
      <c r="E3155" s="4" t="s">
        <v>9775</v>
      </c>
      <c r="F3155" s="4" t="s">
        <v>232</v>
      </c>
      <c r="G3155" s="4" t="s">
        <v>9776</v>
      </c>
      <c r="H3155" s="4"/>
      <c r="I3155" s="4"/>
      <c r="J3155" s="4" t="s">
        <v>155</v>
      </c>
      <c r="K3155" s="4" t="s">
        <v>347</v>
      </c>
      <c r="L3155" s="5">
        <v>53602.34</v>
      </c>
      <c r="M3155" s="5">
        <v>65697.509999999995</v>
      </c>
      <c r="N3155" s="4">
        <v>0</v>
      </c>
      <c r="O3155" s="4" t="s">
        <v>47</v>
      </c>
      <c r="P3155" s="4" t="s">
        <v>57</v>
      </c>
      <c r="Q3155" s="4" t="s">
        <v>572</v>
      </c>
      <c r="R3155" s="6">
        <v>45461.446890706022</v>
      </c>
      <c r="S3155" s="7">
        <f t="shared" si="518"/>
        <v>65697.509999999995</v>
      </c>
      <c r="T3155" s="7">
        <f t="shared" si="517"/>
        <v>26801.17</v>
      </c>
      <c r="U3155" s="7">
        <f t="shared" si="519"/>
        <v>26801.17</v>
      </c>
      <c r="V3155" s="7">
        <f t="shared" si="521"/>
        <v>8040.3509999999987</v>
      </c>
      <c r="W3155" s="7">
        <f t="shared" si="522"/>
        <v>1768.8772199999996</v>
      </c>
      <c r="X3155" s="7">
        <f t="shared" si="520"/>
        <v>9809.2282199999991</v>
      </c>
      <c r="Y3155" s="7">
        <f>L3155+X3155</f>
        <v>63411.568219999994</v>
      </c>
      <c r="Z3155" s="4">
        <v>2</v>
      </c>
      <c r="AA3155" s="7">
        <f t="shared" si="523"/>
        <v>25364.627288</v>
      </c>
      <c r="AB3155" s="4">
        <v>3</v>
      </c>
      <c r="AC3155" s="7">
        <f t="shared" si="524"/>
        <v>14796.032584666666</v>
      </c>
      <c r="AD3155">
        <v>3</v>
      </c>
      <c r="AE3155" s="8">
        <f t="shared" si="525"/>
        <v>19023.470465999999</v>
      </c>
    </row>
    <row r="3156" spans="1:31" x14ac:dyDescent="0.25">
      <c r="A3156" s="4">
        <v>485540</v>
      </c>
      <c r="B3156" s="4" t="s">
        <v>9777</v>
      </c>
      <c r="C3156" s="4">
        <v>17747112</v>
      </c>
      <c r="D3156" s="4">
        <v>21535167</v>
      </c>
      <c r="E3156" s="4" t="s">
        <v>9778</v>
      </c>
      <c r="F3156" s="4" t="s">
        <v>26</v>
      </c>
      <c r="G3156" s="4" t="s">
        <v>9779</v>
      </c>
      <c r="H3156" s="4"/>
      <c r="I3156" s="4"/>
      <c r="J3156" s="4" t="s">
        <v>28</v>
      </c>
      <c r="K3156" s="4" t="s">
        <v>63</v>
      </c>
      <c r="L3156" s="5">
        <v>194036.4</v>
      </c>
      <c r="M3156" s="5">
        <v>250908.94</v>
      </c>
      <c r="N3156" s="4">
        <v>0</v>
      </c>
      <c r="O3156" s="4" t="s">
        <v>30</v>
      </c>
      <c r="P3156" s="4" t="s">
        <v>1110</v>
      </c>
      <c r="Q3156" s="4" t="s">
        <v>32</v>
      </c>
      <c r="R3156" s="6"/>
      <c r="S3156" s="7">
        <f t="shared" si="518"/>
        <v>250908.94</v>
      </c>
      <c r="T3156" s="7">
        <f t="shared" si="517"/>
        <v>97018.2</v>
      </c>
      <c r="U3156" s="7">
        <f t="shared" si="519"/>
        <v>97018.2</v>
      </c>
      <c r="V3156" s="7">
        <f t="shared" si="521"/>
        <v>29105.46</v>
      </c>
      <c r="W3156" s="7">
        <f t="shared" si="522"/>
        <v>6403.2011999999995</v>
      </c>
      <c r="X3156" s="7">
        <f t="shared" si="520"/>
        <v>35508.661200000002</v>
      </c>
      <c r="Y3156" s="7">
        <f>L3156+X3156</f>
        <v>229545.0612</v>
      </c>
      <c r="Z3156" s="4">
        <v>2</v>
      </c>
      <c r="AA3156" s="7">
        <f t="shared" si="523"/>
        <v>91818.024480000007</v>
      </c>
      <c r="AB3156" s="4">
        <v>3</v>
      </c>
      <c r="AC3156" s="7">
        <f t="shared" si="524"/>
        <v>53560.514279999996</v>
      </c>
      <c r="AD3156">
        <v>3</v>
      </c>
      <c r="AE3156" s="8">
        <f t="shared" si="525"/>
        <v>68863.518360000002</v>
      </c>
    </row>
    <row r="3157" spans="1:31" x14ac:dyDescent="0.25">
      <c r="A3157" s="4">
        <v>492073</v>
      </c>
      <c r="B3157" s="4" t="s">
        <v>9780</v>
      </c>
      <c r="C3157" s="4">
        <v>41290911</v>
      </c>
      <c r="D3157" s="4">
        <v>25954896</v>
      </c>
      <c r="E3157" s="4" t="s">
        <v>9781</v>
      </c>
      <c r="F3157" s="4" t="s">
        <v>26</v>
      </c>
      <c r="G3157" s="4"/>
      <c r="H3157" s="4"/>
      <c r="I3157" s="4"/>
      <c r="J3157" s="4" t="s">
        <v>1108</v>
      </c>
      <c r="K3157" s="4" t="s">
        <v>1096</v>
      </c>
      <c r="L3157" s="5">
        <v>194258.02</v>
      </c>
      <c r="M3157" s="5">
        <v>344661.62</v>
      </c>
      <c r="N3157" s="4">
        <v>0</v>
      </c>
      <c r="O3157" s="4" t="s">
        <v>30</v>
      </c>
      <c r="P3157" s="4" t="s">
        <v>1110</v>
      </c>
      <c r="Q3157" s="4" t="s">
        <v>32</v>
      </c>
      <c r="R3157" s="6"/>
      <c r="S3157" s="7">
        <f t="shared" si="518"/>
        <v>344661.62</v>
      </c>
      <c r="T3157" s="7">
        <f t="shared" si="517"/>
        <v>97129.01</v>
      </c>
      <c r="U3157" s="7">
        <f t="shared" si="519"/>
        <v>97129.01</v>
      </c>
      <c r="V3157" s="7">
        <f t="shared" si="521"/>
        <v>29138.702999999998</v>
      </c>
      <c r="W3157" s="7">
        <f t="shared" si="522"/>
        <v>6410.5146599999998</v>
      </c>
      <c r="X3157" s="7">
        <f t="shared" si="520"/>
        <v>35549.217659999995</v>
      </c>
      <c r="Y3157" s="7">
        <f>L3157+X3157</f>
        <v>229807.23765999998</v>
      </c>
      <c r="Z3157" s="4">
        <v>2</v>
      </c>
      <c r="AA3157" s="7">
        <f t="shared" si="523"/>
        <v>91922.895063999997</v>
      </c>
      <c r="AB3157" s="4">
        <v>3</v>
      </c>
      <c r="AC3157" s="7">
        <f t="shared" si="524"/>
        <v>53621.688787333325</v>
      </c>
      <c r="AD3157">
        <v>3</v>
      </c>
      <c r="AE3157" s="8">
        <f t="shared" si="525"/>
        <v>68942.171298000001</v>
      </c>
    </row>
    <row r="3158" spans="1:31" x14ac:dyDescent="0.25">
      <c r="A3158" s="4">
        <v>490620</v>
      </c>
      <c r="B3158" s="4" t="s">
        <v>9782</v>
      </c>
      <c r="C3158" s="4">
        <v>34416250</v>
      </c>
      <c r="D3158" s="4">
        <v>26208872</v>
      </c>
      <c r="E3158" s="4" t="s">
        <v>9783</v>
      </c>
      <c r="F3158" s="4" t="s">
        <v>232</v>
      </c>
      <c r="G3158" s="4" t="s">
        <v>9784</v>
      </c>
      <c r="H3158" s="4"/>
      <c r="I3158" s="4"/>
      <c r="J3158" s="4" t="s">
        <v>429</v>
      </c>
      <c r="K3158" s="4" t="s">
        <v>524</v>
      </c>
      <c r="L3158" s="5">
        <v>194467.95</v>
      </c>
      <c r="M3158" s="5">
        <v>232772.39</v>
      </c>
      <c r="N3158" s="4">
        <v>0</v>
      </c>
      <c r="O3158" s="4" t="s">
        <v>30</v>
      </c>
      <c r="P3158" s="4" t="s">
        <v>1110</v>
      </c>
      <c r="Q3158" s="4" t="s">
        <v>32</v>
      </c>
      <c r="R3158" s="6"/>
      <c r="S3158" s="7">
        <f t="shared" si="518"/>
        <v>232772.39</v>
      </c>
      <c r="T3158" s="7">
        <f t="shared" si="517"/>
        <v>97233.975000000006</v>
      </c>
      <c r="U3158" s="7">
        <f t="shared" si="519"/>
        <v>97233.975000000006</v>
      </c>
      <c r="V3158" s="7">
        <f t="shared" si="521"/>
        <v>29170.192500000001</v>
      </c>
      <c r="W3158" s="7">
        <f t="shared" si="522"/>
        <v>6417.4423500000003</v>
      </c>
      <c r="X3158" s="7">
        <f t="shared" si="520"/>
        <v>35587.634850000002</v>
      </c>
      <c r="Y3158" s="7">
        <f>L3158+X3158</f>
        <v>230055.58485000001</v>
      </c>
      <c r="Z3158" s="4">
        <v>2</v>
      </c>
      <c r="AA3158" s="7">
        <f t="shared" si="523"/>
        <v>92022.233940000006</v>
      </c>
      <c r="AB3158" s="4">
        <v>3</v>
      </c>
      <c r="AC3158" s="7">
        <f t="shared" si="524"/>
        <v>53679.636464999996</v>
      </c>
      <c r="AD3158">
        <v>3</v>
      </c>
      <c r="AE3158" s="8">
        <f t="shared" si="525"/>
        <v>69016.675455000004</v>
      </c>
    </row>
    <row r="3159" spans="1:31" x14ac:dyDescent="0.25">
      <c r="A3159" s="4">
        <v>490274</v>
      </c>
      <c r="B3159" s="4" t="s">
        <v>9785</v>
      </c>
      <c r="C3159" s="4">
        <v>25251213</v>
      </c>
      <c r="D3159" s="4">
        <v>27485751</v>
      </c>
      <c r="E3159" s="4" t="s">
        <v>9786</v>
      </c>
      <c r="F3159" s="4" t="s">
        <v>232</v>
      </c>
      <c r="G3159" s="4" t="s">
        <v>9787</v>
      </c>
      <c r="H3159" s="4"/>
      <c r="I3159" s="4"/>
      <c r="J3159" s="4" t="s">
        <v>429</v>
      </c>
      <c r="K3159" s="4" t="s">
        <v>2778</v>
      </c>
      <c r="L3159" s="5">
        <v>194499.98</v>
      </c>
      <c r="M3159" s="5">
        <v>364212.83</v>
      </c>
      <c r="N3159" s="4">
        <v>0</v>
      </c>
      <c r="O3159" s="4" t="s">
        <v>30</v>
      </c>
      <c r="P3159" s="4" t="s">
        <v>1110</v>
      </c>
      <c r="Q3159" s="4" t="s">
        <v>32</v>
      </c>
      <c r="R3159" s="6"/>
      <c r="S3159" s="7">
        <f t="shared" si="518"/>
        <v>364212.83</v>
      </c>
      <c r="T3159" s="7">
        <f t="shared" si="517"/>
        <v>97249.99</v>
      </c>
      <c r="U3159" s="7">
        <f t="shared" si="519"/>
        <v>97249.99</v>
      </c>
      <c r="V3159" s="7">
        <f t="shared" si="521"/>
        <v>29174.996999999999</v>
      </c>
      <c r="W3159" s="7">
        <f t="shared" si="522"/>
        <v>6418.4993400000003</v>
      </c>
      <c r="X3159" s="7">
        <f t="shared" si="520"/>
        <v>35593.496339999998</v>
      </c>
      <c r="Y3159" s="7">
        <f>L3159+X3159</f>
        <v>230093.47633999999</v>
      </c>
      <c r="Z3159" s="4">
        <v>2</v>
      </c>
      <c r="AA3159" s="7">
        <f t="shared" si="523"/>
        <v>92037.390536000006</v>
      </c>
      <c r="AB3159" s="4">
        <v>3</v>
      </c>
      <c r="AC3159" s="7">
        <f t="shared" si="524"/>
        <v>53688.477812666657</v>
      </c>
      <c r="AD3159">
        <v>3</v>
      </c>
      <c r="AE3159" s="8">
        <f t="shared" si="525"/>
        <v>69028.042902000001</v>
      </c>
    </row>
    <row r="3160" spans="1:31" x14ac:dyDescent="0.25">
      <c r="A3160" s="4">
        <v>490143</v>
      </c>
      <c r="B3160" s="4" t="s">
        <v>9788</v>
      </c>
      <c r="C3160" s="4">
        <v>19074808</v>
      </c>
      <c r="D3160" s="4">
        <v>27215955</v>
      </c>
      <c r="E3160" s="4" t="s">
        <v>9789</v>
      </c>
      <c r="F3160" s="4" t="s">
        <v>26</v>
      </c>
      <c r="G3160" s="4" t="s">
        <v>9790</v>
      </c>
      <c r="H3160" s="4"/>
      <c r="I3160" s="4"/>
      <c r="J3160" s="4" t="s">
        <v>429</v>
      </c>
      <c r="K3160" s="4" t="s">
        <v>980</v>
      </c>
      <c r="L3160" s="5">
        <v>194611.31</v>
      </c>
      <c r="M3160" s="5">
        <v>447237.5</v>
      </c>
      <c r="N3160" s="4">
        <v>0</v>
      </c>
      <c r="O3160" s="4" t="s">
        <v>30</v>
      </c>
      <c r="P3160" s="4" t="s">
        <v>1110</v>
      </c>
      <c r="Q3160" s="4" t="s">
        <v>32</v>
      </c>
      <c r="R3160" s="6"/>
      <c r="S3160" s="7">
        <f t="shared" si="518"/>
        <v>447237.5</v>
      </c>
      <c r="T3160" s="7">
        <f t="shared" si="517"/>
        <v>97305.654999999999</v>
      </c>
      <c r="U3160" s="7">
        <f t="shared" si="519"/>
        <v>97305.654999999999</v>
      </c>
      <c r="V3160" s="7">
        <f t="shared" si="521"/>
        <v>29191.696499999998</v>
      </c>
      <c r="W3160" s="7">
        <f t="shared" si="522"/>
        <v>6422.1732299999994</v>
      </c>
      <c r="X3160" s="7">
        <f t="shared" si="520"/>
        <v>35613.869729999999</v>
      </c>
      <c r="Y3160" s="7">
        <f>L3160+X3160</f>
        <v>230225.17973</v>
      </c>
      <c r="Z3160" s="4">
        <v>2</v>
      </c>
      <c r="AA3160" s="7">
        <f t="shared" si="523"/>
        <v>92090.071892000007</v>
      </c>
      <c r="AB3160" s="4">
        <v>3</v>
      </c>
      <c r="AC3160" s="7">
        <f t="shared" si="524"/>
        <v>53719.208603666666</v>
      </c>
      <c r="AD3160">
        <v>3</v>
      </c>
      <c r="AE3160" s="8">
        <f t="shared" si="525"/>
        <v>69067.553918999998</v>
      </c>
    </row>
    <row r="3161" spans="1:31" x14ac:dyDescent="0.25">
      <c r="A3161" s="4">
        <v>487122</v>
      </c>
      <c r="B3161" s="4" t="s">
        <v>9791</v>
      </c>
      <c r="C3161" s="4">
        <v>20618130</v>
      </c>
      <c r="D3161" s="4">
        <v>24200930</v>
      </c>
      <c r="E3161" s="4" t="s">
        <v>9792</v>
      </c>
      <c r="F3161" s="4" t="s">
        <v>232</v>
      </c>
      <c r="G3161" s="4" t="s">
        <v>9793</v>
      </c>
      <c r="H3161" s="4"/>
      <c r="I3161" s="4"/>
      <c r="J3161" s="4" t="s">
        <v>155</v>
      </c>
      <c r="K3161" s="4" t="s">
        <v>1728</v>
      </c>
      <c r="L3161" s="5">
        <v>194665.26</v>
      </c>
      <c r="M3161" s="5">
        <v>396700.99</v>
      </c>
      <c r="N3161" s="4">
        <v>0</v>
      </c>
      <c r="O3161" s="4" t="s">
        <v>47</v>
      </c>
      <c r="P3161" s="4" t="s">
        <v>3200</v>
      </c>
      <c r="Q3161" s="4" t="s">
        <v>572</v>
      </c>
      <c r="R3161" s="6">
        <v>45454.435486493057</v>
      </c>
      <c r="S3161" s="7">
        <f t="shared" si="518"/>
        <v>396700.99</v>
      </c>
      <c r="T3161" s="7">
        <f t="shared" si="517"/>
        <v>97332.63</v>
      </c>
      <c r="U3161" s="7">
        <f t="shared" si="519"/>
        <v>97332.63</v>
      </c>
      <c r="V3161" s="7">
        <f t="shared" si="521"/>
        <v>29199.789000000001</v>
      </c>
      <c r="W3161" s="7">
        <f t="shared" si="522"/>
        <v>6423.9535800000003</v>
      </c>
      <c r="X3161" s="7">
        <f t="shared" si="520"/>
        <v>35623.742579999998</v>
      </c>
      <c r="Y3161" s="7">
        <f>L3161+X3161</f>
        <v>230289.00258</v>
      </c>
      <c r="Z3161" s="4">
        <v>2</v>
      </c>
      <c r="AA3161" s="7">
        <f t="shared" si="523"/>
        <v>92115.601032000006</v>
      </c>
      <c r="AB3161" s="4">
        <v>3</v>
      </c>
      <c r="AC3161" s="7">
        <f t="shared" si="524"/>
        <v>53734.100601999999</v>
      </c>
      <c r="AD3161">
        <v>3</v>
      </c>
      <c r="AE3161" s="8">
        <f t="shared" si="525"/>
        <v>69086.700773999997</v>
      </c>
    </row>
    <row r="3162" spans="1:31" x14ac:dyDescent="0.25">
      <c r="A3162" s="4">
        <v>491611</v>
      </c>
      <c r="B3162" s="4" t="s">
        <v>9794</v>
      </c>
      <c r="C3162" s="4">
        <v>32612561</v>
      </c>
      <c r="D3162" s="4">
        <v>24281479</v>
      </c>
      <c r="E3162" s="4" t="s">
        <v>9795</v>
      </c>
      <c r="F3162" s="4" t="s">
        <v>232</v>
      </c>
      <c r="G3162" s="4" t="s">
        <v>9796</v>
      </c>
      <c r="H3162" s="4" t="s">
        <v>9797</v>
      </c>
      <c r="I3162" s="4"/>
      <c r="J3162" s="4" t="s">
        <v>40</v>
      </c>
      <c r="K3162" s="4" t="s">
        <v>7871</v>
      </c>
      <c r="L3162" s="5">
        <v>194927.84</v>
      </c>
      <c r="M3162" s="5">
        <v>378633.98</v>
      </c>
      <c r="N3162" s="4">
        <v>0</v>
      </c>
      <c r="O3162" s="4" t="s">
        <v>30</v>
      </c>
      <c r="P3162" s="4" t="s">
        <v>1110</v>
      </c>
      <c r="Q3162" s="4" t="s">
        <v>32</v>
      </c>
      <c r="R3162" s="6"/>
      <c r="S3162" s="7">
        <f t="shared" si="518"/>
        <v>378633.98</v>
      </c>
      <c r="T3162" s="7">
        <f t="shared" si="517"/>
        <v>97463.92</v>
      </c>
      <c r="U3162" s="7">
        <f t="shared" si="519"/>
        <v>97463.92</v>
      </c>
      <c r="V3162" s="7">
        <f t="shared" si="521"/>
        <v>29239.175999999999</v>
      </c>
      <c r="W3162" s="7">
        <f t="shared" si="522"/>
        <v>6432.6187199999995</v>
      </c>
      <c r="X3162" s="7">
        <f t="shared" si="520"/>
        <v>35671.794719999998</v>
      </c>
      <c r="Y3162" s="7">
        <f>L3162+X3162</f>
        <v>230599.63472</v>
      </c>
      <c r="Z3162" s="4">
        <v>2</v>
      </c>
      <c r="AA3162" s="7">
        <f t="shared" si="523"/>
        <v>92239.853888000012</v>
      </c>
      <c r="AB3162" s="4">
        <v>3</v>
      </c>
      <c r="AC3162" s="7">
        <f t="shared" si="524"/>
        <v>53806.581434666667</v>
      </c>
      <c r="AD3162">
        <v>3</v>
      </c>
      <c r="AE3162" s="8">
        <f t="shared" si="525"/>
        <v>69179.890415999995</v>
      </c>
    </row>
    <row r="3163" spans="1:31" x14ac:dyDescent="0.25">
      <c r="A3163" s="4">
        <v>487348</v>
      </c>
      <c r="B3163" s="4" t="s">
        <v>9798</v>
      </c>
      <c r="C3163" s="4">
        <v>27925860</v>
      </c>
      <c r="D3163" s="4">
        <v>8760546</v>
      </c>
      <c r="E3163" s="4" t="s">
        <v>9799</v>
      </c>
      <c r="F3163" s="4" t="s">
        <v>26</v>
      </c>
      <c r="G3163" s="4" t="s">
        <v>9800</v>
      </c>
      <c r="H3163" s="4"/>
      <c r="I3163" s="4"/>
      <c r="J3163" s="4" t="s">
        <v>155</v>
      </c>
      <c r="K3163" s="4" t="s">
        <v>1721</v>
      </c>
      <c r="L3163" s="5">
        <v>195391.33</v>
      </c>
      <c r="M3163" s="5">
        <v>444853.24</v>
      </c>
      <c r="N3163" s="4">
        <v>0</v>
      </c>
      <c r="O3163" s="4" t="s">
        <v>47</v>
      </c>
      <c r="P3163" s="4" t="s">
        <v>1110</v>
      </c>
      <c r="Q3163" s="4" t="s">
        <v>32</v>
      </c>
      <c r="R3163" s="6"/>
      <c r="S3163" s="7">
        <f t="shared" si="518"/>
        <v>444853.24</v>
      </c>
      <c r="T3163" s="7">
        <f t="shared" si="517"/>
        <v>97695.664999999994</v>
      </c>
      <c r="U3163" s="7">
        <f t="shared" si="519"/>
        <v>97695.664999999994</v>
      </c>
      <c r="V3163" s="7">
        <f t="shared" si="521"/>
        <v>29308.699499999999</v>
      </c>
      <c r="W3163" s="7">
        <f t="shared" si="522"/>
        <v>6447.9138899999998</v>
      </c>
      <c r="X3163" s="7">
        <f t="shared" si="520"/>
        <v>35756.613389999999</v>
      </c>
      <c r="Y3163" s="7">
        <f>L3163+X3163</f>
        <v>231147.94338999997</v>
      </c>
      <c r="Z3163" s="4">
        <v>2</v>
      </c>
      <c r="AA3163" s="7">
        <f t="shared" si="523"/>
        <v>92459.177356</v>
      </c>
      <c r="AB3163" s="4">
        <v>3</v>
      </c>
      <c r="AC3163" s="7">
        <f t="shared" si="524"/>
        <v>53934.520124333321</v>
      </c>
      <c r="AD3163">
        <v>3</v>
      </c>
      <c r="AE3163" s="8">
        <f t="shared" si="525"/>
        <v>69344.383017</v>
      </c>
    </row>
    <row r="3164" spans="1:31" x14ac:dyDescent="0.25">
      <c r="A3164" s="4">
        <v>486276</v>
      </c>
      <c r="B3164" s="4" t="s">
        <v>9801</v>
      </c>
      <c r="C3164" s="4">
        <v>35764514</v>
      </c>
      <c r="D3164" s="4">
        <v>28022852</v>
      </c>
      <c r="E3164" s="4" t="s">
        <v>9802</v>
      </c>
      <c r="F3164" s="4" t="s">
        <v>26</v>
      </c>
      <c r="G3164" s="4" t="s">
        <v>9803</v>
      </c>
      <c r="H3164" s="4"/>
      <c r="I3164" s="4"/>
      <c r="J3164" s="4" t="s">
        <v>28</v>
      </c>
      <c r="K3164" s="4" t="s">
        <v>29</v>
      </c>
      <c r="L3164" s="5">
        <v>195619.79</v>
      </c>
      <c r="M3164" s="5">
        <v>255104.98</v>
      </c>
      <c r="N3164" s="4">
        <v>0</v>
      </c>
      <c r="O3164" s="4" t="s">
        <v>30</v>
      </c>
      <c r="P3164" s="4" t="s">
        <v>1110</v>
      </c>
      <c r="Q3164" s="4" t="s">
        <v>32</v>
      </c>
      <c r="R3164" s="6"/>
      <c r="S3164" s="7">
        <f t="shared" si="518"/>
        <v>255104.98</v>
      </c>
      <c r="T3164" s="7">
        <f t="shared" si="517"/>
        <v>97809.895000000004</v>
      </c>
      <c r="U3164" s="7">
        <f t="shared" si="519"/>
        <v>97809.895000000004</v>
      </c>
      <c r="V3164" s="7">
        <f t="shared" si="521"/>
        <v>29342.968499999999</v>
      </c>
      <c r="W3164" s="7">
        <f t="shared" si="522"/>
        <v>6455.4530699999996</v>
      </c>
      <c r="X3164" s="7">
        <f t="shared" si="520"/>
        <v>35798.421569999999</v>
      </c>
      <c r="Y3164" s="7">
        <f>L3164+X3164</f>
        <v>231418.21157000001</v>
      </c>
      <c r="Z3164" s="4">
        <v>2</v>
      </c>
      <c r="AA3164" s="7">
        <f t="shared" si="523"/>
        <v>92567.284628000009</v>
      </c>
      <c r="AB3164" s="4">
        <v>3</v>
      </c>
      <c r="AC3164" s="7">
        <f t="shared" si="524"/>
        <v>53997.582699666666</v>
      </c>
      <c r="AD3164">
        <v>3</v>
      </c>
      <c r="AE3164" s="8">
        <f t="shared" si="525"/>
        <v>69425.46347100001</v>
      </c>
    </row>
    <row r="3165" spans="1:31" x14ac:dyDescent="0.25">
      <c r="A3165" s="4">
        <v>487930</v>
      </c>
      <c r="B3165" s="4" t="s">
        <v>9804</v>
      </c>
      <c r="C3165" s="4">
        <v>38359308</v>
      </c>
      <c r="D3165" s="4">
        <v>28565716</v>
      </c>
      <c r="E3165" s="4" t="s">
        <v>9805</v>
      </c>
      <c r="F3165" s="4" t="s">
        <v>232</v>
      </c>
      <c r="G3165" s="4" t="s">
        <v>9806</v>
      </c>
      <c r="H3165" s="4"/>
      <c r="I3165" s="4"/>
      <c r="J3165" s="4" t="s">
        <v>155</v>
      </c>
      <c r="K3165" s="4" t="s">
        <v>347</v>
      </c>
      <c r="L3165" s="5">
        <v>53875.25</v>
      </c>
      <c r="M3165" s="5">
        <v>67212.460000000006</v>
      </c>
      <c r="N3165" s="4">
        <v>0</v>
      </c>
      <c r="O3165" s="4" t="s">
        <v>47</v>
      </c>
      <c r="P3165" s="4" t="s">
        <v>57</v>
      </c>
      <c r="Q3165" s="4" t="s">
        <v>572</v>
      </c>
      <c r="R3165" s="6">
        <v>45441.546745405096</v>
      </c>
      <c r="S3165" s="7">
        <f t="shared" si="518"/>
        <v>67212.460000000006</v>
      </c>
      <c r="T3165" s="7">
        <f t="shared" si="517"/>
        <v>26937.625</v>
      </c>
      <c r="U3165" s="7">
        <f t="shared" si="519"/>
        <v>26937.625</v>
      </c>
      <c r="V3165" s="7">
        <f t="shared" si="521"/>
        <v>8081.2874999999995</v>
      </c>
      <c r="W3165" s="7">
        <f t="shared" si="522"/>
        <v>1777.8832499999999</v>
      </c>
      <c r="X3165" s="7">
        <f t="shared" si="520"/>
        <v>9859.1707499999993</v>
      </c>
      <c r="Y3165" s="7">
        <f>L3165+X3165</f>
        <v>63734.420749999997</v>
      </c>
      <c r="Z3165" s="4">
        <v>2</v>
      </c>
      <c r="AA3165" s="7">
        <f t="shared" si="523"/>
        <v>25493.7683</v>
      </c>
      <c r="AB3165" s="4">
        <v>3</v>
      </c>
      <c r="AC3165" s="7">
        <f t="shared" si="524"/>
        <v>14871.364841666664</v>
      </c>
      <c r="AD3165">
        <v>3</v>
      </c>
      <c r="AE3165" s="8">
        <f t="shared" si="525"/>
        <v>19120.326225000001</v>
      </c>
    </row>
    <row r="3166" spans="1:31" x14ac:dyDescent="0.25">
      <c r="A3166" s="4">
        <v>485159</v>
      </c>
      <c r="B3166" s="4" t="s">
        <v>9807</v>
      </c>
      <c r="C3166" s="4">
        <v>40835926</v>
      </c>
      <c r="D3166" s="4">
        <v>26825876</v>
      </c>
      <c r="E3166" s="4" t="s">
        <v>9808</v>
      </c>
      <c r="F3166" s="4" t="s">
        <v>232</v>
      </c>
      <c r="G3166" s="4" t="s">
        <v>9809</v>
      </c>
      <c r="H3166" s="4"/>
      <c r="I3166" s="4"/>
      <c r="J3166" s="4" t="s">
        <v>112</v>
      </c>
      <c r="K3166" s="4" t="s">
        <v>9810</v>
      </c>
      <c r="L3166" s="5">
        <v>196130.99</v>
      </c>
      <c r="M3166" s="5">
        <v>380565.12</v>
      </c>
      <c r="N3166" s="4">
        <v>0</v>
      </c>
      <c r="O3166" s="4" t="s">
        <v>30</v>
      </c>
      <c r="P3166" s="4" t="s">
        <v>1110</v>
      </c>
      <c r="Q3166" s="4" t="s">
        <v>32</v>
      </c>
      <c r="R3166" s="6"/>
      <c r="S3166" s="7">
        <f t="shared" si="518"/>
        <v>380565.12</v>
      </c>
      <c r="T3166" s="7">
        <f t="shared" si="517"/>
        <v>98065.494999999995</v>
      </c>
      <c r="U3166" s="7">
        <f t="shared" si="519"/>
        <v>98065.494999999995</v>
      </c>
      <c r="V3166" s="7">
        <f t="shared" si="521"/>
        <v>29419.648499999999</v>
      </c>
      <c r="W3166" s="7">
        <f t="shared" si="522"/>
        <v>6472.3226699999996</v>
      </c>
      <c r="X3166" s="7">
        <f t="shared" si="520"/>
        <v>35891.971169999997</v>
      </c>
      <c r="Y3166" s="7">
        <f>L3166+X3166</f>
        <v>232022.96117</v>
      </c>
      <c r="Z3166" s="4">
        <v>2</v>
      </c>
      <c r="AA3166" s="7">
        <f t="shared" si="523"/>
        <v>92809.184468000007</v>
      </c>
      <c r="AB3166" s="4">
        <v>3</v>
      </c>
      <c r="AC3166" s="7">
        <f t="shared" si="524"/>
        <v>54138.690939666667</v>
      </c>
      <c r="AD3166">
        <v>3</v>
      </c>
      <c r="AE3166" s="8">
        <f t="shared" si="525"/>
        <v>69606.888351000001</v>
      </c>
    </row>
    <row r="3167" spans="1:31" x14ac:dyDescent="0.25">
      <c r="A3167" s="4">
        <v>488934</v>
      </c>
      <c r="B3167" s="4" t="s">
        <v>9811</v>
      </c>
      <c r="C3167" s="4">
        <v>21010650</v>
      </c>
      <c r="D3167" s="4">
        <v>77733</v>
      </c>
      <c r="E3167" s="4" t="s">
        <v>9812</v>
      </c>
      <c r="F3167" s="4" t="s">
        <v>26</v>
      </c>
      <c r="G3167" s="4" t="s">
        <v>9813</v>
      </c>
      <c r="H3167" s="4"/>
      <c r="I3167" s="4"/>
      <c r="J3167" s="4" t="s">
        <v>45</v>
      </c>
      <c r="K3167" s="4" t="s">
        <v>46</v>
      </c>
      <c r="L3167" s="5">
        <v>196139.53</v>
      </c>
      <c r="M3167" s="5">
        <v>252185.60000000001</v>
      </c>
      <c r="N3167" s="4">
        <v>0</v>
      </c>
      <c r="O3167" s="4" t="s">
        <v>30</v>
      </c>
      <c r="P3167" s="4" t="s">
        <v>1110</v>
      </c>
      <c r="Q3167" s="4" t="s">
        <v>32</v>
      </c>
      <c r="R3167" s="6"/>
      <c r="S3167" s="7">
        <f t="shared" si="518"/>
        <v>252185.60000000001</v>
      </c>
      <c r="T3167" s="7">
        <f t="shared" si="517"/>
        <v>98069.764999999999</v>
      </c>
      <c r="U3167" s="7">
        <f t="shared" si="519"/>
        <v>98069.764999999999</v>
      </c>
      <c r="V3167" s="7">
        <f t="shared" si="521"/>
        <v>29420.929499999998</v>
      </c>
      <c r="W3167" s="7">
        <f t="shared" si="522"/>
        <v>6472.6044899999997</v>
      </c>
      <c r="X3167" s="7">
        <f t="shared" si="520"/>
        <v>35893.533989999996</v>
      </c>
      <c r="Y3167" s="7">
        <f>L3167+X3167</f>
        <v>232033.06399</v>
      </c>
      <c r="Z3167" s="4">
        <v>2</v>
      </c>
      <c r="AA3167" s="7">
        <f t="shared" si="523"/>
        <v>92813.225596000004</v>
      </c>
      <c r="AB3167" s="4">
        <v>3</v>
      </c>
      <c r="AC3167" s="7">
        <f t="shared" si="524"/>
        <v>54141.048264333331</v>
      </c>
      <c r="AD3167">
        <v>3</v>
      </c>
      <c r="AE3167" s="8">
        <f t="shared" si="525"/>
        <v>69609.919196999996</v>
      </c>
    </row>
    <row r="3168" spans="1:31" x14ac:dyDescent="0.25">
      <c r="A3168" s="4">
        <v>492042</v>
      </c>
      <c r="B3168" s="4" t="s">
        <v>9814</v>
      </c>
      <c r="C3168" s="4">
        <v>36375741</v>
      </c>
      <c r="D3168" s="4">
        <v>19426781</v>
      </c>
      <c r="E3168" s="4" t="s">
        <v>9815</v>
      </c>
      <c r="F3168" s="4" t="s">
        <v>26</v>
      </c>
      <c r="G3168" s="4"/>
      <c r="H3168" s="4"/>
      <c r="I3168" s="4"/>
      <c r="J3168" s="4" t="s">
        <v>1108</v>
      </c>
      <c r="K3168" s="4" t="s">
        <v>46</v>
      </c>
      <c r="L3168" s="5">
        <v>196186.91</v>
      </c>
      <c r="M3168" s="5">
        <v>244092.7</v>
      </c>
      <c r="N3168" s="4">
        <v>0</v>
      </c>
      <c r="O3168" s="4" t="s">
        <v>30</v>
      </c>
      <c r="P3168" s="4" t="s">
        <v>1110</v>
      </c>
      <c r="Q3168" s="4" t="s">
        <v>32</v>
      </c>
      <c r="R3168" s="6"/>
      <c r="S3168" s="7">
        <f t="shared" si="518"/>
        <v>244092.7</v>
      </c>
      <c r="T3168" s="7">
        <f t="shared" si="517"/>
        <v>98093.455000000002</v>
      </c>
      <c r="U3168" s="7">
        <f t="shared" si="519"/>
        <v>98093.455000000002</v>
      </c>
      <c r="V3168" s="7">
        <f t="shared" si="521"/>
        <v>29428.036499999998</v>
      </c>
      <c r="W3168" s="7">
        <f t="shared" si="522"/>
        <v>6474.1680299999998</v>
      </c>
      <c r="X3168" s="7">
        <f t="shared" si="520"/>
        <v>35902.204529999995</v>
      </c>
      <c r="Y3168" s="7">
        <f>L3168+X3168</f>
        <v>232089.11452999999</v>
      </c>
      <c r="Z3168" s="4">
        <v>2</v>
      </c>
      <c r="AA3168" s="7">
        <f t="shared" si="523"/>
        <v>92835.645812000002</v>
      </c>
      <c r="AB3168" s="4">
        <v>3</v>
      </c>
      <c r="AC3168" s="7">
        <f t="shared" si="524"/>
        <v>54154.126723666668</v>
      </c>
      <c r="AD3168">
        <v>3</v>
      </c>
      <c r="AE3168" s="8">
        <f t="shared" si="525"/>
        <v>69626.734358999995</v>
      </c>
    </row>
    <row r="3169" spans="1:31" x14ac:dyDescent="0.25">
      <c r="A3169" s="4">
        <v>487208</v>
      </c>
      <c r="B3169" s="4" t="s">
        <v>9816</v>
      </c>
      <c r="C3169" s="4">
        <v>24118505</v>
      </c>
      <c r="D3169" s="4">
        <v>29173295</v>
      </c>
      <c r="E3169" s="4" t="s">
        <v>9817</v>
      </c>
      <c r="F3169" s="4" t="s">
        <v>232</v>
      </c>
      <c r="G3169" s="4" t="s">
        <v>9818</v>
      </c>
      <c r="H3169" s="4"/>
      <c r="I3169" s="4"/>
      <c r="J3169" s="4" t="s">
        <v>155</v>
      </c>
      <c r="K3169" s="4" t="s">
        <v>347</v>
      </c>
      <c r="L3169" s="5">
        <v>196271.21</v>
      </c>
      <c r="M3169" s="5">
        <v>242631.62</v>
      </c>
      <c r="N3169" s="4">
        <v>0</v>
      </c>
      <c r="O3169" s="4" t="s">
        <v>47</v>
      </c>
      <c r="P3169" s="4" t="s">
        <v>1110</v>
      </c>
      <c r="Q3169" s="4" t="s">
        <v>32</v>
      </c>
      <c r="R3169" s="6"/>
      <c r="S3169" s="7">
        <f t="shared" si="518"/>
        <v>242631.62</v>
      </c>
      <c r="T3169" s="7">
        <f t="shared" si="517"/>
        <v>98135.604999999996</v>
      </c>
      <c r="U3169" s="7">
        <f t="shared" si="519"/>
        <v>98135.604999999996</v>
      </c>
      <c r="V3169" s="7">
        <f t="shared" si="521"/>
        <v>29440.681499999999</v>
      </c>
      <c r="W3169" s="7">
        <f t="shared" si="522"/>
        <v>6476.9499299999998</v>
      </c>
      <c r="X3169" s="7">
        <f t="shared" si="520"/>
        <v>35917.631430000001</v>
      </c>
      <c r="Y3169" s="7">
        <f>L3169+X3169</f>
        <v>232188.84143</v>
      </c>
      <c r="Z3169" s="4">
        <v>2</v>
      </c>
      <c r="AA3169" s="7">
        <f t="shared" si="523"/>
        <v>92875.536572000012</v>
      </c>
      <c r="AB3169" s="4">
        <v>3</v>
      </c>
      <c r="AC3169" s="7">
        <f t="shared" si="524"/>
        <v>54177.396333666664</v>
      </c>
      <c r="AD3169">
        <v>3</v>
      </c>
      <c r="AE3169" s="8">
        <f t="shared" si="525"/>
        <v>69656.652428999994</v>
      </c>
    </row>
    <row r="3170" spans="1:31" x14ac:dyDescent="0.25">
      <c r="A3170" s="4">
        <v>488671</v>
      </c>
      <c r="B3170" s="4" t="s">
        <v>9819</v>
      </c>
      <c r="C3170" s="4">
        <v>34149099</v>
      </c>
      <c r="D3170" s="4">
        <v>22753015</v>
      </c>
      <c r="E3170" s="4" t="s">
        <v>9820</v>
      </c>
      <c r="F3170" s="4" t="s">
        <v>26</v>
      </c>
      <c r="G3170" s="4" t="s">
        <v>9821</v>
      </c>
      <c r="H3170" s="4"/>
      <c r="I3170" s="4"/>
      <c r="J3170" s="4" t="s">
        <v>441</v>
      </c>
      <c r="K3170" s="4" t="s">
        <v>29</v>
      </c>
      <c r="L3170" s="5">
        <v>197204.58</v>
      </c>
      <c r="M3170" s="5">
        <v>252438.96</v>
      </c>
      <c r="N3170" s="4">
        <v>0</v>
      </c>
      <c r="O3170" s="4" t="s">
        <v>30</v>
      </c>
      <c r="P3170" s="4" t="s">
        <v>1110</v>
      </c>
      <c r="Q3170" s="4" t="s">
        <v>32</v>
      </c>
      <c r="R3170" s="6"/>
      <c r="S3170" s="7">
        <f t="shared" si="518"/>
        <v>252438.96</v>
      </c>
      <c r="T3170" s="7">
        <f t="shared" si="517"/>
        <v>98602.29</v>
      </c>
      <c r="U3170" s="7">
        <f t="shared" si="519"/>
        <v>98602.29</v>
      </c>
      <c r="V3170" s="7">
        <f t="shared" si="521"/>
        <v>29580.686999999998</v>
      </c>
      <c r="W3170" s="7">
        <f t="shared" si="522"/>
        <v>6507.7511399999994</v>
      </c>
      <c r="X3170" s="7">
        <f t="shared" si="520"/>
        <v>36088.438139999998</v>
      </c>
      <c r="Y3170" s="7">
        <f>L3170+X3170</f>
        <v>233293.01814</v>
      </c>
      <c r="Z3170" s="4">
        <v>2</v>
      </c>
      <c r="AA3170" s="7">
        <f t="shared" si="523"/>
        <v>93317.207256000009</v>
      </c>
      <c r="AB3170" s="4">
        <v>3</v>
      </c>
      <c r="AC3170" s="7">
        <f t="shared" si="524"/>
        <v>54435.037565999992</v>
      </c>
      <c r="AD3170">
        <v>3</v>
      </c>
      <c r="AE3170" s="8">
        <f t="shared" si="525"/>
        <v>69987.905442000003</v>
      </c>
    </row>
    <row r="3171" spans="1:31" x14ac:dyDescent="0.25">
      <c r="A3171" s="4">
        <v>489622</v>
      </c>
      <c r="B3171" s="4" t="s">
        <v>9822</v>
      </c>
      <c r="C3171" s="4">
        <v>39762247</v>
      </c>
      <c r="D3171" s="4">
        <v>29054382</v>
      </c>
      <c r="E3171" s="4" t="s">
        <v>9823</v>
      </c>
      <c r="F3171" s="4" t="s">
        <v>232</v>
      </c>
      <c r="G3171" s="4" t="s">
        <v>9824</v>
      </c>
      <c r="H3171" s="4"/>
      <c r="I3171" s="4"/>
      <c r="J3171" s="4" t="s">
        <v>45</v>
      </c>
      <c r="K3171" s="4" t="s">
        <v>46</v>
      </c>
      <c r="L3171" s="5">
        <v>197238.95</v>
      </c>
      <c r="M3171" s="5">
        <v>252549.9</v>
      </c>
      <c r="N3171" s="4">
        <v>0</v>
      </c>
      <c r="O3171" s="4" t="s">
        <v>30</v>
      </c>
      <c r="P3171" s="4" t="s">
        <v>1110</v>
      </c>
      <c r="Q3171" s="4" t="s">
        <v>32</v>
      </c>
      <c r="R3171" s="6"/>
      <c r="S3171" s="7">
        <f t="shared" si="518"/>
        <v>252549.9</v>
      </c>
      <c r="T3171" s="7">
        <f t="shared" si="517"/>
        <v>98619.475000000006</v>
      </c>
      <c r="U3171" s="7">
        <f t="shared" si="519"/>
        <v>98619.475000000006</v>
      </c>
      <c r="V3171" s="7">
        <f t="shared" si="521"/>
        <v>29585.842499999999</v>
      </c>
      <c r="W3171" s="7">
        <f t="shared" si="522"/>
        <v>6508.8853499999996</v>
      </c>
      <c r="X3171" s="7">
        <f t="shared" si="520"/>
        <v>36094.727849999996</v>
      </c>
      <c r="Y3171" s="7">
        <f>L3171+X3171</f>
        <v>233333.67785000001</v>
      </c>
      <c r="Z3171" s="4">
        <v>2</v>
      </c>
      <c r="AA3171" s="7">
        <f t="shared" si="523"/>
        <v>93333.471140000009</v>
      </c>
      <c r="AB3171" s="4">
        <v>3</v>
      </c>
      <c r="AC3171" s="7">
        <f t="shared" si="524"/>
        <v>54444.524831666669</v>
      </c>
      <c r="AD3171">
        <v>3</v>
      </c>
      <c r="AE3171" s="8">
        <f t="shared" si="525"/>
        <v>70000.103354999999</v>
      </c>
    </row>
    <row r="3172" spans="1:31" x14ac:dyDescent="0.25">
      <c r="A3172" s="4">
        <v>491956</v>
      </c>
      <c r="B3172" s="4" t="s">
        <v>9825</v>
      </c>
      <c r="C3172" s="4">
        <v>23785766</v>
      </c>
      <c r="D3172" s="4">
        <v>8235112</v>
      </c>
      <c r="E3172" s="4" t="s">
        <v>9826</v>
      </c>
      <c r="F3172" s="4" t="s">
        <v>232</v>
      </c>
      <c r="G3172" s="4"/>
      <c r="H3172" s="4" t="s">
        <v>9827</v>
      </c>
      <c r="I3172" s="4" t="s">
        <v>9828</v>
      </c>
      <c r="J3172" s="4" t="s">
        <v>1108</v>
      </c>
      <c r="K3172" s="4" t="s">
        <v>7871</v>
      </c>
      <c r="L3172" s="5">
        <v>197370.19</v>
      </c>
      <c r="M3172" s="5">
        <v>345028.87</v>
      </c>
      <c r="N3172" s="4">
        <v>0</v>
      </c>
      <c r="O3172" s="4" t="s">
        <v>30</v>
      </c>
      <c r="P3172" s="4" t="s">
        <v>1110</v>
      </c>
      <c r="Q3172" s="4" t="s">
        <v>32</v>
      </c>
      <c r="R3172" s="6"/>
      <c r="S3172" s="7">
        <f t="shared" si="518"/>
        <v>345028.87</v>
      </c>
      <c r="T3172" s="7">
        <f t="shared" si="517"/>
        <v>98685.095000000001</v>
      </c>
      <c r="U3172" s="7">
        <f t="shared" si="519"/>
        <v>98685.095000000001</v>
      </c>
      <c r="V3172" s="7">
        <f t="shared" si="521"/>
        <v>29605.5285</v>
      </c>
      <c r="W3172" s="7">
        <f t="shared" si="522"/>
        <v>6513.2162699999999</v>
      </c>
      <c r="X3172" s="7">
        <f t="shared" si="520"/>
        <v>36118.744769999998</v>
      </c>
      <c r="Y3172" s="7">
        <f>L3172+X3172</f>
        <v>233488.93476999999</v>
      </c>
      <c r="Z3172" s="4">
        <v>2</v>
      </c>
      <c r="AA3172" s="7">
        <f t="shared" si="523"/>
        <v>93395.573908000006</v>
      </c>
      <c r="AB3172" s="4">
        <v>3</v>
      </c>
      <c r="AC3172" s="7">
        <f t="shared" si="524"/>
        <v>54480.751446333328</v>
      </c>
      <c r="AD3172">
        <v>3</v>
      </c>
      <c r="AE3172" s="8">
        <f t="shared" si="525"/>
        <v>70046.680431000001</v>
      </c>
    </row>
    <row r="3173" spans="1:31" x14ac:dyDescent="0.25">
      <c r="A3173" s="4">
        <v>485533</v>
      </c>
      <c r="B3173" s="4" t="s">
        <v>9829</v>
      </c>
      <c r="C3173" s="4">
        <v>17318660</v>
      </c>
      <c r="D3173" s="4">
        <v>5264326</v>
      </c>
      <c r="E3173" s="4" t="s">
        <v>9830</v>
      </c>
      <c r="F3173" s="4" t="s">
        <v>26</v>
      </c>
      <c r="G3173" s="4" t="s">
        <v>9831</v>
      </c>
      <c r="H3173" s="4" t="s">
        <v>9832</v>
      </c>
      <c r="I3173" s="4"/>
      <c r="J3173" s="4" t="s">
        <v>28</v>
      </c>
      <c r="K3173" s="4" t="s">
        <v>980</v>
      </c>
      <c r="L3173" s="5">
        <v>197504.45</v>
      </c>
      <c r="M3173" s="5">
        <v>411775.28</v>
      </c>
      <c r="N3173" s="4">
        <v>0</v>
      </c>
      <c r="O3173" s="4" t="s">
        <v>30</v>
      </c>
      <c r="P3173" s="4" t="s">
        <v>3200</v>
      </c>
      <c r="Q3173" s="4" t="s">
        <v>32</v>
      </c>
      <c r="R3173" s="6"/>
      <c r="S3173" s="7">
        <f t="shared" si="518"/>
        <v>411775.28</v>
      </c>
      <c r="T3173" s="7">
        <f t="shared" si="517"/>
        <v>98752.225000000006</v>
      </c>
      <c r="U3173" s="7">
        <f t="shared" si="519"/>
        <v>98752.225000000006</v>
      </c>
      <c r="V3173" s="7">
        <f t="shared" si="521"/>
        <v>29625.6675</v>
      </c>
      <c r="W3173" s="7">
        <f t="shared" si="522"/>
        <v>6517.6468500000001</v>
      </c>
      <c r="X3173" s="7">
        <f t="shared" si="520"/>
        <v>36143.314350000001</v>
      </c>
      <c r="Y3173" s="7">
        <f>L3173+X3173</f>
        <v>233647.76435000001</v>
      </c>
      <c r="Z3173" s="4">
        <v>2</v>
      </c>
      <c r="AA3173" s="7">
        <f t="shared" si="523"/>
        <v>93459.105740000014</v>
      </c>
      <c r="AB3173" s="4">
        <v>3</v>
      </c>
      <c r="AC3173" s="7">
        <f t="shared" si="524"/>
        <v>54517.811681666666</v>
      </c>
      <c r="AD3173">
        <v>3</v>
      </c>
      <c r="AE3173" s="8">
        <f t="shared" si="525"/>
        <v>70094.329305000007</v>
      </c>
    </row>
    <row r="3174" spans="1:31" x14ac:dyDescent="0.25">
      <c r="A3174" s="4">
        <v>486058</v>
      </c>
      <c r="B3174" s="4" t="s">
        <v>9833</v>
      </c>
      <c r="C3174" s="4">
        <v>31927749</v>
      </c>
      <c r="D3174" s="4">
        <v>21250831</v>
      </c>
      <c r="E3174" s="4" t="s">
        <v>9834</v>
      </c>
      <c r="F3174" s="4" t="s">
        <v>26</v>
      </c>
      <c r="G3174" s="4" t="s">
        <v>9835</v>
      </c>
      <c r="H3174" s="4"/>
      <c r="I3174" s="4"/>
      <c r="J3174" s="4" t="s">
        <v>28</v>
      </c>
      <c r="K3174" s="4" t="s">
        <v>29</v>
      </c>
      <c r="L3174" s="5">
        <v>197890.35</v>
      </c>
      <c r="M3174" s="5">
        <v>258016.4</v>
      </c>
      <c r="N3174" s="4">
        <v>0</v>
      </c>
      <c r="O3174" s="4" t="s">
        <v>30</v>
      </c>
      <c r="P3174" s="4" t="s">
        <v>1110</v>
      </c>
      <c r="Q3174" s="4" t="s">
        <v>32</v>
      </c>
      <c r="R3174" s="6"/>
      <c r="S3174" s="7">
        <f t="shared" si="518"/>
        <v>258016.4</v>
      </c>
      <c r="T3174" s="7">
        <f t="shared" si="517"/>
        <v>98945.175000000003</v>
      </c>
      <c r="U3174" s="7">
        <f t="shared" si="519"/>
        <v>98945.175000000003</v>
      </c>
      <c r="V3174" s="7">
        <f t="shared" si="521"/>
        <v>29683.552499999998</v>
      </c>
      <c r="W3174" s="7">
        <f t="shared" si="522"/>
        <v>6530.3815499999992</v>
      </c>
      <c r="X3174" s="7">
        <f t="shared" si="520"/>
        <v>36213.934049999996</v>
      </c>
      <c r="Y3174" s="7">
        <f>L3174+X3174</f>
        <v>234104.28405000002</v>
      </c>
      <c r="Z3174" s="4">
        <v>2</v>
      </c>
      <c r="AA3174" s="7">
        <f t="shared" si="523"/>
        <v>93641.71362000001</v>
      </c>
      <c r="AB3174" s="4">
        <v>3</v>
      </c>
      <c r="AC3174" s="7">
        <f t="shared" si="524"/>
        <v>54624.332945000002</v>
      </c>
      <c r="AD3174">
        <v>3</v>
      </c>
      <c r="AE3174" s="8">
        <f t="shared" si="525"/>
        <v>70231.285215000011</v>
      </c>
    </row>
    <row r="3175" spans="1:31" x14ac:dyDescent="0.25">
      <c r="A3175" s="4">
        <v>486081</v>
      </c>
      <c r="B3175" s="4" t="s">
        <v>9836</v>
      </c>
      <c r="C3175" s="4">
        <v>32308308</v>
      </c>
      <c r="D3175" s="4">
        <v>27643656</v>
      </c>
      <c r="E3175" s="4" t="s">
        <v>9837</v>
      </c>
      <c r="F3175" s="4" t="s">
        <v>26</v>
      </c>
      <c r="G3175" s="4" t="s">
        <v>9838</v>
      </c>
      <c r="H3175" s="4"/>
      <c r="I3175" s="4"/>
      <c r="J3175" s="4" t="s">
        <v>28</v>
      </c>
      <c r="K3175" s="4" t="s">
        <v>29</v>
      </c>
      <c r="L3175" s="5">
        <v>101410.76</v>
      </c>
      <c r="M3175" s="5">
        <v>130335.39</v>
      </c>
      <c r="N3175" s="4">
        <v>0</v>
      </c>
      <c r="O3175" s="4" t="s">
        <v>30</v>
      </c>
      <c r="P3175" s="4" t="s">
        <v>57</v>
      </c>
      <c r="Q3175" s="4" t="s">
        <v>572</v>
      </c>
      <c r="R3175" s="6">
        <v>45442.776991701387</v>
      </c>
      <c r="S3175" s="7">
        <f t="shared" si="518"/>
        <v>130335.39</v>
      </c>
      <c r="T3175" s="7">
        <f>L3175*40%</f>
        <v>40564.304000000004</v>
      </c>
      <c r="U3175" s="7">
        <f t="shared" si="519"/>
        <v>40564.304000000004</v>
      </c>
      <c r="V3175" s="7">
        <f t="shared" si="521"/>
        <v>15211.613999999998</v>
      </c>
      <c r="W3175" s="7">
        <f t="shared" si="522"/>
        <v>3346.5550799999996</v>
      </c>
      <c r="X3175" s="7">
        <f t="shared" si="520"/>
        <v>18558.169079999996</v>
      </c>
      <c r="Y3175" s="7">
        <f>L3175+X3175</f>
        <v>119968.92907999999</v>
      </c>
      <c r="Z3175" s="4">
        <v>2</v>
      </c>
      <c r="AA3175" s="7">
        <f t="shared" si="523"/>
        <v>47987.571631999999</v>
      </c>
      <c r="AB3175" s="4">
        <v>3</v>
      </c>
      <c r="AC3175" s="7">
        <f t="shared" si="524"/>
        <v>27992.750118666663</v>
      </c>
      <c r="AD3175">
        <v>3</v>
      </c>
      <c r="AE3175" s="8">
        <f t="shared" si="525"/>
        <v>35990.678723999998</v>
      </c>
    </row>
    <row r="3176" spans="1:31" x14ac:dyDescent="0.25">
      <c r="A3176" s="4">
        <v>490992</v>
      </c>
      <c r="B3176" s="4" t="s">
        <v>9839</v>
      </c>
      <c r="C3176" s="4">
        <v>41700165</v>
      </c>
      <c r="D3176" s="4">
        <v>26976740</v>
      </c>
      <c r="E3176" s="4" t="s">
        <v>9840</v>
      </c>
      <c r="F3176" s="4" t="s">
        <v>232</v>
      </c>
      <c r="G3176" s="4" t="s">
        <v>9841</v>
      </c>
      <c r="H3176" s="4" t="s">
        <v>9842</v>
      </c>
      <c r="I3176" s="4"/>
      <c r="J3176" s="4" t="s">
        <v>429</v>
      </c>
      <c r="K3176" s="4" t="s">
        <v>524</v>
      </c>
      <c r="L3176" s="5">
        <v>198191.12</v>
      </c>
      <c r="M3176" s="5">
        <v>236161.94</v>
      </c>
      <c r="N3176" s="4">
        <v>0</v>
      </c>
      <c r="O3176" s="4" t="s">
        <v>30</v>
      </c>
      <c r="P3176" s="4" t="s">
        <v>1110</v>
      </c>
      <c r="Q3176" s="4" t="s">
        <v>32</v>
      </c>
      <c r="R3176" s="6"/>
      <c r="S3176" s="7">
        <f t="shared" si="518"/>
        <v>236161.94</v>
      </c>
      <c r="T3176" s="7">
        <f t="shared" ref="T3176:T3239" si="526">L3176*50%</f>
        <v>99095.56</v>
      </c>
      <c r="U3176" s="7">
        <f t="shared" si="519"/>
        <v>99095.56</v>
      </c>
      <c r="V3176" s="7">
        <f t="shared" si="521"/>
        <v>29728.667999999998</v>
      </c>
      <c r="W3176" s="7">
        <f t="shared" si="522"/>
        <v>6540.3069599999999</v>
      </c>
      <c r="X3176" s="7">
        <f t="shared" si="520"/>
        <v>36268.97496</v>
      </c>
      <c r="Y3176" s="7">
        <f>L3176+X3176</f>
        <v>234460.09495999999</v>
      </c>
      <c r="Z3176" s="4">
        <v>2</v>
      </c>
      <c r="AA3176" s="7">
        <f t="shared" si="523"/>
        <v>93784.037983999995</v>
      </c>
      <c r="AB3176" s="4">
        <v>3</v>
      </c>
      <c r="AC3176" s="7">
        <f t="shared" si="524"/>
        <v>54707.355490666661</v>
      </c>
      <c r="AD3176">
        <v>3</v>
      </c>
      <c r="AE3176" s="8">
        <f t="shared" si="525"/>
        <v>70338.028487999996</v>
      </c>
    </row>
    <row r="3177" spans="1:31" x14ac:dyDescent="0.25">
      <c r="A3177" s="4">
        <v>489452</v>
      </c>
      <c r="B3177" s="4" t="s">
        <v>9843</v>
      </c>
      <c r="C3177" s="4">
        <v>36223347</v>
      </c>
      <c r="D3177" s="4">
        <v>28975463</v>
      </c>
      <c r="E3177" s="4" t="s">
        <v>9844</v>
      </c>
      <c r="F3177" s="4" t="s">
        <v>26</v>
      </c>
      <c r="G3177" s="4" t="s">
        <v>9845</v>
      </c>
      <c r="H3177" s="4"/>
      <c r="I3177" s="4"/>
      <c r="J3177" s="4" t="s">
        <v>45</v>
      </c>
      <c r="K3177" s="4" t="s">
        <v>46</v>
      </c>
      <c r="L3177" s="5">
        <v>198924.1</v>
      </c>
      <c r="M3177" s="5">
        <v>254019.09</v>
      </c>
      <c r="N3177" s="4">
        <v>0</v>
      </c>
      <c r="O3177" s="4" t="s">
        <v>30</v>
      </c>
      <c r="P3177" s="4" t="s">
        <v>1110</v>
      </c>
      <c r="Q3177" s="4" t="s">
        <v>32</v>
      </c>
      <c r="R3177" s="6"/>
      <c r="S3177" s="7">
        <f t="shared" si="518"/>
        <v>254019.09</v>
      </c>
      <c r="T3177" s="7">
        <f t="shared" si="526"/>
        <v>99462.05</v>
      </c>
      <c r="U3177" s="7">
        <f t="shared" si="519"/>
        <v>99462.05</v>
      </c>
      <c r="V3177" s="7">
        <f t="shared" si="521"/>
        <v>29838.614999999998</v>
      </c>
      <c r="W3177" s="7">
        <f t="shared" si="522"/>
        <v>6564.4952999999996</v>
      </c>
      <c r="X3177" s="7">
        <f t="shared" si="520"/>
        <v>36403.1103</v>
      </c>
      <c r="Y3177" s="7">
        <f>L3177+X3177</f>
        <v>235327.21030000001</v>
      </c>
      <c r="Z3177" s="4">
        <v>2</v>
      </c>
      <c r="AA3177" s="7">
        <f t="shared" si="523"/>
        <v>94130.884120000002</v>
      </c>
      <c r="AB3177" s="4">
        <v>3</v>
      </c>
      <c r="AC3177" s="7">
        <f t="shared" si="524"/>
        <v>54909.682403333332</v>
      </c>
      <c r="AD3177">
        <v>3</v>
      </c>
      <c r="AE3177" s="8">
        <f t="shared" si="525"/>
        <v>70598.163090000002</v>
      </c>
    </row>
    <row r="3178" spans="1:31" x14ac:dyDescent="0.25">
      <c r="A3178" s="4">
        <v>487362</v>
      </c>
      <c r="B3178" s="4" t="s">
        <v>9846</v>
      </c>
      <c r="C3178" s="4">
        <v>28133329</v>
      </c>
      <c r="D3178" s="4">
        <v>6302909</v>
      </c>
      <c r="E3178" s="4" t="s">
        <v>9847</v>
      </c>
      <c r="F3178" s="4" t="s">
        <v>232</v>
      </c>
      <c r="G3178" s="4" t="s">
        <v>9848</v>
      </c>
      <c r="H3178" s="4"/>
      <c r="I3178" s="4"/>
      <c r="J3178" s="4" t="s">
        <v>155</v>
      </c>
      <c r="K3178" s="4" t="s">
        <v>347</v>
      </c>
      <c r="L3178" s="5">
        <v>199009.24</v>
      </c>
      <c r="M3178" s="5">
        <v>241430.85</v>
      </c>
      <c r="N3178" s="4">
        <v>0</v>
      </c>
      <c r="O3178" s="4" t="s">
        <v>47</v>
      </c>
      <c r="P3178" s="4" t="s">
        <v>1110</v>
      </c>
      <c r="Q3178" s="4" t="s">
        <v>32</v>
      </c>
      <c r="R3178" s="6"/>
      <c r="S3178" s="7">
        <f t="shared" si="518"/>
        <v>241430.85</v>
      </c>
      <c r="T3178" s="7">
        <f t="shared" si="526"/>
        <v>99504.62</v>
      </c>
      <c r="U3178" s="7">
        <f t="shared" si="519"/>
        <v>99504.62</v>
      </c>
      <c r="V3178" s="7">
        <f t="shared" si="521"/>
        <v>29851.385999999999</v>
      </c>
      <c r="W3178" s="7">
        <f t="shared" si="522"/>
        <v>6567.3049199999996</v>
      </c>
      <c r="X3178" s="7">
        <f t="shared" si="520"/>
        <v>36418.690920000001</v>
      </c>
      <c r="Y3178" s="7">
        <f>L3178+X3178</f>
        <v>235427.93091999998</v>
      </c>
      <c r="Z3178" s="4">
        <v>2</v>
      </c>
      <c r="AA3178" s="7">
        <f t="shared" si="523"/>
        <v>94171.172368</v>
      </c>
      <c r="AB3178" s="4">
        <v>3</v>
      </c>
      <c r="AC3178" s="7">
        <f t="shared" si="524"/>
        <v>54933.183881333331</v>
      </c>
      <c r="AD3178">
        <v>3</v>
      </c>
      <c r="AE3178" s="8">
        <f t="shared" si="525"/>
        <v>70628.379275999992</v>
      </c>
    </row>
    <row r="3179" spans="1:31" x14ac:dyDescent="0.25">
      <c r="A3179" s="4">
        <v>490711</v>
      </c>
      <c r="B3179" s="4" t="s">
        <v>9849</v>
      </c>
      <c r="C3179" s="4">
        <v>36157540</v>
      </c>
      <c r="D3179" s="4">
        <v>21946697</v>
      </c>
      <c r="E3179" s="4" t="s">
        <v>9850</v>
      </c>
      <c r="F3179" s="4" t="s">
        <v>232</v>
      </c>
      <c r="G3179" s="4" t="s">
        <v>9851</v>
      </c>
      <c r="H3179" s="4"/>
      <c r="I3179" s="4"/>
      <c r="J3179" s="4" t="s">
        <v>429</v>
      </c>
      <c r="K3179" s="4" t="s">
        <v>524</v>
      </c>
      <c r="L3179" s="5">
        <v>199541.82</v>
      </c>
      <c r="M3179" s="5">
        <v>235433.19</v>
      </c>
      <c r="N3179" s="4">
        <v>0</v>
      </c>
      <c r="O3179" s="4" t="s">
        <v>30</v>
      </c>
      <c r="P3179" s="4" t="s">
        <v>1110</v>
      </c>
      <c r="Q3179" s="4" t="s">
        <v>32</v>
      </c>
      <c r="R3179" s="6"/>
      <c r="S3179" s="7">
        <f t="shared" si="518"/>
        <v>235433.19</v>
      </c>
      <c r="T3179" s="7">
        <f t="shared" si="526"/>
        <v>99770.91</v>
      </c>
      <c r="U3179" s="7">
        <f t="shared" si="519"/>
        <v>99770.91</v>
      </c>
      <c r="V3179" s="7">
        <f t="shared" si="521"/>
        <v>29931.273000000001</v>
      </c>
      <c r="W3179" s="7">
        <f t="shared" si="522"/>
        <v>6584.8800600000004</v>
      </c>
      <c r="X3179" s="7">
        <f t="shared" si="520"/>
        <v>36516.153060000004</v>
      </c>
      <c r="Y3179" s="7">
        <f>L3179+X3179</f>
        <v>236057.97306000002</v>
      </c>
      <c r="Z3179" s="4">
        <v>2</v>
      </c>
      <c r="AA3179" s="7">
        <f t="shared" si="523"/>
        <v>94423.189224000016</v>
      </c>
      <c r="AB3179" s="4">
        <v>3</v>
      </c>
      <c r="AC3179" s="7">
        <f t="shared" si="524"/>
        <v>55080.193714000001</v>
      </c>
      <c r="AD3179">
        <v>3</v>
      </c>
      <c r="AE3179" s="8">
        <f t="shared" si="525"/>
        <v>70817.391918000008</v>
      </c>
    </row>
    <row r="3180" spans="1:31" x14ac:dyDescent="0.25">
      <c r="A3180" s="4">
        <v>491729</v>
      </c>
      <c r="B3180" s="4" t="s">
        <v>9852</v>
      </c>
      <c r="C3180" s="4">
        <v>37877344</v>
      </c>
      <c r="D3180" s="4">
        <v>26605247</v>
      </c>
      <c r="E3180" s="4" t="s">
        <v>9853</v>
      </c>
      <c r="F3180" s="4" t="s">
        <v>26</v>
      </c>
      <c r="G3180" s="4" t="s">
        <v>9854</v>
      </c>
      <c r="H3180" s="4"/>
      <c r="I3180" s="4"/>
      <c r="J3180" s="4" t="s">
        <v>40</v>
      </c>
      <c r="K3180" s="4" t="s">
        <v>5474</v>
      </c>
      <c r="L3180" s="5">
        <v>200604.86</v>
      </c>
      <c r="M3180" s="5">
        <v>209136.03</v>
      </c>
      <c r="N3180" s="4">
        <v>0</v>
      </c>
      <c r="O3180" s="4" t="s">
        <v>47</v>
      </c>
      <c r="P3180" s="4" t="s">
        <v>1110</v>
      </c>
      <c r="Q3180" s="4" t="s">
        <v>32</v>
      </c>
      <c r="R3180" s="6"/>
      <c r="S3180" s="7">
        <f t="shared" si="518"/>
        <v>209136.03</v>
      </c>
      <c r="T3180" s="7">
        <f t="shared" si="526"/>
        <v>100302.43</v>
      </c>
      <c r="U3180" s="7">
        <f t="shared" si="519"/>
        <v>100302.43</v>
      </c>
      <c r="V3180" s="7">
        <f t="shared" si="521"/>
        <v>30090.728999999996</v>
      </c>
      <c r="W3180" s="7">
        <f t="shared" si="522"/>
        <v>6619.9603799999995</v>
      </c>
      <c r="X3180" s="7">
        <f t="shared" si="520"/>
        <v>36710.689379999996</v>
      </c>
      <c r="Y3180" s="7">
        <f>L3180+X3180</f>
        <v>237315.54937999998</v>
      </c>
      <c r="Z3180" s="4">
        <v>2</v>
      </c>
      <c r="AA3180" s="7">
        <f t="shared" si="523"/>
        <v>94926.219752000005</v>
      </c>
      <c r="AB3180" s="4">
        <v>3</v>
      </c>
      <c r="AC3180" s="7">
        <f t="shared" si="524"/>
        <v>55373.628188666655</v>
      </c>
      <c r="AD3180">
        <v>3</v>
      </c>
      <c r="AE3180" s="8">
        <f t="shared" si="525"/>
        <v>71194.664814000003</v>
      </c>
    </row>
    <row r="3181" spans="1:31" x14ac:dyDescent="0.25">
      <c r="A3181" s="4">
        <v>488219</v>
      </c>
      <c r="B3181" s="4" t="s">
        <v>9855</v>
      </c>
      <c r="C3181" s="4">
        <v>43002785</v>
      </c>
      <c r="D3181" s="4">
        <v>26639193</v>
      </c>
      <c r="E3181" s="4" t="s">
        <v>9856</v>
      </c>
      <c r="F3181" s="4" t="s">
        <v>232</v>
      </c>
      <c r="G3181" s="4" t="s">
        <v>9857</v>
      </c>
      <c r="H3181" s="4"/>
      <c r="I3181" s="4"/>
      <c r="J3181" s="4" t="s">
        <v>155</v>
      </c>
      <c r="K3181" s="4" t="s">
        <v>347</v>
      </c>
      <c r="L3181" s="5">
        <v>201142.17</v>
      </c>
      <c r="M3181" s="5">
        <v>294481.44</v>
      </c>
      <c r="N3181" s="4">
        <v>0</v>
      </c>
      <c r="O3181" s="4" t="s">
        <v>47</v>
      </c>
      <c r="P3181" s="4" t="s">
        <v>1110</v>
      </c>
      <c r="Q3181" s="4" t="s">
        <v>32</v>
      </c>
      <c r="R3181" s="6"/>
      <c r="S3181" s="7">
        <f t="shared" si="518"/>
        <v>294481.44</v>
      </c>
      <c r="T3181" s="7">
        <f t="shared" si="526"/>
        <v>100571.08500000001</v>
      </c>
      <c r="U3181" s="7">
        <f t="shared" si="519"/>
        <v>100571.08500000001</v>
      </c>
      <c r="V3181" s="7">
        <f t="shared" si="521"/>
        <v>30171.325499999999</v>
      </c>
      <c r="W3181" s="7">
        <f t="shared" si="522"/>
        <v>6637.6916099999999</v>
      </c>
      <c r="X3181" s="7">
        <f t="shared" si="520"/>
        <v>36809.017110000001</v>
      </c>
      <c r="Y3181" s="7">
        <f>L3181+X3181</f>
        <v>237951.18711</v>
      </c>
      <c r="Z3181" s="4">
        <v>2</v>
      </c>
      <c r="AA3181" s="7">
        <f t="shared" si="523"/>
        <v>95180.474844000011</v>
      </c>
      <c r="AB3181" s="4">
        <v>3</v>
      </c>
      <c r="AC3181" s="7">
        <f t="shared" si="524"/>
        <v>55521.94365899999</v>
      </c>
      <c r="AD3181">
        <v>3</v>
      </c>
      <c r="AE3181" s="8">
        <f t="shared" si="525"/>
        <v>71385.356133000008</v>
      </c>
    </row>
    <row r="3182" spans="1:31" x14ac:dyDescent="0.25">
      <c r="A3182" s="4">
        <v>489597</v>
      </c>
      <c r="B3182" s="4" t="s">
        <v>9858</v>
      </c>
      <c r="C3182" s="4">
        <v>39148920</v>
      </c>
      <c r="D3182" s="4">
        <v>24282399</v>
      </c>
      <c r="E3182" s="4" t="s">
        <v>9859</v>
      </c>
      <c r="F3182" s="4" t="s">
        <v>26</v>
      </c>
      <c r="G3182" s="4" t="s">
        <v>9860</v>
      </c>
      <c r="H3182" s="4" t="s">
        <v>9861</v>
      </c>
      <c r="I3182" s="4"/>
      <c r="J3182" s="4" t="s">
        <v>45</v>
      </c>
      <c r="K3182" s="4" t="s">
        <v>46</v>
      </c>
      <c r="L3182" s="5">
        <v>201428.69</v>
      </c>
      <c r="M3182" s="5">
        <v>250465.35</v>
      </c>
      <c r="N3182" s="4">
        <v>0</v>
      </c>
      <c r="O3182" s="4" t="s">
        <v>30</v>
      </c>
      <c r="P3182" s="4" t="s">
        <v>1110</v>
      </c>
      <c r="Q3182" s="4" t="s">
        <v>32</v>
      </c>
      <c r="R3182" s="6"/>
      <c r="S3182" s="7">
        <f t="shared" si="518"/>
        <v>250465.35</v>
      </c>
      <c r="T3182" s="7">
        <f t="shared" si="526"/>
        <v>100714.345</v>
      </c>
      <c r="U3182" s="7">
        <f t="shared" si="519"/>
        <v>100714.345</v>
      </c>
      <c r="V3182" s="7">
        <f t="shared" si="521"/>
        <v>30214.303499999998</v>
      </c>
      <c r="W3182" s="7">
        <f t="shared" si="522"/>
        <v>6647.1467699999994</v>
      </c>
      <c r="X3182" s="7">
        <f t="shared" si="520"/>
        <v>36861.450270000001</v>
      </c>
      <c r="Y3182" s="7">
        <f>L3182+X3182</f>
        <v>238290.14027</v>
      </c>
      <c r="Z3182" s="4">
        <v>2</v>
      </c>
      <c r="AA3182" s="7">
        <f t="shared" si="523"/>
        <v>95316.056108000004</v>
      </c>
      <c r="AB3182" s="4">
        <v>3</v>
      </c>
      <c r="AC3182" s="7">
        <f t="shared" si="524"/>
        <v>55601.032729666658</v>
      </c>
      <c r="AD3182">
        <v>3</v>
      </c>
      <c r="AE3182" s="8">
        <f t="shared" si="525"/>
        <v>71487.042081000007</v>
      </c>
    </row>
    <row r="3183" spans="1:31" x14ac:dyDescent="0.25">
      <c r="A3183" s="4">
        <v>488992</v>
      </c>
      <c r="B3183" s="4" t="s">
        <v>9862</v>
      </c>
      <c r="C3183" s="4">
        <v>23284142</v>
      </c>
      <c r="D3183" s="4">
        <v>6094025</v>
      </c>
      <c r="E3183" s="4" t="s">
        <v>9863</v>
      </c>
      <c r="F3183" s="4" t="s">
        <v>26</v>
      </c>
      <c r="G3183" s="4" t="s">
        <v>9864</v>
      </c>
      <c r="H3183" s="4"/>
      <c r="I3183" s="4"/>
      <c r="J3183" s="4" t="s">
        <v>45</v>
      </c>
      <c r="K3183" s="4" t="s">
        <v>8032</v>
      </c>
      <c r="L3183" s="5">
        <v>201942.62</v>
      </c>
      <c r="M3183" s="5">
        <v>246653.98</v>
      </c>
      <c r="N3183" s="4">
        <v>0</v>
      </c>
      <c r="O3183" s="4" t="s">
        <v>47</v>
      </c>
      <c r="P3183" s="4" t="s">
        <v>1110</v>
      </c>
      <c r="Q3183" s="4" t="s">
        <v>32</v>
      </c>
      <c r="R3183" s="6"/>
      <c r="S3183" s="7">
        <f t="shared" si="518"/>
        <v>246653.98</v>
      </c>
      <c r="T3183" s="7">
        <f t="shared" si="526"/>
        <v>100971.31</v>
      </c>
      <c r="U3183" s="7">
        <f t="shared" si="519"/>
        <v>100971.31</v>
      </c>
      <c r="V3183" s="7">
        <f t="shared" si="521"/>
        <v>30291.392999999996</v>
      </c>
      <c r="W3183" s="7">
        <f t="shared" si="522"/>
        <v>6664.1064599999991</v>
      </c>
      <c r="X3183" s="7">
        <f t="shared" si="520"/>
        <v>36955.499459999992</v>
      </c>
      <c r="Y3183" s="7">
        <f>L3183+X3183</f>
        <v>238898.11945999999</v>
      </c>
      <c r="Z3183" s="4">
        <v>2</v>
      </c>
      <c r="AA3183" s="7">
        <f t="shared" si="523"/>
        <v>95559.247784000007</v>
      </c>
      <c r="AB3183" s="4">
        <v>3</v>
      </c>
      <c r="AC3183" s="7">
        <f t="shared" si="524"/>
        <v>55742.894540666661</v>
      </c>
      <c r="AD3183">
        <v>3</v>
      </c>
      <c r="AE3183" s="8">
        <f t="shared" si="525"/>
        <v>71669.43583799999</v>
      </c>
    </row>
    <row r="3184" spans="1:31" x14ac:dyDescent="0.25">
      <c r="A3184" s="4">
        <v>489763</v>
      </c>
      <c r="B3184" s="4" t="s">
        <v>9865</v>
      </c>
      <c r="C3184" s="4">
        <v>42872863</v>
      </c>
      <c r="D3184" s="4">
        <v>24742576</v>
      </c>
      <c r="E3184" s="4" t="s">
        <v>9866</v>
      </c>
      <c r="F3184" s="4" t="s">
        <v>26</v>
      </c>
      <c r="G3184" s="4" t="s">
        <v>9867</v>
      </c>
      <c r="H3184" s="4"/>
      <c r="I3184" s="4"/>
      <c r="J3184" s="4" t="s">
        <v>45</v>
      </c>
      <c r="K3184" s="4" t="s">
        <v>29</v>
      </c>
      <c r="L3184" s="5">
        <v>201989.46</v>
      </c>
      <c r="M3184" s="5">
        <v>261839.2</v>
      </c>
      <c r="N3184" s="4">
        <v>0</v>
      </c>
      <c r="O3184" s="4" t="s">
        <v>47</v>
      </c>
      <c r="P3184" s="4" t="s">
        <v>1110</v>
      </c>
      <c r="Q3184" s="4" t="s">
        <v>32</v>
      </c>
      <c r="R3184" s="6"/>
      <c r="S3184" s="7">
        <f t="shared" si="518"/>
        <v>261839.2</v>
      </c>
      <c r="T3184" s="7">
        <f t="shared" si="526"/>
        <v>100994.73</v>
      </c>
      <c r="U3184" s="7">
        <f t="shared" si="519"/>
        <v>100994.73</v>
      </c>
      <c r="V3184" s="7">
        <f t="shared" si="521"/>
        <v>30298.418999999998</v>
      </c>
      <c r="W3184" s="7">
        <f t="shared" si="522"/>
        <v>6665.65218</v>
      </c>
      <c r="X3184" s="7">
        <f t="shared" si="520"/>
        <v>36964.071179999999</v>
      </c>
      <c r="Y3184" s="7">
        <f>L3184+X3184</f>
        <v>238953.53117999999</v>
      </c>
      <c r="Z3184" s="4">
        <v>2</v>
      </c>
      <c r="AA3184" s="7">
        <f t="shared" si="523"/>
        <v>95581.412471999996</v>
      </c>
      <c r="AB3184" s="4">
        <v>3</v>
      </c>
      <c r="AC3184" s="7">
        <f t="shared" si="524"/>
        <v>55755.823941999995</v>
      </c>
      <c r="AD3184">
        <v>3</v>
      </c>
      <c r="AE3184" s="8">
        <f t="shared" si="525"/>
        <v>71686.059353999997</v>
      </c>
    </row>
    <row r="3185" spans="1:31" x14ac:dyDescent="0.25">
      <c r="A3185" s="4">
        <v>487584</v>
      </c>
      <c r="B3185" s="4" t="s">
        <v>9868</v>
      </c>
      <c r="C3185" s="4">
        <v>32566926</v>
      </c>
      <c r="D3185" s="4">
        <v>19697108</v>
      </c>
      <c r="E3185" s="4" t="s">
        <v>9869</v>
      </c>
      <c r="F3185" s="4" t="s">
        <v>232</v>
      </c>
      <c r="G3185" s="4" t="s">
        <v>9870</v>
      </c>
      <c r="H3185" s="4" t="s">
        <v>9871</v>
      </c>
      <c r="I3185" s="4"/>
      <c r="J3185" s="4" t="s">
        <v>155</v>
      </c>
      <c r="K3185" s="4" t="s">
        <v>9872</v>
      </c>
      <c r="L3185" s="5">
        <v>202294.62</v>
      </c>
      <c r="M3185" s="5">
        <v>383547.09</v>
      </c>
      <c r="N3185" s="4">
        <v>0</v>
      </c>
      <c r="O3185" s="4" t="s">
        <v>47</v>
      </c>
      <c r="P3185" s="4" t="s">
        <v>1110</v>
      </c>
      <c r="Q3185" s="4" t="s">
        <v>32</v>
      </c>
      <c r="R3185" s="6"/>
      <c r="S3185" s="7">
        <f t="shared" si="518"/>
        <v>383547.09</v>
      </c>
      <c r="T3185" s="7">
        <f t="shared" si="526"/>
        <v>101147.31</v>
      </c>
      <c r="U3185" s="7">
        <f t="shared" si="519"/>
        <v>101147.31</v>
      </c>
      <c r="V3185" s="7">
        <f t="shared" si="521"/>
        <v>30344.192999999999</v>
      </c>
      <c r="W3185" s="7">
        <f t="shared" si="522"/>
        <v>6675.72246</v>
      </c>
      <c r="X3185" s="7">
        <f t="shared" si="520"/>
        <v>37019.915459999997</v>
      </c>
      <c r="Y3185" s="7">
        <f>L3185+X3185</f>
        <v>239314.53545999998</v>
      </c>
      <c r="Z3185" s="4">
        <v>2</v>
      </c>
      <c r="AA3185" s="7">
        <f t="shared" si="523"/>
        <v>95725.814184000003</v>
      </c>
      <c r="AB3185" s="4">
        <v>3</v>
      </c>
      <c r="AC3185" s="7">
        <f t="shared" si="524"/>
        <v>55840.058273999988</v>
      </c>
      <c r="AD3185">
        <v>3</v>
      </c>
      <c r="AE3185" s="8">
        <f t="shared" si="525"/>
        <v>71794.360637999998</v>
      </c>
    </row>
    <row r="3186" spans="1:31" x14ac:dyDescent="0.25">
      <c r="A3186" s="4">
        <v>487306</v>
      </c>
      <c r="B3186" s="4" t="s">
        <v>9873</v>
      </c>
      <c r="C3186" s="4">
        <v>26783181</v>
      </c>
      <c r="D3186" s="4">
        <v>8302930</v>
      </c>
      <c r="E3186" s="4" t="s">
        <v>9874</v>
      </c>
      <c r="F3186" s="4" t="s">
        <v>232</v>
      </c>
      <c r="G3186" s="4" t="s">
        <v>9875</v>
      </c>
      <c r="H3186" s="4"/>
      <c r="I3186" s="4"/>
      <c r="J3186" s="4" t="s">
        <v>155</v>
      </c>
      <c r="K3186" s="4" t="s">
        <v>347</v>
      </c>
      <c r="L3186" s="5">
        <v>202390.06</v>
      </c>
      <c r="M3186" s="5">
        <v>245077.91</v>
      </c>
      <c r="N3186" s="4">
        <v>0</v>
      </c>
      <c r="O3186" s="4" t="s">
        <v>47</v>
      </c>
      <c r="P3186" s="4" t="s">
        <v>1110</v>
      </c>
      <c r="Q3186" s="4" t="s">
        <v>32</v>
      </c>
      <c r="R3186" s="6"/>
      <c r="S3186" s="7">
        <f t="shared" si="518"/>
        <v>245077.91</v>
      </c>
      <c r="T3186" s="7">
        <f t="shared" si="526"/>
        <v>101195.03</v>
      </c>
      <c r="U3186" s="7">
        <f t="shared" si="519"/>
        <v>101195.03</v>
      </c>
      <c r="V3186" s="7">
        <f t="shared" si="521"/>
        <v>30358.508999999998</v>
      </c>
      <c r="W3186" s="7">
        <f t="shared" si="522"/>
        <v>6678.8719799999999</v>
      </c>
      <c r="X3186" s="7">
        <f t="shared" si="520"/>
        <v>37037.380980000002</v>
      </c>
      <c r="Y3186" s="7">
        <f>L3186+X3186</f>
        <v>239427.44098000001</v>
      </c>
      <c r="Z3186" s="4">
        <v>2</v>
      </c>
      <c r="AA3186" s="7">
        <f t="shared" si="523"/>
        <v>95770.976392000011</v>
      </c>
      <c r="AB3186" s="4">
        <v>3</v>
      </c>
      <c r="AC3186" s="7">
        <f t="shared" si="524"/>
        <v>55866.402895333333</v>
      </c>
      <c r="AD3186">
        <v>3</v>
      </c>
      <c r="AE3186" s="8">
        <f t="shared" si="525"/>
        <v>71828.232294000001</v>
      </c>
    </row>
    <row r="3187" spans="1:31" x14ac:dyDescent="0.25">
      <c r="A3187" s="4">
        <v>491971</v>
      </c>
      <c r="B3187" s="4" t="s">
        <v>9876</v>
      </c>
      <c r="C3187" s="4">
        <v>26276926</v>
      </c>
      <c r="D3187" s="4">
        <v>27930193</v>
      </c>
      <c r="E3187" s="4" t="s">
        <v>9877</v>
      </c>
      <c r="F3187" s="4" t="s">
        <v>26</v>
      </c>
      <c r="G3187" s="4"/>
      <c r="H3187" s="4" t="s">
        <v>9878</v>
      </c>
      <c r="I3187" s="4" t="s">
        <v>9879</v>
      </c>
      <c r="J3187" s="4" t="s">
        <v>1108</v>
      </c>
      <c r="K3187" s="4" t="s">
        <v>46</v>
      </c>
      <c r="L3187" s="5">
        <v>202631.25</v>
      </c>
      <c r="M3187" s="5">
        <v>255730.41</v>
      </c>
      <c r="N3187" s="4">
        <v>0</v>
      </c>
      <c r="O3187" s="4" t="s">
        <v>30</v>
      </c>
      <c r="P3187" s="4" t="s">
        <v>1110</v>
      </c>
      <c r="Q3187" s="4" t="s">
        <v>32</v>
      </c>
      <c r="R3187" s="6"/>
      <c r="S3187" s="7">
        <f t="shared" si="518"/>
        <v>255730.41</v>
      </c>
      <c r="T3187" s="7">
        <f t="shared" si="526"/>
        <v>101315.625</v>
      </c>
      <c r="U3187" s="7">
        <f t="shared" si="519"/>
        <v>101315.625</v>
      </c>
      <c r="V3187" s="7">
        <f t="shared" si="521"/>
        <v>30394.6875</v>
      </c>
      <c r="W3187" s="7">
        <f t="shared" si="522"/>
        <v>6686.8312500000002</v>
      </c>
      <c r="X3187" s="7">
        <f t="shared" si="520"/>
        <v>37081.518750000003</v>
      </c>
      <c r="Y3187" s="7">
        <f>L3187+X3187</f>
        <v>239712.76874999999</v>
      </c>
      <c r="Z3187" s="4">
        <v>2</v>
      </c>
      <c r="AA3187" s="7">
        <f t="shared" si="523"/>
        <v>95885.107499999998</v>
      </c>
      <c r="AB3187" s="4">
        <v>3</v>
      </c>
      <c r="AC3187" s="7">
        <f t="shared" si="524"/>
        <v>55932.979374999995</v>
      </c>
      <c r="AD3187">
        <v>3</v>
      </c>
      <c r="AE3187" s="8">
        <f t="shared" si="525"/>
        <v>71913.830625000002</v>
      </c>
    </row>
    <row r="3188" spans="1:31" x14ac:dyDescent="0.25">
      <c r="A3188" s="4">
        <v>484209</v>
      </c>
      <c r="B3188" s="4" t="s">
        <v>9880</v>
      </c>
      <c r="C3188" s="4">
        <v>32964949</v>
      </c>
      <c r="D3188" s="4">
        <v>3905731</v>
      </c>
      <c r="E3188" s="4" t="s">
        <v>9881</v>
      </c>
      <c r="F3188" s="4" t="s">
        <v>232</v>
      </c>
      <c r="G3188" s="4" t="s">
        <v>9882</v>
      </c>
      <c r="H3188" s="4"/>
      <c r="I3188" s="4"/>
      <c r="J3188" s="4" t="s">
        <v>107</v>
      </c>
      <c r="K3188" s="4" t="s">
        <v>29</v>
      </c>
      <c r="L3188" s="5">
        <v>203970.14</v>
      </c>
      <c r="M3188" s="5">
        <v>264737.62</v>
      </c>
      <c r="N3188" s="4">
        <v>0</v>
      </c>
      <c r="O3188" s="4" t="s">
        <v>30</v>
      </c>
      <c r="P3188" s="4" t="s">
        <v>1110</v>
      </c>
      <c r="Q3188" s="4" t="s">
        <v>32</v>
      </c>
      <c r="R3188" s="6"/>
      <c r="S3188" s="7">
        <f t="shared" si="518"/>
        <v>264737.62</v>
      </c>
      <c r="T3188" s="7">
        <f t="shared" si="526"/>
        <v>101985.07</v>
      </c>
      <c r="U3188" s="7">
        <f t="shared" si="519"/>
        <v>101985.07</v>
      </c>
      <c r="V3188" s="7">
        <f t="shared" si="521"/>
        <v>30595.521000000001</v>
      </c>
      <c r="W3188" s="7">
        <f t="shared" si="522"/>
        <v>6731.0146199999999</v>
      </c>
      <c r="X3188" s="7">
        <f t="shared" si="520"/>
        <v>37326.535620000002</v>
      </c>
      <c r="Y3188" s="7">
        <f>L3188+X3188</f>
        <v>241296.67562000002</v>
      </c>
      <c r="Z3188" s="4">
        <v>2</v>
      </c>
      <c r="AA3188" s="7">
        <f t="shared" si="523"/>
        <v>96518.670248000009</v>
      </c>
      <c r="AB3188" s="4">
        <v>3</v>
      </c>
      <c r="AC3188" s="7">
        <f t="shared" si="524"/>
        <v>56302.557644666667</v>
      </c>
      <c r="AD3188">
        <v>3</v>
      </c>
      <c r="AE3188" s="8">
        <f t="shared" si="525"/>
        <v>72389.002686000007</v>
      </c>
    </row>
    <row r="3189" spans="1:31" x14ac:dyDescent="0.25">
      <c r="A3189" s="4">
        <v>491108</v>
      </c>
      <c r="B3189" s="4" t="s">
        <v>9883</v>
      </c>
      <c r="C3189" s="4">
        <v>43869303</v>
      </c>
      <c r="D3189" s="4">
        <v>28002809</v>
      </c>
      <c r="E3189" s="4" t="s">
        <v>9884</v>
      </c>
      <c r="F3189" s="4" t="s">
        <v>232</v>
      </c>
      <c r="G3189" s="4" t="s">
        <v>9885</v>
      </c>
      <c r="H3189" s="4"/>
      <c r="I3189" s="4"/>
      <c r="J3189" s="4" t="s">
        <v>429</v>
      </c>
      <c r="K3189" s="4" t="s">
        <v>347</v>
      </c>
      <c r="L3189" s="5">
        <v>204222.34</v>
      </c>
      <c r="M3189" s="5">
        <v>252491.48</v>
      </c>
      <c r="N3189" s="4">
        <v>0</v>
      </c>
      <c r="O3189" s="4" t="s">
        <v>30</v>
      </c>
      <c r="P3189" s="4" t="s">
        <v>1110</v>
      </c>
      <c r="Q3189" s="4" t="s">
        <v>32</v>
      </c>
      <c r="R3189" s="6"/>
      <c r="S3189" s="7">
        <f t="shared" si="518"/>
        <v>252491.48</v>
      </c>
      <c r="T3189" s="7">
        <f t="shared" si="526"/>
        <v>102111.17</v>
      </c>
      <c r="U3189" s="7">
        <f t="shared" si="519"/>
        <v>102111.17</v>
      </c>
      <c r="V3189" s="7">
        <f t="shared" si="521"/>
        <v>30633.350999999999</v>
      </c>
      <c r="W3189" s="7">
        <f t="shared" si="522"/>
        <v>6739.3372199999994</v>
      </c>
      <c r="X3189" s="7">
        <f t="shared" si="520"/>
        <v>37372.688219999996</v>
      </c>
      <c r="Y3189" s="7">
        <f>L3189+X3189</f>
        <v>241595.02821999998</v>
      </c>
      <c r="Z3189" s="4">
        <v>2</v>
      </c>
      <c r="AA3189" s="7">
        <f t="shared" si="523"/>
        <v>96638.011287999994</v>
      </c>
      <c r="AB3189" s="4">
        <v>3</v>
      </c>
      <c r="AC3189" s="7">
        <f t="shared" si="524"/>
        <v>56372.173251333326</v>
      </c>
      <c r="AD3189">
        <v>3</v>
      </c>
      <c r="AE3189" s="8">
        <f t="shared" si="525"/>
        <v>72478.508465999999</v>
      </c>
    </row>
    <row r="3190" spans="1:31" x14ac:dyDescent="0.25">
      <c r="A3190" s="4">
        <v>492025</v>
      </c>
      <c r="B3190" s="4" t="s">
        <v>9886</v>
      </c>
      <c r="C3190" s="4">
        <v>34684860</v>
      </c>
      <c r="D3190" s="4">
        <v>21893422</v>
      </c>
      <c r="E3190" s="4" t="s">
        <v>9887</v>
      </c>
      <c r="F3190" s="4" t="s">
        <v>232</v>
      </c>
      <c r="G3190" s="4"/>
      <c r="H3190" s="4" t="s">
        <v>9888</v>
      </c>
      <c r="I3190" s="4"/>
      <c r="J3190" s="4" t="s">
        <v>1108</v>
      </c>
      <c r="K3190" s="4" t="s">
        <v>8861</v>
      </c>
      <c r="L3190" s="5">
        <v>204255.19</v>
      </c>
      <c r="M3190" s="5">
        <v>908304.44</v>
      </c>
      <c r="N3190" s="4">
        <v>0</v>
      </c>
      <c r="O3190" s="4" t="s">
        <v>30</v>
      </c>
      <c r="P3190" s="4" t="s">
        <v>1110</v>
      </c>
      <c r="Q3190" s="4" t="s">
        <v>32</v>
      </c>
      <c r="R3190" s="6"/>
      <c r="S3190" s="7">
        <f t="shared" si="518"/>
        <v>908304.44</v>
      </c>
      <c r="T3190" s="7">
        <f t="shared" si="526"/>
        <v>102127.595</v>
      </c>
      <c r="U3190" s="7">
        <f t="shared" si="519"/>
        <v>102127.595</v>
      </c>
      <c r="V3190" s="7">
        <f t="shared" si="521"/>
        <v>30638.2785</v>
      </c>
      <c r="W3190" s="7">
        <f t="shared" si="522"/>
        <v>6740.4212699999998</v>
      </c>
      <c r="X3190" s="7">
        <f t="shared" si="520"/>
        <v>37378.699769999999</v>
      </c>
      <c r="Y3190" s="7">
        <f>L3190+X3190</f>
        <v>241633.88977000001</v>
      </c>
      <c r="Z3190" s="4">
        <v>2</v>
      </c>
      <c r="AA3190" s="7">
        <f t="shared" si="523"/>
        <v>96653.555908000009</v>
      </c>
      <c r="AB3190" s="4">
        <v>3</v>
      </c>
      <c r="AC3190" s="7">
        <f t="shared" si="524"/>
        <v>56381.240946333332</v>
      </c>
      <c r="AD3190">
        <v>3</v>
      </c>
      <c r="AE3190" s="8">
        <f t="shared" si="525"/>
        <v>72490.166931</v>
      </c>
    </row>
    <row r="3191" spans="1:31" x14ac:dyDescent="0.25">
      <c r="A3191" s="4">
        <v>489909</v>
      </c>
      <c r="B3191" s="4" t="s">
        <v>9889</v>
      </c>
      <c r="C3191" s="4">
        <v>94004230</v>
      </c>
      <c r="D3191" s="4">
        <v>19935019</v>
      </c>
      <c r="E3191" s="4" t="s">
        <v>9890</v>
      </c>
      <c r="F3191" s="4" t="s">
        <v>232</v>
      </c>
      <c r="G3191" s="4"/>
      <c r="H3191" s="4"/>
      <c r="I3191" s="4"/>
      <c r="J3191" s="4" t="s">
        <v>45</v>
      </c>
      <c r="K3191" s="4" t="s">
        <v>4583</v>
      </c>
      <c r="L3191" s="5">
        <v>204641.16</v>
      </c>
      <c r="M3191" s="5">
        <v>247614.5</v>
      </c>
      <c r="N3191" s="4">
        <v>0</v>
      </c>
      <c r="O3191" s="4" t="s">
        <v>47</v>
      </c>
      <c r="P3191" s="4" t="s">
        <v>1110</v>
      </c>
      <c r="Q3191" s="4" t="s">
        <v>32</v>
      </c>
      <c r="R3191" s="6"/>
      <c r="S3191" s="7">
        <f t="shared" si="518"/>
        <v>247614.5</v>
      </c>
      <c r="T3191" s="7">
        <f t="shared" si="526"/>
        <v>102320.58</v>
      </c>
      <c r="U3191" s="7">
        <f t="shared" si="519"/>
        <v>102320.58</v>
      </c>
      <c r="V3191" s="7">
        <f t="shared" si="521"/>
        <v>30696.173999999999</v>
      </c>
      <c r="W3191" s="7">
        <f t="shared" si="522"/>
        <v>6753.1582799999996</v>
      </c>
      <c r="X3191" s="7">
        <f t="shared" si="520"/>
        <v>37449.332280000002</v>
      </c>
      <c r="Y3191" s="7">
        <f>L3191+X3191</f>
        <v>242090.49228000001</v>
      </c>
      <c r="Z3191" s="4">
        <v>2</v>
      </c>
      <c r="AA3191" s="7">
        <f t="shared" si="523"/>
        <v>96836.196912000014</v>
      </c>
      <c r="AB3191" s="4">
        <v>3</v>
      </c>
      <c r="AC3191" s="7">
        <f t="shared" si="524"/>
        <v>56487.781531999994</v>
      </c>
      <c r="AD3191">
        <v>3</v>
      </c>
      <c r="AE3191" s="8">
        <f t="shared" si="525"/>
        <v>72627.14768400001</v>
      </c>
    </row>
    <row r="3192" spans="1:31" x14ac:dyDescent="0.25">
      <c r="A3192" s="4">
        <v>492012</v>
      </c>
      <c r="B3192" s="4" t="s">
        <v>9891</v>
      </c>
      <c r="C3192" s="4">
        <v>31831376</v>
      </c>
      <c r="D3192" s="4">
        <v>22981100</v>
      </c>
      <c r="E3192" s="4" t="s">
        <v>9892</v>
      </c>
      <c r="F3192" s="4" t="s">
        <v>232</v>
      </c>
      <c r="G3192" s="4"/>
      <c r="H3192" s="4"/>
      <c r="I3192" s="4"/>
      <c r="J3192" s="4" t="s">
        <v>1108</v>
      </c>
      <c r="K3192" s="4" t="s">
        <v>7871</v>
      </c>
      <c r="L3192" s="5">
        <v>204818.14</v>
      </c>
      <c r="M3192" s="5">
        <v>325587.45</v>
      </c>
      <c r="N3192" s="4">
        <v>0</v>
      </c>
      <c r="O3192" s="4" t="s">
        <v>30</v>
      </c>
      <c r="P3192" s="4" t="s">
        <v>1110</v>
      </c>
      <c r="Q3192" s="4" t="s">
        <v>32</v>
      </c>
      <c r="R3192" s="6"/>
      <c r="S3192" s="7">
        <f t="shared" si="518"/>
        <v>325587.45</v>
      </c>
      <c r="T3192" s="7">
        <f t="shared" si="526"/>
        <v>102409.07</v>
      </c>
      <c r="U3192" s="7">
        <f t="shared" si="519"/>
        <v>102409.07</v>
      </c>
      <c r="V3192" s="7">
        <f t="shared" si="521"/>
        <v>30722.721000000001</v>
      </c>
      <c r="W3192" s="7">
        <f t="shared" si="522"/>
        <v>6758.9986200000003</v>
      </c>
      <c r="X3192" s="7">
        <f t="shared" si="520"/>
        <v>37481.719620000003</v>
      </c>
      <c r="Y3192" s="7">
        <f>L3192+X3192</f>
        <v>242299.85962</v>
      </c>
      <c r="Z3192" s="4">
        <v>2</v>
      </c>
      <c r="AA3192" s="7">
        <f t="shared" si="523"/>
        <v>96919.94384800001</v>
      </c>
      <c r="AB3192" s="4">
        <v>3</v>
      </c>
      <c r="AC3192" s="7">
        <f t="shared" si="524"/>
        <v>56536.633911333331</v>
      </c>
      <c r="AD3192">
        <v>3</v>
      </c>
      <c r="AE3192" s="8">
        <f t="shared" si="525"/>
        <v>72689.957886000004</v>
      </c>
    </row>
    <row r="3193" spans="1:31" x14ac:dyDescent="0.25">
      <c r="A3193" s="4">
        <v>487277</v>
      </c>
      <c r="B3193" s="4" t="s">
        <v>9893</v>
      </c>
      <c r="C3193" s="4">
        <v>25988576</v>
      </c>
      <c r="D3193" s="4">
        <v>25482543</v>
      </c>
      <c r="E3193" s="4" t="s">
        <v>9894</v>
      </c>
      <c r="F3193" s="4" t="s">
        <v>232</v>
      </c>
      <c r="G3193" s="4" t="s">
        <v>9895</v>
      </c>
      <c r="H3193" s="4"/>
      <c r="I3193" s="4"/>
      <c r="J3193" s="4" t="s">
        <v>155</v>
      </c>
      <c r="K3193" s="4" t="s">
        <v>3761</v>
      </c>
      <c r="L3193" s="5">
        <v>205000.25</v>
      </c>
      <c r="M3193" s="5">
        <v>252661.05</v>
      </c>
      <c r="N3193" s="4">
        <v>0</v>
      </c>
      <c r="O3193" s="4" t="s">
        <v>47</v>
      </c>
      <c r="P3193" s="4" t="s">
        <v>1110</v>
      </c>
      <c r="Q3193" s="4" t="s">
        <v>32</v>
      </c>
      <c r="R3193" s="6"/>
      <c r="S3193" s="7">
        <f t="shared" si="518"/>
        <v>252661.05</v>
      </c>
      <c r="T3193" s="7">
        <f t="shared" si="526"/>
        <v>102500.125</v>
      </c>
      <c r="U3193" s="7">
        <f t="shared" si="519"/>
        <v>102500.125</v>
      </c>
      <c r="V3193" s="7">
        <f t="shared" si="521"/>
        <v>30750.037499999999</v>
      </c>
      <c r="W3193" s="7">
        <f t="shared" si="522"/>
        <v>6765.0082499999999</v>
      </c>
      <c r="X3193" s="7">
        <f t="shared" si="520"/>
        <v>37515.045749999997</v>
      </c>
      <c r="Y3193" s="7">
        <f>L3193+X3193</f>
        <v>242515.29574999999</v>
      </c>
      <c r="Z3193" s="4">
        <v>2</v>
      </c>
      <c r="AA3193" s="7">
        <f t="shared" si="523"/>
        <v>97006.118300000002</v>
      </c>
      <c r="AB3193" s="4">
        <v>3</v>
      </c>
      <c r="AC3193" s="7">
        <f t="shared" si="524"/>
        <v>56586.902341666661</v>
      </c>
      <c r="AD3193">
        <v>3</v>
      </c>
      <c r="AE3193" s="8">
        <f t="shared" si="525"/>
        <v>72754.588724999994</v>
      </c>
    </row>
    <row r="3194" spans="1:31" x14ac:dyDescent="0.25">
      <c r="A3194" s="4">
        <v>490537</v>
      </c>
      <c r="B3194" s="4" t="s">
        <v>9896</v>
      </c>
      <c r="C3194" s="4">
        <v>32284779</v>
      </c>
      <c r="D3194" s="4">
        <v>20001898</v>
      </c>
      <c r="E3194" s="4" t="s">
        <v>9897</v>
      </c>
      <c r="F3194" s="4" t="s">
        <v>232</v>
      </c>
      <c r="G3194" s="4" t="s">
        <v>9898</v>
      </c>
      <c r="H3194" s="4"/>
      <c r="I3194" s="4"/>
      <c r="J3194" s="4" t="s">
        <v>429</v>
      </c>
      <c r="K3194" s="4" t="s">
        <v>3657</v>
      </c>
      <c r="L3194" s="5">
        <v>205559.21</v>
      </c>
      <c r="M3194" s="5">
        <v>242747.43</v>
      </c>
      <c r="N3194" s="4">
        <v>0</v>
      </c>
      <c r="O3194" s="4" t="s">
        <v>30</v>
      </c>
      <c r="P3194" s="4" t="s">
        <v>1110</v>
      </c>
      <c r="Q3194" s="4" t="s">
        <v>32</v>
      </c>
      <c r="R3194" s="6"/>
      <c r="S3194" s="7">
        <f t="shared" si="518"/>
        <v>242747.43</v>
      </c>
      <c r="T3194" s="7">
        <f t="shared" si="526"/>
        <v>102779.605</v>
      </c>
      <c r="U3194" s="7">
        <f t="shared" si="519"/>
        <v>102779.605</v>
      </c>
      <c r="V3194" s="7">
        <f t="shared" si="521"/>
        <v>30833.881499999996</v>
      </c>
      <c r="W3194" s="7">
        <f t="shared" si="522"/>
        <v>6783.4539299999988</v>
      </c>
      <c r="X3194" s="7">
        <f t="shared" si="520"/>
        <v>37617.335429999992</v>
      </c>
      <c r="Y3194" s="7">
        <f>L3194+X3194</f>
        <v>243176.54543</v>
      </c>
      <c r="Z3194" s="4">
        <v>2</v>
      </c>
      <c r="AA3194" s="7">
        <f t="shared" si="523"/>
        <v>97270.618172000002</v>
      </c>
      <c r="AB3194" s="4">
        <v>3</v>
      </c>
      <c r="AC3194" s="7">
        <f t="shared" si="524"/>
        <v>56741.193933666662</v>
      </c>
      <c r="AD3194">
        <v>3</v>
      </c>
      <c r="AE3194" s="8">
        <f t="shared" si="525"/>
        <v>72952.963629000005</v>
      </c>
    </row>
    <row r="3195" spans="1:31" x14ac:dyDescent="0.25">
      <c r="A3195" s="4">
        <v>488186</v>
      </c>
      <c r="B3195" s="4" t="s">
        <v>9899</v>
      </c>
      <c r="C3195" s="4">
        <v>42550362</v>
      </c>
      <c r="D3195" s="4">
        <v>26856202</v>
      </c>
      <c r="E3195" s="4" t="s">
        <v>9900</v>
      </c>
      <c r="F3195" s="4" t="s">
        <v>232</v>
      </c>
      <c r="G3195" s="4" t="s">
        <v>9901</v>
      </c>
      <c r="H3195" s="4"/>
      <c r="I3195" s="4"/>
      <c r="J3195" s="4" t="s">
        <v>155</v>
      </c>
      <c r="K3195" s="4" t="s">
        <v>347</v>
      </c>
      <c r="L3195" s="5">
        <v>206248.94</v>
      </c>
      <c r="M3195" s="5">
        <v>254635.53</v>
      </c>
      <c r="N3195" s="4">
        <v>0</v>
      </c>
      <c r="O3195" s="4" t="s">
        <v>47</v>
      </c>
      <c r="P3195" s="4" t="s">
        <v>1110</v>
      </c>
      <c r="Q3195" s="4" t="s">
        <v>32</v>
      </c>
      <c r="R3195" s="6"/>
      <c r="S3195" s="7">
        <f t="shared" si="518"/>
        <v>254635.53</v>
      </c>
      <c r="T3195" s="7">
        <f t="shared" si="526"/>
        <v>103124.47</v>
      </c>
      <c r="U3195" s="7">
        <f t="shared" si="519"/>
        <v>103124.47</v>
      </c>
      <c r="V3195" s="7">
        <f t="shared" si="521"/>
        <v>30937.341</v>
      </c>
      <c r="W3195" s="7">
        <f t="shared" si="522"/>
        <v>6806.2150200000005</v>
      </c>
      <c r="X3195" s="7">
        <f t="shared" si="520"/>
        <v>37743.556020000004</v>
      </c>
      <c r="Y3195" s="7">
        <f>L3195+X3195</f>
        <v>243992.49602000002</v>
      </c>
      <c r="Z3195" s="4">
        <v>2</v>
      </c>
      <c r="AA3195" s="7">
        <f t="shared" si="523"/>
        <v>97596.998408000014</v>
      </c>
      <c r="AB3195" s="4">
        <v>3</v>
      </c>
      <c r="AC3195" s="7">
        <f t="shared" si="524"/>
        <v>56931.582404666668</v>
      </c>
      <c r="AD3195">
        <v>3</v>
      </c>
      <c r="AE3195" s="8">
        <f t="shared" si="525"/>
        <v>73197.748806000003</v>
      </c>
    </row>
    <row r="3196" spans="1:31" x14ac:dyDescent="0.25">
      <c r="A3196" s="4">
        <v>486458</v>
      </c>
      <c r="B3196" s="4" t="s">
        <v>9902</v>
      </c>
      <c r="C3196" s="4">
        <v>39408952</v>
      </c>
      <c r="D3196" s="4">
        <v>27906793</v>
      </c>
      <c r="E3196" s="4" t="s">
        <v>9903</v>
      </c>
      <c r="F3196" s="4" t="s">
        <v>26</v>
      </c>
      <c r="G3196" s="4" t="s">
        <v>9904</v>
      </c>
      <c r="H3196" s="4"/>
      <c r="I3196" s="4"/>
      <c r="J3196" s="4" t="s">
        <v>28</v>
      </c>
      <c r="K3196" s="4" t="s">
        <v>29</v>
      </c>
      <c r="L3196" s="5">
        <v>206688.43</v>
      </c>
      <c r="M3196" s="5">
        <v>269126.34999999998</v>
      </c>
      <c r="N3196" s="4">
        <v>0</v>
      </c>
      <c r="O3196" s="4" t="s">
        <v>30</v>
      </c>
      <c r="P3196" s="4" t="s">
        <v>1110</v>
      </c>
      <c r="Q3196" s="4" t="s">
        <v>32</v>
      </c>
      <c r="R3196" s="6"/>
      <c r="S3196" s="7">
        <f t="shared" si="518"/>
        <v>269126.34999999998</v>
      </c>
      <c r="T3196" s="7">
        <f t="shared" si="526"/>
        <v>103344.215</v>
      </c>
      <c r="U3196" s="7">
        <f t="shared" si="519"/>
        <v>103344.215</v>
      </c>
      <c r="V3196" s="7">
        <f t="shared" si="521"/>
        <v>31003.264499999997</v>
      </c>
      <c r="W3196" s="7">
        <f t="shared" si="522"/>
        <v>6820.7181899999996</v>
      </c>
      <c r="X3196" s="7">
        <f t="shared" si="520"/>
        <v>37823.982689999997</v>
      </c>
      <c r="Y3196" s="7">
        <f>L3196+X3196</f>
        <v>244512.41269</v>
      </c>
      <c r="Z3196" s="4">
        <v>2</v>
      </c>
      <c r="AA3196" s="7">
        <f t="shared" si="523"/>
        <v>97804.965076000008</v>
      </c>
      <c r="AB3196" s="4">
        <v>3</v>
      </c>
      <c r="AC3196" s="7">
        <f t="shared" si="524"/>
        <v>57052.896294333332</v>
      </c>
      <c r="AD3196">
        <v>3</v>
      </c>
      <c r="AE3196" s="8">
        <f t="shared" si="525"/>
        <v>73353.723807000002</v>
      </c>
    </row>
    <row r="3197" spans="1:31" x14ac:dyDescent="0.25">
      <c r="A3197" s="4">
        <v>487366</v>
      </c>
      <c r="B3197" s="4" t="s">
        <v>9905</v>
      </c>
      <c r="C3197" s="4">
        <v>28271969</v>
      </c>
      <c r="D3197" s="4">
        <v>24928298</v>
      </c>
      <c r="E3197" s="4" t="s">
        <v>9906</v>
      </c>
      <c r="F3197" s="4" t="s">
        <v>232</v>
      </c>
      <c r="G3197" s="4" t="s">
        <v>9907</v>
      </c>
      <c r="H3197" s="4" t="s">
        <v>9908</v>
      </c>
      <c r="I3197" s="4"/>
      <c r="J3197" s="4" t="s">
        <v>155</v>
      </c>
      <c r="K3197" s="4" t="s">
        <v>434</v>
      </c>
      <c r="L3197" s="5">
        <v>206854.11</v>
      </c>
      <c r="M3197" s="5">
        <v>253635.71</v>
      </c>
      <c r="N3197" s="4">
        <v>0</v>
      </c>
      <c r="O3197" s="4" t="s">
        <v>47</v>
      </c>
      <c r="P3197" s="4" t="s">
        <v>1110</v>
      </c>
      <c r="Q3197" s="4" t="s">
        <v>32</v>
      </c>
      <c r="R3197" s="6"/>
      <c r="S3197" s="7">
        <f t="shared" si="518"/>
        <v>253635.71</v>
      </c>
      <c r="T3197" s="7">
        <f t="shared" si="526"/>
        <v>103427.05499999999</v>
      </c>
      <c r="U3197" s="7">
        <f t="shared" si="519"/>
        <v>103427.05499999999</v>
      </c>
      <c r="V3197" s="7">
        <f t="shared" si="521"/>
        <v>31028.116499999996</v>
      </c>
      <c r="W3197" s="7">
        <f t="shared" si="522"/>
        <v>6826.185629999999</v>
      </c>
      <c r="X3197" s="7">
        <f t="shared" si="520"/>
        <v>37854.302129999996</v>
      </c>
      <c r="Y3197" s="7">
        <f>L3197+X3197</f>
        <v>244708.41212999998</v>
      </c>
      <c r="Z3197" s="4">
        <v>2</v>
      </c>
      <c r="AA3197" s="7">
        <f t="shared" si="523"/>
        <v>97883.364851999999</v>
      </c>
      <c r="AB3197" s="4">
        <v>3</v>
      </c>
      <c r="AC3197" s="7">
        <f t="shared" si="524"/>
        <v>57098.629496999994</v>
      </c>
      <c r="AD3197">
        <v>3</v>
      </c>
      <c r="AE3197" s="8">
        <f t="shared" si="525"/>
        <v>73412.523638999992</v>
      </c>
    </row>
    <row r="3198" spans="1:31" x14ac:dyDescent="0.25">
      <c r="A3198" s="4">
        <v>488637</v>
      </c>
      <c r="B3198" s="4" t="s">
        <v>9909</v>
      </c>
      <c r="C3198" s="4">
        <v>31606139</v>
      </c>
      <c r="D3198" s="4">
        <v>23375030</v>
      </c>
      <c r="E3198" s="4" t="s">
        <v>9910</v>
      </c>
      <c r="F3198" s="4" t="s">
        <v>232</v>
      </c>
      <c r="G3198" s="4" t="s">
        <v>9911</v>
      </c>
      <c r="H3198" s="4"/>
      <c r="I3198" s="4"/>
      <c r="J3198" s="4" t="s">
        <v>441</v>
      </c>
      <c r="K3198" s="4" t="s">
        <v>347</v>
      </c>
      <c r="L3198" s="5">
        <v>207701.57</v>
      </c>
      <c r="M3198" s="5">
        <v>256837.84</v>
      </c>
      <c r="N3198" s="4">
        <v>0</v>
      </c>
      <c r="O3198" s="4" t="s">
        <v>30</v>
      </c>
      <c r="P3198" s="4" t="s">
        <v>1110</v>
      </c>
      <c r="Q3198" s="4" t="s">
        <v>32</v>
      </c>
      <c r="R3198" s="6"/>
      <c r="S3198" s="7">
        <f t="shared" si="518"/>
        <v>256837.84</v>
      </c>
      <c r="T3198" s="7">
        <f t="shared" si="526"/>
        <v>103850.785</v>
      </c>
      <c r="U3198" s="7">
        <f t="shared" si="519"/>
        <v>103850.785</v>
      </c>
      <c r="V3198" s="7">
        <f t="shared" si="521"/>
        <v>31155.235499999999</v>
      </c>
      <c r="W3198" s="7">
        <f t="shared" si="522"/>
        <v>6854.1518099999994</v>
      </c>
      <c r="X3198" s="7">
        <f t="shared" si="520"/>
        <v>38009.387309999998</v>
      </c>
      <c r="Y3198" s="7">
        <f>L3198+X3198</f>
        <v>245710.95731</v>
      </c>
      <c r="Z3198" s="4">
        <v>2</v>
      </c>
      <c r="AA3198" s="7">
        <f t="shared" si="523"/>
        <v>98284.382924000005</v>
      </c>
      <c r="AB3198" s="4">
        <v>3</v>
      </c>
      <c r="AC3198" s="7">
        <f t="shared" si="524"/>
        <v>57332.55670566667</v>
      </c>
      <c r="AD3198">
        <v>3</v>
      </c>
      <c r="AE3198" s="8">
        <f t="shared" si="525"/>
        <v>73713.287192999996</v>
      </c>
    </row>
    <row r="3199" spans="1:31" x14ac:dyDescent="0.25">
      <c r="A3199" s="4">
        <v>489136</v>
      </c>
      <c r="B3199" s="4" t="s">
        <v>9912</v>
      </c>
      <c r="C3199" s="4">
        <v>28028949</v>
      </c>
      <c r="D3199" s="4">
        <v>1426194</v>
      </c>
      <c r="E3199" s="4" t="s">
        <v>9913</v>
      </c>
      <c r="F3199" s="4" t="s">
        <v>232</v>
      </c>
      <c r="G3199" s="4" t="s">
        <v>9914</v>
      </c>
      <c r="H3199" s="4" t="s">
        <v>9915</v>
      </c>
      <c r="I3199" s="4"/>
      <c r="J3199" s="4" t="s">
        <v>45</v>
      </c>
      <c r="K3199" s="4" t="s">
        <v>1554</v>
      </c>
      <c r="L3199" s="5">
        <v>207860.23</v>
      </c>
      <c r="M3199" s="5">
        <v>253069.14</v>
      </c>
      <c r="N3199" s="4">
        <v>0</v>
      </c>
      <c r="O3199" s="4" t="s">
        <v>30</v>
      </c>
      <c r="P3199" s="4" t="s">
        <v>1110</v>
      </c>
      <c r="Q3199" s="4" t="s">
        <v>32</v>
      </c>
      <c r="R3199" s="6"/>
      <c r="S3199" s="7">
        <f t="shared" si="518"/>
        <v>253069.14</v>
      </c>
      <c r="T3199" s="7">
        <f t="shared" si="526"/>
        <v>103930.11500000001</v>
      </c>
      <c r="U3199" s="7">
        <f t="shared" si="519"/>
        <v>103930.11500000001</v>
      </c>
      <c r="V3199" s="7">
        <f t="shared" si="521"/>
        <v>31179.034500000002</v>
      </c>
      <c r="W3199" s="7">
        <f t="shared" si="522"/>
        <v>6859.3875900000003</v>
      </c>
      <c r="X3199" s="7">
        <f t="shared" si="520"/>
        <v>38038.42209</v>
      </c>
      <c r="Y3199" s="7">
        <f>L3199+X3199</f>
        <v>245898.65209000002</v>
      </c>
      <c r="Z3199" s="4">
        <v>2</v>
      </c>
      <c r="AA3199" s="7">
        <f t="shared" si="523"/>
        <v>98359.460836000013</v>
      </c>
      <c r="AB3199" s="4">
        <v>3</v>
      </c>
      <c r="AC3199" s="7">
        <f t="shared" si="524"/>
        <v>57376.352154333341</v>
      </c>
      <c r="AD3199">
        <v>3</v>
      </c>
      <c r="AE3199" s="8">
        <f t="shared" si="525"/>
        <v>73769.595627000002</v>
      </c>
    </row>
    <row r="3200" spans="1:31" x14ac:dyDescent="0.25">
      <c r="A3200" s="4">
        <v>490478</v>
      </c>
      <c r="B3200" s="4" t="s">
        <v>9916</v>
      </c>
      <c r="C3200" s="4">
        <v>31270188</v>
      </c>
      <c r="D3200" s="4">
        <v>3321546</v>
      </c>
      <c r="E3200" s="4" t="s">
        <v>9917</v>
      </c>
      <c r="F3200" s="4" t="s">
        <v>232</v>
      </c>
      <c r="G3200" s="4" t="s">
        <v>9918</v>
      </c>
      <c r="H3200" s="4"/>
      <c r="I3200" s="4"/>
      <c r="J3200" s="4" t="s">
        <v>429</v>
      </c>
      <c r="K3200" s="4" t="s">
        <v>524</v>
      </c>
      <c r="L3200" s="5">
        <v>208370.27</v>
      </c>
      <c r="M3200" s="5">
        <v>271536.78999999998</v>
      </c>
      <c r="N3200" s="4">
        <v>0</v>
      </c>
      <c r="O3200" s="4" t="s">
        <v>30</v>
      </c>
      <c r="P3200" s="4" t="s">
        <v>1110</v>
      </c>
      <c r="Q3200" s="4" t="s">
        <v>32</v>
      </c>
      <c r="R3200" s="6"/>
      <c r="S3200" s="7">
        <f t="shared" si="518"/>
        <v>271536.78999999998</v>
      </c>
      <c r="T3200" s="7">
        <f t="shared" si="526"/>
        <v>104185.13499999999</v>
      </c>
      <c r="U3200" s="7">
        <f t="shared" si="519"/>
        <v>104185.13499999999</v>
      </c>
      <c r="V3200" s="7">
        <f t="shared" si="521"/>
        <v>31255.540499999996</v>
      </c>
      <c r="W3200" s="7">
        <f t="shared" si="522"/>
        <v>6876.2189099999987</v>
      </c>
      <c r="X3200" s="7">
        <f t="shared" si="520"/>
        <v>38131.759409999991</v>
      </c>
      <c r="Y3200" s="7">
        <f>L3200+X3200</f>
        <v>246502.02940999999</v>
      </c>
      <c r="Z3200" s="4">
        <v>2</v>
      </c>
      <c r="AA3200" s="7">
        <f t="shared" si="523"/>
        <v>98600.811763999998</v>
      </c>
      <c r="AB3200" s="4">
        <v>3</v>
      </c>
      <c r="AC3200" s="7">
        <f t="shared" si="524"/>
        <v>57517.14019566666</v>
      </c>
      <c r="AD3200">
        <v>3</v>
      </c>
      <c r="AE3200" s="8">
        <f t="shared" si="525"/>
        <v>73950.608823000002</v>
      </c>
    </row>
    <row r="3201" spans="1:31" x14ac:dyDescent="0.25">
      <c r="A3201" s="4">
        <v>484532</v>
      </c>
      <c r="B3201" s="4" t="s">
        <v>9919</v>
      </c>
      <c r="C3201" s="4">
        <v>30969469</v>
      </c>
      <c r="D3201" s="4">
        <v>23496449</v>
      </c>
      <c r="E3201" s="4" t="s">
        <v>9920</v>
      </c>
      <c r="F3201" s="4" t="s">
        <v>232</v>
      </c>
      <c r="G3201" s="4" t="s">
        <v>9921</v>
      </c>
      <c r="H3201" s="4"/>
      <c r="I3201" s="4"/>
      <c r="J3201" s="4" t="s">
        <v>1234</v>
      </c>
      <c r="K3201" s="4" t="s">
        <v>46</v>
      </c>
      <c r="L3201" s="5">
        <v>208431.51</v>
      </c>
      <c r="M3201" s="5">
        <v>262536.55</v>
      </c>
      <c r="N3201" s="4">
        <v>0</v>
      </c>
      <c r="O3201" s="4" t="s">
        <v>30</v>
      </c>
      <c r="P3201" s="4" t="s">
        <v>1110</v>
      </c>
      <c r="Q3201" s="4" t="s">
        <v>32</v>
      </c>
      <c r="R3201" s="6"/>
      <c r="S3201" s="7">
        <f t="shared" si="518"/>
        <v>262536.55</v>
      </c>
      <c r="T3201" s="7">
        <f t="shared" si="526"/>
        <v>104215.755</v>
      </c>
      <c r="U3201" s="7">
        <f t="shared" si="519"/>
        <v>104215.755</v>
      </c>
      <c r="V3201" s="7">
        <f t="shared" si="521"/>
        <v>31264.726500000001</v>
      </c>
      <c r="W3201" s="7">
        <f t="shared" si="522"/>
        <v>6878.2398300000004</v>
      </c>
      <c r="X3201" s="7">
        <f t="shared" si="520"/>
        <v>38142.966330000003</v>
      </c>
      <c r="Y3201" s="7">
        <f>L3201+X3201</f>
        <v>246574.47633</v>
      </c>
      <c r="Z3201" s="4">
        <v>2</v>
      </c>
      <c r="AA3201" s="7">
        <f t="shared" si="523"/>
        <v>98629.790532000014</v>
      </c>
      <c r="AB3201" s="4">
        <v>3</v>
      </c>
      <c r="AC3201" s="7">
        <f t="shared" si="524"/>
        <v>57534.044476999996</v>
      </c>
      <c r="AD3201">
        <v>3</v>
      </c>
      <c r="AE3201" s="8">
        <f t="shared" si="525"/>
        <v>73972.342898999996</v>
      </c>
    </row>
    <row r="3202" spans="1:31" x14ac:dyDescent="0.25">
      <c r="A3202" s="4">
        <v>484930</v>
      </c>
      <c r="B3202" s="4" t="s">
        <v>9922</v>
      </c>
      <c r="C3202" s="4">
        <v>24165800</v>
      </c>
      <c r="D3202" s="4">
        <v>22285205</v>
      </c>
      <c r="E3202" s="4" t="s">
        <v>9923</v>
      </c>
      <c r="F3202" s="4" t="s">
        <v>232</v>
      </c>
      <c r="G3202" s="4" t="s">
        <v>9924</v>
      </c>
      <c r="H3202" s="4" t="s">
        <v>9925</v>
      </c>
      <c r="I3202" s="4"/>
      <c r="J3202" s="4" t="s">
        <v>112</v>
      </c>
      <c r="K3202" s="4" t="s">
        <v>310</v>
      </c>
      <c r="L3202" s="5">
        <v>208651.29</v>
      </c>
      <c r="M3202" s="5">
        <v>267460.45</v>
      </c>
      <c r="N3202" s="4">
        <v>0</v>
      </c>
      <c r="O3202" s="4" t="s">
        <v>30</v>
      </c>
      <c r="P3202" s="4" t="s">
        <v>1110</v>
      </c>
      <c r="Q3202" s="4" t="s">
        <v>32</v>
      </c>
      <c r="R3202" s="6"/>
      <c r="S3202" s="7">
        <f t="shared" ref="S3202:S3265" si="527">M3202+N3202</f>
        <v>267460.45</v>
      </c>
      <c r="T3202" s="7">
        <f t="shared" si="526"/>
        <v>104325.645</v>
      </c>
      <c r="U3202" s="7">
        <f t="shared" ref="U3202:U3265" si="528">T3202+N3202</f>
        <v>104325.645</v>
      </c>
      <c r="V3202" s="7">
        <f t="shared" si="521"/>
        <v>31297.693500000001</v>
      </c>
      <c r="W3202" s="7">
        <f t="shared" si="522"/>
        <v>6885.4925700000003</v>
      </c>
      <c r="X3202" s="7">
        <f t="shared" ref="X3202:X3265" si="529">V3202+W3202</f>
        <v>38183.186070000003</v>
      </c>
      <c r="Y3202" s="7">
        <f>L3202+X3202</f>
        <v>246834.47607</v>
      </c>
      <c r="Z3202" s="4">
        <v>2</v>
      </c>
      <c r="AA3202" s="7">
        <f t="shared" si="523"/>
        <v>98733.790428000008</v>
      </c>
      <c r="AB3202" s="4">
        <v>3</v>
      </c>
      <c r="AC3202" s="7">
        <f t="shared" si="524"/>
        <v>57594.711083000002</v>
      </c>
      <c r="AD3202">
        <v>3</v>
      </c>
      <c r="AE3202" s="8">
        <f t="shared" si="525"/>
        <v>74050.342820999998</v>
      </c>
    </row>
    <row r="3203" spans="1:31" x14ac:dyDescent="0.25">
      <c r="A3203" s="4">
        <v>485697</v>
      </c>
      <c r="B3203" s="4" t="s">
        <v>9926</v>
      </c>
      <c r="C3203" s="4">
        <v>24191263</v>
      </c>
      <c r="D3203" s="4">
        <v>8929213</v>
      </c>
      <c r="E3203" s="4" t="s">
        <v>9927</v>
      </c>
      <c r="F3203" s="4" t="s">
        <v>26</v>
      </c>
      <c r="G3203" s="4" t="s">
        <v>9928</v>
      </c>
      <c r="H3203" s="4"/>
      <c r="I3203" s="4"/>
      <c r="J3203" s="4" t="s">
        <v>28</v>
      </c>
      <c r="K3203" s="4" t="s">
        <v>63</v>
      </c>
      <c r="L3203" s="5">
        <v>208804.97</v>
      </c>
      <c r="M3203" s="5">
        <v>270653.53000000003</v>
      </c>
      <c r="N3203" s="4">
        <v>0</v>
      </c>
      <c r="O3203" s="4" t="s">
        <v>30</v>
      </c>
      <c r="P3203" s="4" t="s">
        <v>1110</v>
      </c>
      <c r="Q3203" s="4" t="s">
        <v>32</v>
      </c>
      <c r="R3203" s="6"/>
      <c r="S3203" s="7">
        <f t="shared" si="527"/>
        <v>270653.53000000003</v>
      </c>
      <c r="T3203" s="7">
        <f t="shared" si="526"/>
        <v>104402.485</v>
      </c>
      <c r="U3203" s="7">
        <f t="shared" si="528"/>
        <v>104402.485</v>
      </c>
      <c r="V3203" s="7">
        <f t="shared" ref="V3203:V3266" si="530">L3203*15%</f>
        <v>31320.745499999997</v>
      </c>
      <c r="W3203" s="7">
        <f t="shared" ref="W3203:W3266" si="531">V3203*22%</f>
        <v>6890.5640099999991</v>
      </c>
      <c r="X3203" s="7">
        <f t="shared" si="529"/>
        <v>38211.309509999999</v>
      </c>
      <c r="Y3203" s="7">
        <f>L3203+X3203</f>
        <v>247016.27950999999</v>
      </c>
      <c r="Z3203" s="4">
        <v>2</v>
      </c>
      <c r="AA3203" s="7">
        <f t="shared" ref="AA3203:AA3266" si="532">Y3203*80%/Z3203</f>
        <v>98806.511804000009</v>
      </c>
      <c r="AB3203" s="4">
        <v>3</v>
      </c>
      <c r="AC3203" s="7">
        <f t="shared" ref="AC3203:AC3266" si="533">Y3203*70%/AB3203</f>
        <v>57637.131885666662</v>
      </c>
      <c r="AD3203">
        <v>3</v>
      </c>
      <c r="AE3203" s="8">
        <f t="shared" ref="AE3203:AE3266" si="534">Y3203*90%/AD3203</f>
        <v>74104.883852999992</v>
      </c>
    </row>
    <row r="3204" spans="1:31" x14ac:dyDescent="0.25">
      <c r="A3204" s="4">
        <v>486041</v>
      </c>
      <c r="B3204" s="4" t="s">
        <v>9929</v>
      </c>
      <c r="C3204" s="4">
        <v>31672611</v>
      </c>
      <c r="D3204" s="4">
        <v>27261791</v>
      </c>
      <c r="E3204" s="4" t="s">
        <v>9930</v>
      </c>
      <c r="F3204" s="4" t="s">
        <v>26</v>
      </c>
      <c r="G3204" s="4" t="s">
        <v>9931</v>
      </c>
      <c r="H3204" s="4"/>
      <c r="I3204" s="4"/>
      <c r="J3204" s="4" t="s">
        <v>28</v>
      </c>
      <c r="K3204" s="4" t="s">
        <v>29</v>
      </c>
      <c r="L3204" s="5">
        <v>209454.34</v>
      </c>
      <c r="M3204" s="5">
        <v>274805.46000000002</v>
      </c>
      <c r="N3204" s="4">
        <v>0</v>
      </c>
      <c r="O3204" s="4" t="s">
        <v>30</v>
      </c>
      <c r="P3204" s="4" t="s">
        <v>1110</v>
      </c>
      <c r="Q3204" s="4" t="s">
        <v>32</v>
      </c>
      <c r="R3204" s="6"/>
      <c r="S3204" s="7">
        <f t="shared" si="527"/>
        <v>274805.46000000002</v>
      </c>
      <c r="T3204" s="7">
        <f t="shared" si="526"/>
        <v>104727.17</v>
      </c>
      <c r="U3204" s="7">
        <f t="shared" si="528"/>
        <v>104727.17</v>
      </c>
      <c r="V3204" s="7">
        <f t="shared" si="530"/>
        <v>31418.150999999998</v>
      </c>
      <c r="W3204" s="7">
        <f t="shared" si="531"/>
        <v>6911.9932199999994</v>
      </c>
      <c r="X3204" s="7">
        <f t="shared" si="529"/>
        <v>38330.144219999995</v>
      </c>
      <c r="Y3204" s="7">
        <f>L3204+X3204</f>
        <v>247784.48421999998</v>
      </c>
      <c r="Z3204" s="4">
        <v>2</v>
      </c>
      <c r="AA3204" s="7">
        <f t="shared" si="532"/>
        <v>99113.793688000005</v>
      </c>
      <c r="AB3204" s="4">
        <v>3</v>
      </c>
      <c r="AC3204" s="7">
        <f t="shared" si="533"/>
        <v>57816.379651333322</v>
      </c>
      <c r="AD3204">
        <v>3</v>
      </c>
      <c r="AE3204" s="8">
        <f t="shared" si="534"/>
        <v>74335.345266000004</v>
      </c>
    </row>
    <row r="3205" spans="1:31" x14ac:dyDescent="0.25">
      <c r="A3205" s="4">
        <v>490261</v>
      </c>
      <c r="B3205" s="4" t="s">
        <v>9932</v>
      </c>
      <c r="C3205" s="4">
        <v>24815906</v>
      </c>
      <c r="D3205" s="4">
        <v>8347559</v>
      </c>
      <c r="E3205" s="4" t="s">
        <v>9933</v>
      </c>
      <c r="F3205" s="4" t="s">
        <v>232</v>
      </c>
      <c r="G3205" s="4" t="s">
        <v>9934</v>
      </c>
      <c r="H3205" s="4"/>
      <c r="I3205" s="4"/>
      <c r="J3205" s="4" t="s">
        <v>429</v>
      </c>
      <c r="K3205" s="4" t="s">
        <v>524</v>
      </c>
      <c r="L3205" s="5">
        <v>209789.05</v>
      </c>
      <c r="M3205" s="5">
        <v>409779.58</v>
      </c>
      <c r="N3205" s="4">
        <v>0</v>
      </c>
      <c r="O3205" s="4" t="s">
        <v>30</v>
      </c>
      <c r="P3205" s="4" t="s">
        <v>1110</v>
      </c>
      <c r="Q3205" s="4" t="s">
        <v>32</v>
      </c>
      <c r="R3205" s="6"/>
      <c r="S3205" s="7">
        <f t="shared" si="527"/>
        <v>409779.58</v>
      </c>
      <c r="T3205" s="7">
        <f t="shared" si="526"/>
        <v>104894.52499999999</v>
      </c>
      <c r="U3205" s="7">
        <f t="shared" si="528"/>
        <v>104894.52499999999</v>
      </c>
      <c r="V3205" s="7">
        <f t="shared" si="530"/>
        <v>31468.357499999998</v>
      </c>
      <c r="W3205" s="7">
        <f t="shared" si="531"/>
        <v>6923.0386499999995</v>
      </c>
      <c r="X3205" s="7">
        <f t="shared" si="529"/>
        <v>38391.39615</v>
      </c>
      <c r="Y3205" s="7">
        <f>L3205+X3205</f>
        <v>248180.44614999997</v>
      </c>
      <c r="Z3205" s="4">
        <v>2</v>
      </c>
      <c r="AA3205" s="7">
        <f t="shared" si="532"/>
        <v>99272.178459999996</v>
      </c>
      <c r="AB3205" s="4">
        <v>3</v>
      </c>
      <c r="AC3205" s="7">
        <f t="shared" si="533"/>
        <v>57908.770768333321</v>
      </c>
      <c r="AD3205">
        <v>3</v>
      </c>
      <c r="AE3205" s="8">
        <f t="shared" si="534"/>
        <v>74454.133844999989</v>
      </c>
    </row>
    <row r="3206" spans="1:31" x14ac:dyDescent="0.25">
      <c r="A3206" s="4">
        <v>489926</v>
      </c>
      <c r="B3206" s="4" t="s">
        <v>9935</v>
      </c>
      <c r="C3206" s="4">
        <v>94822153</v>
      </c>
      <c r="D3206" s="4">
        <v>22764999</v>
      </c>
      <c r="E3206" s="4" t="s">
        <v>9936</v>
      </c>
      <c r="F3206" s="4" t="s">
        <v>26</v>
      </c>
      <c r="G3206" s="4" t="s">
        <v>9937</v>
      </c>
      <c r="H3206" s="4"/>
      <c r="I3206" s="4"/>
      <c r="J3206" s="4" t="s">
        <v>45</v>
      </c>
      <c r="K3206" s="4" t="s">
        <v>46</v>
      </c>
      <c r="L3206" s="5">
        <v>209860.58</v>
      </c>
      <c r="M3206" s="5">
        <v>265132.03999999998</v>
      </c>
      <c r="N3206" s="4">
        <v>0</v>
      </c>
      <c r="O3206" s="4" t="s">
        <v>30</v>
      </c>
      <c r="P3206" s="4" t="s">
        <v>1110</v>
      </c>
      <c r="Q3206" s="4" t="s">
        <v>32</v>
      </c>
      <c r="R3206" s="6"/>
      <c r="S3206" s="7">
        <f t="shared" si="527"/>
        <v>265132.03999999998</v>
      </c>
      <c r="T3206" s="7">
        <f t="shared" si="526"/>
        <v>104930.29</v>
      </c>
      <c r="U3206" s="7">
        <f t="shared" si="528"/>
        <v>104930.29</v>
      </c>
      <c r="V3206" s="7">
        <f t="shared" si="530"/>
        <v>31479.086999999996</v>
      </c>
      <c r="W3206" s="7">
        <f t="shared" si="531"/>
        <v>6925.3991399999995</v>
      </c>
      <c r="X3206" s="7">
        <f t="shared" si="529"/>
        <v>38404.486139999994</v>
      </c>
      <c r="Y3206" s="7">
        <f>L3206+X3206</f>
        <v>248265.06613999998</v>
      </c>
      <c r="Z3206" s="4">
        <v>2</v>
      </c>
      <c r="AA3206" s="7">
        <f t="shared" si="532"/>
        <v>99306.026455999992</v>
      </c>
      <c r="AB3206" s="4">
        <v>3</v>
      </c>
      <c r="AC3206" s="7">
        <f t="shared" si="533"/>
        <v>57928.51543266666</v>
      </c>
      <c r="AD3206">
        <v>3</v>
      </c>
      <c r="AE3206" s="8">
        <f t="shared" si="534"/>
        <v>74479.519841999994</v>
      </c>
    </row>
    <row r="3207" spans="1:31" x14ac:dyDescent="0.25">
      <c r="A3207" s="4">
        <v>486297</v>
      </c>
      <c r="B3207" s="4" t="s">
        <v>9938</v>
      </c>
      <c r="C3207" s="4">
        <v>36167403</v>
      </c>
      <c r="D3207" s="4">
        <v>27223484</v>
      </c>
      <c r="E3207" s="4" t="s">
        <v>9939</v>
      </c>
      <c r="F3207" s="4" t="s">
        <v>26</v>
      </c>
      <c r="G3207" s="4" t="s">
        <v>9940</v>
      </c>
      <c r="H3207" s="4"/>
      <c r="I3207" s="4"/>
      <c r="J3207" s="4" t="s">
        <v>28</v>
      </c>
      <c r="K3207" s="4" t="s">
        <v>9941</v>
      </c>
      <c r="L3207" s="5">
        <v>210062.35</v>
      </c>
      <c r="M3207" s="5">
        <v>474884.76</v>
      </c>
      <c r="N3207" s="4">
        <v>0</v>
      </c>
      <c r="O3207" s="4" t="s">
        <v>30</v>
      </c>
      <c r="P3207" s="4" t="s">
        <v>1110</v>
      </c>
      <c r="Q3207" s="4" t="s">
        <v>32</v>
      </c>
      <c r="R3207" s="6"/>
      <c r="S3207" s="7">
        <f t="shared" si="527"/>
        <v>474884.76</v>
      </c>
      <c r="T3207" s="7">
        <f t="shared" si="526"/>
        <v>105031.175</v>
      </c>
      <c r="U3207" s="7">
        <f t="shared" si="528"/>
        <v>105031.175</v>
      </c>
      <c r="V3207" s="7">
        <f t="shared" si="530"/>
        <v>31509.352500000001</v>
      </c>
      <c r="W3207" s="7">
        <f t="shared" si="531"/>
        <v>6932.0575500000004</v>
      </c>
      <c r="X3207" s="7">
        <f t="shared" si="529"/>
        <v>38441.410049999999</v>
      </c>
      <c r="Y3207" s="7">
        <f>L3207+X3207</f>
        <v>248503.76005000001</v>
      </c>
      <c r="Z3207" s="4">
        <v>2</v>
      </c>
      <c r="AA3207" s="7">
        <f t="shared" si="532"/>
        <v>99401.504020000008</v>
      </c>
      <c r="AB3207" s="4">
        <v>3</v>
      </c>
      <c r="AC3207" s="7">
        <f t="shared" si="533"/>
        <v>57984.210678333329</v>
      </c>
      <c r="AD3207">
        <v>3</v>
      </c>
      <c r="AE3207" s="8">
        <f t="shared" si="534"/>
        <v>74551.128015000009</v>
      </c>
    </row>
    <row r="3208" spans="1:31" x14ac:dyDescent="0.25">
      <c r="A3208" s="4">
        <v>492030</v>
      </c>
      <c r="B3208" s="4" t="s">
        <v>9942</v>
      </c>
      <c r="C3208" s="4">
        <v>35418782</v>
      </c>
      <c r="D3208" s="4">
        <v>26594407</v>
      </c>
      <c r="E3208" s="4" t="s">
        <v>9943</v>
      </c>
      <c r="F3208" s="4" t="s">
        <v>232</v>
      </c>
      <c r="G3208" s="4"/>
      <c r="H3208" s="4" t="s">
        <v>9944</v>
      </c>
      <c r="I3208" s="4" t="s">
        <v>9945</v>
      </c>
      <c r="J3208" s="4" t="s">
        <v>1108</v>
      </c>
      <c r="K3208" s="4" t="s">
        <v>1846</v>
      </c>
      <c r="L3208" s="5">
        <v>210875.25</v>
      </c>
      <c r="M3208" s="5">
        <v>269656.69</v>
      </c>
      <c r="N3208" s="4">
        <v>0</v>
      </c>
      <c r="O3208" s="4" t="s">
        <v>30</v>
      </c>
      <c r="P3208" s="4" t="s">
        <v>1110</v>
      </c>
      <c r="Q3208" s="4" t="s">
        <v>32</v>
      </c>
      <c r="R3208" s="6"/>
      <c r="S3208" s="7">
        <f t="shared" si="527"/>
        <v>269656.69</v>
      </c>
      <c r="T3208" s="7">
        <f t="shared" si="526"/>
        <v>105437.625</v>
      </c>
      <c r="U3208" s="7">
        <f t="shared" si="528"/>
        <v>105437.625</v>
      </c>
      <c r="V3208" s="7">
        <f t="shared" si="530"/>
        <v>31631.287499999999</v>
      </c>
      <c r="W3208" s="7">
        <f t="shared" si="531"/>
        <v>6958.8832499999999</v>
      </c>
      <c r="X3208" s="7">
        <f t="shared" si="529"/>
        <v>38590.170749999997</v>
      </c>
      <c r="Y3208" s="7">
        <f>L3208+X3208</f>
        <v>249465.42074999999</v>
      </c>
      <c r="Z3208" s="4">
        <v>2</v>
      </c>
      <c r="AA3208" s="7">
        <f t="shared" si="532"/>
        <v>99786.168300000005</v>
      </c>
      <c r="AB3208" s="4">
        <v>3</v>
      </c>
      <c r="AC3208" s="7">
        <f t="shared" si="533"/>
        <v>58208.598174999992</v>
      </c>
      <c r="AD3208">
        <v>3</v>
      </c>
      <c r="AE3208" s="8">
        <f t="shared" si="534"/>
        <v>74839.626225</v>
      </c>
    </row>
    <row r="3209" spans="1:31" x14ac:dyDescent="0.25">
      <c r="A3209" s="4">
        <v>485267</v>
      </c>
      <c r="B3209" s="4" t="s">
        <v>9946</v>
      </c>
      <c r="C3209" s="4">
        <v>23238182</v>
      </c>
      <c r="D3209" s="4">
        <v>1229020</v>
      </c>
      <c r="E3209" s="4" t="s">
        <v>9947</v>
      </c>
      <c r="F3209" s="4" t="s">
        <v>26</v>
      </c>
      <c r="G3209" s="4"/>
      <c r="H3209" s="4"/>
      <c r="I3209" s="4"/>
      <c r="J3209" s="4" t="s">
        <v>294</v>
      </c>
      <c r="K3209" s="4" t="s">
        <v>9948</v>
      </c>
      <c r="L3209" s="5">
        <v>211322.41</v>
      </c>
      <c r="M3209" s="5">
        <v>408167.2</v>
      </c>
      <c r="N3209" s="4">
        <v>0</v>
      </c>
      <c r="O3209" s="4" t="s">
        <v>30</v>
      </c>
      <c r="P3209" s="4" t="s">
        <v>1110</v>
      </c>
      <c r="Q3209" s="4" t="s">
        <v>32</v>
      </c>
      <c r="R3209" s="6"/>
      <c r="S3209" s="7">
        <f t="shared" si="527"/>
        <v>408167.2</v>
      </c>
      <c r="T3209" s="7">
        <f t="shared" si="526"/>
        <v>105661.205</v>
      </c>
      <c r="U3209" s="7">
        <f t="shared" si="528"/>
        <v>105661.205</v>
      </c>
      <c r="V3209" s="7">
        <f t="shared" si="530"/>
        <v>31698.361499999999</v>
      </c>
      <c r="W3209" s="7">
        <f t="shared" si="531"/>
        <v>6973.6395299999995</v>
      </c>
      <c r="X3209" s="7">
        <f t="shared" si="529"/>
        <v>38672.001029999999</v>
      </c>
      <c r="Y3209" s="7">
        <f>L3209+X3209</f>
        <v>249994.41103000002</v>
      </c>
      <c r="Z3209" s="4">
        <v>2</v>
      </c>
      <c r="AA3209" s="7">
        <f t="shared" si="532"/>
        <v>99997.764412000019</v>
      </c>
      <c r="AB3209" s="4">
        <v>3</v>
      </c>
      <c r="AC3209" s="7">
        <f t="shared" si="533"/>
        <v>58332.02924033333</v>
      </c>
      <c r="AD3209">
        <v>3</v>
      </c>
      <c r="AE3209" s="8">
        <f t="shared" si="534"/>
        <v>74998.323309000014</v>
      </c>
    </row>
    <row r="3210" spans="1:31" x14ac:dyDescent="0.25">
      <c r="A3210" s="4">
        <v>491819</v>
      </c>
      <c r="B3210" s="4" t="s">
        <v>9949</v>
      </c>
      <c r="C3210" s="4">
        <v>42218802</v>
      </c>
      <c r="D3210" s="4">
        <v>29190791</v>
      </c>
      <c r="E3210" s="4" t="s">
        <v>9950</v>
      </c>
      <c r="F3210" s="4" t="s">
        <v>232</v>
      </c>
      <c r="G3210" s="4" t="s">
        <v>9951</v>
      </c>
      <c r="H3210" s="4"/>
      <c r="I3210" s="4"/>
      <c r="J3210" s="4" t="s">
        <v>40</v>
      </c>
      <c r="K3210" s="4" t="s">
        <v>524</v>
      </c>
      <c r="L3210" s="5">
        <v>211607.22</v>
      </c>
      <c r="M3210" s="5">
        <v>254848.66</v>
      </c>
      <c r="N3210" s="4">
        <v>0</v>
      </c>
      <c r="O3210" s="4" t="s">
        <v>30</v>
      </c>
      <c r="P3210" s="4" t="s">
        <v>1110</v>
      </c>
      <c r="Q3210" s="4" t="s">
        <v>32</v>
      </c>
      <c r="R3210" s="6"/>
      <c r="S3210" s="7">
        <f t="shared" si="527"/>
        <v>254848.66</v>
      </c>
      <c r="T3210" s="7">
        <f t="shared" si="526"/>
        <v>105803.61</v>
      </c>
      <c r="U3210" s="7">
        <f t="shared" si="528"/>
        <v>105803.61</v>
      </c>
      <c r="V3210" s="7">
        <f t="shared" si="530"/>
        <v>31741.082999999999</v>
      </c>
      <c r="W3210" s="7">
        <f t="shared" si="531"/>
        <v>6983.0382599999994</v>
      </c>
      <c r="X3210" s="7">
        <f t="shared" si="529"/>
        <v>38724.12126</v>
      </c>
      <c r="Y3210" s="7">
        <f>L3210+X3210</f>
        <v>250331.34126000002</v>
      </c>
      <c r="Z3210" s="4">
        <v>2</v>
      </c>
      <c r="AA3210" s="7">
        <f t="shared" si="532"/>
        <v>100132.53650400002</v>
      </c>
      <c r="AB3210" s="4">
        <v>3</v>
      </c>
      <c r="AC3210" s="7">
        <f t="shared" si="533"/>
        <v>58410.646293999998</v>
      </c>
      <c r="AD3210">
        <v>3</v>
      </c>
      <c r="AE3210" s="8">
        <f t="shared" si="534"/>
        <v>75099.402378000013</v>
      </c>
    </row>
    <row r="3211" spans="1:31" x14ac:dyDescent="0.25">
      <c r="A3211" s="4">
        <v>487867</v>
      </c>
      <c r="B3211" s="4" t="s">
        <v>9952</v>
      </c>
      <c r="C3211" s="4">
        <v>37146744</v>
      </c>
      <c r="D3211" s="4">
        <v>26221742</v>
      </c>
      <c r="E3211" s="4" t="s">
        <v>9953</v>
      </c>
      <c r="F3211" s="4" t="s">
        <v>232</v>
      </c>
      <c r="G3211" s="4" t="s">
        <v>9954</v>
      </c>
      <c r="H3211" s="4"/>
      <c r="I3211" s="4"/>
      <c r="J3211" s="4" t="s">
        <v>155</v>
      </c>
      <c r="K3211" s="4" t="s">
        <v>347</v>
      </c>
      <c r="L3211" s="5">
        <v>211618.15</v>
      </c>
      <c r="M3211" s="5">
        <v>271139.09000000003</v>
      </c>
      <c r="N3211" s="4">
        <v>0</v>
      </c>
      <c r="O3211" s="4" t="s">
        <v>47</v>
      </c>
      <c r="P3211" s="4" t="s">
        <v>1110</v>
      </c>
      <c r="Q3211" s="4" t="s">
        <v>32</v>
      </c>
      <c r="R3211" s="6"/>
      <c r="S3211" s="7">
        <f t="shared" si="527"/>
        <v>271139.09000000003</v>
      </c>
      <c r="T3211" s="7">
        <f t="shared" si="526"/>
        <v>105809.075</v>
      </c>
      <c r="U3211" s="7">
        <f t="shared" si="528"/>
        <v>105809.075</v>
      </c>
      <c r="V3211" s="7">
        <f t="shared" si="530"/>
        <v>31742.722499999996</v>
      </c>
      <c r="W3211" s="7">
        <f t="shared" si="531"/>
        <v>6983.3989499999989</v>
      </c>
      <c r="X3211" s="7">
        <f t="shared" si="529"/>
        <v>38726.121449999991</v>
      </c>
      <c r="Y3211" s="7">
        <f>L3211+X3211</f>
        <v>250344.27145</v>
      </c>
      <c r="Z3211" s="4">
        <v>2</v>
      </c>
      <c r="AA3211" s="7">
        <f t="shared" si="532"/>
        <v>100137.70858000001</v>
      </c>
      <c r="AB3211" s="4">
        <v>3</v>
      </c>
      <c r="AC3211" s="7">
        <f t="shared" si="533"/>
        <v>58413.663338333332</v>
      </c>
      <c r="AD3211">
        <v>3</v>
      </c>
      <c r="AE3211" s="8">
        <f t="shared" si="534"/>
        <v>75103.281434999997</v>
      </c>
    </row>
    <row r="3212" spans="1:31" x14ac:dyDescent="0.25">
      <c r="A3212" s="4">
        <v>492007</v>
      </c>
      <c r="B3212" s="4" t="s">
        <v>9955</v>
      </c>
      <c r="C3212" s="4">
        <v>31191633</v>
      </c>
      <c r="D3212" s="4">
        <v>8953910</v>
      </c>
      <c r="E3212" s="4" t="s">
        <v>9956</v>
      </c>
      <c r="F3212" s="4" t="s">
        <v>232</v>
      </c>
      <c r="G3212" s="4"/>
      <c r="H3212" s="4" t="s">
        <v>9957</v>
      </c>
      <c r="I3212" s="4"/>
      <c r="J3212" s="4" t="s">
        <v>1108</v>
      </c>
      <c r="K3212" s="4" t="s">
        <v>524</v>
      </c>
      <c r="L3212" s="5">
        <v>211945.92</v>
      </c>
      <c r="M3212" s="5">
        <v>362494.37</v>
      </c>
      <c r="N3212" s="4">
        <v>0</v>
      </c>
      <c r="O3212" s="4" t="s">
        <v>30</v>
      </c>
      <c r="P3212" s="4" t="s">
        <v>1110</v>
      </c>
      <c r="Q3212" s="4" t="s">
        <v>32</v>
      </c>
      <c r="R3212" s="6"/>
      <c r="S3212" s="7">
        <f t="shared" si="527"/>
        <v>362494.37</v>
      </c>
      <c r="T3212" s="7">
        <f t="shared" si="526"/>
        <v>105972.96</v>
      </c>
      <c r="U3212" s="7">
        <f t="shared" si="528"/>
        <v>105972.96</v>
      </c>
      <c r="V3212" s="7">
        <f t="shared" si="530"/>
        <v>31791.887999999999</v>
      </c>
      <c r="W3212" s="7">
        <f t="shared" si="531"/>
        <v>6994.2153600000001</v>
      </c>
      <c r="X3212" s="7">
        <f t="shared" si="529"/>
        <v>38786.103360000001</v>
      </c>
      <c r="Y3212" s="7">
        <f>L3212+X3212</f>
        <v>250732.02336000002</v>
      </c>
      <c r="Z3212" s="4">
        <v>2</v>
      </c>
      <c r="AA3212" s="7">
        <f t="shared" si="532"/>
        <v>100292.80934400001</v>
      </c>
      <c r="AB3212" s="4">
        <v>3</v>
      </c>
      <c r="AC3212" s="7">
        <f t="shared" si="533"/>
        <v>58504.138784000002</v>
      </c>
      <c r="AD3212">
        <v>3</v>
      </c>
      <c r="AE3212" s="8">
        <f t="shared" si="534"/>
        <v>75219.607008000006</v>
      </c>
    </row>
    <row r="3213" spans="1:31" x14ac:dyDescent="0.25">
      <c r="A3213" s="4">
        <v>491016</v>
      </c>
      <c r="B3213" s="4" t="s">
        <v>9958</v>
      </c>
      <c r="C3213" s="4">
        <v>42192217</v>
      </c>
      <c r="D3213" s="4">
        <v>24909949</v>
      </c>
      <c r="E3213" s="4" t="s">
        <v>9959</v>
      </c>
      <c r="F3213" s="4" t="s">
        <v>232</v>
      </c>
      <c r="G3213" s="4" t="s">
        <v>9960</v>
      </c>
      <c r="H3213" s="4"/>
      <c r="I3213" s="4"/>
      <c r="J3213" s="4" t="s">
        <v>429</v>
      </c>
      <c r="K3213" s="4" t="s">
        <v>524</v>
      </c>
      <c r="L3213" s="5">
        <v>211983.71</v>
      </c>
      <c r="M3213" s="5">
        <v>256434.05</v>
      </c>
      <c r="N3213" s="4">
        <v>0</v>
      </c>
      <c r="O3213" s="4" t="s">
        <v>30</v>
      </c>
      <c r="P3213" s="4" t="s">
        <v>1110</v>
      </c>
      <c r="Q3213" s="4" t="s">
        <v>32</v>
      </c>
      <c r="R3213" s="6"/>
      <c r="S3213" s="7">
        <f t="shared" si="527"/>
        <v>256434.05</v>
      </c>
      <c r="T3213" s="7">
        <f t="shared" si="526"/>
        <v>105991.855</v>
      </c>
      <c r="U3213" s="7">
        <f t="shared" si="528"/>
        <v>105991.855</v>
      </c>
      <c r="V3213" s="7">
        <f t="shared" si="530"/>
        <v>31797.556499999999</v>
      </c>
      <c r="W3213" s="7">
        <f t="shared" si="531"/>
        <v>6995.4624299999996</v>
      </c>
      <c r="X3213" s="7">
        <f t="shared" si="529"/>
        <v>38793.018929999998</v>
      </c>
      <c r="Y3213" s="7">
        <f>L3213+X3213</f>
        <v>250776.72892999998</v>
      </c>
      <c r="Z3213" s="4">
        <v>2</v>
      </c>
      <c r="AA3213" s="7">
        <f t="shared" si="532"/>
        <v>100310.691572</v>
      </c>
      <c r="AB3213" s="4">
        <v>3</v>
      </c>
      <c r="AC3213" s="7">
        <f t="shared" si="533"/>
        <v>58514.570083666658</v>
      </c>
      <c r="AD3213">
        <v>3</v>
      </c>
      <c r="AE3213" s="8">
        <f t="shared" si="534"/>
        <v>75233.018679000001</v>
      </c>
    </row>
    <row r="3214" spans="1:31" x14ac:dyDescent="0.25">
      <c r="A3214" s="4">
        <v>485757</v>
      </c>
      <c r="B3214" s="4" t="s">
        <v>9961</v>
      </c>
      <c r="C3214" s="4">
        <v>25551845</v>
      </c>
      <c r="D3214" s="4">
        <v>20061904</v>
      </c>
      <c r="E3214" s="4" t="s">
        <v>9962</v>
      </c>
      <c r="F3214" s="4" t="s">
        <v>26</v>
      </c>
      <c r="G3214" s="4" t="s">
        <v>9963</v>
      </c>
      <c r="H3214" s="4"/>
      <c r="I3214" s="4"/>
      <c r="J3214" s="4" t="s">
        <v>28</v>
      </c>
      <c r="K3214" s="4" t="s">
        <v>29</v>
      </c>
      <c r="L3214" s="5">
        <v>212820.6</v>
      </c>
      <c r="M3214" s="5">
        <v>276626.25</v>
      </c>
      <c r="N3214" s="4">
        <v>0</v>
      </c>
      <c r="O3214" s="4" t="s">
        <v>30</v>
      </c>
      <c r="P3214" s="4" t="s">
        <v>1110</v>
      </c>
      <c r="Q3214" s="4" t="s">
        <v>32</v>
      </c>
      <c r="R3214" s="6"/>
      <c r="S3214" s="7">
        <f t="shared" si="527"/>
        <v>276626.25</v>
      </c>
      <c r="T3214" s="7">
        <f t="shared" si="526"/>
        <v>106410.3</v>
      </c>
      <c r="U3214" s="7">
        <f t="shared" si="528"/>
        <v>106410.3</v>
      </c>
      <c r="V3214" s="7">
        <f t="shared" si="530"/>
        <v>31923.09</v>
      </c>
      <c r="W3214" s="7">
        <f t="shared" si="531"/>
        <v>7023.0798000000004</v>
      </c>
      <c r="X3214" s="7">
        <f t="shared" si="529"/>
        <v>38946.169800000003</v>
      </c>
      <c r="Y3214" s="7">
        <f>L3214+X3214</f>
        <v>251766.76980000001</v>
      </c>
      <c r="Z3214" s="4">
        <v>2</v>
      </c>
      <c r="AA3214" s="7">
        <f t="shared" si="532"/>
        <v>100706.70792000002</v>
      </c>
      <c r="AB3214" s="4">
        <v>3</v>
      </c>
      <c r="AC3214" s="7">
        <f t="shared" si="533"/>
        <v>58745.579619999997</v>
      </c>
      <c r="AD3214">
        <v>3</v>
      </c>
      <c r="AE3214" s="8">
        <f t="shared" si="534"/>
        <v>75530.030940000011</v>
      </c>
    </row>
    <row r="3215" spans="1:31" x14ac:dyDescent="0.25">
      <c r="A3215" s="4">
        <v>492109</v>
      </c>
      <c r="B3215" s="4" t="s">
        <v>9964</v>
      </c>
      <c r="C3215" s="4">
        <v>95806541</v>
      </c>
      <c r="D3215" s="4">
        <v>28331473</v>
      </c>
      <c r="E3215" s="4" t="s">
        <v>9965</v>
      </c>
      <c r="F3215" s="4" t="s">
        <v>26</v>
      </c>
      <c r="G3215" s="4"/>
      <c r="H3215" s="4" t="s">
        <v>9966</v>
      </c>
      <c r="I3215" s="4"/>
      <c r="J3215" s="4" t="s">
        <v>1108</v>
      </c>
      <c r="K3215" s="4" t="s">
        <v>430</v>
      </c>
      <c r="L3215" s="5">
        <v>213004.93</v>
      </c>
      <c r="M3215" s="5">
        <v>317409.52</v>
      </c>
      <c r="N3215" s="4">
        <v>0</v>
      </c>
      <c r="O3215" s="4" t="s">
        <v>30</v>
      </c>
      <c r="P3215" s="4" t="s">
        <v>1110</v>
      </c>
      <c r="Q3215" s="4" t="s">
        <v>32</v>
      </c>
      <c r="R3215" s="6"/>
      <c r="S3215" s="7">
        <f t="shared" si="527"/>
        <v>317409.52</v>
      </c>
      <c r="T3215" s="7">
        <f t="shared" si="526"/>
        <v>106502.465</v>
      </c>
      <c r="U3215" s="7">
        <f t="shared" si="528"/>
        <v>106502.465</v>
      </c>
      <c r="V3215" s="7">
        <f t="shared" si="530"/>
        <v>31950.739499999996</v>
      </c>
      <c r="W3215" s="7">
        <f t="shared" si="531"/>
        <v>7029.1626899999992</v>
      </c>
      <c r="X3215" s="7">
        <f t="shared" si="529"/>
        <v>38979.902189999993</v>
      </c>
      <c r="Y3215" s="7">
        <f>L3215+X3215</f>
        <v>251984.83218999999</v>
      </c>
      <c r="Z3215" s="4">
        <v>2</v>
      </c>
      <c r="AA3215" s="7">
        <f t="shared" si="532"/>
        <v>100793.93287600001</v>
      </c>
      <c r="AB3215" s="4">
        <v>3</v>
      </c>
      <c r="AC3215" s="7">
        <f t="shared" si="533"/>
        <v>58796.46084433332</v>
      </c>
      <c r="AD3215">
        <v>3</v>
      </c>
      <c r="AE3215" s="8">
        <f t="shared" si="534"/>
        <v>75595.449657000005</v>
      </c>
    </row>
    <row r="3216" spans="1:31" x14ac:dyDescent="0.25">
      <c r="A3216" s="4">
        <v>486028</v>
      </c>
      <c r="B3216" s="4" t="s">
        <v>9967</v>
      </c>
      <c r="C3216" s="4">
        <v>31500282</v>
      </c>
      <c r="D3216" s="4">
        <v>21694658</v>
      </c>
      <c r="E3216" s="4" t="s">
        <v>9968</v>
      </c>
      <c r="F3216" s="4" t="s">
        <v>26</v>
      </c>
      <c r="G3216" s="4" t="s">
        <v>9969</v>
      </c>
      <c r="H3216" s="4"/>
      <c r="I3216" s="4"/>
      <c r="J3216" s="4" t="s">
        <v>28</v>
      </c>
      <c r="K3216" s="4" t="s">
        <v>29</v>
      </c>
      <c r="L3216" s="5">
        <v>213036.53</v>
      </c>
      <c r="M3216" s="5">
        <v>273809.33</v>
      </c>
      <c r="N3216" s="4">
        <v>0</v>
      </c>
      <c r="O3216" s="4" t="s">
        <v>30</v>
      </c>
      <c r="P3216" s="4" t="s">
        <v>1110</v>
      </c>
      <c r="Q3216" s="4" t="s">
        <v>32</v>
      </c>
      <c r="R3216" s="6"/>
      <c r="S3216" s="7">
        <f t="shared" si="527"/>
        <v>273809.33</v>
      </c>
      <c r="T3216" s="7">
        <f t="shared" si="526"/>
        <v>106518.265</v>
      </c>
      <c r="U3216" s="7">
        <f t="shared" si="528"/>
        <v>106518.265</v>
      </c>
      <c r="V3216" s="7">
        <f t="shared" si="530"/>
        <v>31955.479499999998</v>
      </c>
      <c r="W3216" s="7">
        <f t="shared" si="531"/>
        <v>7030.2054899999994</v>
      </c>
      <c r="X3216" s="7">
        <f t="shared" si="529"/>
        <v>38985.684989999994</v>
      </c>
      <c r="Y3216" s="7">
        <f>L3216+X3216</f>
        <v>252022.21499000001</v>
      </c>
      <c r="Z3216" s="4">
        <v>2</v>
      </c>
      <c r="AA3216" s="7">
        <f t="shared" si="532"/>
        <v>100808.88599600001</v>
      </c>
      <c r="AB3216" s="4">
        <v>3</v>
      </c>
      <c r="AC3216" s="7">
        <f t="shared" si="533"/>
        <v>58805.183497666665</v>
      </c>
      <c r="AD3216">
        <v>3</v>
      </c>
      <c r="AE3216" s="8">
        <f t="shared" si="534"/>
        <v>75606.664497000005</v>
      </c>
    </row>
    <row r="3217" spans="1:31" x14ac:dyDescent="0.25">
      <c r="A3217" s="4">
        <v>485888</v>
      </c>
      <c r="B3217" s="4" t="s">
        <v>9970</v>
      </c>
      <c r="C3217" s="4">
        <v>28530217</v>
      </c>
      <c r="D3217" s="4">
        <v>6728970</v>
      </c>
      <c r="E3217" s="4" t="s">
        <v>9971</v>
      </c>
      <c r="F3217" s="4" t="s">
        <v>26</v>
      </c>
      <c r="G3217" s="4" t="s">
        <v>9972</v>
      </c>
      <c r="H3217" s="4"/>
      <c r="I3217" s="4"/>
      <c r="J3217" s="4" t="s">
        <v>28</v>
      </c>
      <c r="K3217" s="4" t="s">
        <v>29</v>
      </c>
      <c r="L3217" s="5">
        <v>213386.76</v>
      </c>
      <c r="M3217" s="5">
        <v>279817.05</v>
      </c>
      <c r="N3217" s="4">
        <v>0</v>
      </c>
      <c r="O3217" s="4" t="s">
        <v>30</v>
      </c>
      <c r="P3217" s="4" t="s">
        <v>1110</v>
      </c>
      <c r="Q3217" s="4" t="s">
        <v>32</v>
      </c>
      <c r="R3217" s="6"/>
      <c r="S3217" s="7">
        <f t="shared" si="527"/>
        <v>279817.05</v>
      </c>
      <c r="T3217" s="7">
        <f t="shared" si="526"/>
        <v>106693.38</v>
      </c>
      <c r="U3217" s="7">
        <f t="shared" si="528"/>
        <v>106693.38</v>
      </c>
      <c r="V3217" s="7">
        <f t="shared" si="530"/>
        <v>32008.013999999999</v>
      </c>
      <c r="W3217" s="7">
        <f t="shared" si="531"/>
        <v>7041.7630799999997</v>
      </c>
      <c r="X3217" s="7">
        <f t="shared" si="529"/>
        <v>39049.77708</v>
      </c>
      <c r="Y3217" s="7">
        <f>L3217+X3217</f>
        <v>252436.53708000001</v>
      </c>
      <c r="Z3217" s="4">
        <v>2</v>
      </c>
      <c r="AA3217" s="7">
        <f t="shared" si="532"/>
        <v>100974.61483200001</v>
      </c>
      <c r="AB3217" s="4">
        <v>3</v>
      </c>
      <c r="AC3217" s="7">
        <f t="shared" si="533"/>
        <v>58901.858651999995</v>
      </c>
      <c r="AD3217">
        <v>3</v>
      </c>
      <c r="AE3217" s="8">
        <f t="shared" si="534"/>
        <v>75730.961124000009</v>
      </c>
    </row>
    <row r="3218" spans="1:31" x14ac:dyDescent="0.25">
      <c r="A3218" s="4">
        <v>488985</v>
      </c>
      <c r="B3218" s="4" t="s">
        <v>9973</v>
      </c>
      <c r="C3218" s="4">
        <v>23076119</v>
      </c>
      <c r="D3218" s="4">
        <v>5100933</v>
      </c>
      <c r="E3218" s="4" t="s">
        <v>9974</v>
      </c>
      <c r="F3218" s="4" t="s">
        <v>232</v>
      </c>
      <c r="G3218" s="4"/>
      <c r="H3218" s="4"/>
      <c r="I3218" s="4"/>
      <c r="J3218" s="4" t="s">
        <v>45</v>
      </c>
      <c r="K3218" s="4" t="s">
        <v>1554</v>
      </c>
      <c r="L3218" s="5">
        <v>213738.34</v>
      </c>
      <c r="M3218" s="5">
        <v>326312.5</v>
      </c>
      <c r="N3218" s="4">
        <v>0</v>
      </c>
      <c r="O3218" s="4" t="s">
        <v>47</v>
      </c>
      <c r="P3218" s="4" t="s">
        <v>1110</v>
      </c>
      <c r="Q3218" s="4" t="s">
        <v>32</v>
      </c>
      <c r="R3218" s="6"/>
      <c r="S3218" s="7">
        <f t="shared" si="527"/>
        <v>326312.5</v>
      </c>
      <c r="T3218" s="7">
        <f t="shared" si="526"/>
        <v>106869.17</v>
      </c>
      <c r="U3218" s="7">
        <f t="shared" si="528"/>
        <v>106869.17</v>
      </c>
      <c r="V3218" s="7">
        <f t="shared" si="530"/>
        <v>32060.750999999997</v>
      </c>
      <c r="W3218" s="7">
        <f t="shared" si="531"/>
        <v>7053.3652199999997</v>
      </c>
      <c r="X3218" s="7">
        <f t="shared" si="529"/>
        <v>39114.116219999996</v>
      </c>
      <c r="Y3218" s="7">
        <f>L3218+X3218</f>
        <v>252852.45621999999</v>
      </c>
      <c r="Z3218" s="4">
        <v>2</v>
      </c>
      <c r="AA3218" s="7">
        <f t="shared" si="532"/>
        <v>101140.98248800001</v>
      </c>
      <c r="AB3218" s="4">
        <v>3</v>
      </c>
      <c r="AC3218" s="7">
        <f t="shared" si="533"/>
        <v>58998.906451333321</v>
      </c>
      <c r="AD3218">
        <v>3</v>
      </c>
      <c r="AE3218" s="8">
        <f t="shared" si="534"/>
        <v>75855.736866000007</v>
      </c>
    </row>
    <row r="3219" spans="1:31" x14ac:dyDescent="0.25">
      <c r="A3219" s="4">
        <v>487943</v>
      </c>
      <c r="B3219" s="4" t="s">
        <v>9975</v>
      </c>
      <c r="C3219" s="4">
        <v>38511748</v>
      </c>
      <c r="D3219" s="4">
        <v>29404091</v>
      </c>
      <c r="E3219" s="4" t="s">
        <v>9976</v>
      </c>
      <c r="F3219" s="4" t="s">
        <v>232</v>
      </c>
      <c r="G3219" s="4" t="s">
        <v>9977</v>
      </c>
      <c r="H3219" s="4"/>
      <c r="I3219" s="4"/>
      <c r="J3219" s="4" t="s">
        <v>155</v>
      </c>
      <c r="K3219" s="4" t="s">
        <v>347</v>
      </c>
      <c r="L3219" s="5">
        <v>213787.02</v>
      </c>
      <c r="M3219" s="5">
        <v>265391.39</v>
      </c>
      <c r="N3219" s="4">
        <v>0</v>
      </c>
      <c r="O3219" s="4" t="s">
        <v>47</v>
      </c>
      <c r="P3219" s="4" t="s">
        <v>1110</v>
      </c>
      <c r="Q3219" s="4" t="s">
        <v>32</v>
      </c>
      <c r="R3219" s="6"/>
      <c r="S3219" s="7">
        <f t="shared" si="527"/>
        <v>265391.39</v>
      </c>
      <c r="T3219" s="7">
        <f t="shared" si="526"/>
        <v>106893.51</v>
      </c>
      <c r="U3219" s="7">
        <f t="shared" si="528"/>
        <v>106893.51</v>
      </c>
      <c r="V3219" s="7">
        <f t="shared" si="530"/>
        <v>32068.052999999996</v>
      </c>
      <c r="W3219" s="7">
        <f t="shared" si="531"/>
        <v>7054.9716599999992</v>
      </c>
      <c r="X3219" s="7">
        <f t="shared" si="529"/>
        <v>39123.024659999995</v>
      </c>
      <c r="Y3219" s="7">
        <f>L3219+X3219</f>
        <v>252910.04465999999</v>
      </c>
      <c r="Z3219" s="4">
        <v>2</v>
      </c>
      <c r="AA3219" s="7">
        <f t="shared" si="532"/>
        <v>101164.01786399999</v>
      </c>
      <c r="AB3219" s="4">
        <v>3</v>
      </c>
      <c r="AC3219" s="7">
        <f t="shared" si="533"/>
        <v>59012.343753999994</v>
      </c>
      <c r="AD3219">
        <v>3</v>
      </c>
      <c r="AE3219" s="8">
        <f t="shared" si="534"/>
        <v>75873.013397999996</v>
      </c>
    </row>
    <row r="3220" spans="1:31" x14ac:dyDescent="0.25">
      <c r="A3220" s="4">
        <v>489235</v>
      </c>
      <c r="B3220" s="4" t="s">
        <v>9978</v>
      </c>
      <c r="C3220" s="4">
        <v>30851269</v>
      </c>
      <c r="D3220" s="4">
        <v>8074381</v>
      </c>
      <c r="E3220" s="4" t="s">
        <v>9979</v>
      </c>
      <c r="F3220" s="4" t="s">
        <v>26</v>
      </c>
      <c r="G3220" s="4" t="s">
        <v>9980</v>
      </c>
      <c r="H3220" s="4"/>
      <c r="I3220" s="4"/>
      <c r="J3220" s="4" t="s">
        <v>45</v>
      </c>
      <c r="K3220" s="4" t="s">
        <v>46</v>
      </c>
      <c r="L3220" s="5">
        <v>213997.18</v>
      </c>
      <c r="M3220" s="5">
        <v>358082.32</v>
      </c>
      <c r="N3220" s="4">
        <v>0</v>
      </c>
      <c r="O3220" s="4" t="s">
        <v>30</v>
      </c>
      <c r="P3220" s="4" t="s">
        <v>1110</v>
      </c>
      <c r="Q3220" s="4" t="s">
        <v>32</v>
      </c>
      <c r="R3220" s="6"/>
      <c r="S3220" s="7">
        <f t="shared" si="527"/>
        <v>358082.32</v>
      </c>
      <c r="T3220" s="7">
        <f t="shared" si="526"/>
        <v>106998.59</v>
      </c>
      <c r="U3220" s="7">
        <f t="shared" si="528"/>
        <v>106998.59</v>
      </c>
      <c r="V3220" s="7">
        <f t="shared" si="530"/>
        <v>32099.576999999997</v>
      </c>
      <c r="W3220" s="7">
        <f t="shared" si="531"/>
        <v>7061.9069399999998</v>
      </c>
      <c r="X3220" s="7">
        <f t="shared" si="529"/>
        <v>39161.483939999998</v>
      </c>
      <c r="Y3220" s="7">
        <f>L3220+X3220</f>
        <v>253158.66394</v>
      </c>
      <c r="Z3220" s="4">
        <v>2</v>
      </c>
      <c r="AA3220" s="7">
        <f t="shared" si="532"/>
        <v>101263.465576</v>
      </c>
      <c r="AB3220" s="4">
        <v>3</v>
      </c>
      <c r="AC3220" s="7">
        <f t="shared" si="533"/>
        <v>59070.354919333331</v>
      </c>
      <c r="AD3220">
        <v>3</v>
      </c>
      <c r="AE3220" s="8">
        <f t="shared" si="534"/>
        <v>75947.599182000005</v>
      </c>
    </row>
    <row r="3221" spans="1:31" x14ac:dyDescent="0.25">
      <c r="A3221" s="4">
        <v>486259</v>
      </c>
      <c r="B3221" s="4" t="s">
        <v>9981</v>
      </c>
      <c r="C3221" s="4">
        <v>35417634</v>
      </c>
      <c r="D3221" s="4">
        <v>1756024</v>
      </c>
      <c r="E3221" s="4" t="s">
        <v>9982</v>
      </c>
      <c r="F3221" s="4" t="s">
        <v>26</v>
      </c>
      <c r="G3221" s="4" t="s">
        <v>9983</v>
      </c>
      <c r="H3221" s="4"/>
      <c r="I3221" s="4"/>
      <c r="J3221" s="4" t="s">
        <v>28</v>
      </c>
      <c r="K3221" s="4" t="s">
        <v>29</v>
      </c>
      <c r="L3221" s="5">
        <v>214756.22</v>
      </c>
      <c r="M3221" s="5">
        <v>275896.34999999998</v>
      </c>
      <c r="N3221" s="4">
        <v>0</v>
      </c>
      <c r="O3221" s="4" t="s">
        <v>30</v>
      </c>
      <c r="P3221" s="4" t="s">
        <v>1110</v>
      </c>
      <c r="Q3221" s="4" t="s">
        <v>32</v>
      </c>
      <c r="R3221" s="6"/>
      <c r="S3221" s="7">
        <f t="shared" si="527"/>
        <v>275896.34999999998</v>
      </c>
      <c r="T3221" s="7">
        <f t="shared" si="526"/>
        <v>107378.11</v>
      </c>
      <c r="U3221" s="7">
        <f t="shared" si="528"/>
        <v>107378.11</v>
      </c>
      <c r="V3221" s="7">
        <f t="shared" si="530"/>
        <v>32213.432999999997</v>
      </c>
      <c r="W3221" s="7">
        <f t="shared" si="531"/>
        <v>7086.9552599999997</v>
      </c>
      <c r="X3221" s="7">
        <f t="shared" si="529"/>
        <v>39300.38826</v>
      </c>
      <c r="Y3221" s="7">
        <f>L3221+X3221</f>
        <v>254056.60826000001</v>
      </c>
      <c r="Z3221" s="4">
        <v>2</v>
      </c>
      <c r="AA3221" s="7">
        <f t="shared" si="532"/>
        <v>101622.64330400001</v>
      </c>
      <c r="AB3221" s="4">
        <v>3</v>
      </c>
      <c r="AC3221" s="7">
        <f t="shared" si="533"/>
        <v>59279.87526066666</v>
      </c>
      <c r="AD3221">
        <v>3</v>
      </c>
      <c r="AE3221" s="8">
        <f t="shared" si="534"/>
        <v>76216.982478000005</v>
      </c>
    </row>
    <row r="3222" spans="1:31" x14ac:dyDescent="0.25">
      <c r="A3222" s="4">
        <v>488727</v>
      </c>
      <c r="B3222" s="4" t="s">
        <v>9984</v>
      </c>
      <c r="C3222" s="4">
        <v>39066145</v>
      </c>
      <c r="D3222" s="4">
        <v>19500183</v>
      </c>
      <c r="E3222" s="4" t="s">
        <v>9985</v>
      </c>
      <c r="F3222" s="4" t="s">
        <v>232</v>
      </c>
      <c r="G3222" s="4" t="s">
        <v>9986</v>
      </c>
      <c r="H3222" s="4"/>
      <c r="I3222" s="4"/>
      <c r="J3222" s="4" t="s">
        <v>441</v>
      </c>
      <c r="K3222" s="4" t="s">
        <v>2958</v>
      </c>
      <c r="L3222" s="5">
        <v>214977.11</v>
      </c>
      <c r="M3222" s="5">
        <v>434345.89</v>
      </c>
      <c r="N3222" s="4">
        <v>0</v>
      </c>
      <c r="O3222" s="4" t="s">
        <v>30</v>
      </c>
      <c r="P3222" s="4" t="s">
        <v>1110</v>
      </c>
      <c r="Q3222" s="4" t="s">
        <v>32</v>
      </c>
      <c r="R3222" s="6"/>
      <c r="S3222" s="7">
        <f t="shared" si="527"/>
        <v>434345.89</v>
      </c>
      <c r="T3222" s="7">
        <f t="shared" si="526"/>
        <v>107488.55499999999</v>
      </c>
      <c r="U3222" s="7">
        <f t="shared" si="528"/>
        <v>107488.55499999999</v>
      </c>
      <c r="V3222" s="7">
        <f t="shared" si="530"/>
        <v>32246.566499999997</v>
      </c>
      <c r="W3222" s="7">
        <f t="shared" si="531"/>
        <v>7094.2446299999992</v>
      </c>
      <c r="X3222" s="7">
        <f t="shared" si="529"/>
        <v>39340.811129999995</v>
      </c>
      <c r="Y3222" s="7">
        <f>L3222+X3222</f>
        <v>254317.92112999997</v>
      </c>
      <c r="Z3222" s="4">
        <v>2</v>
      </c>
      <c r="AA3222" s="7">
        <f t="shared" si="532"/>
        <v>101727.168452</v>
      </c>
      <c r="AB3222" s="4">
        <v>3</v>
      </c>
      <c r="AC3222" s="7">
        <f t="shared" si="533"/>
        <v>59340.848263666652</v>
      </c>
      <c r="AD3222">
        <v>3</v>
      </c>
      <c r="AE3222" s="8">
        <f t="shared" si="534"/>
        <v>76295.376338999995</v>
      </c>
    </row>
    <row r="3223" spans="1:31" x14ac:dyDescent="0.25">
      <c r="A3223" s="4">
        <v>485691</v>
      </c>
      <c r="B3223" s="4" t="s">
        <v>9987</v>
      </c>
      <c r="C3223" s="4">
        <v>24063508</v>
      </c>
      <c r="D3223" s="4">
        <v>1141355</v>
      </c>
      <c r="E3223" s="4" t="s">
        <v>9988</v>
      </c>
      <c r="F3223" s="4" t="s">
        <v>26</v>
      </c>
      <c r="G3223" s="4" t="s">
        <v>9989</v>
      </c>
      <c r="H3223" s="4"/>
      <c r="I3223" s="4"/>
      <c r="J3223" s="4" t="s">
        <v>28</v>
      </c>
      <c r="K3223" s="4" t="s">
        <v>29</v>
      </c>
      <c r="L3223" s="5">
        <v>215524.75</v>
      </c>
      <c r="M3223" s="5">
        <v>298920.34000000003</v>
      </c>
      <c r="N3223" s="4">
        <v>0</v>
      </c>
      <c r="O3223" s="4" t="s">
        <v>30</v>
      </c>
      <c r="P3223" s="4" t="s">
        <v>1110</v>
      </c>
      <c r="Q3223" s="4" t="s">
        <v>32</v>
      </c>
      <c r="R3223" s="6"/>
      <c r="S3223" s="7">
        <f t="shared" si="527"/>
        <v>298920.34000000003</v>
      </c>
      <c r="T3223" s="7">
        <f t="shared" si="526"/>
        <v>107762.375</v>
      </c>
      <c r="U3223" s="7">
        <f t="shared" si="528"/>
        <v>107762.375</v>
      </c>
      <c r="V3223" s="7">
        <f t="shared" si="530"/>
        <v>32328.712499999998</v>
      </c>
      <c r="W3223" s="7">
        <f t="shared" si="531"/>
        <v>7112.31675</v>
      </c>
      <c r="X3223" s="7">
        <f t="shared" si="529"/>
        <v>39441.02925</v>
      </c>
      <c r="Y3223" s="7">
        <f>L3223+X3223</f>
        <v>254965.77924999999</v>
      </c>
      <c r="Z3223" s="4">
        <v>2</v>
      </c>
      <c r="AA3223" s="7">
        <f t="shared" si="532"/>
        <v>101986.31170000001</v>
      </c>
      <c r="AB3223" s="4">
        <v>3</v>
      </c>
      <c r="AC3223" s="7">
        <f t="shared" si="533"/>
        <v>59492.015158333328</v>
      </c>
      <c r="AD3223">
        <v>3</v>
      </c>
      <c r="AE3223" s="8">
        <f t="shared" si="534"/>
        <v>76489.733775000001</v>
      </c>
    </row>
    <row r="3224" spans="1:31" x14ac:dyDescent="0.25">
      <c r="A3224" s="4">
        <v>486835</v>
      </c>
      <c r="B3224" s="4" t="s">
        <v>9990</v>
      </c>
      <c r="C3224" s="4">
        <v>94846853</v>
      </c>
      <c r="D3224" s="4">
        <v>27581298</v>
      </c>
      <c r="E3224" s="4" t="s">
        <v>9991</v>
      </c>
      <c r="F3224" s="4" t="s">
        <v>232</v>
      </c>
      <c r="G3224" s="4"/>
      <c r="H3224" s="4"/>
      <c r="I3224" s="4"/>
      <c r="J3224" s="4" t="s">
        <v>28</v>
      </c>
      <c r="K3224" s="4" t="s">
        <v>9992</v>
      </c>
      <c r="L3224" s="5">
        <v>215547.06</v>
      </c>
      <c r="M3224" s="5">
        <v>227449.86</v>
      </c>
      <c r="N3224" s="4">
        <v>0</v>
      </c>
      <c r="O3224" s="4" t="s">
        <v>30</v>
      </c>
      <c r="P3224" s="4" t="s">
        <v>1110</v>
      </c>
      <c r="Q3224" s="4" t="s">
        <v>32</v>
      </c>
      <c r="R3224" s="6"/>
      <c r="S3224" s="7">
        <f t="shared" si="527"/>
        <v>227449.86</v>
      </c>
      <c r="T3224" s="7">
        <f t="shared" si="526"/>
        <v>107773.53</v>
      </c>
      <c r="U3224" s="7">
        <f t="shared" si="528"/>
        <v>107773.53</v>
      </c>
      <c r="V3224" s="7">
        <f t="shared" si="530"/>
        <v>32332.058999999997</v>
      </c>
      <c r="W3224" s="7">
        <f t="shared" si="531"/>
        <v>7113.0529799999995</v>
      </c>
      <c r="X3224" s="7">
        <f t="shared" si="529"/>
        <v>39445.111979999994</v>
      </c>
      <c r="Y3224" s="7">
        <f>L3224+X3224</f>
        <v>254992.17197999998</v>
      </c>
      <c r="Z3224" s="4">
        <v>2</v>
      </c>
      <c r="AA3224" s="7">
        <f t="shared" si="532"/>
        <v>101996.86879199999</v>
      </c>
      <c r="AB3224" s="4">
        <v>3</v>
      </c>
      <c r="AC3224" s="7">
        <f t="shared" si="533"/>
        <v>59498.173461999999</v>
      </c>
      <c r="AD3224">
        <v>3</v>
      </c>
      <c r="AE3224" s="8">
        <f t="shared" si="534"/>
        <v>76497.651593999995</v>
      </c>
    </row>
    <row r="3225" spans="1:31" x14ac:dyDescent="0.25">
      <c r="A3225" s="4">
        <v>487221</v>
      </c>
      <c r="B3225" s="4" t="s">
        <v>9993</v>
      </c>
      <c r="C3225" s="4">
        <v>24574583</v>
      </c>
      <c r="D3225" s="4">
        <v>24573458</v>
      </c>
      <c r="E3225" s="4" t="s">
        <v>9994</v>
      </c>
      <c r="F3225" s="4" t="s">
        <v>232</v>
      </c>
      <c r="G3225" s="4" t="s">
        <v>9995</v>
      </c>
      <c r="H3225" s="4"/>
      <c r="I3225" s="4"/>
      <c r="J3225" s="4" t="s">
        <v>155</v>
      </c>
      <c r="K3225" s="4" t="s">
        <v>347</v>
      </c>
      <c r="L3225" s="5">
        <v>215588.58</v>
      </c>
      <c r="M3225" s="5">
        <v>262423.78000000003</v>
      </c>
      <c r="N3225" s="4">
        <v>0</v>
      </c>
      <c r="O3225" s="4" t="s">
        <v>47</v>
      </c>
      <c r="P3225" s="4" t="s">
        <v>1110</v>
      </c>
      <c r="Q3225" s="4" t="s">
        <v>32</v>
      </c>
      <c r="R3225" s="6"/>
      <c r="S3225" s="7">
        <f t="shared" si="527"/>
        <v>262423.78000000003</v>
      </c>
      <c r="T3225" s="7">
        <f t="shared" si="526"/>
        <v>107794.29</v>
      </c>
      <c r="U3225" s="7">
        <f t="shared" si="528"/>
        <v>107794.29</v>
      </c>
      <c r="V3225" s="7">
        <f t="shared" si="530"/>
        <v>32338.286999999997</v>
      </c>
      <c r="W3225" s="7">
        <f t="shared" si="531"/>
        <v>7114.423139999999</v>
      </c>
      <c r="X3225" s="7">
        <f t="shared" si="529"/>
        <v>39452.710139999996</v>
      </c>
      <c r="Y3225" s="7">
        <f>L3225+X3225</f>
        <v>255041.29014</v>
      </c>
      <c r="Z3225" s="4">
        <v>2</v>
      </c>
      <c r="AA3225" s="7">
        <f t="shared" si="532"/>
        <v>102016.51605600001</v>
      </c>
      <c r="AB3225" s="4">
        <v>3</v>
      </c>
      <c r="AC3225" s="7">
        <f t="shared" si="533"/>
        <v>59509.634365999991</v>
      </c>
      <c r="AD3225">
        <v>3</v>
      </c>
      <c r="AE3225" s="8">
        <f t="shared" si="534"/>
        <v>76512.387042000002</v>
      </c>
    </row>
    <row r="3226" spans="1:31" x14ac:dyDescent="0.25">
      <c r="A3226" s="4">
        <v>489267</v>
      </c>
      <c r="B3226" s="4" t="s">
        <v>9996</v>
      </c>
      <c r="C3226" s="4">
        <v>31623459</v>
      </c>
      <c r="D3226" s="4">
        <v>24032817</v>
      </c>
      <c r="E3226" s="4" t="s">
        <v>9997</v>
      </c>
      <c r="F3226" s="4" t="s">
        <v>232</v>
      </c>
      <c r="G3226" s="4" t="s">
        <v>9998</v>
      </c>
      <c r="H3226" s="4"/>
      <c r="I3226" s="4"/>
      <c r="J3226" s="4" t="s">
        <v>45</v>
      </c>
      <c r="K3226" s="4" t="s">
        <v>29</v>
      </c>
      <c r="L3226" s="5">
        <v>215660.93</v>
      </c>
      <c r="M3226" s="5">
        <v>280446.37</v>
      </c>
      <c r="N3226" s="4">
        <v>0</v>
      </c>
      <c r="O3226" s="4" t="s">
        <v>30</v>
      </c>
      <c r="P3226" s="4" t="s">
        <v>1110</v>
      </c>
      <c r="Q3226" s="4" t="s">
        <v>32</v>
      </c>
      <c r="R3226" s="6"/>
      <c r="S3226" s="7">
        <f t="shared" si="527"/>
        <v>280446.37</v>
      </c>
      <c r="T3226" s="7">
        <f t="shared" si="526"/>
        <v>107830.465</v>
      </c>
      <c r="U3226" s="7">
        <f t="shared" si="528"/>
        <v>107830.465</v>
      </c>
      <c r="V3226" s="7">
        <f t="shared" si="530"/>
        <v>32349.139499999997</v>
      </c>
      <c r="W3226" s="7">
        <f t="shared" si="531"/>
        <v>7116.8106899999993</v>
      </c>
      <c r="X3226" s="7">
        <f t="shared" si="529"/>
        <v>39465.950189999996</v>
      </c>
      <c r="Y3226" s="7">
        <f>L3226+X3226</f>
        <v>255126.88019</v>
      </c>
      <c r="Z3226" s="4">
        <v>2</v>
      </c>
      <c r="AA3226" s="7">
        <f t="shared" si="532"/>
        <v>102050.752076</v>
      </c>
      <c r="AB3226" s="4">
        <v>3</v>
      </c>
      <c r="AC3226" s="7">
        <f t="shared" si="533"/>
        <v>59529.605377666659</v>
      </c>
      <c r="AD3226">
        <v>3</v>
      </c>
      <c r="AE3226" s="8">
        <f t="shared" si="534"/>
        <v>76538.064056999996</v>
      </c>
    </row>
    <row r="3227" spans="1:31" x14ac:dyDescent="0.25">
      <c r="A3227" s="4">
        <v>488041</v>
      </c>
      <c r="B3227" s="4" t="s">
        <v>9999</v>
      </c>
      <c r="C3227" s="4">
        <v>40013560</v>
      </c>
      <c r="D3227" s="4">
        <v>23184515</v>
      </c>
      <c r="E3227" s="4" t="s">
        <v>10000</v>
      </c>
      <c r="F3227" s="4" t="s">
        <v>232</v>
      </c>
      <c r="G3227" s="4" t="s">
        <v>10001</v>
      </c>
      <c r="H3227" s="4"/>
      <c r="I3227" s="4"/>
      <c r="J3227" s="4" t="s">
        <v>155</v>
      </c>
      <c r="K3227" s="4" t="s">
        <v>347</v>
      </c>
      <c r="L3227" s="5">
        <v>215922.46</v>
      </c>
      <c r="M3227" s="5">
        <v>311993.34000000003</v>
      </c>
      <c r="N3227" s="4">
        <v>0</v>
      </c>
      <c r="O3227" s="4" t="s">
        <v>47</v>
      </c>
      <c r="P3227" s="4" t="s">
        <v>1110</v>
      </c>
      <c r="Q3227" s="4" t="s">
        <v>32</v>
      </c>
      <c r="R3227" s="6"/>
      <c r="S3227" s="7">
        <f t="shared" si="527"/>
        <v>311993.34000000003</v>
      </c>
      <c r="T3227" s="7">
        <f t="shared" si="526"/>
        <v>107961.23</v>
      </c>
      <c r="U3227" s="7">
        <f t="shared" si="528"/>
        <v>107961.23</v>
      </c>
      <c r="V3227" s="7">
        <f t="shared" si="530"/>
        <v>32388.368999999999</v>
      </c>
      <c r="W3227" s="7">
        <f t="shared" si="531"/>
        <v>7125.4411799999998</v>
      </c>
      <c r="X3227" s="7">
        <f t="shared" si="529"/>
        <v>39513.81018</v>
      </c>
      <c r="Y3227" s="7">
        <f>L3227+X3227</f>
        <v>255436.27017999999</v>
      </c>
      <c r="Z3227" s="4">
        <v>2</v>
      </c>
      <c r="AA3227" s="7">
        <f t="shared" si="532"/>
        <v>102174.508072</v>
      </c>
      <c r="AB3227" s="4">
        <v>3</v>
      </c>
      <c r="AC3227" s="7">
        <f t="shared" si="533"/>
        <v>59601.796375333332</v>
      </c>
      <c r="AD3227">
        <v>3</v>
      </c>
      <c r="AE3227" s="8">
        <f t="shared" si="534"/>
        <v>76630.881053999998</v>
      </c>
    </row>
    <row r="3228" spans="1:31" x14ac:dyDescent="0.25">
      <c r="A3228" s="4">
        <v>490412</v>
      </c>
      <c r="B3228" s="4" t="s">
        <v>10002</v>
      </c>
      <c r="C3228" s="4">
        <v>29591322</v>
      </c>
      <c r="D3228" s="4">
        <v>23862898</v>
      </c>
      <c r="E3228" s="4" t="s">
        <v>10003</v>
      </c>
      <c r="F3228" s="4" t="s">
        <v>26</v>
      </c>
      <c r="G3228" s="4" t="s">
        <v>10004</v>
      </c>
      <c r="H3228" s="4"/>
      <c r="I3228" s="4"/>
      <c r="J3228" s="4" t="s">
        <v>429</v>
      </c>
      <c r="K3228" s="4" t="s">
        <v>2172</v>
      </c>
      <c r="L3228" s="5">
        <v>216555.61</v>
      </c>
      <c r="M3228" s="5">
        <v>448637.72</v>
      </c>
      <c r="N3228" s="4">
        <v>0</v>
      </c>
      <c r="O3228" s="4" t="s">
        <v>30</v>
      </c>
      <c r="P3228" s="4" t="s">
        <v>1110</v>
      </c>
      <c r="Q3228" s="4" t="s">
        <v>32</v>
      </c>
      <c r="R3228" s="6"/>
      <c r="S3228" s="7">
        <f t="shared" si="527"/>
        <v>448637.72</v>
      </c>
      <c r="T3228" s="7">
        <f t="shared" si="526"/>
        <v>108277.80499999999</v>
      </c>
      <c r="U3228" s="7">
        <f t="shared" si="528"/>
        <v>108277.80499999999</v>
      </c>
      <c r="V3228" s="7">
        <f t="shared" si="530"/>
        <v>32483.341499999995</v>
      </c>
      <c r="W3228" s="7">
        <f t="shared" si="531"/>
        <v>7146.3351299999986</v>
      </c>
      <c r="X3228" s="7">
        <f t="shared" si="529"/>
        <v>39629.676629999994</v>
      </c>
      <c r="Y3228" s="7">
        <f>L3228+X3228</f>
        <v>256185.28662999999</v>
      </c>
      <c r="Z3228" s="4">
        <v>2</v>
      </c>
      <c r="AA3228" s="7">
        <f t="shared" si="532"/>
        <v>102474.114652</v>
      </c>
      <c r="AB3228" s="4">
        <v>3</v>
      </c>
      <c r="AC3228" s="7">
        <f t="shared" si="533"/>
        <v>59776.566880333325</v>
      </c>
      <c r="AD3228">
        <v>3</v>
      </c>
      <c r="AE3228" s="8">
        <f t="shared" si="534"/>
        <v>76855.585988999999</v>
      </c>
    </row>
    <row r="3229" spans="1:31" x14ac:dyDescent="0.25">
      <c r="A3229" s="4">
        <v>487668</v>
      </c>
      <c r="B3229" s="4" t="s">
        <v>10005</v>
      </c>
      <c r="C3229" s="4">
        <v>33887190</v>
      </c>
      <c r="D3229" s="4">
        <v>27567631</v>
      </c>
      <c r="E3229" s="4" t="s">
        <v>10006</v>
      </c>
      <c r="F3229" s="4" t="s">
        <v>232</v>
      </c>
      <c r="G3229" s="4" t="s">
        <v>10007</v>
      </c>
      <c r="H3229" s="4"/>
      <c r="I3229" s="4"/>
      <c r="J3229" s="4" t="s">
        <v>155</v>
      </c>
      <c r="K3229" s="4" t="s">
        <v>347</v>
      </c>
      <c r="L3229" s="5">
        <v>216794.92</v>
      </c>
      <c r="M3229" s="5">
        <v>266207.57</v>
      </c>
      <c r="N3229" s="4">
        <v>0</v>
      </c>
      <c r="O3229" s="4" t="s">
        <v>47</v>
      </c>
      <c r="P3229" s="4" t="s">
        <v>1110</v>
      </c>
      <c r="Q3229" s="4" t="s">
        <v>32</v>
      </c>
      <c r="R3229" s="6"/>
      <c r="S3229" s="7">
        <f t="shared" si="527"/>
        <v>266207.57</v>
      </c>
      <c r="T3229" s="7">
        <f t="shared" si="526"/>
        <v>108397.46</v>
      </c>
      <c r="U3229" s="7">
        <f t="shared" si="528"/>
        <v>108397.46</v>
      </c>
      <c r="V3229" s="7">
        <f t="shared" si="530"/>
        <v>32519.238000000001</v>
      </c>
      <c r="W3229" s="7">
        <f t="shared" si="531"/>
        <v>7154.23236</v>
      </c>
      <c r="X3229" s="7">
        <f t="shared" si="529"/>
        <v>39673.470359999999</v>
      </c>
      <c r="Y3229" s="7">
        <f>L3229+X3229</f>
        <v>256468.39036000002</v>
      </c>
      <c r="Z3229" s="4">
        <v>2</v>
      </c>
      <c r="AA3229" s="7">
        <f t="shared" si="532"/>
        <v>102587.35614400002</v>
      </c>
      <c r="AB3229" s="4">
        <v>3</v>
      </c>
      <c r="AC3229" s="7">
        <f t="shared" si="533"/>
        <v>59842.624417333333</v>
      </c>
      <c r="AD3229">
        <v>3</v>
      </c>
      <c r="AE3229" s="8">
        <f t="shared" si="534"/>
        <v>76940.517108000015</v>
      </c>
    </row>
    <row r="3230" spans="1:31" x14ac:dyDescent="0.25">
      <c r="A3230" s="4">
        <v>490682</v>
      </c>
      <c r="B3230" s="4" t="s">
        <v>10008</v>
      </c>
      <c r="C3230" s="4">
        <v>35604108</v>
      </c>
      <c r="D3230" s="4">
        <v>24983595</v>
      </c>
      <c r="E3230" s="4" t="s">
        <v>10009</v>
      </c>
      <c r="F3230" s="4" t="s">
        <v>232</v>
      </c>
      <c r="G3230" s="4" t="s">
        <v>10010</v>
      </c>
      <c r="H3230" s="4" t="s">
        <v>10011</v>
      </c>
      <c r="I3230" s="4"/>
      <c r="J3230" s="4" t="s">
        <v>429</v>
      </c>
      <c r="K3230" s="4" t="s">
        <v>524</v>
      </c>
      <c r="L3230" s="5">
        <v>216891.93</v>
      </c>
      <c r="M3230" s="5">
        <v>358605.6</v>
      </c>
      <c r="N3230" s="4">
        <v>0</v>
      </c>
      <c r="O3230" s="4" t="s">
        <v>30</v>
      </c>
      <c r="P3230" s="4" t="s">
        <v>1110</v>
      </c>
      <c r="Q3230" s="4" t="s">
        <v>32</v>
      </c>
      <c r="R3230" s="6"/>
      <c r="S3230" s="7">
        <f t="shared" si="527"/>
        <v>358605.6</v>
      </c>
      <c r="T3230" s="7">
        <f t="shared" si="526"/>
        <v>108445.965</v>
      </c>
      <c r="U3230" s="7">
        <f t="shared" si="528"/>
        <v>108445.965</v>
      </c>
      <c r="V3230" s="7">
        <f t="shared" si="530"/>
        <v>32533.789499999999</v>
      </c>
      <c r="W3230" s="7">
        <f t="shared" si="531"/>
        <v>7157.4336899999998</v>
      </c>
      <c r="X3230" s="7">
        <f t="shared" si="529"/>
        <v>39691.223189999997</v>
      </c>
      <c r="Y3230" s="7">
        <f>L3230+X3230</f>
        <v>256583.15318999998</v>
      </c>
      <c r="Z3230" s="4">
        <v>2</v>
      </c>
      <c r="AA3230" s="7">
        <f t="shared" si="532"/>
        <v>102633.261276</v>
      </c>
      <c r="AB3230" s="4">
        <v>3</v>
      </c>
      <c r="AC3230" s="7">
        <f t="shared" si="533"/>
        <v>59869.402410999988</v>
      </c>
      <c r="AD3230">
        <v>3</v>
      </c>
      <c r="AE3230" s="8">
        <f t="shared" si="534"/>
        <v>76974.945957000004</v>
      </c>
    </row>
    <row r="3231" spans="1:31" x14ac:dyDescent="0.25">
      <c r="A3231" s="4">
        <v>486791</v>
      </c>
      <c r="B3231" s="4" t="s">
        <v>10012</v>
      </c>
      <c r="C3231" s="4">
        <v>92930556</v>
      </c>
      <c r="D3231" s="4">
        <v>28336420</v>
      </c>
      <c r="E3231" s="4" t="s">
        <v>10013</v>
      </c>
      <c r="F3231" s="4" t="s">
        <v>232</v>
      </c>
      <c r="G3231" s="4" t="s">
        <v>10014</v>
      </c>
      <c r="H3231" s="4" t="s">
        <v>10015</v>
      </c>
      <c r="I3231" s="4"/>
      <c r="J3231" s="4" t="s">
        <v>28</v>
      </c>
      <c r="K3231" s="4" t="s">
        <v>2611</v>
      </c>
      <c r="L3231" s="5">
        <v>217447.54</v>
      </c>
      <c r="M3231" s="5">
        <v>294100.99</v>
      </c>
      <c r="N3231" s="4">
        <v>0</v>
      </c>
      <c r="O3231" s="4" t="s">
        <v>30</v>
      </c>
      <c r="P3231" s="4" t="s">
        <v>1110</v>
      </c>
      <c r="Q3231" s="4" t="s">
        <v>32</v>
      </c>
      <c r="R3231" s="6"/>
      <c r="S3231" s="7">
        <f t="shared" si="527"/>
        <v>294100.99</v>
      </c>
      <c r="T3231" s="7">
        <f t="shared" si="526"/>
        <v>108723.77</v>
      </c>
      <c r="U3231" s="7">
        <f t="shared" si="528"/>
        <v>108723.77</v>
      </c>
      <c r="V3231" s="7">
        <f t="shared" si="530"/>
        <v>32617.131000000001</v>
      </c>
      <c r="W3231" s="7">
        <f t="shared" si="531"/>
        <v>7175.7688200000002</v>
      </c>
      <c r="X3231" s="7">
        <f t="shared" si="529"/>
        <v>39792.899819999999</v>
      </c>
      <c r="Y3231" s="7">
        <f>L3231+X3231</f>
        <v>257240.43982</v>
      </c>
      <c r="Z3231" s="4">
        <v>2</v>
      </c>
      <c r="AA3231" s="7">
        <f t="shared" si="532"/>
        <v>102896.17592800001</v>
      </c>
      <c r="AB3231" s="4">
        <v>3</v>
      </c>
      <c r="AC3231" s="7">
        <f t="shared" si="533"/>
        <v>60022.76929133333</v>
      </c>
      <c r="AD3231">
        <v>3</v>
      </c>
      <c r="AE3231" s="8">
        <f t="shared" si="534"/>
        <v>77172.131945999994</v>
      </c>
    </row>
    <row r="3232" spans="1:31" x14ac:dyDescent="0.25">
      <c r="A3232" s="4">
        <v>484233</v>
      </c>
      <c r="B3232" s="4" t="s">
        <v>10016</v>
      </c>
      <c r="C3232" s="4">
        <v>37958580</v>
      </c>
      <c r="D3232" s="4">
        <v>2915924</v>
      </c>
      <c r="E3232" s="4" t="s">
        <v>10017</v>
      </c>
      <c r="F3232" s="4" t="s">
        <v>232</v>
      </c>
      <c r="G3232" s="4" t="s">
        <v>10018</v>
      </c>
      <c r="H3232" s="4"/>
      <c r="I3232" s="4"/>
      <c r="J3232" s="4" t="s">
        <v>107</v>
      </c>
      <c r="K3232" s="4" t="s">
        <v>63</v>
      </c>
      <c r="L3232" s="5">
        <v>217817.86</v>
      </c>
      <c r="M3232" s="5">
        <v>296210.8</v>
      </c>
      <c r="N3232" s="4">
        <v>0</v>
      </c>
      <c r="O3232" s="4" t="s">
        <v>30</v>
      </c>
      <c r="P3232" s="4" t="s">
        <v>1110</v>
      </c>
      <c r="Q3232" s="4" t="s">
        <v>32</v>
      </c>
      <c r="R3232" s="6"/>
      <c r="S3232" s="7">
        <f t="shared" si="527"/>
        <v>296210.8</v>
      </c>
      <c r="T3232" s="7">
        <f t="shared" si="526"/>
        <v>108908.93</v>
      </c>
      <c r="U3232" s="7">
        <f t="shared" si="528"/>
        <v>108908.93</v>
      </c>
      <c r="V3232" s="7">
        <f t="shared" si="530"/>
        <v>32672.678999999996</v>
      </c>
      <c r="W3232" s="7">
        <f t="shared" si="531"/>
        <v>7187.9893799999991</v>
      </c>
      <c r="X3232" s="7">
        <f t="shared" si="529"/>
        <v>39860.668379999996</v>
      </c>
      <c r="Y3232" s="7">
        <f>L3232+X3232</f>
        <v>257678.52837999997</v>
      </c>
      <c r="Z3232" s="4">
        <v>2</v>
      </c>
      <c r="AA3232" s="7">
        <f t="shared" si="532"/>
        <v>103071.411352</v>
      </c>
      <c r="AB3232" s="4">
        <v>3</v>
      </c>
      <c r="AC3232" s="7">
        <f t="shared" si="533"/>
        <v>60124.989955333323</v>
      </c>
      <c r="AD3232">
        <v>3</v>
      </c>
      <c r="AE3232" s="8">
        <f t="shared" si="534"/>
        <v>77303.558513999989</v>
      </c>
    </row>
    <row r="3233" spans="1:31" x14ac:dyDescent="0.25">
      <c r="A3233" s="4">
        <v>486155</v>
      </c>
      <c r="B3233" s="4" t="s">
        <v>10019</v>
      </c>
      <c r="C3233" s="4">
        <v>33589416</v>
      </c>
      <c r="D3233" s="4">
        <v>27666756</v>
      </c>
      <c r="E3233" s="4" t="s">
        <v>10020</v>
      </c>
      <c r="F3233" s="4" t="s">
        <v>26</v>
      </c>
      <c r="G3233" s="4" t="s">
        <v>10021</v>
      </c>
      <c r="H3233" s="4"/>
      <c r="I3233" s="4"/>
      <c r="J3233" s="4" t="s">
        <v>28</v>
      </c>
      <c r="K3233" s="4" t="s">
        <v>108</v>
      </c>
      <c r="L3233" s="5">
        <v>218256.35</v>
      </c>
      <c r="M3233" s="5">
        <v>289139.40000000002</v>
      </c>
      <c r="N3233" s="4">
        <v>0</v>
      </c>
      <c r="O3233" s="4" t="s">
        <v>30</v>
      </c>
      <c r="P3233" s="4" t="s">
        <v>3200</v>
      </c>
      <c r="Q3233" s="4" t="s">
        <v>32</v>
      </c>
      <c r="R3233" s="6"/>
      <c r="S3233" s="7">
        <f t="shared" si="527"/>
        <v>289139.40000000002</v>
      </c>
      <c r="T3233" s="7">
        <f t="shared" si="526"/>
        <v>109128.175</v>
      </c>
      <c r="U3233" s="7">
        <f t="shared" si="528"/>
        <v>109128.175</v>
      </c>
      <c r="V3233" s="7">
        <f t="shared" si="530"/>
        <v>32738.452499999999</v>
      </c>
      <c r="W3233" s="7">
        <f t="shared" si="531"/>
        <v>7202.4595499999996</v>
      </c>
      <c r="X3233" s="7">
        <f t="shared" si="529"/>
        <v>39940.912049999999</v>
      </c>
      <c r="Y3233" s="7">
        <f>L3233+X3233</f>
        <v>258197.26205000002</v>
      </c>
      <c r="Z3233" s="4">
        <v>2</v>
      </c>
      <c r="AA3233" s="7">
        <f t="shared" si="532"/>
        <v>103278.90482000001</v>
      </c>
      <c r="AB3233" s="4">
        <v>3</v>
      </c>
      <c r="AC3233" s="7">
        <f t="shared" si="533"/>
        <v>60246.027811666667</v>
      </c>
      <c r="AD3233">
        <v>3</v>
      </c>
      <c r="AE3233" s="8">
        <f t="shared" si="534"/>
        <v>77459.178615000012</v>
      </c>
    </row>
    <row r="3234" spans="1:31" x14ac:dyDescent="0.25">
      <c r="A3234" s="4">
        <v>485029</v>
      </c>
      <c r="B3234" s="4" t="s">
        <v>10022</v>
      </c>
      <c r="C3234" s="4">
        <v>31782642</v>
      </c>
      <c r="D3234" s="4">
        <v>21871313</v>
      </c>
      <c r="E3234" s="4" t="s">
        <v>10023</v>
      </c>
      <c r="F3234" s="4" t="s">
        <v>232</v>
      </c>
      <c r="G3234" s="4" t="s">
        <v>10024</v>
      </c>
      <c r="H3234" s="4"/>
      <c r="I3234" s="4"/>
      <c r="J3234" s="4" t="s">
        <v>112</v>
      </c>
      <c r="K3234" s="4" t="s">
        <v>10025</v>
      </c>
      <c r="L3234" s="5">
        <v>218405.86</v>
      </c>
      <c r="M3234" s="5">
        <v>407334.89</v>
      </c>
      <c r="N3234" s="4">
        <v>0</v>
      </c>
      <c r="O3234" s="4" t="s">
        <v>30</v>
      </c>
      <c r="P3234" s="4" t="s">
        <v>1110</v>
      </c>
      <c r="Q3234" s="4" t="s">
        <v>32</v>
      </c>
      <c r="R3234" s="6"/>
      <c r="S3234" s="7">
        <f t="shared" si="527"/>
        <v>407334.89</v>
      </c>
      <c r="T3234" s="7">
        <f t="shared" si="526"/>
        <v>109202.93</v>
      </c>
      <c r="U3234" s="7">
        <f t="shared" si="528"/>
        <v>109202.93</v>
      </c>
      <c r="V3234" s="7">
        <f t="shared" si="530"/>
        <v>32760.878999999997</v>
      </c>
      <c r="W3234" s="7">
        <f t="shared" si="531"/>
        <v>7207.3933799999995</v>
      </c>
      <c r="X3234" s="7">
        <f t="shared" si="529"/>
        <v>39968.272379999995</v>
      </c>
      <c r="Y3234" s="7">
        <f>L3234+X3234</f>
        <v>258374.13237999997</v>
      </c>
      <c r="Z3234" s="4">
        <v>2</v>
      </c>
      <c r="AA3234" s="7">
        <f t="shared" si="532"/>
        <v>103349.65295199999</v>
      </c>
      <c r="AB3234" s="4">
        <v>3</v>
      </c>
      <c r="AC3234" s="7">
        <f t="shared" si="533"/>
        <v>60287.297555333324</v>
      </c>
      <c r="AD3234">
        <v>3</v>
      </c>
      <c r="AE3234" s="8">
        <f t="shared" si="534"/>
        <v>77512.239713999996</v>
      </c>
    </row>
    <row r="3235" spans="1:31" x14ac:dyDescent="0.25">
      <c r="A3235" s="4">
        <v>487082</v>
      </c>
      <c r="B3235" s="4" t="s">
        <v>10026</v>
      </c>
      <c r="C3235" s="4">
        <v>18006683</v>
      </c>
      <c r="D3235" s="4">
        <v>27513652</v>
      </c>
      <c r="E3235" s="4" t="s">
        <v>10027</v>
      </c>
      <c r="F3235" s="4" t="s">
        <v>232</v>
      </c>
      <c r="G3235" s="4" t="s">
        <v>10028</v>
      </c>
      <c r="H3235" s="4"/>
      <c r="I3235" s="4"/>
      <c r="J3235" s="4" t="s">
        <v>155</v>
      </c>
      <c r="K3235" s="4" t="s">
        <v>347</v>
      </c>
      <c r="L3235" s="5">
        <v>218727.69</v>
      </c>
      <c r="M3235" s="5">
        <v>267509.34000000003</v>
      </c>
      <c r="N3235" s="4">
        <v>0</v>
      </c>
      <c r="O3235" s="4" t="s">
        <v>47</v>
      </c>
      <c r="P3235" s="4" t="s">
        <v>1110</v>
      </c>
      <c r="Q3235" s="4" t="s">
        <v>32</v>
      </c>
      <c r="R3235" s="6"/>
      <c r="S3235" s="7">
        <f t="shared" si="527"/>
        <v>267509.34000000003</v>
      </c>
      <c r="T3235" s="7">
        <f t="shared" si="526"/>
        <v>109363.845</v>
      </c>
      <c r="U3235" s="7">
        <f t="shared" si="528"/>
        <v>109363.845</v>
      </c>
      <c r="V3235" s="7">
        <f t="shared" si="530"/>
        <v>32809.1535</v>
      </c>
      <c r="W3235" s="7">
        <f t="shared" si="531"/>
        <v>7218.0137700000005</v>
      </c>
      <c r="X3235" s="7">
        <f t="shared" si="529"/>
        <v>40027.167269999998</v>
      </c>
      <c r="Y3235" s="7">
        <f>L3235+X3235</f>
        <v>258754.85727000001</v>
      </c>
      <c r="Z3235" s="4">
        <v>2</v>
      </c>
      <c r="AA3235" s="7">
        <f t="shared" si="532"/>
        <v>103501.94290800001</v>
      </c>
      <c r="AB3235" s="4">
        <v>3</v>
      </c>
      <c r="AC3235" s="7">
        <f t="shared" si="533"/>
        <v>60376.133363000001</v>
      </c>
      <c r="AD3235">
        <v>3</v>
      </c>
      <c r="AE3235" s="8">
        <f t="shared" si="534"/>
        <v>77626.457181000005</v>
      </c>
    </row>
    <row r="3236" spans="1:31" x14ac:dyDescent="0.25">
      <c r="A3236" s="4">
        <v>489386</v>
      </c>
      <c r="B3236" s="4" t="s">
        <v>10029</v>
      </c>
      <c r="C3236" s="4">
        <v>34842480</v>
      </c>
      <c r="D3236" s="4">
        <v>2759142</v>
      </c>
      <c r="E3236" s="4" t="s">
        <v>10030</v>
      </c>
      <c r="F3236" s="4" t="s">
        <v>232</v>
      </c>
      <c r="G3236" s="4" t="s">
        <v>10031</v>
      </c>
      <c r="H3236" s="4"/>
      <c r="I3236" s="4"/>
      <c r="J3236" s="4" t="s">
        <v>45</v>
      </c>
      <c r="K3236" s="4" t="s">
        <v>347</v>
      </c>
      <c r="L3236" s="5">
        <v>219107.34</v>
      </c>
      <c r="M3236" s="5">
        <v>269794.78000000003</v>
      </c>
      <c r="N3236" s="4">
        <v>0</v>
      </c>
      <c r="O3236" s="4" t="s">
        <v>47</v>
      </c>
      <c r="P3236" s="4" t="s">
        <v>1110</v>
      </c>
      <c r="Q3236" s="4" t="s">
        <v>32</v>
      </c>
      <c r="R3236" s="6"/>
      <c r="S3236" s="7">
        <f t="shared" si="527"/>
        <v>269794.78000000003</v>
      </c>
      <c r="T3236" s="7">
        <f t="shared" si="526"/>
        <v>109553.67</v>
      </c>
      <c r="U3236" s="7">
        <f t="shared" si="528"/>
        <v>109553.67</v>
      </c>
      <c r="V3236" s="7">
        <f t="shared" si="530"/>
        <v>32866.100999999995</v>
      </c>
      <c r="W3236" s="7">
        <f t="shared" si="531"/>
        <v>7230.5422199999994</v>
      </c>
      <c r="X3236" s="7">
        <f t="shared" si="529"/>
        <v>40096.643219999998</v>
      </c>
      <c r="Y3236" s="7">
        <f>L3236+X3236</f>
        <v>259203.98321999999</v>
      </c>
      <c r="Z3236" s="4">
        <v>2</v>
      </c>
      <c r="AA3236" s="7">
        <f t="shared" si="532"/>
        <v>103681.593288</v>
      </c>
      <c r="AB3236" s="4">
        <v>3</v>
      </c>
      <c r="AC3236" s="7">
        <f t="shared" si="533"/>
        <v>60480.929417999992</v>
      </c>
      <c r="AD3236">
        <v>3</v>
      </c>
      <c r="AE3236" s="8">
        <f t="shared" si="534"/>
        <v>77761.194965999995</v>
      </c>
    </row>
    <row r="3237" spans="1:31" x14ac:dyDescent="0.25">
      <c r="A3237" s="4">
        <v>488077</v>
      </c>
      <c r="B3237" s="4" t="s">
        <v>10032</v>
      </c>
      <c r="C3237" s="4">
        <v>40675551</v>
      </c>
      <c r="D3237" s="4">
        <v>24583025</v>
      </c>
      <c r="E3237" s="4" t="s">
        <v>10033</v>
      </c>
      <c r="F3237" s="4" t="s">
        <v>232</v>
      </c>
      <c r="G3237" s="4" t="s">
        <v>10034</v>
      </c>
      <c r="H3237" s="4"/>
      <c r="I3237" s="4"/>
      <c r="J3237" s="4" t="s">
        <v>155</v>
      </c>
      <c r="K3237" s="4" t="s">
        <v>604</v>
      </c>
      <c r="L3237" s="5">
        <v>219702.77</v>
      </c>
      <c r="M3237" s="5">
        <v>328595.37</v>
      </c>
      <c r="N3237" s="4">
        <v>0</v>
      </c>
      <c r="O3237" s="4" t="s">
        <v>47</v>
      </c>
      <c r="P3237" s="4" t="s">
        <v>1110</v>
      </c>
      <c r="Q3237" s="4" t="s">
        <v>32</v>
      </c>
      <c r="R3237" s="6"/>
      <c r="S3237" s="7">
        <f t="shared" si="527"/>
        <v>328595.37</v>
      </c>
      <c r="T3237" s="7">
        <f t="shared" si="526"/>
        <v>109851.38499999999</v>
      </c>
      <c r="U3237" s="7">
        <f t="shared" si="528"/>
        <v>109851.38499999999</v>
      </c>
      <c r="V3237" s="7">
        <f t="shared" si="530"/>
        <v>32955.415499999996</v>
      </c>
      <c r="W3237" s="7">
        <f t="shared" si="531"/>
        <v>7250.1914099999995</v>
      </c>
      <c r="X3237" s="7">
        <f t="shared" si="529"/>
        <v>40205.606909999995</v>
      </c>
      <c r="Y3237" s="7">
        <f>L3237+X3237</f>
        <v>259908.37690999999</v>
      </c>
      <c r="Z3237" s="4">
        <v>2</v>
      </c>
      <c r="AA3237" s="7">
        <f t="shared" si="532"/>
        <v>103963.350764</v>
      </c>
      <c r="AB3237" s="4">
        <v>3</v>
      </c>
      <c r="AC3237" s="7">
        <f t="shared" si="533"/>
        <v>60645.287945666663</v>
      </c>
      <c r="AD3237">
        <v>3</v>
      </c>
      <c r="AE3237" s="8">
        <f t="shared" si="534"/>
        <v>77972.513072999995</v>
      </c>
    </row>
    <row r="3238" spans="1:31" x14ac:dyDescent="0.25">
      <c r="A3238" s="4">
        <v>484940</v>
      </c>
      <c r="B3238" s="4" t="s">
        <v>10035</v>
      </c>
      <c r="C3238" s="4">
        <v>25150137</v>
      </c>
      <c r="D3238" s="4">
        <v>3907562</v>
      </c>
      <c r="E3238" s="4" t="s">
        <v>10036</v>
      </c>
      <c r="F3238" s="4" t="s">
        <v>232</v>
      </c>
      <c r="G3238" s="4"/>
      <c r="H3238" s="4"/>
      <c r="I3238" s="4"/>
      <c r="J3238" s="4" t="s">
        <v>112</v>
      </c>
      <c r="K3238" s="4" t="s">
        <v>310</v>
      </c>
      <c r="L3238" s="5">
        <v>219779.17</v>
      </c>
      <c r="M3238" s="5">
        <v>278074.03000000003</v>
      </c>
      <c r="N3238" s="4">
        <v>0</v>
      </c>
      <c r="O3238" s="4" t="s">
        <v>30</v>
      </c>
      <c r="P3238" s="4" t="s">
        <v>3200</v>
      </c>
      <c r="Q3238" s="4" t="s">
        <v>32</v>
      </c>
      <c r="R3238" s="6"/>
      <c r="S3238" s="7">
        <f t="shared" si="527"/>
        <v>278074.03000000003</v>
      </c>
      <c r="T3238" s="7">
        <f t="shared" si="526"/>
        <v>109889.58500000001</v>
      </c>
      <c r="U3238" s="7">
        <f t="shared" si="528"/>
        <v>109889.58500000001</v>
      </c>
      <c r="V3238" s="7">
        <f t="shared" si="530"/>
        <v>32966.875500000002</v>
      </c>
      <c r="W3238" s="7">
        <f t="shared" si="531"/>
        <v>7252.7126100000005</v>
      </c>
      <c r="X3238" s="7">
        <f t="shared" si="529"/>
        <v>40219.588110000004</v>
      </c>
      <c r="Y3238" s="7">
        <f>L3238+X3238</f>
        <v>259998.75811000002</v>
      </c>
      <c r="Z3238" s="4">
        <v>2</v>
      </c>
      <c r="AA3238" s="7">
        <f t="shared" si="532"/>
        <v>103999.50324400002</v>
      </c>
      <c r="AB3238" s="4">
        <v>3</v>
      </c>
      <c r="AC3238" s="7">
        <f t="shared" si="533"/>
        <v>60666.376892333334</v>
      </c>
      <c r="AD3238">
        <v>3</v>
      </c>
      <c r="AE3238" s="8">
        <f t="shared" si="534"/>
        <v>77999.627433000001</v>
      </c>
    </row>
    <row r="3239" spans="1:31" x14ac:dyDescent="0.25">
      <c r="A3239" s="4">
        <v>489129</v>
      </c>
      <c r="B3239" s="4" t="s">
        <v>10037</v>
      </c>
      <c r="C3239" s="4">
        <v>27706407</v>
      </c>
      <c r="D3239" s="4">
        <v>22937826</v>
      </c>
      <c r="E3239" s="4" t="s">
        <v>10038</v>
      </c>
      <c r="F3239" s="4" t="s">
        <v>232</v>
      </c>
      <c r="G3239" s="4" t="s">
        <v>10039</v>
      </c>
      <c r="H3239" s="4"/>
      <c r="I3239" s="4"/>
      <c r="J3239" s="4" t="s">
        <v>45</v>
      </c>
      <c r="K3239" s="4" t="s">
        <v>10040</v>
      </c>
      <c r="L3239" s="5">
        <v>219906.56</v>
      </c>
      <c r="M3239" s="5">
        <v>417615.99</v>
      </c>
      <c r="N3239" s="4">
        <v>0</v>
      </c>
      <c r="O3239" s="4" t="s">
        <v>47</v>
      </c>
      <c r="P3239" s="4" t="s">
        <v>1110</v>
      </c>
      <c r="Q3239" s="4" t="s">
        <v>32</v>
      </c>
      <c r="R3239" s="6"/>
      <c r="S3239" s="7">
        <f t="shared" si="527"/>
        <v>417615.99</v>
      </c>
      <c r="T3239" s="7">
        <f t="shared" si="526"/>
        <v>109953.28</v>
      </c>
      <c r="U3239" s="7">
        <f t="shared" si="528"/>
        <v>109953.28</v>
      </c>
      <c r="V3239" s="7">
        <f t="shared" si="530"/>
        <v>32985.983999999997</v>
      </c>
      <c r="W3239" s="7">
        <f t="shared" si="531"/>
        <v>7256.916479999999</v>
      </c>
      <c r="X3239" s="7">
        <f t="shared" si="529"/>
        <v>40242.900479999997</v>
      </c>
      <c r="Y3239" s="7">
        <f>L3239+X3239</f>
        <v>260149.46048000001</v>
      </c>
      <c r="Z3239" s="4">
        <v>2</v>
      </c>
      <c r="AA3239" s="7">
        <f t="shared" si="532"/>
        <v>104059.78419200001</v>
      </c>
      <c r="AB3239" s="4">
        <v>3</v>
      </c>
      <c r="AC3239" s="7">
        <f t="shared" si="533"/>
        <v>60701.540778666669</v>
      </c>
      <c r="AD3239">
        <v>3</v>
      </c>
      <c r="AE3239" s="8">
        <f t="shared" si="534"/>
        <v>78044.838144000008</v>
      </c>
    </row>
    <row r="3240" spans="1:31" x14ac:dyDescent="0.25">
      <c r="A3240" s="4">
        <v>487185</v>
      </c>
      <c r="B3240" s="4" t="s">
        <v>10041</v>
      </c>
      <c r="C3240" s="4">
        <v>23453849</v>
      </c>
      <c r="D3240" s="4">
        <v>5086708</v>
      </c>
      <c r="E3240" s="4" t="s">
        <v>10042</v>
      </c>
      <c r="F3240" s="4" t="s">
        <v>232</v>
      </c>
      <c r="G3240" s="4" t="s">
        <v>10043</v>
      </c>
      <c r="H3240" s="4"/>
      <c r="I3240" s="4"/>
      <c r="J3240" s="4" t="s">
        <v>155</v>
      </c>
      <c r="K3240" s="4" t="s">
        <v>347</v>
      </c>
      <c r="L3240" s="5">
        <v>219908.93</v>
      </c>
      <c r="M3240" s="5">
        <v>274142.09000000003</v>
      </c>
      <c r="N3240" s="4">
        <v>0</v>
      </c>
      <c r="O3240" s="4" t="s">
        <v>47</v>
      </c>
      <c r="P3240" s="4" t="s">
        <v>1110</v>
      </c>
      <c r="Q3240" s="4" t="s">
        <v>32</v>
      </c>
      <c r="R3240" s="6"/>
      <c r="S3240" s="7">
        <f t="shared" si="527"/>
        <v>274142.09000000003</v>
      </c>
      <c r="T3240" s="7">
        <f t="shared" ref="T3240:T3265" si="535">L3240*50%</f>
        <v>109954.465</v>
      </c>
      <c r="U3240" s="7">
        <f t="shared" si="528"/>
        <v>109954.465</v>
      </c>
      <c r="V3240" s="7">
        <f t="shared" si="530"/>
        <v>32986.339499999995</v>
      </c>
      <c r="W3240" s="7">
        <f t="shared" si="531"/>
        <v>7256.9946899999986</v>
      </c>
      <c r="X3240" s="7">
        <f t="shared" si="529"/>
        <v>40243.334189999994</v>
      </c>
      <c r="Y3240" s="7">
        <f>L3240+X3240</f>
        <v>260152.26418999999</v>
      </c>
      <c r="Z3240" s="4">
        <v>2</v>
      </c>
      <c r="AA3240" s="7">
        <f t="shared" si="532"/>
        <v>104060.90567599999</v>
      </c>
      <c r="AB3240" s="4">
        <v>3</v>
      </c>
      <c r="AC3240" s="7">
        <f t="shared" si="533"/>
        <v>60702.194977666659</v>
      </c>
      <c r="AD3240">
        <v>3</v>
      </c>
      <c r="AE3240" s="8">
        <f t="shared" si="534"/>
        <v>78045.679256999996</v>
      </c>
    </row>
    <row r="3241" spans="1:31" x14ac:dyDescent="0.25">
      <c r="A3241" s="4">
        <v>485636</v>
      </c>
      <c r="B3241" s="4" t="s">
        <v>10044</v>
      </c>
      <c r="C3241" s="4">
        <v>22389737</v>
      </c>
      <c r="D3241" s="4">
        <v>30906588</v>
      </c>
      <c r="E3241" s="4" t="s">
        <v>10045</v>
      </c>
      <c r="F3241" s="4" t="s">
        <v>26</v>
      </c>
      <c r="G3241" s="4" t="s">
        <v>10046</v>
      </c>
      <c r="H3241" s="4"/>
      <c r="I3241" s="4"/>
      <c r="J3241" s="4" t="s">
        <v>28</v>
      </c>
      <c r="K3241" s="4" t="s">
        <v>29</v>
      </c>
      <c r="L3241" s="5">
        <v>220491.67</v>
      </c>
      <c r="M3241" s="5">
        <v>291044.56</v>
      </c>
      <c r="N3241" s="4">
        <v>0</v>
      </c>
      <c r="O3241" s="4" t="s">
        <v>30</v>
      </c>
      <c r="P3241" s="4" t="s">
        <v>1110</v>
      </c>
      <c r="Q3241" s="4" t="s">
        <v>32</v>
      </c>
      <c r="R3241" s="6"/>
      <c r="S3241" s="7">
        <f t="shared" si="527"/>
        <v>291044.56</v>
      </c>
      <c r="T3241" s="7">
        <f t="shared" si="535"/>
        <v>110245.83500000001</v>
      </c>
      <c r="U3241" s="7">
        <f t="shared" si="528"/>
        <v>110245.83500000001</v>
      </c>
      <c r="V3241" s="7">
        <f t="shared" si="530"/>
        <v>33073.750500000002</v>
      </c>
      <c r="W3241" s="7">
        <f t="shared" si="531"/>
        <v>7276.2251100000003</v>
      </c>
      <c r="X3241" s="7">
        <f t="shared" si="529"/>
        <v>40349.975610000001</v>
      </c>
      <c r="Y3241" s="7">
        <f>L3241+X3241</f>
        <v>260841.64561000001</v>
      </c>
      <c r="Z3241" s="4">
        <v>2</v>
      </c>
      <c r="AA3241" s="7">
        <f t="shared" si="532"/>
        <v>104336.65824400001</v>
      </c>
      <c r="AB3241" s="4">
        <v>3</v>
      </c>
      <c r="AC3241" s="7">
        <f t="shared" si="533"/>
        <v>60863.050642333335</v>
      </c>
      <c r="AD3241">
        <v>3</v>
      </c>
      <c r="AE3241" s="8">
        <f t="shared" si="534"/>
        <v>78252.493683000008</v>
      </c>
    </row>
    <row r="3242" spans="1:31" x14ac:dyDescent="0.25">
      <c r="A3242" s="4">
        <v>486892</v>
      </c>
      <c r="B3242" s="4" t="s">
        <v>10047</v>
      </c>
      <c r="C3242" s="4">
        <v>95770930</v>
      </c>
      <c r="D3242" s="4">
        <v>30903915</v>
      </c>
      <c r="E3242" s="4" t="s">
        <v>10048</v>
      </c>
      <c r="F3242" s="4" t="s">
        <v>26</v>
      </c>
      <c r="G3242" s="4" t="s">
        <v>10049</v>
      </c>
      <c r="H3242" s="4" t="s">
        <v>10050</v>
      </c>
      <c r="I3242" s="4"/>
      <c r="J3242" s="4" t="s">
        <v>28</v>
      </c>
      <c r="K3242" s="4" t="s">
        <v>29</v>
      </c>
      <c r="L3242" s="5">
        <v>220583.38</v>
      </c>
      <c r="M3242" s="5">
        <v>290086.62</v>
      </c>
      <c r="N3242" s="4">
        <v>0</v>
      </c>
      <c r="O3242" s="4" t="s">
        <v>30</v>
      </c>
      <c r="P3242" s="4" t="s">
        <v>1110</v>
      </c>
      <c r="Q3242" s="4" t="s">
        <v>32</v>
      </c>
      <c r="R3242" s="6"/>
      <c r="S3242" s="7">
        <f t="shared" si="527"/>
        <v>290086.62</v>
      </c>
      <c r="T3242" s="7">
        <f t="shared" si="535"/>
        <v>110291.69</v>
      </c>
      <c r="U3242" s="7">
        <f t="shared" si="528"/>
        <v>110291.69</v>
      </c>
      <c r="V3242" s="7">
        <f t="shared" si="530"/>
        <v>33087.506999999998</v>
      </c>
      <c r="W3242" s="7">
        <f t="shared" si="531"/>
        <v>7279.2515399999993</v>
      </c>
      <c r="X3242" s="7">
        <f t="shared" si="529"/>
        <v>40366.758539999995</v>
      </c>
      <c r="Y3242" s="7">
        <f>L3242+X3242</f>
        <v>260950.13854000001</v>
      </c>
      <c r="Z3242" s="4">
        <v>2</v>
      </c>
      <c r="AA3242" s="7">
        <f t="shared" si="532"/>
        <v>104380.05541600002</v>
      </c>
      <c r="AB3242" s="4">
        <v>3</v>
      </c>
      <c r="AC3242" s="7">
        <f t="shared" si="533"/>
        <v>60888.365659333329</v>
      </c>
      <c r="AD3242">
        <v>3</v>
      </c>
      <c r="AE3242" s="8">
        <f t="shared" si="534"/>
        <v>78285.041562000013</v>
      </c>
    </row>
    <row r="3243" spans="1:31" x14ac:dyDescent="0.25">
      <c r="A3243" s="4">
        <v>488059</v>
      </c>
      <c r="B3243" s="4" t="s">
        <v>10051</v>
      </c>
      <c r="C3243" s="4">
        <v>40459904</v>
      </c>
      <c r="D3243" s="4">
        <v>23222202</v>
      </c>
      <c r="E3243" s="4" t="s">
        <v>10052</v>
      </c>
      <c r="F3243" s="4" t="s">
        <v>232</v>
      </c>
      <c r="G3243" s="4" t="s">
        <v>10053</v>
      </c>
      <c r="H3243" s="4"/>
      <c r="I3243" s="4"/>
      <c r="J3243" s="4" t="s">
        <v>155</v>
      </c>
      <c r="K3243" s="4" t="s">
        <v>347</v>
      </c>
      <c r="L3243" s="5">
        <v>220880.85</v>
      </c>
      <c r="M3243" s="5">
        <v>278713.08</v>
      </c>
      <c r="N3243" s="4">
        <v>0</v>
      </c>
      <c r="O3243" s="4" t="s">
        <v>47</v>
      </c>
      <c r="P3243" s="4" t="s">
        <v>3200</v>
      </c>
      <c r="Q3243" s="4" t="s">
        <v>32</v>
      </c>
      <c r="R3243" s="6"/>
      <c r="S3243" s="7">
        <f t="shared" si="527"/>
        <v>278713.08</v>
      </c>
      <c r="T3243" s="7">
        <f t="shared" si="535"/>
        <v>110440.425</v>
      </c>
      <c r="U3243" s="7">
        <f t="shared" si="528"/>
        <v>110440.425</v>
      </c>
      <c r="V3243" s="7">
        <f t="shared" si="530"/>
        <v>33132.127500000002</v>
      </c>
      <c r="W3243" s="7">
        <f t="shared" si="531"/>
        <v>7289.0680500000008</v>
      </c>
      <c r="X3243" s="7">
        <f t="shared" si="529"/>
        <v>40421.195550000004</v>
      </c>
      <c r="Y3243" s="7">
        <f>L3243+X3243</f>
        <v>261302.04555000001</v>
      </c>
      <c r="Z3243" s="4">
        <v>2</v>
      </c>
      <c r="AA3243" s="7">
        <f t="shared" si="532"/>
        <v>104520.81822000002</v>
      </c>
      <c r="AB3243" s="4">
        <v>3</v>
      </c>
      <c r="AC3243" s="7">
        <f t="shared" si="533"/>
        <v>60970.477294999997</v>
      </c>
      <c r="AD3243">
        <v>3</v>
      </c>
      <c r="AE3243" s="8">
        <f t="shared" si="534"/>
        <v>78390.613664999997</v>
      </c>
    </row>
    <row r="3244" spans="1:31" x14ac:dyDescent="0.25">
      <c r="A3244" s="4">
        <v>485947</v>
      </c>
      <c r="B3244" s="4" t="s">
        <v>10054</v>
      </c>
      <c r="C3244" s="4">
        <v>29887781</v>
      </c>
      <c r="D3244" s="4">
        <v>7241823</v>
      </c>
      <c r="E3244" s="4" t="s">
        <v>10055</v>
      </c>
      <c r="F3244" s="4" t="s">
        <v>26</v>
      </c>
      <c r="G3244" s="4" t="s">
        <v>10056</v>
      </c>
      <c r="H3244" s="4" t="s">
        <v>10057</v>
      </c>
      <c r="I3244" s="4"/>
      <c r="J3244" s="4" t="s">
        <v>28</v>
      </c>
      <c r="K3244" s="4" t="s">
        <v>29</v>
      </c>
      <c r="L3244" s="5">
        <v>221644.27</v>
      </c>
      <c r="M3244" s="5">
        <v>284774.09000000003</v>
      </c>
      <c r="N3244" s="4">
        <v>0</v>
      </c>
      <c r="O3244" s="4" t="s">
        <v>30</v>
      </c>
      <c r="P3244" s="4" t="s">
        <v>1110</v>
      </c>
      <c r="Q3244" s="4" t="s">
        <v>32</v>
      </c>
      <c r="R3244" s="6"/>
      <c r="S3244" s="7">
        <f t="shared" si="527"/>
        <v>284774.09000000003</v>
      </c>
      <c r="T3244" s="7">
        <f t="shared" si="535"/>
        <v>110822.13499999999</v>
      </c>
      <c r="U3244" s="7">
        <f t="shared" si="528"/>
        <v>110822.13499999999</v>
      </c>
      <c r="V3244" s="7">
        <f t="shared" si="530"/>
        <v>33246.640499999994</v>
      </c>
      <c r="W3244" s="7">
        <f t="shared" si="531"/>
        <v>7314.2609099999991</v>
      </c>
      <c r="X3244" s="7">
        <f t="shared" si="529"/>
        <v>40560.901409999991</v>
      </c>
      <c r="Y3244" s="7">
        <f>L3244+X3244</f>
        <v>262205.17140999995</v>
      </c>
      <c r="Z3244" s="4">
        <v>2</v>
      </c>
      <c r="AA3244" s="7">
        <f t="shared" si="532"/>
        <v>104882.06856399999</v>
      </c>
      <c r="AB3244" s="4">
        <v>3</v>
      </c>
      <c r="AC3244" s="7">
        <f t="shared" si="533"/>
        <v>61181.206662333316</v>
      </c>
      <c r="AD3244">
        <v>3</v>
      </c>
      <c r="AE3244" s="8">
        <f t="shared" si="534"/>
        <v>78661.551422999983</v>
      </c>
    </row>
    <row r="3245" spans="1:31" x14ac:dyDescent="0.25">
      <c r="A3245" s="4">
        <v>484656</v>
      </c>
      <c r="B3245" s="4" t="s">
        <v>10058</v>
      </c>
      <c r="C3245" s="4">
        <v>35948489</v>
      </c>
      <c r="D3245" s="4">
        <v>19966953</v>
      </c>
      <c r="E3245" s="4" t="s">
        <v>10059</v>
      </c>
      <c r="F3245" s="4" t="s">
        <v>232</v>
      </c>
      <c r="G3245" s="4"/>
      <c r="H3245" s="4"/>
      <c r="I3245" s="4"/>
      <c r="J3245" s="4" t="s">
        <v>1234</v>
      </c>
      <c r="K3245" s="4" t="s">
        <v>430</v>
      </c>
      <c r="L3245" s="5">
        <v>222091.96</v>
      </c>
      <c r="M3245" s="5">
        <v>478034.93</v>
      </c>
      <c r="N3245" s="4">
        <v>0</v>
      </c>
      <c r="O3245" s="4" t="s">
        <v>30</v>
      </c>
      <c r="P3245" s="4" t="s">
        <v>1110</v>
      </c>
      <c r="Q3245" s="4" t="s">
        <v>32</v>
      </c>
      <c r="R3245" s="6"/>
      <c r="S3245" s="7">
        <f t="shared" si="527"/>
        <v>478034.93</v>
      </c>
      <c r="T3245" s="7">
        <f t="shared" si="535"/>
        <v>111045.98</v>
      </c>
      <c r="U3245" s="7">
        <f t="shared" si="528"/>
        <v>111045.98</v>
      </c>
      <c r="V3245" s="7">
        <f t="shared" si="530"/>
        <v>33313.793999999994</v>
      </c>
      <c r="W3245" s="7">
        <f t="shared" si="531"/>
        <v>7329.0346799999988</v>
      </c>
      <c r="X3245" s="7">
        <f t="shared" si="529"/>
        <v>40642.828679999991</v>
      </c>
      <c r="Y3245" s="7">
        <f>L3245+X3245</f>
        <v>262734.78868</v>
      </c>
      <c r="Z3245" s="4">
        <v>2</v>
      </c>
      <c r="AA3245" s="7">
        <f t="shared" si="532"/>
        <v>105093.91547200001</v>
      </c>
      <c r="AB3245" s="4">
        <v>3</v>
      </c>
      <c r="AC3245" s="7">
        <f t="shared" si="533"/>
        <v>61304.784025333327</v>
      </c>
      <c r="AD3245">
        <v>3</v>
      </c>
      <c r="AE3245" s="8">
        <f t="shared" si="534"/>
        <v>78820.436604000002</v>
      </c>
    </row>
    <row r="3246" spans="1:31" x14ac:dyDescent="0.25">
      <c r="A3246" s="4">
        <v>485310</v>
      </c>
      <c r="B3246" s="4" t="s">
        <v>10060</v>
      </c>
      <c r="C3246" s="4">
        <v>29053604</v>
      </c>
      <c r="D3246" s="4">
        <v>21750678</v>
      </c>
      <c r="E3246" s="4" t="s">
        <v>10061</v>
      </c>
      <c r="F3246" s="4" t="s">
        <v>232</v>
      </c>
      <c r="G3246" s="4" t="s">
        <v>10062</v>
      </c>
      <c r="H3246" s="4"/>
      <c r="I3246" s="4"/>
      <c r="J3246" s="4" t="s">
        <v>294</v>
      </c>
      <c r="K3246" s="4" t="s">
        <v>29</v>
      </c>
      <c r="L3246" s="5">
        <v>222358.05</v>
      </c>
      <c r="M3246" s="5">
        <v>289526.05</v>
      </c>
      <c r="N3246" s="4">
        <v>0</v>
      </c>
      <c r="O3246" s="4" t="s">
        <v>30</v>
      </c>
      <c r="P3246" s="4" t="s">
        <v>1110</v>
      </c>
      <c r="Q3246" s="4" t="s">
        <v>32</v>
      </c>
      <c r="R3246" s="6"/>
      <c r="S3246" s="7">
        <f t="shared" si="527"/>
        <v>289526.05</v>
      </c>
      <c r="T3246" s="7">
        <f t="shared" si="535"/>
        <v>111179.02499999999</v>
      </c>
      <c r="U3246" s="7">
        <f t="shared" si="528"/>
        <v>111179.02499999999</v>
      </c>
      <c r="V3246" s="7">
        <f t="shared" si="530"/>
        <v>33353.707499999997</v>
      </c>
      <c r="W3246" s="7">
        <f t="shared" si="531"/>
        <v>7337.8156499999996</v>
      </c>
      <c r="X3246" s="7">
        <f t="shared" si="529"/>
        <v>40691.523149999994</v>
      </c>
      <c r="Y3246" s="7">
        <f>L3246+X3246</f>
        <v>263049.57314999995</v>
      </c>
      <c r="Z3246" s="4">
        <v>2</v>
      </c>
      <c r="AA3246" s="7">
        <f t="shared" si="532"/>
        <v>105219.82925999998</v>
      </c>
      <c r="AB3246" s="4">
        <v>3</v>
      </c>
      <c r="AC3246" s="7">
        <f t="shared" si="533"/>
        <v>61378.233734999987</v>
      </c>
      <c r="AD3246">
        <v>3</v>
      </c>
      <c r="AE3246" s="8">
        <f t="shared" si="534"/>
        <v>78914.871944999992</v>
      </c>
    </row>
    <row r="3247" spans="1:31" x14ac:dyDescent="0.25">
      <c r="A3247" s="4">
        <v>487674</v>
      </c>
      <c r="B3247" s="4" t="s">
        <v>10063</v>
      </c>
      <c r="C3247" s="4">
        <v>33971786</v>
      </c>
      <c r="D3247" s="4">
        <v>19653023</v>
      </c>
      <c r="E3247" s="4" t="s">
        <v>10064</v>
      </c>
      <c r="F3247" s="4" t="s">
        <v>232</v>
      </c>
      <c r="G3247" s="4" t="s">
        <v>10065</v>
      </c>
      <c r="H3247" s="4"/>
      <c r="I3247" s="4"/>
      <c r="J3247" s="4" t="s">
        <v>155</v>
      </c>
      <c r="K3247" s="4" t="s">
        <v>347</v>
      </c>
      <c r="L3247" s="5">
        <v>222572.53</v>
      </c>
      <c r="M3247" s="5">
        <v>272326.19</v>
      </c>
      <c r="N3247" s="4">
        <v>0</v>
      </c>
      <c r="O3247" s="4" t="s">
        <v>47</v>
      </c>
      <c r="P3247" s="4" t="s">
        <v>1110</v>
      </c>
      <c r="Q3247" s="4" t="s">
        <v>32</v>
      </c>
      <c r="R3247" s="6"/>
      <c r="S3247" s="7">
        <f t="shared" si="527"/>
        <v>272326.19</v>
      </c>
      <c r="T3247" s="7">
        <f t="shared" si="535"/>
        <v>111286.265</v>
      </c>
      <c r="U3247" s="7">
        <f t="shared" si="528"/>
        <v>111286.265</v>
      </c>
      <c r="V3247" s="7">
        <f t="shared" si="530"/>
        <v>33385.879499999995</v>
      </c>
      <c r="W3247" s="7">
        <f t="shared" si="531"/>
        <v>7344.8934899999995</v>
      </c>
      <c r="X3247" s="7">
        <f t="shared" si="529"/>
        <v>40730.772989999998</v>
      </c>
      <c r="Y3247" s="7">
        <f>L3247+X3247</f>
        <v>263303.30299</v>
      </c>
      <c r="Z3247" s="4">
        <v>2</v>
      </c>
      <c r="AA3247" s="7">
        <f t="shared" si="532"/>
        <v>105321.321196</v>
      </c>
      <c r="AB3247" s="4">
        <v>3</v>
      </c>
      <c r="AC3247" s="7">
        <f t="shared" si="533"/>
        <v>61437.437364333331</v>
      </c>
      <c r="AD3247">
        <v>3</v>
      </c>
      <c r="AE3247" s="8">
        <f t="shared" si="534"/>
        <v>78990.990896999996</v>
      </c>
    </row>
    <row r="3248" spans="1:31" x14ac:dyDescent="0.25">
      <c r="A3248" s="4">
        <v>491540</v>
      </c>
      <c r="B3248" s="4" t="s">
        <v>10066</v>
      </c>
      <c r="C3248" s="4">
        <v>28709424</v>
      </c>
      <c r="D3248" s="4">
        <v>26545070</v>
      </c>
      <c r="E3248" s="4" t="s">
        <v>10067</v>
      </c>
      <c r="F3248" s="4" t="s">
        <v>232</v>
      </c>
      <c r="G3248" s="4" t="s">
        <v>10068</v>
      </c>
      <c r="H3248" s="4" t="s">
        <v>10069</v>
      </c>
      <c r="I3248" s="4"/>
      <c r="J3248" s="4" t="s">
        <v>40</v>
      </c>
      <c r="K3248" s="4" t="s">
        <v>524</v>
      </c>
      <c r="L3248" s="5">
        <v>222880.74</v>
      </c>
      <c r="M3248" s="5">
        <v>265180.67</v>
      </c>
      <c r="N3248" s="4">
        <v>0</v>
      </c>
      <c r="O3248" s="4" t="s">
        <v>47</v>
      </c>
      <c r="P3248" s="4" t="s">
        <v>1110</v>
      </c>
      <c r="Q3248" s="4" t="s">
        <v>32</v>
      </c>
      <c r="R3248" s="6"/>
      <c r="S3248" s="7">
        <f t="shared" si="527"/>
        <v>265180.67</v>
      </c>
      <c r="T3248" s="7">
        <f t="shared" si="535"/>
        <v>111440.37</v>
      </c>
      <c r="U3248" s="7">
        <f t="shared" si="528"/>
        <v>111440.37</v>
      </c>
      <c r="V3248" s="7">
        <f t="shared" si="530"/>
        <v>33432.110999999997</v>
      </c>
      <c r="W3248" s="7">
        <f t="shared" si="531"/>
        <v>7355.0644199999997</v>
      </c>
      <c r="X3248" s="7">
        <f t="shared" si="529"/>
        <v>40787.17542</v>
      </c>
      <c r="Y3248" s="7">
        <f>L3248+X3248</f>
        <v>263667.91541999998</v>
      </c>
      <c r="Z3248" s="4">
        <v>2</v>
      </c>
      <c r="AA3248" s="7">
        <f t="shared" si="532"/>
        <v>105467.166168</v>
      </c>
      <c r="AB3248" s="4">
        <v>3</v>
      </c>
      <c r="AC3248" s="7">
        <f t="shared" si="533"/>
        <v>61522.51359799999</v>
      </c>
      <c r="AD3248">
        <v>3</v>
      </c>
      <c r="AE3248" s="8">
        <f t="shared" si="534"/>
        <v>79100.37462599999</v>
      </c>
    </row>
    <row r="3249" spans="1:31" x14ac:dyDescent="0.25">
      <c r="A3249" s="4">
        <v>491862</v>
      </c>
      <c r="B3249" s="4" t="s">
        <v>10070</v>
      </c>
      <c r="C3249" s="4">
        <v>5400109</v>
      </c>
      <c r="D3249" s="4">
        <v>2764715</v>
      </c>
      <c r="E3249" s="4" t="s">
        <v>10071</v>
      </c>
      <c r="F3249" s="4" t="s">
        <v>26</v>
      </c>
      <c r="G3249" s="4" t="s">
        <v>10072</v>
      </c>
      <c r="H3249" s="4" t="s">
        <v>10073</v>
      </c>
      <c r="I3249" s="4"/>
      <c r="J3249" s="4" t="s">
        <v>40</v>
      </c>
      <c r="K3249" s="4" t="s">
        <v>980</v>
      </c>
      <c r="L3249" s="5">
        <v>222906.3</v>
      </c>
      <c r="M3249" s="5">
        <v>374371.25</v>
      </c>
      <c r="N3249" s="4">
        <v>0</v>
      </c>
      <c r="O3249" s="4" t="s">
        <v>47</v>
      </c>
      <c r="P3249" s="4" t="s">
        <v>1110</v>
      </c>
      <c r="Q3249" s="4" t="s">
        <v>32</v>
      </c>
      <c r="R3249" s="6"/>
      <c r="S3249" s="7">
        <f t="shared" si="527"/>
        <v>374371.25</v>
      </c>
      <c r="T3249" s="7">
        <f t="shared" si="535"/>
        <v>111453.15</v>
      </c>
      <c r="U3249" s="7">
        <f t="shared" si="528"/>
        <v>111453.15</v>
      </c>
      <c r="V3249" s="7">
        <f t="shared" si="530"/>
        <v>33435.945</v>
      </c>
      <c r="W3249" s="7">
        <f t="shared" si="531"/>
        <v>7355.9079000000002</v>
      </c>
      <c r="X3249" s="7">
        <f t="shared" si="529"/>
        <v>40791.852899999998</v>
      </c>
      <c r="Y3249" s="7">
        <f>L3249+X3249</f>
        <v>263698.15289999999</v>
      </c>
      <c r="Z3249" s="4">
        <v>2</v>
      </c>
      <c r="AA3249" s="7">
        <f t="shared" si="532"/>
        <v>105479.26115999999</v>
      </c>
      <c r="AB3249" s="4">
        <v>3</v>
      </c>
      <c r="AC3249" s="7">
        <f t="shared" si="533"/>
        <v>61529.569009999999</v>
      </c>
      <c r="AD3249">
        <v>3</v>
      </c>
      <c r="AE3249" s="8">
        <f t="shared" si="534"/>
        <v>79109.445869999996</v>
      </c>
    </row>
    <row r="3250" spans="1:31" x14ac:dyDescent="0.25">
      <c r="A3250" s="4">
        <v>491949</v>
      </c>
      <c r="B3250" s="4" t="s">
        <v>10074</v>
      </c>
      <c r="C3250" s="4">
        <v>22472500</v>
      </c>
      <c r="D3250" s="4">
        <v>3448693</v>
      </c>
      <c r="E3250" s="4" t="s">
        <v>10075</v>
      </c>
      <c r="F3250" s="4" t="s">
        <v>26</v>
      </c>
      <c r="G3250" s="4"/>
      <c r="H3250" s="4"/>
      <c r="I3250" s="4"/>
      <c r="J3250" s="4" t="s">
        <v>1108</v>
      </c>
      <c r="K3250" s="4" t="s">
        <v>310</v>
      </c>
      <c r="L3250" s="5">
        <v>223063.8</v>
      </c>
      <c r="M3250" s="5">
        <v>283061.2</v>
      </c>
      <c r="N3250" s="4">
        <v>0</v>
      </c>
      <c r="O3250" s="4" t="s">
        <v>30</v>
      </c>
      <c r="P3250" s="4" t="s">
        <v>1110</v>
      </c>
      <c r="Q3250" s="4" t="s">
        <v>32</v>
      </c>
      <c r="R3250" s="6"/>
      <c r="S3250" s="7">
        <f t="shared" si="527"/>
        <v>283061.2</v>
      </c>
      <c r="T3250" s="7">
        <f t="shared" si="535"/>
        <v>111531.9</v>
      </c>
      <c r="U3250" s="7">
        <f t="shared" si="528"/>
        <v>111531.9</v>
      </c>
      <c r="V3250" s="7">
        <f t="shared" si="530"/>
        <v>33459.57</v>
      </c>
      <c r="W3250" s="7">
        <f t="shared" si="531"/>
        <v>7361.1054000000004</v>
      </c>
      <c r="X3250" s="7">
        <f t="shared" si="529"/>
        <v>40820.6754</v>
      </c>
      <c r="Y3250" s="7">
        <f>L3250+X3250</f>
        <v>263884.4754</v>
      </c>
      <c r="Z3250" s="4">
        <v>2</v>
      </c>
      <c r="AA3250" s="7">
        <f t="shared" si="532"/>
        <v>105553.79016</v>
      </c>
      <c r="AB3250" s="4">
        <v>3</v>
      </c>
      <c r="AC3250" s="7">
        <f t="shared" si="533"/>
        <v>61573.044259999995</v>
      </c>
      <c r="AD3250">
        <v>3</v>
      </c>
      <c r="AE3250" s="8">
        <f t="shared" si="534"/>
        <v>79165.342619999996</v>
      </c>
    </row>
    <row r="3251" spans="1:31" x14ac:dyDescent="0.25">
      <c r="A3251" s="4">
        <v>490678</v>
      </c>
      <c r="B3251" s="4" t="s">
        <v>10076</v>
      </c>
      <c r="C3251" s="4">
        <v>35578642</v>
      </c>
      <c r="D3251" s="4">
        <v>27496962</v>
      </c>
      <c r="E3251" s="4" t="s">
        <v>10077</v>
      </c>
      <c r="F3251" s="4" t="s">
        <v>232</v>
      </c>
      <c r="G3251" s="4" t="s">
        <v>10078</v>
      </c>
      <c r="H3251" s="4"/>
      <c r="I3251" s="4"/>
      <c r="J3251" s="4" t="s">
        <v>429</v>
      </c>
      <c r="K3251" s="4" t="s">
        <v>980</v>
      </c>
      <c r="L3251" s="5">
        <v>223175.97</v>
      </c>
      <c r="M3251" s="5">
        <v>520515.67</v>
      </c>
      <c r="N3251" s="4">
        <v>0</v>
      </c>
      <c r="O3251" s="4" t="s">
        <v>30</v>
      </c>
      <c r="P3251" s="4" t="s">
        <v>1110</v>
      </c>
      <c r="Q3251" s="4" t="s">
        <v>32</v>
      </c>
      <c r="R3251" s="6"/>
      <c r="S3251" s="7">
        <f t="shared" si="527"/>
        <v>520515.67</v>
      </c>
      <c r="T3251" s="7">
        <f t="shared" si="535"/>
        <v>111587.985</v>
      </c>
      <c r="U3251" s="7">
        <f t="shared" si="528"/>
        <v>111587.985</v>
      </c>
      <c r="V3251" s="7">
        <f t="shared" si="530"/>
        <v>33476.395499999999</v>
      </c>
      <c r="W3251" s="7">
        <f t="shared" si="531"/>
        <v>7364.8070099999995</v>
      </c>
      <c r="X3251" s="7">
        <f t="shared" si="529"/>
        <v>40841.202509999996</v>
      </c>
      <c r="Y3251" s="7">
        <f>L3251+X3251</f>
        <v>264017.17251</v>
      </c>
      <c r="Z3251" s="4">
        <v>2</v>
      </c>
      <c r="AA3251" s="7">
        <f t="shared" si="532"/>
        <v>105606.86900400001</v>
      </c>
      <c r="AB3251" s="4">
        <v>3</v>
      </c>
      <c r="AC3251" s="7">
        <f t="shared" si="533"/>
        <v>61604.006918999999</v>
      </c>
      <c r="AD3251">
        <v>3</v>
      </c>
      <c r="AE3251" s="8">
        <f t="shared" si="534"/>
        <v>79205.151752999998</v>
      </c>
    </row>
    <row r="3252" spans="1:31" x14ac:dyDescent="0.25">
      <c r="A3252" s="4">
        <v>485609</v>
      </c>
      <c r="B3252" s="4" t="s">
        <v>10079</v>
      </c>
      <c r="C3252" s="4">
        <v>21649240</v>
      </c>
      <c r="D3252" s="4">
        <v>988194</v>
      </c>
      <c r="E3252" s="4" t="s">
        <v>10080</v>
      </c>
      <c r="F3252" s="4" t="s">
        <v>26</v>
      </c>
      <c r="G3252" s="4" t="s">
        <v>10081</v>
      </c>
      <c r="H3252" s="4"/>
      <c r="I3252" s="4"/>
      <c r="J3252" s="4" t="s">
        <v>28</v>
      </c>
      <c r="K3252" s="4" t="s">
        <v>29</v>
      </c>
      <c r="L3252" s="5">
        <v>223670.63</v>
      </c>
      <c r="M3252" s="5">
        <v>284946.5</v>
      </c>
      <c r="N3252" s="4">
        <v>0</v>
      </c>
      <c r="O3252" s="4" t="s">
        <v>30</v>
      </c>
      <c r="P3252" s="4" t="s">
        <v>1110</v>
      </c>
      <c r="Q3252" s="4" t="s">
        <v>32</v>
      </c>
      <c r="R3252" s="6"/>
      <c r="S3252" s="7">
        <f t="shared" si="527"/>
        <v>284946.5</v>
      </c>
      <c r="T3252" s="7">
        <f t="shared" si="535"/>
        <v>111835.315</v>
      </c>
      <c r="U3252" s="7">
        <f t="shared" si="528"/>
        <v>111835.315</v>
      </c>
      <c r="V3252" s="7">
        <f t="shared" si="530"/>
        <v>33550.594499999999</v>
      </c>
      <c r="W3252" s="7">
        <f t="shared" si="531"/>
        <v>7381.1307900000002</v>
      </c>
      <c r="X3252" s="7">
        <f t="shared" si="529"/>
        <v>40931.725290000002</v>
      </c>
      <c r="Y3252" s="7">
        <f>L3252+X3252</f>
        <v>264602.35528999998</v>
      </c>
      <c r="Z3252" s="4">
        <v>2</v>
      </c>
      <c r="AA3252" s="7">
        <f t="shared" si="532"/>
        <v>105840.94211599999</v>
      </c>
      <c r="AB3252" s="4">
        <v>3</v>
      </c>
      <c r="AC3252" s="7">
        <f t="shared" si="533"/>
        <v>61740.549567666661</v>
      </c>
      <c r="AD3252">
        <v>3</v>
      </c>
      <c r="AE3252" s="8">
        <f t="shared" si="534"/>
        <v>79380.706586999993</v>
      </c>
    </row>
    <row r="3253" spans="1:31" x14ac:dyDescent="0.25">
      <c r="A3253" s="4">
        <v>492050</v>
      </c>
      <c r="B3253" s="4" t="s">
        <v>10082</v>
      </c>
      <c r="C3253" s="4">
        <v>37019354</v>
      </c>
      <c r="D3253" s="4">
        <v>8997363</v>
      </c>
      <c r="E3253" s="4" t="s">
        <v>10083</v>
      </c>
      <c r="F3253" s="4" t="s">
        <v>232</v>
      </c>
      <c r="G3253" s="4"/>
      <c r="H3253" s="4" t="s">
        <v>10084</v>
      </c>
      <c r="I3253" s="4"/>
      <c r="J3253" s="4" t="s">
        <v>1108</v>
      </c>
      <c r="K3253" s="4" t="s">
        <v>347</v>
      </c>
      <c r="L3253" s="5">
        <v>223847.82</v>
      </c>
      <c r="M3253" s="5">
        <v>278231.15000000002</v>
      </c>
      <c r="N3253" s="4">
        <v>0</v>
      </c>
      <c r="O3253" s="4" t="s">
        <v>30</v>
      </c>
      <c r="P3253" s="4" t="s">
        <v>1110</v>
      </c>
      <c r="Q3253" s="4" t="s">
        <v>32</v>
      </c>
      <c r="R3253" s="6"/>
      <c r="S3253" s="7">
        <f t="shared" si="527"/>
        <v>278231.15000000002</v>
      </c>
      <c r="T3253" s="7">
        <f t="shared" si="535"/>
        <v>111923.91</v>
      </c>
      <c r="U3253" s="7">
        <f t="shared" si="528"/>
        <v>111923.91</v>
      </c>
      <c r="V3253" s="7">
        <f t="shared" si="530"/>
        <v>33577.173000000003</v>
      </c>
      <c r="W3253" s="7">
        <f t="shared" si="531"/>
        <v>7386.9780600000004</v>
      </c>
      <c r="X3253" s="7">
        <f t="shared" si="529"/>
        <v>40964.151060000004</v>
      </c>
      <c r="Y3253" s="7">
        <f>L3253+X3253</f>
        <v>264811.97106000001</v>
      </c>
      <c r="Z3253" s="4">
        <v>2</v>
      </c>
      <c r="AA3253" s="7">
        <f t="shared" si="532"/>
        <v>105924.78842400001</v>
      </c>
      <c r="AB3253" s="4">
        <v>3</v>
      </c>
      <c r="AC3253" s="7">
        <f t="shared" si="533"/>
        <v>61789.459913999999</v>
      </c>
      <c r="AD3253">
        <v>3</v>
      </c>
      <c r="AE3253" s="8">
        <f t="shared" si="534"/>
        <v>79443.591318000006</v>
      </c>
    </row>
    <row r="3254" spans="1:31" x14ac:dyDescent="0.25">
      <c r="A3254" s="4">
        <v>489170</v>
      </c>
      <c r="B3254" s="4" t="s">
        <v>10085</v>
      </c>
      <c r="C3254" s="4">
        <v>29080466</v>
      </c>
      <c r="D3254" s="4">
        <v>23924920</v>
      </c>
      <c r="E3254" s="4" t="s">
        <v>10086</v>
      </c>
      <c r="F3254" s="4" t="s">
        <v>232</v>
      </c>
      <c r="G3254" s="4" t="s">
        <v>10087</v>
      </c>
      <c r="H3254" s="4"/>
      <c r="I3254" s="4"/>
      <c r="J3254" s="4" t="s">
        <v>45</v>
      </c>
      <c r="K3254" s="4" t="s">
        <v>1554</v>
      </c>
      <c r="L3254" s="5">
        <v>224352.79</v>
      </c>
      <c r="M3254" s="5">
        <v>276960.36</v>
      </c>
      <c r="N3254" s="4">
        <v>0</v>
      </c>
      <c r="O3254" s="4" t="s">
        <v>30</v>
      </c>
      <c r="P3254" s="4" t="s">
        <v>1110</v>
      </c>
      <c r="Q3254" s="4" t="s">
        <v>32</v>
      </c>
      <c r="R3254" s="6"/>
      <c r="S3254" s="7">
        <f t="shared" si="527"/>
        <v>276960.36</v>
      </c>
      <c r="T3254" s="7">
        <f t="shared" si="535"/>
        <v>112176.395</v>
      </c>
      <c r="U3254" s="7">
        <f t="shared" si="528"/>
        <v>112176.395</v>
      </c>
      <c r="V3254" s="7">
        <f t="shared" si="530"/>
        <v>33652.9185</v>
      </c>
      <c r="W3254" s="7">
        <f t="shared" si="531"/>
        <v>7403.6420699999999</v>
      </c>
      <c r="X3254" s="7">
        <f t="shared" si="529"/>
        <v>41056.560570000001</v>
      </c>
      <c r="Y3254" s="7">
        <f>L3254+X3254</f>
        <v>265409.35057000001</v>
      </c>
      <c r="Z3254" s="4">
        <v>2</v>
      </c>
      <c r="AA3254" s="7">
        <f t="shared" si="532"/>
        <v>106163.74022800001</v>
      </c>
      <c r="AB3254" s="4">
        <v>3</v>
      </c>
      <c r="AC3254" s="7">
        <f t="shared" si="533"/>
        <v>61928.848466333329</v>
      </c>
      <c r="AD3254">
        <v>3</v>
      </c>
      <c r="AE3254" s="8">
        <f t="shared" si="534"/>
        <v>79622.805171</v>
      </c>
    </row>
    <row r="3255" spans="1:31" x14ac:dyDescent="0.25">
      <c r="A3255" s="4">
        <v>491962</v>
      </c>
      <c r="B3255" s="4" t="s">
        <v>10088</v>
      </c>
      <c r="C3255" s="4">
        <v>24923042</v>
      </c>
      <c r="D3255" s="4">
        <v>25951171</v>
      </c>
      <c r="E3255" s="4" t="s">
        <v>10089</v>
      </c>
      <c r="F3255" s="4" t="s">
        <v>26</v>
      </c>
      <c r="G3255" s="4"/>
      <c r="H3255" s="4" t="s">
        <v>10090</v>
      </c>
      <c r="I3255" s="4"/>
      <c r="J3255" s="4" t="s">
        <v>1108</v>
      </c>
      <c r="K3255" s="4" t="s">
        <v>46</v>
      </c>
      <c r="L3255" s="5">
        <v>224395.84</v>
      </c>
      <c r="M3255" s="5">
        <v>287085.59999999998</v>
      </c>
      <c r="N3255" s="4">
        <v>0</v>
      </c>
      <c r="O3255" s="4" t="s">
        <v>30</v>
      </c>
      <c r="P3255" s="4" t="s">
        <v>1110</v>
      </c>
      <c r="Q3255" s="4" t="s">
        <v>32</v>
      </c>
      <c r="R3255" s="6"/>
      <c r="S3255" s="7">
        <f t="shared" si="527"/>
        <v>287085.59999999998</v>
      </c>
      <c r="T3255" s="7">
        <f t="shared" si="535"/>
        <v>112197.92</v>
      </c>
      <c r="U3255" s="7">
        <f t="shared" si="528"/>
        <v>112197.92</v>
      </c>
      <c r="V3255" s="7">
        <f t="shared" si="530"/>
        <v>33659.375999999997</v>
      </c>
      <c r="W3255" s="7">
        <f t="shared" si="531"/>
        <v>7405.062719999999</v>
      </c>
      <c r="X3255" s="7">
        <f t="shared" si="529"/>
        <v>41064.438719999998</v>
      </c>
      <c r="Y3255" s="7">
        <f>L3255+X3255</f>
        <v>265460.27872</v>
      </c>
      <c r="Z3255" s="4">
        <v>2</v>
      </c>
      <c r="AA3255" s="7">
        <f t="shared" si="532"/>
        <v>106184.11148800001</v>
      </c>
      <c r="AB3255" s="4">
        <v>3</v>
      </c>
      <c r="AC3255" s="7">
        <f t="shared" si="533"/>
        <v>61940.73170133333</v>
      </c>
      <c r="AD3255">
        <v>3</v>
      </c>
      <c r="AE3255" s="8">
        <f t="shared" si="534"/>
        <v>79638.083616000004</v>
      </c>
    </row>
    <row r="3256" spans="1:31" x14ac:dyDescent="0.25">
      <c r="A3256" s="4">
        <v>487313</v>
      </c>
      <c r="B3256" s="4" t="s">
        <v>10091</v>
      </c>
      <c r="C3256" s="4">
        <v>26987511</v>
      </c>
      <c r="D3256" s="4">
        <v>25209191</v>
      </c>
      <c r="E3256" s="4" t="s">
        <v>10092</v>
      </c>
      <c r="F3256" s="4" t="s">
        <v>232</v>
      </c>
      <c r="G3256" s="4" t="s">
        <v>10093</v>
      </c>
      <c r="H3256" s="4" t="s">
        <v>10094</v>
      </c>
      <c r="I3256" s="4"/>
      <c r="J3256" s="4" t="s">
        <v>155</v>
      </c>
      <c r="K3256" s="4" t="s">
        <v>347</v>
      </c>
      <c r="L3256" s="5">
        <v>224613.94</v>
      </c>
      <c r="M3256" s="5">
        <v>279413.51</v>
      </c>
      <c r="N3256" s="4">
        <v>0</v>
      </c>
      <c r="O3256" s="4" t="s">
        <v>47</v>
      </c>
      <c r="P3256" s="4" t="s">
        <v>1110</v>
      </c>
      <c r="Q3256" s="4" t="s">
        <v>32</v>
      </c>
      <c r="R3256" s="6"/>
      <c r="S3256" s="7">
        <f t="shared" si="527"/>
        <v>279413.51</v>
      </c>
      <c r="T3256" s="7">
        <f t="shared" si="535"/>
        <v>112306.97</v>
      </c>
      <c r="U3256" s="7">
        <f t="shared" si="528"/>
        <v>112306.97</v>
      </c>
      <c r="V3256" s="7">
        <f t="shared" si="530"/>
        <v>33692.091</v>
      </c>
      <c r="W3256" s="7">
        <f t="shared" si="531"/>
        <v>7412.2600199999997</v>
      </c>
      <c r="X3256" s="7">
        <f t="shared" si="529"/>
        <v>41104.351020000002</v>
      </c>
      <c r="Y3256" s="7">
        <f>L3256+X3256</f>
        <v>265718.29102</v>
      </c>
      <c r="Z3256" s="4">
        <v>2</v>
      </c>
      <c r="AA3256" s="7">
        <f t="shared" si="532"/>
        <v>106287.31640800001</v>
      </c>
      <c r="AB3256" s="4">
        <v>3</v>
      </c>
      <c r="AC3256" s="7">
        <f t="shared" si="533"/>
        <v>62000.934571333324</v>
      </c>
      <c r="AD3256">
        <v>3</v>
      </c>
      <c r="AE3256" s="8">
        <f t="shared" si="534"/>
        <v>79715.48730600001</v>
      </c>
    </row>
    <row r="3257" spans="1:31" x14ac:dyDescent="0.25">
      <c r="A3257" s="4">
        <v>488937</v>
      </c>
      <c r="B3257" s="4" t="s">
        <v>10095</v>
      </c>
      <c r="C3257" s="4">
        <v>21469147</v>
      </c>
      <c r="D3257" s="4">
        <v>6285204</v>
      </c>
      <c r="E3257" s="4" t="s">
        <v>10096</v>
      </c>
      <c r="F3257" s="4" t="s">
        <v>26</v>
      </c>
      <c r="G3257" s="4" t="s">
        <v>10097</v>
      </c>
      <c r="H3257" s="4"/>
      <c r="I3257" s="4"/>
      <c r="J3257" s="4" t="s">
        <v>45</v>
      </c>
      <c r="K3257" s="4" t="s">
        <v>46</v>
      </c>
      <c r="L3257" s="5">
        <v>224810.49</v>
      </c>
      <c r="M3257" s="5">
        <v>283524.12</v>
      </c>
      <c r="N3257" s="4">
        <v>0</v>
      </c>
      <c r="O3257" s="4" t="s">
        <v>30</v>
      </c>
      <c r="P3257" s="4" t="s">
        <v>1110</v>
      </c>
      <c r="Q3257" s="4" t="s">
        <v>32</v>
      </c>
      <c r="R3257" s="6"/>
      <c r="S3257" s="7">
        <f t="shared" si="527"/>
        <v>283524.12</v>
      </c>
      <c r="T3257" s="7">
        <f t="shared" si="535"/>
        <v>112405.245</v>
      </c>
      <c r="U3257" s="7">
        <f t="shared" si="528"/>
        <v>112405.245</v>
      </c>
      <c r="V3257" s="7">
        <f t="shared" si="530"/>
        <v>33721.573499999999</v>
      </c>
      <c r="W3257" s="7">
        <f t="shared" si="531"/>
        <v>7418.7461699999994</v>
      </c>
      <c r="X3257" s="7">
        <f t="shared" si="529"/>
        <v>41140.319669999997</v>
      </c>
      <c r="Y3257" s="7">
        <f>L3257+X3257</f>
        <v>265950.80966999999</v>
      </c>
      <c r="Z3257" s="4">
        <v>2</v>
      </c>
      <c r="AA3257" s="7">
        <f t="shared" si="532"/>
        <v>106380.32386800001</v>
      </c>
      <c r="AB3257" s="4">
        <v>3</v>
      </c>
      <c r="AC3257" s="7">
        <f t="shared" si="533"/>
        <v>62055.188922999987</v>
      </c>
      <c r="AD3257">
        <v>3</v>
      </c>
      <c r="AE3257" s="8">
        <f t="shared" si="534"/>
        <v>79785.242901000005</v>
      </c>
    </row>
    <row r="3258" spans="1:31" x14ac:dyDescent="0.25">
      <c r="A3258" s="4">
        <v>487272</v>
      </c>
      <c r="B3258" s="4" t="s">
        <v>10098</v>
      </c>
      <c r="C3258" s="4">
        <v>25764461</v>
      </c>
      <c r="D3258" s="4">
        <v>27955632</v>
      </c>
      <c r="E3258" s="4" t="s">
        <v>10099</v>
      </c>
      <c r="F3258" s="4" t="s">
        <v>232</v>
      </c>
      <c r="G3258" s="4" t="s">
        <v>10100</v>
      </c>
      <c r="H3258" s="4"/>
      <c r="I3258" s="4"/>
      <c r="J3258" s="4" t="s">
        <v>155</v>
      </c>
      <c r="K3258" s="4" t="s">
        <v>1846</v>
      </c>
      <c r="L3258" s="5">
        <v>225521.05</v>
      </c>
      <c r="M3258" s="5">
        <v>286961.64</v>
      </c>
      <c r="N3258" s="4">
        <v>0</v>
      </c>
      <c r="O3258" s="4" t="s">
        <v>47</v>
      </c>
      <c r="P3258" s="4" t="s">
        <v>1110</v>
      </c>
      <c r="Q3258" s="4" t="s">
        <v>32</v>
      </c>
      <c r="R3258" s="6"/>
      <c r="S3258" s="7">
        <f t="shared" si="527"/>
        <v>286961.64</v>
      </c>
      <c r="T3258" s="7">
        <f t="shared" si="535"/>
        <v>112760.52499999999</v>
      </c>
      <c r="U3258" s="7">
        <f t="shared" si="528"/>
        <v>112760.52499999999</v>
      </c>
      <c r="V3258" s="7">
        <f t="shared" si="530"/>
        <v>33828.157499999994</v>
      </c>
      <c r="W3258" s="7">
        <f t="shared" si="531"/>
        <v>7442.1946499999985</v>
      </c>
      <c r="X3258" s="7">
        <f t="shared" si="529"/>
        <v>41270.352149999992</v>
      </c>
      <c r="Y3258" s="7">
        <f>L3258+X3258</f>
        <v>266791.40214999998</v>
      </c>
      <c r="Z3258" s="4">
        <v>2</v>
      </c>
      <c r="AA3258" s="7">
        <f t="shared" si="532"/>
        <v>106716.56086</v>
      </c>
      <c r="AB3258" s="4">
        <v>3</v>
      </c>
      <c r="AC3258" s="7">
        <f t="shared" si="533"/>
        <v>62251.327168333322</v>
      </c>
      <c r="AD3258">
        <v>3</v>
      </c>
      <c r="AE3258" s="8">
        <f t="shared" si="534"/>
        <v>80037.420644999991</v>
      </c>
    </row>
    <row r="3259" spans="1:31" x14ac:dyDescent="0.25">
      <c r="A3259" s="4">
        <v>487655</v>
      </c>
      <c r="B3259" s="4" t="s">
        <v>10101</v>
      </c>
      <c r="C3259" s="4">
        <v>33725989</v>
      </c>
      <c r="D3259" s="4">
        <v>8867708</v>
      </c>
      <c r="E3259" s="4" t="s">
        <v>10102</v>
      </c>
      <c r="F3259" s="4" t="s">
        <v>232</v>
      </c>
      <c r="G3259" s="4" t="s">
        <v>10103</v>
      </c>
      <c r="H3259" s="4"/>
      <c r="I3259" s="4"/>
      <c r="J3259" s="4" t="s">
        <v>155</v>
      </c>
      <c r="K3259" s="4" t="s">
        <v>347</v>
      </c>
      <c r="L3259" s="5">
        <v>225535.82</v>
      </c>
      <c r="M3259" s="5">
        <v>279275.34999999998</v>
      </c>
      <c r="N3259" s="4">
        <v>0</v>
      </c>
      <c r="O3259" s="4" t="s">
        <v>47</v>
      </c>
      <c r="P3259" s="4" t="s">
        <v>1110</v>
      </c>
      <c r="Q3259" s="4" t="s">
        <v>32</v>
      </c>
      <c r="R3259" s="6"/>
      <c r="S3259" s="7">
        <f t="shared" si="527"/>
        <v>279275.34999999998</v>
      </c>
      <c r="T3259" s="7">
        <f t="shared" si="535"/>
        <v>112767.91</v>
      </c>
      <c r="U3259" s="7">
        <f t="shared" si="528"/>
        <v>112767.91</v>
      </c>
      <c r="V3259" s="7">
        <f t="shared" si="530"/>
        <v>33830.373</v>
      </c>
      <c r="W3259" s="7">
        <f t="shared" si="531"/>
        <v>7442.6820600000001</v>
      </c>
      <c r="X3259" s="7">
        <f t="shared" si="529"/>
        <v>41273.055059999999</v>
      </c>
      <c r="Y3259" s="7">
        <f>L3259+X3259</f>
        <v>266808.87505999999</v>
      </c>
      <c r="Z3259" s="4">
        <v>2</v>
      </c>
      <c r="AA3259" s="7">
        <f t="shared" si="532"/>
        <v>106723.550024</v>
      </c>
      <c r="AB3259" s="4">
        <v>3</v>
      </c>
      <c r="AC3259" s="7">
        <f t="shared" si="533"/>
        <v>62255.404180666665</v>
      </c>
      <c r="AD3259">
        <v>3</v>
      </c>
      <c r="AE3259" s="8">
        <f t="shared" si="534"/>
        <v>80042.662517999997</v>
      </c>
    </row>
    <row r="3260" spans="1:31" x14ac:dyDescent="0.25">
      <c r="A3260" s="4">
        <v>492054</v>
      </c>
      <c r="B3260" s="4" t="s">
        <v>10104</v>
      </c>
      <c r="C3260" s="4">
        <v>37435247</v>
      </c>
      <c r="D3260" s="4">
        <v>27349660</v>
      </c>
      <c r="E3260" s="4" t="s">
        <v>10105</v>
      </c>
      <c r="F3260" s="4" t="s">
        <v>26</v>
      </c>
      <c r="G3260" s="4"/>
      <c r="H3260" s="4" t="s">
        <v>10106</v>
      </c>
      <c r="I3260" s="4"/>
      <c r="J3260" s="4" t="s">
        <v>1108</v>
      </c>
      <c r="K3260" s="4" t="s">
        <v>1728</v>
      </c>
      <c r="L3260" s="5">
        <v>225889.25</v>
      </c>
      <c r="M3260" s="5">
        <v>547406.96</v>
      </c>
      <c r="N3260" s="4">
        <v>0</v>
      </c>
      <c r="O3260" s="4" t="s">
        <v>30</v>
      </c>
      <c r="P3260" s="4" t="s">
        <v>1110</v>
      </c>
      <c r="Q3260" s="4" t="s">
        <v>32</v>
      </c>
      <c r="R3260" s="6"/>
      <c r="S3260" s="7">
        <f t="shared" si="527"/>
        <v>547406.96</v>
      </c>
      <c r="T3260" s="7">
        <f t="shared" si="535"/>
        <v>112944.625</v>
      </c>
      <c r="U3260" s="7">
        <f t="shared" si="528"/>
        <v>112944.625</v>
      </c>
      <c r="V3260" s="7">
        <f t="shared" si="530"/>
        <v>33883.387499999997</v>
      </c>
      <c r="W3260" s="7">
        <f t="shared" si="531"/>
        <v>7454.3452499999994</v>
      </c>
      <c r="X3260" s="7">
        <f t="shared" si="529"/>
        <v>41337.732749999996</v>
      </c>
      <c r="Y3260" s="7">
        <f>L3260+X3260</f>
        <v>267226.98274999997</v>
      </c>
      <c r="Z3260" s="4">
        <v>2</v>
      </c>
      <c r="AA3260" s="7">
        <f t="shared" si="532"/>
        <v>106890.7931</v>
      </c>
      <c r="AB3260" s="4">
        <v>3</v>
      </c>
      <c r="AC3260" s="7">
        <f t="shared" si="533"/>
        <v>62352.962641666651</v>
      </c>
      <c r="AD3260">
        <v>3</v>
      </c>
      <c r="AE3260" s="8">
        <f t="shared" si="534"/>
        <v>80168.094824999993</v>
      </c>
    </row>
    <row r="3261" spans="1:31" x14ac:dyDescent="0.25">
      <c r="A3261" s="4">
        <v>491663</v>
      </c>
      <c r="B3261" s="4" t="s">
        <v>10107</v>
      </c>
      <c r="C3261" s="4">
        <v>34519198</v>
      </c>
      <c r="D3261" s="4">
        <v>22987575</v>
      </c>
      <c r="E3261" s="4" t="s">
        <v>10108</v>
      </c>
      <c r="F3261" s="4" t="s">
        <v>232</v>
      </c>
      <c r="G3261" s="4" t="s">
        <v>10109</v>
      </c>
      <c r="H3261" s="4"/>
      <c r="I3261" s="4"/>
      <c r="J3261" s="4" t="s">
        <v>40</v>
      </c>
      <c r="K3261" s="4" t="s">
        <v>524</v>
      </c>
      <c r="L3261" s="5">
        <v>225995.15</v>
      </c>
      <c r="M3261" s="5">
        <v>268690.61</v>
      </c>
      <c r="N3261" s="4">
        <v>0</v>
      </c>
      <c r="O3261" s="4" t="s">
        <v>30</v>
      </c>
      <c r="P3261" s="4" t="s">
        <v>1110</v>
      </c>
      <c r="Q3261" s="4" t="s">
        <v>32</v>
      </c>
      <c r="R3261" s="6"/>
      <c r="S3261" s="7">
        <f t="shared" si="527"/>
        <v>268690.61</v>
      </c>
      <c r="T3261" s="7">
        <f t="shared" si="535"/>
        <v>112997.575</v>
      </c>
      <c r="U3261" s="7">
        <f t="shared" si="528"/>
        <v>112997.575</v>
      </c>
      <c r="V3261" s="7">
        <f t="shared" si="530"/>
        <v>33899.272499999999</v>
      </c>
      <c r="W3261" s="7">
        <f t="shared" si="531"/>
        <v>7457.8399499999996</v>
      </c>
      <c r="X3261" s="7">
        <f t="shared" si="529"/>
        <v>41357.112450000001</v>
      </c>
      <c r="Y3261" s="7">
        <f>L3261+X3261</f>
        <v>267352.26244999998</v>
      </c>
      <c r="Z3261" s="4">
        <v>2</v>
      </c>
      <c r="AA3261" s="7">
        <f t="shared" si="532"/>
        <v>106940.90497999999</v>
      </c>
      <c r="AB3261" s="4">
        <v>3</v>
      </c>
      <c r="AC3261" s="7">
        <f t="shared" si="533"/>
        <v>62382.19457166666</v>
      </c>
      <c r="AD3261">
        <v>3</v>
      </c>
      <c r="AE3261" s="8">
        <f t="shared" si="534"/>
        <v>80205.678734999994</v>
      </c>
    </row>
    <row r="3262" spans="1:31" x14ac:dyDescent="0.25">
      <c r="A3262" s="4">
        <v>487673</v>
      </c>
      <c r="B3262" s="4" t="s">
        <v>10110</v>
      </c>
      <c r="C3262" s="4">
        <v>33964731</v>
      </c>
      <c r="D3262" s="4">
        <v>22878228</v>
      </c>
      <c r="E3262" s="4" t="s">
        <v>10111</v>
      </c>
      <c r="F3262" s="4" t="s">
        <v>232</v>
      </c>
      <c r="G3262" s="4" t="s">
        <v>10112</v>
      </c>
      <c r="H3262" s="4"/>
      <c r="I3262" s="4"/>
      <c r="J3262" s="4" t="s">
        <v>155</v>
      </c>
      <c r="K3262" s="4" t="s">
        <v>347</v>
      </c>
      <c r="L3262" s="5">
        <v>226156.03</v>
      </c>
      <c r="M3262" s="5">
        <v>275306</v>
      </c>
      <c r="N3262" s="4">
        <v>0</v>
      </c>
      <c r="O3262" s="4" t="s">
        <v>47</v>
      </c>
      <c r="P3262" s="4" t="s">
        <v>1110</v>
      </c>
      <c r="Q3262" s="4" t="s">
        <v>32</v>
      </c>
      <c r="R3262" s="6"/>
      <c r="S3262" s="7">
        <f t="shared" si="527"/>
        <v>275306</v>
      </c>
      <c r="T3262" s="7">
        <f t="shared" si="535"/>
        <v>113078.015</v>
      </c>
      <c r="U3262" s="7">
        <f t="shared" si="528"/>
        <v>113078.015</v>
      </c>
      <c r="V3262" s="7">
        <f t="shared" si="530"/>
        <v>33923.404499999997</v>
      </c>
      <c r="W3262" s="7">
        <f t="shared" si="531"/>
        <v>7463.1489899999997</v>
      </c>
      <c r="X3262" s="7">
        <f t="shared" si="529"/>
        <v>41386.553489999998</v>
      </c>
      <c r="Y3262" s="7">
        <f>L3262+X3262</f>
        <v>267542.58348999999</v>
      </c>
      <c r="Z3262" s="4">
        <v>2</v>
      </c>
      <c r="AA3262" s="7">
        <f t="shared" si="532"/>
        <v>107017.033396</v>
      </c>
      <c r="AB3262" s="4">
        <v>3</v>
      </c>
      <c r="AC3262" s="7">
        <f t="shared" si="533"/>
        <v>62426.602814333331</v>
      </c>
      <c r="AD3262">
        <v>3</v>
      </c>
      <c r="AE3262" s="8">
        <f t="shared" si="534"/>
        <v>80262.775047000003</v>
      </c>
    </row>
    <row r="3263" spans="1:31" x14ac:dyDescent="0.25">
      <c r="A3263" s="4">
        <v>488154</v>
      </c>
      <c r="B3263" s="4" t="s">
        <v>10113</v>
      </c>
      <c r="C3263" s="4">
        <v>42077296</v>
      </c>
      <c r="D3263" s="4">
        <v>28174624</v>
      </c>
      <c r="E3263" s="4" t="s">
        <v>10114</v>
      </c>
      <c r="F3263" s="4" t="s">
        <v>232</v>
      </c>
      <c r="G3263" s="4" t="s">
        <v>10115</v>
      </c>
      <c r="H3263" s="4"/>
      <c r="I3263" s="4"/>
      <c r="J3263" s="4" t="s">
        <v>155</v>
      </c>
      <c r="K3263" s="4" t="s">
        <v>347</v>
      </c>
      <c r="L3263" s="5">
        <v>226268.27</v>
      </c>
      <c r="M3263" s="5">
        <v>280016.11</v>
      </c>
      <c r="N3263" s="4">
        <v>0</v>
      </c>
      <c r="O3263" s="4" t="s">
        <v>47</v>
      </c>
      <c r="P3263" s="4" t="s">
        <v>1110</v>
      </c>
      <c r="Q3263" s="4" t="s">
        <v>32</v>
      </c>
      <c r="R3263" s="6"/>
      <c r="S3263" s="7">
        <f t="shared" si="527"/>
        <v>280016.11</v>
      </c>
      <c r="T3263" s="7">
        <f t="shared" si="535"/>
        <v>113134.13499999999</v>
      </c>
      <c r="U3263" s="7">
        <f t="shared" si="528"/>
        <v>113134.13499999999</v>
      </c>
      <c r="V3263" s="7">
        <f t="shared" si="530"/>
        <v>33940.2405</v>
      </c>
      <c r="W3263" s="7">
        <f t="shared" si="531"/>
        <v>7466.8529099999996</v>
      </c>
      <c r="X3263" s="7">
        <f t="shared" si="529"/>
        <v>41407.093410000001</v>
      </c>
      <c r="Y3263" s="7">
        <f>L3263+X3263</f>
        <v>267675.36340999999</v>
      </c>
      <c r="Z3263" s="4">
        <v>2</v>
      </c>
      <c r="AA3263" s="7">
        <f t="shared" si="532"/>
        <v>107070.145364</v>
      </c>
      <c r="AB3263" s="4">
        <v>3</v>
      </c>
      <c r="AC3263" s="7">
        <f t="shared" si="533"/>
        <v>62457.584795666662</v>
      </c>
      <c r="AD3263">
        <v>3</v>
      </c>
      <c r="AE3263" s="8">
        <f t="shared" si="534"/>
        <v>80302.609022999997</v>
      </c>
    </row>
    <row r="3264" spans="1:31" x14ac:dyDescent="0.25">
      <c r="A3264" s="4">
        <v>487402</v>
      </c>
      <c r="B3264" s="4" t="s">
        <v>10116</v>
      </c>
      <c r="C3264" s="4">
        <v>29313109</v>
      </c>
      <c r="D3264" s="4">
        <v>21854431</v>
      </c>
      <c r="E3264" s="4" t="s">
        <v>10117</v>
      </c>
      <c r="F3264" s="4" t="s">
        <v>232</v>
      </c>
      <c r="G3264" s="4" t="s">
        <v>10118</v>
      </c>
      <c r="H3264" s="4"/>
      <c r="I3264" s="4"/>
      <c r="J3264" s="4" t="s">
        <v>155</v>
      </c>
      <c r="K3264" s="4" t="s">
        <v>41</v>
      </c>
      <c r="L3264" s="5">
        <v>226594.51</v>
      </c>
      <c r="M3264" s="5">
        <v>290775.71000000002</v>
      </c>
      <c r="N3264" s="4">
        <v>0</v>
      </c>
      <c r="O3264" s="4" t="s">
        <v>47</v>
      </c>
      <c r="P3264" s="4" t="s">
        <v>1110</v>
      </c>
      <c r="Q3264" s="4" t="s">
        <v>32</v>
      </c>
      <c r="R3264" s="6"/>
      <c r="S3264" s="7">
        <f t="shared" si="527"/>
        <v>290775.71000000002</v>
      </c>
      <c r="T3264" s="7">
        <f t="shared" si="535"/>
        <v>113297.255</v>
      </c>
      <c r="U3264" s="7">
        <f t="shared" si="528"/>
        <v>113297.255</v>
      </c>
      <c r="V3264" s="7">
        <f t="shared" si="530"/>
        <v>33989.176500000001</v>
      </c>
      <c r="W3264" s="7">
        <f t="shared" si="531"/>
        <v>7477.6188300000003</v>
      </c>
      <c r="X3264" s="7">
        <f t="shared" si="529"/>
        <v>41466.795330000001</v>
      </c>
      <c r="Y3264" s="7">
        <f>L3264+X3264</f>
        <v>268061.30533</v>
      </c>
      <c r="Z3264" s="4">
        <v>2</v>
      </c>
      <c r="AA3264" s="7">
        <f t="shared" si="532"/>
        <v>107224.52213200001</v>
      </c>
      <c r="AB3264" s="4">
        <v>3</v>
      </c>
      <c r="AC3264" s="7">
        <f t="shared" si="533"/>
        <v>62547.637910333324</v>
      </c>
      <c r="AD3264">
        <v>3</v>
      </c>
      <c r="AE3264" s="8">
        <f t="shared" si="534"/>
        <v>80418.39159900001</v>
      </c>
    </row>
    <row r="3265" spans="1:31" x14ac:dyDescent="0.25">
      <c r="A3265" s="4">
        <v>486277</v>
      </c>
      <c r="B3265" s="4" t="s">
        <v>10119</v>
      </c>
      <c r="C3265" s="4">
        <v>35805592</v>
      </c>
      <c r="D3265" s="4">
        <v>27547933</v>
      </c>
      <c r="E3265" s="4" t="s">
        <v>10120</v>
      </c>
      <c r="F3265" s="4" t="s">
        <v>26</v>
      </c>
      <c r="G3265" s="4" t="s">
        <v>10121</v>
      </c>
      <c r="H3265" s="4"/>
      <c r="I3265" s="4"/>
      <c r="J3265" s="4" t="s">
        <v>28</v>
      </c>
      <c r="K3265" s="4" t="s">
        <v>29</v>
      </c>
      <c r="L3265" s="5">
        <v>226658.06</v>
      </c>
      <c r="M3265" s="5">
        <v>291220.21000000002</v>
      </c>
      <c r="N3265" s="4">
        <v>0</v>
      </c>
      <c r="O3265" s="4" t="s">
        <v>30</v>
      </c>
      <c r="P3265" s="4" t="s">
        <v>1110</v>
      </c>
      <c r="Q3265" s="4" t="s">
        <v>32</v>
      </c>
      <c r="R3265" s="6"/>
      <c r="S3265" s="7">
        <f t="shared" si="527"/>
        <v>291220.21000000002</v>
      </c>
      <c r="T3265" s="7">
        <f t="shared" si="535"/>
        <v>113329.03</v>
      </c>
      <c r="U3265" s="7">
        <f t="shared" si="528"/>
        <v>113329.03</v>
      </c>
      <c r="V3265" s="7">
        <f t="shared" si="530"/>
        <v>33998.708999999995</v>
      </c>
      <c r="W3265" s="7">
        <f t="shared" si="531"/>
        <v>7479.715979999999</v>
      </c>
      <c r="X3265" s="7">
        <f t="shared" si="529"/>
        <v>41478.424979999996</v>
      </c>
      <c r="Y3265" s="7">
        <f>L3265+X3265</f>
        <v>268136.48498000001</v>
      </c>
      <c r="Z3265" s="4">
        <v>2</v>
      </c>
      <c r="AA3265" s="7">
        <f t="shared" si="532"/>
        <v>107254.59399200001</v>
      </c>
      <c r="AB3265" s="4">
        <v>3</v>
      </c>
      <c r="AC3265" s="7">
        <f t="shared" si="533"/>
        <v>62565.179828666667</v>
      </c>
      <c r="AD3265">
        <v>3</v>
      </c>
      <c r="AE3265" s="8">
        <f t="shared" si="534"/>
        <v>80440.945494</v>
      </c>
    </row>
    <row r="3266" spans="1:31" x14ac:dyDescent="0.25">
      <c r="A3266" s="4">
        <v>359308</v>
      </c>
      <c r="B3266" s="4" t="s">
        <v>10122</v>
      </c>
      <c r="C3266" s="4">
        <v>38993380</v>
      </c>
      <c r="D3266" s="4">
        <v>21470922</v>
      </c>
      <c r="E3266" s="4" t="s">
        <v>10123</v>
      </c>
      <c r="F3266" s="4" t="s">
        <v>26</v>
      </c>
      <c r="G3266" s="4" t="s">
        <v>10124</v>
      </c>
      <c r="H3266" s="4"/>
      <c r="I3266" s="4"/>
      <c r="J3266" s="4" t="s">
        <v>10125</v>
      </c>
      <c r="K3266" s="4" t="s">
        <v>980</v>
      </c>
      <c r="L3266" s="5">
        <v>72342.039999999994</v>
      </c>
      <c r="M3266" s="5">
        <v>83805.33</v>
      </c>
      <c r="N3266" s="4">
        <v>0</v>
      </c>
      <c r="O3266" s="4" t="s">
        <v>30</v>
      </c>
      <c r="P3266" s="4" t="s">
        <v>498</v>
      </c>
      <c r="Q3266" s="4" t="s">
        <v>499</v>
      </c>
      <c r="R3266" s="6"/>
      <c r="S3266" s="7">
        <f t="shared" ref="S3266:S3329" si="536">M3266+N3266</f>
        <v>83805.33</v>
      </c>
      <c r="T3266" s="7">
        <f>L3266*40%</f>
        <v>28936.815999999999</v>
      </c>
      <c r="U3266" s="7">
        <f t="shared" ref="U3266:U3329" si="537">T3266+N3266</f>
        <v>28936.815999999999</v>
      </c>
      <c r="V3266" s="7">
        <f t="shared" si="530"/>
        <v>10851.305999999999</v>
      </c>
      <c r="W3266" s="7">
        <f t="shared" si="531"/>
        <v>2387.2873199999999</v>
      </c>
      <c r="X3266" s="7">
        <f t="shared" ref="X3266:X3329" si="538">V3266+W3266</f>
        <v>13238.593319999998</v>
      </c>
      <c r="Y3266" s="7">
        <f>L3266+X3266</f>
        <v>85580.633319999994</v>
      </c>
      <c r="Z3266" s="4">
        <v>2</v>
      </c>
      <c r="AA3266" s="7">
        <f t="shared" si="532"/>
        <v>34232.253327999999</v>
      </c>
      <c r="AB3266" s="4">
        <v>3</v>
      </c>
      <c r="AC3266" s="7">
        <f t="shared" si="533"/>
        <v>19968.814441333332</v>
      </c>
      <c r="AD3266">
        <v>3</v>
      </c>
      <c r="AE3266" s="8">
        <f t="shared" si="534"/>
        <v>25674.189996000001</v>
      </c>
    </row>
    <row r="3267" spans="1:31" x14ac:dyDescent="0.25">
      <c r="A3267" s="4">
        <v>485734</v>
      </c>
      <c r="B3267" s="4" t="s">
        <v>10126</v>
      </c>
      <c r="C3267" s="4">
        <v>24983997</v>
      </c>
      <c r="D3267" s="4">
        <v>19534812</v>
      </c>
      <c r="E3267" s="4" t="s">
        <v>10127</v>
      </c>
      <c r="F3267" s="4" t="s">
        <v>26</v>
      </c>
      <c r="G3267" s="4" t="s">
        <v>10128</v>
      </c>
      <c r="H3267" s="4"/>
      <c r="I3267" s="4"/>
      <c r="J3267" s="4" t="s">
        <v>28</v>
      </c>
      <c r="K3267" s="4" t="s">
        <v>29</v>
      </c>
      <c r="L3267" s="5">
        <v>227447.01</v>
      </c>
      <c r="M3267" s="5">
        <v>355934.74</v>
      </c>
      <c r="N3267" s="4">
        <v>0</v>
      </c>
      <c r="O3267" s="4" t="s">
        <v>30</v>
      </c>
      <c r="P3267" s="4" t="s">
        <v>1110</v>
      </c>
      <c r="Q3267" s="4" t="s">
        <v>32</v>
      </c>
      <c r="R3267" s="6"/>
      <c r="S3267" s="7">
        <f t="shared" si="536"/>
        <v>355934.74</v>
      </c>
      <c r="T3267" s="7">
        <f>L3267*50%</f>
        <v>113723.505</v>
      </c>
      <c r="U3267" s="7">
        <f t="shared" si="537"/>
        <v>113723.505</v>
      </c>
      <c r="V3267" s="7">
        <f t="shared" ref="V3267:V3330" si="539">L3267*15%</f>
        <v>34117.051500000001</v>
      </c>
      <c r="W3267" s="7">
        <f t="shared" ref="W3267:W3330" si="540">V3267*22%</f>
        <v>7505.7513300000001</v>
      </c>
      <c r="X3267" s="7">
        <f t="shared" si="538"/>
        <v>41622.802830000001</v>
      </c>
      <c r="Y3267" s="7">
        <f>L3267+X3267</f>
        <v>269069.81283000001</v>
      </c>
      <c r="Z3267" s="4">
        <v>2</v>
      </c>
      <c r="AA3267" s="7">
        <f t="shared" ref="AA3267:AA3330" si="541">Y3267*80%/Z3267</f>
        <v>107627.925132</v>
      </c>
      <c r="AB3267" s="4">
        <v>3</v>
      </c>
      <c r="AC3267" s="7">
        <f t="shared" ref="AC3267:AC3330" si="542">Y3267*70%/AB3267</f>
        <v>62782.956327</v>
      </c>
      <c r="AD3267">
        <v>3</v>
      </c>
      <c r="AE3267" s="8">
        <f t="shared" ref="AE3267:AE3330" si="543">Y3267*90%/AD3267</f>
        <v>80720.943849000003</v>
      </c>
    </row>
    <row r="3268" spans="1:31" x14ac:dyDescent="0.25">
      <c r="A3268" s="4">
        <v>486305</v>
      </c>
      <c r="B3268" s="4" t="s">
        <v>10129</v>
      </c>
      <c r="C3268" s="4">
        <v>36262262</v>
      </c>
      <c r="D3268" s="4">
        <v>27015374</v>
      </c>
      <c r="E3268" s="4" t="s">
        <v>10130</v>
      </c>
      <c r="F3268" s="4" t="s">
        <v>232</v>
      </c>
      <c r="G3268" s="4" t="s">
        <v>10131</v>
      </c>
      <c r="H3268" s="4"/>
      <c r="I3268" s="4"/>
      <c r="J3268" s="4" t="s">
        <v>28</v>
      </c>
      <c r="K3268" s="4" t="s">
        <v>10132</v>
      </c>
      <c r="L3268" s="5">
        <v>227530.67</v>
      </c>
      <c r="M3268" s="5">
        <v>448581.9</v>
      </c>
      <c r="N3268" s="4">
        <v>0</v>
      </c>
      <c r="O3268" s="4" t="s">
        <v>30</v>
      </c>
      <c r="P3268" s="4" t="s">
        <v>3200</v>
      </c>
      <c r="Q3268" s="4" t="s">
        <v>32</v>
      </c>
      <c r="R3268" s="6"/>
      <c r="S3268" s="7">
        <f t="shared" si="536"/>
        <v>448581.9</v>
      </c>
      <c r="T3268" s="7">
        <f>L3268*50%</f>
        <v>113765.33500000001</v>
      </c>
      <c r="U3268" s="7">
        <f t="shared" si="537"/>
        <v>113765.33500000001</v>
      </c>
      <c r="V3268" s="7">
        <f t="shared" si="539"/>
        <v>34129.6005</v>
      </c>
      <c r="W3268" s="7">
        <f t="shared" si="540"/>
        <v>7508.5121100000006</v>
      </c>
      <c r="X3268" s="7">
        <f t="shared" si="538"/>
        <v>41638.112610000004</v>
      </c>
      <c r="Y3268" s="7">
        <f>L3268+X3268</f>
        <v>269168.78260999999</v>
      </c>
      <c r="Z3268" s="4">
        <v>2</v>
      </c>
      <c r="AA3268" s="7">
        <f t="shared" si="541"/>
        <v>107667.51304400001</v>
      </c>
      <c r="AB3268" s="4">
        <v>3</v>
      </c>
      <c r="AC3268" s="7">
        <f t="shared" si="542"/>
        <v>62806.049275666657</v>
      </c>
      <c r="AD3268">
        <v>3</v>
      </c>
      <c r="AE3268" s="8">
        <f t="shared" si="543"/>
        <v>80750.634783000001</v>
      </c>
    </row>
    <row r="3269" spans="1:31" x14ac:dyDescent="0.25">
      <c r="A3269" s="4">
        <v>489179</v>
      </c>
      <c r="B3269" s="4" t="s">
        <v>10133</v>
      </c>
      <c r="C3269" s="4">
        <v>29260354</v>
      </c>
      <c r="D3269" s="4">
        <v>23804421</v>
      </c>
      <c r="E3269" s="4" t="s">
        <v>10134</v>
      </c>
      <c r="F3269" s="4" t="s">
        <v>26</v>
      </c>
      <c r="G3269" s="4"/>
      <c r="H3269" s="4"/>
      <c r="I3269" s="4"/>
      <c r="J3269" s="4" t="s">
        <v>45</v>
      </c>
      <c r="K3269" s="4" t="s">
        <v>751</v>
      </c>
      <c r="L3269" s="5">
        <v>227616.86</v>
      </c>
      <c r="M3269" s="5">
        <v>392325.82</v>
      </c>
      <c r="N3269" s="4">
        <v>0</v>
      </c>
      <c r="O3269" s="4" t="s">
        <v>30</v>
      </c>
      <c r="P3269" s="4" t="s">
        <v>1110</v>
      </c>
      <c r="Q3269" s="4" t="s">
        <v>32</v>
      </c>
      <c r="R3269" s="6"/>
      <c r="S3269" s="7">
        <f t="shared" si="536"/>
        <v>392325.82</v>
      </c>
      <c r="T3269" s="7">
        <f>L3269*50%</f>
        <v>113808.43</v>
      </c>
      <c r="U3269" s="7">
        <f t="shared" si="537"/>
        <v>113808.43</v>
      </c>
      <c r="V3269" s="7">
        <f t="shared" si="539"/>
        <v>34142.528999999995</v>
      </c>
      <c r="W3269" s="7">
        <f t="shared" si="540"/>
        <v>7511.3563799999993</v>
      </c>
      <c r="X3269" s="7">
        <f t="shared" si="538"/>
        <v>41653.885379999992</v>
      </c>
      <c r="Y3269" s="7">
        <f>L3269+X3269</f>
        <v>269270.74537999998</v>
      </c>
      <c r="Z3269" s="4">
        <v>2</v>
      </c>
      <c r="AA3269" s="7">
        <f t="shared" si="541"/>
        <v>107708.298152</v>
      </c>
      <c r="AB3269" s="4">
        <v>3</v>
      </c>
      <c r="AC3269" s="7">
        <f t="shared" si="542"/>
        <v>62829.840588666651</v>
      </c>
      <c r="AD3269">
        <v>3</v>
      </c>
      <c r="AE3269" s="8">
        <f t="shared" si="543"/>
        <v>80781.223614000002</v>
      </c>
    </row>
    <row r="3270" spans="1:31" x14ac:dyDescent="0.25">
      <c r="A3270" s="4">
        <v>492036</v>
      </c>
      <c r="B3270" s="4" t="s">
        <v>10135</v>
      </c>
      <c r="C3270" s="4">
        <v>35876778</v>
      </c>
      <c r="D3270" s="4">
        <v>28133307</v>
      </c>
      <c r="E3270" s="4" t="s">
        <v>10136</v>
      </c>
      <c r="F3270" s="4" t="s">
        <v>26</v>
      </c>
      <c r="G3270" s="4"/>
      <c r="H3270" s="4"/>
      <c r="I3270" s="4"/>
      <c r="J3270" s="4" t="s">
        <v>1108</v>
      </c>
      <c r="K3270" s="4" t="s">
        <v>46</v>
      </c>
      <c r="L3270" s="5">
        <v>228028.45</v>
      </c>
      <c r="M3270" s="5">
        <v>324974.78999999998</v>
      </c>
      <c r="N3270" s="4">
        <v>0</v>
      </c>
      <c r="O3270" s="4" t="s">
        <v>30</v>
      </c>
      <c r="P3270" s="4" t="s">
        <v>1110</v>
      </c>
      <c r="Q3270" s="4" t="s">
        <v>32</v>
      </c>
      <c r="R3270" s="6"/>
      <c r="S3270" s="7">
        <f t="shared" si="536"/>
        <v>324974.78999999998</v>
      </c>
      <c r="T3270" s="7">
        <f>L3270*50%</f>
        <v>114014.22500000001</v>
      </c>
      <c r="U3270" s="7">
        <f t="shared" si="537"/>
        <v>114014.22500000001</v>
      </c>
      <c r="V3270" s="7">
        <f t="shared" si="539"/>
        <v>34204.267500000002</v>
      </c>
      <c r="W3270" s="7">
        <f t="shared" si="540"/>
        <v>7524.9388500000005</v>
      </c>
      <c r="X3270" s="7">
        <f t="shared" si="538"/>
        <v>41729.20635</v>
      </c>
      <c r="Y3270" s="7">
        <f>L3270+X3270</f>
        <v>269757.65635</v>
      </c>
      <c r="Z3270" s="4">
        <v>2</v>
      </c>
      <c r="AA3270" s="7">
        <f t="shared" si="541"/>
        <v>107903.06254000001</v>
      </c>
      <c r="AB3270" s="4">
        <v>3</v>
      </c>
      <c r="AC3270" s="7">
        <f t="shared" si="542"/>
        <v>62943.453148333327</v>
      </c>
      <c r="AD3270">
        <v>3</v>
      </c>
      <c r="AE3270" s="8">
        <f t="shared" si="543"/>
        <v>80927.29690500001</v>
      </c>
    </row>
    <row r="3271" spans="1:31" x14ac:dyDescent="0.25">
      <c r="A3271" s="4">
        <v>491610</v>
      </c>
      <c r="B3271" s="4" t="s">
        <v>10137</v>
      </c>
      <c r="C3271" s="4">
        <v>32588294</v>
      </c>
      <c r="D3271" s="4">
        <v>6630975</v>
      </c>
      <c r="E3271" s="4" t="s">
        <v>10138</v>
      </c>
      <c r="F3271" s="4" t="s">
        <v>26</v>
      </c>
      <c r="G3271" s="4" t="s">
        <v>10139</v>
      </c>
      <c r="H3271" s="4" t="s">
        <v>10140</v>
      </c>
      <c r="I3271" s="4" t="s">
        <v>10141</v>
      </c>
      <c r="J3271" s="4" t="s">
        <v>40</v>
      </c>
      <c r="K3271" s="4" t="s">
        <v>29</v>
      </c>
      <c r="L3271" s="5">
        <v>228726.49</v>
      </c>
      <c r="M3271" s="5">
        <v>296364.78000000003</v>
      </c>
      <c r="N3271" s="4">
        <v>0</v>
      </c>
      <c r="O3271" s="4" t="s">
        <v>47</v>
      </c>
      <c r="P3271" s="4" t="s">
        <v>1110</v>
      </c>
      <c r="Q3271" s="4" t="s">
        <v>32</v>
      </c>
      <c r="R3271" s="6"/>
      <c r="S3271" s="7">
        <f t="shared" si="536"/>
        <v>296364.78000000003</v>
      </c>
      <c r="T3271" s="7">
        <f>L3271*50%</f>
        <v>114363.245</v>
      </c>
      <c r="U3271" s="7">
        <f t="shared" si="537"/>
        <v>114363.245</v>
      </c>
      <c r="V3271" s="7">
        <f t="shared" si="539"/>
        <v>34308.9735</v>
      </c>
      <c r="W3271" s="7">
        <f t="shared" si="540"/>
        <v>7547.9741700000004</v>
      </c>
      <c r="X3271" s="7">
        <f t="shared" si="538"/>
        <v>41856.947670000001</v>
      </c>
      <c r="Y3271" s="7">
        <f>L3271+X3271</f>
        <v>270583.43767000001</v>
      </c>
      <c r="Z3271" s="4">
        <v>2</v>
      </c>
      <c r="AA3271" s="7">
        <f t="shared" si="541"/>
        <v>108233.37506800001</v>
      </c>
      <c r="AB3271" s="4">
        <v>3</v>
      </c>
      <c r="AC3271" s="7">
        <f t="shared" si="542"/>
        <v>63136.135456333337</v>
      </c>
      <c r="AD3271">
        <v>3</v>
      </c>
      <c r="AE3271" s="8">
        <f t="shared" si="543"/>
        <v>81175.03130100001</v>
      </c>
    </row>
    <row r="3272" spans="1:31" x14ac:dyDescent="0.25">
      <c r="A3272" s="4">
        <v>486647</v>
      </c>
      <c r="B3272" s="4" t="s">
        <v>10142</v>
      </c>
      <c r="C3272" s="4">
        <v>42988626</v>
      </c>
      <c r="D3272" s="4">
        <v>28445288</v>
      </c>
      <c r="E3272" s="4" t="s">
        <v>10143</v>
      </c>
      <c r="F3272" s="4" t="s">
        <v>26</v>
      </c>
      <c r="G3272" s="4" t="s">
        <v>10144</v>
      </c>
      <c r="H3272" s="4"/>
      <c r="I3272" s="4"/>
      <c r="J3272" s="4" t="s">
        <v>28</v>
      </c>
      <c r="K3272" s="4" t="s">
        <v>29</v>
      </c>
      <c r="L3272" s="5">
        <v>108973.8</v>
      </c>
      <c r="M3272" s="5">
        <v>141141.16</v>
      </c>
      <c r="N3272" s="4">
        <v>0</v>
      </c>
      <c r="O3272" s="4" t="s">
        <v>30</v>
      </c>
      <c r="P3272" s="4" t="s">
        <v>57</v>
      </c>
      <c r="Q3272" s="4" t="s">
        <v>10145</v>
      </c>
      <c r="R3272" s="6">
        <v>45447.495327511577</v>
      </c>
      <c r="S3272" s="7">
        <f t="shared" si="536"/>
        <v>141141.16</v>
      </c>
      <c r="T3272" s="7">
        <f>L3272*40%</f>
        <v>43589.520000000004</v>
      </c>
      <c r="U3272" s="7">
        <f t="shared" si="537"/>
        <v>43589.520000000004</v>
      </c>
      <c r="V3272" s="7">
        <f t="shared" si="539"/>
        <v>16346.07</v>
      </c>
      <c r="W3272" s="7">
        <f t="shared" si="540"/>
        <v>3596.1354000000001</v>
      </c>
      <c r="X3272" s="7">
        <f t="shared" si="538"/>
        <v>19942.205399999999</v>
      </c>
      <c r="Y3272" s="7">
        <f>L3272+X3272</f>
        <v>128916.00539999999</v>
      </c>
      <c r="Z3272" s="4">
        <v>2</v>
      </c>
      <c r="AA3272" s="7">
        <f t="shared" si="541"/>
        <v>51566.402159999998</v>
      </c>
      <c r="AB3272" s="4">
        <v>3</v>
      </c>
      <c r="AC3272" s="7">
        <f t="shared" si="542"/>
        <v>30080.401259999999</v>
      </c>
      <c r="AD3272">
        <v>3</v>
      </c>
      <c r="AE3272" s="8">
        <f t="shared" si="543"/>
        <v>38674.801619999998</v>
      </c>
    </row>
    <row r="3273" spans="1:31" x14ac:dyDescent="0.25">
      <c r="A3273" s="4">
        <v>489080</v>
      </c>
      <c r="B3273" s="4" t="s">
        <v>10146</v>
      </c>
      <c r="C3273" s="4">
        <v>26077997</v>
      </c>
      <c r="D3273" s="4">
        <v>6767924</v>
      </c>
      <c r="E3273" s="4" t="s">
        <v>10147</v>
      </c>
      <c r="F3273" s="4" t="s">
        <v>26</v>
      </c>
      <c r="G3273" s="4" t="s">
        <v>10148</v>
      </c>
      <c r="H3273" s="4"/>
      <c r="I3273" s="4"/>
      <c r="J3273" s="4" t="s">
        <v>45</v>
      </c>
      <c r="K3273" s="4" t="s">
        <v>46</v>
      </c>
      <c r="L3273" s="5">
        <v>228899.29</v>
      </c>
      <c r="M3273" s="5">
        <v>301091</v>
      </c>
      <c r="N3273" s="4">
        <v>0</v>
      </c>
      <c r="O3273" s="4" t="s">
        <v>30</v>
      </c>
      <c r="P3273" s="4" t="s">
        <v>1110</v>
      </c>
      <c r="Q3273" s="4" t="s">
        <v>32</v>
      </c>
      <c r="R3273" s="6"/>
      <c r="S3273" s="7">
        <f t="shared" si="536"/>
        <v>301091</v>
      </c>
      <c r="T3273" s="7">
        <f t="shared" ref="T3273:T3336" si="544">L3273*50%</f>
        <v>114449.645</v>
      </c>
      <c r="U3273" s="7">
        <f t="shared" si="537"/>
        <v>114449.645</v>
      </c>
      <c r="V3273" s="7">
        <f t="shared" si="539"/>
        <v>34334.893499999998</v>
      </c>
      <c r="W3273" s="7">
        <f t="shared" si="540"/>
        <v>7553.6765699999996</v>
      </c>
      <c r="X3273" s="7">
        <f t="shared" si="538"/>
        <v>41888.570070000002</v>
      </c>
      <c r="Y3273" s="7">
        <f>L3273+X3273</f>
        <v>270787.86007</v>
      </c>
      <c r="Z3273" s="4">
        <v>2</v>
      </c>
      <c r="AA3273" s="7">
        <f t="shared" si="541"/>
        <v>108315.14402800001</v>
      </c>
      <c r="AB3273" s="4">
        <v>3</v>
      </c>
      <c r="AC3273" s="7">
        <f t="shared" si="542"/>
        <v>63183.834016333327</v>
      </c>
      <c r="AD3273">
        <v>3</v>
      </c>
      <c r="AE3273" s="8">
        <f t="shared" si="543"/>
        <v>81236.358021000007</v>
      </c>
    </row>
    <row r="3274" spans="1:31" x14ac:dyDescent="0.25">
      <c r="A3274" s="4">
        <v>488243</v>
      </c>
      <c r="B3274" s="4" t="s">
        <v>10149</v>
      </c>
      <c r="C3274" s="4">
        <v>43504655</v>
      </c>
      <c r="D3274" s="4">
        <v>26556661</v>
      </c>
      <c r="E3274" s="4" t="s">
        <v>10150</v>
      </c>
      <c r="F3274" s="4" t="s">
        <v>232</v>
      </c>
      <c r="G3274" s="4" t="s">
        <v>10151</v>
      </c>
      <c r="H3274" s="4"/>
      <c r="I3274" s="4"/>
      <c r="J3274" s="4" t="s">
        <v>155</v>
      </c>
      <c r="K3274" s="4" t="s">
        <v>10152</v>
      </c>
      <c r="L3274" s="5">
        <v>229104.81</v>
      </c>
      <c r="M3274" s="5">
        <v>383989.59</v>
      </c>
      <c r="N3274" s="4">
        <v>0</v>
      </c>
      <c r="O3274" s="4" t="s">
        <v>47</v>
      </c>
      <c r="P3274" s="4" t="s">
        <v>1110</v>
      </c>
      <c r="Q3274" s="4" t="s">
        <v>32</v>
      </c>
      <c r="R3274" s="6"/>
      <c r="S3274" s="7">
        <f t="shared" si="536"/>
        <v>383989.59</v>
      </c>
      <c r="T3274" s="7">
        <f t="shared" si="544"/>
        <v>114552.405</v>
      </c>
      <c r="U3274" s="7">
        <f t="shared" si="537"/>
        <v>114552.405</v>
      </c>
      <c r="V3274" s="7">
        <f t="shared" si="539"/>
        <v>34365.7215</v>
      </c>
      <c r="W3274" s="7">
        <f t="shared" si="540"/>
        <v>7560.4587300000003</v>
      </c>
      <c r="X3274" s="7">
        <f t="shared" si="538"/>
        <v>41926.180229999998</v>
      </c>
      <c r="Y3274" s="7">
        <f>L3274+X3274</f>
        <v>271030.99023</v>
      </c>
      <c r="Z3274" s="4">
        <v>2</v>
      </c>
      <c r="AA3274" s="7">
        <f t="shared" si="541"/>
        <v>108412.39609200001</v>
      </c>
      <c r="AB3274" s="4">
        <v>3</v>
      </c>
      <c r="AC3274" s="7">
        <f t="shared" si="542"/>
        <v>63240.564386999991</v>
      </c>
      <c r="AD3274">
        <v>3</v>
      </c>
      <c r="AE3274" s="8">
        <f t="shared" si="543"/>
        <v>81309.297069000007</v>
      </c>
    </row>
    <row r="3275" spans="1:31" x14ac:dyDescent="0.25">
      <c r="A3275" s="4">
        <v>489148</v>
      </c>
      <c r="B3275" s="4" t="s">
        <v>10153</v>
      </c>
      <c r="C3275" s="4">
        <v>28423719</v>
      </c>
      <c r="D3275" s="4">
        <v>1284877</v>
      </c>
      <c r="E3275" s="4" t="s">
        <v>10154</v>
      </c>
      <c r="F3275" s="4" t="s">
        <v>26</v>
      </c>
      <c r="G3275" s="4" t="s">
        <v>10155</v>
      </c>
      <c r="H3275" s="4"/>
      <c r="I3275" s="4"/>
      <c r="J3275" s="4" t="s">
        <v>45</v>
      </c>
      <c r="K3275" s="4" t="s">
        <v>46</v>
      </c>
      <c r="L3275" s="5">
        <v>230038.32</v>
      </c>
      <c r="M3275" s="5">
        <v>286009.99</v>
      </c>
      <c r="N3275" s="4">
        <v>0</v>
      </c>
      <c r="O3275" s="4" t="s">
        <v>30</v>
      </c>
      <c r="P3275" s="4" t="s">
        <v>1110</v>
      </c>
      <c r="Q3275" s="4" t="s">
        <v>32</v>
      </c>
      <c r="R3275" s="6"/>
      <c r="S3275" s="7">
        <f t="shared" si="536"/>
        <v>286009.99</v>
      </c>
      <c r="T3275" s="7">
        <f t="shared" si="544"/>
        <v>115019.16</v>
      </c>
      <c r="U3275" s="7">
        <f t="shared" si="537"/>
        <v>115019.16</v>
      </c>
      <c r="V3275" s="7">
        <f t="shared" si="539"/>
        <v>34505.748</v>
      </c>
      <c r="W3275" s="7">
        <f t="shared" si="540"/>
        <v>7591.2645599999996</v>
      </c>
      <c r="X3275" s="7">
        <f t="shared" si="538"/>
        <v>42097.012560000003</v>
      </c>
      <c r="Y3275" s="7">
        <f>L3275+X3275</f>
        <v>272135.33256000001</v>
      </c>
      <c r="Z3275" s="4">
        <v>2</v>
      </c>
      <c r="AA3275" s="7">
        <f t="shared" si="541"/>
        <v>108854.13302400001</v>
      </c>
      <c r="AB3275" s="4">
        <v>3</v>
      </c>
      <c r="AC3275" s="7">
        <f t="shared" si="542"/>
        <v>63498.244264000001</v>
      </c>
      <c r="AD3275">
        <v>3</v>
      </c>
      <c r="AE3275" s="8">
        <f t="shared" si="543"/>
        <v>81640.599768</v>
      </c>
    </row>
    <row r="3276" spans="1:31" x14ac:dyDescent="0.25">
      <c r="A3276" s="4">
        <v>486341</v>
      </c>
      <c r="B3276" s="4" t="s">
        <v>10156</v>
      </c>
      <c r="C3276" s="4">
        <v>37028004</v>
      </c>
      <c r="D3276" s="4">
        <v>22471987</v>
      </c>
      <c r="E3276" s="4" t="s">
        <v>10157</v>
      </c>
      <c r="F3276" s="4" t="s">
        <v>26</v>
      </c>
      <c r="G3276" s="4" t="s">
        <v>10158</v>
      </c>
      <c r="H3276" s="4"/>
      <c r="I3276" s="4"/>
      <c r="J3276" s="4" t="s">
        <v>28</v>
      </c>
      <c r="K3276" s="4" t="s">
        <v>10159</v>
      </c>
      <c r="L3276" s="5">
        <v>230100.91</v>
      </c>
      <c r="M3276" s="5">
        <v>409437.81</v>
      </c>
      <c r="N3276" s="4">
        <v>0</v>
      </c>
      <c r="O3276" s="4" t="s">
        <v>30</v>
      </c>
      <c r="P3276" s="4" t="s">
        <v>1110</v>
      </c>
      <c r="Q3276" s="4" t="s">
        <v>32</v>
      </c>
      <c r="R3276" s="6"/>
      <c r="S3276" s="7">
        <f t="shared" si="536"/>
        <v>409437.81</v>
      </c>
      <c r="T3276" s="7">
        <f t="shared" si="544"/>
        <v>115050.455</v>
      </c>
      <c r="U3276" s="7">
        <f t="shared" si="537"/>
        <v>115050.455</v>
      </c>
      <c r="V3276" s="7">
        <f t="shared" si="539"/>
        <v>34515.136500000001</v>
      </c>
      <c r="W3276" s="7">
        <f t="shared" si="540"/>
        <v>7593.3300300000001</v>
      </c>
      <c r="X3276" s="7">
        <f t="shared" si="538"/>
        <v>42108.466529999998</v>
      </c>
      <c r="Y3276" s="7">
        <f>L3276+X3276</f>
        <v>272209.37653000001</v>
      </c>
      <c r="Z3276" s="4">
        <v>2</v>
      </c>
      <c r="AA3276" s="7">
        <f t="shared" si="541"/>
        <v>108883.750612</v>
      </c>
      <c r="AB3276" s="4">
        <v>3</v>
      </c>
      <c r="AC3276" s="7">
        <f t="shared" si="542"/>
        <v>63515.521190333333</v>
      </c>
      <c r="AD3276">
        <v>3</v>
      </c>
      <c r="AE3276" s="8">
        <f t="shared" si="543"/>
        <v>81662.812959000003</v>
      </c>
    </row>
    <row r="3277" spans="1:31" x14ac:dyDescent="0.25">
      <c r="A3277" s="4">
        <v>487979</v>
      </c>
      <c r="B3277" s="4" t="s">
        <v>10160</v>
      </c>
      <c r="C3277" s="4">
        <v>38947474</v>
      </c>
      <c r="D3277" s="4">
        <v>26363057</v>
      </c>
      <c r="E3277" s="4" t="s">
        <v>10161</v>
      </c>
      <c r="F3277" s="4" t="s">
        <v>232</v>
      </c>
      <c r="G3277" s="4" t="s">
        <v>10162</v>
      </c>
      <c r="H3277" s="4"/>
      <c r="I3277" s="4"/>
      <c r="J3277" s="4" t="s">
        <v>155</v>
      </c>
      <c r="K3277" s="4" t="s">
        <v>347</v>
      </c>
      <c r="L3277" s="5">
        <v>230526.68</v>
      </c>
      <c r="M3277" s="5">
        <v>281792.27</v>
      </c>
      <c r="N3277" s="4">
        <v>0</v>
      </c>
      <c r="O3277" s="4" t="s">
        <v>47</v>
      </c>
      <c r="P3277" s="4" t="s">
        <v>1110</v>
      </c>
      <c r="Q3277" s="4" t="s">
        <v>32</v>
      </c>
      <c r="R3277" s="6"/>
      <c r="S3277" s="7">
        <f t="shared" si="536"/>
        <v>281792.27</v>
      </c>
      <c r="T3277" s="7">
        <f t="shared" si="544"/>
        <v>115263.34</v>
      </c>
      <c r="U3277" s="7">
        <f t="shared" si="537"/>
        <v>115263.34</v>
      </c>
      <c r="V3277" s="7">
        <f t="shared" si="539"/>
        <v>34579.002</v>
      </c>
      <c r="W3277" s="7">
        <f t="shared" si="540"/>
        <v>7607.3804399999999</v>
      </c>
      <c r="X3277" s="7">
        <f t="shared" si="538"/>
        <v>42186.382440000001</v>
      </c>
      <c r="Y3277" s="7">
        <f>L3277+X3277</f>
        <v>272713.06244000001</v>
      </c>
      <c r="Z3277" s="4">
        <v>2</v>
      </c>
      <c r="AA3277" s="7">
        <f t="shared" si="541"/>
        <v>109085.22497600001</v>
      </c>
      <c r="AB3277" s="4">
        <v>3</v>
      </c>
      <c r="AC3277" s="7">
        <f t="shared" si="542"/>
        <v>63633.047902666665</v>
      </c>
      <c r="AD3277">
        <v>3</v>
      </c>
      <c r="AE3277" s="8">
        <f t="shared" si="543"/>
        <v>81813.918732000006</v>
      </c>
    </row>
    <row r="3278" spans="1:31" x14ac:dyDescent="0.25">
      <c r="A3278" s="4">
        <v>487390</v>
      </c>
      <c r="B3278" s="4" t="s">
        <v>10163</v>
      </c>
      <c r="C3278" s="4">
        <v>28901758</v>
      </c>
      <c r="D3278" s="4">
        <v>27237241</v>
      </c>
      <c r="E3278" s="4" t="s">
        <v>10164</v>
      </c>
      <c r="F3278" s="4" t="s">
        <v>232</v>
      </c>
      <c r="G3278" s="4" t="s">
        <v>10165</v>
      </c>
      <c r="H3278" s="4"/>
      <c r="I3278" s="4"/>
      <c r="J3278" s="4" t="s">
        <v>155</v>
      </c>
      <c r="K3278" s="4" t="s">
        <v>347</v>
      </c>
      <c r="L3278" s="5">
        <v>230897.49</v>
      </c>
      <c r="M3278" s="5">
        <v>282531.77</v>
      </c>
      <c r="N3278" s="4">
        <v>0</v>
      </c>
      <c r="O3278" s="4" t="s">
        <v>47</v>
      </c>
      <c r="P3278" s="4" t="s">
        <v>1110</v>
      </c>
      <c r="Q3278" s="4" t="s">
        <v>32</v>
      </c>
      <c r="R3278" s="6"/>
      <c r="S3278" s="7">
        <f t="shared" si="536"/>
        <v>282531.77</v>
      </c>
      <c r="T3278" s="7">
        <f t="shared" si="544"/>
        <v>115448.745</v>
      </c>
      <c r="U3278" s="7">
        <f t="shared" si="537"/>
        <v>115448.745</v>
      </c>
      <c r="V3278" s="7">
        <f t="shared" si="539"/>
        <v>34634.623499999994</v>
      </c>
      <c r="W3278" s="7">
        <f t="shared" si="540"/>
        <v>7619.6171699999986</v>
      </c>
      <c r="X3278" s="7">
        <f t="shared" si="538"/>
        <v>42254.240669999992</v>
      </c>
      <c r="Y3278" s="7">
        <f>L3278+X3278</f>
        <v>273151.73066999996</v>
      </c>
      <c r="Z3278" s="4">
        <v>2</v>
      </c>
      <c r="AA3278" s="7">
        <f t="shared" si="541"/>
        <v>109260.69226799998</v>
      </c>
      <c r="AB3278" s="4">
        <v>3</v>
      </c>
      <c r="AC3278" s="7">
        <f t="shared" si="542"/>
        <v>63735.403822999993</v>
      </c>
      <c r="AD3278">
        <v>3</v>
      </c>
      <c r="AE3278" s="8">
        <f t="shared" si="543"/>
        <v>81945.519200999988</v>
      </c>
    </row>
    <row r="3279" spans="1:31" x14ac:dyDescent="0.25">
      <c r="A3279" s="4">
        <v>489808</v>
      </c>
      <c r="B3279" s="4" t="s">
        <v>10166</v>
      </c>
      <c r="C3279" s="4">
        <v>43926231</v>
      </c>
      <c r="D3279" s="4">
        <v>27595290</v>
      </c>
      <c r="E3279" s="4" t="s">
        <v>10167</v>
      </c>
      <c r="F3279" s="4" t="s">
        <v>232</v>
      </c>
      <c r="G3279" s="4" t="s">
        <v>10168</v>
      </c>
      <c r="H3279" s="4" t="s">
        <v>10169</v>
      </c>
      <c r="I3279" s="4"/>
      <c r="J3279" s="4" t="s">
        <v>45</v>
      </c>
      <c r="K3279" s="4" t="s">
        <v>347</v>
      </c>
      <c r="L3279" s="5">
        <v>231017.01</v>
      </c>
      <c r="M3279" s="5">
        <v>283781.43</v>
      </c>
      <c r="N3279" s="4">
        <v>0</v>
      </c>
      <c r="O3279" s="4" t="s">
        <v>30</v>
      </c>
      <c r="P3279" s="4" t="s">
        <v>1110</v>
      </c>
      <c r="Q3279" s="4" t="s">
        <v>32</v>
      </c>
      <c r="R3279" s="6"/>
      <c r="S3279" s="7">
        <f t="shared" si="536"/>
        <v>283781.43</v>
      </c>
      <c r="T3279" s="7">
        <f t="shared" si="544"/>
        <v>115508.505</v>
      </c>
      <c r="U3279" s="7">
        <f t="shared" si="537"/>
        <v>115508.505</v>
      </c>
      <c r="V3279" s="7">
        <f t="shared" si="539"/>
        <v>34652.551500000001</v>
      </c>
      <c r="W3279" s="7">
        <f t="shared" si="540"/>
        <v>7623.5613300000005</v>
      </c>
      <c r="X3279" s="7">
        <f t="shared" si="538"/>
        <v>42276.112829999998</v>
      </c>
      <c r="Y3279" s="7">
        <f>L3279+X3279</f>
        <v>273293.12283000001</v>
      </c>
      <c r="Z3279" s="4">
        <v>2</v>
      </c>
      <c r="AA3279" s="7">
        <f t="shared" si="541"/>
        <v>109317.24913200001</v>
      </c>
      <c r="AB3279" s="4">
        <v>3</v>
      </c>
      <c r="AC3279" s="7">
        <f t="shared" si="542"/>
        <v>63768.395326999998</v>
      </c>
      <c r="AD3279">
        <v>3</v>
      </c>
      <c r="AE3279" s="8">
        <f t="shared" si="543"/>
        <v>81987.936849000005</v>
      </c>
    </row>
    <row r="3280" spans="1:31" x14ac:dyDescent="0.25">
      <c r="A3280" s="4">
        <v>486511</v>
      </c>
      <c r="B3280" s="4" t="s">
        <v>10170</v>
      </c>
      <c r="C3280" s="4">
        <v>40350653</v>
      </c>
      <c r="D3280" s="4">
        <v>22326413</v>
      </c>
      <c r="E3280" s="4" t="s">
        <v>10171</v>
      </c>
      <c r="F3280" s="4" t="s">
        <v>26</v>
      </c>
      <c r="G3280" s="4" t="s">
        <v>10172</v>
      </c>
      <c r="H3280" s="4"/>
      <c r="I3280" s="4"/>
      <c r="J3280" s="4" t="s">
        <v>28</v>
      </c>
      <c r="K3280" s="4" t="s">
        <v>29</v>
      </c>
      <c r="L3280" s="5">
        <v>231726.89</v>
      </c>
      <c r="M3280" s="5">
        <v>298967.21000000002</v>
      </c>
      <c r="N3280" s="4">
        <v>0</v>
      </c>
      <c r="O3280" s="4" t="s">
        <v>30</v>
      </c>
      <c r="P3280" s="4" t="s">
        <v>1110</v>
      </c>
      <c r="Q3280" s="4" t="s">
        <v>32</v>
      </c>
      <c r="R3280" s="6"/>
      <c r="S3280" s="7">
        <f t="shared" si="536"/>
        <v>298967.21000000002</v>
      </c>
      <c r="T3280" s="7">
        <f t="shared" si="544"/>
        <v>115863.44500000001</v>
      </c>
      <c r="U3280" s="7">
        <f t="shared" si="537"/>
        <v>115863.44500000001</v>
      </c>
      <c r="V3280" s="7">
        <f t="shared" si="539"/>
        <v>34759.033499999998</v>
      </c>
      <c r="W3280" s="7">
        <f t="shared" si="540"/>
        <v>7646.9873699999998</v>
      </c>
      <c r="X3280" s="7">
        <f t="shared" si="538"/>
        <v>42406.02087</v>
      </c>
      <c r="Y3280" s="7">
        <f>L3280+X3280</f>
        <v>274132.91087000002</v>
      </c>
      <c r="Z3280" s="4">
        <v>2</v>
      </c>
      <c r="AA3280" s="7">
        <f t="shared" si="541"/>
        <v>109653.16434800002</v>
      </c>
      <c r="AB3280" s="4">
        <v>3</v>
      </c>
      <c r="AC3280" s="7">
        <f t="shared" si="542"/>
        <v>63964.345869666664</v>
      </c>
      <c r="AD3280">
        <v>3</v>
      </c>
      <c r="AE3280" s="8">
        <f t="shared" si="543"/>
        <v>82239.873261000015</v>
      </c>
    </row>
    <row r="3281" spans="1:31" x14ac:dyDescent="0.25">
      <c r="A3281" s="4">
        <v>491665</v>
      </c>
      <c r="B3281" s="4" t="s">
        <v>10173</v>
      </c>
      <c r="C3281" s="4">
        <v>34629719</v>
      </c>
      <c r="D3281" s="4">
        <v>1781340</v>
      </c>
      <c r="E3281" s="4" t="s">
        <v>10174</v>
      </c>
      <c r="F3281" s="4" t="s">
        <v>26</v>
      </c>
      <c r="G3281" s="4" t="s">
        <v>10175</v>
      </c>
      <c r="H3281" s="4" t="s">
        <v>10176</v>
      </c>
      <c r="I3281" s="4"/>
      <c r="J3281" s="4" t="s">
        <v>40</v>
      </c>
      <c r="K3281" s="4" t="s">
        <v>10177</v>
      </c>
      <c r="L3281" s="5">
        <v>231809.25</v>
      </c>
      <c r="M3281" s="5">
        <v>353659.62</v>
      </c>
      <c r="N3281" s="4">
        <v>0</v>
      </c>
      <c r="O3281" s="4" t="s">
        <v>47</v>
      </c>
      <c r="P3281" s="4" t="s">
        <v>1110</v>
      </c>
      <c r="Q3281" s="4" t="s">
        <v>32</v>
      </c>
      <c r="R3281" s="6"/>
      <c r="S3281" s="7">
        <f t="shared" si="536"/>
        <v>353659.62</v>
      </c>
      <c r="T3281" s="7">
        <f t="shared" si="544"/>
        <v>115904.625</v>
      </c>
      <c r="U3281" s="7">
        <f t="shared" si="537"/>
        <v>115904.625</v>
      </c>
      <c r="V3281" s="7">
        <f t="shared" si="539"/>
        <v>34771.387499999997</v>
      </c>
      <c r="W3281" s="7">
        <f t="shared" si="540"/>
        <v>7649.7052499999991</v>
      </c>
      <c r="X3281" s="7">
        <f t="shared" si="538"/>
        <v>42421.092749999996</v>
      </c>
      <c r="Y3281" s="7">
        <f>L3281+X3281</f>
        <v>274230.34275000001</v>
      </c>
      <c r="Z3281" s="4">
        <v>2</v>
      </c>
      <c r="AA3281" s="7">
        <f t="shared" si="541"/>
        <v>109692.13710000001</v>
      </c>
      <c r="AB3281" s="4">
        <v>3</v>
      </c>
      <c r="AC3281" s="7">
        <f t="shared" si="542"/>
        <v>63987.079975000001</v>
      </c>
      <c r="AD3281">
        <v>3</v>
      </c>
      <c r="AE3281" s="8">
        <f t="shared" si="543"/>
        <v>82269.102825000009</v>
      </c>
    </row>
    <row r="3282" spans="1:31" x14ac:dyDescent="0.25">
      <c r="A3282" s="4">
        <v>485250</v>
      </c>
      <c r="B3282" s="4" t="s">
        <v>10178</v>
      </c>
      <c r="C3282" s="4">
        <v>18887131</v>
      </c>
      <c r="D3282" s="4">
        <v>26380697</v>
      </c>
      <c r="E3282" s="4" t="s">
        <v>10179</v>
      </c>
      <c r="F3282" s="4" t="s">
        <v>26</v>
      </c>
      <c r="G3282" s="4" t="s">
        <v>10180</v>
      </c>
      <c r="H3282" s="4"/>
      <c r="I3282" s="4"/>
      <c r="J3282" s="4" t="s">
        <v>294</v>
      </c>
      <c r="K3282" s="4" t="s">
        <v>949</v>
      </c>
      <c r="L3282" s="5">
        <v>232349.82</v>
      </c>
      <c r="M3282" s="5">
        <v>519385.39</v>
      </c>
      <c r="N3282" s="4">
        <v>0</v>
      </c>
      <c r="O3282" s="4" t="s">
        <v>30</v>
      </c>
      <c r="P3282" s="4" t="s">
        <v>1110</v>
      </c>
      <c r="Q3282" s="4" t="s">
        <v>32</v>
      </c>
      <c r="R3282" s="6"/>
      <c r="S3282" s="7">
        <f t="shared" si="536"/>
        <v>519385.39</v>
      </c>
      <c r="T3282" s="7">
        <f t="shared" si="544"/>
        <v>116174.91</v>
      </c>
      <c r="U3282" s="7">
        <f t="shared" si="537"/>
        <v>116174.91</v>
      </c>
      <c r="V3282" s="7">
        <f t="shared" si="539"/>
        <v>34852.472999999998</v>
      </c>
      <c r="W3282" s="7">
        <f t="shared" si="540"/>
        <v>7667.5440599999993</v>
      </c>
      <c r="X3282" s="7">
        <f t="shared" si="538"/>
        <v>42520.017059999998</v>
      </c>
      <c r="Y3282" s="7">
        <f>L3282+X3282</f>
        <v>274869.83705999999</v>
      </c>
      <c r="Z3282" s="4">
        <v>2</v>
      </c>
      <c r="AA3282" s="7">
        <f t="shared" si="541"/>
        <v>109947.934824</v>
      </c>
      <c r="AB3282" s="4">
        <v>3</v>
      </c>
      <c r="AC3282" s="7">
        <f t="shared" si="542"/>
        <v>64136.295313999995</v>
      </c>
      <c r="AD3282">
        <v>3</v>
      </c>
      <c r="AE3282" s="8">
        <f t="shared" si="543"/>
        <v>82460.951117999997</v>
      </c>
    </row>
    <row r="3283" spans="1:31" x14ac:dyDescent="0.25">
      <c r="A3283" s="4">
        <v>490410</v>
      </c>
      <c r="B3283" s="4" t="s">
        <v>10181</v>
      </c>
      <c r="C3283" s="4">
        <v>29544508</v>
      </c>
      <c r="D3283" s="4">
        <v>7384835</v>
      </c>
      <c r="E3283" s="4" t="s">
        <v>10182</v>
      </c>
      <c r="F3283" s="4" t="s">
        <v>232</v>
      </c>
      <c r="G3283" s="4" t="s">
        <v>10183</v>
      </c>
      <c r="H3283" s="4" t="s">
        <v>10184</v>
      </c>
      <c r="I3283" s="4"/>
      <c r="J3283" s="4" t="s">
        <v>429</v>
      </c>
      <c r="K3283" s="4" t="s">
        <v>524</v>
      </c>
      <c r="L3283" s="5">
        <v>232452.43</v>
      </c>
      <c r="M3283" s="5">
        <v>278266.86</v>
      </c>
      <c r="N3283" s="4">
        <v>0</v>
      </c>
      <c r="O3283" s="4" t="s">
        <v>30</v>
      </c>
      <c r="P3283" s="4" t="s">
        <v>1110</v>
      </c>
      <c r="Q3283" s="4" t="s">
        <v>32</v>
      </c>
      <c r="R3283" s="6"/>
      <c r="S3283" s="7">
        <f t="shared" si="536"/>
        <v>278266.86</v>
      </c>
      <c r="T3283" s="7">
        <f t="shared" si="544"/>
        <v>116226.215</v>
      </c>
      <c r="U3283" s="7">
        <f t="shared" si="537"/>
        <v>116226.215</v>
      </c>
      <c r="V3283" s="7">
        <f t="shared" si="539"/>
        <v>34867.864499999996</v>
      </c>
      <c r="W3283" s="7">
        <f t="shared" si="540"/>
        <v>7670.9301899999991</v>
      </c>
      <c r="X3283" s="7">
        <f t="shared" si="538"/>
        <v>42538.794689999995</v>
      </c>
      <c r="Y3283" s="7">
        <f>L3283+X3283</f>
        <v>274991.22469</v>
      </c>
      <c r="Z3283" s="4">
        <v>2</v>
      </c>
      <c r="AA3283" s="7">
        <f t="shared" si="541"/>
        <v>109996.48987600001</v>
      </c>
      <c r="AB3283" s="4">
        <v>3</v>
      </c>
      <c r="AC3283" s="7">
        <f t="shared" si="542"/>
        <v>64164.619094333328</v>
      </c>
      <c r="AD3283">
        <v>3</v>
      </c>
      <c r="AE3283" s="8">
        <f t="shared" si="543"/>
        <v>82497.367406999998</v>
      </c>
    </row>
    <row r="3284" spans="1:31" x14ac:dyDescent="0.25">
      <c r="A3284" s="4">
        <v>484197</v>
      </c>
      <c r="B3284" s="4" t="s">
        <v>10185</v>
      </c>
      <c r="C3284" s="4">
        <v>31099270</v>
      </c>
      <c r="D3284" s="4">
        <v>22736642</v>
      </c>
      <c r="E3284" s="4" t="s">
        <v>10186</v>
      </c>
      <c r="F3284" s="4" t="s">
        <v>232</v>
      </c>
      <c r="G3284" s="4" t="s">
        <v>10187</v>
      </c>
      <c r="H3284" s="4"/>
      <c r="I3284" s="4"/>
      <c r="J3284" s="4" t="s">
        <v>107</v>
      </c>
      <c r="K3284" s="4" t="s">
        <v>1759</v>
      </c>
      <c r="L3284" s="5">
        <v>232669.57</v>
      </c>
      <c r="M3284" s="5">
        <v>299102.94</v>
      </c>
      <c r="N3284" s="4">
        <v>0</v>
      </c>
      <c r="O3284" s="4" t="s">
        <v>30</v>
      </c>
      <c r="P3284" s="4" t="s">
        <v>1110</v>
      </c>
      <c r="Q3284" s="4" t="s">
        <v>32</v>
      </c>
      <c r="R3284" s="6"/>
      <c r="S3284" s="7">
        <f t="shared" si="536"/>
        <v>299102.94</v>
      </c>
      <c r="T3284" s="7">
        <f t="shared" si="544"/>
        <v>116334.785</v>
      </c>
      <c r="U3284" s="7">
        <f t="shared" si="537"/>
        <v>116334.785</v>
      </c>
      <c r="V3284" s="7">
        <f t="shared" si="539"/>
        <v>34900.4355</v>
      </c>
      <c r="W3284" s="7">
        <f t="shared" si="540"/>
        <v>7678.0958099999998</v>
      </c>
      <c r="X3284" s="7">
        <f t="shared" si="538"/>
        <v>42578.531309999998</v>
      </c>
      <c r="Y3284" s="7">
        <f>L3284+X3284</f>
        <v>275248.10131</v>
      </c>
      <c r="Z3284" s="4">
        <v>2</v>
      </c>
      <c r="AA3284" s="7">
        <f t="shared" si="541"/>
        <v>110099.24052400001</v>
      </c>
      <c r="AB3284" s="4">
        <v>3</v>
      </c>
      <c r="AC3284" s="7">
        <f t="shared" si="542"/>
        <v>64224.556972333325</v>
      </c>
      <c r="AD3284">
        <v>3</v>
      </c>
      <c r="AE3284" s="8">
        <f t="shared" si="543"/>
        <v>82574.430393000002</v>
      </c>
    </row>
    <row r="3285" spans="1:31" x14ac:dyDescent="0.25">
      <c r="A3285" s="4">
        <v>489443</v>
      </c>
      <c r="B3285" s="4" t="s">
        <v>10188</v>
      </c>
      <c r="C3285" s="4">
        <v>36042805</v>
      </c>
      <c r="D3285" s="4">
        <v>22822403</v>
      </c>
      <c r="E3285" s="4" t="s">
        <v>10189</v>
      </c>
      <c r="F3285" s="4" t="s">
        <v>26</v>
      </c>
      <c r="G3285" s="4"/>
      <c r="H3285" s="4"/>
      <c r="I3285" s="4"/>
      <c r="J3285" s="4" t="s">
        <v>45</v>
      </c>
      <c r="K3285" s="4" t="s">
        <v>46</v>
      </c>
      <c r="L3285" s="5">
        <v>233295.57</v>
      </c>
      <c r="M3285" s="5">
        <v>293298.58</v>
      </c>
      <c r="N3285" s="4">
        <v>0</v>
      </c>
      <c r="O3285" s="4" t="s">
        <v>30</v>
      </c>
      <c r="P3285" s="4" t="s">
        <v>1110</v>
      </c>
      <c r="Q3285" s="4" t="s">
        <v>32</v>
      </c>
      <c r="R3285" s="6"/>
      <c r="S3285" s="7">
        <f t="shared" si="536"/>
        <v>293298.58</v>
      </c>
      <c r="T3285" s="7">
        <f t="shared" si="544"/>
        <v>116647.785</v>
      </c>
      <c r="U3285" s="7">
        <f t="shared" si="537"/>
        <v>116647.785</v>
      </c>
      <c r="V3285" s="7">
        <f t="shared" si="539"/>
        <v>34994.335500000001</v>
      </c>
      <c r="W3285" s="7">
        <f t="shared" si="540"/>
        <v>7698.7538100000002</v>
      </c>
      <c r="X3285" s="7">
        <f t="shared" si="538"/>
        <v>42693.089310000003</v>
      </c>
      <c r="Y3285" s="7">
        <f>L3285+X3285</f>
        <v>275988.65931000002</v>
      </c>
      <c r="Z3285" s="4">
        <v>2</v>
      </c>
      <c r="AA3285" s="7">
        <f t="shared" si="541"/>
        <v>110395.46372400002</v>
      </c>
      <c r="AB3285" s="4">
        <v>3</v>
      </c>
      <c r="AC3285" s="7">
        <f t="shared" si="542"/>
        <v>64397.353838999996</v>
      </c>
      <c r="AD3285">
        <v>3</v>
      </c>
      <c r="AE3285" s="8">
        <f t="shared" si="543"/>
        <v>82796.597793000008</v>
      </c>
    </row>
    <row r="3286" spans="1:31" x14ac:dyDescent="0.25">
      <c r="A3286" s="4">
        <v>489743</v>
      </c>
      <c r="B3286" s="4" t="s">
        <v>10190</v>
      </c>
      <c r="C3286" s="4">
        <v>42409429</v>
      </c>
      <c r="D3286" s="4">
        <v>28305547</v>
      </c>
      <c r="E3286" s="4" t="s">
        <v>10191</v>
      </c>
      <c r="F3286" s="4" t="s">
        <v>26</v>
      </c>
      <c r="G3286" s="4" t="s">
        <v>10192</v>
      </c>
      <c r="H3286" s="4"/>
      <c r="I3286" s="4"/>
      <c r="J3286" s="4" t="s">
        <v>45</v>
      </c>
      <c r="K3286" s="4" t="s">
        <v>46</v>
      </c>
      <c r="L3286" s="5">
        <v>233738.89</v>
      </c>
      <c r="M3286" s="5">
        <v>425983.4</v>
      </c>
      <c r="N3286" s="4">
        <v>0</v>
      </c>
      <c r="O3286" s="4" t="s">
        <v>47</v>
      </c>
      <c r="P3286" s="4" t="s">
        <v>1110</v>
      </c>
      <c r="Q3286" s="4" t="s">
        <v>32</v>
      </c>
      <c r="R3286" s="6"/>
      <c r="S3286" s="7">
        <f t="shared" si="536"/>
        <v>425983.4</v>
      </c>
      <c r="T3286" s="7">
        <f t="shared" si="544"/>
        <v>116869.44500000001</v>
      </c>
      <c r="U3286" s="7">
        <f t="shared" si="537"/>
        <v>116869.44500000001</v>
      </c>
      <c r="V3286" s="7">
        <f t="shared" si="539"/>
        <v>35060.833500000001</v>
      </c>
      <c r="W3286" s="7">
        <f t="shared" si="540"/>
        <v>7713.3833700000005</v>
      </c>
      <c r="X3286" s="7">
        <f t="shared" si="538"/>
        <v>42774.216870000004</v>
      </c>
      <c r="Y3286" s="7">
        <f>L3286+X3286</f>
        <v>276513.10687000002</v>
      </c>
      <c r="Z3286" s="4">
        <v>2</v>
      </c>
      <c r="AA3286" s="7">
        <f t="shared" si="541"/>
        <v>110605.24274800002</v>
      </c>
      <c r="AB3286" s="4">
        <v>3</v>
      </c>
      <c r="AC3286" s="7">
        <f t="shared" si="542"/>
        <v>64519.724936333332</v>
      </c>
      <c r="AD3286">
        <v>3</v>
      </c>
      <c r="AE3286" s="8">
        <f t="shared" si="543"/>
        <v>82953.932061000014</v>
      </c>
    </row>
    <row r="3287" spans="1:31" x14ac:dyDescent="0.25">
      <c r="A3287" s="4">
        <v>486530</v>
      </c>
      <c r="B3287" s="4" t="s">
        <v>10193</v>
      </c>
      <c r="C3287" s="4">
        <v>40670075</v>
      </c>
      <c r="D3287" s="4">
        <v>22630131</v>
      </c>
      <c r="E3287" s="4" t="s">
        <v>10194</v>
      </c>
      <c r="F3287" s="4" t="s">
        <v>232</v>
      </c>
      <c r="G3287" s="4" t="s">
        <v>10195</v>
      </c>
      <c r="H3287" s="4"/>
      <c r="I3287" s="4"/>
      <c r="J3287" s="4" t="s">
        <v>28</v>
      </c>
      <c r="K3287" s="4" t="s">
        <v>10196</v>
      </c>
      <c r="L3287" s="5">
        <v>233866.26</v>
      </c>
      <c r="M3287" s="5">
        <v>433638.6</v>
      </c>
      <c r="N3287" s="4">
        <v>0</v>
      </c>
      <c r="O3287" s="4" t="s">
        <v>30</v>
      </c>
      <c r="P3287" s="4" t="s">
        <v>1110</v>
      </c>
      <c r="Q3287" s="4" t="s">
        <v>32</v>
      </c>
      <c r="R3287" s="6"/>
      <c r="S3287" s="7">
        <f t="shared" si="536"/>
        <v>433638.6</v>
      </c>
      <c r="T3287" s="7">
        <f t="shared" si="544"/>
        <v>116933.13</v>
      </c>
      <c r="U3287" s="7">
        <f t="shared" si="537"/>
        <v>116933.13</v>
      </c>
      <c r="V3287" s="7">
        <f t="shared" si="539"/>
        <v>35079.938999999998</v>
      </c>
      <c r="W3287" s="7">
        <f t="shared" si="540"/>
        <v>7717.5865800000001</v>
      </c>
      <c r="X3287" s="7">
        <f t="shared" si="538"/>
        <v>42797.525580000001</v>
      </c>
      <c r="Y3287" s="7">
        <f>L3287+X3287</f>
        <v>276663.78558000003</v>
      </c>
      <c r="Z3287" s="4">
        <v>2</v>
      </c>
      <c r="AA3287" s="7">
        <f t="shared" si="541"/>
        <v>110665.51423200002</v>
      </c>
      <c r="AB3287" s="4">
        <v>3</v>
      </c>
      <c r="AC3287" s="7">
        <f t="shared" si="542"/>
        <v>64554.883302000002</v>
      </c>
      <c r="AD3287">
        <v>3</v>
      </c>
      <c r="AE3287" s="8">
        <f t="shared" si="543"/>
        <v>82999.135674000005</v>
      </c>
    </row>
    <row r="3288" spans="1:31" x14ac:dyDescent="0.25">
      <c r="A3288" s="4">
        <v>486229</v>
      </c>
      <c r="B3288" s="4" t="s">
        <v>10197</v>
      </c>
      <c r="C3288" s="4">
        <v>34929187</v>
      </c>
      <c r="D3288" s="4">
        <v>24508850</v>
      </c>
      <c r="E3288" s="4" t="s">
        <v>10198</v>
      </c>
      <c r="F3288" s="4" t="s">
        <v>26</v>
      </c>
      <c r="G3288" s="4" t="s">
        <v>10199</v>
      </c>
      <c r="H3288" s="4"/>
      <c r="I3288" s="4"/>
      <c r="J3288" s="4" t="s">
        <v>28</v>
      </c>
      <c r="K3288" s="4" t="s">
        <v>108</v>
      </c>
      <c r="L3288" s="5">
        <v>234068.98</v>
      </c>
      <c r="M3288" s="5">
        <v>310487.99</v>
      </c>
      <c r="N3288" s="4">
        <v>0</v>
      </c>
      <c r="O3288" s="4" t="s">
        <v>30</v>
      </c>
      <c r="P3288" s="4" t="s">
        <v>1110</v>
      </c>
      <c r="Q3288" s="4" t="s">
        <v>32</v>
      </c>
      <c r="R3288" s="6"/>
      <c r="S3288" s="7">
        <f t="shared" si="536"/>
        <v>310487.99</v>
      </c>
      <c r="T3288" s="7">
        <f t="shared" si="544"/>
        <v>117034.49</v>
      </c>
      <c r="U3288" s="7">
        <f t="shared" si="537"/>
        <v>117034.49</v>
      </c>
      <c r="V3288" s="7">
        <f t="shared" si="539"/>
        <v>35110.347000000002</v>
      </c>
      <c r="W3288" s="7">
        <f t="shared" si="540"/>
        <v>7724.2763400000003</v>
      </c>
      <c r="X3288" s="7">
        <f t="shared" si="538"/>
        <v>42834.623340000006</v>
      </c>
      <c r="Y3288" s="7">
        <f>L3288+X3288</f>
        <v>276903.60334000003</v>
      </c>
      <c r="Z3288" s="4">
        <v>2</v>
      </c>
      <c r="AA3288" s="7">
        <f t="shared" si="541"/>
        <v>110761.44133600002</v>
      </c>
      <c r="AB3288" s="4">
        <v>3</v>
      </c>
      <c r="AC3288" s="7">
        <f t="shared" si="542"/>
        <v>64610.840779333339</v>
      </c>
      <c r="AD3288">
        <v>3</v>
      </c>
      <c r="AE3288" s="8">
        <f t="shared" si="543"/>
        <v>83071.081002000006</v>
      </c>
    </row>
    <row r="3289" spans="1:31" x14ac:dyDescent="0.25">
      <c r="A3289" s="4">
        <v>487275</v>
      </c>
      <c r="B3289" s="4" t="s">
        <v>10200</v>
      </c>
      <c r="C3289" s="4">
        <v>25890060</v>
      </c>
      <c r="D3289" s="4">
        <v>4302763</v>
      </c>
      <c r="E3289" s="4" t="s">
        <v>10201</v>
      </c>
      <c r="F3289" s="4" t="s">
        <v>232</v>
      </c>
      <c r="G3289" s="4" t="s">
        <v>10202</v>
      </c>
      <c r="H3289" s="4"/>
      <c r="I3289" s="4"/>
      <c r="J3289" s="4" t="s">
        <v>155</v>
      </c>
      <c r="K3289" s="4" t="s">
        <v>347</v>
      </c>
      <c r="L3289" s="5">
        <v>234149.78</v>
      </c>
      <c r="M3289" s="5">
        <v>283423.59999999998</v>
      </c>
      <c r="N3289" s="4">
        <v>0</v>
      </c>
      <c r="O3289" s="4" t="s">
        <v>47</v>
      </c>
      <c r="P3289" s="4" t="s">
        <v>1110</v>
      </c>
      <c r="Q3289" s="4" t="s">
        <v>32</v>
      </c>
      <c r="R3289" s="6"/>
      <c r="S3289" s="7">
        <f t="shared" si="536"/>
        <v>283423.59999999998</v>
      </c>
      <c r="T3289" s="7">
        <f t="shared" si="544"/>
        <v>117074.89</v>
      </c>
      <c r="U3289" s="7">
        <f t="shared" si="537"/>
        <v>117074.89</v>
      </c>
      <c r="V3289" s="7">
        <f t="shared" si="539"/>
        <v>35122.466999999997</v>
      </c>
      <c r="W3289" s="7">
        <f t="shared" si="540"/>
        <v>7726.9427399999995</v>
      </c>
      <c r="X3289" s="7">
        <f t="shared" si="538"/>
        <v>42849.409739999996</v>
      </c>
      <c r="Y3289" s="7">
        <f>L3289+X3289</f>
        <v>276999.18974</v>
      </c>
      <c r="Z3289" s="4">
        <v>2</v>
      </c>
      <c r="AA3289" s="7">
        <f t="shared" si="541"/>
        <v>110799.675896</v>
      </c>
      <c r="AB3289" s="4">
        <v>3</v>
      </c>
      <c r="AC3289" s="7">
        <f t="shared" si="542"/>
        <v>64633.144272666665</v>
      </c>
      <c r="AD3289">
        <v>3</v>
      </c>
      <c r="AE3289" s="8">
        <f t="shared" si="543"/>
        <v>83099.756922</v>
      </c>
    </row>
    <row r="3290" spans="1:31" x14ac:dyDescent="0.25">
      <c r="A3290" s="4">
        <v>486862</v>
      </c>
      <c r="B3290" s="4" t="s">
        <v>10203</v>
      </c>
      <c r="C3290" s="4">
        <v>95361318</v>
      </c>
      <c r="D3290" s="4">
        <v>22759812</v>
      </c>
      <c r="E3290" s="4" t="s">
        <v>10204</v>
      </c>
      <c r="F3290" s="4" t="s">
        <v>26</v>
      </c>
      <c r="G3290" s="4" t="s">
        <v>10205</v>
      </c>
      <c r="H3290" s="4"/>
      <c r="I3290" s="4"/>
      <c r="J3290" s="4" t="s">
        <v>28</v>
      </c>
      <c r="K3290" s="4" t="s">
        <v>260</v>
      </c>
      <c r="L3290" s="5">
        <v>235978.85</v>
      </c>
      <c r="M3290" s="5">
        <v>356783.71</v>
      </c>
      <c r="N3290" s="4">
        <v>0</v>
      </c>
      <c r="O3290" s="4" t="s">
        <v>30</v>
      </c>
      <c r="P3290" s="4" t="s">
        <v>1110</v>
      </c>
      <c r="Q3290" s="4" t="s">
        <v>32</v>
      </c>
      <c r="R3290" s="6"/>
      <c r="S3290" s="7">
        <f t="shared" si="536"/>
        <v>356783.71</v>
      </c>
      <c r="T3290" s="7">
        <f t="shared" si="544"/>
        <v>117989.425</v>
      </c>
      <c r="U3290" s="7">
        <f t="shared" si="537"/>
        <v>117989.425</v>
      </c>
      <c r="V3290" s="7">
        <f t="shared" si="539"/>
        <v>35396.827499999999</v>
      </c>
      <c r="W3290" s="7">
        <f t="shared" si="540"/>
        <v>7787.3020500000002</v>
      </c>
      <c r="X3290" s="7">
        <f t="shared" si="538"/>
        <v>43184.129549999998</v>
      </c>
      <c r="Y3290" s="7">
        <f>L3290+X3290</f>
        <v>279162.97954999999</v>
      </c>
      <c r="Z3290" s="4">
        <v>2</v>
      </c>
      <c r="AA3290" s="7">
        <f t="shared" si="541"/>
        <v>111665.19182000001</v>
      </c>
      <c r="AB3290" s="4">
        <v>3</v>
      </c>
      <c r="AC3290" s="7">
        <f t="shared" si="542"/>
        <v>65138.028561666659</v>
      </c>
      <c r="AD3290">
        <v>3</v>
      </c>
      <c r="AE3290" s="8">
        <f t="shared" si="543"/>
        <v>83748.893865000005</v>
      </c>
    </row>
    <row r="3291" spans="1:31" x14ac:dyDescent="0.25">
      <c r="A3291" s="4">
        <v>484444</v>
      </c>
      <c r="B3291" s="4" t="s">
        <v>10206</v>
      </c>
      <c r="C3291" s="4">
        <v>26681571</v>
      </c>
      <c r="D3291" s="4">
        <v>29698624</v>
      </c>
      <c r="E3291" s="4" t="s">
        <v>10207</v>
      </c>
      <c r="F3291" s="4" t="s">
        <v>232</v>
      </c>
      <c r="G3291" s="4" t="s">
        <v>10208</v>
      </c>
      <c r="H3291" s="4" t="s">
        <v>10209</v>
      </c>
      <c r="I3291" s="4"/>
      <c r="J3291" s="4" t="s">
        <v>1234</v>
      </c>
      <c r="K3291" s="4" t="s">
        <v>46</v>
      </c>
      <c r="L3291" s="5">
        <v>236450.61</v>
      </c>
      <c r="M3291" s="5">
        <v>303085.7</v>
      </c>
      <c r="N3291" s="4">
        <v>0</v>
      </c>
      <c r="O3291" s="4" t="s">
        <v>30</v>
      </c>
      <c r="P3291" s="4" t="s">
        <v>1110</v>
      </c>
      <c r="Q3291" s="4" t="s">
        <v>32</v>
      </c>
      <c r="R3291" s="6"/>
      <c r="S3291" s="7">
        <f t="shared" si="536"/>
        <v>303085.7</v>
      </c>
      <c r="T3291" s="7">
        <f t="shared" si="544"/>
        <v>118225.30499999999</v>
      </c>
      <c r="U3291" s="7">
        <f t="shared" si="537"/>
        <v>118225.30499999999</v>
      </c>
      <c r="V3291" s="7">
        <f t="shared" si="539"/>
        <v>35467.591499999995</v>
      </c>
      <c r="W3291" s="7">
        <f t="shared" si="540"/>
        <v>7802.8701299999993</v>
      </c>
      <c r="X3291" s="7">
        <f t="shared" si="538"/>
        <v>43270.461629999991</v>
      </c>
      <c r="Y3291" s="7">
        <f>L3291+X3291</f>
        <v>279721.07162999996</v>
      </c>
      <c r="Z3291" s="4">
        <v>2</v>
      </c>
      <c r="AA3291" s="7">
        <f t="shared" si="541"/>
        <v>111888.42865199999</v>
      </c>
      <c r="AB3291" s="4">
        <v>3</v>
      </c>
      <c r="AC3291" s="7">
        <f t="shared" si="542"/>
        <v>65268.250046999987</v>
      </c>
      <c r="AD3291">
        <v>3</v>
      </c>
      <c r="AE3291" s="8">
        <f t="shared" si="543"/>
        <v>83916.321488999994</v>
      </c>
    </row>
    <row r="3292" spans="1:31" x14ac:dyDescent="0.25">
      <c r="A3292" s="4">
        <v>488106</v>
      </c>
      <c r="B3292" s="4" t="s">
        <v>10210</v>
      </c>
      <c r="C3292" s="4">
        <v>41352180</v>
      </c>
      <c r="D3292" s="4">
        <v>23967812</v>
      </c>
      <c r="E3292" s="4" t="s">
        <v>10211</v>
      </c>
      <c r="F3292" s="4" t="s">
        <v>232</v>
      </c>
      <c r="G3292" s="4" t="s">
        <v>10212</v>
      </c>
      <c r="H3292" s="4"/>
      <c r="I3292" s="4"/>
      <c r="J3292" s="4" t="s">
        <v>155</v>
      </c>
      <c r="K3292" s="4" t="s">
        <v>347</v>
      </c>
      <c r="L3292" s="5">
        <v>236822.52</v>
      </c>
      <c r="M3292" s="5">
        <v>289502.62</v>
      </c>
      <c r="N3292" s="4">
        <v>0</v>
      </c>
      <c r="O3292" s="4" t="s">
        <v>47</v>
      </c>
      <c r="P3292" s="4" t="s">
        <v>1110</v>
      </c>
      <c r="Q3292" s="4" t="s">
        <v>32</v>
      </c>
      <c r="R3292" s="6"/>
      <c r="S3292" s="7">
        <f t="shared" si="536"/>
        <v>289502.62</v>
      </c>
      <c r="T3292" s="7">
        <f t="shared" si="544"/>
        <v>118411.26</v>
      </c>
      <c r="U3292" s="7">
        <f t="shared" si="537"/>
        <v>118411.26</v>
      </c>
      <c r="V3292" s="7">
        <f t="shared" si="539"/>
        <v>35523.377999999997</v>
      </c>
      <c r="W3292" s="7">
        <f t="shared" si="540"/>
        <v>7815.1431599999996</v>
      </c>
      <c r="X3292" s="7">
        <f t="shared" si="538"/>
        <v>43338.521159999997</v>
      </c>
      <c r="Y3292" s="7">
        <f>L3292+X3292</f>
        <v>280161.04115999996</v>
      </c>
      <c r="Z3292" s="4">
        <v>2</v>
      </c>
      <c r="AA3292" s="7">
        <f t="shared" si="541"/>
        <v>112064.41646399999</v>
      </c>
      <c r="AB3292" s="4">
        <v>3</v>
      </c>
      <c r="AC3292" s="7">
        <f t="shared" si="542"/>
        <v>65370.909603999986</v>
      </c>
      <c r="AD3292">
        <v>3</v>
      </c>
      <c r="AE3292" s="8">
        <f t="shared" si="543"/>
        <v>84048.312347999992</v>
      </c>
    </row>
    <row r="3293" spans="1:31" x14ac:dyDescent="0.25">
      <c r="A3293" s="4">
        <v>485766</v>
      </c>
      <c r="B3293" s="4" t="s">
        <v>10213</v>
      </c>
      <c r="C3293" s="4">
        <v>25741110</v>
      </c>
      <c r="D3293" s="4">
        <v>26620748</v>
      </c>
      <c r="E3293" s="4" t="s">
        <v>10214</v>
      </c>
      <c r="F3293" s="4" t="s">
        <v>26</v>
      </c>
      <c r="G3293" s="4" t="s">
        <v>10215</v>
      </c>
      <c r="H3293" s="4" t="s">
        <v>10216</v>
      </c>
      <c r="I3293" s="4"/>
      <c r="J3293" s="4" t="s">
        <v>28</v>
      </c>
      <c r="K3293" s="4" t="s">
        <v>29</v>
      </c>
      <c r="L3293" s="5">
        <v>237430.47</v>
      </c>
      <c r="M3293" s="5">
        <v>304782.96000000002</v>
      </c>
      <c r="N3293" s="4">
        <v>0</v>
      </c>
      <c r="O3293" s="4" t="s">
        <v>30</v>
      </c>
      <c r="P3293" s="4" t="s">
        <v>1110</v>
      </c>
      <c r="Q3293" s="4" t="s">
        <v>32</v>
      </c>
      <c r="R3293" s="6"/>
      <c r="S3293" s="7">
        <f t="shared" si="536"/>
        <v>304782.96000000002</v>
      </c>
      <c r="T3293" s="7">
        <f t="shared" si="544"/>
        <v>118715.235</v>
      </c>
      <c r="U3293" s="7">
        <f t="shared" si="537"/>
        <v>118715.235</v>
      </c>
      <c r="V3293" s="7">
        <f t="shared" si="539"/>
        <v>35614.570500000002</v>
      </c>
      <c r="W3293" s="7">
        <f t="shared" si="540"/>
        <v>7835.2055100000007</v>
      </c>
      <c r="X3293" s="7">
        <f t="shared" si="538"/>
        <v>43449.776010000001</v>
      </c>
      <c r="Y3293" s="7">
        <f>L3293+X3293</f>
        <v>280880.24601</v>
      </c>
      <c r="Z3293" s="4">
        <v>2</v>
      </c>
      <c r="AA3293" s="7">
        <f t="shared" si="541"/>
        <v>112352.098404</v>
      </c>
      <c r="AB3293" s="4">
        <v>3</v>
      </c>
      <c r="AC3293" s="7">
        <f t="shared" si="542"/>
        <v>65538.724069000004</v>
      </c>
      <c r="AD3293">
        <v>3</v>
      </c>
      <c r="AE3293" s="8">
        <f t="shared" si="543"/>
        <v>84264.073803000007</v>
      </c>
    </row>
    <row r="3294" spans="1:31" x14ac:dyDescent="0.25">
      <c r="A3294" s="4">
        <v>492058</v>
      </c>
      <c r="B3294" s="4" t="s">
        <v>10217</v>
      </c>
      <c r="C3294" s="4">
        <v>37870238</v>
      </c>
      <c r="D3294" s="4">
        <v>2933590</v>
      </c>
      <c r="E3294" s="4" t="s">
        <v>10218</v>
      </c>
      <c r="F3294" s="4" t="s">
        <v>26</v>
      </c>
      <c r="G3294" s="4"/>
      <c r="H3294" s="4" t="s">
        <v>10219</v>
      </c>
      <c r="I3294" s="4"/>
      <c r="J3294" s="4" t="s">
        <v>1108</v>
      </c>
      <c r="K3294" s="4" t="s">
        <v>46</v>
      </c>
      <c r="L3294" s="5">
        <v>237595.03</v>
      </c>
      <c r="M3294" s="5">
        <v>298829.28999999998</v>
      </c>
      <c r="N3294" s="4">
        <v>0</v>
      </c>
      <c r="O3294" s="4" t="s">
        <v>30</v>
      </c>
      <c r="P3294" s="4" t="s">
        <v>1110</v>
      </c>
      <c r="Q3294" s="4" t="s">
        <v>32</v>
      </c>
      <c r="R3294" s="6"/>
      <c r="S3294" s="7">
        <f t="shared" si="536"/>
        <v>298829.28999999998</v>
      </c>
      <c r="T3294" s="7">
        <f t="shared" si="544"/>
        <v>118797.515</v>
      </c>
      <c r="U3294" s="7">
        <f t="shared" si="537"/>
        <v>118797.515</v>
      </c>
      <c r="V3294" s="7">
        <f t="shared" si="539"/>
        <v>35639.254499999995</v>
      </c>
      <c r="W3294" s="7">
        <f t="shared" si="540"/>
        <v>7840.6359899999989</v>
      </c>
      <c r="X3294" s="7">
        <f t="shared" si="538"/>
        <v>43479.890489999991</v>
      </c>
      <c r="Y3294" s="7">
        <f>L3294+X3294</f>
        <v>281074.92048999999</v>
      </c>
      <c r="Z3294" s="4">
        <v>2</v>
      </c>
      <c r="AA3294" s="7">
        <f t="shared" si="541"/>
        <v>112429.968196</v>
      </c>
      <c r="AB3294" s="4">
        <v>3</v>
      </c>
      <c r="AC3294" s="7">
        <f t="shared" si="542"/>
        <v>65584.148114333322</v>
      </c>
      <c r="AD3294">
        <v>3</v>
      </c>
      <c r="AE3294" s="8">
        <f t="shared" si="543"/>
        <v>84322.476146999994</v>
      </c>
    </row>
    <row r="3295" spans="1:31" x14ac:dyDescent="0.25">
      <c r="A3295" s="4">
        <v>489003</v>
      </c>
      <c r="B3295" s="4" t="s">
        <v>10220</v>
      </c>
      <c r="C3295" s="4">
        <v>23566072</v>
      </c>
      <c r="D3295" s="4">
        <v>6523463</v>
      </c>
      <c r="E3295" s="4" t="s">
        <v>10221</v>
      </c>
      <c r="F3295" s="4" t="s">
        <v>26</v>
      </c>
      <c r="G3295" s="4" t="s">
        <v>10222</v>
      </c>
      <c r="H3295" s="4"/>
      <c r="I3295" s="4"/>
      <c r="J3295" s="4" t="s">
        <v>45</v>
      </c>
      <c r="K3295" s="4" t="s">
        <v>46</v>
      </c>
      <c r="L3295" s="5">
        <v>237774.19</v>
      </c>
      <c r="M3295" s="5">
        <v>298835.52</v>
      </c>
      <c r="N3295" s="4">
        <v>0</v>
      </c>
      <c r="O3295" s="4" t="s">
        <v>47</v>
      </c>
      <c r="P3295" s="4" t="s">
        <v>1110</v>
      </c>
      <c r="Q3295" s="4" t="s">
        <v>32</v>
      </c>
      <c r="R3295" s="6"/>
      <c r="S3295" s="7">
        <f t="shared" si="536"/>
        <v>298835.52</v>
      </c>
      <c r="T3295" s="7">
        <f t="shared" si="544"/>
        <v>118887.095</v>
      </c>
      <c r="U3295" s="7">
        <f t="shared" si="537"/>
        <v>118887.095</v>
      </c>
      <c r="V3295" s="7">
        <f t="shared" si="539"/>
        <v>35666.128499999999</v>
      </c>
      <c r="W3295" s="7">
        <f t="shared" si="540"/>
        <v>7846.5482700000002</v>
      </c>
      <c r="X3295" s="7">
        <f t="shared" si="538"/>
        <v>43512.676769999998</v>
      </c>
      <c r="Y3295" s="7">
        <f>L3295+X3295</f>
        <v>281286.86677000002</v>
      </c>
      <c r="Z3295" s="4">
        <v>2</v>
      </c>
      <c r="AA3295" s="7">
        <f t="shared" si="541"/>
        <v>112514.74670800002</v>
      </c>
      <c r="AB3295" s="4">
        <v>3</v>
      </c>
      <c r="AC3295" s="7">
        <f t="shared" si="542"/>
        <v>65633.602246333336</v>
      </c>
      <c r="AD3295">
        <v>3</v>
      </c>
      <c r="AE3295" s="8">
        <f t="shared" si="543"/>
        <v>84386.060031000015</v>
      </c>
    </row>
    <row r="3296" spans="1:31" x14ac:dyDescent="0.25">
      <c r="A3296" s="4">
        <v>489516</v>
      </c>
      <c r="B3296" s="4" t="s">
        <v>10223</v>
      </c>
      <c r="C3296" s="4">
        <v>37654886</v>
      </c>
      <c r="D3296" s="4">
        <v>28405319</v>
      </c>
      <c r="E3296" s="4" t="s">
        <v>10224</v>
      </c>
      <c r="F3296" s="4" t="s">
        <v>26</v>
      </c>
      <c r="G3296" s="4" t="s">
        <v>10225</v>
      </c>
      <c r="H3296" s="4"/>
      <c r="I3296" s="4"/>
      <c r="J3296" s="4" t="s">
        <v>45</v>
      </c>
      <c r="K3296" s="4" t="s">
        <v>46</v>
      </c>
      <c r="L3296" s="5">
        <v>238071.62</v>
      </c>
      <c r="M3296" s="5">
        <v>301733.87</v>
      </c>
      <c r="N3296" s="4">
        <v>0</v>
      </c>
      <c r="O3296" s="4" t="s">
        <v>47</v>
      </c>
      <c r="P3296" s="4" t="s">
        <v>1110</v>
      </c>
      <c r="Q3296" s="4" t="s">
        <v>32</v>
      </c>
      <c r="R3296" s="6"/>
      <c r="S3296" s="7">
        <f t="shared" si="536"/>
        <v>301733.87</v>
      </c>
      <c r="T3296" s="7">
        <f t="shared" si="544"/>
        <v>119035.81</v>
      </c>
      <c r="U3296" s="7">
        <f t="shared" si="537"/>
        <v>119035.81</v>
      </c>
      <c r="V3296" s="7">
        <f t="shared" si="539"/>
        <v>35710.742999999995</v>
      </c>
      <c r="W3296" s="7">
        <f t="shared" si="540"/>
        <v>7856.3634599999987</v>
      </c>
      <c r="X3296" s="7">
        <f t="shared" si="538"/>
        <v>43567.106459999995</v>
      </c>
      <c r="Y3296" s="7">
        <f>L3296+X3296</f>
        <v>281638.72645999998</v>
      </c>
      <c r="Z3296" s="4">
        <v>2</v>
      </c>
      <c r="AA3296" s="7">
        <f t="shared" si="541"/>
        <v>112655.490584</v>
      </c>
      <c r="AB3296" s="4">
        <v>3</v>
      </c>
      <c r="AC3296" s="7">
        <f t="shared" si="542"/>
        <v>65715.70284066665</v>
      </c>
      <c r="AD3296">
        <v>3</v>
      </c>
      <c r="AE3296" s="8">
        <f t="shared" si="543"/>
        <v>84491.617937999996</v>
      </c>
    </row>
    <row r="3297" spans="1:31" x14ac:dyDescent="0.25">
      <c r="A3297" s="4">
        <v>487888</v>
      </c>
      <c r="B3297" s="4" t="s">
        <v>10226</v>
      </c>
      <c r="C3297" s="4">
        <v>37604845</v>
      </c>
      <c r="D3297" s="4">
        <v>24734075</v>
      </c>
      <c r="E3297" s="4" t="s">
        <v>10227</v>
      </c>
      <c r="F3297" s="4" t="s">
        <v>232</v>
      </c>
      <c r="G3297" s="4" t="s">
        <v>10228</v>
      </c>
      <c r="H3297" s="4" t="s">
        <v>10229</v>
      </c>
      <c r="I3297" s="4"/>
      <c r="J3297" s="4" t="s">
        <v>155</v>
      </c>
      <c r="K3297" s="4" t="s">
        <v>347</v>
      </c>
      <c r="L3297" s="5">
        <v>88779.18</v>
      </c>
      <c r="M3297" s="5">
        <v>108243.23</v>
      </c>
      <c r="N3297" s="4">
        <v>0</v>
      </c>
      <c r="O3297" s="4" t="s">
        <v>47</v>
      </c>
      <c r="P3297" s="4" t="s">
        <v>57</v>
      </c>
      <c r="Q3297" s="4" t="s">
        <v>32</v>
      </c>
      <c r="R3297" s="6">
        <v>45434.778347569445</v>
      </c>
      <c r="S3297" s="7">
        <f t="shared" si="536"/>
        <v>108243.23</v>
      </c>
      <c r="T3297" s="7">
        <f t="shared" si="544"/>
        <v>44389.59</v>
      </c>
      <c r="U3297" s="7">
        <f t="shared" si="537"/>
        <v>44389.59</v>
      </c>
      <c r="V3297" s="7">
        <f t="shared" si="539"/>
        <v>13316.876999999999</v>
      </c>
      <c r="W3297" s="7">
        <f t="shared" si="540"/>
        <v>2929.7129399999999</v>
      </c>
      <c r="X3297" s="7">
        <f t="shared" si="538"/>
        <v>16246.589939999998</v>
      </c>
      <c r="Y3297" s="7">
        <f>L3297+X3297</f>
        <v>105025.76994</v>
      </c>
      <c r="Z3297" s="4">
        <v>2</v>
      </c>
      <c r="AA3297" s="7">
        <f t="shared" si="541"/>
        <v>42010.307976000004</v>
      </c>
      <c r="AB3297" s="4">
        <v>3</v>
      </c>
      <c r="AC3297" s="7">
        <f t="shared" si="542"/>
        <v>24506.012985999998</v>
      </c>
      <c r="AD3297">
        <v>3</v>
      </c>
      <c r="AE3297" s="8">
        <f t="shared" si="543"/>
        <v>31507.730981999997</v>
      </c>
    </row>
    <row r="3298" spans="1:31" x14ac:dyDescent="0.25">
      <c r="A3298" s="4">
        <v>491348</v>
      </c>
      <c r="B3298" s="4" t="s">
        <v>10230</v>
      </c>
      <c r="C3298" s="4">
        <v>12574917</v>
      </c>
      <c r="D3298" s="4">
        <v>700428</v>
      </c>
      <c r="E3298" s="4" t="s">
        <v>10231</v>
      </c>
      <c r="F3298" s="4" t="s">
        <v>232</v>
      </c>
      <c r="G3298" s="4" t="s">
        <v>10232</v>
      </c>
      <c r="H3298" s="4" t="s">
        <v>10233</v>
      </c>
      <c r="I3298" s="4"/>
      <c r="J3298" s="4" t="s">
        <v>40</v>
      </c>
      <c r="K3298" s="4" t="s">
        <v>347</v>
      </c>
      <c r="L3298" s="5">
        <v>238082.61</v>
      </c>
      <c r="M3298" s="5">
        <v>293348.7</v>
      </c>
      <c r="N3298" s="4">
        <v>0</v>
      </c>
      <c r="O3298" s="4" t="s">
        <v>30</v>
      </c>
      <c r="P3298" s="4" t="s">
        <v>1110</v>
      </c>
      <c r="Q3298" s="4" t="s">
        <v>32</v>
      </c>
      <c r="R3298" s="6"/>
      <c r="S3298" s="7">
        <f t="shared" si="536"/>
        <v>293348.7</v>
      </c>
      <c r="T3298" s="7">
        <f t="shared" si="544"/>
        <v>119041.30499999999</v>
      </c>
      <c r="U3298" s="7">
        <f t="shared" si="537"/>
        <v>119041.30499999999</v>
      </c>
      <c r="V3298" s="7">
        <f t="shared" si="539"/>
        <v>35712.391499999998</v>
      </c>
      <c r="W3298" s="7">
        <f t="shared" si="540"/>
        <v>7856.72613</v>
      </c>
      <c r="X3298" s="7">
        <f t="shared" si="538"/>
        <v>43569.117630000001</v>
      </c>
      <c r="Y3298" s="7">
        <f>L3298+X3298</f>
        <v>281651.72762999998</v>
      </c>
      <c r="Z3298" s="4">
        <v>2</v>
      </c>
      <c r="AA3298" s="7">
        <f t="shared" si="541"/>
        <v>112660.69105199999</v>
      </c>
      <c r="AB3298" s="4">
        <v>3</v>
      </c>
      <c r="AC3298" s="7">
        <f t="shared" si="542"/>
        <v>65718.736446999988</v>
      </c>
      <c r="AD3298">
        <v>3</v>
      </c>
      <c r="AE3298" s="8">
        <f t="shared" si="543"/>
        <v>84495.518289</v>
      </c>
    </row>
    <row r="3299" spans="1:31" x14ac:dyDescent="0.25">
      <c r="A3299" s="4">
        <v>487189</v>
      </c>
      <c r="B3299" s="4" t="s">
        <v>10234</v>
      </c>
      <c r="C3299" s="4">
        <v>23551046</v>
      </c>
      <c r="D3299" s="4">
        <v>4124083</v>
      </c>
      <c r="E3299" s="4" t="s">
        <v>10235</v>
      </c>
      <c r="F3299" s="4" t="s">
        <v>232</v>
      </c>
      <c r="G3299" s="4" t="s">
        <v>10236</v>
      </c>
      <c r="H3299" s="4"/>
      <c r="I3299" s="4"/>
      <c r="J3299" s="4" t="s">
        <v>155</v>
      </c>
      <c r="K3299" s="4" t="s">
        <v>604</v>
      </c>
      <c r="L3299" s="5">
        <v>239381.74</v>
      </c>
      <c r="M3299" s="5">
        <v>318763.68</v>
      </c>
      <c r="N3299" s="4">
        <v>0</v>
      </c>
      <c r="O3299" s="4" t="s">
        <v>47</v>
      </c>
      <c r="P3299" s="4" t="s">
        <v>1110</v>
      </c>
      <c r="Q3299" s="4" t="s">
        <v>32</v>
      </c>
      <c r="R3299" s="6"/>
      <c r="S3299" s="7">
        <f t="shared" si="536"/>
        <v>318763.68</v>
      </c>
      <c r="T3299" s="7">
        <f t="shared" si="544"/>
        <v>119690.87</v>
      </c>
      <c r="U3299" s="7">
        <f t="shared" si="537"/>
        <v>119690.87</v>
      </c>
      <c r="V3299" s="7">
        <f t="shared" si="539"/>
        <v>35907.260999999999</v>
      </c>
      <c r="W3299" s="7">
        <f t="shared" si="540"/>
        <v>7899.5974200000001</v>
      </c>
      <c r="X3299" s="7">
        <f t="shared" si="538"/>
        <v>43806.858419999997</v>
      </c>
      <c r="Y3299" s="7">
        <f>L3299+X3299</f>
        <v>283188.59841999999</v>
      </c>
      <c r="Z3299" s="4">
        <v>2</v>
      </c>
      <c r="AA3299" s="7">
        <f t="shared" si="541"/>
        <v>113275.43936800001</v>
      </c>
      <c r="AB3299" s="4">
        <v>3</v>
      </c>
      <c r="AC3299" s="7">
        <f t="shared" si="542"/>
        <v>66077.339631333321</v>
      </c>
      <c r="AD3299">
        <v>3</v>
      </c>
      <c r="AE3299" s="8">
        <f t="shared" si="543"/>
        <v>84956.579526000001</v>
      </c>
    </row>
    <row r="3300" spans="1:31" x14ac:dyDescent="0.25">
      <c r="A3300" s="4">
        <v>484889</v>
      </c>
      <c r="B3300" s="4" t="s">
        <v>10237</v>
      </c>
      <c r="C3300" s="4">
        <v>16241417</v>
      </c>
      <c r="D3300" s="4">
        <v>4234481</v>
      </c>
      <c r="E3300" s="4" t="s">
        <v>10238</v>
      </c>
      <c r="F3300" s="4" t="s">
        <v>232</v>
      </c>
      <c r="G3300" s="4" t="s">
        <v>10239</v>
      </c>
      <c r="H3300" s="4"/>
      <c r="I3300" s="4"/>
      <c r="J3300" s="4" t="s">
        <v>112</v>
      </c>
      <c r="K3300" s="4" t="s">
        <v>29</v>
      </c>
      <c r="L3300" s="5">
        <v>239407.45</v>
      </c>
      <c r="M3300" s="5">
        <v>317292.87</v>
      </c>
      <c r="N3300" s="4">
        <v>0</v>
      </c>
      <c r="O3300" s="4" t="s">
        <v>30</v>
      </c>
      <c r="P3300" s="4" t="s">
        <v>1110</v>
      </c>
      <c r="Q3300" s="4" t="s">
        <v>32</v>
      </c>
      <c r="R3300" s="6"/>
      <c r="S3300" s="7">
        <f t="shared" si="536"/>
        <v>317292.87</v>
      </c>
      <c r="T3300" s="7">
        <f t="shared" si="544"/>
        <v>119703.72500000001</v>
      </c>
      <c r="U3300" s="7">
        <f t="shared" si="537"/>
        <v>119703.72500000001</v>
      </c>
      <c r="V3300" s="7">
        <f t="shared" si="539"/>
        <v>35911.1175</v>
      </c>
      <c r="W3300" s="7">
        <f t="shared" si="540"/>
        <v>7900.4458500000001</v>
      </c>
      <c r="X3300" s="7">
        <f t="shared" si="538"/>
        <v>43811.563349999997</v>
      </c>
      <c r="Y3300" s="7">
        <f>L3300+X3300</f>
        <v>283219.01335000002</v>
      </c>
      <c r="Z3300" s="4">
        <v>2</v>
      </c>
      <c r="AA3300" s="7">
        <f t="shared" si="541"/>
        <v>113287.60534000001</v>
      </c>
      <c r="AB3300" s="4">
        <v>3</v>
      </c>
      <c r="AC3300" s="7">
        <f t="shared" si="542"/>
        <v>66084.436448333334</v>
      </c>
      <c r="AD3300">
        <v>3</v>
      </c>
      <c r="AE3300" s="8">
        <f t="shared" si="543"/>
        <v>84965.704005000007</v>
      </c>
    </row>
    <row r="3301" spans="1:31" x14ac:dyDescent="0.25">
      <c r="A3301" s="4">
        <v>484164</v>
      </c>
      <c r="B3301" s="4" t="s">
        <v>10240</v>
      </c>
      <c r="C3301" s="4">
        <v>25620807</v>
      </c>
      <c r="D3301" s="4">
        <v>8097469</v>
      </c>
      <c r="E3301" s="4" t="s">
        <v>10241</v>
      </c>
      <c r="F3301" s="4" t="s">
        <v>26</v>
      </c>
      <c r="G3301" s="4" t="s">
        <v>10242</v>
      </c>
      <c r="H3301" s="4"/>
      <c r="I3301" s="4"/>
      <c r="J3301" s="4" t="s">
        <v>107</v>
      </c>
      <c r="K3301" s="4" t="s">
        <v>10243</v>
      </c>
      <c r="L3301" s="5">
        <v>240781.56</v>
      </c>
      <c r="M3301" s="5">
        <v>439864.51</v>
      </c>
      <c r="N3301" s="4">
        <v>0</v>
      </c>
      <c r="O3301" s="4" t="s">
        <v>30</v>
      </c>
      <c r="P3301" s="4" t="s">
        <v>1110</v>
      </c>
      <c r="Q3301" s="4" t="s">
        <v>32</v>
      </c>
      <c r="R3301" s="6"/>
      <c r="S3301" s="7">
        <f t="shared" si="536"/>
        <v>439864.51</v>
      </c>
      <c r="T3301" s="7">
        <f t="shared" si="544"/>
        <v>120390.78</v>
      </c>
      <c r="U3301" s="7">
        <f t="shared" si="537"/>
        <v>120390.78</v>
      </c>
      <c r="V3301" s="7">
        <f t="shared" si="539"/>
        <v>36117.233999999997</v>
      </c>
      <c r="W3301" s="7">
        <f t="shared" si="540"/>
        <v>7945.791479999999</v>
      </c>
      <c r="X3301" s="7">
        <f t="shared" si="538"/>
        <v>44063.025479999997</v>
      </c>
      <c r="Y3301" s="7">
        <f>L3301+X3301</f>
        <v>284844.58548000001</v>
      </c>
      <c r="Z3301" s="4">
        <v>2</v>
      </c>
      <c r="AA3301" s="7">
        <f t="shared" si="541"/>
        <v>113937.83419200001</v>
      </c>
      <c r="AB3301" s="4">
        <v>3</v>
      </c>
      <c r="AC3301" s="7">
        <f t="shared" si="542"/>
        <v>66463.736611999993</v>
      </c>
      <c r="AD3301">
        <v>3</v>
      </c>
      <c r="AE3301" s="8">
        <f t="shared" si="543"/>
        <v>85453.375644</v>
      </c>
    </row>
    <row r="3302" spans="1:31" x14ac:dyDescent="0.25">
      <c r="A3302" s="4">
        <v>485723</v>
      </c>
      <c r="B3302" s="4" t="s">
        <v>10244</v>
      </c>
      <c r="C3302" s="4">
        <v>24686263</v>
      </c>
      <c r="D3302" s="4">
        <v>25045770</v>
      </c>
      <c r="E3302" s="4" t="s">
        <v>10245</v>
      </c>
      <c r="F3302" s="4" t="s">
        <v>26</v>
      </c>
      <c r="G3302" s="4" t="s">
        <v>10246</v>
      </c>
      <c r="H3302" s="4"/>
      <c r="I3302" s="4"/>
      <c r="J3302" s="4" t="s">
        <v>28</v>
      </c>
      <c r="K3302" s="4" t="s">
        <v>46</v>
      </c>
      <c r="L3302" s="5">
        <v>241025.36</v>
      </c>
      <c r="M3302" s="5">
        <v>319517.26</v>
      </c>
      <c r="N3302" s="4">
        <v>0</v>
      </c>
      <c r="O3302" s="4" t="s">
        <v>30</v>
      </c>
      <c r="P3302" s="4" t="s">
        <v>1110</v>
      </c>
      <c r="Q3302" s="4" t="s">
        <v>32</v>
      </c>
      <c r="R3302" s="6"/>
      <c r="S3302" s="7">
        <f t="shared" si="536"/>
        <v>319517.26</v>
      </c>
      <c r="T3302" s="7">
        <f t="shared" si="544"/>
        <v>120512.68</v>
      </c>
      <c r="U3302" s="7">
        <f t="shared" si="537"/>
        <v>120512.68</v>
      </c>
      <c r="V3302" s="7">
        <f t="shared" si="539"/>
        <v>36153.803999999996</v>
      </c>
      <c r="W3302" s="7">
        <f t="shared" si="540"/>
        <v>7953.8368799999989</v>
      </c>
      <c r="X3302" s="7">
        <f t="shared" si="538"/>
        <v>44107.640879999992</v>
      </c>
      <c r="Y3302" s="7">
        <f>L3302+X3302</f>
        <v>285133.00087999995</v>
      </c>
      <c r="Z3302" s="4">
        <v>2</v>
      </c>
      <c r="AA3302" s="7">
        <f t="shared" si="541"/>
        <v>114053.20035199999</v>
      </c>
      <c r="AB3302" s="4">
        <v>3</v>
      </c>
      <c r="AC3302" s="7">
        <f t="shared" si="542"/>
        <v>66531.033538666656</v>
      </c>
      <c r="AD3302">
        <v>3</v>
      </c>
      <c r="AE3302" s="8">
        <f t="shared" si="543"/>
        <v>85539.900263999982</v>
      </c>
    </row>
    <row r="3303" spans="1:31" x14ac:dyDescent="0.25">
      <c r="A3303" s="4">
        <v>490881</v>
      </c>
      <c r="B3303" s="4" t="s">
        <v>10247</v>
      </c>
      <c r="C3303" s="4">
        <v>39331650</v>
      </c>
      <c r="D3303" s="4">
        <v>31346240</v>
      </c>
      <c r="E3303" s="4" t="s">
        <v>10248</v>
      </c>
      <c r="F3303" s="4" t="s">
        <v>232</v>
      </c>
      <c r="G3303" s="4" t="s">
        <v>10249</v>
      </c>
      <c r="H3303" s="4" t="s">
        <v>10250</v>
      </c>
      <c r="I3303" s="4"/>
      <c r="J3303" s="4" t="s">
        <v>429</v>
      </c>
      <c r="K3303" s="4" t="s">
        <v>524</v>
      </c>
      <c r="L3303" s="5">
        <v>241530.76</v>
      </c>
      <c r="M3303" s="5">
        <v>296770.87</v>
      </c>
      <c r="N3303" s="4">
        <v>0</v>
      </c>
      <c r="O3303" s="4" t="s">
        <v>30</v>
      </c>
      <c r="P3303" s="4" t="s">
        <v>1110</v>
      </c>
      <c r="Q3303" s="4" t="s">
        <v>32</v>
      </c>
      <c r="R3303" s="6"/>
      <c r="S3303" s="7">
        <f t="shared" si="536"/>
        <v>296770.87</v>
      </c>
      <c r="T3303" s="7">
        <f t="shared" si="544"/>
        <v>120765.38</v>
      </c>
      <c r="U3303" s="7">
        <f t="shared" si="537"/>
        <v>120765.38</v>
      </c>
      <c r="V3303" s="7">
        <f t="shared" si="539"/>
        <v>36229.614000000001</v>
      </c>
      <c r="W3303" s="7">
        <f t="shared" si="540"/>
        <v>7970.5150800000001</v>
      </c>
      <c r="X3303" s="7">
        <f t="shared" si="538"/>
        <v>44200.129079999999</v>
      </c>
      <c r="Y3303" s="7">
        <f>L3303+X3303</f>
        <v>285730.88907999999</v>
      </c>
      <c r="Z3303" s="4">
        <v>2</v>
      </c>
      <c r="AA3303" s="7">
        <f t="shared" si="541"/>
        <v>114292.35563200001</v>
      </c>
      <c r="AB3303" s="4">
        <v>3</v>
      </c>
      <c r="AC3303" s="7">
        <f t="shared" si="542"/>
        <v>66670.540785333331</v>
      </c>
      <c r="AD3303">
        <v>3</v>
      </c>
      <c r="AE3303" s="8">
        <f t="shared" si="543"/>
        <v>85719.266724000001</v>
      </c>
    </row>
    <row r="3304" spans="1:31" x14ac:dyDescent="0.25">
      <c r="A3304" s="4">
        <v>487940</v>
      </c>
      <c r="B3304" s="4" t="s">
        <v>10251</v>
      </c>
      <c r="C3304" s="4">
        <v>38422527</v>
      </c>
      <c r="D3304" s="4">
        <v>22786119</v>
      </c>
      <c r="E3304" s="4" t="s">
        <v>10252</v>
      </c>
      <c r="F3304" s="4" t="s">
        <v>232</v>
      </c>
      <c r="G3304" s="4"/>
      <c r="H3304" s="4"/>
      <c r="I3304" s="4"/>
      <c r="J3304" s="4" t="s">
        <v>155</v>
      </c>
      <c r="K3304" s="4" t="s">
        <v>604</v>
      </c>
      <c r="L3304" s="5">
        <v>241654.05</v>
      </c>
      <c r="M3304" s="5">
        <v>376699.83</v>
      </c>
      <c r="N3304" s="4">
        <v>0</v>
      </c>
      <c r="O3304" s="4" t="s">
        <v>47</v>
      </c>
      <c r="P3304" s="4" t="s">
        <v>1110</v>
      </c>
      <c r="Q3304" s="4" t="s">
        <v>32</v>
      </c>
      <c r="R3304" s="6"/>
      <c r="S3304" s="7">
        <f t="shared" si="536"/>
        <v>376699.83</v>
      </c>
      <c r="T3304" s="7">
        <f t="shared" si="544"/>
        <v>120827.02499999999</v>
      </c>
      <c r="U3304" s="7">
        <f t="shared" si="537"/>
        <v>120827.02499999999</v>
      </c>
      <c r="V3304" s="7">
        <f t="shared" si="539"/>
        <v>36248.107499999998</v>
      </c>
      <c r="W3304" s="7">
        <f t="shared" si="540"/>
        <v>7974.5836499999996</v>
      </c>
      <c r="X3304" s="7">
        <f t="shared" si="538"/>
        <v>44222.691149999999</v>
      </c>
      <c r="Y3304" s="7">
        <f>L3304+X3304</f>
        <v>285876.74115000002</v>
      </c>
      <c r="Z3304" s="4">
        <v>2</v>
      </c>
      <c r="AA3304" s="7">
        <f t="shared" si="541"/>
        <v>114350.69646000001</v>
      </c>
      <c r="AB3304" s="4">
        <v>3</v>
      </c>
      <c r="AC3304" s="7">
        <f t="shared" si="542"/>
        <v>66704.572935000004</v>
      </c>
      <c r="AD3304">
        <v>3</v>
      </c>
      <c r="AE3304" s="8">
        <f t="shared" si="543"/>
        <v>85763.022345000005</v>
      </c>
    </row>
    <row r="3305" spans="1:31" x14ac:dyDescent="0.25">
      <c r="A3305" s="4">
        <v>491063</v>
      </c>
      <c r="B3305" s="4" t="s">
        <v>10253</v>
      </c>
      <c r="C3305" s="4">
        <v>42960473</v>
      </c>
      <c r="D3305" s="4">
        <v>26225267</v>
      </c>
      <c r="E3305" s="4" t="s">
        <v>10254</v>
      </c>
      <c r="F3305" s="4" t="s">
        <v>232</v>
      </c>
      <c r="G3305" s="4" t="s">
        <v>10255</v>
      </c>
      <c r="H3305" s="4"/>
      <c r="I3305" s="4"/>
      <c r="J3305" s="4" t="s">
        <v>429</v>
      </c>
      <c r="K3305" s="4" t="s">
        <v>1714</v>
      </c>
      <c r="L3305" s="5">
        <v>241897.28</v>
      </c>
      <c r="M3305" s="5">
        <v>368144.27</v>
      </c>
      <c r="N3305" s="4">
        <v>0</v>
      </c>
      <c r="O3305" s="4" t="s">
        <v>30</v>
      </c>
      <c r="P3305" s="4" t="s">
        <v>1110</v>
      </c>
      <c r="Q3305" s="4" t="s">
        <v>32</v>
      </c>
      <c r="R3305" s="6"/>
      <c r="S3305" s="7">
        <f t="shared" si="536"/>
        <v>368144.27</v>
      </c>
      <c r="T3305" s="7">
        <f t="shared" si="544"/>
        <v>120948.64</v>
      </c>
      <c r="U3305" s="7">
        <f t="shared" si="537"/>
        <v>120948.64</v>
      </c>
      <c r="V3305" s="7">
        <f t="shared" si="539"/>
        <v>36284.591999999997</v>
      </c>
      <c r="W3305" s="7">
        <f t="shared" si="540"/>
        <v>7982.6102399999991</v>
      </c>
      <c r="X3305" s="7">
        <f t="shared" si="538"/>
        <v>44267.202239999999</v>
      </c>
      <c r="Y3305" s="7">
        <f>L3305+X3305</f>
        <v>286164.48223999998</v>
      </c>
      <c r="Z3305" s="4">
        <v>2</v>
      </c>
      <c r="AA3305" s="7">
        <f t="shared" si="541"/>
        <v>114465.792896</v>
      </c>
      <c r="AB3305" s="4">
        <v>3</v>
      </c>
      <c r="AC3305" s="7">
        <f t="shared" si="542"/>
        <v>66771.712522666654</v>
      </c>
      <c r="AD3305">
        <v>3</v>
      </c>
      <c r="AE3305" s="8">
        <f t="shared" si="543"/>
        <v>85849.344671999992</v>
      </c>
    </row>
    <row r="3306" spans="1:31" x14ac:dyDescent="0.25">
      <c r="A3306" s="4">
        <v>490652</v>
      </c>
      <c r="B3306" s="4" t="s">
        <v>10256</v>
      </c>
      <c r="C3306" s="4">
        <v>35141447</v>
      </c>
      <c r="D3306" s="4">
        <v>20321682</v>
      </c>
      <c r="E3306" s="4" t="s">
        <v>10257</v>
      </c>
      <c r="F3306" s="4" t="s">
        <v>232</v>
      </c>
      <c r="G3306" s="4" t="s">
        <v>10258</v>
      </c>
      <c r="H3306" s="4" t="s">
        <v>10259</v>
      </c>
      <c r="I3306" s="4"/>
      <c r="J3306" s="4" t="s">
        <v>429</v>
      </c>
      <c r="K3306" s="4" t="s">
        <v>524</v>
      </c>
      <c r="L3306" s="5">
        <v>242102.5</v>
      </c>
      <c r="M3306" s="5">
        <v>288051.36</v>
      </c>
      <c r="N3306" s="4">
        <v>0</v>
      </c>
      <c r="O3306" s="4" t="s">
        <v>30</v>
      </c>
      <c r="P3306" s="4" t="s">
        <v>1110</v>
      </c>
      <c r="Q3306" s="4" t="s">
        <v>32</v>
      </c>
      <c r="R3306" s="6"/>
      <c r="S3306" s="7">
        <f t="shared" si="536"/>
        <v>288051.36</v>
      </c>
      <c r="T3306" s="7">
        <f t="shared" si="544"/>
        <v>121051.25</v>
      </c>
      <c r="U3306" s="7">
        <f t="shared" si="537"/>
        <v>121051.25</v>
      </c>
      <c r="V3306" s="7">
        <f t="shared" si="539"/>
        <v>36315.375</v>
      </c>
      <c r="W3306" s="7">
        <f t="shared" si="540"/>
        <v>7989.3824999999997</v>
      </c>
      <c r="X3306" s="7">
        <f t="shared" si="538"/>
        <v>44304.7575</v>
      </c>
      <c r="Y3306" s="7">
        <f>L3306+X3306</f>
        <v>286407.25750000001</v>
      </c>
      <c r="Z3306" s="4">
        <v>2</v>
      </c>
      <c r="AA3306" s="7">
        <f t="shared" si="541"/>
        <v>114562.90300000001</v>
      </c>
      <c r="AB3306" s="4">
        <v>3</v>
      </c>
      <c r="AC3306" s="7">
        <f t="shared" si="542"/>
        <v>66828.360083333333</v>
      </c>
      <c r="AD3306">
        <v>3</v>
      </c>
      <c r="AE3306" s="8">
        <f t="shared" si="543"/>
        <v>85922.177250000008</v>
      </c>
    </row>
    <row r="3307" spans="1:31" x14ac:dyDescent="0.25">
      <c r="A3307" s="4">
        <v>491657</v>
      </c>
      <c r="B3307" s="4" t="s">
        <v>10260</v>
      </c>
      <c r="C3307" s="4">
        <v>34297576</v>
      </c>
      <c r="D3307" s="4">
        <v>1939241</v>
      </c>
      <c r="E3307" s="4" t="s">
        <v>10261</v>
      </c>
      <c r="F3307" s="4" t="s">
        <v>26</v>
      </c>
      <c r="G3307" s="4" t="s">
        <v>10262</v>
      </c>
      <c r="H3307" s="4"/>
      <c r="I3307" s="4"/>
      <c r="J3307" s="4" t="s">
        <v>40</v>
      </c>
      <c r="K3307" s="4" t="s">
        <v>2161</v>
      </c>
      <c r="L3307" s="5">
        <v>243812.56</v>
      </c>
      <c r="M3307" s="5">
        <v>332318.40999999997</v>
      </c>
      <c r="N3307" s="4">
        <v>0</v>
      </c>
      <c r="O3307" s="4" t="s">
        <v>30</v>
      </c>
      <c r="P3307" s="4" t="s">
        <v>1110</v>
      </c>
      <c r="Q3307" s="4" t="s">
        <v>32</v>
      </c>
      <c r="R3307" s="6"/>
      <c r="S3307" s="7">
        <f t="shared" si="536"/>
        <v>332318.40999999997</v>
      </c>
      <c r="T3307" s="7">
        <f t="shared" si="544"/>
        <v>121906.28</v>
      </c>
      <c r="U3307" s="7">
        <f t="shared" si="537"/>
        <v>121906.28</v>
      </c>
      <c r="V3307" s="7">
        <f t="shared" si="539"/>
        <v>36571.883999999998</v>
      </c>
      <c r="W3307" s="7">
        <f t="shared" si="540"/>
        <v>8045.81448</v>
      </c>
      <c r="X3307" s="7">
        <f t="shared" si="538"/>
        <v>44617.698479999999</v>
      </c>
      <c r="Y3307" s="7">
        <f>L3307+X3307</f>
        <v>288430.25848000002</v>
      </c>
      <c r="Z3307" s="4">
        <v>2</v>
      </c>
      <c r="AA3307" s="7">
        <f t="shared" si="541"/>
        <v>115372.10339200002</v>
      </c>
      <c r="AB3307" s="4">
        <v>3</v>
      </c>
      <c r="AC3307" s="7">
        <f t="shared" si="542"/>
        <v>67300.39364533333</v>
      </c>
      <c r="AD3307">
        <v>3</v>
      </c>
      <c r="AE3307" s="8">
        <f t="shared" si="543"/>
        <v>86529.077544000014</v>
      </c>
    </row>
    <row r="3308" spans="1:31" x14ac:dyDescent="0.25">
      <c r="A3308" s="4">
        <v>486383</v>
      </c>
      <c r="B3308" s="4" t="s">
        <v>10263</v>
      </c>
      <c r="C3308" s="4">
        <v>37921887</v>
      </c>
      <c r="D3308" s="4">
        <v>27479427</v>
      </c>
      <c r="E3308" s="4" t="s">
        <v>10264</v>
      </c>
      <c r="F3308" s="4" t="s">
        <v>26</v>
      </c>
      <c r="G3308" s="4" t="s">
        <v>10265</v>
      </c>
      <c r="H3308" s="4"/>
      <c r="I3308" s="4"/>
      <c r="J3308" s="4" t="s">
        <v>28</v>
      </c>
      <c r="K3308" s="4" t="s">
        <v>29</v>
      </c>
      <c r="L3308" s="5">
        <v>243896.22</v>
      </c>
      <c r="M3308" s="5">
        <v>318504.73</v>
      </c>
      <c r="N3308" s="4">
        <v>0</v>
      </c>
      <c r="O3308" s="4" t="s">
        <v>30</v>
      </c>
      <c r="P3308" s="4" t="s">
        <v>1110</v>
      </c>
      <c r="Q3308" s="4" t="s">
        <v>32</v>
      </c>
      <c r="R3308" s="6"/>
      <c r="S3308" s="7">
        <f t="shared" si="536"/>
        <v>318504.73</v>
      </c>
      <c r="T3308" s="7">
        <f t="shared" si="544"/>
        <v>121948.11</v>
      </c>
      <c r="U3308" s="7">
        <f t="shared" si="537"/>
        <v>121948.11</v>
      </c>
      <c r="V3308" s="7">
        <f t="shared" si="539"/>
        <v>36584.432999999997</v>
      </c>
      <c r="W3308" s="7">
        <f t="shared" si="540"/>
        <v>8048.5752599999996</v>
      </c>
      <c r="X3308" s="7">
        <f t="shared" si="538"/>
        <v>44633.008259999995</v>
      </c>
      <c r="Y3308" s="7">
        <f>L3308+X3308</f>
        <v>288529.22826</v>
      </c>
      <c r="Z3308" s="4">
        <v>2</v>
      </c>
      <c r="AA3308" s="7">
        <f t="shared" si="541"/>
        <v>115411.69130400001</v>
      </c>
      <c r="AB3308" s="4">
        <v>3</v>
      </c>
      <c r="AC3308" s="7">
        <f t="shared" si="542"/>
        <v>67323.486594000002</v>
      </c>
      <c r="AD3308">
        <v>3</v>
      </c>
      <c r="AE3308" s="8">
        <f t="shared" si="543"/>
        <v>86558.768477999998</v>
      </c>
    </row>
    <row r="3309" spans="1:31" x14ac:dyDescent="0.25">
      <c r="A3309" s="4">
        <v>489331</v>
      </c>
      <c r="B3309" s="4" t="s">
        <v>10266</v>
      </c>
      <c r="C3309" s="4">
        <v>33307633</v>
      </c>
      <c r="D3309" s="4">
        <v>22497654</v>
      </c>
      <c r="E3309" s="4" t="s">
        <v>10267</v>
      </c>
      <c r="F3309" s="4" t="s">
        <v>232</v>
      </c>
      <c r="G3309" s="4" t="s">
        <v>10268</v>
      </c>
      <c r="H3309" s="4"/>
      <c r="I3309" s="4"/>
      <c r="J3309" s="4" t="s">
        <v>45</v>
      </c>
      <c r="K3309" s="4" t="s">
        <v>10269</v>
      </c>
      <c r="L3309" s="5">
        <v>244175.09</v>
      </c>
      <c r="M3309" s="5">
        <v>293946.18</v>
      </c>
      <c r="N3309" s="4">
        <v>0</v>
      </c>
      <c r="O3309" s="4" t="s">
        <v>30</v>
      </c>
      <c r="P3309" s="4" t="s">
        <v>1110</v>
      </c>
      <c r="Q3309" s="4" t="s">
        <v>32</v>
      </c>
      <c r="R3309" s="6"/>
      <c r="S3309" s="7">
        <f t="shared" si="536"/>
        <v>293946.18</v>
      </c>
      <c r="T3309" s="7">
        <f t="shared" si="544"/>
        <v>122087.545</v>
      </c>
      <c r="U3309" s="7">
        <f t="shared" si="537"/>
        <v>122087.545</v>
      </c>
      <c r="V3309" s="7">
        <f t="shared" si="539"/>
        <v>36626.263500000001</v>
      </c>
      <c r="W3309" s="7">
        <f t="shared" si="540"/>
        <v>8057.7779700000001</v>
      </c>
      <c r="X3309" s="7">
        <f t="shared" si="538"/>
        <v>44684.041470000004</v>
      </c>
      <c r="Y3309" s="7">
        <f>L3309+X3309</f>
        <v>288859.13147000002</v>
      </c>
      <c r="Z3309" s="4">
        <v>2</v>
      </c>
      <c r="AA3309" s="7">
        <f t="shared" si="541"/>
        <v>115543.65258800001</v>
      </c>
      <c r="AB3309" s="4">
        <v>3</v>
      </c>
      <c r="AC3309" s="7">
        <f t="shared" si="542"/>
        <v>67400.46400966667</v>
      </c>
      <c r="AD3309">
        <v>3</v>
      </c>
      <c r="AE3309" s="8">
        <f t="shared" si="543"/>
        <v>86657.739441000012</v>
      </c>
    </row>
    <row r="3310" spans="1:31" x14ac:dyDescent="0.25">
      <c r="A3310" s="4">
        <v>489638</v>
      </c>
      <c r="B3310" s="4" t="s">
        <v>10270</v>
      </c>
      <c r="C3310" s="4">
        <v>40114724</v>
      </c>
      <c r="D3310" s="4">
        <v>28468829</v>
      </c>
      <c r="E3310" s="4" t="s">
        <v>10271</v>
      </c>
      <c r="F3310" s="4" t="s">
        <v>26</v>
      </c>
      <c r="G3310" s="4" t="s">
        <v>10272</v>
      </c>
      <c r="H3310" s="4"/>
      <c r="I3310" s="4"/>
      <c r="J3310" s="4" t="s">
        <v>45</v>
      </c>
      <c r="K3310" s="4" t="s">
        <v>46</v>
      </c>
      <c r="L3310" s="5">
        <v>245033.08</v>
      </c>
      <c r="M3310" s="5">
        <v>352054.65</v>
      </c>
      <c r="N3310" s="4">
        <v>0</v>
      </c>
      <c r="O3310" s="4" t="s">
        <v>47</v>
      </c>
      <c r="P3310" s="4" t="s">
        <v>1110</v>
      </c>
      <c r="Q3310" s="4" t="s">
        <v>32</v>
      </c>
      <c r="R3310" s="6"/>
      <c r="S3310" s="7">
        <f t="shared" si="536"/>
        <v>352054.65</v>
      </c>
      <c r="T3310" s="7">
        <f t="shared" si="544"/>
        <v>122516.54</v>
      </c>
      <c r="U3310" s="7">
        <f t="shared" si="537"/>
        <v>122516.54</v>
      </c>
      <c r="V3310" s="7">
        <f t="shared" si="539"/>
        <v>36754.962</v>
      </c>
      <c r="W3310" s="7">
        <f t="shared" si="540"/>
        <v>8086.0916399999996</v>
      </c>
      <c r="X3310" s="7">
        <f t="shared" si="538"/>
        <v>44841.053639999998</v>
      </c>
      <c r="Y3310" s="7">
        <f>L3310+X3310</f>
        <v>289874.13364000001</v>
      </c>
      <c r="Z3310" s="4">
        <v>2</v>
      </c>
      <c r="AA3310" s="7">
        <f t="shared" si="541"/>
        <v>115949.65345600001</v>
      </c>
      <c r="AB3310" s="4">
        <v>3</v>
      </c>
      <c r="AC3310" s="7">
        <f t="shared" si="542"/>
        <v>67637.297849333336</v>
      </c>
      <c r="AD3310">
        <v>3</v>
      </c>
      <c r="AE3310" s="8">
        <f t="shared" si="543"/>
        <v>86962.240092000007</v>
      </c>
    </row>
    <row r="3311" spans="1:31" x14ac:dyDescent="0.25">
      <c r="A3311" s="4">
        <v>486618</v>
      </c>
      <c r="B3311" s="4" t="s">
        <v>10273</v>
      </c>
      <c r="C3311" s="4">
        <v>42472152</v>
      </c>
      <c r="D3311" s="4">
        <v>28252768</v>
      </c>
      <c r="E3311" s="4" t="s">
        <v>10274</v>
      </c>
      <c r="F3311" s="4" t="s">
        <v>26</v>
      </c>
      <c r="G3311" s="4" t="s">
        <v>10275</v>
      </c>
      <c r="H3311" s="4"/>
      <c r="I3311" s="4"/>
      <c r="J3311" s="4" t="s">
        <v>28</v>
      </c>
      <c r="K3311" s="4" t="s">
        <v>29</v>
      </c>
      <c r="L3311" s="5">
        <v>245792.7</v>
      </c>
      <c r="M3311" s="5">
        <v>413143.12</v>
      </c>
      <c r="N3311" s="4">
        <v>0</v>
      </c>
      <c r="O3311" s="4" t="s">
        <v>30</v>
      </c>
      <c r="P3311" s="4" t="s">
        <v>1110</v>
      </c>
      <c r="Q3311" s="4" t="s">
        <v>32</v>
      </c>
      <c r="R3311" s="6"/>
      <c r="S3311" s="7">
        <f t="shared" si="536"/>
        <v>413143.12</v>
      </c>
      <c r="T3311" s="7">
        <f t="shared" si="544"/>
        <v>122896.35</v>
      </c>
      <c r="U3311" s="7">
        <f t="shared" si="537"/>
        <v>122896.35</v>
      </c>
      <c r="V3311" s="7">
        <f t="shared" si="539"/>
        <v>36868.904999999999</v>
      </c>
      <c r="W3311" s="7">
        <f t="shared" si="540"/>
        <v>8111.1590999999999</v>
      </c>
      <c r="X3311" s="7">
        <f t="shared" si="538"/>
        <v>44980.064099999996</v>
      </c>
      <c r="Y3311" s="7">
        <f>L3311+X3311</f>
        <v>290772.76410000003</v>
      </c>
      <c r="Z3311" s="4">
        <v>2</v>
      </c>
      <c r="AA3311" s="7">
        <f t="shared" si="541"/>
        <v>116309.10564000002</v>
      </c>
      <c r="AB3311" s="4">
        <v>3</v>
      </c>
      <c r="AC3311" s="7">
        <f t="shared" si="542"/>
        <v>67846.978289999999</v>
      </c>
      <c r="AD3311">
        <v>3</v>
      </c>
      <c r="AE3311" s="8">
        <f t="shared" si="543"/>
        <v>87231.829230000018</v>
      </c>
    </row>
    <row r="3312" spans="1:31" x14ac:dyDescent="0.25">
      <c r="A3312" s="4">
        <v>491796</v>
      </c>
      <c r="B3312" s="4" t="s">
        <v>10276</v>
      </c>
      <c r="C3312" s="4">
        <v>40950612</v>
      </c>
      <c r="D3312" s="4">
        <v>28381896</v>
      </c>
      <c r="E3312" s="4" t="s">
        <v>10277</v>
      </c>
      <c r="F3312" s="4" t="s">
        <v>232</v>
      </c>
      <c r="G3312" s="4" t="s">
        <v>10278</v>
      </c>
      <c r="H3312" s="4" t="s">
        <v>10279</v>
      </c>
      <c r="I3312" s="4"/>
      <c r="J3312" s="4" t="s">
        <v>40</v>
      </c>
      <c r="K3312" s="4" t="s">
        <v>3245</v>
      </c>
      <c r="L3312" s="5">
        <v>245996.49</v>
      </c>
      <c r="M3312" s="5">
        <v>298713.14</v>
      </c>
      <c r="N3312" s="4">
        <v>0</v>
      </c>
      <c r="O3312" s="4" t="s">
        <v>30</v>
      </c>
      <c r="P3312" s="4" t="s">
        <v>1110</v>
      </c>
      <c r="Q3312" s="4" t="s">
        <v>32</v>
      </c>
      <c r="R3312" s="6"/>
      <c r="S3312" s="7">
        <f t="shared" si="536"/>
        <v>298713.14</v>
      </c>
      <c r="T3312" s="7">
        <f t="shared" si="544"/>
        <v>122998.245</v>
      </c>
      <c r="U3312" s="7">
        <f t="shared" si="537"/>
        <v>122998.245</v>
      </c>
      <c r="V3312" s="7">
        <f t="shared" si="539"/>
        <v>36899.4735</v>
      </c>
      <c r="W3312" s="7">
        <f t="shared" si="540"/>
        <v>8117.8841700000003</v>
      </c>
      <c r="X3312" s="7">
        <f t="shared" si="538"/>
        <v>45017.357669999998</v>
      </c>
      <c r="Y3312" s="7">
        <f>L3312+X3312</f>
        <v>291013.84766999999</v>
      </c>
      <c r="Z3312" s="4">
        <v>2</v>
      </c>
      <c r="AA3312" s="7">
        <f t="shared" si="541"/>
        <v>116405.539068</v>
      </c>
      <c r="AB3312" s="4">
        <v>3</v>
      </c>
      <c r="AC3312" s="7">
        <f t="shared" si="542"/>
        <v>67903.23112299999</v>
      </c>
      <c r="AD3312">
        <v>3</v>
      </c>
      <c r="AE3312" s="8">
        <f t="shared" si="543"/>
        <v>87304.154301000002</v>
      </c>
    </row>
    <row r="3313" spans="1:31" x14ac:dyDescent="0.25">
      <c r="A3313" s="4">
        <v>490168</v>
      </c>
      <c r="B3313" s="4" t="s">
        <v>10280</v>
      </c>
      <c r="C3313" s="4">
        <v>21654111</v>
      </c>
      <c r="D3313" s="4">
        <v>28028295</v>
      </c>
      <c r="E3313" s="4" t="s">
        <v>10281</v>
      </c>
      <c r="F3313" s="4" t="s">
        <v>232</v>
      </c>
      <c r="G3313" s="4" t="s">
        <v>10282</v>
      </c>
      <c r="H3313" s="4" t="s">
        <v>10283</v>
      </c>
      <c r="I3313" s="4" t="s">
        <v>10284</v>
      </c>
      <c r="J3313" s="4" t="s">
        <v>429</v>
      </c>
      <c r="K3313" s="4" t="s">
        <v>524</v>
      </c>
      <c r="L3313" s="5">
        <v>248243.9</v>
      </c>
      <c r="M3313" s="5">
        <v>298020.05</v>
      </c>
      <c r="N3313" s="4">
        <v>0</v>
      </c>
      <c r="O3313" s="4" t="s">
        <v>30</v>
      </c>
      <c r="P3313" s="4" t="s">
        <v>1110</v>
      </c>
      <c r="Q3313" s="4" t="s">
        <v>32</v>
      </c>
      <c r="R3313" s="6"/>
      <c r="S3313" s="7">
        <f t="shared" si="536"/>
        <v>298020.05</v>
      </c>
      <c r="T3313" s="7">
        <f t="shared" si="544"/>
        <v>124121.95</v>
      </c>
      <c r="U3313" s="7">
        <f t="shared" si="537"/>
        <v>124121.95</v>
      </c>
      <c r="V3313" s="7">
        <f t="shared" si="539"/>
        <v>37236.584999999999</v>
      </c>
      <c r="W3313" s="7">
        <f t="shared" si="540"/>
        <v>8192.0486999999994</v>
      </c>
      <c r="X3313" s="7">
        <f t="shared" si="538"/>
        <v>45428.633699999998</v>
      </c>
      <c r="Y3313" s="7">
        <f>L3313+X3313</f>
        <v>293672.53369999997</v>
      </c>
      <c r="Z3313" s="4">
        <v>2</v>
      </c>
      <c r="AA3313" s="7">
        <f t="shared" si="541"/>
        <v>117469.01347999999</v>
      </c>
      <c r="AB3313" s="4">
        <v>3</v>
      </c>
      <c r="AC3313" s="7">
        <f t="shared" si="542"/>
        <v>68523.591196666661</v>
      </c>
      <c r="AD3313">
        <v>3</v>
      </c>
      <c r="AE3313" s="8">
        <f t="shared" si="543"/>
        <v>88101.760109999988</v>
      </c>
    </row>
    <row r="3314" spans="1:31" x14ac:dyDescent="0.25">
      <c r="A3314" s="4">
        <v>485823</v>
      </c>
      <c r="B3314" s="4" t="s">
        <v>10285</v>
      </c>
      <c r="C3314" s="4">
        <v>27146310</v>
      </c>
      <c r="D3314" s="4">
        <v>21834791</v>
      </c>
      <c r="E3314" s="4" t="s">
        <v>10286</v>
      </c>
      <c r="F3314" s="4" t="s">
        <v>26</v>
      </c>
      <c r="G3314" s="4" t="s">
        <v>10287</v>
      </c>
      <c r="H3314" s="4"/>
      <c r="I3314" s="4"/>
      <c r="J3314" s="4" t="s">
        <v>28</v>
      </c>
      <c r="K3314" s="4" t="s">
        <v>29</v>
      </c>
      <c r="L3314" s="5">
        <v>248389.15</v>
      </c>
      <c r="M3314" s="5">
        <v>324352.15999999997</v>
      </c>
      <c r="N3314" s="4">
        <v>0</v>
      </c>
      <c r="O3314" s="4" t="s">
        <v>30</v>
      </c>
      <c r="P3314" s="4" t="s">
        <v>1110</v>
      </c>
      <c r="Q3314" s="4" t="s">
        <v>32</v>
      </c>
      <c r="R3314" s="6"/>
      <c r="S3314" s="7">
        <f t="shared" si="536"/>
        <v>324352.15999999997</v>
      </c>
      <c r="T3314" s="7">
        <f t="shared" si="544"/>
        <v>124194.575</v>
      </c>
      <c r="U3314" s="7">
        <f t="shared" si="537"/>
        <v>124194.575</v>
      </c>
      <c r="V3314" s="7">
        <f t="shared" si="539"/>
        <v>37258.372499999998</v>
      </c>
      <c r="W3314" s="7">
        <f t="shared" si="540"/>
        <v>8196.84195</v>
      </c>
      <c r="X3314" s="7">
        <f t="shared" si="538"/>
        <v>45455.214449999999</v>
      </c>
      <c r="Y3314" s="7">
        <f>L3314+X3314</f>
        <v>293844.36444999999</v>
      </c>
      <c r="Z3314" s="4">
        <v>2</v>
      </c>
      <c r="AA3314" s="7">
        <f t="shared" si="541"/>
        <v>117537.74578</v>
      </c>
      <c r="AB3314" s="4">
        <v>3</v>
      </c>
      <c r="AC3314" s="7">
        <f t="shared" si="542"/>
        <v>68563.685038333337</v>
      </c>
      <c r="AD3314">
        <v>3</v>
      </c>
      <c r="AE3314" s="8">
        <f t="shared" si="543"/>
        <v>88153.309334999998</v>
      </c>
    </row>
    <row r="3315" spans="1:31" x14ac:dyDescent="0.25">
      <c r="A3315" s="4">
        <v>487290</v>
      </c>
      <c r="B3315" s="4" t="s">
        <v>10288</v>
      </c>
      <c r="C3315" s="4">
        <v>26292474</v>
      </c>
      <c r="D3315" s="4">
        <v>23115250</v>
      </c>
      <c r="E3315" s="4" t="s">
        <v>10289</v>
      </c>
      <c r="F3315" s="4" t="s">
        <v>26</v>
      </c>
      <c r="G3315" s="4" t="s">
        <v>10290</v>
      </c>
      <c r="H3315" s="4"/>
      <c r="I3315" s="4"/>
      <c r="J3315" s="4" t="s">
        <v>155</v>
      </c>
      <c r="K3315" s="4" t="s">
        <v>10291</v>
      </c>
      <c r="L3315" s="5">
        <v>249130.39</v>
      </c>
      <c r="M3315" s="5">
        <v>466452.83</v>
      </c>
      <c r="N3315" s="4">
        <v>0</v>
      </c>
      <c r="O3315" s="4" t="s">
        <v>47</v>
      </c>
      <c r="P3315" s="4" t="s">
        <v>1110</v>
      </c>
      <c r="Q3315" s="4" t="s">
        <v>32</v>
      </c>
      <c r="R3315" s="6"/>
      <c r="S3315" s="7">
        <f t="shared" si="536"/>
        <v>466452.83</v>
      </c>
      <c r="T3315" s="7">
        <f t="shared" si="544"/>
        <v>124565.19500000001</v>
      </c>
      <c r="U3315" s="7">
        <f t="shared" si="537"/>
        <v>124565.19500000001</v>
      </c>
      <c r="V3315" s="7">
        <f t="shared" si="539"/>
        <v>37369.558499999999</v>
      </c>
      <c r="W3315" s="7">
        <f t="shared" si="540"/>
        <v>8221.3028699999995</v>
      </c>
      <c r="X3315" s="7">
        <f t="shared" si="538"/>
        <v>45590.861369999999</v>
      </c>
      <c r="Y3315" s="7">
        <f>L3315+X3315</f>
        <v>294721.25137000001</v>
      </c>
      <c r="Z3315" s="4">
        <v>2</v>
      </c>
      <c r="AA3315" s="7">
        <f t="shared" si="541"/>
        <v>117888.50054800001</v>
      </c>
      <c r="AB3315" s="4">
        <v>3</v>
      </c>
      <c r="AC3315" s="7">
        <f t="shared" si="542"/>
        <v>68768.291986333337</v>
      </c>
      <c r="AD3315">
        <v>3</v>
      </c>
      <c r="AE3315" s="8">
        <f t="shared" si="543"/>
        <v>88416.375411000001</v>
      </c>
    </row>
    <row r="3316" spans="1:31" x14ac:dyDescent="0.25">
      <c r="A3316" s="4">
        <v>490250</v>
      </c>
      <c r="B3316" s="4" t="s">
        <v>10292</v>
      </c>
      <c r="C3316" s="4">
        <v>24478221</v>
      </c>
      <c r="D3316" s="4">
        <v>20062548</v>
      </c>
      <c r="E3316" s="4" t="s">
        <v>10293</v>
      </c>
      <c r="F3316" s="4" t="s">
        <v>232</v>
      </c>
      <c r="G3316" s="4" t="s">
        <v>10294</v>
      </c>
      <c r="H3316" s="4"/>
      <c r="I3316" s="4"/>
      <c r="J3316" s="4" t="s">
        <v>429</v>
      </c>
      <c r="K3316" s="4" t="s">
        <v>524</v>
      </c>
      <c r="L3316" s="5">
        <v>249234.55</v>
      </c>
      <c r="M3316" s="5">
        <v>297403.13</v>
      </c>
      <c r="N3316" s="4">
        <v>0</v>
      </c>
      <c r="O3316" s="4" t="s">
        <v>30</v>
      </c>
      <c r="P3316" s="4" t="s">
        <v>1110</v>
      </c>
      <c r="Q3316" s="4" t="s">
        <v>32</v>
      </c>
      <c r="R3316" s="6"/>
      <c r="S3316" s="7">
        <f t="shared" si="536"/>
        <v>297403.13</v>
      </c>
      <c r="T3316" s="7">
        <f t="shared" si="544"/>
        <v>124617.27499999999</v>
      </c>
      <c r="U3316" s="7">
        <f t="shared" si="537"/>
        <v>124617.27499999999</v>
      </c>
      <c r="V3316" s="7">
        <f t="shared" si="539"/>
        <v>37385.182499999995</v>
      </c>
      <c r="W3316" s="7">
        <f t="shared" si="540"/>
        <v>8224.7401499999996</v>
      </c>
      <c r="X3316" s="7">
        <f t="shared" si="538"/>
        <v>45609.922649999993</v>
      </c>
      <c r="Y3316" s="7">
        <f>L3316+X3316</f>
        <v>294844.47265000001</v>
      </c>
      <c r="Z3316" s="4">
        <v>2</v>
      </c>
      <c r="AA3316" s="7">
        <f t="shared" si="541"/>
        <v>117937.78906000001</v>
      </c>
      <c r="AB3316" s="4">
        <v>3</v>
      </c>
      <c r="AC3316" s="7">
        <f t="shared" si="542"/>
        <v>68797.043618333337</v>
      </c>
      <c r="AD3316">
        <v>3</v>
      </c>
      <c r="AE3316" s="8">
        <f t="shared" si="543"/>
        <v>88453.341795000015</v>
      </c>
    </row>
    <row r="3317" spans="1:31" x14ac:dyDescent="0.25">
      <c r="A3317" s="4">
        <v>490281</v>
      </c>
      <c r="B3317" s="4" t="s">
        <v>10295</v>
      </c>
      <c r="C3317" s="4">
        <v>25485979</v>
      </c>
      <c r="D3317" s="4">
        <v>1909325</v>
      </c>
      <c r="E3317" s="4" t="s">
        <v>10296</v>
      </c>
      <c r="F3317" s="4" t="s">
        <v>232</v>
      </c>
      <c r="G3317" s="4" t="s">
        <v>10297</v>
      </c>
      <c r="H3317" s="4"/>
      <c r="I3317" s="4"/>
      <c r="J3317" s="4" t="s">
        <v>429</v>
      </c>
      <c r="K3317" s="4" t="s">
        <v>524</v>
      </c>
      <c r="L3317" s="5">
        <v>249241.86</v>
      </c>
      <c r="M3317" s="5">
        <v>329510.09999999998</v>
      </c>
      <c r="N3317" s="4">
        <v>0</v>
      </c>
      <c r="O3317" s="4" t="s">
        <v>30</v>
      </c>
      <c r="P3317" s="4" t="s">
        <v>1110</v>
      </c>
      <c r="Q3317" s="4" t="s">
        <v>32</v>
      </c>
      <c r="R3317" s="6"/>
      <c r="S3317" s="7">
        <f t="shared" si="536"/>
        <v>329510.09999999998</v>
      </c>
      <c r="T3317" s="7">
        <f t="shared" si="544"/>
        <v>124620.93</v>
      </c>
      <c r="U3317" s="7">
        <f t="shared" si="537"/>
        <v>124620.93</v>
      </c>
      <c r="V3317" s="7">
        <f t="shared" si="539"/>
        <v>37386.278999999995</v>
      </c>
      <c r="W3317" s="7">
        <f t="shared" si="540"/>
        <v>8224.9813799999993</v>
      </c>
      <c r="X3317" s="7">
        <f t="shared" si="538"/>
        <v>45611.260379999992</v>
      </c>
      <c r="Y3317" s="7">
        <f>L3317+X3317</f>
        <v>294853.12037999998</v>
      </c>
      <c r="Z3317" s="4">
        <v>2</v>
      </c>
      <c r="AA3317" s="7">
        <f t="shared" si="541"/>
        <v>117941.248152</v>
      </c>
      <c r="AB3317" s="4">
        <v>3</v>
      </c>
      <c r="AC3317" s="7">
        <f t="shared" si="542"/>
        <v>68799.061421999984</v>
      </c>
      <c r="AD3317">
        <v>3</v>
      </c>
      <c r="AE3317" s="8">
        <f t="shared" si="543"/>
        <v>88455.936113999996</v>
      </c>
    </row>
    <row r="3318" spans="1:31" x14ac:dyDescent="0.25">
      <c r="A3318" s="4">
        <v>490428</v>
      </c>
      <c r="B3318" s="4" t="s">
        <v>10298</v>
      </c>
      <c r="C3318" s="4">
        <v>30102382</v>
      </c>
      <c r="D3318" s="4">
        <v>1361906</v>
      </c>
      <c r="E3318" s="4" t="s">
        <v>10299</v>
      </c>
      <c r="F3318" s="4" t="s">
        <v>232</v>
      </c>
      <c r="G3318" s="4" t="s">
        <v>10300</v>
      </c>
      <c r="H3318" s="4"/>
      <c r="I3318" s="4"/>
      <c r="J3318" s="4" t="s">
        <v>429</v>
      </c>
      <c r="K3318" s="4" t="s">
        <v>524</v>
      </c>
      <c r="L3318" s="5">
        <v>249358.05</v>
      </c>
      <c r="M3318" s="5">
        <v>306454.3</v>
      </c>
      <c r="N3318" s="4">
        <v>0</v>
      </c>
      <c r="O3318" s="4" t="s">
        <v>30</v>
      </c>
      <c r="P3318" s="4" t="s">
        <v>1110</v>
      </c>
      <c r="Q3318" s="4" t="s">
        <v>32</v>
      </c>
      <c r="R3318" s="6"/>
      <c r="S3318" s="7">
        <f t="shared" si="536"/>
        <v>306454.3</v>
      </c>
      <c r="T3318" s="7">
        <f t="shared" si="544"/>
        <v>124679.02499999999</v>
      </c>
      <c r="U3318" s="7">
        <f t="shared" si="537"/>
        <v>124679.02499999999</v>
      </c>
      <c r="V3318" s="7">
        <f t="shared" si="539"/>
        <v>37403.707499999997</v>
      </c>
      <c r="W3318" s="7">
        <f t="shared" si="540"/>
        <v>8228.8156499999986</v>
      </c>
      <c r="X3318" s="7">
        <f t="shared" si="538"/>
        <v>45632.523149999994</v>
      </c>
      <c r="Y3318" s="7">
        <f>L3318+X3318</f>
        <v>294990.57314999995</v>
      </c>
      <c r="Z3318" s="4">
        <v>2</v>
      </c>
      <c r="AA3318" s="7">
        <f t="shared" si="541"/>
        <v>117996.22925999999</v>
      </c>
      <c r="AB3318" s="4">
        <v>3</v>
      </c>
      <c r="AC3318" s="7">
        <f t="shared" si="542"/>
        <v>68831.133734999981</v>
      </c>
      <c r="AD3318">
        <v>3</v>
      </c>
      <c r="AE3318" s="8">
        <f t="shared" si="543"/>
        <v>88497.171944999995</v>
      </c>
    </row>
    <row r="3319" spans="1:31" x14ac:dyDescent="0.25">
      <c r="A3319" s="4">
        <v>487727</v>
      </c>
      <c r="B3319" s="4" t="s">
        <v>10301</v>
      </c>
      <c r="C3319" s="4">
        <v>34943610</v>
      </c>
      <c r="D3319" s="4">
        <v>26686632</v>
      </c>
      <c r="E3319" s="4" t="s">
        <v>10302</v>
      </c>
      <c r="F3319" s="4" t="s">
        <v>232</v>
      </c>
      <c r="G3319" s="4" t="s">
        <v>10303</v>
      </c>
      <c r="H3319" s="4"/>
      <c r="I3319" s="4"/>
      <c r="J3319" s="4" t="s">
        <v>155</v>
      </c>
      <c r="K3319" s="4" t="s">
        <v>347</v>
      </c>
      <c r="L3319" s="5">
        <v>250053.65</v>
      </c>
      <c r="M3319" s="5">
        <v>305942.15999999997</v>
      </c>
      <c r="N3319" s="4">
        <v>0</v>
      </c>
      <c r="O3319" s="4" t="s">
        <v>47</v>
      </c>
      <c r="P3319" s="4" t="s">
        <v>1110</v>
      </c>
      <c r="Q3319" s="4" t="s">
        <v>32</v>
      </c>
      <c r="R3319" s="6"/>
      <c r="S3319" s="7">
        <f t="shared" si="536"/>
        <v>305942.15999999997</v>
      </c>
      <c r="T3319" s="7">
        <f t="shared" si="544"/>
        <v>125026.825</v>
      </c>
      <c r="U3319" s="7">
        <f t="shared" si="537"/>
        <v>125026.825</v>
      </c>
      <c r="V3319" s="7">
        <f t="shared" si="539"/>
        <v>37508.047500000001</v>
      </c>
      <c r="W3319" s="7">
        <f t="shared" si="540"/>
        <v>8251.77045</v>
      </c>
      <c r="X3319" s="7">
        <f t="shared" si="538"/>
        <v>45759.817949999997</v>
      </c>
      <c r="Y3319" s="7">
        <f>L3319+X3319</f>
        <v>295813.46794999996</v>
      </c>
      <c r="Z3319" s="4">
        <v>2</v>
      </c>
      <c r="AA3319" s="7">
        <f t="shared" si="541"/>
        <v>118325.38717999999</v>
      </c>
      <c r="AB3319" s="4">
        <v>3</v>
      </c>
      <c r="AC3319" s="7">
        <f t="shared" si="542"/>
        <v>69023.142521666654</v>
      </c>
      <c r="AD3319">
        <v>3</v>
      </c>
      <c r="AE3319" s="8">
        <f t="shared" si="543"/>
        <v>88744.040385</v>
      </c>
    </row>
    <row r="3320" spans="1:31" x14ac:dyDescent="0.25">
      <c r="A3320" s="4">
        <v>487904</v>
      </c>
      <c r="B3320" s="4" t="s">
        <v>10304</v>
      </c>
      <c r="C3320" s="4">
        <v>37939645</v>
      </c>
      <c r="D3320" s="4">
        <v>23832863</v>
      </c>
      <c r="E3320" s="4" t="s">
        <v>10305</v>
      </c>
      <c r="F3320" s="4" t="s">
        <v>232</v>
      </c>
      <c r="G3320" s="4" t="s">
        <v>10306</v>
      </c>
      <c r="H3320" s="4"/>
      <c r="I3320" s="4"/>
      <c r="J3320" s="4" t="s">
        <v>155</v>
      </c>
      <c r="K3320" s="4" t="s">
        <v>347</v>
      </c>
      <c r="L3320" s="5">
        <v>250491.75</v>
      </c>
      <c r="M3320" s="5">
        <v>312172.40000000002</v>
      </c>
      <c r="N3320" s="4">
        <v>0</v>
      </c>
      <c r="O3320" s="4" t="s">
        <v>47</v>
      </c>
      <c r="P3320" s="4" t="s">
        <v>1110</v>
      </c>
      <c r="Q3320" s="4" t="s">
        <v>32</v>
      </c>
      <c r="R3320" s="6"/>
      <c r="S3320" s="7">
        <f t="shared" si="536"/>
        <v>312172.40000000002</v>
      </c>
      <c r="T3320" s="7">
        <f t="shared" si="544"/>
        <v>125245.875</v>
      </c>
      <c r="U3320" s="7">
        <f t="shared" si="537"/>
        <v>125245.875</v>
      </c>
      <c r="V3320" s="7">
        <f t="shared" si="539"/>
        <v>37573.762499999997</v>
      </c>
      <c r="W3320" s="7">
        <f t="shared" si="540"/>
        <v>8266.22775</v>
      </c>
      <c r="X3320" s="7">
        <f t="shared" si="538"/>
        <v>45839.990249999995</v>
      </c>
      <c r="Y3320" s="7">
        <f>L3320+X3320</f>
        <v>296331.74024999997</v>
      </c>
      <c r="Z3320" s="4">
        <v>2</v>
      </c>
      <c r="AA3320" s="7">
        <f t="shared" si="541"/>
        <v>118532.6961</v>
      </c>
      <c r="AB3320" s="4">
        <v>3</v>
      </c>
      <c r="AC3320" s="7">
        <f t="shared" si="542"/>
        <v>69144.072724999991</v>
      </c>
      <c r="AD3320">
        <v>3</v>
      </c>
      <c r="AE3320" s="8">
        <f t="shared" si="543"/>
        <v>88899.522074999986</v>
      </c>
    </row>
    <row r="3321" spans="1:31" x14ac:dyDescent="0.25">
      <c r="A3321" s="4">
        <v>487088</v>
      </c>
      <c r="B3321" s="4" t="s">
        <v>10307</v>
      </c>
      <c r="C3321" s="4">
        <v>18334142</v>
      </c>
      <c r="D3321" s="4">
        <v>928413</v>
      </c>
      <c r="E3321" s="4" t="s">
        <v>10308</v>
      </c>
      <c r="F3321" s="4" t="s">
        <v>232</v>
      </c>
      <c r="G3321" s="4" t="s">
        <v>10309</v>
      </c>
      <c r="H3321" s="4"/>
      <c r="I3321" s="4"/>
      <c r="J3321" s="4" t="s">
        <v>155</v>
      </c>
      <c r="K3321" s="4" t="s">
        <v>347</v>
      </c>
      <c r="L3321" s="5">
        <v>250764.97</v>
      </c>
      <c r="M3321" s="5">
        <v>309822.73</v>
      </c>
      <c r="N3321" s="4">
        <v>0</v>
      </c>
      <c r="O3321" s="4" t="s">
        <v>47</v>
      </c>
      <c r="P3321" s="4" t="s">
        <v>1110</v>
      </c>
      <c r="Q3321" s="4" t="s">
        <v>32</v>
      </c>
      <c r="R3321" s="6"/>
      <c r="S3321" s="7">
        <f t="shared" si="536"/>
        <v>309822.73</v>
      </c>
      <c r="T3321" s="7">
        <f t="shared" si="544"/>
        <v>125382.485</v>
      </c>
      <c r="U3321" s="7">
        <f t="shared" si="537"/>
        <v>125382.485</v>
      </c>
      <c r="V3321" s="7">
        <f t="shared" si="539"/>
        <v>37614.745499999997</v>
      </c>
      <c r="W3321" s="7">
        <f t="shared" si="540"/>
        <v>8275.2440100000003</v>
      </c>
      <c r="X3321" s="7">
        <f t="shared" si="538"/>
        <v>45889.989509999999</v>
      </c>
      <c r="Y3321" s="7">
        <f>L3321+X3321</f>
        <v>296654.95951000002</v>
      </c>
      <c r="Z3321" s="4">
        <v>2</v>
      </c>
      <c r="AA3321" s="7">
        <f t="shared" si="541"/>
        <v>118661.98380400002</v>
      </c>
      <c r="AB3321" s="4">
        <v>3</v>
      </c>
      <c r="AC3321" s="7">
        <f t="shared" si="542"/>
        <v>69219.490552333329</v>
      </c>
      <c r="AD3321">
        <v>3</v>
      </c>
      <c r="AE3321" s="8">
        <f t="shared" si="543"/>
        <v>88996.487852999999</v>
      </c>
    </row>
    <row r="3322" spans="1:31" x14ac:dyDescent="0.25">
      <c r="A3322" s="4">
        <v>491748</v>
      </c>
      <c r="B3322" s="4" t="s">
        <v>10310</v>
      </c>
      <c r="C3322" s="4">
        <v>38648047</v>
      </c>
      <c r="D3322" s="4">
        <v>29568245</v>
      </c>
      <c r="E3322" s="4" t="s">
        <v>10311</v>
      </c>
      <c r="F3322" s="4" t="s">
        <v>232</v>
      </c>
      <c r="G3322" s="4" t="s">
        <v>10312</v>
      </c>
      <c r="H3322" s="4"/>
      <c r="I3322" s="4"/>
      <c r="J3322" s="4" t="s">
        <v>40</v>
      </c>
      <c r="K3322" s="4" t="s">
        <v>108</v>
      </c>
      <c r="L3322" s="5">
        <v>250826.76</v>
      </c>
      <c r="M3322" s="5">
        <v>338199.59</v>
      </c>
      <c r="N3322" s="4">
        <v>0</v>
      </c>
      <c r="O3322" s="4" t="s">
        <v>47</v>
      </c>
      <c r="P3322" s="4" t="s">
        <v>1110</v>
      </c>
      <c r="Q3322" s="4" t="s">
        <v>32</v>
      </c>
      <c r="R3322" s="6"/>
      <c r="S3322" s="7">
        <f t="shared" si="536"/>
        <v>338199.59</v>
      </c>
      <c r="T3322" s="7">
        <f t="shared" si="544"/>
        <v>125413.38</v>
      </c>
      <c r="U3322" s="7">
        <f t="shared" si="537"/>
        <v>125413.38</v>
      </c>
      <c r="V3322" s="7">
        <f t="shared" si="539"/>
        <v>37624.014000000003</v>
      </c>
      <c r="W3322" s="7">
        <f t="shared" si="540"/>
        <v>8277.2830800000011</v>
      </c>
      <c r="X3322" s="7">
        <f t="shared" si="538"/>
        <v>45901.297080000004</v>
      </c>
      <c r="Y3322" s="7">
        <f>L3322+X3322</f>
        <v>296728.05708</v>
      </c>
      <c r="Z3322" s="4">
        <v>2</v>
      </c>
      <c r="AA3322" s="7">
        <f t="shared" si="541"/>
        <v>118691.222832</v>
      </c>
      <c r="AB3322" s="4">
        <v>3</v>
      </c>
      <c r="AC3322" s="7">
        <f t="shared" si="542"/>
        <v>69236.546652000005</v>
      </c>
      <c r="AD3322">
        <v>3</v>
      </c>
      <c r="AE3322" s="8">
        <f t="shared" si="543"/>
        <v>89018.417124000014</v>
      </c>
    </row>
    <row r="3323" spans="1:31" x14ac:dyDescent="0.25">
      <c r="A3323" s="4">
        <v>488611</v>
      </c>
      <c r="B3323" s="4" t="s">
        <v>10313</v>
      </c>
      <c r="C3323" s="4">
        <v>29217496</v>
      </c>
      <c r="D3323" s="4">
        <v>28873402</v>
      </c>
      <c r="E3323" s="4" t="s">
        <v>10314</v>
      </c>
      <c r="F3323" s="4" t="s">
        <v>26</v>
      </c>
      <c r="G3323" s="4" t="s">
        <v>10315</v>
      </c>
      <c r="H3323" s="4"/>
      <c r="I3323" s="4"/>
      <c r="J3323" s="4" t="s">
        <v>441</v>
      </c>
      <c r="K3323" s="4" t="s">
        <v>5474</v>
      </c>
      <c r="L3323" s="5">
        <v>251639.67</v>
      </c>
      <c r="M3323" s="5">
        <v>509043.52</v>
      </c>
      <c r="N3323" s="4">
        <v>0</v>
      </c>
      <c r="O3323" s="4" t="s">
        <v>47</v>
      </c>
      <c r="P3323" s="4" t="s">
        <v>1110</v>
      </c>
      <c r="Q3323" s="4" t="s">
        <v>32</v>
      </c>
      <c r="R3323" s="6"/>
      <c r="S3323" s="7">
        <f t="shared" si="536"/>
        <v>509043.52</v>
      </c>
      <c r="T3323" s="7">
        <f t="shared" si="544"/>
        <v>125819.83500000001</v>
      </c>
      <c r="U3323" s="7">
        <f t="shared" si="537"/>
        <v>125819.83500000001</v>
      </c>
      <c r="V3323" s="7">
        <f t="shared" si="539"/>
        <v>37745.950499999999</v>
      </c>
      <c r="W3323" s="7">
        <f t="shared" si="540"/>
        <v>8304.1091099999994</v>
      </c>
      <c r="X3323" s="7">
        <f t="shared" si="538"/>
        <v>46050.059609999997</v>
      </c>
      <c r="Y3323" s="7">
        <f>L3323+X3323</f>
        <v>297689.72961000004</v>
      </c>
      <c r="Z3323" s="4">
        <v>2</v>
      </c>
      <c r="AA3323" s="7">
        <f t="shared" si="541"/>
        <v>119075.89184400003</v>
      </c>
      <c r="AB3323" s="4">
        <v>3</v>
      </c>
      <c r="AC3323" s="7">
        <f t="shared" si="542"/>
        <v>69460.936908999996</v>
      </c>
      <c r="AD3323">
        <v>3</v>
      </c>
      <c r="AE3323" s="8">
        <f t="shared" si="543"/>
        <v>89306.91888300002</v>
      </c>
    </row>
    <row r="3324" spans="1:31" x14ac:dyDescent="0.25">
      <c r="A3324" s="4">
        <v>488297</v>
      </c>
      <c r="B3324" s="4" t="s">
        <v>10316</v>
      </c>
      <c r="C3324" s="4">
        <v>45034626</v>
      </c>
      <c r="D3324" s="4">
        <v>26546750</v>
      </c>
      <c r="E3324" s="4" t="s">
        <v>10317</v>
      </c>
      <c r="F3324" s="4" t="s">
        <v>232</v>
      </c>
      <c r="G3324" s="4" t="s">
        <v>10318</v>
      </c>
      <c r="H3324" s="4"/>
      <c r="I3324" s="4"/>
      <c r="J3324" s="4" t="s">
        <v>155</v>
      </c>
      <c r="K3324" s="4" t="s">
        <v>347</v>
      </c>
      <c r="L3324" s="5">
        <v>90233.37</v>
      </c>
      <c r="M3324" s="5">
        <v>110818.26</v>
      </c>
      <c r="N3324" s="4">
        <v>0</v>
      </c>
      <c r="O3324" s="4" t="s">
        <v>47</v>
      </c>
      <c r="P3324" s="4" t="s">
        <v>57</v>
      </c>
      <c r="Q3324" s="4" t="s">
        <v>32</v>
      </c>
      <c r="R3324" s="6">
        <v>45434.798595752312</v>
      </c>
      <c r="S3324" s="7">
        <f t="shared" si="536"/>
        <v>110818.26</v>
      </c>
      <c r="T3324" s="7">
        <f t="shared" si="544"/>
        <v>45116.684999999998</v>
      </c>
      <c r="U3324" s="7">
        <f t="shared" si="537"/>
        <v>45116.684999999998</v>
      </c>
      <c r="V3324" s="7">
        <f t="shared" si="539"/>
        <v>13535.005499999999</v>
      </c>
      <c r="W3324" s="7">
        <f t="shared" si="540"/>
        <v>2977.7012099999997</v>
      </c>
      <c r="X3324" s="7">
        <f t="shared" si="538"/>
        <v>16512.706709999999</v>
      </c>
      <c r="Y3324" s="7">
        <f>L3324+X3324</f>
        <v>106746.07670999999</v>
      </c>
      <c r="Z3324" s="4">
        <v>2</v>
      </c>
      <c r="AA3324" s="7">
        <f t="shared" si="541"/>
        <v>42698.430683999999</v>
      </c>
      <c r="AB3324" s="4">
        <v>3</v>
      </c>
      <c r="AC3324" s="7">
        <f t="shared" si="542"/>
        <v>24907.417898999996</v>
      </c>
      <c r="AD3324">
        <v>3</v>
      </c>
      <c r="AE3324" s="8">
        <f t="shared" si="543"/>
        <v>32023.823013000001</v>
      </c>
    </row>
    <row r="3325" spans="1:31" x14ac:dyDescent="0.25">
      <c r="A3325" s="4">
        <v>487331</v>
      </c>
      <c r="B3325" s="4" t="s">
        <v>10319</v>
      </c>
      <c r="C3325" s="4">
        <v>27462811</v>
      </c>
      <c r="D3325" s="4">
        <v>24046873</v>
      </c>
      <c r="E3325" s="4" t="s">
        <v>10320</v>
      </c>
      <c r="F3325" s="4" t="s">
        <v>232</v>
      </c>
      <c r="G3325" s="4" t="s">
        <v>10321</v>
      </c>
      <c r="H3325" s="4"/>
      <c r="I3325" s="4"/>
      <c r="J3325" s="4" t="s">
        <v>155</v>
      </c>
      <c r="K3325" s="4" t="s">
        <v>347</v>
      </c>
      <c r="L3325" s="5">
        <v>252375.13</v>
      </c>
      <c r="M3325" s="5">
        <v>314838.95</v>
      </c>
      <c r="N3325" s="4">
        <v>0</v>
      </c>
      <c r="O3325" s="4" t="s">
        <v>47</v>
      </c>
      <c r="P3325" s="4" t="s">
        <v>1110</v>
      </c>
      <c r="Q3325" s="4" t="s">
        <v>32</v>
      </c>
      <c r="R3325" s="6"/>
      <c r="S3325" s="7">
        <f t="shared" si="536"/>
        <v>314838.95</v>
      </c>
      <c r="T3325" s="7">
        <f t="shared" si="544"/>
        <v>126187.565</v>
      </c>
      <c r="U3325" s="7">
        <f t="shared" si="537"/>
        <v>126187.565</v>
      </c>
      <c r="V3325" s="7">
        <f t="shared" si="539"/>
        <v>37856.269500000002</v>
      </c>
      <c r="W3325" s="7">
        <f t="shared" si="540"/>
        <v>8328.3792900000008</v>
      </c>
      <c r="X3325" s="7">
        <f t="shared" si="538"/>
        <v>46184.648790000007</v>
      </c>
      <c r="Y3325" s="7">
        <f>L3325+X3325</f>
        <v>298559.77879000001</v>
      </c>
      <c r="Z3325" s="4">
        <v>2</v>
      </c>
      <c r="AA3325" s="7">
        <f t="shared" si="541"/>
        <v>119423.91151600001</v>
      </c>
      <c r="AB3325" s="4">
        <v>3</v>
      </c>
      <c r="AC3325" s="7">
        <f t="shared" si="542"/>
        <v>69663.948384333329</v>
      </c>
      <c r="AD3325">
        <v>3</v>
      </c>
      <c r="AE3325" s="8">
        <f t="shared" si="543"/>
        <v>89567.933636999995</v>
      </c>
    </row>
    <row r="3326" spans="1:31" x14ac:dyDescent="0.25">
      <c r="A3326" s="4">
        <v>490969</v>
      </c>
      <c r="B3326" s="4" t="s">
        <v>10322</v>
      </c>
      <c r="C3326" s="4">
        <v>40999980</v>
      </c>
      <c r="D3326" s="4">
        <v>22997491</v>
      </c>
      <c r="E3326" s="4" t="s">
        <v>10323</v>
      </c>
      <c r="F3326" s="4" t="s">
        <v>26</v>
      </c>
      <c r="G3326" s="4" t="s">
        <v>10324</v>
      </c>
      <c r="H3326" s="4"/>
      <c r="I3326" s="4"/>
      <c r="J3326" s="4" t="s">
        <v>429</v>
      </c>
      <c r="K3326" s="4" t="s">
        <v>430</v>
      </c>
      <c r="L3326" s="5">
        <v>252459.62</v>
      </c>
      <c r="M3326" s="5">
        <v>568357.81999999995</v>
      </c>
      <c r="N3326" s="4">
        <v>0</v>
      </c>
      <c r="O3326" s="4" t="s">
        <v>30</v>
      </c>
      <c r="P3326" s="4" t="s">
        <v>1110</v>
      </c>
      <c r="Q3326" s="4" t="s">
        <v>32</v>
      </c>
      <c r="R3326" s="6"/>
      <c r="S3326" s="7">
        <f t="shared" si="536"/>
        <v>568357.81999999995</v>
      </c>
      <c r="T3326" s="7">
        <f t="shared" si="544"/>
        <v>126229.81</v>
      </c>
      <c r="U3326" s="7">
        <f t="shared" si="537"/>
        <v>126229.81</v>
      </c>
      <c r="V3326" s="7">
        <f t="shared" si="539"/>
        <v>37868.942999999999</v>
      </c>
      <c r="W3326" s="7">
        <f t="shared" si="540"/>
        <v>8331.1674600000006</v>
      </c>
      <c r="X3326" s="7">
        <f t="shared" si="538"/>
        <v>46200.110459999996</v>
      </c>
      <c r="Y3326" s="7">
        <f>L3326+X3326</f>
        <v>298659.73045999999</v>
      </c>
      <c r="Z3326" s="4">
        <v>2</v>
      </c>
      <c r="AA3326" s="7">
        <f t="shared" si="541"/>
        <v>119463.892184</v>
      </c>
      <c r="AB3326" s="4">
        <v>3</v>
      </c>
      <c r="AC3326" s="7">
        <f t="shared" si="542"/>
        <v>69687.27044066666</v>
      </c>
      <c r="AD3326">
        <v>3</v>
      </c>
      <c r="AE3326" s="8">
        <f t="shared" si="543"/>
        <v>89597.919137999997</v>
      </c>
    </row>
    <row r="3327" spans="1:31" x14ac:dyDescent="0.25">
      <c r="A3327" s="4">
        <v>491661</v>
      </c>
      <c r="B3327" s="4" t="s">
        <v>10325</v>
      </c>
      <c r="C3327" s="4">
        <v>34398599</v>
      </c>
      <c r="D3327" s="4">
        <v>19894257</v>
      </c>
      <c r="E3327" s="4" t="s">
        <v>10326</v>
      </c>
      <c r="F3327" s="4" t="s">
        <v>232</v>
      </c>
      <c r="G3327" s="4" t="s">
        <v>10327</v>
      </c>
      <c r="H3327" s="4" t="s">
        <v>10328</v>
      </c>
      <c r="I3327" s="4"/>
      <c r="J3327" s="4" t="s">
        <v>40</v>
      </c>
      <c r="K3327" s="4" t="s">
        <v>347</v>
      </c>
      <c r="L3327" s="5">
        <v>252501.4</v>
      </c>
      <c r="M3327" s="5">
        <v>321284.59999999998</v>
      </c>
      <c r="N3327" s="4">
        <v>0</v>
      </c>
      <c r="O3327" s="4" t="s">
        <v>30</v>
      </c>
      <c r="P3327" s="4" t="s">
        <v>1110</v>
      </c>
      <c r="Q3327" s="4" t="s">
        <v>32</v>
      </c>
      <c r="R3327" s="6"/>
      <c r="S3327" s="7">
        <f t="shared" si="536"/>
        <v>321284.59999999998</v>
      </c>
      <c r="T3327" s="7">
        <f t="shared" si="544"/>
        <v>126250.7</v>
      </c>
      <c r="U3327" s="7">
        <f t="shared" si="537"/>
        <v>126250.7</v>
      </c>
      <c r="V3327" s="7">
        <f t="shared" si="539"/>
        <v>37875.21</v>
      </c>
      <c r="W3327" s="7">
        <f t="shared" si="540"/>
        <v>8332.5462000000007</v>
      </c>
      <c r="X3327" s="7">
        <f t="shared" si="538"/>
        <v>46207.756200000003</v>
      </c>
      <c r="Y3327" s="7">
        <f>L3327+X3327</f>
        <v>298709.15619999997</v>
      </c>
      <c r="Z3327" s="4">
        <v>2</v>
      </c>
      <c r="AA3327" s="7">
        <f t="shared" si="541"/>
        <v>119483.66248</v>
      </c>
      <c r="AB3327" s="4">
        <v>3</v>
      </c>
      <c r="AC3327" s="7">
        <f t="shared" si="542"/>
        <v>69698.803113333313</v>
      </c>
      <c r="AD3327">
        <v>3</v>
      </c>
      <c r="AE3327" s="8">
        <f t="shared" si="543"/>
        <v>89612.746859999999</v>
      </c>
    </row>
    <row r="3328" spans="1:31" x14ac:dyDescent="0.25">
      <c r="A3328" s="4">
        <v>486125</v>
      </c>
      <c r="B3328" s="4" t="s">
        <v>10329</v>
      </c>
      <c r="C3328" s="4">
        <v>33101540</v>
      </c>
      <c r="D3328" s="4">
        <v>8974404</v>
      </c>
      <c r="E3328" s="4" t="s">
        <v>10330</v>
      </c>
      <c r="F3328" s="4" t="s">
        <v>26</v>
      </c>
      <c r="G3328" s="4" t="s">
        <v>10331</v>
      </c>
      <c r="H3328" s="4"/>
      <c r="I3328" s="4"/>
      <c r="J3328" s="4" t="s">
        <v>28</v>
      </c>
      <c r="K3328" s="4" t="s">
        <v>29</v>
      </c>
      <c r="L3328" s="5">
        <v>253752.03</v>
      </c>
      <c r="M3328" s="5">
        <v>325892.89</v>
      </c>
      <c r="N3328" s="4">
        <v>0</v>
      </c>
      <c r="O3328" s="4" t="s">
        <v>30</v>
      </c>
      <c r="P3328" s="4" t="s">
        <v>3200</v>
      </c>
      <c r="Q3328" s="4" t="s">
        <v>32</v>
      </c>
      <c r="R3328" s="6"/>
      <c r="S3328" s="7">
        <f t="shared" si="536"/>
        <v>325892.89</v>
      </c>
      <c r="T3328" s="7">
        <f t="shared" si="544"/>
        <v>126876.015</v>
      </c>
      <c r="U3328" s="7">
        <f t="shared" si="537"/>
        <v>126876.015</v>
      </c>
      <c r="V3328" s="7">
        <f t="shared" si="539"/>
        <v>38062.804499999998</v>
      </c>
      <c r="W3328" s="7">
        <f t="shared" si="540"/>
        <v>8373.8169899999994</v>
      </c>
      <c r="X3328" s="7">
        <f t="shared" si="538"/>
        <v>46436.621489999998</v>
      </c>
      <c r="Y3328" s="7">
        <f>L3328+X3328</f>
        <v>300188.65149000002</v>
      </c>
      <c r="Z3328" s="4">
        <v>2</v>
      </c>
      <c r="AA3328" s="7">
        <f t="shared" si="541"/>
        <v>120075.46059600002</v>
      </c>
      <c r="AB3328" s="4">
        <v>3</v>
      </c>
      <c r="AC3328" s="7">
        <f t="shared" si="542"/>
        <v>70044.018681000001</v>
      </c>
      <c r="AD3328">
        <v>3</v>
      </c>
      <c r="AE3328" s="8">
        <f t="shared" si="543"/>
        <v>90056.595447</v>
      </c>
    </row>
    <row r="3329" spans="1:31" x14ac:dyDescent="0.25">
      <c r="A3329" s="4">
        <v>491356</v>
      </c>
      <c r="B3329" s="4" t="s">
        <v>10332</v>
      </c>
      <c r="C3329" s="4">
        <v>13220621</v>
      </c>
      <c r="D3329" s="4">
        <v>25278589</v>
      </c>
      <c r="E3329" s="4" t="s">
        <v>10333</v>
      </c>
      <c r="F3329" s="4" t="s">
        <v>232</v>
      </c>
      <c r="G3329" s="4" t="s">
        <v>10334</v>
      </c>
      <c r="H3329" s="4"/>
      <c r="I3329" s="4"/>
      <c r="J3329" s="4" t="s">
        <v>40</v>
      </c>
      <c r="K3329" s="4" t="s">
        <v>29</v>
      </c>
      <c r="L3329" s="5">
        <v>253957.43</v>
      </c>
      <c r="M3329" s="5">
        <v>332881.23</v>
      </c>
      <c r="N3329" s="4">
        <v>0</v>
      </c>
      <c r="O3329" s="4" t="s">
        <v>30</v>
      </c>
      <c r="P3329" s="4" t="s">
        <v>1110</v>
      </c>
      <c r="Q3329" s="4" t="s">
        <v>32</v>
      </c>
      <c r="R3329" s="6"/>
      <c r="S3329" s="7">
        <f t="shared" si="536"/>
        <v>332881.23</v>
      </c>
      <c r="T3329" s="7">
        <f t="shared" si="544"/>
        <v>126978.715</v>
      </c>
      <c r="U3329" s="7">
        <f t="shared" si="537"/>
        <v>126978.715</v>
      </c>
      <c r="V3329" s="7">
        <f t="shared" si="539"/>
        <v>38093.614499999996</v>
      </c>
      <c r="W3329" s="7">
        <f t="shared" si="540"/>
        <v>8380.59519</v>
      </c>
      <c r="X3329" s="7">
        <f t="shared" si="538"/>
        <v>46474.209689999996</v>
      </c>
      <c r="Y3329" s="7">
        <f>L3329+X3329</f>
        <v>300431.63968999998</v>
      </c>
      <c r="Z3329" s="4">
        <v>2</v>
      </c>
      <c r="AA3329" s="7">
        <f t="shared" si="541"/>
        <v>120172.655876</v>
      </c>
      <c r="AB3329" s="4">
        <v>3</v>
      </c>
      <c r="AC3329" s="7">
        <f t="shared" si="542"/>
        <v>70100.71592766665</v>
      </c>
      <c r="AD3329">
        <v>3</v>
      </c>
      <c r="AE3329" s="8">
        <f t="shared" si="543"/>
        <v>90129.491907000003</v>
      </c>
    </row>
    <row r="3330" spans="1:31" x14ac:dyDescent="0.25">
      <c r="A3330" s="4">
        <v>490554</v>
      </c>
      <c r="B3330" s="4" t="s">
        <v>10335</v>
      </c>
      <c r="C3330" s="4">
        <v>32958788</v>
      </c>
      <c r="D3330" s="4">
        <v>28302534</v>
      </c>
      <c r="E3330" s="4" t="s">
        <v>10336</v>
      </c>
      <c r="F3330" s="4" t="s">
        <v>232</v>
      </c>
      <c r="G3330" s="4" t="s">
        <v>10337</v>
      </c>
      <c r="H3330" s="4"/>
      <c r="I3330" s="4"/>
      <c r="J3330" s="4" t="s">
        <v>429</v>
      </c>
      <c r="K3330" s="4" t="s">
        <v>524</v>
      </c>
      <c r="L3330" s="5">
        <v>254006.07</v>
      </c>
      <c r="M3330" s="5">
        <v>310932.69</v>
      </c>
      <c r="N3330" s="4">
        <v>0</v>
      </c>
      <c r="O3330" s="4" t="s">
        <v>30</v>
      </c>
      <c r="P3330" s="4" t="s">
        <v>1110</v>
      </c>
      <c r="Q3330" s="4" t="s">
        <v>32</v>
      </c>
      <c r="R3330" s="6"/>
      <c r="S3330" s="7">
        <f t="shared" ref="S3330:S3393" si="545">M3330+N3330</f>
        <v>310932.69</v>
      </c>
      <c r="T3330" s="7">
        <f t="shared" si="544"/>
        <v>127003.035</v>
      </c>
      <c r="U3330" s="7">
        <f t="shared" ref="U3330:U3393" si="546">T3330+N3330</f>
        <v>127003.035</v>
      </c>
      <c r="V3330" s="7">
        <f t="shared" si="539"/>
        <v>38100.910499999998</v>
      </c>
      <c r="W3330" s="7">
        <f t="shared" si="540"/>
        <v>8382.2003100000002</v>
      </c>
      <c r="X3330" s="7">
        <f t="shared" ref="X3330:X3393" si="547">V3330+W3330</f>
        <v>46483.110809999998</v>
      </c>
      <c r="Y3330" s="7">
        <f>L3330+X3330</f>
        <v>300489.18080999999</v>
      </c>
      <c r="Z3330" s="4">
        <v>2</v>
      </c>
      <c r="AA3330" s="7">
        <f t="shared" si="541"/>
        <v>120195.672324</v>
      </c>
      <c r="AB3330" s="4">
        <v>3</v>
      </c>
      <c r="AC3330" s="7">
        <f t="shared" si="542"/>
        <v>70114.142188999991</v>
      </c>
      <c r="AD3330">
        <v>3</v>
      </c>
      <c r="AE3330" s="8">
        <f t="shared" si="543"/>
        <v>90146.754243000003</v>
      </c>
    </row>
    <row r="3331" spans="1:31" x14ac:dyDescent="0.25">
      <c r="A3331" s="4">
        <v>485560</v>
      </c>
      <c r="B3331" s="4" t="s">
        <v>10338</v>
      </c>
      <c r="C3331" s="4">
        <v>18429266</v>
      </c>
      <c r="D3331" s="4">
        <v>3379148</v>
      </c>
      <c r="E3331" s="4" t="s">
        <v>10339</v>
      </c>
      <c r="F3331" s="4" t="s">
        <v>26</v>
      </c>
      <c r="G3331" s="4" t="s">
        <v>10340</v>
      </c>
      <c r="H3331" s="4"/>
      <c r="I3331" s="4"/>
      <c r="J3331" s="4" t="s">
        <v>28</v>
      </c>
      <c r="K3331" s="4" t="s">
        <v>29</v>
      </c>
      <c r="L3331" s="5">
        <v>255041.32</v>
      </c>
      <c r="M3331" s="5">
        <v>327650.71000000002</v>
      </c>
      <c r="N3331" s="4">
        <v>0</v>
      </c>
      <c r="O3331" s="4" t="s">
        <v>30</v>
      </c>
      <c r="P3331" s="4" t="s">
        <v>1110</v>
      </c>
      <c r="Q3331" s="4" t="s">
        <v>32</v>
      </c>
      <c r="R3331" s="6"/>
      <c r="S3331" s="7">
        <f t="shared" si="545"/>
        <v>327650.71000000002</v>
      </c>
      <c r="T3331" s="7">
        <f t="shared" si="544"/>
        <v>127520.66</v>
      </c>
      <c r="U3331" s="7">
        <f t="shared" si="546"/>
        <v>127520.66</v>
      </c>
      <c r="V3331" s="7">
        <f t="shared" ref="V3331:V3394" si="548">L3331*15%</f>
        <v>38256.197999999997</v>
      </c>
      <c r="W3331" s="7">
        <f t="shared" ref="W3331:W3394" si="549">V3331*22%</f>
        <v>8416.3635599999998</v>
      </c>
      <c r="X3331" s="7">
        <f t="shared" si="547"/>
        <v>46672.561559999995</v>
      </c>
      <c r="Y3331" s="7">
        <f>L3331+X3331</f>
        <v>301713.88156000001</v>
      </c>
      <c r="Z3331" s="4">
        <v>2</v>
      </c>
      <c r="AA3331" s="7">
        <f t="shared" ref="AA3331:AA3394" si="550">Y3331*80%/Z3331</f>
        <v>120685.552624</v>
      </c>
      <c r="AB3331" s="4">
        <v>3</v>
      </c>
      <c r="AC3331" s="7">
        <f t="shared" ref="AC3331:AC3394" si="551">Y3331*70%/AB3331</f>
        <v>70399.905697333335</v>
      </c>
      <c r="AD3331">
        <v>3</v>
      </c>
      <c r="AE3331" s="8">
        <f t="shared" ref="AE3331:AE3394" si="552">Y3331*90%/AD3331</f>
        <v>90514.164468000003</v>
      </c>
    </row>
    <row r="3332" spans="1:31" x14ac:dyDescent="0.25">
      <c r="A3332" s="4">
        <v>490694</v>
      </c>
      <c r="B3332" s="4" t="s">
        <v>10341</v>
      </c>
      <c r="C3332" s="4">
        <v>35827490</v>
      </c>
      <c r="D3332" s="4">
        <v>29644366</v>
      </c>
      <c r="E3332" s="4" t="s">
        <v>10342</v>
      </c>
      <c r="F3332" s="4" t="s">
        <v>232</v>
      </c>
      <c r="G3332" s="4" t="s">
        <v>10343</v>
      </c>
      <c r="H3332" s="4" t="s">
        <v>10344</v>
      </c>
      <c r="I3332" s="4"/>
      <c r="J3332" s="4" t="s">
        <v>429</v>
      </c>
      <c r="K3332" s="4" t="s">
        <v>524</v>
      </c>
      <c r="L3332" s="5">
        <v>255424.42</v>
      </c>
      <c r="M3332" s="5">
        <v>309743.64</v>
      </c>
      <c r="N3332" s="4">
        <v>0</v>
      </c>
      <c r="O3332" s="4" t="s">
        <v>30</v>
      </c>
      <c r="P3332" s="4" t="s">
        <v>1110</v>
      </c>
      <c r="Q3332" s="4" t="s">
        <v>32</v>
      </c>
      <c r="R3332" s="6"/>
      <c r="S3332" s="7">
        <f t="shared" si="545"/>
        <v>309743.64</v>
      </c>
      <c r="T3332" s="7">
        <f t="shared" si="544"/>
        <v>127712.21</v>
      </c>
      <c r="U3332" s="7">
        <f t="shared" si="546"/>
        <v>127712.21</v>
      </c>
      <c r="V3332" s="7">
        <f t="shared" si="548"/>
        <v>38313.663</v>
      </c>
      <c r="W3332" s="7">
        <f t="shared" si="549"/>
        <v>8429.0058599999993</v>
      </c>
      <c r="X3332" s="7">
        <f t="shared" si="547"/>
        <v>46742.668859999998</v>
      </c>
      <c r="Y3332" s="7">
        <f>L3332+X3332</f>
        <v>302167.08886000002</v>
      </c>
      <c r="Z3332" s="4">
        <v>2</v>
      </c>
      <c r="AA3332" s="7">
        <f t="shared" si="550"/>
        <v>120866.83554400002</v>
      </c>
      <c r="AB3332" s="4">
        <v>3</v>
      </c>
      <c r="AC3332" s="7">
        <f t="shared" si="551"/>
        <v>70505.654067333337</v>
      </c>
      <c r="AD3332">
        <v>3</v>
      </c>
      <c r="AE3332" s="8">
        <f t="shared" si="552"/>
        <v>90650.126658000008</v>
      </c>
    </row>
    <row r="3333" spans="1:31" x14ac:dyDescent="0.25">
      <c r="A3333" s="4">
        <v>485882</v>
      </c>
      <c r="B3333" s="4" t="s">
        <v>10345</v>
      </c>
      <c r="C3333" s="4">
        <v>28388809</v>
      </c>
      <c r="D3333" s="4">
        <v>8496957</v>
      </c>
      <c r="E3333" s="4" t="s">
        <v>10346</v>
      </c>
      <c r="F3333" s="4" t="s">
        <v>232</v>
      </c>
      <c r="G3333" s="4" t="s">
        <v>10347</v>
      </c>
      <c r="H3333" s="4" t="s">
        <v>10348</v>
      </c>
      <c r="I3333" s="4"/>
      <c r="J3333" s="4" t="s">
        <v>28</v>
      </c>
      <c r="K3333" s="4" t="s">
        <v>9126</v>
      </c>
      <c r="L3333" s="5">
        <v>255854.79</v>
      </c>
      <c r="M3333" s="5">
        <v>518252.47</v>
      </c>
      <c r="N3333" s="4">
        <v>0</v>
      </c>
      <c r="O3333" s="4" t="s">
        <v>30</v>
      </c>
      <c r="P3333" s="4" t="s">
        <v>1110</v>
      </c>
      <c r="Q3333" s="4" t="s">
        <v>32</v>
      </c>
      <c r="R3333" s="6"/>
      <c r="S3333" s="7">
        <f t="shared" si="545"/>
        <v>518252.47</v>
      </c>
      <c r="T3333" s="7">
        <f t="shared" si="544"/>
        <v>127927.395</v>
      </c>
      <c r="U3333" s="7">
        <f t="shared" si="546"/>
        <v>127927.395</v>
      </c>
      <c r="V3333" s="7">
        <f t="shared" si="548"/>
        <v>38378.218500000003</v>
      </c>
      <c r="W3333" s="7">
        <f t="shared" si="549"/>
        <v>8443.2080700000006</v>
      </c>
      <c r="X3333" s="7">
        <f t="shared" si="547"/>
        <v>46821.426570000003</v>
      </c>
      <c r="Y3333" s="7">
        <f>L3333+X3333</f>
        <v>302676.21656999999</v>
      </c>
      <c r="Z3333" s="4">
        <v>2</v>
      </c>
      <c r="AA3333" s="7">
        <f t="shared" si="550"/>
        <v>121070.486628</v>
      </c>
      <c r="AB3333" s="4">
        <v>3</v>
      </c>
      <c r="AC3333" s="7">
        <f t="shared" si="551"/>
        <v>70624.450532999996</v>
      </c>
      <c r="AD3333">
        <v>3</v>
      </c>
      <c r="AE3333" s="8">
        <f t="shared" si="552"/>
        <v>90802.864971000003</v>
      </c>
    </row>
    <row r="3334" spans="1:31" x14ac:dyDescent="0.25">
      <c r="A3334" s="4">
        <v>484187</v>
      </c>
      <c r="B3334" s="4" t="s">
        <v>10349</v>
      </c>
      <c r="C3334" s="4">
        <v>29985279</v>
      </c>
      <c r="D3334" s="4">
        <v>2526790</v>
      </c>
      <c r="E3334" s="4" t="s">
        <v>10350</v>
      </c>
      <c r="F3334" s="4" t="s">
        <v>232</v>
      </c>
      <c r="G3334" s="4" t="s">
        <v>10351</v>
      </c>
      <c r="H3334" s="4"/>
      <c r="I3334" s="4"/>
      <c r="J3334" s="4" t="s">
        <v>107</v>
      </c>
      <c r="K3334" s="4" t="s">
        <v>10352</v>
      </c>
      <c r="L3334" s="5">
        <v>256002.15</v>
      </c>
      <c r="M3334" s="5">
        <v>560700.80000000005</v>
      </c>
      <c r="N3334" s="4">
        <v>0</v>
      </c>
      <c r="O3334" s="4" t="s">
        <v>30</v>
      </c>
      <c r="P3334" s="4" t="s">
        <v>1110</v>
      </c>
      <c r="Q3334" s="4" t="s">
        <v>32</v>
      </c>
      <c r="R3334" s="6"/>
      <c r="S3334" s="7">
        <f t="shared" si="545"/>
        <v>560700.80000000005</v>
      </c>
      <c r="T3334" s="7">
        <f t="shared" si="544"/>
        <v>128001.075</v>
      </c>
      <c r="U3334" s="7">
        <f t="shared" si="546"/>
        <v>128001.075</v>
      </c>
      <c r="V3334" s="7">
        <f t="shared" si="548"/>
        <v>38400.322499999995</v>
      </c>
      <c r="W3334" s="7">
        <f t="shared" si="549"/>
        <v>8448.0709499999994</v>
      </c>
      <c r="X3334" s="7">
        <f t="shared" si="547"/>
        <v>46848.393449999996</v>
      </c>
      <c r="Y3334" s="7">
        <f>L3334+X3334</f>
        <v>302850.54345</v>
      </c>
      <c r="Z3334" s="4">
        <v>2</v>
      </c>
      <c r="AA3334" s="7">
        <f t="shared" si="550"/>
        <v>121140.21738</v>
      </c>
      <c r="AB3334" s="4">
        <v>3</v>
      </c>
      <c r="AC3334" s="7">
        <f t="shared" si="551"/>
        <v>70665.126804999993</v>
      </c>
      <c r="AD3334">
        <v>3</v>
      </c>
      <c r="AE3334" s="8">
        <f t="shared" si="552"/>
        <v>90855.16303499999</v>
      </c>
    </row>
    <row r="3335" spans="1:31" x14ac:dyDescent="0.25">
      <c r="A3335" s="4">
        <v>484167</v>
      </c>
      <c r="B3335" s="4" t="s">
        <v>10353</v>
      </c>
      <c r="C3335" s="4">
        <v>26465722</v>
      </c>
      <c r="D3335" s="4">
        <v>27639387</v>
      </c>
      <c r="E3335" s="4" t="s">
        <v>10354</v>
      </c>
      <c r="F3335" s="4" t="s">
        <v>232</v>
      </c>
      <c r="G3335" s="4" t="s">
        <v>10355</v>
      </c>
      <c r="H3335" s="4"/>
      <c r="I3335" s="4"/>
      <c r="J3335" s="4" t="s">
        <v>107</v>
      </c>
      <c r="K3335" s="4" t="s">
        <v>29</v>
      </c>
      <c r="L3335" s="5">
        <v>256262.56</v>
      </c>
      <c r="M3335" s="5">
        <v>332418.5</v>
      </c>
      <c r="N3335" s="4">
        <v>0</v>
      </c>
      <c r="O3335" s="4" t="s">
        <v>30</v>
      </c>
      <c r="P3335" s="4" t="s">
        <v>1110</v>
      </c>
      <c r="Q3335" s="4" t="s">
        <v>32</v>
      </c>
      <c r="R3335" s="6"/>
      <c r="S3335" s="7">
        <f t="shared" si="545"/>
        <v>332418.5</v>
      </c>
      <c r="T3335" s="7">
        <f t="shared" si="544"/>
        <v>128131.28</v>
      </c>
      <c r="U3335" s="7">
        <f t="shared" si="546"/>
        <v>128131.28</v>
      </c>
      <c r="V3335" s="7">
        <f t="shared" si="548"/>
        <v>38439.383999999998</v>
      </c>
      <c r="W3335" s="7">
        <f t="shared" si="549"/>
        <v>8456.6644799999995</v>
      </c>
      <c r="X3335" s="7">
        <f t="shared" si="547"/>
        <v>46896.048479999998</v>
      </c>
      <c r="Y3335" s="7">
        <f>L3335+X3335</f>
        <v>303158.60848</v>
      </c>
      <c r="Z3335" s="4">
        <v>2</v>
      </c>
      <c r="AA3335" s="7">
        <f t="shared" si="550"/>
        <v>121263.443392</v>
      </c>
      <c r="AB3335" s="4">
        <v>3</v>
      </c>
      <c r="AC3335" s="7">
        <f t="shared" si="551"/>
        <v>70737.008645333335</v>
      </c>
      <c r="AD3335">
        <v>3</v>
      </c>
      <c r="AE3335" s="8">
        <f t="shared" si="552"/>
        <v>90947.582544000004</v>
      </c>
    </row>
    <row r="3336" spans="1:31" x14ac:dyDescent="0.25">
      <c r="A3336" s="4">
        <v>491567</v>
      </c>
      <c r="B3336" s="4" t="s">
        <v>10356</v>
      </c>
      <c r="C3336" s="4">
        <v>30470938</v>
      </c>
      <c r="D3336" s="4">
        <v>23603553</v>
      </c>
      <c r="E3336" s="4" t="s">
        <v>10357</v>
      </c>
      <c r="F3336" s="4" t="s">
        <v>26</v>
      </c>
      <c r="G3336" s="4" t="s">
        <v>10358</v>
      </c>
      <c r="H3336" s="4" t="s">
        <v>10359</v>
      </c>
      <c r="I3336" s="4"/>
      <c r="J3336" s="4" t="s">
        <v>40</v>
      </c>
      <c r="K3336" s="4" t="s">
        <v>310</v>
      </c>
      <c r="L3336" s="5">
        <v>256358.28</v>
      </c>
      <c r="M3336" s="5">
        <v>324161.65000000002</v>
      </c>
      <c r="N3336" s="4">
        <v>0</v>
      </c>
      <c r="O3336" s="4" t="s">
        <v>47</v>
      </c>
      <c r="P3336" s="4" t="s">
        <v>1110</v>
      </c>
      <c r="Q3336" s="4" t="s">
        <v>32</v>
      </c>
      <c r="R3336" s="6"/>
      <c r="S3336" s="7">
        <f t="shared" si="545"/>
        <v>324161.65000000002</v>
      </c>
      <c r="T3336" s="7">
        <f t="shared" si="544"/>
        <v>128179.14</v>
      </c>
      <c r="U3336" s="7">
        <f t="shared" si="546"/>
        <v>128179.14</v>
      </c>
      <c r="V3336" s="7">
        <f t="shared" si="548"/>
        <v>38453.741999999998</v>
      </c>
      <c r="W3336" s="7">
        <f t="shared" si="549"/>
        <v>8459.8232399999997</v>
      </c>
      <c r="X3336" s="7">
        <f t="shared" si="547"/>
        <v>46913.565239999996</v>
      </c>
      <c r="Y3336" s="7">
        <f>L3336+X3336</f>
        <v>303271.84524</v>
      </c>
      <c r="Z3336" s="4">
        <v>2</v>
      </c>
      <c r="AA3336" s="7">
        <f t="shared" si="550"/>
        <v>121308.738096</v>
      </c>
      <c r="AB3336" s="4">
        <v>3</v>
      </c>
      <c r="AC3336" s="7">
        <f t="shared" si="551"/>
        <v>70763.430555999992</v>
      </c>
      <c r="AD3336">
        <v>3</v>
      </c>
      <c r="AE3336" s="8">
        <f t="shared" si="552"/>
        <v>90981.553572000004</v>
      </c>
    </row>
    <row r="3337" spans="1:31" x14ac:dyDescent="0.25">
      <c r="A3337" s="4">
        <v>487846</v>
      </c>
      <c r="B3337" s="4" t="s">
        <v>10360</v>
      </c>
      <c r="C3337" s="4">
        <v>36867186</v>
      </c>
      <c r="D3337" s="4">
        <v>28438344</v>
      </c>
      <c r="E3337" s="4" t="s">
        <v>10361</v>
      </c>
      <c r="F3337" s="4" t="s">
        <v>232</v>
      </c>
      <c r="G3337" s="4" t="s">
        <v>10362</v>
      </c>
      <c r="H3337" s="4"/>
      <c r="I3337" s="4"/>
      <c r="J3337" s="4" t="s">
        <v>155</v>
      </c>
      <c r="K3337" s="4" t="s">
        <v>347</v>
      </c>
      <c r="L3337" s="5">
        <v>256548.17</v>
      </c>
      <c r="M3337" s="5">
        <v>316282.07</v>
      </c>
      <c r="N3337" s="4">
        <v>0</v>
      </c>
      <c r="O3337" s="4" t="s">
        <v>47</v>
      </c>
      <c r="P3337" s="4" t="s">
        <v>1110</v>
      </c>
      <c r="Q3337" s="4" t="s">
        <v>32</v>
      </c>
      <c r="R3337" s="6"/>
      <c r="S3337" s="7">
        <f t="shared" si="545"/>
        <v>316282.07</v>
      </c>
      <c r="T3337" s="7">
        <f t="shared" ref="T3337:T3360" si="553">L3337*50%</f>
        <v>128274.08500000001</v>
      </c>
      <c r="U3337" s="7">
        <f t="shared" si="546"/>
        <v>128274.08500000001</v>
      </c>
      <c r="V3337" s="7">
        <f t="shared" si="548"/>
        <v>38482.2255</v>
      </c>
      <c r="W3337" s="7">
        <f t="shared" si="549"/>
        <v>8466.0896100000009</v>
      </c>
      <c r="X3337" s="7">
        <f t="shared" si="547"/>
        <v>46948.315110000003</v>
      </c>
      <c r="Y3337" s="7">
        <f>L3337+X3337</f>
        <v>303496.48511000001</v>
      </c>
      <c r="Z3337" s="4">
        <v>2</v>
      </c>
      <c r="AA3337" s="7">
        <f t="shared" si="550"/>
        <v>121398.59404400001</v>
      </c>
      <c r="AB3337" s="4">
        <v>3</v>
      </c>
      <c r="AC3337" s="7">
        <f t="shared" si="551"/>
        <v>70815.846525666668</v>
      </c>
      <c r="AD3337">
        <v>3</v>
      </c>
      <c r="AE3337" s="8">
        <f t="shared" si="552"/>
        <v>91048.945533000006</v>
      </c>
    </row>
    <row r="3338" spans="1:31" x14ac:dyDescent="0.25">
      <c r="A3338" s="4">
        <v>491997</v>
      </c>
      <c r="B3338" s="4" t="s">
        <v>10363</v>
      </c>
      <c r="C3338" s="4">
        <v>29420906</v>
      </c>
      <c r="D3338" s="4">
        <v>5766682</v>
      </c>
      <c r="E3338" s="4" t="s">
        <v>10364</v>
      </c>
      <c r="F3338" s="4" t="s">
        <v>26</v>
      </c>
      <c r="G3338" s="4"/>
      <c r="H3338" s="4" t="s">
        <v>10365</v>
      </c>
      <c r="I3338" s="4"/>
      <c r="J3338" s="4" t="s">
        <v>1108</v>
      </c>
      <c r="K3338" s="4" t="s">
        <v>310</v>
      </c>
      <c r="L3338" s="5">
        <v>256940.95</v>
      </c>
      <c r="M3338" s="5">
        <v>318051.25</v>
      </c>
      <c r="N3338" s="4">
        <v>0</v>
      </c>
      <c r="O3338" s="4" t="s">
        <v>30</v>
      </c>
      <c r="P3338" s="4" t="s">
        <v>1110</v>
      </c>
      <c r="Q3338" s="4" t="s">
        <v>32</v>
      </c>
      <c r="R3338" s="6"/>
      <c r="S3338" s="7">
        <f t="shared" si="545"/>
        <v>318051.25</v>
      </c>
      <c r="T3338" s="7">
        <f t="shared" si="553"/>
        <v>128470.47500000001</v>
      </c>
      <c r="U3338" s="7">
        <f t="shared" si="546"/>
        <v>128470.47500000001</v>
      </c>
      <c r="V3338" s="7">
        <f t="shared" si="548"/>
        <v>38541.142500000002</v>
      </c>
      <c r="W3338" s="7">
        <f t="shared" si="549"/>
        <v>8479.0513499999997</v>
      </c>
      <c r="X3338" s="7">
        <f t="shared" si="547"/>
        <v>47020.193850000003</v>
      </c>
      <c r="Y3338" s="7">
        <f>L3338+X3338</f>
        <v>303961.14384999999</v>
      </c>
      <c r="Z3338" s="4">
        <v>2</v>
      </c>
      <c r="AA3338" s="7">
        <f t="shared" si="550"/>
        <v>121584.45754</v>
      </c>
      <c r="AB3338" s="4">
        <v>3</v>
      </c>
      <c r="AC3338" s="7">
        <f t="shared" si="551"/>
        <v>70924.266898333328</v>
      </c>
      <c r="AD3338">
        <v>3</v>
      </c>
      <c r="AE3338" s="8">
        <f t="shared" si="552"/>
        <v>91188.34315500001</v>
      </c>
    </row>
    <row r="3339" spans="1:31" x14ac:dyDescent="0.25">
      <c r="A3339" s="4">
        <v>491125</v>
      </c>
      <c r="B3339" s="4" t="s">
        <v>10366</v>
      </c>
      <c r="C3339" s="4">
        <v>44332010</v>
      </c>
      <c r="D3339" s="4">
        <v>30978830</v>
      </c>
      <c r="E3339" s="4" t="s">
        <v>10367</v>
      </c>
      <c r="F3339" s="4" t="s">
        <v>26</v>
      </c>
      <c r="G3339" s="4" t="s">
        <v>10368</v>
      </c>
      <c r="H3339" s="4" t="s">
        <v>10369</v>
      </c>
      <c r="I3339" s="4"/>
      <c r="J3339" s="4" t="s">
        <v>429</v>
      </c>
      <c r="K3339" s="4" t="s">
        <v>46</v>
      </c>
      <c r="L3339" s="5">
        <v>256952.7</v>
      </c>
      <c r="M3339" s="5">
        <v>331003.77</v>
      </c>
      <c r="N3339" s="4">
        <v>0</v>
      </c>
      <c r="O3339" s="4" t="s">
        <v>30</v>
      </c>
      <c r="P3339" s="4" t="s">
        <v>1110</v>
      </c>
      <c r="Q3339" s="4" t="s">
        <v>32</v>
      </c>
      <c r="R3339" s="6"/>
      <c r="S3339" s="7">
        <f t="shared" si="545"/>
        <v>331003.77</v>
      </c>
      <c r="T3339" s="7">
        <f t="shared" si="553"/>
        <v>128476.35</v>
      </c>
      <c r="U3339" s="7">
        <f t="shared" si="546"/>
        <v>128476.35</v>
      </c>
      <c r="V3339" s="7">
        <f t="shared" si="548"/>
        <v>38542.904999999999</v>
      </c>
      <c r="W3339" s="7">
        <f t="shared" si="549"/>
        <v>8479.4390999999996</v>
      </c>
      <c r="X3339" s="7">
        <f t="shared" si="547"/>
        <v>47022.344100000002</v>
      </c>
      <c r="Y3339" s="7">
        <f>L3339+X3339</f>
        <v>303975.0441</v>
      </c>
      <c r="Z3339" s="4">
        <v>2</v>
      </c>
      <c r="AA3339" s="7">
        <f t="shared" si="550"/>
        <v>121590.01764000001</v>
      </c>
      <c r="AB3339" s="4">
        <v>3</v>
      </c>
      <c r="AC3339" s="7">
        <f t="shared" si="551"/>
        <v>70927.510289999991</v>
      </c>
      <c r="AD3339">
        <v>3</v>
      </c>
      <c r="AE3339" s="8">
        <f t="shared" si="552"/>
        <v>91192.513229999997</v>
      </c>
    </row>
    <row r="3340" spans="1:31" x14ac:dyDescent="0.25">
      <c r="A3340" s="4">
        <v>491808</v>
      </c>
      <c r="B3340" s="4" t="s">
        <v>10370</v>
      </c>
      <c r="C3340" s="4">
        <v>41613719</v>
      </c>
      <c r="D3340" s="4">
        <v>32897308</v>
      </c>
      <c r="E3340" s="4" t="s">
        <v>10371</v>
      </c>
      <c r="F3340" s="4" t="s">
        <v>232</v>
      </c>
      <c r="G3340" s="4" t="s">
        <v>10372</v>
      </c>
      <c r="H3340" s="4" t="s">
        <v>10373</v>
      </c>
      <c r="I3340" s="4"/>
      <c r="J3340" s="4" t="s">
        <v>40</v>
      </c>
      <c r="K3340" s="4" t="s">
        <v>524</v>
      </c>
      <c r="L3340" s="5">
        <v>257007.06</v>
      </c>
      <c r="M3340" s="5">
        <v>315875.34999999998</v>
      </c>
      <c r="N3340" s="4">
        <v>0</v>
      </c>
      <c r="O3340" s="4" t="s">
        <v>47</v>
      </c>
      <c r="P3340" s="4" t="s">
        <v>1110</v>
      </c>
      <c r="Q3340" s="4" t="s">
        <v>32</v>
      </c>
      <c r="R3340" s="6"/>
      <c r="S3340" s="7">
        <f t="shared" si="545"/>
        <v>315875.34999999998</v>
      </c>
      <c r="T3340" s="7">
        <f t="shared" si="553"/>
        <v>128503.53</v>
      </c>
      <c r="U3340" s="7">
        <f t="shared" si="546"/>
        <v>128503.53</v>
      </c>
      <c r="V3340" s="7">
        <f t="shared" si="548"/>
        <v>38551.059000000001</v>
      </c>
      <c r="W3340" s="7">
        <f t="shared" si="549"/>
        <v>8481.2329800000007</v>
      </c>
      <c r="X3340" s="7">
        <f t="shared" si="547"/>
        <v>47032.291980000002</v>
      </c>
      <c r="Y3340" s="7">
        <f>L3340+X3340</f>
        <v>304039.35197999998</v>
      </c>
      <c r="Z3340" s="4">
        <v>2</v>
      </c>
      <c r="AA3340" s="7">
        <f t="shared" si="550"/>
        <v>121615.740792</v>
      </c>
      <c r="AB3340" s="4">
        <v>3</v>
      </c>
      <c r="AC3340" s="7">
        <f t="shared" si="551"/>
        <v>70942.515461999996</v>
      </c>
      <c r="AD3340">
        <v>3</v>
      </c>
      <c r="AE3340" s="8">
        <f t="shared" si="552"/>
        <v>91211.80559399999</v>
      </c>
    </row>
    <row r="3341" spans="1:31" x14ac:dyDescent="0.25">
      <c r="A3341" s="4">
        <v>486410</v>
      </c>
      <c r="B3341" s="4" t="s">
        <v>10374</v>
      </c>
      <c r="C3341" s="4">
        <v>38604751</v>
      </c>
      <c r="D3341" s="4">
        <v>25965677</v>
      </c>
      <c r="E3341" s="4" t="s">
        <v>10375</v>
      </c>
      <c r="F3341" s="4" t="s">
        <v>26</v>
      </c>
      <c r="G3341" s="4" t="s">
        <v>741</v>
      </c>
      <c r="H3341" s="4"/>
      <c r="I3341" s="4"/>
      <c r="J3341" s="4" t="s">
        <v>28</v>
      </c>
      <c r="K3341" s="4" t="s">
        <v>29</v>
      </c>
      <c r="L3341" s="5">
        <v>257139.76</v>
      </c>
      <c r="M3341" s="5">
        <v>331230.93</v>
      </c>
      <c r="N3341" s="4">
        <v>0</v>
      </c>
      <c r="O3341" s="4" t="s">
        <v>30</v>
      </c>
      <c r="P3341" s="4" t="s">
        <v>1110</v>
      </c>
      <c r="Q3341" s="4" t="s">
        <v>32</v>
      </c>
      <c r="R3341" s="6"/>
      <c r="S3341" s="7">
        <f t="shared" si="545"/>
        <v>331230.93</v>
      </c>
      <c r="T3341" s="7">
        <f t="shared" si="553"/>
        <v>128569.88</v>
      </c>
      <c r="U3341" s="7">
        <f t="shared" si="546"/>
        <v>128569.88</v>
      </c>
      <c r="V3341" s="7">
        <f t="shared" si="548"/>
        <v>38570.964</v>
      </c>
      <c r="W3341" s="7">
        <f t="shared" si="549"/>
        <v>8485.6120800000008</v>
      </c>
      <c r="X3341" s="7">
        <f t="shared" si="547"/>
        <v>47056.576079999999</v>
      </c>
      <c r="Y3341" s="7">
        <f>L3341+X3341</f>
        <v>304196.33608000004</v>
      </c>
      <c r="Z3341" s="4">
        <v>2</v>
      </c>
      <c r="AA3341" s="7">
        <f t="shared" si="550"/>
        <v>121678.53443200001</v>
      </c>
      <c r="AB3341" s="4">
        <v>3</v>
      </c>
      <c r="AC3341" s="7">
        <f t="shared" si="551"/>
        <v>70979.145085333337</v>
      </c>
      <c r="AD3341">
        <v>3</v>
      </c>
      <c r="AE3341" s="8">
        <f t="shared" si="552"/>
        <v>91258.900824000011</v>
      </c>
    </row>
    <row r="3342" spans="1:31" x14ac:dyDescent="0.25">
      <c r="A3342" s="4">
        <v>487019</v>
      </c>
      <c r="B3342" s="4" t="s">
        <v>10376</v>
      </c>
      <c r="C3342" s="4">
        <v>14064293</v>
      </c>
      <c r="D3342" s="4">
        <v>23002115</v>
      </c>
      <c r="E3342" s="4" t="s">
        <v>10377</v>
      </c>
      <c r="F3342" s="4" t="s">
        <v>232</v>
      </c>
      <c r="G3342" s="4" t="s">
        <v>10378</v>
      </c>
      <c r="H3342" s="4"/>
      <c r="I3342" s="4"/>
      <c r="J3342" s="4" t="s">
        <v>155</v>
      </c>
      <c r="K3342" s="4" t="s">
        <v>8369</v>
      </c>
      <c r="L3342" s="5">
        <v>257690.89</v>
      </c>
      <c r="M3342" s="5">
        <v>487365.91</v>
      </c>
      <c r="N3342" s="4">
        <v>0</v>
      </c>
      <c r="O3342" s="4" t="s">
        <v>47</v>
      </c>
      <c r="P3342" s="4" t="s">
        <v>1110</v>
      </c>
      <c r="Q3342" s="4" t="s">
        <v>32</v>
      </c>
      <c r="R3342" s="6"/>
      <c r="S3342" s="7">
        <f t="shared" si="545"/>
        <v>487365.91</v>
      </c>
      <c r="T3342" s="7">
        <f t="shared" si="553"/>
        <v>128845.44500000001</v>
      </c>
      <c r="U3342" s="7">
        <f t="shared" si="546"/>
        <v>128845.44500000001</v>
      </c>
      <c r="V3342" s="7">
        <f t="shared" si="548"/>
        <v>38653.633500000004</v>
      </c>
      <c r="W3342" s="7">
        <f t="shared" si="549"/>
        <v>8503.7993700000006</v>
      </c>
      <c r="X3342" s="7">
        <f t="shared" si="547"/>
        <v>47157.432870000004</v>
      </c>
      <c r="Y3342" s="7">
        <f>L3342+X3342</f>
        <v>304848.32287000003</v>
      </c>
      <c r="Z3342" s="4">
        <v>2</v>
      </c>
      <c r="AA3342" s="7">
        <f t="shared" si="550"/>
        <v>121939.32914800002</v>
      </c>
      <c r="AB3342" s="4">
        <v>3</v>
      </c>
      <c r="AC3342" s="7">
        <f t="shared" si="551"/>
        <v>71131.275336333332</v>
      </c>
      <c r="AD3342">
        <v>3</v>
      </c>
      <c r="AE3342" s="8">
        <f t="shared" si="552"/>
        <v>91454.496861000021</v>
      </c>
    </row>
    <row r="3343" spans="1:31" x14ac:dyDescent="0.25">
      <c r="A3343" s="4">
        <v>491527</v>
      </c>
      <c r="B3343" s="4" t="s">
        <v>10379</v>
      </c>
      <c r="C3343" s="4">
        <v>28156642</v>
      </c>
      <c r="D3343" s="4">
        <v>6510515</v>
      </c>
      <c r="E3343" s="4" t="s">
        <v>10380</v>
      </c>
      <c r="F3343" s="4" t="s">
        <v>26</v>
      </c>
      <c r="G3343" s="4" t="s">
        <v>10381</v>
      </c>
      <c r="H3343" s="4"/>
      <c r="I3343" s="4"/>
      <c r="J3343" s="4" t="s">
        <v>40</v>
      </c>
      <c r="K3343" s="4" t="s">
        <v>41</v>
      </c>
      <c r="L3343" s="5">
        <v>259877.8</v>
      </c>
      <c r="M3343" s="5">
        <v>326576.64000000001</v>
      </c>
      <c r="N3343" s="4">
        <v>0</v>
      </c>
      <c r="O3343" s="4" t="s">
        <v>30</v>
      </c>
      <c r="P3343" s="4" t="s">
        <v>1110</v>
      </c>
      <c r="Q3343" s="4" t="s">
        <v>32</v>
      </c>
      <c r="R3343" s="6"/>
      <c r="S3343" s="7">
        <f t="shared" si="545"/>
        <v>326576.64000000001</v>
      </c>
      <c r="T3343" s="7">
        <f t="shared" si="553"/>
        <v>129938.9</v>
      </c>
      <c r="U3343" s="7">
        <f t="shared" si="546"/>
        <v>129938.9</v>
      </c>
      <c r="V3343" s="7">
        <f t="shared" si="548"/>
        <v>38981.67</v>
      </c>
      <c r="W3343" s="7">
        <f t="shared" si="549"/>
        <v>8575.9673999999995</v>
      </c>
      <c r="X3343" s="7">
        <f t="shared" si="547"/>
        <v>47557.6374</v>
      </c>
      <c r="Y3343" s="7">
        <f>L3343+X3343</f>
        <v>307435.4374</v>
      </c>
      <c r="Z3343" s="4">
        <v>2</v>
      </c>
      <c r="AA3343" s="7">
        <f t="shared" si="550"/>
        <v>122974.17496</v>
      </c>
      <c r="AB3343" s="4">
        <v>3</v>
      </c>
      <c r="AC3343" s="7">
        <f t="shared" si="551"/>
        <v>71734.935393333333</v>
      </c>
      <c r="AD3343">
        <v>3</v>
      </c>
      <c r="AE3343" s="8">
        <f t="shared" si="552"/>
        <v>92230.631219999996</v>
      </c>
    </row>
    <row r="3344" spans="1:31" x14ac:dyDescent="0.25">
      <c r="A3344" s="4">
        <v>489317</v>
      </c>
      <c r="B3344" s="4" t="s">
        <v>10382</v>
      </c>
      <c r="C3344" s="4">
        <v>32951288</v>
      </c>
      <c r="D3344" s="4">
        <v>7456198</v>
      </c>
      <c r="E3344" s="4" t="s">
        <v>10383</v>
      </c>
      <c r="F3344" s="4" t="s">
        <v>232</v>
      </c>
      <c r="G3344" s="4" t="s">
        <v>10384</v>
      </c>
      <c r="H3344" s="4"/>
      <c r="I3344" s="4"/>
      <c r="J3344" s="4" t="s">
        <v>45</v>
      </c>
      <c r="K3344" s="4" t="s">
        <v>347</v>
      </c>
      <c r="L3344" s="5">
        <v>260760.01</v>
      </c>
      <c r="M3344" s="5">
        <v>320322.65000000002</v>
      </c>
      <c r="N3344" s="4">
        <v>0</v>
      </c>
      <c r="O3344" s="4" t="s">
        <v>30</v>
      </c>
      <c r="P3344" s="4" t="s">
        <v>1110</v>
      </c>
      <c r="Q3344" s="4" t="s">
        <v>32</v>
      </c>
      <c r="R3344" s="6"/>
      <c r="S3344" s="7">
        <f t="shared" si="545"/>
        <v>320322.65000000002</v>
      </c>
      <c r="T3344" s="7">
        <f t="shared" si="553"/>
        <v>130380.005</v>
      </c>
      <c r="U3344" s="7">
        <f t="shared" si="546"/>
        <v>130380.005</v>
      </c>
      <c r="V3344" s="7">
        <f t="shared" si="548"/>
        <v>39114.001499999998</v>
      </c>
      <c r="W3344" s="7">
        <f t="shared" si="549"/>
        <v>8605.0803299999989</v>
      </c>
      <c r="X3344" s="7">
        <f t="shared" si="547"/>
        <v>47719.081829999996</v>
      </c>
      <c r="Y3344" s="7">
        <f>L3344+X3344</f>
        <v>308479.09182999999</v>
      </c>
      <c r="Z3344" s="4">
        <v>2</v>
      </c>
      <c r="AA3344" s="7">
        <f t="shared" si="550"/>
        <v>123391.636732</v>
      </c>
      <c r="AB3344" s="4">
        <v>3</v>
      </c>
      <c r="AC3344" s="7">
        <f t="shared" si="551"/>
        <v>71978.454760333334</v>
      </c>
      <c r="AD3344">
        <v>3</v>
      </c>
      <c r="AE3344" s="8">
        <f t="shared" si="552"/>
        <v>92543.727549000003</v>
      </c>
    </row>
    <row r="3345" spans="1:31" x14ac:dyDescent="0.25">
      <c r="A3345" s="4">
        <v>487454</v>
      </c>
      <c r="B3345" s="4" t="s">
        <v>10385</v>
      </c>
      <c r="C3345" s="4">
        <v>30136088</v>
      </c>
      <c r="D3345" s="4">
        <v>28403650</v>
      </c>
      <c r="E3345" s="4" t="s">
        <v>10386</v>
      </c>
      <c r="F3345" s="4" t="s">
        <v>232</v>
      </c>
      <c r="G3345" s="4" t="s">
        <v>10387</v>
      </c>
      <c r="H3345" s="4"/>
      <c r="I3345" s="4"/>
      <c r="J3345" s="4" t="s">
        <v>155</v>
      </c>
      <c r="K3345" s="4" t="s">
        <v>604</v>
      </c>
      <c r="L3345" s="5">
        <v>261179.3</v>
      </c>
      <c r="M3345" s="5">
        <v>497230.41</v>
      </c>
      <c r="N3345" s="4">
        <v>0</v>
      </c>
      <c r="O3345" s="4" t="s">
        <v>47</v>
      </c>
      <c r="P3345" s="4" t="s">
        <v>1110</v>
      </c>
      <c r="Q3345" s="4" t="s">
        <v>32</v>
      </c>
      <c r="R3345" s="6"/>
      <c r="S3345" s="7">
        <f t="shared" si="545"/>
        <v>497230.41</v>
      </c>
      <c r="T3345" s="7">
        <f t="shared" si="553"/>
        <v>130589.65</v>
      </c>
      <c r="U3345" s="7">
        <f t="shared" si="546"/>
        <v>130589.65</v>
      </c>
      <c r="V3345" s="7">
        <f t="shared" si="548"/>
        <v>39176.894999999997</v>
      </c>
      <c r="W3345" s="7">
        <f t="shared" si="549"/>
        <v>8618.9169000000002</v>
      </c>
      <c r="X3345" s="7">
        <f t="shared" si="547"/>
        <v>47795.811900000001</v>
      </c>
      <c r="Y3345" s="7">
        <f>L3345+X3345</f>
        <v>308975.11190000002</v>
      </c>
      <c r="Z3345" s="4">
        <v>2</v>
      </c>
      <c r="AA3345" s="7">
        <f t="shared" si="550"/>
        <v>123590.04476000002</v>
      </c>
      <c r="AB3345" s="4">
        <v>3</v>
      </c>
      <c r="AC3345" s="7">
        <f t="shared" si="551"/>
        <v>72094.192776666663</v>
      </c>
      <c r="AD3345">
        <v>3</v>
      </c>
      <c r="AE3345" s="8">
        <f t="shared" si="552"/>
        <v>92692.533570000014</v>
      </c>
    </row>
    <row r="3346" spans="1:31" x14ac:dyDescent="0.25">
      <c r="A3346" s="4">
        <v>491523</v>
      </c>
      <c r="B3346" s="4" t="s">
        <v>10388</v>
      </c>
      <c r="C3346" s="4">
        <v>28046493</v>
      </c>
      <c r="D3346" s="4">
        <v>23222618</v>
      </c>
      <c r="E3346" s="4" t="s">
        <v>10389</v>
      </c>
      <c r="F3346" s="4" t="s">
        <v>232</v>
      </c>
      <c r="G3346" s="4" t="s">
        <v>10390</v>
      </c>
      <c r="H3346" s="4"/>
      <c r="I3346" s="4"/>
      <c r="J3346" s="4" t="s">
        <v>40</v>
      </c>
      <c r="K3346" s="4" t="s">
        <v>7871</v>
      </c>
      <c r="L3346" s="5">
        <v>261315.91</v>
      </c>
      <c r="M3346" s="5">
        <v>458462.64</v>
      </c>
      <c r="N3346" s="4">
        <v>0</v>
      </c>
      <c r="O3346" s="4" t="s">
        <v>30</v>
      </c>
      <c r="P3346" s="4" t="s">
        <v>1110</v>
      </c>
      <c r="Q3346" s="4" t="s">
        <v>32</v>
      </c>
      <c r="R3346" s="6"/>
      <c r="S3346" s="7">
        <f t="shared" si="545"/>
        <v>458462.64</v>
      </c>
      <c r="T3346" s="7">
        <f t="shared" si="553"/>
        <v>130657.955</v>
      </c>
      <c r="U3346" s="7">
        <f t="shared" si="546"/>
        <v>130657.955</v>
      </c>
      <c r="V3346" s="7">
        <f t="shared" si="548"/>
        <v>39197.386500000001</v>
      </c>
      <c r="W3346" s="7">
        <f t="shared" si="549"/>
        <v>8623.4250300000003</v>
      </c>
      <c r="X3346" s="7">
        <f t="shared" si="547"/>
        <v>47820.811529999999</v>
      </c>
      <c r="Y3346" s="7">
        <f>L3346+X3346</f>
        <v>309136.72152999998</v>
      </c>
      <c r="Z3346" s="4">
        <v>2</v>
      </c>
      <c r="AA3346" s="7">
        <f t="shared" si="550"/>
        <v>123654.688612</v>
      </c>
      <c r="AB3346" s="4">
        <v>3</v>
      </c>
      <c r="AC3346" s="7">
        <f t="shared" si="551"/>
        <v>72131.901690333325</v>
      </c>
      <c r="AD3346">
        <v>3</v>
      </c>
      <c r="AE3346" s="8">
        <f t="shared" si="552"/>
        <v>92741.016459000006</v>
      </c>
    </row>
    <row r="3347" spans="1:31" x14ac:dyDescent="0.25">
      <c r="A3347" s="4">
        <v>484659</v>
      </c>
      <c r="B3347" s="4" t="s">
        <v>10391</v>
      </c>
      <c r="C3347" s="4">
        <v>36066556</v>
      </c>
      <c r="D3347" s="4">
        <v>1134058</v>
      </c>
      <c r="E3347" s="4" t="s">
        <v>10392</v>
      </c>
      <c r="F3347" s="4" t="s">
        <v>232</v>
      </c>
      <c r="G3347" s="4" t="s">
        <v>10393</v>
      </c>
      <c r="H3347" s="4"/>
      <c r="I3347" s="4"/>
      <c r="J3347" s="4" t="s">
        <v>1234</v>
      </c>
      <c r="K3347" s="4" t="s">
        <v>46</v>
      </c>
      <c r="L3347" s="5">
        <v>263062.46999999997</v>
      </c>
      <c r="M3347" s="5">
        <v>330672.96000000002</v>
      </c>
      <c r="N3347" s="4">
        <v>0</v>
      </c>
      <c r="O3347" s="4" t="s">
        <v>30</v>
      </c>
      <c r="P3347" s="4" t="s">
        <v>1110</v>
      </c>
      <c r="Q3347" s="4" t="s">
        <v>32</v>
      </c>
      <c r="R3347" s="6"/>
      <c r="S3347" s="7">
        <f t="shared" si="545"/>
        <v>330672.96000000002</v>
      </c>
      <c r="T3347" s="7">
        <f t="shared" si="553"/>
        <v>131531.23499999999</v>
      </c>
      <c r="U3347" s="7">
        <f t="shared" si="546"/>
        <v>131531.23499999999</v>
      </c>
      <c r="V3347" s="7">
        <f t="shared" si="548"/>
        <v>39459.370499999997</v>
      </c>
      <c r="W3347" s="7">
        <f t="shared" si="549"/>
        <v>8681.0615099999995</v>
      </c>
      <c r="X3347" s="7">
        <f t="shared" si="547"/>
        <v>48140.432009999997</v>
      </c>
      <c r="Y3347" s="7">
        <f>L3347+X3347</f>
        <v>311202.90200999996</v>
      </c>
      <c r="Z3347" s="4">
        <v>2</v>
      </c>
      <c r="AA3347" s="7">
        <f t="shared" si="550"/>
        <v>124481.16080399998</v>
      </c>
      <c r="AB3347" s="4">
        <v>3</v>
      </c>
      <c r="AC3347" s="7">
        <f t="shared" si="551"/>
        <v>72614.010468999986</v>
      </c>
      <c r="AD3347">
        <v>3</v>
      </c>
      <c r="AE3347" s="8">
        <f t="shared" si="552"/>
        <v>93360.870602999988</v>
      </c>
    </row>
    <row r="3348" spans="1:31" x14ac:dyDescent="0.25">
      <c r="A3348" s="4">
        <v>490366</v>
      </c>
      <c r="B3348" s="4" t="s">
        <v>10394</v>
      </c>
      <c r="C3348" s="4">
        <v>28287525</v>
      </c>
      <c r="D3348" s="4">
        <v>8958209</v>
      </c>
      <c r="E3348" s="4" t="s">
        <v>10395</v>
      </c>
      <c r="F3348" s="4" t="s">
        <v>232</v>
      </c>
      <c r="G3348" s="4" t="s">
        <v>10396</v>
      </c>
      <c r="H3348" s="4" t="s">
        <v>10397</v>
      </c>
      <c r="I3348" s="4"/>
      <c r="J3348" s="4" t="s">
        <v>429</v>
      </c>
      <c r="K3348" s="4" t="s">
        <v>524</v>
      </c>
      <c r="L3348" s="5">
        <v>263453.68</v>
      </c>
      <c r="M3348" s="5">
        <v>372887.54</v>
      </c>
      <c r="N3348" s="4">
        <v>0</v>
      </c>
      <c r="O3348" s="4" t="s">
        <v>30</v>
      </c>
      <c r="P3348" s="4" t="s">
        <v>1110</v>
      </c>
      <c r="Q3348" s="4" t="s">
        <v>32</v>
      </c>
      <c r="R3348" s="6"/>
      <c r="S3348" s="7">
        <f t="shared" si="545"/>
        <v>372887.54</v>
      </c>
      <c r="T3348" s="7">
        <f t="shared" si="553"/>
        <v>131726.84</v>
      </c>
      <c r="U3348" s="7">
        <f t="shared" si="546"/>
        <v>131726.84</v>
      </c>
      <c r="V3348" s="7">
        <f t="shared" si="548"/>
        <v>39518.051999999996</v>
      </c>
      <c r="W3348" s="7">
        <f t="shared" si="549"/>
        <v>8693.9714399999993</v>
      </c>
      <c r="X3348" s="7">
        <f t="shared" si="547"/>
        <v>48212.023439999997</v>
      </c>
      <c r="Y3348" s="7">
        <f>L3348+X3348</f>
        <v>311665.70344000001</v>
      </c>
      <c r="Z3348" s="4">
        <v>2</v>
      </c>
      <c r="AA3348" s="7">
        <f t="shared" si="550"/>
        <v>124666.28137600001</v>
      </c>
      <c r="AB3348" s="4">
        <v>3</v>
      </c>
      <c r="AC3348" s="7">
        <f t="shared" si="551"/>
        <v>72721.997469333335</v>
      </c>
      <c r="AD3348">
        <v>3</v>
      </c>
      <c r="AE3348" s="8">
        <f t="shared" si="552"/>
        <v>93499.711032000007</v>
      </c>
    </row>
    <row r="3349" spans="1:31" x14ac:dyDescent="0.25">
      <c r="A3349" s="4">
        <v>487446</v>
      </c>
      <c r="B3349" s="4" t="s">
        <v>10398</v>
      </c>
      <c r="C3349" s="4">
        <v>29950596</v>
      </c>
      <c r="D3349" s="4">
        <v>28064881</v>
      </c>
      <c r="E3349" s="4" t="s">
        <v>10399</v>
      </c>
      <c r="F3349" s="4" t="s">
        <v>232</v>
      </c>
      <c r="G3349" s="4" t="s">
        <v>10400</v>
      </c>
      <c r="H3349" s="4"/>
      <c r="I3349" s="4"/>
      <c r="J3349" s="4" t="s">
        <v>155</v>
      </c>
      <c r="K3349" s="4" t="s">
        <v>604</v>
      </c>
      <c r="L3349" s="5">
        <v>263745.78999999998</v>
      </c>
      <c r="M3349" s="5">
        <v>477778.4</v>
      </c>
      <c r="N3349" s="4">
        <v>0</v>
      </c>
      <c r="O3349" s="4" t="s">
        <v>47</v>
      </c>
      <c r="P3349" s="4" t="s">
        <v>3200</v>
      </c>
      <c r="Q3349" s="4" t="s">
        <v>32</v>
      </c>
      <c r="R3349" s="6"/>
      <c r="S3349" s="7">
        <f t="shared" si="545"/>
        <v>477778.4</v>
      </c>
      <c r="T3349" s="7">
        <f t="shared" si="553"/>
        <v>131872.89499999999</v>
      </c>
      <c r="U3349" s="7">
        <f t="shared" si="546"/>
        <v>131872.89499999999</v>
      </c>
      <c r="V3349" s="7">
        <f t="shared" si="548"/>
        <v>39561.868499999997</v>
      </c>
      <c r="W3349" s="7">
        <f t="shared" si="549"/>
        <v>8703.611069999999</v>
      </c>
      <c r="X3349" s="7">
        <f t="shared" si="547"/>
        <v>48265.479569999996</v>
      </c>
      <c r="Y3349" s="7">
        <f>L3349+X3349</f>
        <v>312011.26957</v>
      </c>
      <c r="Z3349" s="4">
        <v>2</v>
      </c>
      <c r="AA3349" s="7">
        <f t="shared" si="550"/>
        <v>124804.507828</v>
      </c>
      <c r="AB3349" s="4">
        <v>3</v>
      </c>
      <c r="AC3349" s="7">
        <f t="shared" si="551"/>
        <v>72802.629566333329</v>
      </c>
      <c r="AD3349">
        <v>3</v>
      </c>
      <c r="AE3349" s="8">
        <f t="shared" si="552"/>
        <v>93603.380871000001</v>
      </c>
    </row>
    <row r="3350" spans="1:31" x14ac:dyDescent="0.25">
      <c r="A3350" s="4">
        <v>487294</v>
      </c>
      <c r="B3350" s="4" t="s">
        <v>10401</v>
      </c>
      <c r="C3350" s="4">
        <v>26418617</v>
      </c>
      <c r="D3350" s="4">
        <v>5144769</v>
      </c>
      <c r="E3350" s="4" t="s">
        <v>10402</v>
      </c>
      <c r="F3350" s="4" t="s">
        <v>232</v>
      </c>
      <c r="G3350" s="4" t="s">
        <v>10403</v>
      </c>
      <c r="H3350" s="4"/>
      <c r="I3350" s="4"/>
      <c r="J3350" s="4" t="s">
        <v>155</v>
      </c>
      <c r="K3350" s="4" t="s">
        <v>347</v>
      </c>
      <c r="L3350" s="5">
        <v>264004.90999999997</v>
      </c>
      <c r="M3350" s="5">
        <v>322836.21000000002</v>
      </c>
      <c r="N3350" s="4">
        <v>0</v>
      </c>
      <c r="O3350" s="4" t="s">
        <v>47</v>
      </c>
      <c r="P3350" s="4" t="s">
        <v>1110</v>
      </c>
      <c r="Q3350" s="4" t="s">
        <v>32</v>
      </c>
      <c r="R3350" s="6"/>
      <c r="S3350" s="7">
        <f t="shared" si="545"/>
        <v>322836.21000000002</v>
      </c>
      <c r="T3350" s="7">
        <f t="shared" si="553"/>
        <v>132002.45499999999</v>
      </c>
      <c r="U3350" s="7">
        <f t="shared" si="546"/>
        <v>132002.45499999999</v>
      </c>
      <c r="V3350" s="7">
        <f t="shared" si="548"/>
        <v>39600.736499999992</v>
      </c>
      <c r="W3350" s="7">
        <f t="shared" si="549"/>
        <v>8712.1620299999977</v>
      </c>
      <c r="X3350" s="7">
        <f t="shared" si="547"/>
        <v>48312.898529999991</v>
      </c>
      <c r="Y3350" s="7">
        <f>L3350+X3350</f>
        <v>312317.80852999998</v>
      </c>
      <c r="Z3350" s="4">
        <v>2</v>
      </c>
      <c r="AA3350" s="7">
        <f t="shared" si="550"/>
        <v>124927.123412</v>
      </c>
      <c r="AB3350" s="4">
        <v>3</v>
      </c>
      <c r="AC3350" s="7">
        <f t="shared" si="551"/>
        <v>72874.155323666651</v>
      </c>
      <c r="AD3350">
        <v>3</v>
      </c>
      <c r="AE3350" s="8">
        <f t="shared" si="552"/>
        <v>93695.342558999997</v>
      </c>
    </row>
    <row r="3351" spans="1:31" x14ac:dyDescent="0.25">
      <c r="A3351" s="4">
        <v>490310</v>
      </c>
      <c r="B3351" s="4" t="s">
        <v>10404</v>
      </c>
      <c r="C3351" s="4">
        <v>26663538</v>
      </c>
      <c r="D3351" s="4">
        <v>26078780</v>
      </c>
      <c r="E3351" s="4" t="s">
        <v>10405</v>
      </c>
      <c r="F3351" s="4" t="s">
        <v>232</v>
      </c>
      <c r="G3351" s="4" t="s">
        <v>10406</v>
      </c>
      <c r="H3351" s="4"/>
      <c r="I3351" s="4"/>
      <c r="J3351" s="4" t="s">
        <v>429</v>
      </c>
      <c r="K3351" s="4" t="s">
        <v>10407</v>
      </c>
      <c r="L3351" s="5">
        <v>264334.96000000002</v>
      </c>
      <c r="M3351" s="5">
        <v>500117.9</v>
      </c>
      <c r="N3351" s="4">
        <v>0</v>
      </c>
      <c r="O3351" s="4" t="s">
        <v>30</v>
      </c>
      <c r="P3351" s="4" t="s">
        <v>1110</v>
      </c>
      <c r="Q3351" s="4" t="s">
        <v>32</v>
      </c>
      <c r="R3351" s="6"/>
      <c r="S3351" s="7">
        <f t="shared" si="545"/>
        <v>500117.9</v>
      </c>
      <c r="T3351" s="7">
        <f t="shared" si="553"/>
        <v>132167.48000000001</v>
      </c>
      <c r="U3351" s="7">
        <f t="shared" si="546"/>
        <v>132167.48000000001</v>
      </c>
      <c r="V3351" s="7">
        <f t="shared" si="548"/>
        <v>39650.243999999999</v>
      </c>
      <c r="W3351" s="7">
        <f t="shared" si="549"/>
        <v>8723.0536799999991</v>
      </c>
      <c r="X3351" s="7">
        <f t="shared" si="547"/>
        <v>48373.297679999996</v>
      </c>
      <c r="Y3351" s="7">
        <f>L3351+X3351</f>
        <v>312708.25768000004</v>
      </c>
      <c r="Z3351" s="4">
        <v>2</v>
      </c>
      <c r="AA3351" s="7">
        <f t="shared" si="550"/>
        <v>125083.30307200002</v>
      </c>
      <c r="AB3351" s="4">
        <v>3</v>
      </c>
      <c r="AC3351" s="7">
        <f t="shared" si="551"/>
        <v>72965.260125333341</v>
      </c>
      <c r="AD3351">
        <v>3</v>
      </c>
      <c r="AE3351" s="8">
        <f t="shared" si="552"/>
        <v>93812.477304000015</v>
      </c>
    </row>
    <row r="3352" spans="1:31" x14ac:dyDescent="0.25">
      <c r="A3352" s="4">
        <v>485002</v>
      </c>
      <c r="B3352" s="4" t="s">
        <v>10408</v>
      </c>
      <c r="C3352" s="4">
        <v>30050288</v>
      </c>
      <c r="D3352" s="4">
        <v>9623754</v>
      </c>
      <c r="E3352" s="4" t="s">
        <v>10409</v>
      </c>
      <c r="F3352" s="4" t="s">
        <v>232</v>
      </c>
      <c r="G3352" s="4" t="s">
        <v>10410</v>
      </c>
      <c r="H3352" s="4"/>
      <c r="I3352" s="4"/>
      <c r="J3352" s="4" t="s">
        <v>112</v>
      </c>
      <c r="K3352" s="4" t="s">
        <v>902</v>
      </c>
      <c r="L3352" s="5">
        <v>264420.56</v>
      </c>
      <c r="M3352" s="5">
        <v>477823.42</v>
      </c>
      <c r="N3352" s="4">
        <v>0</v>
      </c>
      <c r="O3352" s="4" t="s">
        <v>30</v>
      </c>
      <c r="P3352" s="4" t="s">
        <v>1110</v>
      </c>
      <c r="Q3352" s="4" t="s">
        <v>32</v>
      </c>
      <c r="R3352" s="6"/>
      <c r="S3352" s="7">
        <f t="shared" si="545"/>
        <v>477823.42</v>
      </c>
      <c r="T3352" s="7">
        <f t="shared" si="553"/>
        <v>132210.28</v>
      </c>
      <c r="U3352" s="7">
        <f t="shared" si="546"/>
        <v>132210.28</v>
      </c>
      <c r="V3352" s="7">
        <f t="shared" si="548"/>
        <v>39663.083999999995</v>
      </c>
      <c r="W3352" s="7">
        <f t="shared" si="549"/>
        <v>8725.8784799999994</v>
      </c>
      <c r="X3352" s="7">
        <f t="shared" si="547"/>
        <v>48388.962479999995</v>
      </c>
      <c r="Y3352" s="7">
        <f>L3352+X3352</f>
        <v>312809.52247999999</v>
      </c>
      <c r="Z3352" s="4">
        <v>2</v>
      </c>
      <c r="AA3352" s="7">
        <f t="shared" si="550"/>
        <v>125123.80899200001</v>
      </c>
      <c r="AB3352" s="4">
        <v>3</v>
      </c>
      <c r="AC3352" s="7">
        <f t="shared" si="551"/>
        <v>72988.888578666651</v>
      </c>
      <c r="AD3352">
        <v>3</v>
      </c>
      <c r="AE3352" s="8">
        <f t="shared" si="552"/>
        <v>93842.85674399999</v>
      </c>
    </row>
    <row r="3353" spans="1:31" x14ac:dyDescent="0.25">
      <c r="A3353" s="4">
        <v>488734</v>
      </c>
      <c r="B3353" s="4" t="s">
        <v>10411</v>
      </c>
      <c r="C3353" s="4">
        <v>39437204</v>
      </c>
      <c r="D3353" s="4">
        <v>27964888</v>
      </c>
      <c r="E3353" s="4" t="s">
        <v>10412</v>
      </c>
      <c r="F3353" s="4" t="s">
        <v>232</v>
      </c>
      <c r="G3353" s="4"/>
      <c r="H3353" s="4"/>
      <c r="I3353" s="4"/>
      <c r="J3353" s="4" t="s">
        <v>441</v>
      </c>
      <c r="K3353" s="4" t="s">
        <v>2891</v>
      </c>
      <c r="L3353" s="5">
        <v>265076.44</v>
      </c>
      <c r="M3353" s="5">
        <v>324721.98</v>
      </c>
      <c r="N3353" s="4">
        <v>0</v>
      </c>
      <c r="O3353" s="4" t="s">
        <v>30</v>
      </c>
      <c r="P3353" s="4" t="s">
        <v>1110</v>
      </c>
      <c r="Q3353" s="4" t="s">
        <v>32</v>
      </c>
      <c r="R3353" s="6"/>
      <c r="S3353" s="7">
        <f t="shared" si="545"/>
        <v>324721.98</v>
      </c>
      <c r="T3353" s="7">
        <f t="shared" si="553"/>
        <v>132538.22</v>
      </c>
      <c r="U3353" s="7">
        <f t="shared" si="546"/>
        <v>132538.22</v>
      </c>
      <c r="V3353" s="7">
        <f t="shared" si="548"/>
        <v>39761.466</v>
      </c>
      <c r="W3353" s="7">
        <f t="shared" si="549"/>
        <v>8747.5225200000004</v>
      </c>
      <c r="X3353" s="7">
        <f t="shared" si="547"/>
        <v>48508.988519999999</v>
      </c>
      <c r="Y3353" s="7">
        <f>L3353+X3353</f>
        <v>313585.42852000002</v>
      </c>
      <c r="Z3353" s="4">
        <v>2</v>
      </c>
      <c r="AA3353" s="7">
        <f t="shared" si="550"/>
        <v>125434.17140800001</v>
      </c>
      <c r="AB3353" s="4">
        <v>3</v>
      </c>
      <c r="AC3353" s="7">
        <f t="shared" si="551"/>
        <v>73169.93332133333</v>
      </c>
      <c r="AD3353">
        <v>3</v>
      </c>
      <c r="AE3353" s="8">
        <f t="shared" si="552"/>
        <v>94075.628556000011</v>
      </c>
    </row>
    <row r="3354" spans="1:31" x14ac:dyDescent="0.25">
      <c r="A3354" s="4">
        <v>489580</v>
      </c>
      <c r="B3354" s="4" t="s">
        <v>10413</v>
      </c>
      <c r="C3354" s="4">
        <v>38915896</v>
      </c>
      <c r="D3354" s="4">
        <v>28380689</v>
      </c>
      <c r="E3354" s="4" t="s">
        <v>10414</v>
      </c>
      <c r="F3354" s="4" t="s">
        <v>26</v>
      </c>
      <c r="G3354" s="4"/>
      <c r="H3354" s="4"/>
      <c r="I3354" s="4"/>
      <c r="J3354" s="4" t="s">
        <v>45</v>
      </c>
      <c r="K3354" s="4" t="s">
        <v>46</v>
      </c>
      <c r="L3354" s="5">
        <v>265285.15999999997</v>
      </c>
      <c r="M3354" s="5">
        <v>338302.13</v>
      </c>
      <c r="N3354" s="4">
        <v>0</v>
      </c>
      <c r="O3354" s="4" t="s">
        <v>47</v>
      </c>
      <c r="P3354" s="4" t="s">
        <v>1110</v>
      </c>
      <c r="Q3354" s="4" t="s">
        <v>32</v>
      </c>
      <c r="R3354" s="6"/>
      <c r="S3354" s="7">
        <f t="shared" si="545"/>
        <v>338302.13</v>
      </c>
      <c r="T3354" s="7">
        <f t="shared" si="553"/>
        <v>132642.57999999999</v>
      </c>
      <c r="U3354" s="7">
        <f t="shared" si="546"/>
        <v>132642.57999999999</v>
      </c>
      <c r="V3354" s="7">
        <f t="shared" si="548"/>
        <v>39792.773999999998</v>
      </c>
      <c r="W3354" s="7">
        <f t="shared" si="549"/>
        <v>8754.4102800000001</v>
      </c>
      <c r="X3354" s="7">
        <f t="shared" si="547"/>
        <v>48547.184280000001</v>
      </c>
      <c r="Y3354" s="7">
        <f>L3354+X3354</f>
        <v>313832.34427999996</v>
      </c>
      <c r="Z3354" s="4">
        <v>2</v>
      </c>
      <c r="AA3354" s="7">
        <f t="shared" si="550"/>
        <v>125532.93771199998</v>
      </c>
      <c r="AB3354" s="4">
        <v>3</v>
      </c>
      <c r="AC3354" s="7">
        <f t="shared" si="551"/>
        <v>73227.546998666658</v>
      </c>
      <c r="AD3354">
        <v>3</v>
      </c>
      <c r="AE3354" s="8">
        <f t="shared" si="552"/>
        <v>94149.703283999988</v>
      </c>
    </row>
    <row r="3355" spans="1:31" x14ac:dyDescent="0.25">
      <c r="A3355" s="4">
        <v>490816</v>
      </c>
      <c r="B3355" s="4" t="s">
        <v>10415</v>
      </c>
      <c r="C3355" s="4">
        <v>37941378</v>
      </c>
      <c r="D3355" s="4">
        <v>27568468</v>
      </c>
      <c r="E3355" s="4" t="s">
        <v>10416</v>
      </c>
      <c r="F3355" s="4" t="s">
        <v>232</v>
      </c>
      <c r="G3355" s="4" t="s">
        <v>10417</v>
      </c>
      <c r="H3355" s="4" t="s">
        <v>10417</v>
      </c>
      <c r="I3355" s="4"/>
      <c r="J3355" s="4" t="s">
        <v>429</v>
      </c>
      <c r="K3355" s="4" t="s">
        <v>524</v>
      </c>
      <c r="L3355" s="5">
        <v>266068.09000000003</v>
      </c>
      <c r="M3355" s="5">
        <v>317195.34999999998</v>
      </c>
      <c r="N3355" s="4">
        <v>0</v>
      </c>
      <c r="O3355" s="4" t="s">
        <v>30</v>
      </c>
      <c r="P3355" s="4" t="s">
        <v>1110</v>
      </c>
      <c r="Q3355" s="4" t="s">
        <v>32</v>
      </c>
      <c r="R3355" s="6"/>
      <c r="S3355" s="7">
        <f t="shared" si="545"/>
        <v>317195.34999999998</v>
      </c>
      <c r="T3355" s="7">
        <f t="shared" si="553"/>
        <v>133034.04500000001</v>
      </c>
      <c r="U3355" s="7">
        <f t="shared" si="546"/>
        <v>133034.04500000001</v>
      </c>
      <c r="V3355" s="7">
        <f t="shared" si="548"/>
        <v>39910.213500000005</v>
      </c>
      <c r="W3355" s="7">
        <f t="shared" si="549"/>
        <v>8780.246970000002</v>
      </c>
      <c r="X3355" s="7">
        <f t="shared" si="547"/>
        <v>48690.460470000005</v>
      </c>
      <c r="Y3355" s="7">
        <f>L3355+X3355</f>
        <v>314758.55047000002</v>
      </c>
      <c r="Z3355" s="4">
        <v>2</v>
      </c>
      <c r="AA3355" s="7">
        <f t="shared" si="550"/>
        <v>125903.42018800002</v>
      </c>
      <c r="AB3355" s="4">
        <v>3</v>
      </c>
      <c r="AC3355" s="7">
        <f t="shared" si="551"/>
        <v>73443.661776333334</v>
      </c>
      <c r="AD3355">
        <v>3</v>
      </c>
      <c r="AE3355" s="8">
        <f t="shared" si="552"/>
        <v>94427.565141000014</v>
      </c>
    </row>
    <row r="3356" spans="1:31" x14ac:dyDescent="0.25">
      <c r="A3356" s="4">
        <v>488628</v>
      </c>
      <c r="B3356" s="4" t="s">
        <v>10418</v>
      </c>
      <c r="C3356" s="4">
        <v>30629565</v>
      </c>
      <c r="D3356" s="4">
        <v>29454266</v>
      </c>
      <c r="E3356" s="4" t="s">
        <v>10419</v>
      </c>
      <c r="F3356" s="4" t="s">
        <v>26</v>
      </c>
      <c r="G3356" s="4" t="s">
        <v>10420</v>
      </c>
      <c r="H3356" s="4" t="s">
        <v>10421</v>
      </c>
      <c r="I3356" s="4"/>
      <c r="J3356" s="4" t="s">
        <v>441</v>
      </c>
      <c r="K3356" s="4" t="s">
        <v>63</v>
      </c>
      <c r="L3356" s="5">
        <v>266363.09999999998</v>
      </c>
      <c r="M3356" s="5">
        <v>346746.98</v>
      </c>
      <c r="N3356" s="4">
        <v>0</v>
      </c>
      <c r="O3356" s="4" t="s">
        <v>30</v>
      </c>
      <c r="P3356" s="4" t="s">
        <v>1110</v>
      </c>
      <c r="Q3356" s="4" t="s">
        <v>32</v>
      </c>
      <c r="R3356" s="6"/>
      <c r="S3356" s="7">
        <f t="shared" si="545"/>
        <v>346746.98</v>
      </c>
      <c r="T3356" s="7">
        <f t="shared" si="553"/>
        <v>133181.54999999999</v>
      </c>
      <c r="U3356" s="7">
        <f t="shared" si="546"/>
        <v>133181.54999999999</v>
      </c>
      <c r="V3356" s="7">
        <f t="shared" si="548"/>
        <v>39954.464999999997</v>
      </c>
      <c r="W3356" s="7">
        <f t="shared" si="549"/>
        <v>8789.9822999999997</v>
      </c>
      <c r="X3356" s="7">
        <f t="shared" si="547"/>
        <v>48744.4473</v>
      </c>
      <c r="Y3356" s="7">
        <f>L3356+X3356</f>
        <v>315107.54729999998</v>
      </c>
      <c r="Z3356" s="4">
        <v>2</v>
      </c>
      <c r="AA3356" s="7">
        <f t="shared" si="550"/>
        <v>126043.01892</v>
      </c>
      <c r="AB3356" s="4">
        <v>3</v>
      </c>
      <c r="AC3356" s="7">
        <f t="shared" si="551"/>
        <v>73525.094369999992</v>
      </c>
      <c r="AD3356">
        <v>3</v>
      </c>
      <c r="AE3356" s="8">
        <f t="shared" si="552"/>
        <v>94532.264190000002</v>
      </c>
    </row>
    <row r="3357" spans="1:31" x14ac:dyDescent="0.25">
      <c r="A3357" s="4">
        <v>489603</v>
      </c>
      <c r="B3357" s="4" t="s">
        <v>10422</v>
      </c>
      <c r="C3357" s="4">
        <v>39296554</v>
      </c>
      <c r="D3357" s="4">
        <v>27571255</v>
      </c>
      <c r="E3357" s="4" t="s">
        <v>10423</v>
      </c>
      <c r="F3357" s="4" t="s">
        <v>232</v>
      </c>
      <c r="G3357" s="4" t="s">
        <v>10424</v>
      </c>
      <c r="H3357" s="4"/>
      <c r="I3357" s="4"/>
      <c r="J3357" s="4" t="s">
        <v>45</v>
      </c>
      <c r="K3357" s="4" t="s">
        <v>10425</v>
      </c>
      <c r="L3357" s="5">
        <v>266581.8</v>
      </c>
      <c r="M3357" s="5">
        <v>486056.68</v>
      </c>
      <c r="N3357" s="4">
        <v>0</v>
      </c>
      <c r="O3357" s="4" t="s">
        <v>30</v>
      </c>
      <c r="P3357" s="4" t="s">
        <v>1110</v>
      </c>
      <c r="Q3357" s="4" t="s">
        <v>32</v>
      </c>
      <c r="R3357" s="6"/>
      <c r="S3357" s="7">
        <f t="shared" si="545"/>
        <v>486056.68</v>
      </c>
      <c r="T3357" s="7">
        <f t="shared" si="553"/>
        <v>133290.9</v>
      </c>
      <c r="U3357" s="7">
        <f t="shared" si="546"/>
        <v>133290.9</v>
      </c>
      <c r="V3357" s="7">
        <f t="shared" si="548"/>
        <v>39987.269999999997</v>
      </c>
      <c r="W3357" s="7">
        <f t="shared" si="549"/>
        <v>8797.1993999999995</v>
      </c>
      <c r="X3357" s="7">
        <f t="shared" si="547"/>
        <v>48784.469399999994</v>
      </c>
      <c r="Y3357" s="7">
        <f>L3357+X3357</f>
        <v>315366.26939999999</v>
      </c>
      <c r="Z3357" s="4">
        <v>2</v>
      </c>
      <c r="AA3357" s="7">
        <f t="shared" si="550"/>
        <v>126146.50776000001</v>
      </c>
      <c r="AB3357" s="4">
        <v>3</v>
      </c>
      <c r="AC3357" s="7">
        <f t="shared" si="551"/>
        <v>73585.462859999985</v>
      </c>
      <c r="AD3357">
        <v>3</v>
      </c>
      <c r="AE3357" s="8">
        <f t="shared" si="552"/>
        <v>94609.880820000006</v>
      </c>
    </row>
    <row r="3358" spans="1:31" x14ac:dyDescent="0.25">
      <c r="A3358" s="4">
        <v>489144</v>
      </c>
      <c r="B3358" s="4" t="s">
        <v>10426</v>
      </c>
      <c r="C3358" s="4">
        <v>28313027</v>
      </c>
      <c r="D3358" s="4">
        <v>24075338</v>
      </c>
      <c r="E3358" s="4" t="s">
        <v>10427</v>
      </c>
      <c r="F3358" s="4" t="s">
        <v>26</v>
      </c>
      <c r="G3358" s="4" t="s">
        <v>10428</v>
      </c>
      <c r="H3358" s="4" t="s">
        <v>10429</v>
      </c>
      <c r="I3358" s="4"/>
      <c r="J3358" s="4" t="s">
        <v>45</v>
      </c>
      <c r="K3358" s="4" t="s">
        <v>46</v>
      </c>
      <c r="L3358" s="5">
        <v>266893.87</v>
      </c>
      <c r="M3358" s="5">
        <v>331927.11</v>
      </c>
      <c r="N3358" s="4">
        <v>0</v>
      </c>
      <c r="O3358" s="4" t="s">
        <v>30</v>
      </c>
      <c r="P3358" s="4" t="s">
        <v>1110</v>
      </c>
      <c r="Q3358" s="4" t="s">
        <v>32</v>
      </c>
      <c r="R3358" s="6"/>
      <c r="S3358" s="7">
        <f t="shared" si="545"/>
        <v>331927.11</v>
      </c>
      <c r="T3358" s="7">
        <f t="shared" si="553"/>
        <v>133446.935</v>
      </c>
      <c r="U3358" s="7">
        <f t="shared" si="546"/>
        <v>133446.935</v>
      </c>
      <c r="V3358" s="7">
        <f t="shared" si="548"/>
        <v>40034.080499999996</v>
      </c>
      <c r="W3358" s="7">
        <f t="shared" si="549"/>
        <v>8807.4977099999996</v>
      </c>
      <c r="X3358" s="7">
        <f t="shared" si="547"/>
        <v>48841.578209999992</v>
      </c>
      <c r="Y3358" s="7">
        <f>L3358+X3358</f>
        <v>315735.44821</v>
      </c>
      <c r="Z3358" s="4">
        <v>2</v>
      </c>
      <c r="AA3358" s="7">
        <f t="shared" si="550"/>
        <v>126294.17928400001</v>
      </c>
      <c r="AB3358" s="4">
        <v>3</v>
      </c>
      <c r="AC3358" s="7">
        <f t="shared" si="551"/>
        <v>73671.604582333326</v>
      </c>
      <c r="AD3358">
        <v>3</v>
      </c>
      <c r="AE3358" s="8">
        <f t="shared" si="552"/>
        <v>94720.634462999995</v>
      </c>
    </row>
    <row r="3359" spans="1:31" x14ac:dyDescent="0.25">
      <c r="A3359" s="4">
        <v>491986</v>
      </c>
      <c r="B3359" s="4" t="s">
        <v>10430</v>
      </c>
      <c r="C3359" s="4">
        <v>27762266</v>
      </c>
      <c r="D3359" s="4">
        <v>23803425</v>
      </c>
      <c r="E3359" s="4" t="s">
        <v>10431</v>
      </c>
      <c r="F3359" s="4" t="s">
        <v>26</v>
      </c>
      <c r="G3359" s="4"/>
      <c r="H3359" s="4" t="s">
        <v>10432</v>
      </c>
      <c r="I3359" s="4"/>
      <c r="J3359" s="4" t="s">
        <v>1108</v>
      </c>
      <c r="K3359" s="4" t="s">
        <v>46</v>
      </c>
      <c r="L3359" s="5">
        <v>266997.27</v>
      </c>
      <c r="M3359" s="5">
        <v>335594.95</v>
      </c>
      <c r="N3359" s="4">
        <v>0</v>
      </c>
      <c r="O3359" s="4" t="s">
        <v>30</v>
      </c>
      <c r="P3359" s="4" t="s">
        <v>1110</v>
      </c>
      <c r="Q3359" s="4" t="s">
        <v>32</v>
      </c>
      <c r="R3359" s="6"/>
      <c r="S3359" s="7">
        <f t="shared" si="545"/>
        <v>335594.95</v>
      </c>
      <c r="T3359" s="7">
        <f t="shared" si="553"/>
        <v>133498.63500000001</v>
      </c>
      <c r="U3359" s="7">
        <f t="shared" si="546"/>
        <v>133498.63500000001</v>
      </c>
      <c r="V3359" s="7">
        <f t="shared" si="548"/>
        <v>40049.590499999998</v>
      </c>
      <c r="W3359" s="7">
        <f t="shared" si="549"/>
        <v>8810.9099100000003</v>
      </c>
      <c r="X3359" s="7">
        <f t="shared" si="547"/>
        <v>48860.500410000001</v>
      </c>
      <c r="Y3359" s="7">
        <f>L3359+X3359</f>
        <v>315857.77041</v>
      </c>
      <c r="Z3359" s="4">
        <v>2</v>
      </c>
      <c r="AA3359" s="7">
        <f t="shared" si="550"/>
        <v>126343.108164</v>
      </c>
      <c r="AB3359" s="4">
        <v>3</v>
      </c>
      <c r="AC3359" s="7">
        <f t="shared" si="551"/>
        <v>73700.146429</v>
      </c>
      <c r="AD3359">
        <v>3</v>
      </c>
      <c r="AE3359" s="8">
        <f t="shared" si="552"/>
        <v>94757.331123000011</v>
      </c>
    </row>
    <row r="3360" spans="1:31" x14ac:dyDescent="0.25">
      <c r="A3360" s="4">
        <v>487438</v>
      </c>
      <c r="B3360" s="4" t="s">
        <v>10433</v>
      </c>
      <c r="C3360" s="4">
        <v>29871122</v>
      </c>
      <c r="D3360" s="4">
        <v>27502950</v>
      </c>
      <c r="E3360" s="4" t="s">
        <v>10434</v>
      </c>
      <c r="F3360" s="4" t="s">
        <v>232</v>
      </c>
      <c r="G3360" s="4" t="s">
        <v>10435</v>
      </c>
      <c r="H3360" s="4"/>
      <c r="I3360" s="4"/>
      <c r="J3360" s="4" t="s">
        <v>155</v>
      </c>
      <c r="K3360" s="4" t="s">
        <v>347</v>
      </c>
      <c r="L3360" s="5">
        <v>267353.23</v>
      </c>
      <c r="M3360" s="5">
        <v>327112.38</v>
      </c>
      <c r="N3360" s="4">
        <v>0</v>
      </c>
      <c r="O3360" s="4" t="s">
        <v>47</v>
      </c>
      <c r="P3360" s="4" t="s">
        <v>1110</v>
      </c>
      <c r="Q3360" s="4" t="s">
        <v>32</v>
      </c>
      <c r="R3360" s="6"/>
      <c r="S3360" s="7">
        <f t="shared" si="545"/>
        <v>327112.38</v>
      </c>
      <c r="T3360" s="7">
        <f t="shared" si="553"/>
        <v>133676.61499999999</v>
      </c>
      <c r="U3360" s="7">
        <f t="shared" si="546"/>
        <v>133676.61499999999</v>
      </c>
      <c r="V3360" s="7">
        <f t="shared" si="548"/>
        <v>40102.984499999999</v>
      </c>
      <c r="W3360" s="7">
        <f t="shared" si="549"/>
        <v>8822.6565900000005</v>
      </c>
      <c r="X3360" s="7">
        <f t="shared" si="547"/>
        <v>48925.641089999997</v>
      </c>
      <c r="Y3360" s="7">
        <f>L3360+X3360</f>
        <v>316278.87108999997</v>
      </c>
      <c r="Z3360" s="4">
        <v>2</v>
      </c>
      <c r="AA3360" s="7">
        <f t="shared" si="550"/>
        <v>126511.548436</v>
      </c>
      <c r="AB3360" s="4">
        <v>3</v>
      </c>
      <c r="AC3360" s="7">
        <f t="shared" si="551"/>
        <v>73798.403254333316</v>
      </c>
      <c r="AD3360">
        <v>3</v>
      </c>
      <c r="AE3360" s="8">
        <f t="shared" si="552"/>
        <v>94883.661326999994</v>
      </c>
    </row>
    <row r="3361" spans="1:31" x14ac:dyDescent="0.25">
      <c r="A3361" s="4">
        <v>486933</v>
      </c>
      <c r="B3361" s="4" t="s">
        <v>10436</v>
      </c>
      <c r="C3361" s="4">
        <v>95990637</v>
      </c>
      <c r="D3361" s="4">
        <v>26252782</v>
      </c>
      <c r="E3361" s="4" t="s">
        <v>10437</v>
      </c>
      <c r="F3361" s="4" t="s">
        <v>26</v>
      </c>
      <c r="G3361" s="4" t="s">
        <v>10438</v>
      </c>
      <c r="H3361" s="4" t="s">
        <v>10439</v>
      </c>
      <c r="I3361" s="4"/>
      <c r="J3361" s="4" t="s">
        <v>28</v>
      </c>
      <c r="K3361" s="4" t="s">
        <v>7229</v>
      </c>
      <c r="L3361" s="5">
        <v>115830.6</v>
      </c>
      <c r="M3361" s="5">
        <v>120868.65</v>
      </c>
      <c r="N3361" s="4">
        <v>0</v>
      </c>
      <c r="O3361" s="4" t="s">
        <v>30</v>
      </c>
      <c r="P3361" s="4" t="s">
        <v>586</v>
      </c>
      <c r="Q3361" s="4" t="s">
        <v>572</v>
      </c>
      <c r="R3361" s="6">
        <v>45462.525476655093</v>
      </c>
      <c r="S3361" s="7">
        <f t="shared" si="545"/>
        <v>120868.65</v>
      </c>
      <c r="T3361" s="7">
        <f>L3361*40%</f>
        <v>46332.240000000005</v>
      </c>
      <c r="U3361" s="7">
        <f t="shared" si="546"/>
        <v>46332.240000000005</v>
      </c>
      <c r="V3361" s="7">
        <f t="shared" si="548"/>
        <v>17374.59</v>
      </c>
      <c r="W3361" s="7">
        <f t="shared" si="549"/>
        <v>3822.4097999999999</v>
      </c>
      <c r="X3361" s="7">
        <f t="shared" si="547"/>
        <v>21196.999800000001</v>
      </c>
      <c r="Y3361" s="7">
        <f>L3361+X3361</f>
        <v>137027.5998</v>
      </c>
      <c r="Z3361" s="4">
        <v>2</v>
      </c>
      <c r="AA3361" s="7">
        <f t="shared" si="550"/>
        <v>54811.039920000003</v>
      </c>
      <c r="AB3361" s="4">
        <v>3</v>
      </c>
      <c r="AC3361" s="7">
        <f t="shared" si="551"/>
        <v>31973.106619999995</v>
      </c>
      <c r="AD3361">
        <v>3</v>
      </c>
      <c r="AE3361" s="8">
        <f t="shared" si="552"/>
        <v>41108.27994</v>
      </c>
    </row>
    <row r="3362" spans="1:31" x14ac:dyDescent="0.25">
      <c r="A3362" s="4">
        <v>491898</v>
      </c>
      <c r="B3362" s="4" t="s">
        <v>10440</v>
      </c>
      <c r="C3362" s="4">
        <v>95689932</v>
      </c>
      <c r="D3362" s="4">
        <v>24458427</v>
      </c>
      <c r="E3362" s="4" t="s">
        <v>10441</v>
      </c>
      <c r="F3362" s="4" t="s">
        <v>26</v>
      </c>
      <c r="G3362" s="4" t="s">
        <v>10442</v>
      </c>
      <c r="H3362" s="4"/>
      <c r="I3362" s="4"/>
      <c r="J3362" s="4" t="s">
        <v>40</v>
      </c>
      <c r="K3362" s="4" t="s">
        <v>9478</v>
      </c>
      <c r="L3362" s="5">
        <v>267918.46999999997</v>
      </c>
      <c r="M3362" s="5">
        <v>450939.79</v>
      </c>
      <c r="N3362" s="4">
        <v>0</v>
      </c>
      <c r="O3362" s="4" t="s">
        <v>47</v>
      </c>
      <c r="P3362" s="4" t="s">
        <v>1110</v>
      </c>
      <c r="Q3362" s="4" t="s">
        <v>32</v>
      </c>
      <c r="R3362" s="6"/>
      <c r="S3362" s="7">
        <f t="shared" si="545"/>
        <v>450939.79</v>
      </c>
      <c r="T3362" s="7">
        <f t="shared" ref="T3362:T3425" si="554">L3362*50%</f>
        <v>133959.23499999999</v>
      </c>
      <c r="U3362" s="7">
        <f t="shared" si="546"/>
        <v>133959.23499999999</v>
      </c>
      <c r="V3362" s="7">
        <f t="shared" si="548"/>
        <v>40187.770499999991</v>
      </c>
      <c r="W3362" s="7">
        <f t="shared" si="549"/>
        <v>8841.3095099999973</v>
      </c>
      <c r="X3362" s="7">
        <f t="shared" si="547"/>
        <v>49029.080009999991</v>
      </c>
      <c r="Y3362" s="7">
        <f>L3362+X3362</f>
        <v>316947.55000999995</v>
      </c>
      <c r="Z3362" s="4">
        <v>2</v>
      </c>
      <c r="AA3362" s="7">
        <f t="shared" si="550"/>
        <v>126779.02000399999</v>
      </c>
      <c r="AB3362" s="4">
        <v>3</v>
      </c>
      <c r="AC3362" s="7">
        <f t="shared" si="551"/>
        <v>73954.428335666642</v>
      </c>
      <c r="AD3362">
        <v>3</v>
      </c>
      <c r="AE3362" s="8">
        <f t="shared" si="552"/>
        <v>95084.265002999979</v>
      </c>
    </row>
    <row r="3363" spans="1:31" x14ac:dyDescent="0.25">
      <c r="A3363" s="4">
        <v>484440</v>
      </c>
      <c r="B3363" s="4" t="s">
        <v>10443</v>
      </c>
      <c r="C3363" s="4">
        <v>26195254</v>
      </c>
      <c r="D3363" s="4">
        <v>1369047</v>
      </c>
      <c r="E3363" s="4" t="s">
        <v>10444</v>
      </c>
      <c r="F3363" s="4" t="s">
        <v>232</v>
      </c>
      <c r="G3363" s="4" t="s">
        <v>10445</v>
      </c>
      <c r="H3363" s="4"/>
      <c r="I3363" s="4"/>
      <c r="J3363" s="4" t="s">
        <v>1234</v>
      </c>
      <c r="K3363" s="4" t="s">
        <v>29</v>
      </c>
      <c r="L3363" s="5">
        <v>268117.17</v>
      </c>
      <c r="M3363" s="5">
        <v>345056.25</v>
      </c>
      <c r="N3363" s="4">
        <v>0</v>
      </c>
      <c r="O3363" s="4" t="s">
        <v>30</v>
      </c>
      <c r="P3363" s="4" t="s">
        <v>1110</v>
      </c>
      <c r="Q3363" s="4" t="s">
        <v>32</v>
      </c>
      <c r="R3363" s="6"/>
      <c r="S3363" s="7">
        <f t="shared" si="545"/>
        <v>345056.25</v>
      </c>
      <c r="T3363" s="7">
        <f t="shared" si="554"/>
        <v>134058.58499999999</v>
      </c>
      <c r="U3363" s="7">
        <f t="shared" si="546"/>
        <v>134058.58499999999</v>
      </c>
      <c r="V3363" s="7">
        <f t="shared" si="548"/>
        <v>40217.575499999999</v>
      </c>
      <c r="W3363" s="7">
        <f t="shared" si="549"/>
        <v>8847.8666099999991</v>
      </c>
      <c r="X3363" s="7">
        <f t="shared" si="547"/>
        <v>49065.442109999996</v>
      </c>
      <c r="Y3363" s="7">
        <f>L3363+X3363</f>
        <v>317182.61210999999</v>
      </c>
      <c r="Z3363" s="4">
        <v>2</v>
      </c>
      <c r="AA3363" s="7">
        <f t="shared" si="550"/>
        <v>126873.044844</v>
      </c>
      <c r="AB3363" s="4">
        <v>3</v>
      </c>
      <c r="AC3363" s="7">
        <f t="shared" si="551"/>
        <v>74009.276158999986</v>
      </c>
      <c r="AD3363">
        <v>3</v>
      </c>
      <c r="AE3363" s="8">
        <f t="shared" si="552"/>
        <v>95154.783632999999</v>
      </c>
    </row>
    <row r="3364" spans="1:31" x14ac:dyDescent="0.25">
      <c r="A3364" s="4">
        <v>491431</v>
      </c>
      <c r="B3364" s="4" t="s">
        <v>10446</v>
      </c>
      <c r="C3364" s="4">
        <v>23005904</v>
      </c>
      <c r="D3364" s="4">
        <v>22377896</v>
      </c>
      <c r="E3364" s="4" t="s">
        <v>10447</v>
      </c>
      <c r="F3364" s="4" t="s">
        <v>232</v>
      </c>
      <c r="G3364" s="4" t="s">
        <v>10448</v>
      </c>
      <c r="H3364" s="4" t="s">
        <v>10449</v>
      </c>
      <c r="I3364" s="4" t="s">
        <v>10450</v>
      </c>
      <c r="J3364" s="4" t="s">
        <v>40</v>
      </c>
      <c r="K3364" s="4" t="s">
        <v>3245</v>
      </c>
      <c r="L3364" s="5">
        <v>268221.49</v>
      </c>
      <c r="M3364" s="5">
        <v>327310.84000000003</v>
      </c>
      <c r="N3364" s="4">
        <v>0</v>
      </c>
      <c r="O3364" s="4" t="s">
        <v>47</v>
      </c>
      <c r="P3364" s="4" t="s">
        <v>1110</v>
      </c>
      <c r="Q3364" s="4" t="s">
        <v>32</v>
      </c>
      <c r="R3364" s="6"/>
      <c r="S3364" s="7">
        <f t="shared" si="545"/>
        <v>327310.84000000003</v>
      </c>
      <c r="T3364" s="7">
        <f t="shared" si="554"/>
        <v>134110.745</v>
      </c>
      <c r="U3364" s="7">
        <f t="shared" si="546"/>
        <v>134110.745</v>
      </c>
      <c r="V3364" s="7">
        <f t="shared" si="548"/>
        <v>40233.2235</v>
      </c>
      <c r="W3364" s="7">
        <f t="shared" si="549"/>
        <v>8851.3091700000004</v>
      </c>
      <c r="X3364" s="7">
        <f t="shared" si="547"/>
        <v>49084.532670000001</v>
      </c>
      <c r="Y3364" s="7">
        <f>L3364+X3364</f>
        <v>317306.02266999998</v>
      </c>
      <c r="Z3364" s="4">
        <v>2</v>
      </c>
      <c r="AA3364" s="7">
        <f t="shared" si="550"/>
        <v>126922.40906799999</v>
      </c>
      <c r="AB3364" s="4">
        <v>3</v>
      </c>
      <c r="AC3364" s="7">
        <f t="shared" si="551"/>
        <v>74038.071956333326</v>
      </c>
      <c r="AD3364">
        <v>3</v>
      </c>
      <c r="AE3364" s="8">
        <f t="shared" si="552"/>
        <v>95191.806800999984</v>
      </c>
    </row>
    <row r="3365" spans="1:31" x14ac:dyDescent="0.25">
      <c r="A3365" s="4">
        <v>491486</v>
      </c>
      <c r="B3365" s="4" t="s">
        <v>10451</v>
      </c>
      <c r="C3365" s="4">
        <v>26730024</v>
      </c>
      <c r="D3365" s="4">
        <v>20523220</v>
      </c>
      <c r="E3365" s="4" t="s">
        <v>10452</v>
      </c>
      <c r="F3365" s="4" t="s">
        <v>232</v>
      </c>
      <c r="G3365" s="4" t="s">
        <v>10453</v>
      </c>
      <c r="H3365" s="4"/>
      <c r="I3365" s="4"/>
      <c r="J3365" s="4" t="s">
        <v>40</v>
      </c>
      <c r="K3365" s="4" t="s">
        <v>347</v>
      </c>
      <c r="L3365" s="5">
        <v>268496.93</v>
      </c>
      <c r="M3365" s="5">
        <v>326481.90999999997</v>
      </c>
      <c r="N3365" s="4">
        <v>0</v>
      </c>
      <c r="O3365" s="4" t="s">
        <v>30</v>
      </c>
      <c r="P3365" s="4" t="s">
        <v>1110</v>
      </c>
      <c r="Q3365" s="4" t="s">
        <v>32</v>
      </c>
      <c r="R3365" s="6"/>
      <c r="S3365" s="7">
        <f t="shared" si="545"/>
        <v>326481.90999999997</v>
      </c>
      <c r="T3365" s="7">
        <f t="shared" si="554"/>
        <v>134248.465</v>
      </c>
      <c r="U3365" s="7">
        <f t="shared" si="546"/>
        <v>134248.465</v>
      </c>
      <c r="V3365" s="7">
        <f t="shared" si="548"/>
        <v>40274.539499999999</v>
      </c>
      <c r="W3365" s="7">
        <f t="shared" si="549"/>
        <v>8860.39869</v>
      </c>
      <c r="X3365" s="7">
        <f t="shared" si="547"/>
        <v>49134.938190000001</v>
      </c>
      <c r="Y3365" s="7">
        <f>L3365+X3365</f>
        <v>317631.86819000001</v>
      </c>
      <c r="Z3365" s="4">
        <v>2</v>
      </c>
      <c r="AA3365" s="7">
        <f t="shared" si="550"/>
        <v>127052.74727600001</v>
      </c>
      <c r="AB3365" s="4">
        <v>3</v>
      </c>
      <c r="AC3365" s="7">
        <f t="shared" si="551"/>
        <v>74114.102577666665</v>
      </c>
      <c r="AD3365">
        <v>3</v>
      </c>
      <c r="AE3365" s="8">
        <f t="shared" si="552"/>
        <v>95289.560457</v>
      </c>
    </row>
    <row r="3366" spans="1:31" x14ac:dyDescent="0.25">
      <c r="A3366" s="4">
        <v>489655</v>
      </c>
      <c r="B3366" s="4" t="s">
        <v>10454</v>
      </c>
      <c r="C3366" s="4">
        <v>40643728</v>
      </c>
      <c r="D3366" s="4">
        <v>29156372</v>
      </c>
      <c r="E3366" s="4" t="s">
        <v>10455</v>
      </c>
      <c r="F3366" s="4" t="s">
        <v>26</v>
      </c>
      <c r="G3366" s="4" t="s">
        <v>10456</v>
      </c>
      <c r="H3366" s="4"/>
      <c r="I3366" s="4"/>
      <c r="J3366" s="4" t="s">
        <v>45</v>
      </c>
      <c r="K3366" s="4" t="s">
        <v>46</v>
      </c>
      <c r="L3366" s="5">
        <v>269070.09000000003</v>
      </c>
      <c r="M3366" s="5">
        <v>342093.24</v>
      </c>
      <c r="N3366" s="4">
        <v>0</v>
      </c>
      <c r="O3366" s="4" t="s">
        <v>30</v>
      </c>
      <c r="P3366" s="4" t="s">
        <v>1110</v>
      </c>
      <c r="Q3366" s="4" t="s">
        <v>32</v>
      </c>
      <c r="R3366" s="6"/>
      <c r="S3366" s="7">
        <f t="shared" si="545"/>
        <v>342093.24</v>
      </c>
      <c r="T3366" s="7">
        <f t="shared" si="554"/>
        <v>134535.04500000001</v>
      </c>
      <c r="U3366" s="7">
        <f t="shared" si="546"/>
        <v>134535.04500000001</v>
      </c>
      <c r="V3366" s="7">
        <f t="shared" si="548"/>
        <v>40360.513500000001</v>
      </c>
      <c r="W3366" s="7">
        <f t="shared" si="549"/>
        <v>8879.3129700000009</v>
      </c>
      <c r="X3366" s="7">
        <f t="shared" si="547"/>
        <v>49239.82647</v>
      </c>
      <c r="Y3366" s="7">
        <f>L3366+X3366</f>
        <v>318309.91647000005</v>
      </c>
      <c r="Z3366" s="4">
        <v>2</v>
      </c>
      <c r="AA3366" s="7">
        <f t="shared" si="550"/>
        <v>127323.96658800002</v>
      </c>
      <c r="AB3366" s="4">
        <v>3</v>
      </c>
      <c r="AC3366" s="7">
        <f t="shared" si="551"/>
        <v>74272.313843000011</v>
      </c>
      <c r="AD3366">
        <v>3</v>
      </c>
      <c r="AE3366" s="8">
        <f t="shared" si="552"/>
        <v>95492.974941000008</v>
      </c>
    </row>
    <row r="3367" spans="1:31" x14ac:dyDescent="0.25">
      <c r="A3367" s="4">
        <v>484461</v>
      </c>
      <c r="B3367" s="4" t="s">
        <v>10457</v>
      </c>
      <c r="C3367" s="4">
        <v>28032423</v>
      </c>
      <c r="D3367" s="4">
        <v>8450374</v>
      </c>
      <c r="E3367" s="4" t="s">
        <v>10458</v>
      </c>
      <c r="F3367" s="4" t="s">
        <v>232</v>
      </c>
      <c r="G3367" s="4" t="s">
        <v>10459</v>
      </c>
      <c r="H3367" s="4"/>
      <c r="I3367" s="4"/>
      <c r="J3367" s="4" t="s">
        <v>1234</v>
      </c>
      <c r="K3367" s="4" t="s">
        <v>9478</v>
      </c>
      <c r="L3367" s="5">
        <v>269459</v>
      </c>
      <c r="M3367" s="5">
        <v>347682.48</v>
      </c>
      <c r="N3367" s="4">
        <v>0</v>
      </c>
      <c r="O3367" s="4" t="s">
        <v>30</v>
      </c>
      <c r="P3367" s="4" t="s">
        <v>1110</v>
      </c>
      <c r="Q3367" s="4" t="s">
        <v>32</v>
      </c>
      <c r="R3367" s="6"/>
      <c r="S3367" s="7">
        <f t="shared" si="545"/>
        <v>347682.48</v>
      </c>
      <c r="T3367" s="7">
        <f t="shared" si="554"/>
        <v>134729.5</v>
      </c>
      <c r="U3367" s="7">
        <f t="shared" si="546"/>
        <v>134729.5</v>
      </c>
      <c r="V3367" s="7">
        <f t="shared" si="548"/>
        <v>40418.85</v>
      </c>
      <c r="W3367" s="7">
        <f t="shared" si="549"/>
        <v>8892.146999999999</v>
      </c>
      <c r="X3367" s="7">
        <f t="shared" si="547"/>
        <v>49310.996999999996</v>
      </c>
      <c r="Y3367" s="7">
        <f>L3367+X3367</f>
        <v>318769.99699999997</v>
      </c>
      <c r="Z3367" s="4">
        <v>2</v>
      </c>
      <c r="AA3367" s="7">
        <f t="shared" si="550"/>
        <v>127507.9988</v>
      </c>
      <c r="AB3367" s="4">
        <v>3</v>
      </c>
      <c r="AC3367" s="7">
        <f t="shared" si="551"/>
        <v>74379.665966666653</v>
      </c>
      <c r="AD3367">
        <v>3</v>
      </c>
      <c r="AE3367" s="8">
        <f t="shared" si="552"/>
        <v>95630.999100000001</v>
      </c>
    </row>
    <row r="3368" spans="1:31" x14ac:dyDescent="0.25">
      <c r="A3368" s="4">
        <v>491950</v>
      </c>
      <c r="B3368" s="4" t="s">
        <v>10460</v>
      </c>
      <c r="C3368" s="4">
        <v>22762047</v>
      </c>
      <c r="D3368" s="4">
        <v>25033619</v>
      </c>
      <c r="E3368" s="4" t="s">
        <v>10461</v>
      </c>
      <c r="F3368" s="4" t="s">
        <v>26</v>
      </c>
      <c r="G3368" s="4"/>
      <c r="H3368" s="4"/>
      <c r="I3368" s="4"/>
      <c r="J3368" s="4" t="s">
        <v>1108</v>
      </c>
      <c r="K3368" s="4" t="s">
        <v>46</v>
      </c>
      <c r="L3368" s="5">
        <v>270297.49</v>
      </c>
      <c r="M3368" s="5">
        <v>340721.94</v>
      </c>
      <c r="N3368" s="4">
        <v>0</v>
      </c>
      <c r="O3368" s="4" t="s">
        <v>30</v>
      </c>
      <c r="P3368" s="4" t="s">
        <v>1110</v>
      </c>
      <c r="Q3368" s="4" t="s">
        <v>32</v>
      </c>
      <c r="R3368" s="6"/>
      <c r="S3368" s="7">
        <f t="shared" si="545"/>
        <v>340721.94</v>
      </c>
      <c r="T3368" s="7">
        <f t="shared" si="554"/>
        <v>135148.745</v>
      </c>
      <c r="U3368" s="7">
        <f t="shared" si="546"/>
        <v>135148.745</v>
      </c>
      <c r="V3368" s="7">
        <f t="shared" si="548"/>
        <v>40544.623499999994</v>
      </c>
      <c r="W3368" s="7">
        <f t="shared" si="549"/>
        <v>8919.8171699999984</v>
      </c>
      <c r="X3368" s="7">
        <f t="shared" si="547"/>
        <v>49464.440669999996</v>
      </c>
      <c r="Y3368" s="7">
        <f>L3368+X3368</f>
        <v>319761.93066999997</v>
      </c>
      <c r="Z3368" s="4">
        <v>2</v>
      </c>
      <c r="AA3368" s="7">
        <f t="shared" si="550"/>
        <v>127904.772268</v>
      </c>
      <c r="AB3368" s="4">
        <v>3</v>
      </c>
      <c r="AC3368" s="7">
        <f t="shared" si="551"/>
        <v>74611.117156333319</v>
      </c>
      <c r="AD3368">
        <v>3</v>
      </c>
      <c r="AE3368" s="8">
        <f t="shared" si="552"/>
        <v>95928.579200999986</v>
      </c>
    </row>
    <row r="3369" spans="1:31" x14ac:dyDescent="0.25">
      <c r="A3369" s="4">
        <v>485865</v>
      </c>
      <c r="B3369" s="4" t="s">
        <v>10462</v>
      </c>
      <c r="C3369" s="4">
        <v>28031849</v>
      </c>
      <c r="D3369" s="4">
        <v>29310012</v>
      </c>
      <c r="E3369" s="4" t="s">
        <v>10463</v>
      </c>
      <c r="F3369" s="4" t="s">
        <v>26</v>
      </c>
      <c r="G3369" s="4" t="s">
        <v>3165</v>
      </c>
      <c r="H3369" s="4"/>
      <c r="I3369" s="4"/>
      <c r="J3369" s="4" t="s">
        <v>28</v>
      </c>
      <c r="K3369" s="4" t="s">
        <v>29</v>
      </c>
      <c r="L3369" s="5">
        <v>270826.71999999997</v>
      </c>
      <c r="M3369" s="5">
        <v>357118.31</v>
      </c>
      <c r="N3369" s="4">
        <v>0</v>
      </c>
      <c r="O3369" s="4" t="s">
        <v>30</v>
      </c>
      <c r="P3369" s="4" t="s">
        <v>1110</v>
      </c>
      <c r="Q3369" s="4" t="s">
        <v>32</v>
      </c>
      <c r="R3369" s="6"/>
      <c r="S3369" s="7">
        <f t="shared" si="545"/>
        <v>357118.31</v>
      </c>
      <c r="T3369" s="7">
        <f t="shared" si="554"/>
        <v>135413.35999999999</v>
      </c>
      <c r="U3369" s="7">
        <f t="shared" si="546"/>
        <v>135413.35999999999</v>
      </c>
      <c r="V3369" s="7">
        <f t="shared" si="548"/>
        <v>40624.007999999994</v>
      </c>
      <c r="W3369" s="7">
        <f t="shared" si="549"/>
        <v>8937.281759999998</v>
      </c>
      <c r="X3369" s="7">
        <f t="shared" si="547"/>
        <v>49561.289759999992</v>
      </c>
      <c r="Y3369" s="7">
        <f>L3369+X3369</f>
        <v>320388.00975999999</v>
      </c>
      <c r="Z3369" s="4">
        <v>2</v>
      </c>
      <c r="AA3369" s="7">
        <f t="shared" si="550"/>
        <v>128155.20390399999</v>
      </c>
      <c r="AB3369" s="4">
        <v>3</v>
      </c>
      <c r="AC3369" s="7">
        <f t="shared" si="551"/>
        <v>74757.20227733333</v>
      </c>
      <c r="AD3369">
        <v>3</v>
      </c>
      <c r="AE3369" s="8">
        <f t="shared" si="552"/>
        <v>96116.40292800001</v>
      </c>
    </row>
    <row r="3370" spans="1:31" x14ac:dyDescent="0.25">
      <c r="A3370" s="4">
        <v>487975</v>
      </c>
      <c r="B3370" s="4" t="s">
        <v>10464</v>
      </c>
      <c r="C3370" s="4">
        <v>38928480</v>
      </c>
      <c r="D3370" s="4">
        <v>30740536</v>
      </c>
      <c r="E3370" s="4" t="s">
        <v>10465</v>
      </c>
      <c r="F3370" s="4" t="s">
        <v>232</v>
      </c>
      <c r="G3370" s="4" t="s">
        <v>10466</v>
      </c>
      <c r="H3370" s="4"/>
      <c r="I3370" s="4"/>
      <c r="J3370" s="4" t="s">
        <v>155</v>
      </c>
      <c r="K3370" s="4" t="s">
        <v>347</v>
      </c>
      <c r="L3370" s="5">
        <v>270956.15000000002</v>
      </c>
      <c r="M3370" s="5">
        <v>338550.58</v>
      </c>
      <c r="N3370" s="4">
        <v>0</v>
      </c>
      <c r="O3370" s="4" t="s">
        <v>47</v>
      </c>
      <c r="P3370" s="4" t="s">
        <v>1110</v>
      </c>
      <c r="Q3370" s="4" t="s">
        <v>32</v>
      </c>
      <c r="R3370" s="6"/>
      <c r="S3370" s="7">
        <f t="shared" si="545"/>
        <v>338550.58</v>
      </c>
      <c r="T3370" s="7">
        <f t="shared" si="554"/>
        <v>135478.07500000001</v>
      </c>
      <c r="U3370" s="7">
        <f t="shared" si="546"/>
        <v>135478.07500000001</v>
      </c>
      <c r="V3370" s="7">
        <f t="shared" si="548"/>
        <v>40643.422500000001</v>
      </c>
      <c r="W3370" s="7">
        <f t="shared" si="549"/>
        <v>8941.5529499999993</v>
      </c>
      <c r="X3370" s="7">
        <f t="shared" si="547"/>
        <v>49584.975449999998</v>
      </c>
      <c r="Y3370" s="7">
        <f>L3370+X3370</f>
        <v>320541.12545000005</v>
      </c>
      <c r="Z3370" s="4">
        <v>2</v>
      </c>
      <c r="AA3370" s="7">
        <f t="shared" si="550"/>
        <v>128216.45018000003</v>
      </c>
      <c r="AB3370" s="4">
        <v>3</v>
      </c>
      <c r="AC3370" s="7">
        <f t="shared" si="551"/>
        <v>74792.929271666668</v>
      </c>
      <c r="AD3370">
        <v>3</v>
      </c>
      <c r="AE3370" s="8">
        <f t="shared" si="552"/>
        <v>96162.337635000018</v>
      </c>
    </row>
    <row r="3371" spans="1:31" x14ac:dyDescent="0.25">
      <c r="A3371" s="4">
        <v>488990</v>
      </c>
      <c r="B3371" s="4" t="s">
        <v>10467</v>
      </c>
      <c r="C3371" s="4">
        <v>23195253</v>
      </c>
      <c r="D3371" s="4">
        <v>4442219</v>
      </c>
      <c r="E3371" s="4" t="s">
        <v>10468</v>
      </c>
      <c r="F3371" s="4" t="s">
        <v>26</v>
      </c>
      <c r="G3371" s="4" t="s">
        <v>10469</v>
      </c>
      <c r="H3371" s="4"/>
      <c r="I3371" s="4"/>
      <c r="J3371" s="4" t="s">
        <v>45</v>
      </c>
      <c r="K3371" s="4" t="s">
        <v>29</v>
      </c>
      <c r="L3371" s="5">
        <v>271052.69</v>
      </c>
      <c r="M3371" s="5">
        <v>346976.4</v>
      </c>
      <c r="N3371" s="4">
        <v>0</v>
      </c>
      <c r="O3371" s="4" t="s">
        <v>47</v>
      </c>
      <c r="P3371" s="4" t="s">
        <v>1110</v>
      </c>
      <c r="Q3371" s="4" t="s">
        <v>32</v>
      </c>
      <c r="R3371" s="6"/>
      <c r="S3371" s="7">
        <f t="shared" si="545"/>
        <v>346976.4</v>
      </c>
      <c r="T3371" s="7">
        <f t="shared" si="554"/>
        <v>135526.345</v>
      </c>
      <c r="U3371" s="7">
        <f t="shared" si="546"/>
        <v>135526.345</v>
      </c>
      <c r="V3371" s="7">
        <f t="shared" si="548"/>
        <v>40657.9035</v>
      </c>
      <c r="W3371" s="7">
        <f t="shared" si="549"/>
        <v>8944.7387699999999</v>
      </c>
      <c r="X3371" s="7">
        <f t="shared" si="547"/>
        <v>49602.642269999997</v>
      </c>
      <c r="Y3371" s="7">
        <f>L3371+X3371</f>
        <v>320655.33227000001</v>
      </c>
      <c r="Z3371" s="4">
        <v>2</v>
      </c>
      <c r="AA3371" s="7">
        <f t="shared" si="550"/>
        <v>128262.13290800001</v>
      </c>
      <c r="AB3371" s="4">
        <v>3</v>
      </c>
      <c r="AC3371" s="7">
        <f t="shared" si="551"/>
        <v>74819.577529666669</v>
      </c>
      <c r="AD3371">
        <v>3</v>
      </c>
      <c r="AE3371" s="8">
        <f t="shared" si="552"/>
        <v>96196.599681000007</v>
      </c>
    </row>
    <row r="3372" spans="1:31" x14ac:dyDescent="0.25">
      <c r="A3372" s="4">
        <v>485752</v>
      </c>
      <c r="B3372" s="4" t="s">
        <v>10470</v>
      </c>
      <c r="C3372" s="4">
        <v>25420307</v>
      </c>
      <c r="D3372" s="4">
        <v>29761959</v>
      </c>
      <c r="E3372" s="4" t="s">
        <v>10471</v>
      </c>
      <c r="F3372" s="4" t="s">
        <v>26</v>
      </c>
      <c r="G3372" s="4" t="s">
        <v>10472</v>
      </c>
      <c r="H3372" s="4"/>
      <c r="I3372" s="4"/>
      <c r="J3372" s="4" t="s">
        <v>28</v>
      </c>
      <c r="K3372" s="4" t="s">
        <v>63</v>
      </c>
      <c r="L3372" s="5">
        <v>271638.06</v>
      </c>
      <c r="M3372" s="5">
        <v>359879.69</v>
      </c>
      <c r="N3372" s="4">
        <v>0</v>
      </c>
      <c r="O3372" s="4" t="s">
        <v>30</v>
      </c>
      <c r="P3372" s="4" t="s">
        <v>1110</v>
      </c>
      <c r="Q3372" s="4" t="s">
        <v>32</v>
      </c>
      <c r="R3372" s="6"/>
      <c r="S3372" s="7">
        <f t="shared" si="545"/>
        <v>359879.69</v>
      </c>
      <c r="T3372" s="7">
        <f t="shared" si="554"/>
        <v>135819.03</v>
      </c>
      <c r="U3372" s="7">
        <f t="shared" si="546"/>
        <v>135819.03</v>
      </c>
      <c r="V3372" s="7">
        <f t="shared" si="548"/>
        <v>40745.708999999995</v>
      </c>
      <c r="W3372" s="7">
        <f t="shared" si="549"/>
        <v>8964.0559799999992</v>
      </c>
      <c r="X3372" s="7">
        <f t="shared" si="547"/>
        <v>49709.764979999993</v>
      </c>
      <c r="Y3372" s="7">
        <f>L3372+X3372</f>
        <v>321347.82497999998</v>
      </c>
      <c r="Z3372" s="4">
        <v>2</v>
      </c>
      <c r="AA3372" s="7">
        <f t="shared" si="550"/>
        <v>128539.129992</v>
      </c>
      <c r="AB3372" s="4">
        <v>3</v>
      </c>
      <c r="AC3372" s="7">
        <f t="shared" si="551"/>
        <v>74981.159161999982</v>
      </c>
      <c r="AD3372">
        <v>3</v>
      </c>
      <c r="AE3372" s="8">
        <f t="shared" si="552"/>
        <v>96404.347493999987</v>
      </c>
    </row>
    <row r="3373" spans="1:31" x14ac:dyDescent="0.25">
      <c r="A3373" s="4">
        <v>490841</v>
      </c>
      <c r="B3373" s="4" t="s">
        <v>10473</v>
      </c>
      <c r="C3373" s="4">
        <v>38426116</v>
      </c>
      <c r="D3373" s="4">
        <v>22749245</v>
      </c>
      <c r="E3373" s="4" t="s">
        <v>10474</v>
      </c>
      <c r="F3373" s="4" t="s">
        <v>232</v>
      </c>
      <c r="G3373" s="4" t="s">
        <v>10475</v>
      </c>
      <c r="H3373" s="4"/>
      <c r="I3373" s="4"/>
      <c r="J3373" s="4" t="s">
        <v>429</v>
      </c>
      <c r="K3373" s="4" t="s">
        <v>347</v>
      </c>
      <c r="L3373" s="5">
        <v>271820.19</v>
      </c>
      <c r="M3373" s="5">
        <v>343186.88</v>
      </c>
      <c r="N3373" s="4">
        <v>0</v>
      </c>
      <c r="O3373" s="4" t="s">
        <v>30</v>
      </c>
      <c r="P3373" s="4" t="s">
        <v>1110</v>
      </c>
      <c r="Q3373" s="4" t="s">
        <v>32</v>
      </c>
      <c r="R3373" s="6"/>
      <c r="S3373" s="7">
        <f t="shared" si="545"/>
        <v>343186.88</v>
      </c>
      <c r="T3373" s="7">
        <f t="shared" si="554"/>
        <v>135910.095</v>
      </c>
      <c r="U3373" s="7">
        <f t="shared" si="546"/>
        <v>135910.095</v>
      </c>
      <c r="V3373" s="7">
        <f t="shared" si="548"/>
        <v>40773.0285</v>
      </c>
      <c r="W3373" s="7">
        <f t="shared" si="549"/>
        <v>8970.0662699999993</v>
      </c>
      <c r="X3373" s="7">
        <f t="shared" si="547"/>
        <v>49743.094769999996</v>
      </c>
      <c r="Y3373" s="7">
        <f>L3373+X3373</f>
        <v>321563.28477000003</v>
      </c>
      <c r="Z3373" s="4">
        <v>2</v>
      </c>
      <c r="AA3373" s="7">
        <f t="shared" si="550"/>
        <v>128625.31390800001</v>
      </c>
      <c r="AB3373" s="4">
        <v>3</v>
      </c>
      <c r="AC3373" s="7">
        <f t="shared" si="551"/>
        <v>75031.433113000006</v>
      </c>
      <c r="AD3373">
        <v>3</v>
      </c>
      <c r="AE3373" s="8">
        <f t="shared" si="552"/>
        <v>96468.985431000008</v>
      </c>
    </row>
    <row r="3374" spans="1:31" x14ac:dyDescent="0.25">
      <c r="A3374" s="4">
        <v>489135</v>
      </c>
      <c r="B3374" s="4" t="s">
        <v>10476</v>
      </c>
      <c r="C3374" s="4">
        <v>27899032</v>
      </c>
      <c r="D3374" s="4">
        <v>6042396</v>
      </c>
      <c r="E3374" s="4" t="s">
        <v>10477</v>
      </c>
      <c r="F3374" s="4" t="s">
        <v>26</v>
      </c>
      <c r="G3374" s="4" t="s">
        <v>10478</v>
      </c>
      <c r="H3374" s="4"/>
      <c r="I3374" s="4"/>
      <c r="J3374" s="4" t="s">
        <v>45</v>
      </c>
      <c r="K3374" s="4" t="s">
        <v>46</v>
      </c>
      <c r="L3374" s="5">
        <v>271922.26</v>
      </c>
      <c r="M3374" s="5">
        <v>343138.52</v>
      </c>
      <c r="N3374" s="4">
        <v>0</v>
      </c>
      <c r="O3374" s="4" t="s">
        <v>47</v>
      </c>
      <c r="P3374" s="4" t="s">
        <v>1110</v>
      </c>
      <c r="Q3374" s="4" t="s">
        <v>32</v>
      </c>
      <c r="R3374" s="6"/>
      <c r="S3374" s="7">
        <f t="shared" si="545"/>
        <v>343138.52</v>
      </c>
      <c r="T3374" s="7">
        <f t="shared" si="554"/>
        <v>135961.13</v>
      </c>
      <c r="U3374" s="7">
        <f t="shared" si="546"/>
        <v>135961.13</v>
      </c>
      <c r="V3374" s="7">
        <f t="shared" si="548"/>
        <v>40788.339</v>
      </c>
      <c r="W3374" s="7">
        <f t="shared" si="549"/>
        <v>8973.4345799999992</v>
      </c>
      <c r="X3374" s="7">
        <f t="shared" si="547"/>
        <v>49761.773580000001</v>
      </c>
      <c r="Y3374" s="7">
        <f>L3374+X3374</f>
        <v>321684.03357999999</v>
      </c>
      <c r="Z3374" s="4">
        <v>2</v>
      </c>
      <c r="AA3374" s="7">
        <f t="shared" si="550"/>
        <v>128673.613432</v>
      </c>
      <c r="AB3374" s="4">
        <v>3</v>
      </c>
      <c r="AC3374" s="7">
        <f t="shared" si="551"/>
        <v>75059.607835333329</v>
      </c>
      <c r="AD3374">
        <v>3</v>
      </c>
      <c r="AE3374" s="8">
        <f t="shared" si="552"/>
        <v>96505.210074000002</v>
      </c>
    </row>
    <row r="3375" spans="1:31" x14ac:dyDescent="0.25">
      <c r="A3375" s="4">
        <v>486014</v>
      </c>
      <c r="B3375" s="4" t="s">
        <v>10479</v>
      </c>
      <c r="C3375" s="4">
        <v>31251514</v>
      </c>
      <c r="D3375" s="4">
        <v>25043756</v>
      </c>
      <c r="E3375" s="4" t="s">
        <v>10480</v>
      </c>
      <c r="F3375" s="4" t="s">
        <v>26</v>
      </c>
      <c r="G3375" s="4" t="s">
        <v>10481</v>
      </c>
      <c r="H3375" s="4" t="s">
        <v>10482</v>
      </c>
      <c r="I3375" s="4"/>
      <c r="J3375" s="4" t="s">
        <v>28</v>
      </c>
      <c r="K3375" s="4" t="s">
        <v>29</v>
      </c>
      <c r="L3375" s="5">
        <v>272034.78999999998</v>
      </c>
      <c r="M3375" s="5">
        <v>351499.15</v>
      </c>
      <c r="N3375" s="4">
        <v>0</v>
      </c>
      <c r="O3375" s="4" t="s">
        <v>30</v>
      </c>
      <c r="P3375" s="4" t="s">
        <v>1110</v>
      </c>
      <c r="Q3375" s="4" t="s">
        <v>32</v>
      </c>
      <c r="R3375" s="6"/>
      <c r="S3375" s="7">
        <f t="shared" si="545"/>
        <v>351499.15</v>
      </c>
      <c r="T3375" s="7">
        <f t="shared" si="554"/>
        <v>136017.39499999999</v>
      </c>
      <c r="U3375" s="7">
        <f t="shared" si="546"/>
        <v>136017.39499999999</v>
      </c>
      <c r="V3375" s="7">
        <f t="shared" si="548"/>
        <v>40805.218499999995</v>
      </c>
      <c r="W3375" s="7">
        <f t="shared" si="549"/>
        <v>8977.1480699999993</v>
      </c>
      <c r="X3375" s="7">
        <f t="shared" si="547"/>
        <v>49782.366569999998</v>
      </c>
      <c r="Y3375" s="7">
        <f>L3375+X3375</f>
        <v>321817.15656999999</v>
      </c>
      <c r="Z3375" s="4">
        <v>2</v>
      </c>
      <c r="AA3375" s="7">
        <f t="shared" si="550"/>
        <v>128726.862628</v>
      </c>
      <c r="AB3375" s="4">
        <v>3</v>
      </c>
      <c r="AC3375" s="7">
        <f t="shared" si="551"/>
        <v>75090.669866333323</v>
      </c>
      <c r="AD3375">
        <v>3</v>
      </c>
      <c r="AE3375" s="8">
        <f t="shared" si="552"/>
        <v>96545.146971000009</v>
      </c>
    </row>
    <row r="3376" spans="1:31" x14ac:dyDescent="0.25">
      <c r="A3376" s="4">
        <v>486049</v>
      </c>
      <c r="B3376" s="4" t="s">
        <v>10483</v>
      </c>
      <c r="C3376" s="4">
        <v>31775841</v>
      </c>
      <c r="D3376" s="4">
        <v>28904609</v>
      </c>
      <c r="E3376" s="4" t="s">
        <v>10484</v>
      </c>
      <c r="F3376" s="4" t="s">
        <v>26</v>
      </c>
      <c r="G3376" s="4" t="s">
        <v>10485</v>
      </c>
      <c r="H3376" s="4"/>
      <c r="I3376" s="4"/>
      <c r="J3376" s="4" t="s">
        <v>28</v>
      </c>
      <c r="K3376" s="4" t="s">
        <v>108</v>
      </c>
      <c r="L3376" s="5">
        <v>272147.98</v>
      </c>
      <c r="M3376" s="5">
        <v>366683.43</v>
      </c>
      <c r="N3376" s="4">
        <v>0</v>
      </c>
      <c r="O3376" s="4" t="s">
        <v>30</v>
      </c>
      <c r="P3376" s="4" t="s">
        <v>1110</v>
      </c>
      <c r="Q3376" s="4" t="s">
        <v>32</v>
      </c>
      <c r="R3376" s="6"/>
      <c r="S3376" s="7">
        <f t="shared" si="545"/>
        <v>366683.43</v>
      </c>
      <c r="T3376" s="7">
        <f t="shared" si="554"/>
        <v>136073.99</v>
      </c>
      <c r="U3376" s="7">
        <f t="shared" si="546"/>
        <v>136073.99</v>
      </c>
      <c r="V3376" s="7">
        <f t="shared" si="548"/>
        <v>40822.196999999993</v>
      </c>
      <c r="W3376" s="7">
        <f t="shared" si="549"/>
        <v>8980.8833399999985</v>
      </c>
      <c r="X3376" s="7">
        <f t="shared" si="547"/>
        <v>49803.080339999993</v>
      </c>
      <c r="Y3376" s="7">
        <f>L3376+X3376</f>
        <v>321951.06033999997</v>
      </c>
      <c r="Z3376" s="4">
        <v>2</v>
      </c>
      <c r="AA3376" s="7">
        <f t="shared" si="550"/>
        <v>128780.42413599999</v>
      </c>
      <c r="AB3376" s="4">
        <v>3</v>
      </c>
      <c r="AC3376" s="7">
        <f t="shared" si="551"/>
        <v>75121.914079333321</v>
      </c>
      <c r="AD3376">
        <v>3</v>
      </c>
      <c r="AE3376" s="8">
        <f t="shared" si="552"/>
        <v>96585.31810199999</v>
      </c>
    </row>
    <row r="3377" spans="1:31" x14ac:dyDescent="0.25">
      <c r="A3377" s="4">
        <v>484710</v>
      </c>
      <c r="B3377" s="4" t="s">
        <v>10486</v>
      </c>
      <c r="C3377" s="4">
        <v>38440562</v>
      </c>
      <c r="D3377" s="4">
        <v>20393602</v>
      </c>
      <c r="E3377" s="4" t="s">
        <v>10487</v>
      </c>
      <c r="F3377" s="4" t="s">
        <v>232</v>
      </c>
      <c r="G3377" s="4" t="s">
        <v>10488</v>
      </c>
      <c r="H3377" s="4"/>
      <c r="I3377" s="4"/>
      <c r="J3377" s="4" t="s">
        <v>1234</v>
      </c>
      <c r="K3377" s="4" t="s">
        <v>4728</v>
      </c>
      <c r="L3377" s="5">
        <v>272207.15999999997</v>
      </c>
      <c r="M3377" s="5">
        <v>301371.34999999998</v>
      </c>
      <c r="N3377" s="4">
        <v>0</v>
      </c>
      <c r="O3377" s="4" t="s">
        <v>30</v>
      </c>
      <c r="P3377" s="4" t="s">
        <v>1110</v>
      </c>
      <c r="Q3377" s="4" t="s">
        <v>32</v>
      </c>
      <c r="R3377" s="6"/>
      <c r="S3377" s="7">
        <f t="shared" si="545"/>
        <v>301371.34999999998</v>
      </c>
      <c r="T3377" s="7">
        <f t="shared" si="554"/>
        <v>136103.57999999999</v>
      </c>
      <c r="U3377" s="7">
        <f t="shared" si="546"/>
        <v>136103.57999999999</v>
      </c>
      <c r="V3377" s="7">
        <f t="shared" si="548"/>
        <v>40831.073999999993</v>
      </c>
      <c r="W3377" s="7">
        <f t="shared" si="549"/>
        <v>8982.8362799999977</v>
      </c>
      <c r="X3377" s="7">
        <f t="shared" si="547"/>
        <v>49813.910279999989</v>
      </c>
      <c r="Y3377" s="7">
        <f>L3377+X3377</f>
        <v>322021.07027999999</v>
      </c>
      <c r="Z3377" s="4">
        <v>2</v>
      </c>
      <c r="AA3377" s="7">
        <f t="shared" si="550"/>
        <v>128808.42811199999</v>
      </c>
      <c r="AB3377" s="4">
        <v>3</v>
      </c>
      <c r="AC3377" s="7">
        <f t="shared" si="551"/>
        <v>75138.249731999997</v>
      </c>
      <c r="AD3377">
        <v>3</v>
      </c>
      <c r="AE3377" s="8">
        <f t="shared" si="552"/>
        <v>96606.321083999996</v>
      </c>
    </row>
    <row r="3378" spans="1:31" x14ac:dyDescent="0.25">
      <c r="A3378" s="4">
        <v>490556</v>
      </c>
      <c r="B3378" s="4" t="s">
        <v>10489</v>
      </c>
      <c r="C3378" s="4">
        <v>32983458</v>
      </c>
      <c r="D3378" s="4">
        <v>19872707</v>
      </c>
      <c r="E3378" s="4" t="s">
        <v>10490</v>
      </c>
      <c r="F3378" s="4" t="s">
        <v>26</v>
      </c>
      <c r="G3378" s="4" t="s">
        <v>10491</v>
      </c>
      <c r="H3378" s="4" t="s">
        <v>10492</v>
      </c>
      <c r="I3378" s="4"/>
      <c r="J3378" s="4" t="s">
        <v>429</v>
      </c>
      <c r="K3378" s="4" t="s">
        <v>29</v>
      </c>
      <c r="L3378" s="5">
        <v>272815.42</v>
      </c>
      <c r="M3378" s="5">
        <v>350453.56</v>
      </c>
      <c r="N3378" s="4">
        <v>0</v>
      </c>
      <c r="O3378" s="4" t="s">
        <v>30</v>
      </c>
      <c r="P3378" s="4" t="s">
        <v>1110</v>
      </c>
      <c r="Q3378" s="4" t="s">
        <v>32</v>
      </c>
      <c r="R3378" s="6"/>
      <c r="S3378" s="7">
        <f t="shared" si="545"/>
        <v>350453.56</v>
      </c>
      <c r="T3378" s="7">
        <f t="shared" si="554"/>
        <v>136407.71</v>
      </c>
      <c r="U3378" s="7">
        <f t="shared" si="546"/>
        <v>136407.71</v>
      </c>
      <c r="V3378" s="7">
        <f t="shared" si="548"/>
        <v>40922.312999999995</v>
      </c>
      <c r="W3378" s="7">
        <f t="shared" si="549"/>
        <v>9002.9088599999995</v>
      </c>
      <c r="X3378" s="7">
        <f t="shared" si="547"/>
        <v>49925.221859999991</v>
      </c>
      <c r="Y3378" s="7">
        <f>L3378+X3378</f>
        <v>322740.64185999997</v>
      </c>
      <c r="Z3378" s="4">
        <v>2</v>
      </c>
      <c r="AA3378" s="7">
        <f t="shared" si="550"/>
        <v>129096.256744</v>
      </c>
      <c r="AB3378" s="4">
        <v>3</v>
      </c>
      <c r="AC3378" s="7">
        <f t="shared" si="551"/>
        <v>75306.149767333322</v>
      </c>
      <c r="AD3378">
        <v>3</v>
      </c>
      <c r="AE3378" s="8">
        <f t="shared" si="552"/>
        <v>96822.192557999995</v>
      </c>
    </row>
    <row r="3379" spans="1:31" x14ac:dyDescent="0.25">
      <c r="A3379" s="4">
        <v>485873</v>
      </c>
      <c r="B3379" s="4" t="s">
        <v>10493</v>
      </c>
      <c r="C3379" s="4">
        <v>28225729</v>
      </c>
      <c r="D3379" s="4">
        <v>6749891</v>
      </c>
      <c r="E3379" s="4" t="s">
        <v>10494</v>
      </c>
      <c r="F3379" s="4" t="s">
        <v>26</v>
      </c>
      <c r="G3379" s="4" t="s">
        <v>10495</v>
      </c>
      <c r="H3379" s="4" t="s">
        <v>10496</v>
      </c>
      <c r="I3379" s="4"/>
      <c r="J3379" s="4" t="s">
        <v>28</v>
      </c>
      <c r="K3379" s="4" t="s">
        <v>29</v>
      </c>
      <c r="L3379" s="5">
        <v>273518.02</v>
      </c>
      <c r="M3379" s="5">
        <v>353814.09</v>
      </c>
      <c r="N3379" s="4">
        <v>0</v>
      </c>
      <c r="O3379" s="4" t="s">
        <v>30</v>
      </c>
      <c r="P3379" s="4" t="s">
        <v>1110</v>
      </c>
      <c r="Q3379" s="4" t="s">
        <v>32</v>
      </c>
      <c r="R3379" s="6"/>
      <c r="S3379" s="7">
        <f t="shared" si="545"/>
        <v>353814.09</v>
      </c>
      <c r="T3379" s="7">
        <f t="shared" si="554"/>
        <v>136759.01</v>
      </c>
      <c r="U3379" s="7">
        <f t="shared" si="546"/>
        <v>136759.01</v>
      </c>
      <c r="V3379" s="7">
        <f t="shared" si="548"/>
        <v>41027.703000000001</v>
      </c>
      <c r="W3379" s="7">
        <f t="shared" si="549"/>
        <v>9026.0946600000007</v>
      </c>
      <c r="X3379" s="7">
        <f t="shared" si="547"/>
        <v>50053.797660000004</v>
      </c>
      <c r="Y3379" s="7">
        <f>L3379+X3379</f>
        <v>323571.81766</v>
      </c>
      <c r="Z3379" s="4">
        <v>2</v>
      </c>
      <c r="AA3379" s="7">
        <f t="shared" si="550"/>
        <v>129428.72706400001</v>
      </c>
      <c r="AB3379" s="4">
        <v>3</v>
      </c>
      <c r="AC3379" s="7">
        <f t="shared" si="551"/>
        <v>75500.090787333334</v>
      </c>
      <c r="AD3379">
        <v>3</v>
      </c>
      <c r="AE3379" s="8">
        <f t="shared" si="552"/>
        <v>97071.545297999997</v>
      </c>
    </row>
    <row r="3380" spans="1:31" x14ac:dyDescent="0.25">
      <c r="A3380" s="4">
        <v>488371</v>
      </c>
      <c r="B3380" s="4" t="s">
        <v>10497</v>
      </c>
      <c r="C3380" s="4">
        <v>92723261</v>
      </c>
      <c r="D3380" s="4">
        <v>28954100</v>
      </c>
      <c r="E3380" s="4" t="s">
        <v>10498</v>
      </c>
      <c r="F3380" s="4" t="s">
        <v>232</v>
      </c>
      <c r="G3380" s="4" t="s">
        <v>10499</v>
      </c>
      <c r="H3380" s="4"/>
      <c r="I3380" s="4"/>
      <c r="J3380" s="4" t="s">
        <v>155</v>
      </c>
      <c r="K3380" s="4" t="s">
        <v>604</v>
      </c>
      <c r="L3380" s="5">
        <v>273807.89</v>
      </c>
      <c r="M3380" s="5">
        <v>370635.81</v>
      </c>
      <c r="N3380" s="4">
        <v>0</v>
      </c>
      <c r="O3380" s="4" t="s">
        <v>47</v>
      </c>
      <c r="P3380" s="4" t="s">
        <v>1110</v>
      </c>
      <c r="Q3380" s="4" t="s">
        <v>32</v>
      </c>
      <c r="R3380" s="6"/>
      <c r="S3380" s="7">
        <f t="shared" si="545"/>
        <v>370635.81</v>
      </c>
      <c r="T3380" s="7">
        <f t="shared" si="554"/>
        <v>136903.94500000001</v>
      </c>
      <c r="U3380" s="7">
        <f t="shared" si="546"/>
        <v>136903.94500000001</v>
      </c>
      <c r="V3380" s="7">
        <f t="shared" si="548"/>
        <v>41071.183499999999</v>
      </c>
      <c r="W3380" s="7">
        <f t="shared" si="549"/>
        <v>9035.6603699999996</v>
      </c>
      <c r="X3380" s="7">
        <f t="shared" si="547"/>
        <v>50106.843869999997</v>
      </c>
      <c r="Y3380" s="7">
        <f>L3380+X3380</f>
        <v>323914.73387</v>
      </c>
      <c r="Z3380" s="4">
        <v>2</v>
      </c>
      <c r="AA3380" s="7">
        <f t="shared" si="550"/>
        <v>129565.89354800001</v>
      </c>
      <c r="AB3380" s="4">
        <v>3</v>
      </c>
      <c r="AC3380" s="7">
        <f t="shared" si="551"/>
        <v>75580.104569666655</v>
      </c>
      <c r="AD3380">
        <v>3</v>
      </c>
      <c r="AE3380" s="8">
        <f t="shared" si="552"/>
        <v>97174.420161000002</v>
      </c>
    </row>
    <row r="3381" spans="1:31" x14ac:dyDescent="0.25">
      <c r="A3381" s="4">
        <v>486251</v>
      </c>
      <c r="B3381" s="4" t="s">
        <v>10500</v>
      </c>
      <c r="C3381" s="4">
        <v>35291000</v>
      </c>
      <c r="D3381" s="4">
        <v>24503212</v>
      </c>
      <c r="E3381" s="4" t="s">
        <v>10501</v>
      </c>
      <c r="F3381" s="4" t="s">
        <v>26</v>
      </c>
      <c r="G3381" s="4" t="s">
        <v>10502</v>
      </c>
      <c r="H3381" s="4"/>
      <c r="I3381" s="4"/>
      <c r="J3381" s="4" t="s">
        <v>28</v>
      </c>
      <c r="K3381" s="4" t="s">
        <v>10503</v>
      </c>
      <c r="L3381" s="5">
        <v>274059.83</v>
      </c>
      <c r="M3381" s="5">
        <v>432019.21</v>
      </c>
      <c r="N3381" s="4">
        <v>0</v>
      </c>
      <c r="O3381" s="4" t="s">
        <v>30</v>
      </c>
      <c r="P3381" s="4" t="s">
        <v>3200</v>
      </c>
      <c r="Q3381" s="4" t="s">
        <v>32</v>
      </c>
      <c r="R3381" s="6"/>
      <c r="S3381" s="7">
        <f t="shared" si="545"/>
        <v>432019.21</v>
      </c>
      <c r="T3381" s="7">
        <f t="shared" si="554"/>
        <v>137029.91500000001</v>
      </c>
      <c r="U3381" s="7">
        <f t="shared" si="546"/>
        <v>137029.91500000001</v>
      </c>
      <c r="V3381" s="7">
        <f t="shared" si="548"/>
        <v>41108.974500000004</v>
      </c>
      <c r="W3381" s="7">
        <f t="shared" si="549"/>
        <v>9043.9743900000012</v>
      </c>
      <c r="X3381" s="7">
        <f t="shared" si="547"/>
        <v>50152.948890000007</v>
      </c>
      <c r="Y3381" s="7">
        <f>L3381+X3381</f>
        <v>324212.77889000002</v>
      </c>
      <c r="Z3381" s="4">
        <v>2</v>
      </c>
      <c r="AA3381" s="7">
        <f t="shared" si="550"/>
        <v>129685.11155600002</v>
      </c>
      <c r="AB3381" s="4">
        <v>3</v>
      </c>
      <c r="AC3381" s="7">
        <f t="shared" si="551"/>
        <v>75649.648407666667</v>
      </c>
      <c r="AD3381">
        <v>3</v>
      </c>
      <c r="AE3381" s="8">
        <f t="shared" si="552"/>
        <v>97263.833666999999</v>
      </c>
    </row>
    <row r="3382" spans="1:31" x14ac:dyDescent="0.25">
      <c r="A3382" s="4">
        <v>489617</v>
      </c>
      <c r="B3382" s="4" t="s">
        <v>10504</v>
      </c>
      <c r="C3382" s="4">
        <v>39629931</v>
      </c>
      <c r="D3382" s="4">
        <v>19914113</v>
      </c>
      <c r="E3382" s="4" t="s">
        <v>10505</v>
      </c>
      <c r="F3382" s="4" t="s">
        <v>26</v>
      </c>
      <c r="G3382" s="4" t="s">
        <v>10506</v>
      </c>
      <c r="H3382" s="4"/>
      <c r="I3382" s="4"/>
      <c r="J3382" s="4" t="s">
        <v>45</v>
      </c>
      <c r="K3382" s="4" t="s">
        <v>46</v>
      </c>
      <c r="L3382" s="5">
        <v>274419.34999999998</v>
      </c>
      <c r="M3382" s="5">
        <v>341283.47</v>
      </c>
      <c r="N3382" s="4">
        <v>0</v>
      </c>
      <c r="O3382" s="4" t="s">
        <v>30</v>
      </c>
      <c r="P3382" s="4" t="s">
        <v>1110</v>
      </c>
      <c r="Q3382" s="4" t="s">
        <v>32</v>
      </c>
      <c r="R3382" s="6"/>
      <c r="S3382" s="7">
        <f t="shared" si="545"/>
        <v>341283.47</v>
      </c>
      <c r="T3382" s="7">
        <f t="shared" si="554"/>
        <v>137209.67499999999</v>
      </c>
      <c r="U3382" s="7">
        <f t="shared" si="546"/>
        <v>137209.67499999999</v>
      </c>
      <c r="V3382" s="7">
        <f t="shared" si="548"/>
        <v>41162.902499999997</v>
      </c>
      <c r="W3382" s="7">
        <f t="shared" si="549"/>
        <v>9055.8385499999986</v>
      </c>
      <c r="X3382" s="7">
        <f t="shared" si="547"/>
        <v>50218.741049999997</v>
      </c>
      <c r="Y3382" s="7">
        <f>L3382+X3382</f>
        <v>324638.09104999999</v>
      </c>
      <c r="Z3382" s="4">
        <v>2</v>
      </c>
      <c r="AA3382" s="7">
        <f t="shared" si="550"/>
        <v>129855.23642</v>
      </c>
      <c r="AB3382" s="4">
        <v>3</v>
      </c>
      <c r="AC3382" s="7">
        <f t="shared" si="551"/>
        <v>75748.887911666665</v>
      </c>
      <c r="AD3382">
        <v>3</v>
      </c>
      <c r="AE3382" s="8">
        <f t="shared" si="552"/>
        <v>97391.427314999994</v>
      </c>
    </row>
    <row r="3383" spans="1:31" x14ac:dyDescent="0.25">
      <c r="A3383" s="4">
        <v>489802</v>
      </c>
      <c r="B3383" s="4" t="s">
        <v>10507</v>
      </c>
      <c r="C3383" s="4">
        <v>43819549</v>
      </c>
      <c r="D3383" s="4">
        <v>28166820</v>
      </c>
      <c r="E3383" s="4" t="s">
        <v>10508</v>
      </c>
      <c r="F3383" s="4" t="s">
        <v>232</v>
      </c>
      <c r="G3383" s="4"/>
      <c r="H3383" s="4"/>
      <c r="I3383" s="4"/>
      <c r="J3383" s="4" t="s">
        <v>45</v>
      </c>
      <c r="K3383" s="4" t="s">
        <v>347</v>
      </c>
      <c r="L3383" s="5">
        <v>275425.02</v>
      </c>
      <c r="M3383" s="5">
        <v>338544.01</v>
      </c>
      <c r="N3383" s="4">
        <v>0</v>
      </c>
      <c r="O3383" s="4" t="s">
        <v>30</v>
      </c>
      <c r="P3383" s="4" t="s">
        <v>1110</v>
      </c>
      <c r="Q3383" s="4" t="s">
        <v>32</v>
      </c>
      <c r="R3383" s="6"/>
      <c r="S3383" s="7">
        <f t="shared" si="545"/>
        <v>338544.01</v>
      </c>
      <c r="T3383" s="7">
        <f t="shared" si="554"/>
        <v>137712.51</v>
      </c>
      <c r="U3383" s="7">
        <f t="shared" si="546"/>
        <v>137712.51</v>
      </c>
      <c r="V3383" s="7">
        <f t="shared" si="548"/>
        <v>41313.753000000004</v>
      </c>
      <c r="W3383" s="7">
        <f t="shared" si="549"/>
        <v>9089.0256600000012</v>
      </c>
      <c r="X3383" s="7">
        <f t="shared" si="547"/>
        <v>50402.778660000004</v>
      </c>
      <c r="Y3383" s="7">
        <f>L3383+X3383</f>
        <v>325827.79866000003</v>
      </c>
      <c r="Z3383" s="4">
        <v>2</v>
      </c>
      <c r="AA3383" s="7">
        <f t="shared" si="550"/>
        <v>130331.11946400002</v>
      </c>
      <c r="AB3383" s="4">
        <v>3</v>
      </c>
      <c r="AC3383" s="7">
        <f t="shared" si="551"/>
        <v>76026.486354000008</v>
      </c>
      <c r="AD3383">
        <v>3</v>
      </c>
      <c r="AE3383" s="8">
        <f t="shared" si="552"/>
        <v>97748.339598000006</v>
      </c>
    </row>
    <row r="3384" spans="1:31" x14ac:dyDescent="0.25">
      <c r="A3384" s="4">
        <v>491447</v>
      </c>
      <c r="B3384" s="4" t="s">
        <v>10509</v>
      </c>
      <c r="C3384" s="4">
        <v>24162250</v>
      </c>
      <c r="D3384" s="4">
        <v>3483614</v>
      </c>
      <c r="E3384" s="4" t="s">
        <v>10510</v>
      </c>
      <c r="F3384" s="4" t="s">
        <v>232</v>
      </c>
      <c r="G3384" s="4" t="s">
        <v>10511</v>
      </c>
      <c r="H3384" s="4" t="s">
        <v>10512</v>
      </c>
      <c r="I3384" s="4"/>
      <c r="J3384" s="4" t="s">
        <v>40</v>
      </c>
      <c r="K3384" s="4" t="s">
        <v>3657</v>
      </c>
      <c r="L3384" s="5">
        <v>275463.53000000003</v>
      </c>
      <c r="M3384" s="5">
        <v>336786.32</v>
      </c>
      <c r="N3384" s="4">
        <v>0</v>
      </c>
      <c r="O3384" s="4" t="s">
        <v>30</v>
      </c>
      <c r="P3384" s="4" t="s">
        <v>1110</v>
      </c>
      <c r="Q3384" s="4" t="s">
        <v>32</v>
      </c>
      <c r="R3384" s="6"/>
      <c r="S3384" s="7">
        <f t="shared" si="545"/>
        <v>336786.32</v>
      </c>
      <c r="T3384" s="7">
        <f t="shared" si="554"/>
        <v>137731.76500000001</v>
      </c>
      <c r="U3384" s="7">
        <f t="shared" si="546"/>
        <v>137731.76500000001</v>
      </c>
      <c r="V3384" s="7">
        <f t="shared" si="548"/>
        <v>41319.529500000004</v>
      </c>
      <c r="W3384" s="7">
        <f t="shared" si="549"/>
        <v>9090.2964900000006</v>
      </c>
      <c r="X3384" s="7">
        <f t="shared" si="547"/>
        <v>50409.825990000005</v>
      </c>
      <c r="Y3384" s="7">
        <f>L3384+X3384</f>
        <v>325873.35599000001</v>
      </c>
      <c r="Z3384" s="4">
        <v>2</v>
      </c>
      <c r="AA3384" s="7">
        <f t="shared" si="550"/>
        <v>130349.34239600001</v>
      </c>
      <c r="AB3384" s="4">
        <v>3</v>
      </c>
      <c r="AC3384" s="7">
        <f t="shared" si="551"/>
        <v>76037.116397666672</v>
      </c>
      <c r="AD3384">
        <v>3</v>
      </c>
      <c r="AE3384" s="8">
        <f t="shared" si="552"/>
        <v>97762.006797000009</v>
      </c>
    </row>
    <row r="3385" spans="1:31" x14ac:dyDescent="0.25">
      <c r="A3385" s="4">
        <v>484732</v>
      </c>
      <c r="B3385" s="4" t="s">
        <v>10513</v>
      </c>
      <c r="C3385" s="4">
        <v>39426939</v>
      </c>
      <c r="D3385" s="4">
        <v>25786995</v>
      </c>
      <c r="E3385" s="4" t="s">
        <v>10514</v>
      </c>
      <c r="F3385" s="4" t="s">
        <v>232</v>
      </c>
      <c r="G3385" s="4" t="s">
        <v>10515</v>
      </c>
      <c r="H3385" s="4"/>
      <c r="I3385" s="4"/>
      <c r="J3385" s="4" t="s">
        <v>1234</v>
      </c>
      <c r="K3385" s="4" t="s">
        <v>46</v>
      </c>
      <c r="L3385" s="5">
        <v>275765.69</v>
      </c>
      <c r="M3385" s="5">
        <v>353990.2</v>
      </c>
      <c r="N3385" s="4">
        <v>0</v>
      </c>
      <c r="O3385" s="4" t="s">
        <v>30</v>
      </c>
      <c r="P3385" s="4" t="s">
        <v>1110</v>
      </c>
      <c r="Q3385" s="4" t="s">
        <v>32</v>
      </c>
      <c r="R3385" s="6"/>
      <c r="S3385" s="7">
        <f t="shared" si="545"/>
        <v>353990.2</v>
      </c>
      <c r="T3385" s="7">
        <f t="shared" si="554"/>
        <v>137882.845</v>
      </c>
      <c r="U3385" s="7">
        <f t="shared" si="546"/>
        <v>137882.845</v>
      </c>
      <c r="V3385" s="7">
        <f t="shared" si="548"/>
        <v>41364.853499999997</v>
      </c>
      <c r="W3385" s="7">
        <f t="shared" si="549"/>
        <v>9100.2677700000004</v>
      </c>
      <c r="X3385" s="7">
        <f t="shared" si="547"/>
        <v>50465.121269999996</v>
      </c>
      <c r="Y3385" s="7">
        <f>L3385+X3385</f>
        <v>326230.81127000001</v>
      </c>
      <c r="Z3385" s="4">
        <v>2</v>
      </c>
      <c r="AA3385" s="7">
        <f t="shared" si="550"/>
        <v>130492.32450800001</v>
      </c>
      <c r="AB3385" s="4">
        <v>3</v>
      </c>
      <c r="AC3385" s="7">
        <f t="shared" si="551"/>
        <v>76120.522629666666</v>
      </c>
      <c r="AD3385">
        <v>3</v>
      </c>
      <c r="AE3385" s="8">
        <f t="shared" si="552"/>
        <v>97869.243381000008</v>
      </c>
    </row>
    <row r="3386" spans="1:31" x14ac:dyDescent="0.25">
      <c r="A3386" s="4">
        <v>484733</v>
      </c>
      <c r="B3386" s="4" t="s">
        <v>10516</v>
      </c>
      <c r="C3386" s="4">
        <v>39428512</v>
      </c>
      <c r="D3386" s="4">
        <v>28293398</v>
      </c>
      <c r="E3386" s="4" t="s">
        <v>10517</v>
      </c>
      <c r="F3386" s="4" t="s">
        <v>232</v>
      </c>
      <c r="G3386" s="4" t="s">
        <v>10518</v>
      </c>
      <c r="H3386" s="4"/>
      <c r="I3386" s="4"/>
      <c r="J3386" s="4" t="s">
        <v>1234</v>
      </c>
      <c r="K3386" s="4" t="s">
        <v>46</v>
      </c>
      <c r="L3386" s="5">
        <v>275877.96999999997</v>
      </c>
      <c r="M3386" s="5">
        <v>348818</v>
      </c>
      <c r="N3386" s="4">
        <v>0</v>
      </c>
      <c r="O3386" s="4" t="s">
        <v>30</v>
      </c>
      <c r="P3386" s="4" t="s">
        <v>1110</v>
      </c>
      <c r="Q3386" s="4" t="s">
        <v>32</v>
      </c>
      <c r="R3386" s="6"/>
      <c r="S3386" s="7">
        <f t="shared" si="545"/>
        <v>348818</v>
      </c>
      <c r="T3386" s="7">
        <f t="shared" si="554"/>
        <v>137938.98499999999</v>
      </c>
      <c r="U3386" s="7">
        <f t="shared" si="546"/>
        <v>137938.98499999999</v>
      </c>
      <c r="V3386" s="7">
        <f t="shared" si="548"/>
        <v>41381.695499999994</v>
      </c>
      <c r="W3386" s="7">
        <f t="shared" si="549"/>
        <v>9103.9730099999997</v>
      </c>
      <c r="X3386" s="7">
        <f t="shared" si="547"/>
        <v>50485.668509999996</v>
      </c>
      <c r="Y3386" s="7">
        <f>L3386+X3386</f>
        <v>326363.63850999996</v>
      </c>
      <c r="Z3386" s="4">
        <v>2</v>
      </c>
      <c r="AA3386" s="7">
        <f t="shared" si="550"/>
        <v>130545.45540399999</v>
      </c>
      <c r="AB3386" s="4">
        <v>3</v>
      </c>
      <c r="AC3386" s="7">
        <f t="shared" si="551"/>
        <v>76151.515652333313</v>
      </c>
      <c r="AD3386">
        <v>3</v>
      </c>
      <c r="AE3386" s="8">
        <f t="shared" si="552"/>
        <v>97909.091552999991</v>
      </c>
    </row>
    <row r="3387" spans="1:31" x14ac:dyDescent="0.25">
      <c r="A3387" s="4">
        <v>489040</v>
      </c>
      <c r="B3387" s="4" t="s">
        <v>10519</v>
      </c>
      <c r="C3387" s="4">
        <v>24496801</v>
      </c>
      <c r="D3387" s="4">
        <v>20214094</v>
      </c>
      <c r="E3387" s="4" t="s">
        <v>10520</v>
      </c>
      <c r="F3387" s="4" t="s">
        <v>232</v>
      </c>
      <c r="G3387" s="4" t="s">
        <v>10521</v>
      </c>
      <c r="H3387" s="4" t="s">
        <v>10522</v>
      </c>
      <c r="I3387" s="4"/>
      <c r="J3387" s="4" t="s">
        <v>45</v>
      </c>
      <c r="K3387" s="4" t="s">
        <v>46</v>
      </c>
      <c r="L3387" s="5">
        <v>275996.90000000002</v>
      </c>
      <c r="M3387" s="5">
        <v>357518.37</v>
      </c>
      <c r="N3387" s="4">
        <v>0</v>
      </c>
      <c r="O3387" s="4" t="s">
        <v>47</v>
      </c>
      <c r="P3387" s="4" t="s">
        <v>1110</v>
      </c>
      <c r="Q3387" s="4" t="s">
        <v>32</v>
      </c>
      <c r="R3387" s="6"/>
      <c r="S3387" s="7">
        <f t="shared" si="545"/>
        <v>357518.37</v>
      </c>
      <c r="T3387" s="7">
        <f t="shared" si="554"/>
        <v>137998.45000000001</v>
      </c>
      <c r="U3387" s="7">
        <f t="shared" si="546"/>
        <v>137998.45000000001</v>
      </c>
      <c r="V3387" s="7">
        <f t="shared" si="548"/>
        <v>41399.535000000003</v>
      </c>
      <c r="W3387" s="7">
        <f t="shared" si="549"/>
        <v>9107.8977000000014</v>
      </c>
      <c r="X3387" s="7">
        <f t="shared" si="547"/>
        <v>50507.432700000005</v>
      </c>
      <c r="Y3387" s="7">
        <f>L3387+X3387</f>
        <v>326504.33270000003</v>
      </c>
      <c r="Z3387" s="4">
        <v>2</v>
      </c>
      <c r="AA3387" s="7">
        <f t="shared" si="550"/>
        <v>130601.73308000002</v>
      </c>
      <c r="AB3387" s="4">
        <v>3</v>
      </c>
      <c r="AC3387" s="7">
        <f t="shared" si="551"/>
        <v>76184.344296666663</v>
      </c>
      <c r="AD3387">
        <v>3</v>
      </c>
      <c r="AE3387" s="8">
        <f t="shared" si="552"/>
        <v>97951.299810000011</v>
      </c>
    </row>
    <row r="3388" spans="1:31" x14ac:dyDescent="0.25">
      <c r="A3388" s="4">
        <v>489448</v>
      </c>
      <c r="B3388" s="4" t="s">
        <v>10523</v>
      </c>
      <c r="C3388" s="4">
        <v>36149787</v>
      </c>
      <c r="D3388" s="4">
        <v>20733833</v>
      </c>
      <c r="E3388" s="4" t="s">
        <v>10524</v>
      </c>
      <c r="F3388" s="4" t="s">
        <v>26</v>
      </c>
      <c r="G3388" s="4" t="s">
        <v>10525</v>
      </c>
      <c r="H3388" s="4" t="s">
        <v>10526</v>
      </c>
      <c r="I3388" s="4"/>
      <c r="J3388" s="4" t="s">
        <v>45</v>
      </c>
      <c r="K3388" s="4" t="s">
        <v>29</v>
      </c>
      <c r="L3388" s="5">
        <v>276222.18</v>
      </c>
      <c r="M3388" s="5">
        <v>354058.83</v>
      </c>
      <c r="N3388" s="4">
        <v>0</v>
      </c>
      <c r="O3388" s="4" t="s">
        <v>30</v>
      </c>
      <c r="P3388" s="4" t="s">
        <v>1110</v>
      </c>
      <c r="Q3388" s="4" t="s">
        <v>32</v>
      </c>
      <c r="R3388" s="6"/>
      <c r="S3388" s="7">
        <f t="shared" si="545"/>
        <v>354058.83</v>
      </c>
      <c r="T3388" s="7">
        <f t="shared" si="554"/>
        <v>138111.09</v>
      </c>
      <c r="U3388" s="7">
        <f t="shared" si="546"/>
        <v>138111.09</v>
      </c>
      <c r="V3388" s="7">
        <f t="shared" si="548"/>
        <v>41433.326999999997</v>
      </c>
      <c r="W3388" s="7">
        <f t="shared" si="549"/>
        <v>9115.33194</v>
      </c>
      <c r="X3388" s="7">
        <f t="shared" si="547"/>
        <v>50548.658939999994</v>
      </c>
      <c r="Y3388" s="7">
        <f>L3388+X3388</f>
        <v>326770.83893999999</v>
      </c>
      <c r="Z3388" s="4">
        <v>2</v>
      </c>
      <c r="AA3388" s="7">
        <f t="shared" si="550"/>
        <v>130708.335576</v>
      </c>
      <c r="AB3388" s="4">
        <v>3</v>
      </c>
      <c r="AC3388" s="7">
        <f t="shared" si="551"/>
        <v>76246.529085999995</v>
      </c>
      <c r="AD3388">
        <v>3</v>
      </c>
      <c r="AE3388" s="8">
        <f t="shared" si="552"/>
        <v>98031.251682000002</v>
      </c>
    </row>
    <row r="3389" spans="1:31" x14ac:dyDescent="0.25">
      <c r="A3389" s="4">
        <v>490583</v>
      </c>
      <c r="B3389" s="4" t="s">
        <v>10527</v>
      </c>
      <c r="C3389" s="4">
        <v>33587413</v>
      </c>
      <c r="D3389" s="4">
        <v>22720918</v>
      </c>
      <c r="E3389" s="4" t="s">
        <v>10528</v>
      </c>
      <c r="F3389" s="4" t="s">
        <v>232</v>
      </c>
      <c r="G3389" s="4" t="s">
        <v>10529</v>
      </c>
      <c r="H3389" s="4"/>
      <c r="I3389" s="4"/>
      <c r="J3389" s="4" t="s">
        <v>429</v>
      </c>
      <c r="K3389" s="4" t="s">
        <v>524</v>
      </c>
      <c r="L3389" s="5">
        <v>276266.55</v>
      </c>
      <c r="M3389" s="5">
        <v>326038.75</v>
      </c>
      <c r="N3389" s="4">
        <v>0</v>
      </c>
      <c r="O3389" s="4" t="s">
        <v>30</v>
      </c>
      <c r="P3389" s="4" t="s">
        <v>1110</v>
      </c>
      <c r="Q3389" s="4" t="s">
        <v>32</v>
      </c>
      <c r="R3389" s="6"/>
      <c r="S3389" s="7">
        <f t="shared" si="545"/>
        <v>326038.75</v>
      </c>
      <c r="T3389" s="7">
        <f t="shared" si="554"/>
        <v>138133.27499999999</v>
      </c>
      <c r="U3389" s="7">
        <f t="shared" si="546"/>
        <v>138133.27499999999</v>
      </c>
      <c r="V3389" s="7">
        <f t="shared" si="548"/>
        <v>41439.982499999998</v>
      </c>
      <c r="W3389" s="7">
        <f t="shared" si="549"/>
        <v>9116.7961500000001</v>
      </c>
      <c r="X3389" s="7">
        <f t="shared" si="547"/>
        <v>50556.77865</v>
      </c>
      <c r="Y3389" s="7">
        <f>L3389+X3389</f>
        <v>326823.32864999998</v>
      </c>
      <c r="Z3389" s="4">
        <v>2</v>
      </c>
      <c r="AA3389" s="7">
        <f t="shared" si="550"/>
        <v>130729.33146</v>
      </c>
      <c r="AB3389" s="4">
        <v>3</v>
      </c>
      <c r="AC3389" s="7">
        <f t="shared" si="551"/>
        <v>76258.77668499999</v>
      </c>
      <c r="AD3389">
        <v>3</v>
      </c>
      <c r="AE3389" s="8">
        <f t="shared" si="552"/>
        <v>98046.998594999997</v>
      </c>
    </row>
    <row r="3390" spans="1:31" x14ac:dyDescent="0.25">
      <c r="A3390" s="4">
        <v>487745</v>
      </c>
      <c r="B3390" s="4" t="s">
        <v>10530</v>
      </c>
      <c r="C3390" s="4">
        <v>35203242</v>
      </c>
      <c r="D3390" s="4">
        <v>29159753</v>
      </c>
      <c r="E3390" s="4" t="s">
        <v>10531</v>
      </c>
      <c r="F3390" s="4" t="s">
        <v>232</v>
      </c>
      <c r="G3390" s="4" t="s">
        <v>10532</v>
      </c>
      <c r="H3390" s="4"/>
      <c r="I3390" s="4"/>
      <c r="J3390" s="4" t="s">
        <v>155</v>
      </c>
      <c r="K3390" s="4" t="s">
        <v>3761</v>
      </c>
      <c r="L3390" s="5">
        <v>277567.39</v>
      </c>
      <c r="M3390" s="5">
        <v>463753.55</v>
      </c>
      <c r="N3390" s="4">
        <v>0</v>
      </c>
      <c r="O3390" s="4" t="s">
        <v>47</v>
      </c>
      <c r="P3390" s="4" t="s">
        <v>1110</v>
      </c>
      <c r="Q3390" s="4" t="s">
        <v>32</v>
      </c>
      <c r="R3390" s="6"/>
      <c r="S3390" s="7">
        <f t="shared" si="545"/>
        <v>463753.55</v>
      </c>
      <c r="T3390" s="7">
        <f t="shared" si="554"/>
        <v>138783.69500000001</v>
      </c>
      <c r="U3390" s="7">
        <f t="shared" si="546"/>
        <v>138783.69500000001</v>
      </c>
      <c r="V3390" s="7">
        <f t="shared" si="548"/>
        <v>41635.108500000002</v>
      </c>
      <c r="W3390" s="7">
        <f t="shared" si="549"/>
        <v>9159.7238699999998</v>
      </c>
      <c r="X3390" s="7">
        <f t="shared" si="547"/>
        <v>50794.832370000004</v>
      </c>
      <c r="Y3390" s="7">
        <f>L3390+X3390</f>
        <v>328362.22237000003</v>
      </c>
      <c r="Z3390" s="4">
        <v>2</v>
      </c>
      <c r="AA3390" s="7">
        <f t="shared" si="550"/>
        <v>131344.88894800001</v>
      </c>
      <c r="AB3390" s="4">
        <v>3</v>
      </c>
      <c r="AC3390" s="7">
        <f t="shared" si="551"/>
        <v>76617.85188633333</v>
      </c>
      <c r="AD3390">
        <v>3</v>
      </c>
      <c r="AE3390" s="8">
        <f t="shared" si="552"/>
        <v>98508.666711000013</v>
      </c>
    </row>
    <row r="3391" spans="1:31" x14ac:dyDescent="0.25">
      <c r="A3391" s="4">
        <v>491768</v>
      </c>
      <c r="B3391" s="4" t="s">
        <v>10533</v>
      </c>
      <c r="C3391" s="4">
        <v>39741496</v>
      </c>
      <c r="D3391" s="4">
        <v>25129893</v>
      </c>
      <c r="E3391" s="4" t="s">
        <v>10534</v>
      </c>
      <c r="F3391" s="4" t="s">
        <v>232</v>
      </c>
      <c r="G3391" s="4" t="s">
        <v>10535</v>
      </c>
      <c r="H3391" s="4"/>
      <c r="I3391" s="4"/>
      <c r="J3391" s="4" t="s">
        <v>40</v>
      </c>
      <c r="K3391" s="4" t="s">
        <v>347</v>
      </c>
      <c r="L3391" s="5">
        <v>278804.21000000002</v>
      </c>
      <c r="M3391" s="5">
        <v>342509.72</v>
      </c>
      <c r="N3391" s="4">
        <v>0</v>
      </c>
      <c r="O3391" s="4" t="s">
        <v>47</v>
      </c>
      <c r="P3391" s="4" t="s">
        <v>1110</v>
      </c>
      <c r="Q3391" s="4" t="s">
        <v>32</v>
      </c>
      <c r="R3391" s="6"/>
      <c r="S3391" s="7">
        <f t="shared" si="545"/>
        <v>342509.72</v>
      </c>
      <c r="T3391" s="7">
        <f t="shared" si="554"/>
        <v>139402.10500000001</v>
      </c>
      <c r="U3391" s="7">
        <f t="shared" si="546"/>
        <v>139402.10500000001</v>
      </c>
      <c r="V3391" s="7">
        <f t="shared" si="548"/>
        <v>41820.631500000003</v>
      </c>
      <c r="W3391" s="7">
        <f t="shared" si="549"/>
        <v>9200.5389300000006</v>
      </c>
      <c r="X3391" s="7">
        <f t="shared" si="547"/>
        <v>51021.170430000006</v>
      </c>
      <c r="Y3391" s="7">
        <f>L3391+X3391</f>
        <v>329825.38043000002</v>
      </c>
      <c r="Z3391" s="4">
        <v>2</v>
      </c>
      <c r="AA3391" s="7">
        <f t="shared" si="550"/>
        <v>131930.152172</v>
      </c>
      <c r="AB3391" s="4">
        <v>3</v>
      </c>
      <c r="AC3391" s="7">
        <f t="shared" si="551"/>
        <v>76959.255433666665</v>
      </c>
      <c r="AD3391">
        <v>3</v>
      </c>
      <c r="AE3391" s="8">
        <f t="shared" si="552"/>
        <v>98947.614129000009</v>
      </c>
    </row>
    <row r="3392" spans="1:31" x14ac:dyDescent="0.25">
      <c r="A3392" s="4">
        <v>491784</v>
      </c>
      <c r="B3392" s="4" t="s">
        <v>10536</v>
      </c>
      <c r="C3392" s="4">
        <v>40388976</v>
      </c>
      <c r="D3392" s="4">
        <v>25644678</v>
      </c>
      <c r="E3392" s="4" t="s">
        <v>10537</v>
      </c>
      <c r="F3392" s="4" t="s">
        <v>232</v>
      </c>
      <c r="G3392" s="4" t="s">
        <v>10538</v>
      </c>
      <c r="H3392" s="4" t="s">
        <v>10539</v>
      </c>
      <c r="I3392" s="4"/>
      <c r="J3392" s="4" t="s">
        <v>40</v>
      </c>
      <c r="K3392" s="4" t="s">
        <v>10540</v>
      </c>
      <c r="L3392" s="5">
        <v>278912.2</v>
      </c>
      <c r="M3392" s="5">
        <v>517035.16</v>
      </c>
      <c r="N3392" s="4">
        <v>0</v>
      </c>
      <c r="O3392" s="4" t="s">
        <v>30</v>
      </c>
      <c r="P3392" s="4" t="s">
        <v>1110</v>
      </c>
      <c r="Q3392" s="4" t="s">
        <v>32</v>
      </c>
      <c r="R3392" s="6"/>
      <c r="S3392" s="7">
        <f t="shared" si="545"/>
        <v>517035.16</v>
      </c>
      <c r="T3392" s="7">
        <f t="shared" si="554"/>
        <v>139456.1</v>
      </c>
      <c r="U3392" s="7">
        <f t="shared" si="546"/>
        <v>139456.1</v>
      </c>
      <c r="V3392" s="7">
        <f t="shared" si="548"/>
        <v>41836.83</v>
      </c>
      <c r="W3392" s="7">
        <f t="shared" si="549"/>
        <v>9204.1026000000002</v>
      </c>
      <c r="X3392" s="7">
        <f t="shared" si="547"/>
        <v>51040.9326</v>
      </c>
      <c r="Y3392" s="7">
        <f>L3392+X3392</f>
        <v>329953.13260000001</v>
      </c>
      <c r="Z3392" s="4">
        <v>2</v>
      </c>
      <c r="AA3392" s="7">
        <f t="shared" si="550"/>
        <v>131981.25304000001</v>
      </c>
      <c r="AB3392" s="4">
        <v>3</v>
      </c>
      <c r="AC3392" s="7">
        <f t="shared" si="551"/>
        <v>76989.064273333337</v>
      </c>
      <c r="AD3392">
        <v>3</v>
      </c>
      <c r="AE3392" s="8">
        <f t="shared" si="552"/>
        <v>98985.939780000015</v>
      </c>
    </row>
    <row r="3393" spans="1:31" x14ac:dyDescent="0.25">
      <c r="A3393" s="4">
        <v>490119</v>
      </c>
      <c r="B3393" s="4" t="s">
        <v>10541</v>
      </c>
      <c r="C3393" s="4">
        <v>18340960</v>
      </c>
      <c r="D3393" s="4">
        <v>28952304</v>
      </c>
      <c r="E3393" s="4" t="s">
        <v>10542</v>
      </c>
      <c r="F3393" s="4" t="s">
        <v>232</v>
      </c>
      <c r="G3393" s="4" t="s">
        <v>10543</v>
      </c>
      <c r="H3393" s="4"/>
      <c r="I3393" s="4"/>
      <c r="J3393" s="4" t="s">
        <v>429</v>
      </c>
      <c r="K3393" s="4" t="s">
        <v>524</v>
      </c>
      <c r="L3393" s="5">
        <v>278989.78999999998</v>
      </c>
      <c r="M3393" s="5">
        <v>335104.73</v>
      </c>
      <c r="N3393" s="4">
        <v>0</v>
      </c>
      <c r="O3393" s="4" t="s">
        <v>30</v>
      </c>
      <c r="P3393" s="4" t="s">
        <v>1110</v>
      </c>
      <c r="Q3393" s="4" t="s">
        <v>32</v>
      </c>
      <c r="R3393" s="6"/>
      <c r="S3393" s="7">
        <f t="shared" si="545"/>
        <v>335104.73</v>
      </c>
      <c r="T3393" s="7">
        <f t="shared" si="554"/>
        <v>139494.89499999999</v>
      </c>
      <c r="U3393" s="7">
        <f t="shared" si="546"/>
        <v>139494.89499999999</v>
      </c>
      <c r="V3393" s="7">
        <f t="shared" si="548"/>
        <v>41848.468499999995</v>
      </c>
      <c r="W3393" s="7">
        <f t="shared" si="549"/>
        <v>9206.6630699999987</v>
      </c>
      <c r="X3393" s="7">
        <f t="shared" si="547"/>
        <v>51055.131569999998</v>
      </c>
      <c r="Y3393" s="7">
        <f>L3393+X3393</f>
        <v>330044.92157000001</v>
      </c>
      <c r="Z3393" s="4">
        <v>2</v>
      </c>
      <c r="AA3393" s="7">
        <f t="shared" si="550"/>
        <v>132017.968628</v>
      </c>
      <c r="AB3393" s="4">
        <v>3</v>
      </c>
      <c r="AC3393" s="7">
        <f t="shared" si="551"/>
        <v>77010.481699666663</v>
      </c>
      <c r="AD3393">
        <v>3</v>
      </c>
      <c r="AE3393" s="8">
        <f t="shared" si="552"/>
        <v>99013.476471000002</v>
      </c>
    </row>
    <row r="3394" spans="1:31" x14ac:dyDescent="0.25">
      <c r="A3394" s="4">
        <v>487042</v>
      </c>
      <c r="B3394" s="4" t="s">
        <v>10544</v>
      </c>
      <c r="C3394" s="4">
        <v>16246500</v>
      </c>
      <c r="D3394" s="4">
        <v>3303779</v>
      </c>
      <c r="E3394" s="4" t="s">
        <v>10545</v>
      </c>
      <c r="F3394" s="4" t="s">
        <v>232</v>
      </c>
      <c r="G3394" s="4" t="s">
        <v>10546</v>
      </c>
      <c r="H3394" s="4"/>
      <c r="I3394" s="4"/>
      <c r="J3394" s="4" t="s">
        <v>155</v>
      </c>
      <c r="K3394" s="4" t="s">
        <v>1846</v>
      </c>
      <c r="L3394" s="5">
        <v>63042.81</v>
      </c>
      <c r="M3394" s="5">
        <v>77039.429999999993</v>
      </c>
      <c r="N3394" s="4">
        <v>0</v>
      </c>
      <c r="O3394" s="4" t="s">
        <v>47</v>
      </c>
      <c r="P3394" s="4" t="s">
        <v>57</v>
      </c>
      <c r="Q3394" s="4" t="s">
        <v>32</v>
      </c>
      <c r="R3394" s="6">
        <v>45434.678774687498</v>
      </c>
      <c r="S3394" s="7">
        <f t="shared" ref="S3394:S3457" si="555">M3394+N3394</f>
        <v>77039.429999999993</v>
      </c>
      <c r="T3394" s="7">
        <f t="shared" si="554"/>
        <v>31521.404999999999</v>
      </c>
      <c r="U3394" s="7">
        <f t="shared" ref="U3394:U3457" si="556">T3394+N3394</f>
        <v>31521.404999999999</v>
      </c>
      <c r="V3394" s="7">
        <f t="shared" si="548"/>
        <v>9456.4214999999986</v>
      </c>
      <c r="W3394" s="7">
        <f t="shared" si="549"/>
        <v>2080.4127299999996</v>
      </c>
      <c r="X3394" s="7">
        <f t="shared" ref="X3394:X3457" si="557">V3394+W3394</f>
        <v>11536.834229999999</v>
      </c>
      <c r="Y3394" s="7">
        <f>L3394+X3394</f>
        <v>74579.644229999991</v>
      </c>
      <c r="Z3394" s="4">
        <v>2</v>
      </c>
      <c r="AA3394" s="7">
        <f t="shared" si="550"/>
        <v>29831.857691999998</v>
      </c>
      <c r="AB3394" s="4">
        <v>3</v>
      </c>
      <c r="AC3394" s="7">
        <f t="shared" si="551"/>
        <v>17401.916986999997</v>
      </c>
      <c r="AD3394">
        <v>3</v>
      </c>
      <c r="AE3394" s="8">
        <f t="shared" si="552"/>
        <v>22373.893268999997</v>
      </c>
    </row>
    <row r="3395" spans="1:31" x14ac:dyDescent="0.25">
      <c r="A3395" s="4">
        <v>489940</v>
      </c>
      <c r="B3395" s="4" t="s">
        <v>10547</v>
      </c>
      <c r="C3395" s="4">
        <v>95214121</v>
      </c>
      <c r="D3395" s="4">
        <v>27575394</v>
      </c>
      <c r="E3395" s="4" t="s">
        <v>10548</v>
      </c>
      <c r="F3395" s="4" t="s">
        <v>26</v>
      </c>
      <c r="G3395" s="4" t="s">
        <v>10549</v>
      </c>
      <c r="H3395" s="4"/>
      <c r="I3395" s="4"/>
      <c r="J3395" s="4" t="s">
        <v>45</v>
      </c>
      <c r="K3395" s="4" t="s">
        <v>46</v>
      </c>
      <c r="L3395" s="5">
        <v>280293.76000000001</v>
      </c>
      <c r="M3395" s="5">
        <v>357313.41</v>
      </c>
      <c r="N3395" s="4">
        <v>0</v>
      </c>
      <c r="O3395" s="4" t="s">
        <v>30</v>
      </c>
      <c r="P3395" s="4" t="s">
        <v>1110</v>
      </c>
      <c r="Q3395" s="4" t="s">
        <v>32</v>
      </c>
      <c r="R3395" s="6"/>
      <c r="S3395" s="7">
        <f t="shared" si="555"/>
        <v>357313.41</v>
      </c>
      <c r="T3395" s="7">
        <f t="shared" si="554"/>
        <v>140146.88</v>
      </c>
      <c r="U3395" s="7">
        <f t="shared" si="556"/>
        <v>140146.88</v>
      </c>
      <c r="V3395" s="7">
        <f t="shared" ref="V3395:V3458" si="558">L3395*15%</f>
        <v>42044.063999999998</v>
      </c>
      <c r="W3395" s="7">
        <f t="shared" ref="W3395:W3458" si="559">V3395*22%</f>
        <v>9249.6940799999993</v>
      </c>
      <c r="X3395" s="7">
        <f t="shared" si="557"/>
        <v>51293.75808</v>
      </c>
      <c r="Y3395" s="7">
        <f>L3395+X3395</f>
        <v>331587.51808000001</v>
      </c>
      <c r="Z3395" s="4">
        <v>2</v>
      </c>
      <c r="AA3395" s="7">
        <f t="shared" ref="AA3395:AA3458" si="560">Y3395*80%/Z3395</f>
        <v>132635.007232</v>
      </c>
      <c r="AB3395" s="4">
        <v>3</v>
      </c>
      <c r="AC3395" s="7">
        <f t="shared" ref="AC3395:AC3458" si="561">Y3395*70%/AB3395</f>
        <v>77370.420885333326</v>
      </c>
      <c r="AD3395">
        <v>3</v>
      </c>
      <c r="AE3395" s="8">
        <f t="shared" ref="AE3395:AE3458" si="562">Y3395*90%/AD3395</f>
        <v>99476.255424000017</v>
      </c>
    </row>
    <row r="3396" spans="1:31" x14ac:dyDescent="0.25">
      <c r="A3396" s="4">
        <v>488681</v>
      </c>
      <c r="B3396" s="4" t="s">
        <v>10550</v>
      </c>
      <c r="C3396" s="4">
        <v>34846467</v>
      </c>
      <c r="D3396" s="4">
        <v>19940762</v>
      </c>
      <c r="E3396" s="4" t="s">
        <v>10551</v>
      </c>
      <c r="F3396" s="4" t="s">
        <v>232</v>
      </c>
      <c r="G3396" s="4" t="s">
        <v>10552</v>
      </c>
      <c r="H3396" s="4"/>
      <c r="I3396" s="4"/>
      <c r="J3396" s="4" t="s">
        <v>441</v>
      </c>
      <c r="K3396" s="4" t="s">
        <v>604</v>
      </c>
      <c r="L3396" s="5">
        <v>280561.64</v>
      </c>
      <c r="M3396" s="5">
        <v>447089.91999999998</v>
      </c>
      <c r="N3396" s="4">
        <v>0</v>
      </c>
      <c r="O3396" s="4" t="s">
        <v>30</v>
      </c>
      <c r="P3396" s="4" t="s">
        <v>1110</v>
      </c>
      <c r="Q3396" s="4" t="s">
        <v>32</v>
      </c>
      <c r="R3396" s="6"/>
      <c r="S3396" s="7">
        <f t="shared" si="555"/>
        <v>447089.91999999998</v>
      </c>
      <c r="T3396" s="7">
        <f t="shared" si="554"/>
        <v>140280.82</v>
      </c>
      <c r="U3396" s="7">
        <f t="shared" si="556"/>
        <v>140280.82</v>
      </c>
      <c r="V3396" s="7">
        <f t="shared" si="558"/>
        <v>42084.245999999999</v>
      </c>
      <c r="W3396" s="7">
        <f t="shared" si="559"/>
        <v>9258.5341200000003</v>
      </c>
      <c r="X3396" s="7">
        <f t="shared" si="557"/>
        <v>51342.780119999996</v>
      </c>
      <c r="Y3396" s="7">
        <f>L3396+X3396</f>
        <v>331904.42012000002</v>
      </c>
      <c r="Z3396" s="4">
        <v>2</v>
      </c>
      <c r="AA3396" s="7">
        <f t="shared" si="560"/>
        <v>132761.76804800003</v>
      </c>
      <c r="AB3396" s="4">
        <v>3</v>
      </c>
      <c r="AC3396" s="7">
        <f t="shared" si="561"/>
        <v>77444.36469466667</v>
      </c>
      <c r="AD3396">
        <v>3</v>
      </c>
      <c r="AE3396" s="8">
        <f t="shared" si="562"/>
        <v>99571.326035999999</v>
      </c>
    </row>
    <row r="3397" spans="1:31" x14ac:dyDescent="0.25">
      <c r="A3397" s="4">
        <v>485599</v>
      </c>
      <c r="B3397" s="4" t="s">
        <v>10553</v>
      </c>
      <c r="C3397" s="4">
        <v>20998925</v>
      </c>
      <c r="D3397" s="4">
        <v>6722779</v>
      </c>
      <c r="E3397" s="4" t="s">
        <v>10554</v>
      </c>
      <c r="F3397" s="4" t="s">
        <v>26</v>
      </c>
      <c r="G3397" s="4" t="s">
        <v>10555</v>
      </c>
      <c r="H3397" s="4"/>
      <c r="I3397" s="4"/>
      <c r="J3397" s="4" t="s">
        <v>28</v>
      </c>
      <c r="K3397" s="4" t="s">
        <v>63</v>
      </c>
      <c r="L3397" s="5">
        <v>282024.57</v>
      </c>
      <c r="M3397" s="5">
        <v>365540.26</v>
      </c>
      <c r="N3397" s="4">
        <v>0</v>
      </c>
      <c r="O3397" s="4" t="s">
        <v>30</v>
      </c>
      <c r="P3397" s="4" t="s">
        <v>3200</v>
      </c>
      <c r="Q3397" s="4" t="s">
        <v>32</v>
      </c>
      <c r="R3397" s="6"/>
      <c r="S3397" s="7">
        <f t="shared" si="555"/>
        <v>365540.26</v>
      </c>
      <c r="T3397" s="7">
        <f t="shared" si="554"/>
        <v>141012.285</v>
      </c>
      <c r="U3397" s="7">
        <f t="shared" si="556"/>
        <v>141012.285</v>
      </c>
      <c r="V3397" s="7">
        <f t="shared" si="558"/>
        <v>42303.6855</v>
      </c>
      <c r="W3397" s="7">
        <f t="shared" si="559"/>
        <v>9306.8108100000009</v>
      </c>
      <c r="X3397" s="7">
        <f t="shared" si="557"/>
        <v>51610.496310000002</v>
      </c>
      <c r="Y3397" s="7">
        <f>L3397+X3397</f>
        <v>333635.06631000002</v>
      </c>
      <c r="Z3397" s="4">
        <v>2</v>
      </c>
      <c r="AA3397" s="7">
        <f t="shared" si="560"/>
        <v>133454.02652400002</v>
      </c>
      <c r="AB3397" s="4">
        <v>3</v>
      </c>
      <c r="AC3397" s="7">
        <f t="shared" si="561"/>
        <v>77848.182138999997</v>
      </c>
      <c r="AD3397">
        <v>3</v>
      </c>
      <c r="AE3397" s="8">
        <f t="shared" si="562"/>
        <v>100090.51989300002</v>
      </c>
    </row>
    <row r="3398" spans="1:31" x14ac:dyDescent="0.25">
      <c r="A3398" s="4">
        <v>491563</v>
      </c>
      <c r="B3398" s="4" t="s">
        <v>10556</v>
      </c>
      <c r="C3398" s="4">
        <v>30150444</v>
      </c>
      <c r="D3398" s="4">
        <v>30830415</v>
      </c>
      <c r="E3398" s="4" t="s">
        <v>6641</v>
      </c>
      <c r="F3398" s="4" t="s">
        <v>232</v>
      </c>
      <c r="G3398" s="4" t="s">
        <v>10557</v>
      </c>
      <c r="H3398" s="4" t="s">
        <v>10558</v>
      </c>
      <c r="I3398" s="4" t="s">
        <v>10559</v>
      </c>
      <c r="J3398" s="4" t="s">
        <v>40</v>
      </c>
      <c r="K3398" s="4" t="s">
        <v>524</v>
      </c>
      <c r="L3398" s="5">
        <v>282132.23</v>
      </c>
      <c r="M3398" s="5">
        <v>346732.76</v>
      </c>
      <c r="N3398" s="4">
        <v>0</v>
      </c>
      <c r="O3398" s="4" t="s">
        <v>30</v>
      </c>
      <c r="P3398" s="4" t="s">
        <v>1110</v>
      </c>
      <c r="Q3398" s="4" t="s">
        <v>32</v>
      </c>
      <c r="R3398" s="6"/>
      <c r="S3398" s="7">
        <f t="shared" si="555"/>
        <v>346732.76</v>
      </c>
      <c r="T3398" s="7">
        <f t="shared" si="554"/>
        <v>141066.11499999999</v>
      </c>
      <c r="U3398" s="7">
        <f t="shared" si="556"/>
        <v>141066.11499999999</v>
      </c>
      <c r="V3398" s="7">
        <f t="shared" si="558"/>
        <v>42319.834499999997</v>
      </c>
      <c r="W3398" s="7">
        <f t="shared" si="559"/>
        <v>9310.363589999999</v>
      </c>
      <c r="X3398" s="7">
        <f t="shared" si="557"/>
        <v>51630.198089999998</v>
      </c>
      <c r="Y3398" s="7">
        <f>L3398+X3398</f>
        <v>333762.42809</v>
      </c>
      <c r="Z3398" s="4">
        <v>2</v>
      </c>
      <c r="AA3398" s="7">
        <f t="shared" si="560"/>
        <v>133504.97123600001</v>
      </c>
      <c r="AB3398" s="4">
        <v>3</v>
      </c>
      <c r="AC3398" s="7">
        <f t="shared" si="561"/>
        <v>77877.899887666659</v>
      </c>
      <c r="AD3398">
        <v>3</v>
      </c>
      <c r="AE3398" s="8">
        <f t="shared" si="562"/>
        <v>100128.72842699999</v>
      </c>
    </row>
    <row r="3399" spans="1:31" x14ac:dyDescent="0.25">
      <c r="A3399" s="4">
        <v>486048</v>
      </c>
      <c r="B3399" s="4" t="s">
        <v>10560</v>
      </c>
      <c r="C3399" s="4">
        <v>31774977</v>
      </c>
      <c r="D3399" s="4">
        <v>7139358</v>
      </c>
      <c r="E3399" s="4" t="s">
        <v>10561</v>
      </c>
      <c r="F3399" s="4" t="s">
        <v>26</v>
      </c>
      <c r="G3399" s="4" t="s">
        <v>10562</v>
      </c>
      <c r="H3399" s="4"/>
      <c r="I3399" s="4"/>
      <c r="J3399" s="4" t="s">
        <v>28</v>
      </c>
      <c r="K3399" s="4" t="s">
        <v>10563</v>
      </c>
      <c r="L3399" s="5">
        <v>282339.63</v>
      </c>
      <c r="M3399" s="5">
        <v>405181.9</v>
      </c>
      <c r="N3399" s="4">
        <v>0</v>
      </c>
      <c r="O3399" s="4" t="s">
        <v>30</v>
      </c>
      <c r="P3399" s="4" t="s">
        <v>3200</v>
      </c>
      <c r="Q3399" s="4" t="s">
        <v>32</v>
      </c>
      <c r="R3399" s="6"/>
      <c r="S3399" s="7">
        <f t="shared" si="555"/>
        <v>405181.9</v>
      </c>
      <c r="T3399" s="7">
        <f t="shared" si="554"/>
        <v>141169.815</v>
      </c>
      <c r="U3399" s="7">
        <f t="shared" si="556"/>
        <v>141169.815</v>
      </c>
      <c r="V3399" s="7">
        <f t="shared" si="558"/>
        <v>42350.944499999998</v>
      </c>
      <c r="W3399" s="7">
        <f t="shared" si="559"/>
        <v>9317.2077900000004</v>
      </c>
      <c r="X3399" s="7">
        <f t="shared" si="557"/>
        <v>51668.152289999998</v>
      </c>
      <c r="Y3399" s="7">
        <f>L3399+X3399</f>
        <v>334007.78229</v>
      </c>
      <c r="Z3399" s="4">
        <v>2</v>
      </c>
      <c r="AA3399" s="7">
        <f t="shared" si="560"/>
        <v>133603.11291600001</v>
      </c>
      <c r="AB3399" s="4">
        <v>3</v>
      </c>
      <c r="AC3399" s="7">
        <f t="shared" si="561"/>
        <v>77935.149200999993</v>
      </c>
      <c r="AD3399">
        <v>3</v>
      </c>
      <c r="AE3399" s="8">
        <f t="shared" si="562"/>
        <v>100202.33468700001</v>
      </c>
    </row>
    <row r="3400" spans="1:31" x14ac:dyDescent="0.25">
      <c r="A3400" s="4">
        <v>492064</v>
      </c>
      <c r="B3400" s="4" t="s">
        <v>10564</v>
      </c>
      <c r="C3400" s="4">
        <v>39097031</v>
      </c>
      <c r="D3400" s="4">
        <v>25322854</v>
      </c>
      <c r="E3400" s="4" t="s">
        <v>10565</v>
      </c>
      <c r="F3400" s="4" t="s">
        <v>232</v>
      </c>
      <c r="G3400" s="4"/>
      <c r="H3400" s="4" t="s">
        <v>10566</v>
      </c>
      <c r="I3400" s="4" t="s">
        <v>10567</v>
      </c>
      <c r="J3400" s="4" t="s">
        <v>1108</v>
      </c>
      <c r="K3400" s="4" t="s">
        <v>10568</v>
      </c>
      <c r="L3400" s="5">
        <v>282394.62</v>
      </c>
      <c r="M3400" s="5">
        <v>490688.61</v>
      </c>
      <c r="N3400" s="4">
        <v>0</v>
      </c>
      <c r="O3400" s="4" t="s">
        <v>30</v>
      </c>
      <c r="P3400" s="4" t="s">
        <v>1110</v>
      </c>
      <c r="Q3400" s="4" t="s">
        <v>32</v>
      </c>
      <c r="R3400" s="6"/>
      <c r="S3400" s="7">
        <f t="shared" si="555"/>
        <v>490688.61</v>
      </c>
      <c r="T3400" s="7">
        <f t="shared" si="554"/>
        <v>141197.31</v>
      </c>
      <c r="U3400" s="7">
        <f t="shared" si="556"/>
        <v>141197.31</v>
      </c>
      <c r="V3400" s="7">
        <f t="shared" si="558"/>
        <v>42359.192999999999</v>
      </c>
      <c r="W3400" s="7">
        <f t="shared" si="559"/>
        <v>9319.0224600000001</v>
      </c>
      <c r="X3400" s="7">
        <f t="shared" si="557"/>
        <v>51678.215459999999</v>
      </c>
      <c r="Y3400" s="7">
        <f>L3400+X3400</f>
        <v>334072.83545999997</v>
      </c>
      <c r="Z3400" s="4">
        <v>2</v>
      </c>
      <c r="AA3400" s="7">
        <f t="shared" si="560"/>
        <v>133629.134184</v>
      </c>
      <c r="AB3400" s="4">
        <v>3</v>
      </c>
      <c r="AC3400" s="7">
        <f t="shared" si="561"/>
        <v>77950.328273999985</v>
      </c>
      <c r="AD3400">
        <v>3</v>
      </c>
      <c r="AE3400" s="8">
        <f t="shared" si="562"/>
        <v>100221.850638</v>
      </c>
    </row>
    <row r="3401" spans="1:31" x14ac:dyDescent="0.25">
      <c r="A3401" s="4">
        <v>485070</v>
      </c>
      <c r="B3401" s="4" t="s">
        <v>10569</v>
      </c>
      <c r="C3401" s="4">
        <v>34739234</v>
      </c>
      <c r="D3401" s="4">
        <v>28299933</v>
      </c>
      <c r="E3401" s="4" t="s">
        <v>10570</v>
      </c>
      <c r="F3401" s="4" t="s">
        <v>232</v>
      </c>
      <c r="G3401" s="4" t="s">
        <v>10571</v>
      </c>
      <c r="H3401" s="4"/>
      <c r="I3401" s="4"/>
      <c r="J3401" s="4" t="s">
        <v>112</v>
      </c>
      <c r="K3401" s="4" t="s">
        <v>46</v>
      </c>
      <c r="L3401" s="5">
        <v>282961.73</v>
      </c>
      <c r="M3401" s="5">
        <v>358136.8</v>
      </c>
      <c r="N3401" s="4">
        <v>0</v>
      </c>
      <c r="O3401" s="4" t="s">
        <v>30</v>
      </c>
      <c r="P3401" s="4" t="s">
        <v>1110</v>
      </c>
      <c r="Q3401" s="4" t="s">
        <v>32</v>
      </c>
      <c r="R3401" s="6"/>
      <c r="S3401" s="7">
        <f t="shared" si="555"/>
        <v>358136.8</v>
      </c>
      <c r="T3401" s="7">
        <f t="shared" si="554"/>
        <v>141480.86499999999</v>
      </c>
      <c r="U3401" s="7">
        <f t="shared" si="556"/>
        <v>141480.86499999999</v>
      </c>
      <c r="V3401" s="7">
        <f t="shared" si="558"/>
        <v>42444.259499999993</v>
      </c>
      <c r="W3401" s="7">
        <f t="shared" si="559"/>
        <v>9337.7370899999987</v>
      </c>
      <c r="X3401" s="7">
        <f t="shared" si="557"/>
        <v>51781.996589999995</v>
      </c>
      <c r="Y3401" s="7">
        <f>L3401+X3401</f>
        <v>334743.72658999998</v>
      </c>
      <c r="Z3401" s="4">
        <v>2</v>
      </c>
      <c r="AA3401" s="7">
        <f t="shared" si="560"/>
        <v>133897.490636</v>
      </c>
      <c r="AB3401" s="4">
        <v>3</v>
      </c>
      <c r="AC3401" s="7">
        <f t="shared" si="561"/>
        <v>78106.869537666658</v>
      </c>
      <c r="AD3401">
        <v>3</v>
      </c>
      <c r="AE3401" s="8">
        <f t="shared" si="562"/>
        <v>100423.117977</v>
      </c>
    </row>
    <row r="3402" spans="1:31" x14ac:dyDescent="0.25">
      <c r="A3402" s="4">
        <v>484422</v>
      </c>
      <c r="B3402" s="4" t="s">
        <v>10572</v>
      </c>
      <c r="C3402" s="4">
        <v>25256419</v>
      </c>
      <c r="D3402" s="4">
        <v>19714958</v>
      </c>
      <c r="E3402" s="4" t="s">
        <v>10573</v>
      </c>
      <c r="F3402" s="4" t="s">
        <v>232</v>
      </c>
      <c r="G3402" s="4" t="s">
        <v>10574</v>
      </c>
      <c r="H3402" s="4"/>
      <c r="I3402" s="4"/>
      <c r="J3402" s="4" t="s">
        <v>1234</v>
      </c>
      <c r="K3402" s="4" t="s">
        <v>1728</v>
      </c>
      <c r="L3402" s="5">
        <v>283170.84999999998</v>
      </c>
      <c r="M3402" s="5">
        <v>595154.64</v>
      </c>
      <c r="N3402" s="4">
        <v>0</v>
      </c>
      <c r="O3402" s="4" t="s">
        <v>30</v>
      </c>
      <c r="P3402" s="4" t="s">
        <v>1110</v>
      </c>
      <c r="Q3402" s="4" t="s">
        <v>32</v>
      </c>
      <c r="R3402" s="6"/>
      <c r="S3402" s="7">
        <f t="shared" si="555"/>
        <v>595154.64</v>
      </c>
      <c r="T3402" s="7">
        <f t="shared" si="554"/>
        <v>141585.42499999999</v>
      </c>
      <c r="U3402" s="7">
        <f t="shared" si="556"/>
        <v>141585.42499999999</v>
      </c>
      <c r="V3402" s="7">
        <f t="shared" si="558"/>
        <v>42475.627499999995</v>
      </c>
      <c r="W3402" s="7">
        <f t="shared" si="559"/>
        <v>9344.6380499999996</v>
      </c>
      <c r="X3402" s="7">
        <f t="shared" si="557"/>
        <v>51820.265549999996</v>
      </c>
      <c r="Y3402" s="7">
        <f>L3402+X3402</f>
        <v>334991.11554999999</v>
      </c>
      <c r="Z3402" s="4">
        <v>2</v>
      </c>
      <c r="AA3402" s="7">
        <f t="shared" si="560"/>
        <v>133996.44622000001</v>
      </c>
      <c r="AB3402" s="4">
        <v>3</v>
      </c>
      <c r="AC3402" s="7">
        <f t="shared" si="561"/>
        <v>78164.593628333329</v>
      </c>
      <c r="AD3402">
        <v>3</v>
      </c>
      <c r="AE3402" s="8">
        <f t="shared" si="562"/>
        <v>100497.33466499999</v>
      </c>
    </row>
    <row r="3403" spans="1:31" x14ac:dyDescent="0.25">
      <c r="A3403" s="4">
        <v>486296</v>
      </c>
      <c r="B3403" s="4" t="s">
        <v>10575</v>
      </c>
      <c r="C3403" s="4">
        <v>36148716</v>
      </c>
      <c r="D3403" s="4">
        <v>21984828</v>
      </c>
      <c r="E3403" s="4" t="s">
        <v>10576</v>
      </c>
      <c r="F3403" s="4" t="s">
        <v>232</v>
      </c>
      <c r="G3403" s="4" t="s">
        <v>10577</v>
      </c>
      <c r="H3403" s="4" t="s">
        <v>10578</v>
      </c>
      <c r="I3403" s="4"/>
      <c r="J3403" s="4" t="s">
        <v>28</v>
      </c>
      <c r="K3403" s="4" t="s">
        <v>10579</v>
      </c>
      <c r="L3403" s="5">
        <v>283668.06</v>
      </c>
      <c r="M3403" s="5">
        <v>556212.04</v>
      </c>
      <c r="N3403" s="4">
        <v>0</v>
      </c>
      <c r="O3403" s="4" t="s">
        <v>30</v>
      </c>
      <c r="P3403" s="4" t="s">
        <v>1110</v>
      </c>
      <c r="Q3403" s="4" t="s">
        <v>32</v>
      </c>
      <c r="R3403" s="6"/>
      <c r="S3403" s="7">
        <f t="shared" si="555"/>
        <v>556212.04</v>
      </c>
      <c r="T3403" s="7">
        <f t="shared" si="554"/>
        <v>141834.03</v>
      </c>
      <c r="U3403" s="7">
        <f t="shared" si="556"/>
        <v>141834.03</v>
      </c>
      <c r="V3403" s="7">
        <f t="shared" si="558"/>
        <v>42550.208999999995</v>
      </c>
      <c r="W3403" s="7">
        <f t="shared" si="559"/>
        <v>9361.045979999999</v>
      </c>
      <c r="X3403" s="7">
        <f t="shared" si="557"/>
        <v>51911.254979999998</v>
      </c>
      <c r="Y3403" s="7">
        <f>L3403+X3403</f>
        <v>335579.31498000002</v>
      </c>
      <c r="Z3403" s="4">
        <v>2</v>
      </c>
      <c r="AA3403" s="7">
        <f t="shared" si="560"/>
        <v>134231.72599200002</v>
      </c>
      <c r="AB3403" s="4">
        <v>3</v>
      </c>
      <c r="AC3403" s="7">
        <f t="shared" si="561"/>
        <v>78301.840161999993</v>
      </c>
      <c r="AD3403">
        <v>3</v>
      </c>
      <c r="AE3403" s="8">
        <f t="shared" si="562"/>
        <v>100673.79449400002</v>
      </c>
    </row>
    <row r="3404" spans="1:31" x14ac:dyDescent="0.25">
      <c r="A3404" s="4">
        <v>485276</v>
      </c>
      <c r="B3404" s="4" t="s">
        <v>10580</v>
      </c>
      <c r="C3404" s="4">
        <v>25034650</v>
      </c>
      <c r="D3404" s="4">
        <v>8998582</v>
      </c>
      <c r="E3404" s="4" t="s">
        <v>10581</v>
      </c>
      <c r="F3404" s="4" t="s">
        <v>26</v>
      </c>
      <c r="G3404" s="4" t="s">
        <v>10582</v>
      </c>
      <c r="H3404" s="4"/>
      <c r="I3404" s="4"/>
      <c r="J3404" s="4" t="s">
        <v>294</v>
      </c>
      <c r="K3404" s="4" t="s">
        <v>63</v>
      </c>
      <c r="L3404" s="5">
        <v>283756.96000000002</v>
      </c>
      <c r="M3404" s="5">
        <v>384895.92</v>
      </c>
      <c r="N3404" s="4">
        <v>0</v>
      </c>
      <c r="O3404" s="4" t="s">
        <v>30</v>
      </c>
      <c r="P3404" s="4" t="s">
        <v>1110</v>
      </c>
      <c r="Q3404" s="4" t="s">
        <v>32</v>
      </c>
      <c r="R3404" s="6"/>
      <c r="S3404" s="7">
        <f t="shared" si="555"/>
        <v>384895.92</v>
      </c>
      <c r="T3404" s="7">
        <f t="shared" si="554"/>
        <v>141878.48000000001</v>
      </c>
      <c r="U3404" s="7">
        <f t="shared" si="556"/>
        <v>141878.48000000001</v>
      </c>
      <c r="V3404" s="7">
        <f t="shared" si="558"/>
        <v>42563.544000000002</v>
      </c>
      <c r="W3404" s="7">
        <f t="shared" si="559"/>
        <v>9363.9796800000004</v>
      </c>
      <c r="X3404" s="7">
        <f t="shared" si="557"/>
        <v>51927.523679999998</v>
      </c>
      <c r="Y3404" s="7">
        <f>L3404+X3404</f>
        <v>335684.48368</v>
      </c>
      <c r="Z3404" s="4">
        <v>2</v>
      </c>
      <c r="AA3404" s="7">
        <f t="shared" si="560"/>
        <v>134273.79347200002</v>
      </c>
      <c r="AB3404" s="4">
        <v>3</v>
      </c>
      <c r="AC3404" s="7">
        <f t="shared" si="561"/>
        <v>78326.379525333337</v>
      </c>
      <c r="AD3404">
        <v>3</v>
      </c>
      <c r="AE3404" s="8">
        <f t="shared" si="562"/>
        <v>100705.34510400001</v>
      </c>
    </row>
    <row r="3405" spans="1:31" x14ac:dyDescent="0.25">
      <c r="A3405" s="4">
        <v>489105</v>
      </c>
      <c r="B3405" s="4" t="s">
        <v>10583</v>
      </c>
      <c r="C3405" s="4">
        <v>26927326</v>
      </c>
      <c r="D3405" s="4">
        <v>1368316</v>
      </c>
      <c r="E3405" s="4" t="s">
        <v>10584</v>
      </c>
      <c r="F3405" s="4" t="s">
        <v>232</v>
      </c>
      <c r="G3405" s="4" t="s">
        <v>10585</v>
      </c>
      <c r="H3405" s="4"/>
      <c r="I3405" s="4"/>
      <c r="J3405" s="4" t="s">
        <v>45</v>
      </c>
      <c r="K3405" s="4" t="s">
        <v>347</v>
      </c>
      <c r="L3405" s="5">
        <v>284076.11</v>
      </c>
      <c r="M3405" s="5">
        <v>431944.08</v>
      </c>
      <c r="N3405" s="4">
        <v>0</v>
      </c>
      <c r="O3405" s="4" t="s">
        <v>30</v>
      </c>
      <c r="P3405" s="4" t="s">
        <v>1110</v>
      </c>
      <c r="Q3405" s="4" t="s">
        <v>32</v>
      </c>
      <c r="R3405" s="6"/>
      <c r="S3405" s="7">
        <f t="shared" si="555"/>
        <v>431944.08</v>
      </c>
      <c r="T3405" s="7">
        <f t="shared" si="554"/>
        <v>142038.05499999999</v>
      </c>
      <c r="U3405" s="7">
        <f t="shared" si="556"/>
        <v>142038.05499999999</v>
      </c>
      <c r="V3405" s="7">
        <f t="shared" si="558"/>
        <v>42611.416499999999</v>
      </c>
      <c r="W3405" s="7">
        <f t="shared" si="559"/>
        <v>9374.5116299999991</v>
      </c>
      <c r="X3405" s="7">
        <f t="shared" si="557"/>
        <v>51985.92813</v>
      </c>
      <c r="Y3405" s="7">
        <f>L3405+X3405</f>
        <v>336062.03813</v>
      </c>
      <c r="Z3405" s="4">
        <v>2</v>
      </c>
      <c r="AA3405" s="7">
        <f t="shared" si="560"/>
        <v>134424.815252</v>
      </c>
      <c r="AB3405" s="4">
        <v>3</v>
      </c>
      <c r="AC3405" s="7">
        <f t="shared" si="561"/>
        <v>78414.475563666652</v>
      </c>
      <c r="AD3405">
        <v>3</v>
      </c>
      <c r="AE3405" s="8">
        <f t="shared" si="562"/>
        <v>100818.611439</v>
      </c>
    </row>
    <row r="3406" spans="1:31" x14ac:dyDescent="0.25">
      <c r="A3406" s="4">
        <v>490309</v>
      </c>
      <c r="B3406" s="4" t="s">
        <v>10586</v>
      </c>
      <c r="C3406" s="4">
        <v>26625683</v>
      </c>
      <c r="D3406" s="4">
        <v>23693881</v>
      </c>
      <c r="E3406" s="4" t="s">
        <v>10587</v>
      </c>
      <c r="F3406" s="4" t="s">
        <v>232</v>
      </c>
      <c r="G3406" s="4" t="s">
        <v>10588</v>
      </c>
      <c r="H3406" s="4"/>
      <c r="I3406" s="4"/>
      <c r="J3406" s="4" t="s">
        <v>429</v>
      </c>
      <c r="K3406" s="4" t="s">
        <v>524</v>
      </c>
      <c r="L3406" s="5">
        <v>284503.52</v>
      </c>
      <c r="M3406" s="5">
        <v>345941.74</v>
      </c>
      <c r="N3406" s="4">
        <v>0</v>
      </c>
      <c r="O3406" s="4" t="s">
        <v>30</v>
      </c>
      <c r="P3406" s="4" t="s">
        <v>1110</v>
      </c>
      <c r="Q3406" s="4" t="s">
        <v>32</v>
      </c>
      <c r="R3406" s="6"/>
      <c r="S3406" s="7">
        <f t="shared" si="555"/>
        <v>345941.74</v>
      </c>
      <c r="T3406" s="7">
        <f t="shared" si="554"/>
        <v>142251.76</v>
      </c>
      <c r="U3406" s="7">
        <f t="shared" si="556"/>
        <v>142251.76</v>
      </c>
      <c r="V3406" s="7">
        <f t="shared" si="558"/>
        <v>42675.527999999998</v>
      </c>
      <c r="W3406" s="7">
        <f t="shared" si="559"/>
        <v>9388.6161599999996</v>
      </c>
      <c r="X3406" s="7">
        <f t="shared" si="557"/>
        <v>52064.144159999996</v>
      </c>
      <c r="Y3406" s="7">
        <f>L3406+X3406</f>
        <v>336567.66416000004</v>
      </c>
      <c r="Z3406" s="4">
        <v>2</v>
      </c>
      <c r="AA3406" s="7">
        <f t="shared" si="560"/>
        <v>134627.06566400002</v>
      </c>
      <c r="AB3406" s="4">
        <v>3</v>
      </c>
      <c r="AC3406" s="7">
        <f t="shared" si="561"/>
        <v>78532.454970666673</v>
      </c>
      <c r="AD3406">
        <v>3</v>
      </c>
      <c r="AE3406" s="8">
        <f t="shared" si="562"/>
        <v>100970.29924800002</v>
      </c>
    </row>
    <row r="3407" spans="1:31" x14ac:dyDescent="0.25">
      <c r="A3407" s="4">
        <v>489172</v>
      </c>
      <c r="B3407" s="4" t="s">
        <v>10589</v>
      </c>
      <c r="C3407" s="4">
        <v>29117250</v>
      </c>
      <c r="D3407" s="4">
        <v>28348118</v>
      </c>
      <c r="E3407" s="4" t="s">
        <v>10590</v>
      </c>
      <c r="F3407" s="4" t="s">
        <v>232</v>
      </c>
      <c r="G3407" s="4" t="s">
        <v>10591</v>
      </c>
      <c r="H3407" s="4"/>
      <c r="I3407" s="4"/>
      <c r="J3407" s="4" t="s">
        <v>45</v>
      </c>
      <c r="K3407" s="4" t="s">
        <v>1554</v>
      </c>
      <c r="L3407" s="5">
        <v>284996.03000000003</v>
      </c>
      <c r="M3407" s="5">
        <v>342769.49</v>
      </c>
      <c r="N3407" s="4">
        <v>0</v>
      </c>
      <c r="O3407" s="4" t="s">
        <v>30</v>
      </c>
      <c r="P3407" s="4" t="s">
        <v>1110</v>
      </c>
      <c r="Q3407" s="4" t="s">
        <v>32</v>
      </c>
      <c r="R3407" s="6"/>
      <c r="S3407" s="7">
        <f t="shared" si="555"/>
        <v>342769.49</v>
      </c>
      <c r="T3407" s="7">
        <f t="shared" si="554"/>
        <v>142498.01500000001</v>
      </c>
      <c r="U3407" s="7">
        <f t="shared" si="556"/>
        <v>142498.01500000001</v>
      </c>
      <c r="V3407" s="7">
        <f t="shared" si="558"/>
        <v>42749.404500000004</v>
      </c>
      <c r="W3407" s="7">
        <f t="shared" si="559"/>
        <v>9404.8689900000008</v>
      </c>
      <c r="X3407" s="7">
        <f t="shared" si="557"/>
        <v>52154.273490000007</v>
      </c>
      <c r="Y3407" s="7">
        <f>L3407+X3407</f>
        <v>337150.30349000002</v>
      </c>
      <c r="Z3407" s="4">
        <v>2</v>
      </c>
      <c r="AA3407" s="7">
        <f t="shared" si="560"/>
        <v>134860.121396</v>
      </c>
      <c r="AB3407" s="4">
        <v>3</v>
      </c>
      <c r="AC3407" s="7">
        <f t="shared" si="561"/>
        <v>78668.404147666661</v>
      </c>
      <c r="AD3407">
        <v>3</v>
      </c>
      <c r="AE3407" s="8">
        <f t="shared" si="562"/>
        <v>101145.09104700001</v>
      </c>
    </row>
    <row r="3408" spans="1:31" x14ac:dyDescent="0.25">
      <c r="A3408" s="4">
        <v>490026</v>
      </c>
      <c r="B3408" s="4" t="s">
        <v>10592</v>
      </c>
      <c r="C3408" s="4">
        <v>12247682</v>
      </c>
      <c r="D3408" s="4">
        <v>30257133</v>
      </c>
      <c r="E3408" s="4" t="s">
        <v>10593</v>
      </c>
      <c r="F3408" s="4" t="s">
        <v>232</v>
      </c>
      <c r="G3408" s="4" t="s">
        <v>10594</v>
      </c>
      <c r="H3408" s="4"/>
      <c r="I3408" s="4"/>
      <c r="J3408" s="4" t="s">
        <v>429</v>
      </c>
      <c r="K3408" s="4" t="s">
        <v>1554</v>
      </c>
      <c r="L3408" s="5">
        <v>286127.33</v>
      </c>
      <c r="M3408" s="5">
        <v>345698.27</v>
      </c>
      <c r="N3408" s="4">
        <v>0</v>
      </c>
      <c r="O3408" s="4" t="s">
        <v>30</v>
      </c>
      <c r="P3408" s="4" t="s">
        <v>1110</v>
      </c>
      <c r="Q3408" s="4" t="s">
        <v>32</v>
      </c>
      <c r="R3408" s="6"/>
      <c r="S3408" s="7">
        <f t="shared" si="555"/>
        <v>345698.27</v>
      </c>
      <c r="T3408" s="7">
        <f t="shared" si="554"/>
        <v>143063.66500000001</v>
      </c>
      <c r="U3408" s="7">
        <f t="shared" si="556"/>
        <v>143063.66500000001</v>
      </c>
      <c r="V3408" s="7">
        <f t="shared" si="558"/>
        <v>42919.099500000004</v>
      </c>
      <c r="W3408" s="7">
        <f t="shared" si="559"/>
        <v>9442.2018900000003</v>
      </c>
      <c r="X3408" s="7">
        <f t="shared" si="557"/>
        <v>52361.301390000008</v>
      </c>
      <c r="Y3408" s="7">
        <f>L3408+X3408</f>
        <v>338488.63139</v>
      </c>
      <c r="Z3408" s="4">
        <v>2</v>
      </c>
      <c r="AA3408" s="7">
        <f t="shared" si="560"/>
        <v>135395.452556</v>
      </c>
      <c r="AB3408" s="4">
        <v>3</v>
      </c>
      <c r="AC3408" s="7">
        <f t="shared" si="561"/>
        <v>78980.680657666657</v>
      </c>
      <c r="AD3408">
        <v>3</v>
      </c>
      <c r="AE3408" s="8">
        <f t="shared" si="562"/>
        <v>101546.58941700001</v>
      </c>
    </row>
    <row r="3409" spans="1:31" x14ac:dyDescent="0.25">
      <c r="A3409" s="4">
        <v>489781</v>
      </c>
      <c r="B3409" s="4" t="s">
        <v>10595</v>
      </c>
      <c r="C3409" s="4">
        <v>43386238</v>
      </c>
      <c r="D3409" s="4">
        <v>24383291</v>
      </c>
      <c r="E3409" s="4" t="s">
        <v>10596</v>
      </c>
      <c r="F3409" s="4" t="s">
        <v>26</v>
      </c>
      <c r="G3409" s="4" t="s">
        <v>10597</v>
      </c>
      <c r="H3409" s="4"/>
      <c r="I3409" s="4"/>
      <c r="J3409" s="4" t="s">
        <v>45</v>
      </c>
      <c r="K3409" s="4" t="s">
        <v>46</v>
      </c>
      <c r="L3409" s="5">
        <v>286239.71000000002</v>
      </c>
      <c r="M3409" s="5">
        <v>366343.35</v>
      </c>
      <c r="N3409" s="4">
        <v>0</v>
      </c>
      <c r="O3409" s="4" t="s">
        <v>30</v>
      </c>
      <c r="P3409" s="4" t="s">
        <v>1110</v>
      </c>
      <c r="Q3409" s="4" t="s">
        <v>32</v>
      </c>
      <c r="R3409" s="6"/>
      <c r="S3409" s="7">
        <f t="shared" si="555"/>
        <v>366343.35</v>
      </c>
      <c r="T3409" s="7">
        <f t="shared" si="554"/>
        <v>143119.85500000001</v>
      </c>
      <c r="U3409" s="7">
        <f t="shared" si="556"/>
        <v>143119.85500000001</v>
      </c>
      <c r="V3409" s="7">
        <f t="shared" si="558"/>
        <v>42935.9565</v>
      </c>
      <c r="W3409" s="7">
        <f t="shared" si="559"/>
        <v>9445.9104299999999</v>
      </c>
      <c r="X3409" s="7">
        <f t="shared" si="557"/>
        <v>52381.866930000004</v>
      </c>
      <c r="Y3409" s="7">
        <f>L3409+X3409</f>
        <v>338621.57693000004</v>
      </c>
      <c r="Z3409" s="4">
        <v>2</v>
      </c>
      <c r="AA3409" s="7">
        <f t="shared" si="560"/>
        <v>135448.63077200003</v>
      </c>
      <c r="AB3409" s="4">
        <v>3</v>
      </c>
      <c r="AC3409" s="7">
        <f t="shared" si="561"/>
        <v>79011.701283666669</v>
      </c>
      <c r="AD3409">
        <v>3</v>
      </c>
      <c r="AE3409" s="8">
        <f t="shared" si="562"/>
        <v>101586.47307900002</v>
      </c>
    </row>
    <row r="3410" spans="1:31" x14ac:dyDescent="0.25">
      <c r="A3410" s="4">
        <v>486441</v>
      </c>
      <c r="B3410" s="4" t="s">
        <v>10598</v>
      </c>
      <c r="C3410" s="4">
        <v>39064672</v>
      </c>
      <c r="D3410" s="4">
        <v>20056104</v>
      </c>
      <c r="E3410" s="4" t="s">
        <v>10599</v>
      </c>
      <c r="F3410" s="4" t="s">
        <v>26</v>
      </c>
      <c r="G3410" s="4" t="s">
        <v>10600</v>
      </c>
      <c r="H3410" s="4"/>
      <c r="I3410" s="4"/>
      <c r="J3410" s="4" t="s">
        <v>28</v>
      </c>
      <c r="K3410" s="4" t="s">
        <v>29</v>
      </c>
      <c r="L3410" s="5">
        <v>286246.07</v>
      </c>
      <c r="M3410" s="5">
        <v>366450.29</v>
      </c>
      <c r="N3410" s="4">
        <v>0</v>
      </c>
      <c r="O3410" s="4" t="s">
        <v>30</v>
      </c>
      <c r="P3410" s="4" t="s">
        <v>3200</v>
      </c>
      <c r="Q3410" s="4" t="s">
        <v>32</v>
      </c>
      <c r="R3410" s="6">
        <v>45426.46654212963</v>
      </c>
      <c r="S3410" s="7">
        <f t="shared" si="555"/>
        <v>366450.29</v>
      </c>
      <c r="T3410" s="7">
        <f t="shared" si="554"/>
        <v>143123.035</v>
      </c>
      <c r="U3410" s="7">
        <f t="shared" si="556"/>
        <v>143123.035</v>
      </c>
      <c r="V3410" s="7">
        <f t="shared" si="558"/>
        <v>42936.910499999998</v>
      </c>
      <c r="W3410" s="7">
        <f t="shared" si="559"/>
        <v>9446.1203100000002</v>
      </c>
      <c r="X3410" s="7">
        <f t="shared" si="557"/>
        <v>52383.030809999997</v>
      </c>
      <c r="Y3410" s="7">
        <f>L3410+X3410</f>
        <v>338629.10080999997</v>
      </c>
      <c r="Z3410" s="4">
        <v>2</v>
      </c>
      <c r="AA3410" s="7">
        <f t="shared" si="560"/>
        <v>135451.64032400001</v>
      </c>
      <c r="AB3410" s="4">
        <v>3</v>
      </c>
      <c r="AC3410" s="7">
        <f t="shared" si="561"/>
        <v>79013.456855666664</v>
      </c>
      <c r="AD3410">
        <v>3</v>
      </c>
      <c r="AE3410" s="8">
        <f t="shared" si="562"/>
        <v>101588.73024299998</v>
      </c>
    </row>
    <row r="3411" spans="1:31" x14ac:dyDescent="0.25">
      <c r="A3411" s="4">
        <v>490387</v>
      </c>
      <c r="B3411" s="4" t="s">
        <v>10601</v>
      </c>
      <c r="C3411" s="4">
        <v>29001051</v>
      </c>
      <c r="D3411" s="4">
        <v>9595614</v>
      </c>
      <c r="E3411" s="4" t="s">
        <v>10602</v>
      </c>
      <c r="F3411" s="4" t="s">
        <v>232</v>
      </c>
      <c r="G3411" s="4" t="s">
        <v>10603</v>
      </c>
      <c r="H3411" s="4" t="s">
        <v>10604</v>
      </c>
      <c r="I3411" s="4"/>
      <c r="J3411" s="4" t="s">
        <v>429</v>
      </c>
      <c r="K3411" s="4" t="s">
        <v>524</v>
      </c>
      <c r="L3411" s="5">
        <v>286726.05</v>
      </c>
      <c r="M3411" s="5">
        <v>365228.07</v>
      </c>
      <c r="N3411" s="4">
        <v>0</v>
      </c>
      <c r="O3411" s="4" t="s">
        <v>30</v>
      </c>
      <c r="P3411" s="4" t="s">
        <v>1110</v>
      </c>
      <c r="Q3411" s="4" t="s">
        <v>32</v>
      </c>
      <c r="R3411" s="6"/>
      <c r="S3411" s="7">
        <f t="shared" si="555"/>
        <v>365228.07</v>
      </c>
      <c r="T3411" s="7">
        <f t="shared" si="554"/>
        <v>143363.02499999999</v>
      </c>
      <c r="U3411" s="7">
        <f t="shared" si="556"/>
        <v>143363.02499999999</v>
      </c>
      <c r="V3411" s="7">
        <f t="shared" si="558"/>
        <v>43008.907499999994</v>
      </c>
      <c r="W3411" s="7">
        <f t="shared" si="559"/>
        <v>9461.9596499999989</v>
      </c>
      <c r="X3411" s="7">
        <f t="shared" si="557"/>
        <v>52470.867149999991</v>
      </c>
      <c r="Y3411" s="7">
        <f>L3411+X3411</f>
        <v>339196.91714999999</v>
      </c>
      <c r="Z3411" s="4">
        <v>2</v>
      </c>
      <c r="AA3411" s="7">
        <f t="shared" si="560"/>
        <v>135678.76686</v>
      </c>
      <c r="AB3411" s="4">
        <v>3</v>
      </c>
      <c r="AC3411" s="7">
        <f t="shared" si="561"/>
        <v>79145.94733499999</v>
      </c>
      <c r="AD3411">
        <v>3</v>
      </c>
      <c r="AE3411" s="8">
        <f t="shared" si="562"/>
        <v>101759.07514500001</v>
      </c>
    </row>
    <row r="3412" spans="1:31" x14ac:dyDescent="0.25">
      <c r="A3412" s="4">
        <v>492044</v>
      </c>
      <c r="B3412" s="4" t="s">
        <v>10605</v>
      </c>
      <c r="C3412" s="4">
        <v>36648280</v>
      </c>
      <c r="D3412" s="4">
        <v>27501327</v>
      </c>
      <c r="E3412" s="4" t="s">
        <v>10606</v>
      </c>
      <c r="F3412" s="4" t="s">
        <v>232</v>
      </c>
      <c r="G3412" s="4"/>
      <c r="H3412" s="4" t="s">
        <v>10607</v>
      </c>
      <c r="I3412" s="4"/>
      <c r="J3412" s="4" t="s">
        <v>1108</v>
      </c>
      <c r="K3412" s="4" t="s">
        <v>604</v>
      </c>
      <c r="L3412" s="5">
        <v>287241.94</v>
      </c>
      <c r="M3412" s="5">
        <v>449827.29</v>
      </c>
      <c r="N3412" s="4">
        <v>0</v>
      </c>
      <c r="O3412" s="4" t="s">
        <v>30</v>
      </c>
      <c r="P3412" s="4" t="s">
        <v>1110</v>
      </c>
      <c r="Q3412" s="4" t="s">
        <v>32</v>
      </c>
      <c r="R3412" s="6"/>
      <c r="S3412" s="7">
        <f t="shared" si="555"/>
        <v>449827.29</v>
      </c>
      <c r="T3412" s="7">
        <f t="shared" si="554"/>
        <v>143620.97</v>
      </c>
      <c r="U3412" s="7">
        <f t="shared" si="556"/>
        <v>143620.97</v>
      </c>
      <c r="V3412" s="7">
        <f t="shared" si="558"/>
        <v>43086.290999999997</v>
      </c>
      <c r="W3412" s="7">
        <f t="shared" si="559"/>
        <v>9478.9840199999999</v>
      </c>
      <c r="X3412" s="7">
        <f t="shared" si="557"/>
        <v>52565.275020000001</v>
      </c>
      <c r="Y3412" s="7">
        <f>L3412+X3412</f>
        <v>339807.21502</v>
      </c>
      <c r="Z3412" s="4">
        <v>2</v>
      </c>
      <c r="AA3412" s="7">
        <f t="shared" si="560"/>
        <v>135922.886008</v>
      </c>
      <c r="AB3412" s="4">
        <v>3</v>
      </c>
      <c r="AC3412" s="7">
        <f t="shared" si="561"/>
        <v>79288.350171333324</v>
      </c>
      <c r="AD3412">
        <v>3</v>
      </c>
      <c r="AE3412" s="8">
        <f t="shared" si="562"/>
        <v>101942.164506</v>
      </c>
    </row>
    <row r="3413" spans="1:31" x14ac:dyDescent="0.25">
      <c r="A3413" s="4">
        <v>489442</v>
      </c>
      <c r="B3413" s="4" t="s">
        <v>10608</v>
      </c>
      <c r="C3413" s="4">
        <v>36006237</v>
      </c>
      <c r="D3413" s="4">
        <v>19419152</v>
      </c>
      <c r="E3413" s="4" t="s">
        <v>10609</v>
      </c>
      <c r="F3413" s="4" t="s">
        <v>232</v>
      </c>
      <c r="G3413" s="4" t="s">
        <v>10610</v>
      </c>
      <c r="H3413" s="4"/>
      <c r="I3413" s="4"/>
      <c r="J3413" s="4" t="s">
        <v>45</v>
      </c>
      <c r="K3413" s="4" t="s">
        <v>347</v>
      </c>
      <c r="L3413" s="5">
        <v>287590.48</v>
      </c>
      <c r="M3413" s="5">
        <v>361537.52</v>
      </c>
      <c r="N3413" s="4">
        <v>0</v>
      </c>
      <c r="O3413" s="4" t="s">
        <v>47</v>
      </c>
      <c r="P3413" s="4" t="s">
        <v>1110</v>
      </c>
      <c r="Q3413" s="4" t="s">
        <v>32</v>
      </c>
      <c r="R3413" s="6"/>
      <c r="S3413" s="7">
        <f t="shared" si="555"/>
        <v>361537.52</v>
      </c>
      <c r="T3413" s="7">
        <f t="shared" si="554"/>
        <v>143795.24</v>
      </c>
      <c r="U3413" s="7">
        <f t="shared" si="556"/>
        <v>143795.24</v>
      </c>
      <c r="V3413" s="7">
        <f t="shared" si="558"/>
        <v>43138.571999999993</v>
      </c>
      <c r="W3413" s="7">
        <f t="shared" si="559"/>
        <v>9490.4858399999994</v>
      </c>
      <c r="X3413" s="7">
        <f t="shared" si="557"/>
        <v>52629.057839999994</v>
      </c>
      <c r="Y3413" s="7">
        <f>L3413+X3413</f>
        <v>340219.53784</v>
      </c>
      <c r="Z3413" s="4">
        <v>2</v>
      </c>
      <c r="AA3413" s="7">
        <f t="shared" si="560"/>
        <v>136087.81513600002</v>
      </c>
      <c r="AB3413" s="4">
        <v>3</v>
      </c>
      <c r="AC3413" s="7">
        <f t="shared" si="561"/>
        <v>79384.558829333328</v>
      </c>
      <c r="AD3413">
        <v>3</v>
      </c>
      <c r="AE3413" s="8">
        <f t="shared" si="562"/>
        <v>102065.86135199999</v>
      </c>
    </row>
    <row r="3414" spans="1:31" x14ac:dyDescent="0.25">
      <c r="A3414" s="4">
        <v>486734</v>
      </c>
      <c r="B3414" s="4" t="s">
        <v>10611</v>
      </c>
      <c r="C3414" s="4">
        <v>45356688</v>
      </c>
      <c r="D3414" s="4">
        <v>28373359</v>
      </c>
      <c r="E3414" s="4" t="s">
        <v>10612</v>
      </c>
      <c r="F3414" s="4" t="s">
        <v>26</v>
      </c>
      <c r="G3414" s="4" t="s">
        <v>10613</v>
      </c>
      <c r="H3414" s="4"/>
      <c r="I3414" s="4"/>
      <c r="J3414" s="4" t="s">
        <v>28</v>
      </c>
      <c r="K3414" s="4" t="s">
        <v>29</v>
      </c>
      <c r="L3414" s="5">
        <v>287661.78999999998</v>
      </c>
      <c r="M3414" s="5">
        <v>372338.52</v>
      </c>
      <c r="N3414" s="4">
        <v>0</v>
      </c>
      <c r="O3414" s="4" t="s">
        <v>30</v>
      </c>
      <c r="P3414" s="4" t="s">
        <v>3200</v>
      </c>
      <c r="Q3414" s="4" t="s">
        <v>32</v>
      </c>
      <c r="R3414" s="6"/>
      <c r="S3414" s="7">
        <f t="shared" si="555"/>
        <v>372338.52</v>
      </c>
      <c r="T3414" s="7">
        <f t="shared" si="554"/>
        <v>143830.89499999999</v>
      </c>
      <c r="U3414" s="7">
        <f t="shared" si="556"/>
        <v>143830.89499999999</v>
      </c>
      <c r="V3414" s="7">
        <f t="shared" si="558"/>
        <v>43149.268499999998</v>
      </c>
      <c r="W3414" s="7">
        <f t="shared" si="559"/>
        <v>9492.83907</v>
      </c>
      <c r="X3414" s="7">
        <f t="shared" si="557"/>
        <v>52642.10757</v>
      </c>
      <c r="Y3414" s="7">
        <f>L3414+X3414</f>
        <v>340303.89756999997</v>
      </c>
      <c r="Z3414" s="4">
        <v>2</v>
      </c>
      <c r="AA3414" s="7">
        <f t="shared" si="560"/>
        <v>136121.55902799999</v>
      </c>
      <c r="AB3414" s="4">
        <v>3</v>
      </c>
      <c r="AC3414" s="7">
        <f t="shared" si="561"/>
        <v>79404.242766333322</v>
      </c>
      <c r="AD3414">
        <v>3</v>
      </c>
      <c r="AE3414" s="8">
        <f t="shared" si="562"/>
        <v>102091.16927100001</v>
      </c>
    </row>
    <row r="3415" spans="1:31" x14ac:dyDescent="0.25">
      <c r="A3415" s="4">
        <v>486545</v>
      </c>
      <c r="B3415" s="4" t="s">
        <v>10614</v>
      </c>
      <c r="C3415" s="4">
        <v>40935853</v>
      </c>
      <c r="D3415" s="4">
        <v>26303921</v>
      </c>
      <c r="E3415" s="4" t="s">
        <v>10615</v>
      </c>
      <c r="F3415" s="4" t="s">
        <v>26</v>
      </c>
      <c r="G3415" s="4" t="s">
        <v>10616</v>
      </c>
      <c r="H3415" s="4" t="s">
        <v>10617</v>
      </c>
      <c r="I3415" s="4"/>
      <c r="J3415" s="4" t="s">
        <v>28</v>
      </c>
      <c r="K3415" s="4" t="s">
        <v>29</v>
      </c>
      <c r="L3415" s="5">
        <v>288427.45</v>
      </c>
      <c r="M3415" s="5">
        <v>371620.64</v>
      </c>
      <c r="N3415" s="4">
        <v>0</v>
      </c>
      <c r="O3415" s="4" t="s">
        <v>30</v>
      </c>
      <c r="P3415" s="4" t="s">
        <v>3200</v>
      </c>
      <c r="Q3415" s="4" t="s">
        <v>32</v>
      </c>
      <c r="R3415" s="6"/>
      <c r="S3415" s="7">
        <f t="shared" si="555"/>
        <v>371620.64</v>
      </c>
      <c r="T3415" s="7">
        <f t="shared" si="554"/>
        <v>144213.72500000001</v>
      </c>
      <c r="U3415" s="7">
        <f t="shared" si="556"/>
        <v>144213.72500000001</v>
      </c>
      <c r="V3415" s="7">
        <f t="shared" si="558"/>
        <v>43264.1175</v>
      </c>
      <c r="W3415" s="7">
        <f t="shared" si="559"/>
        <v>9518.1058499999999</v>
      </c>
      <c r="X3415" s="7">
        <f t="shared" si="557"/>
        <v>52782.22335</v>
      </c>
      <c r="Y3415" s="7">
        <f>L3415+X3415</f>
        <v>341209.67335</v>
      </c>
      <c r="Z3415" s="4">
        <v>2</v>
      </c>
      <c r="AA3415" s="7">
        <f t="shared" si="560"/>
        <v>136483.86934</v>
      </c>
      <c r="AB3415" s="4">
        <v>3</v>
      </c>
      <c r="AC3415" s="7">
        <f t="shared" si="561"/>
        <v>79615.590448333329</v>
      </c>
      <c r="AD3415">
        <v>3</v>
      </c>
      <c r="AE3415" s="8">
        <f t="shared" si="562"/>
        <v>102362.902005</v>
      </c>
    </row>
    <row r="3416" spans="1:31" x14ac:dyDescent="0.25">
      <c r="A3416" s="4">
        <v>487142</v>
      </c>
      <c r="B3416" s="4" t="s">
        <v>10618</v>
      </c>
      <c r="C3416" s="4">
        <v>21712658</v>
      </c>
      <c r="D3416" s="4">
        <v>5496540</v>
      </c>
      <c r="E3416" s="4" t="s">
        <v>10619</v>
      </c>
      <c r="F3416" s="4" t="s">
        <v>232</v>
      </c>
      <c r="G3416" s="4" t="s">
        <v>10620</v>
      </c>
      <c r="H3416" s="4"/>
      <c r="I3416" s="4"/>
      <c r="J3416" s="4" t="s">
        <v>155</v>
      </c>
      <c r="K3416" s="4" t="s">
        <v>1714</v>
      </c>
      <c r="L3416" s="5">
        <v>96071.22</v>
      </c>
      <c r="M3416" s="5">
        <v>121767.61</v>
      </c>
      <c r="N3416" s="4">
        <v>0</v>
      </c>
      <c r="O3416" s="4" t="s">
        <v>47</v>
      </c>
      <c r="P3416" s="4" t="s">
        <v>57</v>
      </c>
      <c r="Q3416" s="4" t="s">
        <v>572</v>
      </c>
      <c r="R3416" s="6">
        <v>45454.478185798609</v>
      </c>
      <c r="S3416" s="7">
        <f t="shared" si="555"/>
        <v>121767.61</v>
      </c>
      <c r="T3416" s="7">
        <f t="shared" si="554"/>
        <v>48035.61</v>
      </c>
      <c r="U3416" s="7">
        <f t="shared" si="556"/>
        <v>48035.61</v>
      </c>
      <c r="V3416" s="7">
        <f t="shared" si="558"/>
        <v>14410.682999999999</v>
      </c>
      <c r="W3416" s="7">
        <f t="shared" si="559"/>
        <v>3170.3502599999997</v>
      </c>
      <c r="X3416" s="7">
        <f t="shared" si="557"/>
        <v>17581.03326</v>
      </c>
      <c r="Y3416" s="7">
        <f>L3416+X3416</f>
        <v>113652.25326</v>
      </c>
      <c r="Z3416" s="4">
        <v>2</v>
      </c>
      <c r="AA3416" s="7">
        <f t="shared" si="560"/>
        <v>45460.901303999999</v>
      </c>
      <c r="AB3416" s="4">
        <v>3</v>
      </c>
      <c r="AC3416" s="7">
        <f t="shared" si="561"/>
        <v>26518.859093999999</v>
      </c>
      <c r="AD3416">
        <v>3</v>
      </c>
      <c r="AE3416" s="8">
        <f t="shared" si="562"/>
        <v>34095.675977999999</v>
      </c>
    </row>
    <row r="3417" spans="1:31" x14ac:dyDescent="0.25">
      <c r="A3417" s="4">
        <v>487434</v>
      </c>
      <c r="B3417" s="4" t="s">
        <v>10621</v>
      </c>
      <c r="C3417" s="4">
        <v>29790308</v>
      </c>
      <c r="D3417" s="4">
        <v>7301231</v>
      </c>
      <c r="E3417" s="4" t="s">
        <v>10622</v>
      </c>
      <c r="F3417" s="4" t="s">
        <v>232</v>
      </c>
      <c r="G3417" s="4" t="s">
        <v>10623</v>
      </c>
      <c r="H3417" s="4"/>
      <c r="I3417" s="4"/>
      <c r="J3417" s="4" t="s">
        <v>155</v>
      </c>
      <c r="K3417" s="4" t="s">
        <v>347</v>
      </c>
      <c r="L3417" s="5">
        <v>288490.59999999998</v>
      </c>
      <c r="M3417" s="5">
        <v>356879</v>
      </c>
      <c r="N3417" s="4">
        <v>0</v>
      </c>
      <c r="O3417" s="4" t="s">
        <v>47</v>
      </c>
      <c r="P3417" s="4" t="s">
        <v>1110</v>
      </c>
      <c r="Q3417" s="4" t="s">
        <v>32</v>
      </c>
      <c r="R3417" s="6"/>
      <c r="S3417" s="7">
        <f t="shared" si="555"/>
        <v>356879</v>
      </c>
      <c r="T3417" s="7">
        <f t="shared" si="554"/>
        <v>144245.29999999999</v>
      </c>
      <c r="U3417" s="7">
        <f t="shared" si="556"/>
        <v>144245.29999999999</v>
      </c>
      <c r="V3417" s="7">
        <f t="shared" si="558"/>
        <v>43273.59</v>
      </c>
      <c r="W3417" s="7">
        <f t="shared" si="559"/>
        <v>9520.1898000000001</v>
      </c>
      <c r="X3417" s="7">
        <f t="shared" si="557"/>
        <v>52793.779799999997</v>
      </c>
      <c r="Y3417" s="7">
        <f>L3417+X3417</f>
        <v>341284.3798</v>
      </c>
      <c r="Z3417" s="4">
        <v>2</v>
      </c>
      <c r="AA3417" s="7">
        <f t="shared" si="560"/>
        <v>136513.75192000001</v>
      </c>
      <c r="AB3417" s="4">
        <v>3</v>
      </c>
      <c r="AC3417" s="7">
        <f t="shared" si="561"/>
        <v>79633.021953333329</v>
      </c>
      <c r="AD3417">
        <v>3</v>
      </c>
      <c r="AE3417" s="8">
        <f t="shared" si="562"/>
        <v>102385.31394000001</v>
      </c>
    </row>
    <row r="3418" spans="1:31" x14ac:dyDescent="0.25">
      <c r="A3418" s="4">
        <v>490216</v>
      </c>
      <c r="B3418" s="4" t="s">
        <v>10624</v>
      </c>
      <c r="C3418" s="4">
        <v>23290522</v>
      </c>
      <c r="D3418" s="4">
        <v>27409222</v>
      </c>
      <c r="E3418" s="4" t="s">
        <v>10625</v>
      </c>
      <c r="F3418" s="4" t="s">
        <v>232</v>
      </c>
      <c r="G3418" s="4" t="s">
        <v>10626</v>
      </c>
      <c r="H3418" s="4"/>
      <c r="I3418" s="4"/>
      <c r="J3418" s="4" t="s">
        <v>429</v>
      </c>
      <c r="K3418" s="4" t="s">
        <v>10627</v>
      </c>
      <c r="L3418" s="5">
        <v>289251.98</v>
      </c>
      <c r="M3418" s="5">
        <v>545996.32999999996</v>
      </c>
      <c r="N3418" s="4">
        <v>0</v>
      </c>
      <c r="O3418" s="4" t="s">
        <v>30</v>
      </c>
      <c r="P3418" s="4" t="s">
        <v>1110</v>
      </c>
      <c r="Q3418" s="4" t="s">
        <v>32</v>
      </c>
      <c r="R3418" s="6"/>
      <c r="S3418" s="7">
        <f t="shared" si="555"/>
        <v>545996.32999999996</v>
      </c>
      <c r="T3418" s="7">
        <f t="shared" si="554"/>
        <v>144625.99</v>
      </c>
      <c r="U3418" s="7">
        <f t="shared" si="556"/>
        <v>144625.99</v>
      </c>
      <c r="V3418" s="7">
        <f t="shared" si="558"/>
        <v>43387.796999999999</v>
      </c>
      <c r="W3418" s="7">
        <f t="shared" si="559"/>
        <v>9545.3153399999992</v>
      </c>
      <c r="X3418" s="7">
        <f t="shared" si="557"/>
        <v>52933.11234</v>
      </c>
      <c r="Y3418" s="7">
        <f>L3418+X3418</f>
        <v>342185.09233999997</v>
      </c>
      <c r="Z3418" s="4">
        <v>2</v>
      </c>
      <c r="AA3418" s="7">
        <f t="shared" si="560"/>
        <v>136874.03693599999</v>
      </c>
      <c r="AB3418" s="4">
        <v>3</v>
      </c>
      <c r="AC3418" s="7">
        <f t="shared" si="561"/>
        <v>79843.188212666646</v>
      </c>
      <c r="AD3418">
        <v>3</v>
      </c>
      <c r="AE3418" s="8">
        <f t="shared" si="562"/>
        <v>102655.52770199999</v>
      </c>
    </row>
    <row r="3419" spans="1:31" x14ac:dyDescent="0.25">
      <c r="A3419" s="4">
        <v>488254</v>
      </c>
      <c r="B3419" s="4" t="s">
        <v>10628</v>
      </c>
      <c r="C3419" s="4">
        <v>43728433</v>
      </c>
      <c r="D3419" s="4">
        <v>27553089</v>
      </c>
      <c r="E3419" s="4" t="s">
        <v>10629</v>
      </c>
      <c r="F3419" s="4" t="s">
        <v>232</v>
      </c>
      <c r="G3419" s="4" t="s">
        <v>10630</v>
      </c>
      <c r="H3419" s="4"/>
      <c r="I3419" s="4"/>
      <c r="J3419" s="4" t="s">
        <v>155</v>
      </c>
      <c r="K3419" s="4" t="s">
        <v>347</v>
      </c>
      <c r="L3419" s="5">
        <v>290128.11</v>
      </c>
      <c r="M3419" s="5">
        <v>361293.19</v>
      </c>
      <c r="N3419" s="4">
        <v>0</v>
      </c>
      <c r="O3419" s="4" t="s">
        <v>47</v>
      </c>
      <c r="P3419" s="4" t="s">
        <v>1110</v>
      </c>
      <c r="Q3419" s="4" t="s">
        <v>32</v>
      </c>
      <c r="R3419" s="6"/>
      <c r="S3419" s="7">
        <f t="shared" si="555"/>
        <v>361293.19</v>
      </c>
      <c r="T3419" s="7">
        <f t="shared" si="554"/>
        <v>145064.05499999999</v>
      </c>
      <c r="U3419" s="7">
        <f t="shared" si="556"/>
        <v>145064.05499999999</v>
      </c>
      <c r="V3419" s="7">
        <f t="shared" si="558"/>
        <v>43519.216499999995</v>
      </c>
      <c r="W3419" s="7">
        <f t="shared" si="559"/>
        <v>9574.2276299999994</v>
      </c>
      <c r="X3419" s="7">
        <f t="shared" si="557"/>
        <v>53093.444129999996</v>
      </c>
      <c r="Y3419" s="7">
        <f>L3419+X3419</f>
        <v>343221.55413</v>
      </c>
      <c r="Z3419" s="4">
        <v>2</v>
      </c>
      <c r="AA3419" s="7">
        <f t="shared" si="560"/>
        <v>137288.621652</v>
      </c>
      <c r="AB3419" s="4">
        <v>3</v>
      </c>
      <c r="AC3419" s="7">
        <f t="shared" si="561"/>
        <v>80085.029296999986</v>
      </c>
      <c r="AD3419">
        <v>3</v>
      </c>
      <c r="AE3419" s="8">
        <f t="shared" si="562"/>
        <v>102966.46623900002</v>
      </c>
    </row>
    <row r="3420" spans="1:31" x14ac:dyDescent="0.25">
      <c r="A3420" s="4">
        <v>488028</v>
      </c>
      <c r="B3420" s="4" t="s">
        <v>10631</v>
      </c>
      <c r="C3420" s="4">
        <v>39689273</v>
      </c>
      <c r="D3420" s="4">
        <v>30887745</v>
      </c>
      <c r="E3420" s="4" t="s">
        <v>10632</v>
      </c>
      <c r="F3420" s="4" t="s">
        <v>232</v>
      </c>
      <c r="G3420" s="4" t="s">
        <v>10633</v>
      </c>
      <c r="H3420" s="4" t="s">
        <v>10634</v>
      </c>
      <c r="I3420" s="4"/>
      <c r="J3420" s="4" t="s">
        <v>155</v>
      </c>
      <c r="K3420" s="4" t="s">
        <v>347</v>
      </c>
      <c r="L3420" s="5">
        <v>290267.53999999998</v>
      </c>
      <c r="M3420" s="5">
        <v>362889.89</v>
      </c>
      <c r="N3420" s="4">
        <v>0</v>
      </c>
      <c r="O3420" s="4" t="s">
        <v>47</v>
      </c>
      <c r="P3420" s="4" t="s">
        <v>1110</v>
      </c>
      <c r="Q3420" s="4" t="s">
        <v>32</v>
      </c>
      <c r="R3420" s="6"/>
      <c r="S3420" s="7">
        <f t="shared" si="555"/>
        <v>362889.89</v>
      </c>
      <c r="T3420" s="7">
        <f t="shared" si="554"/>
        <v>145133.76999999999</v>
      </c>
      <c r="U3420" s="7">
        <f t="shared" si="556"/>
        <v>145133.76999999999</v>
      </c>
      <c r="V3420" s="7">
        <f t="shared" si="558"/>
        <v>43540.130999999994</v>
      </c>
      <c r="W3420" s="7">
        <f t="shared" si="559"/>
        <v>9578.8288199999988</v>
      </c>
      <c r="X3420" s="7">
        <f t="shared" si="557"/>
        <v>53118.959819999989</v>
      </c>
      <c r="Y3420" s="7">
        <f>L3420+X3420</f>
        <v>343386.49981999997</v>
      </c>
      <c r="Z3420" s="4">
        <v>2</v>
      </c>
      <c r="AA3420" s="7">
        <f t="shared" si="560"/>
        <v>137354.59992799998</v>
      </c>
      <c r="AB3420" s="4">
        <v>3</v>
      </c>
      <c r="AC3420" s="7">
        <f t="shared" si="561"/>
        <v>80123.516624666649</v>
      </c>
      <c r="AD3420">
        <v>3</v>
      </c>
      <c r="AE3420" s="8">
        <f t="shared" si="562"/>
        <v>103015.94994599999</v>
      </c>
    </row>
    <row r="3421" spans="1:31" x14ac:dyDescent="0.25">
      <c r="A3421" s="4">
        <v>485364</v>
      </c>
      <c r="B3421" s="4" t="s">
        <v>10635</v>
      </c>
      <c r="C3421" s="4">
        <v>37119878</v>
      </c>
      <c r="D3421" s="4">
        <v>21850328</v>
      </c>
      <c r="E3421" s="4" t="s">
        <v>10636</v>
      </c>
      <c r="F3421" s="4" t="s">
        <v>26</v>
      </c>
      <c r="G3421" s="4" t="s">
        <v>10637</v>
      </c>
      <c r="H3421" s="4"/>
      <c r="I3421" s="4"/>
      <c r="J3421" s="4" t="s">
        <v>294</v>
      </c>
      <c r="K3421" s="4" t="s">
        <v>751</v>
      </c>
      <c r="L3421" s="5">
        <v>290396.03000000003</v>
      </c>
      <c r="M3421" s="5">
        <v>417830.2</v>
      </c>
      <c r="N3421" s="4">
        <v>0</v>
      </c>
      <c r="O3421" s="4" t="s">
        <v>30</v>
      </c>
      <c r="P3421" s="4" t="s">
        <v>1110</v>
      </c>
      <c r="Q3421" s="4" t="s">
        <v>32</v>
      </c>
      <c r="R3421" s="6"/>
      <c r="S3421" s="7">
        <f t="shared" si="555"/>
        <v>417830.2</v>
      </c>
      <c r="T3421" s="7">
        <f t="shared" si="554"/>
        <v>145198.01500000001</v>
      </c>
      <c r="U3421" s="7">
        <f t="shared" si="556"/>
        <v>145198.01500000001</v>
      </c>
      <c r="V3421" s="7">
        <f t="shared" si="558"/>
        <v>43559.404500000004</v>
      </c>
      <c r="W3421" s="7">
        <f t="shared" si="559"/>
        <v>9583.0689900000016</v>
      </c>
      <c r="X3421" s="7">
        <f t="shared" si="557"/>
        <v>53142.473490000004</v>
      </c>
      <c r="Y3421" s="7">
        <f>L3421+X3421</f>
        <v>343538.50349000003</v>
      </c>
      <c r="Z3421" s="4">
        <v>2</v>
      </c>
      <c r="AA3421" s="7">
        <f t="shared" si="560"/>
        <v>137415.40139600003</v>
      </c>
      <c r="AB3421" s="4">
        <v>3</v>
      </c>
      <c r="AC3421" s="7">
        <f t="shared" si="561"/>
        <v>80158.984147666677</v>
      </c>
      <c r="AD3421">
        <v>3</v>
      </c>
      <c r="AE3421" s="8">
        <f t="shared" si="562"/>
        <v>103061.551047</v>
      </c>
    </row>
    <row r="3422" spans="1:31" x14ac:dyDescent="0.25">
      <c r="A3422" s="4">
        <v>484399</v>
      </c>
      <c r="B3422" s="4" t="s">
        <v>10638</v>
      </c>
      <c r="C3422" s="4">
        <v>23822040</v>
      </c>
      <c r="D3422" s="4">
        <v>28010029</v>
      </c>
      <c r="E3422" s="4" t="s">
        <v>10639</v>
      </c>
      <c r="F3422" s="4" t="s">
        <v>232</v>
      </c>
      <c r="G3422" s="4" t="s">
        <v>10640</v>
      </c>
      <c r="H3422" s="4" t="s">
        <v>10641</v>
      </c>
      <c r="I3422" s="4"/>
      <c r="J3422" s="4" t="s">
        <v>1234</v>
      </c>
      <c r="K3422" s="4" t="s">
        <v>46</v>
      </c>
      <c r="L3422" s="5">
        <v>290492.05</v>
      </c>
      <c r="M3422" s="5">
        <v>366540.45</v>
      </c>
      <c r="N3422" s="4">
        <v>0</v>
      </c>
      <c r="O3422" s="4" t="s">
        <v>30</v>
      </c>
      <c r="P3422" s="4" t="s">
        <v>1110</v>
      </c>
      <c r="Q3422" s="4" t="s">
        <v>32</v>
      </c>
      <c r="R3422" s="6"/>
      <c r="S3422" s="7">
        <f t="shared" si="555"/>
        <v>366540.45</v>
      </c>
      <c r="T3422" s="7">
        <f t="shared" si="554"/>
        <v>145246.02499999999</v>
      </c>
      <c r="U3422" s="7">
        <f t="shared" si="556"/>
        <v>145246.02499999999</v>
      </c>
      <c r="V3422" s="7">
        <f t="shared" si="558"/>
        <v>43573.807499999995</v>
      </c>
      <c r="W3422" s="7">
        <f t="shared" si="559"/>
        <v>9586.2376499999991</v>
      </c>
      <c r="X3422" s="7">
        <f t="shared" si="557"/>
        <v>53160.045149999991</v>
      </c>
      <c r="Y3422" s="7">
        <f>L3422+X3422</f>
        <v>343652.09514999995</v>
      </c>
      <c r="Z3422" s="4">
        <v>2</v>
      </c>
      <c r="AA3422" s="7">
        <f t="shared" si="560"/>
        <v>137460.83805999998</v>
      </c>
      <c r="AB3422" s="4">
        <v>3</v>
      </c>
      <c r="AC3422" s="7">
        <f t="shared" si="561"/>
        <v>80185.488868333312</v>
      </c>
      <c r="AD3422">
        <v>3</v>
      </c>
      <c r="AE3422" s="8">
        <f t="shared" si="562"/>
        <v>103095.62854499999</v>
      </c>
    </row>
    <row r="3423" spans="1:31" x14ac:dyDescent="0.25">
      <c r="A3423" s="4">
        <v>487113</v>
      </c>
      <c r="B3423" s="4" t="s">
        <v>10642</v>
      </c>
      <c r="C3423" s="4">
        <v>20071201</v>
      </c>
      <c r="D3423" s="4">
        <v>29669379</v>
      </c>
      <c r="E3423" s="4" t="s">
        <v>10643</v>
      </c>
      <c r="F3423" s="4" t="s">
        <v>232</v>
      </c>
      <c r="G3423" s="4" t="s">
        <v>10644</v>
      </c>
      <c r="H3423" s="4"/>
      <c r="I3423" s="4"/>
      <c r="J3423" s="4" t="s">
        <v>155</v>
      </c>
      <c r="K3423" s="4" t="s">
        <v>310</v>
      </c>
      <c r="L3423" s="5">
        <v>290521.77</v>
      </c>
      <c r="M3423" s="5">
        <v>371305.03</v>
      </c>
      <c r="N3423" s="4">
        <v>0</v>
      </c>
      <c r="O3423" s="4" t="s">
        <v>47</v>
      </c>
      <c r="P3423" s="4" t="s">
        <v>1110</v>
      </c>
      <c r="Q3423" s="4" t="s">
        <v>32</v>
      </c>
      <c r="R3423" s="6"/>
      <c r="S3423" s="7">
        <f t="shared" si="555"/>
        <v>371305.03</v>
      </c>
      <c r="T3423" s="7">
        <f t="shared" si="554"/>
        <v>145260.88500000001</v>
      </c>
      <c r="U3423" s="7">
        <f t="shared" si="556"/>
        <v>145260.88500000001</v>
      </c>
      <c r="V3423" s="7">
        <f t="shared" si="558"/>
        <v>43578.265500000001</v>
      </c>
      <c r="W3423" s="7">
        <f t="shared" si="559"/>
        <v>9587.2184099999995</v>
      </c>
      <c r="X3423" s="7">
        <f t="shared" si="557"/>
        <v>53165.483910000003</v>
      </c>
      <c r="Y3423" s="7">
        <f>L3423+X3423</f>
        <v>343687.25391000003</v>
      </c>
      <c r="Z3423" s="4">
        <v>2</v>
      </c>
      <c r="AA3423" s="7">
        <f t="shared" si="560"/>
        <v>137474.90156400003</v>
      </c>
      <c r="AB3423" s="4">
        <v>3</v>
      </c>
      <c r="AC3423" s="7">
        <f t="shared" si="561"/>
        <v>80193.69257900001</v>
      </c>
      <c r="AD3423">
        <v>3</v>
      </c>
      <c r="AE3423" s="8">
        <f t="shared" si="562"/>
        <v>103106.17617300001</v>
      </c>
    </row>
    <row r="3424" spans="1:31" x14ac:dyDescent="0.25">
      <c r="A3424" s="4">
        <v>490228</v>
      </c>
      <c r="B3424" s="4" t="s">
        <v>10645</v>
      </c>
      <c r="C3424" s="4">
        <v>23594330</v>
      </c>
      <c r="D3424" s="4">
        <v>28040562</v>
      </c>
      <c r="E3424" s="4" t="s">
        <v>10646</v>
      </c>
      <c r="F3424" s="4" t="s">
        <v>26</v>
      </c>
      <c r="G3424" s="4" t="s">
        <v>10647</v>
      </c>
      <c r="H3424" s="4" t="s">
        <v>10648</v>
      </c>
      <c r="I3424" s="4"/>
      <c r="J3424" s="4" t="s">
        <v>429</v>
      </c>
      <c r="K3424" s="4" t="s">
        <v>29</v>
      </c>
      <c r="L3424" s="5">
        <v>290683.03999999998</v>
      </c>
      <c r="M3424" s="5">
        <v>373507.7</v>
      </c>
      <c r="N3424" s="4">
        <v>0</v>
      </c>
      <c r="O3424" s="4" t="s">
        <v>30</v>
      </c>
      <c r="P3424" s="4" t="s">
        <v>1110</v>
      </c>
      <c r="Q3424" s="4" t="s">
        <v>32</v>
      </c>
      <c r="R3424" s="6"/>
      <c r="S3424" s="7">
        <f t="shared" si="555"/>
        <v>373507.7</v>
      </c>
      <c r="T3424" s="7">
        <f t="shared" si="554"/>
        <v>145341.51999999999</v>
      </c>
      <c r="U3424" s="7">
        <f t="shared" si="556"/>
        <v>145341.51999999999</v>
      </c>
      <c r="V3424" s="7">
        <f t="shared" si="558"/>
        <v>43602.455999999998</v>
      </c>
      <c r="W3424" s="7">
        <f t="shared" si="559"/>
        <v>9592.5403200000001</v>
      </c>
      <c r="X3424" s="7">
        <f t="shared" si="557"/>
        <v>53194.996319999998</v>
      </c>
      <c r="Y3424" s="7">
        <f>L3424+X3424</f>
        <v>343878.03631999996</v>
      </c>
      <c r="Z3424" s="4">
        <v>2</v>
      </c>
      <c r="AA3424" s="7">
        <f t="shared" si="560"/>
        <v>137551.21452799998</v>
      </c>
      <c r="AB3424" s="4">
        <v>3</v>
      </c>
      <c r="AC3424" s="7">
        <f t="shared" si="561"/>
        <v>80238.208474666651</v>
      </c>
      <c r="AD3424">
        <v>3</v>
      </c>
      <c r="AE3424" s="8">
        <f t="shared" si="562"/>
        <v>103163.41089599999</v>
      </c>
    </row>
    <row r="3425" spans="1:31" x14ac:dyDescent="0.25">
      <c r="A3425" s="4">
        <v>487898</v>
      </c>
      <c r="B3425" s="4" t="s">
        <v>10649</v>
      </c>
      <c r="C3425" s="4">
        <v>37814223</v>
      </c>
      <c r="D3425" s="4">
        <v>29010846</v>
      </c>
      <c r="E3425" s="4" t="s">
        <v>10650</v>
      </c>
      <c r="F3425" s="4" t="s">
        <v>232</v>
      </c>
      <c r="G3425" s="4" t="s">
        <v>10651</v>
      </c>
      <c r="H3425" s="4"/>
      <c r="I3425" s="4"/>
      <c r="J3425" s="4" t="s">
        <v>155</v>
      </c>
      <c r="K3425" s="4" t="s">
        <v>347</v>
      </c>
      <c r="L3425" s="5">
        <v>291177.73</v>
      </c>
      <c r="M3425" s="5">
        <v>364048.69</v>
      </c>
      <c r="N3425" s="4">
        <v>0</v>
      </c>
      <c r="O3425" s="4" t="s">
        <v>47</v>
      </c>
      <c r="P3425" s="4" t="s">
        <v>1110</v>
      </c>
      <c r="Q3425" s="4" t="s">
        <v>32</v>
      </c>
      <c r="R3425" s="6"/>
      <c r="S3425" s="7">
        <f t="shared" si="555"/>
        <v>364048.69</v>
      </c>
      <c r="T3425" s="7">
        <f t="shared" si="554"/>
        <v>145588.86499999999</v>
      </c>
      <c r="U3425" s="7">
        <f t="shared" si="556"/>
        <v>145588.86499999999</v>
      </c>
      <c r="V3425" s="7">
        <f t="shared" si="558"/>
        <v>43676.659499999994</v>
      </c>
      <c r="W3425" s="7">
        <f t="shared" si="559"/>
        <v>9608.8650899999993</v>
      </c>
      <c r="X3425" s="7">
        <f t="shared" si="557"/>
        <v>53285.524589999994</v>
      </c>
      <c r="Y3425" s="7">
        <f>L3425+X3425</f>
        <v>344463.25458999997</v>
      </c>
      <c r="Z3425" s="4">
        <v>2</v>
      </c>
      <c r="AA3425" s="7">
        <f t="shared" si="560"/>
        <v>137785.301836</v>
      </c>
      <c r="AB3425" s="4">
        <v>3</v>
      </c>
      <c r="AC3425" s="7">
        <f t="shared" si="561"/>
        <v>80374.759404333323</v>
      </c>
      <c r="AD3425">
        <v>3</v>
      </c>
      <c r="AE3425" s="8">
        <f t="shared" si="562"/>
        <v>103338.97637699998</v>
      </c>
    </row>
    <row r="3426" spans="1:31" x14ac:dyDescent="0.25">
      <c r="A3426" s="4">
        <v>491792</v>
      </c>
      <c r="B3426" s="4" t="s">
        <v>10652</v>
      </c>
      <c r="C3426" s="4">
        <v>40749050</v>
      </c>
      <c r="D3426" s="4">
        <v>26661134</v>
      </c>
      <c r="E3426" s="4" t="s">
        <v>10653</v>
      </c>
      <c r="F3426" s="4" t="s">
        <v>232</v>
      </c>
      <c r="G3426" s="4" t="s">
        <v>10654</v>
      </c>
      <c r="H3426" s="4" t="s">
        <v>10655</v>
      </c>
      <c r="I3426" s="4"/>
      <c r="J3426" s="4" t="s">
        <v>40</v>
      </c>
      <c r="K3426" s="4" t="s">
        <v>10656</v>
      </c>
      <c r="L3426" s="5">
        <v>291959.65000000002</v>
      </c>
      <c r="M3426" s="5">
        <v>410931.86</v>
      </c>
      <c r="N3426" s="4">
        <v>0</v>
      </c>
      <c r="O3426" s="4" t="s">
        <v>30</v>
      </c>
      <c r="P3426" s="4" t="s">
        <v>1110</v>
      </c>
      <c r="Q3426" s="4" t="s">
        <v>32</v>
      </c>
      <c r="R3426" s="6"/>
      <c r="S3426" s="7">
        <f t="shared" si="555"/>
        <v>410931.86</v>
      </c>
      <c r="T3426" s="7">
        <f t="shared" ref="T3426:T3437" si="563">L3426*50%</f>
        <v>145979.82500000001</v>
      </c>
      <c r="U3426" s="7">
        <f t="shared" si="556"/>
        <v>145979.82500000001</v>
      </c>
      <c r="V3426" s="7">
        <f t="shared" si="558"/>
        <v>43793.947500000002</v>
      </c>
      <c r="W3426" s="7">
        <f t="shared" si="559"/>
        <v>9634.668450000001</v>
      </c>
      <c r="X3426" s="7">
        <f t="shared" si="557"/>
        <v>53428.615950000007</v>
      </c>
      <c r="Y3426" s="7">
        <f>L3426+X3426</f>
        <v>345388.26595000003</v>
      </c>
      <c r="Z3426" s="4">
        <v>2</v>
      </c>
      <c r="AA3426" s="7">
        <f t="shared" si="560"/>
        <v>138155.30638000002</v>
      </c>
      <c r="AB3426" s="4">
        <v>3</v>
      </c>
      <c r="AC3426" s="7">
        <f t="shared" si="561"/>
        <v>80590.595388333328</v>
      </c>
      <c r="AD3426">
        <v>3</v>
      </c>
      <c r="AE3426" s="8">
        <f t="shared" si="562"/>
        <v>103616.47978500002</v>
      </c>
    </row>
    <row r="3427" spans="1:31" x14ac:dyDescent="0.25">
      <c r="A3427" s="4">
        <v>484519</v>
      </c>
      <c r="B3427" s="4" t="s">
        <v>10657</v>
      </c>
      <c r="C3427" s="4">
        <v>30365664</v>
      </c>
      <c r="D3427" s="4">
        <v>7150379</v>
      </c>
      <c r="E3427" s="4" t="s">
        <v>10658</v>
      </c>
      <c r="F3427" s="4" t="s">
        <v>26</v>
      </c>
      <c r="G3427" s="4" t="s">
        <v>10659</v>
      </c>
      <c r="H3427" s="4"/>
      <c r="I3427" s="4"/>
      <c r="J3427" s="4" t="s">
        <v>1234</v>
      </c>
      <c r="K3427" s="4" t="s">
        <v>751</v>
      </c>
      <c r="L3427" s="5">
        <v>292255.65000000002</v>
      </c>
      <c r="M3427" s="5">
        <v>468104.41</v>
      </c>
      <c r="N3427" s="4">
        <v>0</v>
      </c>
      <c r="O3427" s="4" t="s">
        <v>30</v>
      </c>
      <c r="P3427" s="4" t="s">
        <v>1110</v>
      </c>
      <c r="Q3427" s="4" t="s">
        <v>32</v>
      </c>
      <c r="R3427" s="6"/>
      <c r="S3427" s="7">
        <f t="shared" si="555"/>
        <v>468104.41</v>
      </c>
      <c r="T3427" s="7">
        <f t="shared" si="563"/>
        <v>146127.82500000001</v>
      </c>
      <c r="U3427" s="7">
        <f t="shared" si="556"/>
        <v>146127.82500000001</v>
      </c>
      <c r="V3427" s="7">
        <f t="shared" si="558"/>
        <v>43838.347500000003</v>
      </c>
      <c r="W3427" s="7">
        <f t="shared" si="559"/>
        <v>9644.4364500000011</v>
      </c>
      <c r="X3427" s="7">
        <f t="shared" si="557"/>
        <v>53482.783950000005</v>
      </c>
      <c r="Y3427" s="7">
        <f>L3427+X3427</f>
        <v>345738.43395000004</v>
      </c>
      <c r="Z3427" s="4">
        <v>2</v>
      </c>
      <c r="AA3427" s="7">
        <f t="shared" si="560"/>
        <v>138295.37358000001</v>
      </c>
      <c r="AB3427" s="4">
        <v>3</v>
      </c>
      <c r="AC3427" s="7">
        <f t="shared" si="561"/>
        <v>80672.301254999998</v>
      </c>
      <c r="AD3427">
        <v>3</v>
      </c>
      <c r="AE3427" s="8">
        <f t="shared" si="562"/>
        <v>103721.53018500003</v>
      </c>
    </row>
    <row r="3428" spans="1:31" x14ac:dyDescent="0.25">
      <c r="A3428" s="4">
        <v>489458</v>
      </c>
      <c r="B3428" s="4" t="s">
        <v>10660</v>
      </c>
      <c r="C3428" s="4">
        <v>36323995</v>
      </c>
      <c r="D3428" s="4">
        <v>29343128</v>
      </c>
      <c r="E3428" s="4" t="s">
        <v>10661</v>
      </c>
      <c r="F3428" s="4" t="s">
        <v>26</v>
      </c>
      <c r="G3428" s="4" t="s">
        <v>10662</v>
      </c>
      <c r="H3428" s="4"/>
      <c r="I3428" s="4"/>
      <c r="J3428" s="4" t="s">
        <v>45</v>
      </c>
      <c r="K3428" s="4" t="s">
        <v>46</v>
      </c>
      <c r="L3428" s="5">
        <v>292317.34000000003</v>
      </c>
      <c r="M3428" s="5">
        <v>378686.99</v>
      </c>
      <c r="N3428" s="4">
        <v>0</v>
      </c>
      <c r="O3428" s="4" t="s">
        <v>30</v>
      </c>
      <c r="P3428" s="4" t="s">
        <v>1110</v>
      </c>
      <c r="Q3428" s="4" t="s">
        <v>32</v>
      </c>
      <c r="R3428" s="6"/>
      <c r="S3428" s="7">
        <f t="shared" si="555"/>
        <v>378686.99</v>
      </c>
      <c r="T3428" s="7">
        <f t="shared" si="563"/>
        <v>146158.67000000001</v>
      </c>
      <c r="U3428" s="7">
        <f t="shared" si="556"/>
        <v>146158.67000000001</v>
      </c>
      <c r="V3428" s="7">
        <f t="shared" si="558"/>
        <v>43847.601000000002</v>
      </c>
      <c r="W3428" s="7">
        <f t="shared" si="559"/>
        <v>9646.4722200000015</v>
      </c>
      <c r="X3428" s="7">
        <f t="shared" si="557"/>
        <v>53494.073220000006</v>
      </c>
      <c r="Y3428" s="7">
        <f>L3428+X3428</f>
        <v>345811.41322000005</v>
      </c>
      <c r="Z3428" s="4">
        <v>2</v>
      </c>
      <c r="AA3428" s="7">
        <f t="shared" si="560"/>
        <v>138324.56528800001</v>
      </c>
      <c r="AB3428" s="4">
        <v>3</v>
      </c>
      <c r="AC3428" s="7">
        <f t="shared" si="561"/>
        <v>80689.329751333338</v>
      </c>
      <c r="AD3428">
        <v>3</v>
      </c>
      <c r="AE3428" s="8">
        <f t="shared" si="562"/>
        <v>103743.42396600002</v>
      </c>
    </row>
    <row r="3429" spans="1:31" x14ac:dyDescent="0.25">
      <c r="A3429" s="4">
        <v>491115</v>
      </c>
      <c r="B3429" s="4" t="s">
        <v>10663</v>
      </c>
      <c r="C3429" s="4">
        <v>44076779</v>
      </c>
      <c r="D3429" s="4">
        <v>26954376</v>
      </c>
      <c r="E3429" s="4" t="s">
        <v>10664</v>
      </c>
      <c r="F3429" s="4" t="s">
        <v>232</v>
      </c>
      <c r="G3429" s="4" t="s">
        <v>10665</v>
      </c>
      <c r="H3429" s="4" t="s">
        <v>10666</v>
      </c>
      <c r="I3429" s="4"/>
      <c r="J3429" s="4" t="s">
        <v>429</v>
      </c>
      <c r="K3429" s="4" t="s">
        <v>524</v>
      </c>
      <c r="L3429" s="5">
        <v>292674.52</v>
      </c>
      <c r="M3429" s="5">
        <v>352524.65</v>
      </c>
      <c r="N3429" s="4">
        <v>0</v>
      </c>
      <c r="O3429" s="4" t="s">
        <v>30</v>
      </c>
      <c r="P3429" s="4" t="s">
        <v>1110</v>
      </c>
      <c r="Q3429" s="4" t="s">
        <v>32</v>
      </c>
      <c r="R3429" s="6"/>
      <c r="S3429" s="7">
        <f t="shared" si="555"/>
        <v>352524.65</v>
      </c>
      <c r="T3429" s="7">
        <f t="shared" si="563"/>
        <v>146337.26</v>
      </c>
      <c r="U3429" s="7">
        <f t="shared" si="556"/>
        <v>146337.26</v>
      </c>
      <c r="V3429" s="7">
        <f t="shared" si="558"/>
        <v>43901.178</v>
      </c>
      <c r="W3429" s="7">
        <f t="shared" si="559"/>
        <v>9658.2591599999996</v>
      </c>
      <c r="X3429" s="7">
        <f t="shared" si="557"/>
        <v>53559.437160000001</v>
      </c>
      <c r="Y3429" s="7">
        <f>L3429+X3429</f>
        <v>346233.95715999999</v>
      </c>
      <c r="Z3429" s="4">
        <v>2</v>
      </c>
      <c r="AA3429" s="7">
        <f t="shared" si="560"/>
        <v>138493.582864</v>
      </c>
      <c r="AB3429" s="4">
        <v>3</v>
      </c>
      <c r="AC3429" s="7">
        <f t="shared" si="561"/>
        <v>80787.923337333326</v>
      </c>
      <c r="AD3429">
        <v>3</v>
      </c>
      <c r="AE3429" s="8">
        <f t="shared" si="562"/>
        <v>103870.187148</v>
      </c>
    </row>
    <row r="3430" spans="1:31" x14ac:dyDescent="0.25">
      <c r="A3430" s="4">
        <v>486579</v>
      </c>
      <c r="B3430" s="4" t="s">
        <v>10667</v>
      </c>
      <c r="C3430" s="4">
        <v>41572867</v>
      </c>
      <c r="D3430" s="4">
        <v>27421805</v>
      </c>
      <c r="E3430" s="4" t="s">
        <v>10668</v>
      </c>
      <c r="F3430" s="4" t="s">
        <v>26</v>
      </c>
      <c r="G3430" s="4" t="s">
        <v>10669</v>
      </c>
      <c r="H3430" s="4"/>
      <c r="I3430" s="4"/>
      <c r="J3430" s="4" t="s">
        <v>28</v>
      </c>
      <c r="K3430" s="4" t="s">
        <v>29</v>
      </c>
      <c r="L3430" s="5">
        <v>293011.40000000002</v>
      </c>
      <c r="M3430" s="5">
        <v>385670.77</v>
      </c>
      <c r="N3430" s="4">
        <v>0</v>
      </c>
      <c r="O3430" s="4" t="s">
        <v>30</v>
      </c>
      <c r="P3430" s="4" t="s">
        <v>1110</v>
      </c>
      <c r="Q3430" s="4" t="s">
        <v>32</v>
      </c>
      <c r="R3430" s="6"/>
      <c r="S3430" s="7">
        <f t="shared" si="555"/>
        <v>385670.77</v>
      </c>
      <c r="T3430" s="7">
        <f t="shared" si="563"/>
        <v>146505.70000000001</v>
      </c>
      <c r="U3430" s="7">
        <f t="shared" si="556"/>
        <v>146505.70000000001</v>
      </c>
      <c r="V3430" s="7">
        <f t="shared" si="558"/>
        <v>43951.71</v>
      </c>
      <c r="W3430" s="7">
        <f t="shared" si="559"/>
        <v>9669.3762000000006</v>
      </c>
      <c r="X3430" s="7">
        <f t="shared" si="557"/>
        <v>53621.086199999998</v>
      </c>
      <c r="Y3430" s="7">
        <f>L3430+X3430</f>
        <v>346632.48620000004</v>
      </c>
      <c r="Z3430" s="4">
        <v>2</v>
      </c>
      <c r="AA3430" s="7">
        <f t="shared" si="560"/>
        <v>138652.99448000002</v>
      </c>
      <c r="AB3430" s="4">
        <v>3</v>
      </c>
      <c r="AC3430" s="7">
        <f t="shared" si="561"/>
        <v>80880.913446666673</v>
      </c>
      <c r="AD3430">
        <v>3</v>
      </c>
      <c r="AE3430" s="8">
        <f t="shared" si="562"/>
        <v>103989.74586000002</v>
      </c>
    </row>
    <row r="3431" spans="1:31" x14ac:dyDescent="0.25">
      <c r="A3431" s="4">
        <v>491376</v>
      </c>
      <c r="B3431" s="4" t="s">
        <v>10670</v>
      </c>
      <c r="C3431" s="4">
        <v>16518254</v>
      </c>
      <c r="D3431" s="4">
        <v>1275683</v>
      </c>
      <c r="E3431" s="4" t="s">
        <v>10671</v>
      </c>
      <c r="F3431" s="4" t="s">
        <v>26</v>
      </c>
      <c r="G3431" s="4" t="s">
        <v>10672</v>
      </c>
      <c r="H3431" s="4"/>
      <c r="I3431" s="4"/>
      <c r="J3431" s="4" t="s">
        <v>40</v>
      </c>
      <c r="K3431" s="4" t="s">
        <v>260</v>
      </c>
      <c r="L3431" s="5">
        <v>293849.19</v>
      </c>
      <c r="M3431" s="5">
        <v>380795.75</v>
      </c>
      <c r="N3431" s="4">
        <v>0</v>
      </c>
      <c r="O3431" s="4" t="s">
        <v>47</v>
      </c>
      <c r="P3431" s="4" t="s">
        <v>1110</v>
      </c>
      <c r="Q3431" s="4" t="s">
        <v>32</v>
      </c>
      <c r="R3431" s="6"/>
      <c r="S3431" s="7">
        <f t="shared" si="555"/>
        <v>380795.75</v>
      </c>
      <c r="T3431" s="7">
        <f t="shared" si="563"/>
        <v>146924.595</v>
      </c>
      <c r="U3431" s="7">
        <f t="shared" si="556"/>
        <v>146924.595</v>
      </c>
      <c r="V3431" s="7">
        <f t="shared" si="558"/>
        <v>44077.378499999999</v>
      </c>
      <c r="W3431" s="7">
        <f t="shared" si="559"/>
        <v>9697.0232699999997</v>
      </c>
      <c r="X3431" s="7">
        <f t="shared" si="557"/>
        <v>53774.401769999997</v>
      </c>
      <c r="Y3431" s="7">
        <f>L3431+X3431</f>
        <v>347623.59177</v>
      </c>
      <c r="Z3431" s="4">
        <v>2</v>
      </c>
      <c r="AA3431" s="7">
        <f t="shared" si="560"/>
        <v>139049.43670799999</v>
      </c>
      <c r="AB3431" s="4">
        <v>3</v>
      </c>
      <c r="AC3431" s="7">
        <f t="shared" si="561"/>
        <v>81112.171412999989</v>
      </c>
      <c r="AD3431">
        <v>3</v>
      </c>
      <c r="AE3431" s="8">
        <f t="shared" si="562"/>
        <v>104287.077531</v>
      </c>
    </row>
    <row r="3432" spans="1:31" x14ac:dyDescent="0.25">
      <c r="A3432" s="4">
        <v>489461</v>
      </c>
      <c r="B3432" s="4" t="s">
        <v>10673</v>
      </c>
      <c r="C3432" s="4">
        <v>36370915</v>
      </c>
      <c r="D3432" s="4">
        <v>23262551</v>
      </c>
      <c r="E3432" s="4" t="s">
        <v>10674</v>
      </c>
      <c r="F3432" s="4" t="s">
        <v>26</v>
      </c>
      <c r="G3432" s="4" t="s">
        <v>10675</v>
      </c>
      <c r="H3432" s="4"/>
      <c r="I3432" s="4"/>
      <c r="J3432" s="4" t="s">
        <v>45</v>
      </c>
      <c r="K3432" s="4" t="s">
        <v>46</v>
      </c>
      <c r="L3432" s="5">
        <v>294027.52000000002</v>
      </c>
      <c r="M3432" s="5">
        <v>370763.66</v>
      </c>
      <c r="N3432" s="4">
        <v>0</v>
      </c>
      <c r="O3432" s="4" t="s">
        <v>47</v>
      </c>
      <c r="P3432" s="4" t="s">
        <v>1110</v>
      </c>
      <c r="Q3432" s="4" t="s">
        <v>32</v>
      </c>
      <c r="R3432" s="6"/>
      <c r="S3432" s="7">
        <f t="shared" si="555"/>
        <v>370763.66</v>
      </c>
      <c r="T3432" s="7">
        <f t="shared" si="563"/>
        <v>147013.76000000001</v>
      </c>
      <c r="U3432" s="7">
        <f t="shared" si="556"/>
        <v>147013.76000000001</v>
      </c>
      <c r="V3432" s="7">
        <f t="shared" si="558"/>
        <v>44104.128000000004</v>
      </c>
      <c r="W3432" s="7">
        <f t="shared" si="559"/>
        <v>9702.9081600000009</v>
      </c>
      <c r="X3432" s="7">
        <f t="shared" si="557"/>
        <v>53807.036160000003</v>
      </c>
      <c r="Y3432" s="7">
        <f>L3432+X3432</f>
        <v>347834.55616000004</v>
      </c>
      <c r="Z3432" s="4">
        <v>2</v>
      </c>
      <c r="AA3432" s="7">
        <f t="shared" si="560"/>
        <v>139133.82246400003</v>
      </c>
      <c r="AB3432" s="4">
        <v>3</v>
      </c>
      <c r="AC3432" s="7">
        <f t="shared" si="561"/>
        <v>81161.396437333329</v>
      </c>
      <c r="AD3432">
        <v>3</v>
      </c>
      <c r="AE3432" s="8">
        <f t="shared" si="562"/>
        <v>104350.36684800002</v>
      </c>
    </row>
    <row r="3433" spans="1:31" x14ac:dyDescent="0.25">
      <c r="A3433" s="4">
        <v>487321</v>
      </c>
      <c r="B3433" s="4" t="s">
        <v>10676</v>
      </c>
      <c r="C3433" s="4">
        <v>27095659</v>
      </c>
      <c r="D3433" s="4">
        <v>8970920</v>
      </c>
      <c r="E3433" s="4" t="s">
        <v>10677</v>
      </c>
      <c r="F3433" s="4" t="s">
        <v>26</v>
      </c>
      <c r="G3433" s="4" t="s">
        <v>10678</v>
      </c>
      <c r="H3433" s="4" t="s">
        <v>10679</v>
      </c>
      <c r="I3433" s="4"/>
      <c r="J3433" s="4" t="s">
        <v>155</v>
      </c>
      <c r="K3433" s="4" t="s">
        <v>260</v>
      </c>
      <c r="L3433" s="5">
        <v>294121.8</v>
      </c>
      <c r="M3433" s="5">
        <v>384908.85</v>
      </c>
      <c r="N3433" s="4">
        <v>0</v>
      </c>
      <c r="O3433" s="4" t="s">
        <v>47</v>
      </c>
      <c r="P3433" s="4" t="s">
        <v>1110</v>
      </c>
      <c r="Q3433" s="4" t="s">
        <v>32</v>
      </c>
      <c r="R3433" s="6"/>
      <c r="S3433" s="7">
        <f t="shared" si="555"/>
        <v>384908.85</v>
      </c>
      <c r="T3433" s="7">
        <f t="shared" si="563"/>
        <v>147060.9</v>
      </c>
      <c r="U3433" s="7">
        <f t="shared" si="556"/>
        <v>147060.9</v>
      </c>
      <c r="V3433" s="7">
        <f t="shared" si="558"/>
        <v>44118.27</v>
      </c>
      <c r="W3433" s="7">
        <f t="shared" si="559"/>
        <v>9706.0193999999992</v>
      </c>
      <c r="X3433" s="7">
        <f t="shared" si="557"/>
        <v>53824.289399999994</v>
      </c>
      <c r="Y3433" s="7">
        <f>L3433+X3433</f>
        <v>347946.0894</v>
      </c>
      <c r="Z3433" s="4">
        <v>2</v>
      </c>
      <c r="AA3433" s="7">
        <f t="shared" si="560"/>
        <v>139178.43575999999</v>
      </c>
      <c r="AB3433" s="4">
        <v>3</v>
      </c>
      <c r="AC3433" s="7">
        <f t="shared" si="561"/>
        <v>81187.420859999998</v>
      </c>
      <c r="AD3433">
        <v>3</v>
      </c>
      <c r="AE3433" s="8">
        <f t="shared" si="562"/>
        <v>104383.82682</v>
      </c>
    </row>
    <row r="3434" spans="1:31" x14ac:dyDescent="0.25">
      <c r="A3434" s="4">
        <v>487626</v>
      </c>
      <c r="B3434" s="4" t="s">
        <v>10680</v>
      </c>
      <c r="C3434" s="4">
        <v>33226621</v>
      </c>
      <c r="D3434" s="4">
        <v>28416275</v>
      </c>
      <c r="E3434" s="4" t="s">
        <v>10681</v>
      </c>
      <c r="F3434" s="4" t="s">
        <v>232</v>
      </c>
      <c r="G3434" s="4" t="s">
        <v>10682</v>
      </c>
      <c r="H3434" s="4"/>
      <c r="I3434" s="4"/>
      <c r="J3434" s="4" t="s">
        <v>155</v>
      </c>
      <c r="K3434" s="4" t="s">
        <v>347</v>
      </c>
      <c r="L3434" s="5">
        <v>294694.64</v>
      </c>
      <c r="M3434" s="5">
        <v>363117.96</v>
      </c>
      <c r="N3434" s="4">
        <v>0</v>
      </c>
      <c r="O3434" s="4" t="s">
        <v>47</v>
      </c>
      <c r="P3434" s="4" t="s">
        <v>1110</v>
      </c>
      <c r="Q3434" s="4" t="s">
        <v>32</v>
      </c>
      <c r="R3434" s="6"/>
      <c r="S3434" s="7">
        <f t="shared" si="555"/>
        <v>363117.96</v>
      </c>
      <c r="T3434" s="7">
        <f t="shared" si="563"/>
        <v>147347.32</v>
      </c>
      <c r="U3434" s="7">
        <f t="shared" si="556"/>
        <v>147347.32</v>
      </c>
      <c r="V3434" s="7">
        <f t="shared" si="558"/>
        <v>44204.196000000004</v>
      </c>
      <c r="W3434" s="7">
        <f t="shared" si="559"/>
        <v>9724.9231200000013</v>
      </c>
      <c r="X3434" s="7">
        <f t="shared" si="557"/>
        <v>53929.119120000003</v>
      </c>
      <c r="Y3434" s="7">
        <f>L3434+X3434</f>
        <v>348623.75912</v>
      </c>
      <c r="Z3434" s="4">
        <v>2</v>
      </c>
      <c r="AA3434" s="7">
        <f t="shared" si="560"/>
        <v>139449.50364800001</v>
      </c>
      <c r="AB3434" s="4">
        <v>3</v>
      </c>
      <c r="AC3434" s="7">
        <f t="shared" si="561"/>
        <v>81345.543794666664</v>
      </c>
      <c r="AD3434">
        <v>3</v>
      </c>
      <c r="AE3434" s="8">
        <f t="shared" si="562"/>
        <v>104587.12773599999</v>
      </c>
    </row>
    <row r="3435" spans="1:31" x14ac:dyDescent="0.25">
      <c r="A3435" s="4">
        <v>491500</v>
      </c>
      <c r="B3435" s="4" t="s">
        <v>10683</v>
      </c>
      <c r="C3435" s="4">
        <v>27455449</v>
      </c>
      <c r="D3435" s="4">
        <v>22768412</v>
      </c>
      <c r="E3435" s="4" t="s">
        <v>10684</v>
      </c>
      <c r="F3435" s="4" t="s">
        <v>232</v>
      </c>
      <c r="G3435" s="4" t="s">
        <v>10685</v>
      </c>
      <c r="H3435" s="4"/>
      <c r="I3435" s="4"/>
      <c r="J3435" s="4" t="s">
        <v>40</v>
      </c>
      <c r="K3435" s="4" t="s">
        <v>10686</v>
      </c>
      <c r="L3435" s="5">
        <v>295069.32</v>
      </c>
      <c r="M3435" s="5">
        <v>485226.75</v>
      </c>
      <c r="N3435" s="4">
        <v>0</v>
      </c>
      <c r="O3435" s="4" t="s">
        <v>47</v>
      </c>
      <c r="P3435" s="4" t="s">
        <v>1110</v>
      </c>
      <c r="Q3435" s="4" t="s">
        <v>32</v>
      </c>
      <c r="R3435" s="6"/>
      <c r="S3435" s="7">
        <f t="shared" si="555"/>
        <v>485226.75</v>
      </c>
      <c r="T3435" s="7">
        <f t="shared" si="563"/>
        <v>147534.66</v>
      </c>
      <c r="U3435" s="7">
        <f t="shared" si="556"/>
        <v>147534.66</v>
      </c>
      <c r="V3435" s="7">
        <f t="shared" si="558"/>
        <v>44260.398000000001</v>
      </c>
      <c r="W3435" s="7">
        <f t="shared" si="559"/>
        <v>9737.2875600000007</v>
      </c>
      <c r="X3435" s="7">
        <f t="shared" si="557"/>
        <v>53997.685559999998</v>
      </c>
      <c r="Y3435" s="7">
        <f>L3435+X3435</f>
        <v>349067.00556000002</v>
      </c>
      <c r="Z3435" s="4">
        <v>2</v>
      </c>
      <c r="AA3435" s="7">
        <f t="shared" si="560"/>
        <v>139626.80222400001</v>
      </c>
      <c r="AB3435" s="4">
        <v>3</v>
      </c>
      <c r="AC3435" s="7">
        <f t="shared" si="561"/>
        <v>81448.967963999996</v>
      </c>
      <c r="AD3435">
        <v>3</v>
      </c>
      <c r="AE3435" s="8">
        <f t="shared" si="562"/>
        <v>104720.101668</v>
      </c>
    </row>
    <row r="3436" spans="1:31" x14ac:dyDescent="0.25">
      <c r="A3436" s="4">
        <v>487687</v>
      </c>
      <c r="B3436" s="4" t="s">
        <v>10687</v>
      </c>
      <c r="C3436" s="4">
        <v>34261422</v>
      </c>
      <c r="D3436" s="4">
        <v>25849608</v>
      </c>
      <c r="E3436" s="4" t="s">
        <v>10688</v>
      </c>
      <c r="F3436" s="4" t="s">
        <v>232</v>
      </c>
      <c r="G3436" s="4" t="s">
        <v>10689</v>
      </c>
      <c r="H3436" s="4"/>
      <c r="I3436" s="4"/>
      <c r="J3436" s="4" t="s">
        <v>155</v>
      </c>
      <c r="K3436" s="4" t="s">
        <v>347</v>
      </c>
      <c r="L3436" s="5">
        <v>295241.37</v>
      </c>
      <c r="M3436" s="5">
        <v>361085.52</v>
      </c>
      <c r="N3436" s="4">
        <v>0</v>
      </c>
      <c r="O3436" s="4" t="s">
        <v>47</v>
      </c>
      <c r="P3436" s="4" t="s">
        <v>1110</v>
      </c>
      <c r="Q3436" s="4" t="s">
        <v>32</v>
      </c>
      <c r="R3436" s="6"/>
      <c r="S3436" s="7">
        <f t="shared" si="555"/>
        <v>361085.52</v>
      </c>
      <c r="T3436" s="7">
        <f t="shared" si="563"/>
        <v>147620.685</v>
      </c>
      <c r="U3436" s="7">
        <f t="shared" si="556"/>
        <v>147620.685</v>
      </c>
      <c r="V3436" s="7">
        <f t="shared" si="558"/>
        <v>44286.205499999996</v>
      </c>
      <c r="W3436" s="7">
        <f t="shared" si="559"/>
        <v>9742.9652099999985</v>
      </c>
      <c r="X3436" s="7">
        <f t="shared" si="557"/>
        <v>54029.170709999991</v>
      </c>
      <c r="Y3436" s="7">
        <f>L3436+X3436</f>
        <v>349270.54070999997</v>
      </c>
      <c r="Z3436" s="4">
        <v>2</v>
      </c>
      <c r="AA3436" s="7">
        <f t="shared" si="560"/>
        <v>139708.21628399999</v>
      </c>
      <c r="AB3436" s="4">
        <v>3</v>
      </c>
      <c r="AC3436" s="7">
        <f t="shared" si="561"/>
        <v>81496.45949899999</v>
      </c>
      <c r="AD3436">
        <v>3</v>
      </c>
      <c r="AE3436" s="8">
        <f t="shared" si="562"/>
        <v>104781.162213</v>
      </c>
    </row>
    <row r="3437" spans="1:31" x14ac:dyDescent="0.25">
      <c r="A3437" s="4">
        <v>486255</v>
      </c>
      <c r="B3437" s="4" t="s">
        <v>10690</v>
      </c>
      <c r="C3437" s="4">
        <v>35364494</v>
      </c>
      <c r="D3437" s="4">
        <v>21316595</v>
      </c>
      <c r="E3437" s="4" t="s">
        <v>10691</v>
      </c>
      <c r="F3437" s="4" t="s">
        <v>26</v>
      </c>
      <c r="G3437" s="4" t="s">
        <v>10692</v>
      </c>
      <c r="H3437" s="4" t="s">
        <v>10693</v>
      </c>
      <c r="I3437" s="4"/>
      <c r="J3437" s="4" t="s">
        <v>28</v>
      </c>
      <c r="K3437" s="4" t="s">
        <v>29</v>
      </c>
      <c r="L3437" s="5">
        <v>295425.68</v>
      </c>
      <c r="M3437" s="5">
        <v>379770.43</v>
      </c>
      <c r="N3437" s="4">
        <v>0</v>
      </c>
      <c r="O3437" s="4" t="s">
        <v>30</v>
      </c>
      <c r="P3437" s="4" t="s">
        <v>1110</v>
      </c>
      <c r="Q3437" s="4" t="s">
        <v>32</v>
      </c>
      <c r="R3437" s="6"/>
      <c r="S3437" s="7">
        <f t="shared" si="555"/>
        <v>379770.43</v>
      </c>
      <c r="T3437" s="7">
        <f t="shared" si="563"/>
        <v>147712.84</v>
      </c>
      <c r="U3437" s="7">
        <f t="shared" si="556"/>
        <v>147712.84</v>
      </c>
      <c r="V3437" s="7">
        <f t="shared" si="558"/>
        <v>44313.851999999999</v>
      </c>
      <c r="W3437" s="7">
        <f t="shared" si="559"/>
        <v>9749.0474400000003</v>
      </c>
      <c r="X3437" s="7">
        <f t="shared" si="557"/>
        <v>54062.899440000001</v>
      </c>
      <c r="Y3437" s="7">
        <f>L3437+X3437</f>
        <v>349488.57944</v>
      </c>
      <c r="Z3437" s="4">
        <v>2</v>
      </c>
      <c r="AA3437" s="7">
        <f t="shared" si="560"/>
        <v>139795.43177600001</v>
      </c>
      <c r="AB3437" s="4">
        <v>3</v>
      </c>
      <c r="AC3437" s="7">
        <f t="shared" si="561"/>
        <v>81547.335202666654</v>
      </c>
      <c r="AD3437">
        <v>3</v>
      </c>
      <c r="AE3437" s="8">
        <f t="shared" si="562"/>
        <v>104846.57383200001</v>
      </c>
    </row>
    <row r="3438" spans="1:31" x14ac:dyDescent="0.25">
      <c r="A3438" s="4">
        <v>489330</v>
      </c>
      <c r="B3438" s="4" t="s">
        <v>10694</v>
      </c>
      <c r="C3438" s="4">
        <v>33307021</v>
      </c>
      <c r="D3438" s="4">
        <v>20095843</v>
      </c>
      <c r="E3438" s="4" t="s">
        <v>10695</v>
      </c>
      <c r="F3438" s="4" t="s">
        <v>26</v>
      </c>
      <c r="G3438" s="4" t="s">
        <v>10696</v>
      </c>
      <c r="H3438" s="4"/>
      <c r="I3438" s="4"/>
      <c r="J3438" s="4" t="s">
        <v>45</v>
      </c>
      <c r="K3438" s="4" t="s">
        <v>46</v>
      </c>
      <c r="L3438" s="5">
        <v>122300.83</v>
      </c>
      <c r="M3438" s="5">
        <v>177530.11</v>
      </c>
      <c r="N3438" s="4">
        <v>0</v>
      </c>
      <c r="O3438" s="4" t="s">
        <v>30</v>
      </c>
      <c r="P3438" s="4" t="s">
        <v>57</v>
      </c>
      <c r="Q3438" s="4" t="s">
        <v>572</v>
      </c>
      <c r="R3438" s="6">
        <v>45449.546629363424</v>
      </c>
      <c r="S3438" s="7">
        <f t="shared" si="555"/>
        <v>177530.11</v>
      </c>
      <c r="T3438" s="7">
        <f>L3438*40%</f>
        <v>48920.332000000002</v>
      </c>
      <c r="U3438" s="7">
        <f t="shared" si="556"/>
        <v>48920.332000000002</v>
      </c>
      <c r="V3438" s="7">
        <f t="shared" si="558"/>
        <v>18345.124499999998</v>
      </c>
      <c r="W3438" s="7">
        <f t="shared" si="559"/>
        <v>4035.9273899999994</v>
      </c>
      <c r="X3438" s="7">
        <f t="shared" si="557"/>
        <v>22381.051889999999</v>
      </c>
      <c r="Y3438" s="7">
        <f>L3438+X3438</f>
        <v>144681.88188999999</v>
      </c>
      <c r="Z3438" s="4">
        <v>2</v>
      </c>
      <c r="AA3438" s="7">
        <f t="shared" si="560"/>
        <v>57872.752756000002</v>
      </c>
      <c r="AB3438" s="4">
        <v>3</v>
      </c>
      <c r="AC3438" s="7">
        <f t="shared" si="561"/>
        <v>33759.105774333329</v>
      </c>
      <c r="AD3438">
        <v>3</v>
      </c>
      <c r="AE3438" s="8">
        <f t="shared" si="562"/>
        <v>43404.564567000001</v>
      </c>
    </row>
    <row r="3439" spans="1:31" x14ac:dyDescent="0.25">
      <c r="A3439" s="4">
        <v>487518</v>
      </c>
      <c r="B3439" s="4" t="s">
        <v>10697</v>
      </c>
      <c r="C3439" s="4">
        <v>31356648</v>
      </c>
      <c r="D3439" s="4">
        <v>29343665</v>
      </c>
      <c r="E3439" s="4" t="s">
        <v>10698</v>
      </c>
      <c r="F3439" s="4" t="s">
        <v>232</v>
      </c>
      <c r="G3439" s="4" t="s">
        <v>10699</v>
      </c>
      <c r="H3439" s="4"/>
      <c r="I3439" s="4"/>
      <c r="J3439" s="4" t="s">
        <v>155</v>
      </c>
      <c r="K3439" s="4" t="s">
        <v>347</v>
      </c>
      <c r="L3439" s="5">
        <v>295635.21000000002</v>
      </c>
      <c r="M3439" s="5">
        <v>366158.33</v>
      </c>
      <c r="N3439" s="4">
        <v>0</v>
      </c>
      <c r="O3439" s="4" t="s">
        <v>47</v>
      </c>
      <c r="P3439" s="4" t="s">
        <v>1110</v>
      </c>
      <c r="Q3439" s="4" t="s">
        <v>32</v>
      </c>
      <c r="R3439" s="6"/>
      <c r="S3439" s="7">
        <f t="shared" si="555"/>
        <v>366158.33</v>
      </c>
      <c r="T3439" s="7">
        <f t="shared" ref="T3439:T3502" si="564">L3439*50%</f>
        <v>147817.60500000001</v>
      </c>
      <c r="U3439" s="7">
        <f t="shared" si="556"/>
        <v>147817.60500000001</v>
      </c>
      <c r="V3439" s="7">
        <f t="shared" si="558"/>
        <v>44345.281500000005</v>
      </c>
      <c r="W3439" s="7">
        <f t="shared" si="559"/>
        <v>9755.9619300000013</v>
      </c>
      <c r="X3439" s="7">
        <f t="shared" si="557"/>
        <v>54101.243430000002</v>
      </c>
      <c r="Y3439" s="7">
        <f>L3439+X3439</f>
        <v>349736.45342999999</v>
      </c>
      <c r="Z3439" s="4">
        <v>2</v>
      </c>
      <c r="AA3439" s="7">
        <f t="shared" si="560"/>
        <v>139894.58137200002</v>
      </c>
      <c r="AB3439" s="4">
        <v>3</v>
      </c>
      <c r="AC3439" s="7">
        <f t="shared" si="561"/>
        <v>81605.172466999997</v>
      </c>
      <c r="AD3439">
        <v>3</v>
      </c>
      <c r="AE3439" s="8">
        <f t="shared" si="562"/>
        <v>104920.93602899999</v>
      </c>
    </row>
    <row r="3440" spans="1:31" x14ac:dyDescent="0.25">
      <c r="A3440" s="4">
        <v>487688</v>
      </c>
      <c r="B3440" s="4" t="s">
        <v>10700</v>
      </c>
      <c r="C3440" s="4">
        <v>34262253</v>
      </c>
      <c r="D3440" s="4">
        <v>27509007</v>
      </c>
      <c r="E3440" s="4" t="s">
        <v>10701</v>
      </c>
      <c r="F3440" s="4" t="s">
        <v>232</v>
      </c>
      <c r="G3440" s="4"/>
      <c r="H3440" s="4"/>
      <c r="I3440" s="4"/>
      <c r="J3440" s="4" t="s">
        <v>155</v>
      </c>
      <c r="K3440" s="4" t="s">
        <v>347</v>
      </c>
      <c r="L3440" s="5">
        <v>296459.96000000002</v>
      </c>
      <c r="M3440" s="5">
        <v>362717.36</v>
      </c>
      <c r="N3440" s="4">
        <v>0</v>
      </c>
      <c r="O3440" s="4" t="s">
        <v>47</v>
      </c>
      <c r="P3440" s="4" t="s">
        <v>3200</v>
      </c>
      <c r="Q3440" s="4" t="s">
        <v>32</v>
      </c>
      <c r="R3440" s="6"/>
      <c r="S3440" s="7">
        <f t="shared" si="555"/>
        <v>362717.36</v>
      </c>
      <c r="T3440" s="7">
        <f t="shared" si="564"/>
        <v>148229.98000000001</v>
      </c>
      <c r="U3440" s="7">
        <f t="shared" si="556"/>
        <v>148229.98000000001</v>
      </c>
      <c r="V3440" s="7">
        <f t="shared" si="558"/>
        <v>44468.993999999999</v>
      </c>
      <c r="W3440" s="7">
        <f t="shared" si="559"/>
        <v>9783.1786799999991</v>
      </c>
      <c r="X3440" s="7">
        <f t="shared" si="557"/>
        <v>54252.172679999996</v>
      </c>
      <c r="Y3440" s="7">
        <f>L3440+X3440</f>
        <v>350712.13268000004</v>
      </c>
      <c r="Z3440" s="4">
        <v>2</v>
      </c>
      <c r="AA3440" s="7">
        <f t="shared" si="560"/>
        <v>140284.85307200003</v>
      </c>
      <c r="AB3440" s="4">
        <v>3</v>
      </c>
      <c r="AC3440" s="7">
        <f t="shared" si="561"/>
        <v>81832.830958666673</v>
      </c>
      <c r="AD3440">
        <v>3</v>
      </c>
      <c r="AE3440" s="8">
        <f t="shared" si="562"/>
        <v>105213.63980400002</v>
      </c>
    </row>
    <row r="3441" spans="1:31" x14ac:dyDescent="0.25">
      <c r="A3441" s="4">
        <v>487403</v>
      </c>
      <c r="B3441" s="4" t="s">
        <v>10702</v>
      </c>
      <c r="C3441" s="4">
        <v>29315127</v>
      </c>
      <c r="D3441" s="4">
        <v>20588779</v>
      </c>
      <c r="E3441" s="4" t="s">
        <v>10703</v>
      </c>
      <c r="F3441" s="4" t="s">
        <v>26</v>
      </c>
      <c r="G3441" s="4" t="s">
        <v>10704</v>
      </c>
      <c r="H3441" s="4" t="s">
        <v>10705</v>
      </c>
      <c r="I3441" s="4"/>
      <c r="J3441" s="4" t="s">
        <v>155</v>
      </c>
      <c r="K3441" s="4" t="s">
        <v>63</v>
      </c>
      <c r="L3441" s="5">
        <v>296537.73</v>
      </c>
      <c r="M3441" s="5">
        <v>389537.74</v>
      </c>
      <c r="N3441" s="4">
        <v>0</v>
      </c>
      <c r="O3441" s="4" t="s">
        <v>47</v>
      </c>
      <c r="P3441" s="4" t="s">
        <v>1110</v>
      </c>
      <c r="Q3441" s="4" t="s">
        <v>32</v>
      </c>
      <c r="R3441" s="6"/>
      <c r="S3441" s="7">
        <f t="shared" si="555"/>
        <v>389537.74</v>
      </c>
      <c r="T3441" s="7">
        <f t="shared" si="564"/>
        <v>148268.86499999999</v>
      </c>
      <c r="U3441" s="7">
        <f t="shared" si="556"/>
        <v>148268.86499999999</v>
      </c>
      <c r="V3441" s="7">
        <f t="shared" si="558"/>
        <v>44480.659499999994</v>
      </c>
      <c r="W3441" s="7">
        <f t="shared" si="559"/>
        <v>9785.7450899999985</v>
      </c>
      <c r="X3441" s="7">
        <f t="shared" si="557"/>
        <v>54266.404589999991</v>
      </c>
      <c r="Y3441" s="7">
        <f>L3441+X3441</f>
        <v>350804.13458999997</v>
      </c>
      <c r="Z3441" s="4">
        <v>2</v>
      </c>
      <c r="AA3441" s="7">
        <f t="shared" si="560"/>
        <v>140321.65383599998</v>
      </c>
      <c r="AB3441" s="4">
        <v>3</v>
      </c>
      <c r="AC3441" s="7">
        <f t="shared" si="561"/>
        <v>81854.298070999983</v>
      </c>
      <c r="AD3441">
        <v>3</v>
      </c>
      <c r="AE3441" s="8">
        <f t="shared" si="562"/>
        <v>105241.24037699999</v>
      </c>
    </row>
    <row r="3442" spans="1:31" x14ac:dyDescent="0.25">
      <c r="A3442" s="4">
        <v>487386</v>
      </c>
      <c r="B3442" s="4" t="s">
        <v>10706</v>
      </c>
      <c r="C3442" s="4">
        <v>28777912</v>
      </c>
      <c r="D3442" s="4">
        <v>28650534</v>
      </c>
      <c r="E3442" s="4" t="s">
        <v>10707</v>
      </c>
      <c r="F3442" s="4" t="s">
        <v>232</v>
      </c>
      <c r="G3442" s="4" t="s">
        <v>10708</v>
      </c>
      <c r="H3442" s="4"/>
      <c r="I3442" s="4"/>
      <c r="J3442" s="4" t="s">
        <v>155</v>
      </c>
      <c r="K3442" s="4" t="s">
        <v>310</v>
      </c>
      <c r="L3442" s="5">
        <v>298766.95</v>
      </c>
      <c r="M3442" s="5">
        <v>382729.64</v>
      </c>
      <c r="N3442" s="4">
        <v>0</v>
      </c>
      <c r="O3442" s="4" t="s">
        <v>47</v>
      </c>
      <c r="P3442" s="4" t="s">
        <v>3200</v>
      </c>
      <c r="Q3442" s="4" t="s">
        <v>32</v>
      </c>
      <c r="R3442" s="6"/>
      <c r="S3442" s="7">
        <f t="shared" si="555"/>
        <v>382729.64</v>
      </c>
      <c r="T3442" s="7">
        <f t="shared" si="564"/>
        <v>149383.47500000001</v>
      </c>
      <c r="U3442" s="7">
        <f t="shared" si="556"/>
        <v>149383.47500000001</v>
      </c>
      <c r="V3442" s="7">
        <f t="shared" si="558"/>
        <v>44815.042500000003</v>
      </c>
      <c r="W3442" s="7">
        <f t="shared" si="559"/>
        <v>9859.3093500000014</v>
      </c>
      <c r="X3442" s="7">
        <f t="shared" si="557"/>
        <v>54674.351850000006</v>
      </c>
      <c r="Y3442" s="7">
        <f>L3442+X3442</f>
        <v>353441.30185000005</v>
      </c>
      <c r="Z3442" s="4">
        <v>2</v>
      </c>
      <c r="AA3442" s="7">
        <f t="shared" si="560"/>
        <v>141376.52074000004</v>
      </c>
      <c r="AB3442" s="4">
        <v>3</v>
      </c>
      <c r="AC3442" s="7">
        <f t="shared" si="561"/>
        <v>82469.637098333347</v>
      </c>
      <c r="AD3442">
        <v>3</v>
      </c>
      <c r="AE3442" s="8">
        <f t="shared" si="562"/>
        <v>106032.39055500001</v>
      </c>
    </row>
    <row r="3443" spans="1:31" x14ac:dyDescent="0.25">
      <c r="A3443" s="4">
        <v>487332</v>
      </c>
      <c r="B3443" s="4" t="s">
        <v>10709</v>
      </c>
      <c r="C3443" s="4">
        <v>27495224</v>
      </c>
      <c r="D3443" s="4">
        <v>1786608</v>
      </c>
      <c r="E3443" s="4" t="s">
        <v>10710</v>
      </c>
      <c r="F3443" s="4" t="s">
        <v>232</v>
      </c>
      <c r="G3443" s="4" t="s">
        <v>10711</v>
      </c>
      <c r="H3443" s="4"/>
      <c r="I3443" s="4"/>
      <c r="J3443" s="4" t="s">
        <v>155</v>
      </c>
      <c r="K3443" s="4" t="s">
        <v>347</v>
      </c>
      <c r="L3443" s="5">
        <v>299139.32</v>
      </c>
      <c r="M3443" s="5">
        <v>387365.21</v>
      </c>
      <c r="N3443" s="4">
        <v>0</v>
      </c>
      <c r="O3443" s="4" t="s">
        <v>47</v>
      </c>
      <c r="P3443" s="4" t="s">
        <v>1110</v>
      </c>
      <c r="Q3443" s="4" t="s">
        <v>32</v>
      </c>
      <c r="R3443" s="6"/>
      <c r="S3443" s="7">
        <f t="shared" si="555"/>
        <v>387365.21</v>
      </c>
      <c r="T3443" s="7">
        <f t="shared" si="564"/>
        <v>149569.66</v>
      </c>
      <c r="U3443" s="7">
        <f t="shared" si="556"/>
        <v>149569.66</v>
      </c>
      <c r="V3443" s="7">
        <f t="shared" si="558"/>
        <v>44870.898000000001</v>
      </c>
      <c r="W3443" s="7">
        <f t="shared" si="559"/>
        <v>9871.5975600000002</v>
      </c>
      <c r="X3443" s="7">
        <f t="shared" si="557"/>
        <v>54742.495560000003</v>
      </c>
      <c r="Y3443" s="7">
        <f>L3443+X3443</f>
        <v>353881.81556000002</v>
      </c>
      <c r="Z3443" s="4">
        <v>2</v>
      </c>
      <c r="AA3443" s="7">
        <f t="shared" si="560"/>
        <v>141552.72622400001</v>
      </c>
      <c r="AB3443" s="4">
        <v>3</v>
      </c>
      <c r="AC3443" s="7">
        <f t="shared" si="561"/>
        <v>82572.423630666672</v>
      </c>
      <c r="AD3443">
        <v>3</v>
      </c>
      <c r="AE3443" s="8">
        <f t="shared" si="562"/>
        <v>106164.54466800002</v>
      </c>
    </row>
    <row r="3444" spans="1:31" x14ac:dyDescent="0.25">
      <c r="A3444" s="4">
        <v>486513</v>
      </c>
      <c r="B3444" s="4" t="s">
        <v>10712</v>
      </c>
      <c r="C3444" s="4">
        <v>40390831</v>
      </c>
      <c r="D3444" s="4">
        <v>20433292</v>
      </c>
      <c r="E3444" s="4" t="s">
        <v>10713</v>
      </c>
      <c r="F3444" s="4" t="s">
        <v>26</v>
      </c>
      <c r="G3444" s="4" t="s">
        <v>10714</v>
      </c>
      <c r="H3444" s="4"/>
      <c r="I3444" s="4"/>
      <c r="J3444" s="4" t="s">
        <v>28</v>
      </c>
      <c r="K3444" s="4" t="s">
        <v>29</v>
      </c>
      <c r="L3444" s="5">
        <v>299734.26</v>
      </c>
      <c r="M3444" s="5">
        <v>385275.99</v>
      </c>
      <c r="N3444" s="4">
        <v>0</v>
      </c>
      <c r="O3444" s="4" t="s">
        <v>30</v>
      </c>
      <c r="P3444" s="4" t="s">
        <v>1110</v>
      </c>
      <c r="Q3444" s="4" t="s">
        <v>32</v>
      </c>
      <c r="R3444" s="6"/>
      <c r="S3444" s="7">
        <f t="shared" si="555"/>
        <v>385275.99</v>
      </c>
      <c r="T3444" s="7">
        <f t="shared" si="564"/>
        <v>149867.13</v>
      </c>
      <c r="U3444" s="7">
        <f t="shared" si="556"/>
        <v>149867.13</v>
      </c>
      <c r="V3444" s="7">
        <f t="shared" si="558"/>
        <v>44960.139000000003</v>
      </c>
      <c r="W3444" s="7">
        <f t="shared" si="559"/>
        <v>9891.2305800000013</v>
      </c>
      <c r="X3444" s="7">
        <f t="shared" si="557"/>
        <v>54851.369580000006</v>
      </c>
      <c r="Y3444" s="7">
        <f>L3444+X3444</f>
        <v>354585.62958000001</v>
      </c>
      <c r="Z3444" s="4">
        <v>2</v>
      </c>
      <c r="AA3444" s="7">
        <f t="shared" si="560"/>
        <v>141834.25183200001</v>
      </c>
      <c r="AB3444" s="4">
        <v>3</v>
      </c>
      <c r="AC3444" s="7">
        <f t="shared" si="561"/>
        <v>82736.646901999993</v>
      </c>
      <c r="AD3444">
        <v>3</v>
      </c>
      <c r="AE3444" s="8">
        <f t="shared" si="562"/>
        <v>106375.688874</v>
      </c>
    </row>
    <row r="3445" spans="1:31" x14ac:dyDescent="0.25">
      <c r="A3445" s="4">
        <v>487252</v>
      </c>
      <c r="B3445" s="4" t="s">
        <v>10715</v>
      </c>
      <c r="C3445" s="4">
        <v>25154492</v>
      </c>
      <c r="D3445" s="4">
        <v>27760497</v>
      </c>
      <c r="E3445" s="4" t="s">
        <v>10716</v>
      </c>
      <c r="F3445" s="4" t="s">
        <v>232</v>
      </c>
      <c r="G3445" s="4" t="s">
        <v>10717</v>
      </c>
      <c r="H3445" s="4"/>
      <c r="I3445" s="4"/>
      <c r="J3445" s="4" t="s">
        <v>155</v>
      </c>
      <c r="K3445" s="4" t="s">
        <v>604</v>
      </c>
      <c r="L3445" s="5">
        <v>300571.78000000003</v>
      </c>
      <c r="M3445" s="5">
        <v>436053.94</v>
      </c>
      <c r="N3445" s="4">
        <v>0</v>
      </c>
      <c r="O3445" s="4" t="s">
        <v>47</v>
      </c>
      <c r="P3445" s="4" t="s">
        <v>1110</v>
      </c>
      <c r="Q3445" s="4" t="s">
        <v>32</v>
      </c>
      <c r="R3445" s="6"/>
      <c r="S3445" s="7">
        <f t="shared" si="555"/>
        <v>436053.94</v>
      </c>
      <c r="T3445" s="7">
        <f t="shared" si="564"/>
        <v>150285.89000000001</v>
      </c>
      <c r="U3445" s="7">
        <f t="shared" si="556"/>
        <v>150285.89000000001</v>
      </c>
      <c r="V3445" s="7">
        <f t="shared" si="558"/>
        <v>45085.767</v>
      </c>
      <c r="W3445" s="7">
        <f t="shared" si="559"/>
        <v>9918.8687399999999</v>
      </c>
      <c r="X3445" s="7">
        <f t="shared" si="557"/>
        <v>55004.635739999998</v>
      </c>
      <c r="Y3445" s="7">
        <f>L3445+X3445</f>
        <v>355576.41574000003</v>
      </c>
      <c r="Z3445" s="4">
        <v>2</v>
      </c>
      <c r="AA3445" s="7">
        <f t="shared" si="560"/>
        <v>142230.566296</v>
      </c>
      <c r="AB3445" s="4">
        <v>3</v>
      </c>
      <c r="AC3445" s="7">
        <f t="shared" si="561"/>
        <v>82967.830339333334</v>
      </c>
      <c r="AD3445">
        <v>3</v>
      </c>
      <c r="AE3445" s="8">
        <f t="shared" si="562"/>
        <v>106672.92472200001</v>
      </c>
    </row>
    <row r="3446" spans="1:31" x14ac:dyDescent="0.25">
      <c r="A3446" s="4">
        <v>488088</v>
      </c>
      <c r="B3446" s="4" t="s">
        <v>10718</v>
      </c>
      <c r="C3446" s="4">
        <v>40994102</v>
      </c>
      <c r="D3446" s="4">
        <v>24749445</v>
      </c>
      <c r="E3446" s="4" t="s">
        <v>10719</v>
      </c>
      <c r="F3446" s="4" t="s">
        <v>232</v>
      </c>
      <c r="G3446" s="4" t="s">
        <v>10720</v>
      </c>
      <c r="H3446" s="4"/>
      <c r="I3446" s="4"/>
      <c r="J3446" s="4" t="s">
        <v>155</v>
      </c>
      <c r="K3446" s="4" t="s">
        <v>347</v>
      </c>
      <c r="L3446" s="5">
        <v>301089.84999999998</v>
      </c>
      <c r="M3446" s="5">
        <v>368374.76</v>
      </c>
      <c r="N3446" s="4">
        <v>0</v>
      </c>
      <c r="O3446" s="4" t="s">
        <v>47</v>
      </c>
      <c r="P3446" s="4" t="s">
        <v>1110</v>
      </c>
      <c r="Q3446" s="4" t="s">
        <v>32</v>
      </c>
      <c r="R3446" s="6"/>
      <c r="S3446" s="7">
        <f t="shared" si="555"/>
        <v>368374.76</v>
      </c>
      <c r="T3446" s="7">
        <f t="shared" si="564"/>
        <v>150544.92499999999</v>
      </c>
      <c r="U3446" s="7">
        <f t="shared" si="556"/>
        <v>150544.92499999999</v>
      </c>
      <c r="V3446" s="7">
        <f t="shared" si="558"/>
        <v>45163.477499999994</v>
      </c>
      <c r="W3446" s="7">
        <f t="shared" si="559"/>
        <v>9935.9650499999989</v>
      </c>
      <c r="X3446" s="7">
        <f t="shared" si="557"/>
        <v>55099.442549999992</v>
      </c>
      <c r="Y3446" s="7">
        <f>L3446+X3446</f>
        <v>356189.29254999995</v>
      </c>
      <c r="Z3446" s="4">
        <v>2</v>
      </c>
      <c r="AA3446" s="7">
        <f t="shared" si="560"/>
        <v>142475.71701999998</v>
      </c>
      <c r="AB3446" s="4">
        <v>3</v>
      </c>
      <c r="AC3446" s="7">
        <f t="shared" si="561"/>
        <v>83110.834928333308</v>
      </c>
      <c r="AD3446">
        <v>3</v>
      </c>
      <c r="AE3446" s="8">
        <f t="shared" si="562"/>
        <v>106856.787765</v>
      </c>
    </row>
    <row r="3447" spans="1:31" x14ac:dyDescent="0.25">
      <c r="A3447" s="4">
        <v>490458</v>
      </c>
      <c r="B3447" s="4" t="s">
        <v>10721</v>
      </c>
      <c r="C3447" s="4">
        <v>30760144</v>
      </c>
      <c r="D3447" s="4">
        <v>27027822</v>
      </c>
      <c r="E3447" s="4" t="s">
        <v>10722</v>
      </c>
      <c r="F3447" s="4" t="s">
        <v>232</v>
      </c>
      <c r="G3447" s="4" t="s">
        <v>10723</v>
      </c>
      <c r="H3447" s="4"/>
      <c r="I3447" s="4"/>
      <c r="J3447" s="4" t="s">
        <v>429</v>
      </c>
      <c r="K3447" s="4" t="s">
        <v>10724</v>
      </c>
      <c r="L3447" s="5">
        <v>301338.33</v>
      </c>
      <c r="M3447" s="5">
        <v>571923.93000000005</v>
      </c>
      <c r="N3447" s="4">
        <v>0</v>
      </c>
      <c r="O3447" s="4" t="s">
        <v>30</v>
      </c>
      <c r="P3447" s="4" t="s">
        <v>1110</v>
      </c>
      <c r="Q3447" s="4" t="s">
        <v>32</v>
      </c>
      <c r="R3447" s="6"/>
      <c r="S3447" s="7">
        <f t="shared" si="555"/>
        <v>571923.93000000005</v>
      </c>
      <c r="T3447" s="7">
        <f t="shared" si="564"/>
        <v>150669.16500000001</v>
      </c>
      <c r="U3447" s="7">
        <f t="shared" si="556"/>
        <v>150669.16500000001</v>
      </c>
      <c r="V3447" s="7">
        <f t="shared" si="558"/>
        <v>45200.749499999998</v>
      </c>
      <c r="W3447" s="7">
        <f t="shared" si="559"/>
        <v>9944.16489</v>
      </c>
      <c r="X3447" s="7">
        <f t="shared" si="557"/>
        <v>55144.914389999998</v>
      </c>
      <c r="Y3447" s="7">
        <f>L3447+X3447</f>
        <v>356483.24439000001</v>
      </c>
      <c r="Z3447" s="4">
        <v>2</v>
      </c>
      <c r="AA3447" s="7">
        <f t="shared" si="560"/>
        <v>142593.29775600001</v>
      </c>
      <c r="AB3447" s="4">
        <v>3</v>
      </c>
      <c r="AC3447" s="7">
        <f t="shared" si="561"/>
        <v>83179.423690999989</v>
      </c>
      <c r="AD3447">
        <v>3</v>
      </c>
      <c r="AE3447" s="8">
        <f t="shared" si="562"/>
        <v>106944.97331700001</v>
      </c>
    </row>
    <row r="3448" spans="1:31" x14ac:dyDescent="0.25">
      <c r="A3448" s="4">
        <v>490404</v>
      </c>
      <c r="B3448" s="4" t="s">
        <v>10725</v>
      </c>
      <c r="C3448" s="4">
        <v>29406519</v>
      </c>
      <c r="D3448" s="4">
        <v>3851333</v>
      </c>
      <c r="E3448" s="4" t="s">
        <v>10726</v>
      </c>
      <c r="F3448" s="4" t="s">
        <v>232</v>
      </c>
      <c r="G3448" s="4" t="s">
        <v>10727</v>
      </c>
      <c r="H3448" s="4" t="s">
        <v>10728</v>
      </c>
      <c r="I3448" s="4"/>
      <c r="J3448" s="4" t="s">
        <v>429</v>
      </c>
      <c r="K3448" s="4" t="s">
        <v>8369</v>
      </c>
      <c r="L3448" s="5">
        <v>301839.52</v>
      </c>
      <c r="M3448" s="5">
        <v>473906.14</v>
      </c>
      <c r="N3448" s="4">
        <v>0</v>
      </c>
      <c r="O3448" s="4" t="s">
        <v>30</v>
      </c>
      <c r="P3448" s="4" t="s">
        <v>1110</v>
      </c>
      <c r="Q3448" s="4" t="s">
        <v>32</v>
      </c>
      <c r="R3448" s="6"/>
      <c r="S3448" s="7">
        <f t="shared" si="555"/>
        <v>473906.14</v>
      </c>
      <c r="T3448" s="7">
        <f t="shared" si="564"/>
        <v>150919.76</v>
      </c>
      <c r="U3448" s="7">
        <f t="shared" si="556"/>
        <v>150919.76</v>
      </c>
      <c r="V3448" s="7">
        <f t="shared" si="558"/>
        <v>45275.928</v>
      </c>
      <c r="W3448" s="7">
        <f t="shared" si="559"/>
        <v>9960.7041599999993</v>
      </c>
      <c r="X3448" s="7">
        <f t="shared" si="557"/>
        <v>55236.632160000001</v>
      </c>
      <c r="Y3448" s="7">
        <f>L3448+X3448</f>
        <v>357076.15216</v>
      </c>
      <c r="Z3448" s="4">
        <v>2</v>
      </c>
      <c r="AA3448" s="7">
        <f t="shared" si="560"/>
        <v>142830.46086399999</v>
      </c>
      <c r="AB3448" s="4">
        <v>3</v>
      </c>
      <c r="AC3448" s="7">
        <f t="shared" si="561"/>
        <v>83317.768837333322</v>
      </c>
      <c r="AD3448">
        <v>3</v>
      </c>
      <c r="AE3448" s="8">
        <f t="shared" si="562"/>
        <v>107122.845648</v>
      </c>
    </row>
    <row r="3449" spans="1:31" x14ac:dyDescent="0.25">
      <c r="A3449" s="4">
        <v>487175</v>
      </c>
      <c r="B3449" s="4" t="s">
        <v>10729</v>
      </c>
      <c r="C3449" s="4">
        <v>23139915</v>
      </c>
      <c r="D3449" s="4">
        <v>5977691</v>
      </c>
      <c r="E3449" s="4" t="s">
        <v>10730</v>
      </c>
      <c r="F3449" s="4" t="s">
        <v>232</v>
      </c>
      <c r="G3449" s="4" t="s">
        <v>10731</v>
      </c>
      <c r="H3449" s="4"/>
      <c r="I3449" s="4"/>
      <c r="J3449" s="4" t="s">
        <v>155</v>
      </c>
      <c r="K3449" s="4" t="s">
        <v>347</v>
      </c>
      <c r="L3449" s="5">
        <v>302383.08</v>
      </c>
      <c r="M3449" s="5">
        <v>370040.53</v>
      </c>
      <c r="N3449" s="4">
        <v>0</v>
      </c>
      <c r="O3449" s="4" t="s">
        <v>47</v>
      </c>
      <c r="P3449" s="4" t="s">
        <v>1110</v>
      </c>
      <c r="Q3449" s="4" t="s">
        <v>32</v>
      </c>
      <c r="R3449" s="6"/>
      <c r="S3449" s="7">
        <f t="shared" si="555"/>
        <v>370040.53</v>
      </c>
      <c r="T3449" s="7">
        <f t="shared" si="564"/>
        <v>151191.54</v>
      </c>
      <c r="U3449" s="7">
        <f t="shared" si="556"/>
        <v>151191.54</v>
      </c>
      <c r="V3449" s="7">
        <f t="shared" si="558"/>
        <v>45357.462</v>
      </c>
      <c r="W3449" s="7">
        <f t="shared" si="559"/>
        <v>9978.6416399999998</v>
      </c>
      <c r="X3449" s="7">
        <f t="shared" si="557"/>
        <v>55336.103640000001</v>
      </c>
      <c r="Y3449" s="7">
        <f>L3449+X3449</f>
        <v>357719.18364</v>
      </c>
      <c r="Z3449" s="4">
        <v>2</v>
      </c>
      <c r="AA3449" s="7">
        <f t="shared" si="560"/>
        <v>143087.67345600002</v>
      </c>
      <c r="AB3449" s="4">
        <v>3</v>
      </c>
      <c r="AC3449" s="7">
        <f t="shared" si="561"/>
        <v>83467.809515999994</v>
      </c>
      <c r="AD3449">
        <v>3</v>
      </c>
      <c r="AE3449" s="8">
        <f t="shared" si="562"/>
        <v>107315.75509200001</v>
      </c>
    </row>
    <row r="3450" spans="1:31" x14ac:dyDescent="0.25">
      <c r="A3450" s="4">
        <v>490633</v>
      </c>
      <c r="B3450" s="4" t="s">
        <v>10732</v>
      </c>
      <c r="C3450" s="4">
        <v>34616724</v>
      </c>
      <c r="D3450" s="4">
        <v>29522162</v>
      </c>
      <c r="E3450" s="4" t="s">
        <v>10733</v>
      </c>
      <c r="F3450" s="4" t="s">
        <v>232</v>
      </c>
      <c r="G3450" s="4"/>
      <c r="H3450" s="4"/>
      <c r="I3450" s="4"/>
      <c r="J3450" s="4" t="s">
        <v>429</v>
      </c>
      <c r="K3450" s="4" t="s">
        <v>524</v>
      </c>
      <c r="L3450" s="5">
        <v>302453.48</v>
      </c>
      <c r="M3450" s="5">
        <v>370213.11</v>
      </c>
      <c r="N3450" s="4">
        <v>0</v>
      </c>
      <c r="O3450" s="4" t="s">
        <v>30</v>
      </c>
      <c r="P3450" s="4" t="s">
        <v>1110</v>
      </c>
      <c r="Q3450" s="4" t="s">
        <v>32</v>
      </c>
      <c r="R3450" s="6"/>
      <c r="S3450" s="7">
        <f t="shared" si="555"/>
        <v>370213.11</v>
      </c>
      <c r="T3450" s="7">
        <f t="shared" si="564"/>
        <v>151226.74</v>
      </c>
      <c r="U3450" s="7">
        <f t="shared" si="556"/>
        <v>151226.74</v>
      </c>
      <c r="V3450" s="7">
        <f t="shared" si="558"/>
        <v>45368.021999999997</v>
      </c>
      <c r="W3450" s="7">
        <f t="shared" si="559"/>
        <v>9980.9648399999987</v>
      </c>
      <c r="X3450" s="7">
        <f t="shared" si="557"/>
        <v>55348.986839999998</v>
      </c>
      <c r="Y3450" s="7">
        <f>L3450+X3450</f>
        <v>357802.46684000001</v>
      </c>
      <c r="Z3450" s="4">
        <v>2</v>
      </c>
      <c r="AA3450" s="7">
        <f t="shared" si="560"/>
        <v>143120.98673600002</v>
      </c>
      <c r="AB3450" s="4">
        <v>3</v>
      </c>
      <c r="AC3450" s="7">
        <f t="shared" si="561"/>
        <v>83487.242262666667</v>
      </c>
      <c r="AD3450">
        <v>3</v>
      </c>
      <c r="AE3450" s="8">
        <f t="shared" si="562"/>
        <v>107340.74005199999</v>
      </c>
    </row>
    <row r="3451" spans="1:31" x14ac:dyDescent="0.25">
      <c r="A3451" s="4">
        <v>491920</v>
      </c>
      <c r="B3451" s="4" t="s">
        <v>10734</v>
      </c>
      <c r="C3451" s="4">
        <v>11756000</v>
      </c>
      <c r="D3451" s="4">
        <v>3940954</v>
      </c>
      <c r="E3451" s="4" t="s">
        <v>10735</v>
      </c>
      <c r="F3451" s="4" t="s">
        <v>232</v>
      </c>
      <c r="G3451" s="4"/>
      <c r="H3451" s="4" t="s">
        <v>10736</v>
      </c>
      <c r="I3451" s="4"/>
      <c r="J3451" s="4" t="s">
        <v>1108</v>
      </c>
      <c r="K3451" s="4" t="s">
        <v>524</v>
      </c>
      <c r="L3451" s="5">
        <v>302511.27</v>
      </c>
      <c r="M3451" s="5">
        <v>523717.12</v>
      </c>
      <c r="N3451" s="4">
        <v>0</v>
      </c>
      <c r="O3451" s="4" t="s">
        <v>30</v>
      </c>
      <c r="P3451" s="4" t="s">
        <v>1110</v>
      </c>
      <c r="Q3451" s="4" t="s">
        <v>32</v>
      </c>
      <c r="R3451" s="6"/>
      <c r="S3451" s="7">
        <f t="shared" si="555"/>
        <v>523717.12</v>
      </c>
      <c r="T3451" s="7">
        <f t="shared" si="564"/>
        <v>151255.63500000001</v>
      </c>
      <c r="U3451" s="7">
        <f t="shared" si="556"/>
        <v>151255.63500000001</v>
      </c>
      <c r="V3451" s="7">
        <f t="shared" si="558"/>
        <v>45376.690500000004</v>
      </c>
      <c r="W3451" s="7">
        <f t="shared" si="559"/>
        <v>9982.8719100000017</v>
      </c>
      <c r="X3451" s="7">
        <f t="shared" si="557"/>
        <v>55359.562410000006</v>
      </c>
      <c r="Y3451" s="7">
        <f>L3451+X3451</f>
        <v>357870.83241000003</v>
      </c>
      <c r="Z3451" s="4">
        <v>2</v>
      </c>
      <c r="AA3451" s="7">
        <f t="shared" si="560"/>
        <v>143148.33296400003</v>
      </c>
      <c r="AB3451" s="4">
        <v>3</v>
      </c>
      <c r="AC3451" s="7">
        <f t="shared" si="561"/>
        <v>83503.194229000001</v>
      </c>
      <c r="AD3451">
        <v>3</v>
      </c>
      <c r="AE3451" s="8">
        <f t="shared" si="562"/>
        <v>107361.249723</v>
      </c>
    </row>
    <row r="3452" spans="1:31" x14ac:dyDescent="0.25">
      <c r="A3452" s="4">
        <v>486754</v>
      </c>
      <c r="B3452" s="4" t="s">
        <v>10737</v>
      </c>
      <c r="C3452" s="4">
        <v>46190252</v>
      </c>
      <c r="D3452" s="4">
        <v>27483357</v>
      </c>
      <c r="E3452" s="4" t="s">
        <v>10738</v>
      </c>
      <c r="F3452" s="4" t="s">
        <v>26</v>
      </c>
      <c r="G3452" s="4" t="s">
        <v>10739</v>
      </c>
      <c r="H3452" s="4"/>
      <c r="I3452" s="4"/>
      <c r="J3452" s="4" t="s">
        <v>28</v>
      </c>
      <c r="K3452" s="4" t="s">
        <v>29</v>
      </c>
      <c r="L3452" s="5">
        <v>302870.56</v>
      </c>
      <c r="M3452" s="5">
        <v>396434.94</v>
      </c>
      <c r="N3452" s="4">
        <v>0</v>
      </c>
      <c r="O3452" s="4" t="s">
        <v>30</v>
      </c>
      <c r="P3452" s="4" t="s">
        <v>3200</v>
      </c>
      <c r="Q3452" s="4" t="s">
        <v>32</v>
      </c>
      <c r="R3452" s="6"/>
      <c r="S3452" s="7">
        <f t="shared" si="555"/>
        <v>396434.94</v>
      </c>
      <c r="T3452" s="7">
        <f t="shared" si="564"/>
        <v>151435.28</v>
      </c>
      <c r="U3452" s="7">
        <f t="shared" si="556"/>
        <v>151435.28</v>
      </c>
      <c r="V3452" s="7">
        <f t="shared" si="558"/>
        <v>45430.583999999995</v>
      </c>
      <c r="W3452" s="7">
        <f t="shared" si="559"/>
        <v>9994.7284799999998</v>
      </c>
      <c r="X3452" s="7">
        <f t="shared" si="557"/>
        <v>55425.312479999993</v>
      </c>
      <c r="Y3452" s="7">
        <f>L3452+X3452</f>
        <v>358295.87248000002</v>
      </c>
      <c r="Z3452" s="4">
        <v>2</v>
      </c>
      <c r="AA3452" s="7">
        <f t="shared" si="560"/>
        <v>143318.34899200001</v>
      </c>
      <c r="AB3452" s="4">
        <v>3</v>
      </c>
      <c r="AC3452" s="7">
        <f t="shared" si="561"/>
        <v>83602.370245333339</v>
      </c>
      <c r="AD3452">
        <v>3</v>
      </c>
      <c r="AE3452" s="8">
        <f t="shared" si="562"/>
        <v>107488.76174400002</v>
      </c>
    </row>
    <row r="3453" spans="1:31" x14ac:dyDescent="0.25">
      <c r="A3453" s="4">
        <v>487337</v>
      </c>
      <c r="B3453" s="4" t="s">
        <v>10740</v>
      </c>
      <c r="C3453" s="4">
        <v>27660329</v>
      </c>
      <c r="D3453" s="4">
        <v>22123378</v>
      </c>
      <c r="E3453" s="4" t="s">
        <v>10741</v>
      </c>
      <c r="F3453" s="4" t="s">
        <v>232</v>
      </c>
      <c r="G3453" s="4" t="s">
        <v>10742</v>
      </c>
      <c r="H3453" s="4"/>
      <c r="I3453" s="4"/>
      <c r="J3453" s="4" t="s">
        <v>155</v>
      </c>
      <c r="K3453" s="4" t="s">
        <v>347</v>
      </c>
      <c r="L3453" s="5">
        <v>303384.92</v>
      </c>
      <c r="M3453" s="5">
        <v>372699.27</v>
      </c>
      <c r="N3453" s="4">
        <v>0</v>
      </c>
      <c r="O3453" s="4" t="s">
        <v>47</v>
      </c>
      <c r="P3453" s="4" t="s">
        <v>1110</v>
      </c>
      <c r="Q3453" s="4" t="s">
        <v>32</v>
      </c>
      <c r="R3453" s="6"/>
      <c r="S3453" s="7">
        <f t="shared" si="555"/>
        <v>372699.27</v>
      </c>
      <c r="T3453" s="7">
        <f t="shared" si="564"/>
        <v>151692.46</v>
      </c>
      <c r="U3453" s="7">
        <f t="shared" si="556"/>
        <v>151692.46</v>
      </c>
      <c r="V3453" s="7">
        <f t="shared" si="558"/>
        <v>45507.737999999998</v>
      </c>
      <c r="W3453" s="7">
        <f t="shared" si="559"/>
        <v>10011.702359999999</v>
      </c>
      <c r="X3453" s="7">
        <f t="shared" si="557"/>
        <v>55519.440359999993</v>
      </c>
      <c r="Y3453" s="7">
        <f>L3453+X3453</f>
        <v>358904.36035999999</v>
      </c>
      <c r="Z3453" s="4">
        <v>2</v>
      </c>
      <c r="AA3453" s="7">
        <f t="shared" si="560"/>
        <v>143561.744144</v>
      </c>
      <c r="AB3453" s="4">
        <v>3</v>
      </c>
      <c r="AC3453" s="7">
        <f t="shared" si="561"/>
        <v>83744.35075066665</v>
      </c>
      <c r="AD3453">
        <v>3</v>
      </c>
      <c r="AE3453" s="8">
        <f t="shared" si="562"/>
        <v>107671.30810800001</v>
      </c>
    </row>
    <row r="3454" spans="1:31" x14ac:dyDescent="0.25">
      <c r="A3454" s="4">
        <v>484726</v>
      </c>
      <c r="B3454" s="4" t="s">
        <v>10743</v>
      </c>
      <c r="C3454" s="4">
        <v>39216778</v>
      </c>
      <c r="D3454" s="4">
        <v>21310599</v>
      </c>
      <c r="E3454" s="4" t="s">
        <v>10744</v>
      </c>
      <c r="F3454" s="4" t="s">
        <v>26</v>
      </c>
      <c r="G3454" s="4" t="s">
        <v>10745</v>
      </c>
      <c r="H3454" s="4"/>
      <c r="I3454" s="4"/>
      <c r="J3454" s="4" t="s">
        <v>1234</v>
      </c>
      <c r="K3454" s="4" t="s">
        <v>29</v>
      </c>
      <c r="L3454" s="5">
        <v>303419.8</v>
      </c>
      <c r="M3454" s="5">
        <v>395743.89</v>
      </c>
      <c r="N3454" s="4">
        <v>0</v>
      </c>
      <c r="O3454" s="4" t="s">
        <v>30</v>
      </c>
      <c r="P3454" s="4" t="s">
        <v>1110</v>
      </c>
      <c r="Q3454" s="4" t="s">
        <v>32</v>
      </c>
      <c r="R3454" s="6"/>
      <c r="S3454" s="7">
        <f t="shared" si="555"/>
        <v>395743.89</v>
      </c>
      <c r="T3454" s="7">
        <f t="shared" si="564"/>
        <v>151709.9</v>
      </c>
      <c r="U3454" s="7">
        <f t="shared" si="556"/>
        <v>151709.9</v>
      </c>
      <c r="V3454" s="7">
        <f t="shared" si="558"/>
        <v>45512.969999999994</v>
      </c>
      <c r="W3454" s="7">
        <f t="shared" si="559"/>
        <v>10012.853399999998</v>
      </c>
      <c r="X3454" s="7">
        <f t="shared" si="557"/>
        <v>55525.823399999994</v>
      </c>
      <c r="Y3454" s="7">
        <f>L3454+X3454</f>
        <v>358945.62339999998</v>
      </c>
      <c r="Z3454" s="4">
        <v>2</v>
      </c>
      <c r="AA3454" s="7">
        <f t="shared" si="560"/>
        <v>143578.24935999999</v>
      </c>
      <c r="AB3454" s="4">
        <v>3</v>
      </c>
      <c r="AC3454" s="7">
        <f t="shared" si="561"/>
        <v>83753.978793333328</v>
      </c>
      <c r="AD3454">
        <v>3</v>
      </c>
      <c r="AE3454" s="8">
        <f t="shared" si="562"/>
        <v>107683.68702</v>
      </c>
    </row>
    <row r="3455" spans="1:31" x14ac:dyDescent="0.25">
      <c r="A3455" s="4">
        <v>491660</v>
      </c>
      <c r="B3455" s="4" t="s">
        <v>10746</v>
      </c>
      <c r="C3455" s="4">
        <v>34390105</v>
      </c>
      <c r="D3455" s="4">
        <v>28939426</v>
      </c>
      <c r="E3455" s="4" t="s">
        <v>10747</v>
      </c>
      <c r="F3455" s="4" t="s">
        <v>232</v>
      </c>
      <c r="G3455" s="4" t="s">
        <v>10748</v>
      </c>
      <c r="H3455" s="4" t="s">
        <v>10749</v>
      </c>
      <c r="I3455" s="4"/>
      <c r="J3455" s="4" t="s">
        <v>40</v>
      </c>
      <c r="K3455" s="4" t="s">
        <v>2891</v>
      </c>
      <c r="L3455" s="5">
        <v>303877.33</v>
      </c>
      <c r="M3455" s="5">
        <v>376703.55</v>
      </c>
      <c r="N3455" s="4">
        <v>0</v>
      </c>
      <c r="O3455" s="4" t="s">
        <v>47</v>
      </c>
      <c r="P3455" s="4" t="s">
        <v>1110</v>
      </c>
      <c r="Q3455" s="4" t="s">
        <v>32</v>
      </c>
      <c r="R3455" s="6"/>
      <c r="S3455" s="7">
        <f t="shared" si="555"/>
        <v>376703.55</v>
      </c>
      <c r="T3455" s="7">
        <f t="shared" si="564"/>
        <v>151938.66500000001</v>
      </c>
      <c r="U3455" s="7">
        <f t="shared" si="556"/>
        <v>151938.66500000001</v>
      </c>
      <c r="V3455" s="7">
        <f t="shared" si="558"/>
        <v>45581.599500000004</v>
      </c>
      <c r="W3455" s="7">
        <f t="shared" si="559"/>
        <v>10027.95189</v>
      </c>
      <c r="X3455" s="7">
        <f t="shared" si="557"/>
        <v>55609.551390000008</v>
      </c>
      <c r="Y3455" s="7">
        <f>L3455+X3455</f>
        <v>359486.88139</v>
      </c>
      <c r="Z3455" s="4">
        <v>2</v>
      </c>
      <c r="AA3455" s="7">
        <f t="shared" si="560"/>
        <v>143794.75255599999</v>
      </c>
      <c r="AB3455" s="4">
        <v>3</v>
      </c>
      <c r="AC3455" s="7">
        <f t="shared" si="561"/>
        <v>83880.272324333331</v>
      </c>
      <c r="AD3455">
        <v>3</v>
      </c>
      <c r="AE3455" s="8">
        <f t="shared" si="562"/>
        <v>107846.064417</v>
      </c>
    </row>
    <row r="3456" spans="1:31" x14ac:dyDescent="0.25">
      <c r="A3456" s="4">
        <v>489599</v>
      </c>
      <c r="B3456" s="4" t="s">
        <v>10750</v>
      </c>
      <c r="C3456" s="4">
        <v>39184382</v>
      </c>
      <c r="D3456" s="4">
        <v>19509465</v>
      </c>
      <c r="E3456" s="4" t="s">
        <v>10751</v>
      </c>
      <c r="F3456" s="4" t="s">
        <v>26</v>
      </c>
      <c r="G3456" s="4" t="s">
        <v>10752</v>
      </c>
      <c r="H3456" s="4"/>
      <c r="I3456" s="4"/>
      <c r="J3456" s="4" t="s">
        <v>45</v>
      </c>
      <c r="K3456" s="4" t="s">
        <v>46</v>
      </c>
      <c r="L3456" s="5">
        <v>304458.71999999997</v>
      </c>
      <c r="M3456" s="5">
        <v>625004.34</v>
      </c>
      <c r="N3456" s="4">
        <v>0</v>
      </c>
      <c r="O3456" s="4" t="s">
        <v>30</v>
      </c>
      <c r="P3456" s="4" t="s">
        <v>1110</v>
      </c>
      <c r="Q3456" s="4" t="s">
        <v>32</v>
      </c>
      <c r="R3456" s="6"/>
      <c r="S3456" s="7">
        <f t="shared" si="555"/>
        <v>625004.34</v>
      </c>
      <c r="T3456" s="7">
        <f t="shared" si="564"/>
        <v>152229.35999999999</v>
      </c>
      <c r="U3456" s="7">
        <f t="shared" si="556"/>
        <v>152229.35999999999</v>
      </c>
      <c r="V3456" s="7">
        <f t="shared" si="558"/>
        <v>45668.807999999997</v>
      </c>
      <c r="W3456" s="7">
        <f t="shared" si="559"/>
        <v>10047.13776</v>
      </c>
      <c r="X3456" s="7">
        <f t="shared" si="557"/>
        <v>55715.945759999995</v>
      </c>
      <c r="Y3456" s="7">
        <f>L3456+X3456</f>
        <v>360174.66575999995</v>
      </c>
      <c r="Z3456" s="4">
        <v>2</v>
      </c>
      <c r="AA3456" s="7">
        <f t="shared" si="560"/>
        <v>144069.866304</v>
      </c>
      <c r="AB3456" s="4">
        <v>3</v>
      </c>
      <c r="AC3456" s="7">
        <f t="shared" si="561"/>
        <v>84040.75534399999</v>
      </c>
      <c r="AD3456">
        <v>3</v>
      </c>
      <c r="AE3456" s="8">
        <f t="shared" si="562"/>
        <v>108052.39972799999</v>
      </c>
    </row>
    <row r="3457" spans="1:31" x14ac:dyDescent="0.25">
      <c r="A3457" s="4">
        <v>486207</v>
      </c>
      <c r="B3457" s="4" t="s">
        <v>10753</v>
      </c>
      <c r="C3457" s="4">
        <v>34553024</v>
      </c>
      <c r="D3457" s="4">
        <v>8972717</v>
      </c>
      <c r="E3457" s="4" t="s">
        <v>10754</v>
      </c>
      <c r="F3457" s="4" t="s">
        <v>232</v>
      </c>
      <c r="G3457" s="4" t="s">
        <v>10755</v>
      </c>
      <c r="H3457" s="4"/>
      <c r="I3457" s="4"/>
      <c r="J3457" s="4" t="s">
        <v>28</v>
      </c>
      <c r="K3457" s="4" t="s">
        <v>9948</v>
      </c>
      <c r="L3457" s="5">
        <v>304688.57</v>
      </c>
      <c r="M3457" s="5">
        <v>588570.39</v>
      </c>
      <c r="N3457" s="4">
        <v>0</v>
      </c>
      <c r="O3457" s="4" t="s">
        <v>30</v>
      </c>
      <c r="P3457" s="4" t="s">
        <v>1110</v>
      </c>
      <c r="Q3457" s="4" t="s">
        <v>32</v>
      </c>
      <c r="R3457" s="6"/>
      <c r="S3457" s="7">
        <f t="shared" si="555"/>
        <v>588570.39</v>
      </c>
      <c r="T3457" s="7">
        <f t="shared" si="564"/>
        <v>152344.285</v>
      </c>
      <c r="U3457" s="7">
        <f t="shared" si="556"/>
        <v>152344.285</v>
      </c>
      <c r="V3457" s="7">
        <f t="shared" si="558"/>
        <v>45703.285499999998</v>
      </c>
      <c r="W3457" s="7">
        <f t="shared" si="559"/>
        <v>10054.722809999999</v>
      </c>
      <c r="X3457" s="7">
        <f t="shared" si="557"/>
        <v>55758.008309999997</v>
      </c>
      <c r="Y3457" s="7">
        <f>L3457+X3457</f>
        <v>360446.57831000001</v>
      </c>
      <c r="Z3457" s="4">
        <v>2</v>
      </c>
      <c r="AA3457" s="7">
        <f t="shared" si="560"/>
        <v>144178.63132400002</v>
      </c>
      <c r="AB3457" s="4">
        <v>3</v>
      </c>
      <c r="AC3457" s="7">
        <f t="shared" si="561"/>
        <v>84104.201605666662</v>
      </c>
      <c r="AD3457">
        <v>3</v>
      </c>
      <c r="AE3457" s="8">
        <f t="shared" si="562"/>
        <v>108133.97349300001</v>
      </c>
    </row>
    <row r="3458" spans="1:31" x14ac:dyDescent="0.25">
      <c r="A3458" s="4">
        <v>484758</v>
      </c>
      <c r="B3458" s="4" t="s">
        <v>10756</v>
      </c>
      <c r="C3458" s="4">
        <v>40972287</v>
      </c>
      <c r="D3458" s="4">
        <v>23561534</v>
      </c>
      <c r="E3458" s="4" t="s">
        <v>10757</v>
      </c>
      <c r="F3458" s="4" t="s">
        <v>26</v>
      </c>
      <c r="G3458" s="4" t="s">
        <v>10758</v>
      </c>
      <c r="H3458" s="4"/>
      <c r="I3458" s="4"/>
      <c r="J3458" s="4" t="s">
        <v>1234</v>
      </c>
      <c r="K3458" s="4" t="s">
        <v>29</v>
      </c>
      <c r="L3458" s="5">
        <v>305329.15000000002</v>
      </c>
      <c r="M3458" s="5">
        <v>391101.21</v>
      </c>
      <c r="N3458" s="4">
        <v>0</v>
      </c>
      <c r="O3458" s="4" t="s">
        <v>30</v>
      </c>
      <c r="P3458" s="4" t="s">
        <v>1110</v>
      </c>
      <c r="Q3458" s="4" t="s">
        <v>32</v>
      </c>
      <c r="R3458" s="6"/>
      <c r="S3458" s="7">
        <f t="shared" ref="S3458:S3521" si="565">M3458+N3458</f>
        <v>391101.21</v>
      </c>
      <c r="T3458" s="7">
        <f t="shared" si="564"/>
        <v>152664.57500000001</v>
      </c>
      <c r="U3458" s="7">
        <f t="shared" ref="U3458:U3521" si="566">T3458+N3458</f>
        <v>152664.57500000001</v>
      </c>
      <c r="V3458" s="7">
        <f t="shared" si="558"/>
        <v>45799.372500000005</v>
      </c>
      <c r="W3458" s="7">
        <f t="shared" si="559"/>
        <v>10075.86195</v>
      </c>
      <c r="X3458" s="7">
        <f t="shared" ref="X3458:X3521" si="567">V3458+W3458</f>
        <v>55875.234450000004</v>
      </c>
      <c r="Y3458" s="7">
        <f>L3458+X3458</f>
        <v>361204.38445000001</v>
      </c>
      <c r="Z3458" s="4">
        <v>2</v>
      </c>
      <c r="AA3458" s="7">
        <f t="shared" si="560"/>
        <v>144481.75378</v>
      </c>
      <c r="AB3458" s="4">
        <v>3</v>
      </c>
      <c r="AC3458" s="7">
        <f t="shared" si="561"/>
        <v>84281.023038333326</v>
      </c>
      <c r="AD3458">
        <v>3</v>
      </c>
      <c r="AE3458" s="8">
        <f t="shared" si="562"/>
        <v>108361.31533500001</v>
      </c>
    </row>
    <row r="3459" spans="1:31" x14ac:dyDescent="0.25">
      <c r="A3459" s="4">
        <v>487706</v>
      </c>
      <c r="B3459" s="4" t="s">
        <v>10759</v>
      </c>
      <c r="C3459" s="4">
        <v>34560745</v>
      </c>
      <c r="D3459" s="4">
        <v>2943754</v>
      </c>
      <c r="E3459" s="4" t="s">
        <v>10760</v>
      </c>
      <c r="F3459" s="4" t="s">
        <v>232</v>
      </c>
      <c r="G3459" s="4" t="s">
        <v>10761</v>
      </c>
      <c r="H3459" s="4"/>
      <c r="I3459" s="4"/>
      <c r="J3459" s="4" t="s">
        <v>155</v>
      </c>
      <c r="K3459" s="4" t="s">
        <v>347</v>
      </c>
      <c r="L3459" s="5">
        <v>305439.45</v>
      </c>
      <c r="M3459" s="5">
        <v>380932.34</v>
      </c>
      <c r="N3459" s="4">
        <v>0</v>
      </c>
      <c r="O3459" s="4" t="s">
        <v>47</v>
      </c>
      <c r="P3459" s="4" t="s">
        <v>1110</v>
      </c>
      <c r="Q3459" s="4" t="s">
        <v>32</v>
      </c>
      <c r="R3459" s="6"/>
      <c r="S3459" s="7">
        <f t="shared" si="565"/>
        <v>380932.34</v>
      </c>
      <c r="T3459" s="7">
        <f t="shared" si="564"/>
        <v>152719.72500000001</v>
      </c>
      <c r="U3459" s="7">
        <f t="shared" si="566"/>
        <v>152719.72500000001</v>
      </c>
      <c r="V3459" s="7">
        <f t="shared" ref="V3459:V3522" si="568">L3459*15%</f>
        <v>45815.917500000003</v>
      </c>
      <c r="W3459" s="7">
        <f t="shared" ref="W3459:W3522" si="569">V3459*22%</f>
        <v>10079.501850000001</v>
      </c>
      <c r="X3459" s="7">
        <f t="shared" si="567"/>
        <v>55895.419350000004</v>
      </c>
      <c r="Y3459" s="7">
        <f>L3459+X3459</f>
        <v>361334.86934999999</v>
      </c>
      <c r="Z3459" s="4">
        <v>2</v>
      </c>
      <c r="AA3459" s="7">
        <f t="shared" ref="AA3459:AA3522" si="570">Y3459*80%/Z3459</f>
        <v>144533.94774</v>
      </c>
      <c r="AB3459" s="4">
        <v>3</v>
      </c>
      <c r="AC3459" s="7">
        <f t="shared" ref="AC3459:AC3522" si="571">Y3459*70%/AB3459</f>
        <v>84311.46951499999</v>
      </c>
      <c r="AD3459">
        <v>3</v>
      </c>
      <c r="AE3459" s="8">
        <f t="shared" ref="AE3459:AE3522" si="572">Y3459*90%/AD3459</f>
        <v>108400.460805</v>
      </c>
    </row>
    <row r="3460" spans="1:31" x14ac:dyDescent="0.25">
      <c r="A3460" s="4">
        <v>490628</v>
      </c>
      <c r="B3460" s="4" t="s">
        <v>10762</v>
      </c>
      <c r="C3460" s="4">
        <v>34565506</v>
      </c>
      <c r="D3460" s="4">
        <v>23208612</v>
      </c>
      <c r="E3460" s="4" t="s">
        <v>10763</v>
      </c>
      <c r="F3460" s="4" t="s">
        <v>232</v>
      </c>
      <c r="G3460" s="4" t="s">
        <v>10764</v>
      </c>
      <c r="H3460" s="4"/>
      <c r="I3460" s="4"/>
      <c r="J3460" s="4" t="s">
        <v>429</v>
      </c>
      <c r="K3460" s="4" t="s">
        <v>1554</v>
      </c>
      <c r="L3460" s="5">
        <v>306826.92</v>
      </c>
      <c r="M3460" s="5">
        <v>375984.18</v>
      </c>
      <c r="N3460" s="4">
        <v>0</v>
      </c>
      <c r="O3460" s="4" t="s">
        <v>30</v>
      </c>
      <c r="P3460" s="4" t="s">
        <v>1110</v>
      </c>
      <c r="Q3460" s="4" t="s">
        <v>32</v>
      </c>
      <c r="R3460" s="6"/>
      <c r="S3460" s="7">
        <f t="shared" si="565"/>
        <v>375984.18</v>
      </c>
      <c r="T3460" s="7">
        <f t="shared" si="564"/>
        <v>153413.46</v>
      </c>
      <c r="U3460" s="7">
        <f t="shared" si="566"/>
        <v>153413.46</v>
      </c>
      <c r="V3460" s="7">
        <f t="shared" si="568"/>
        <v>46024.037999999993</v>
      </c>
      <c r="W3460" s="7">
        <f t="shared" si="569"/>
        <v>10125.288359999999</v>
      </c>
      <c r="X3460" s="7">
        <f t="shared" si="567"/>
        <v>56149.326359999992</v>
      </c>
      <c r="Y3460" s="7">
        <f>L3460+X3460</f>
        <v>362976.24635999999</v>
      </c>
      <c r="Z3460" s="4">
        <v>2</v>
      </c>
      <c r="AA3460" s="7">
        <f t="shared" si="570"/>
        <v>145190.498544</v>
      </c>
      <c r="AB3460" s="4">
        <v>3</v>
      </c>
      <c r="AC3460" s="7">
        <f t="shared" si="571"/>
        <v>84694.457483999999</v>
      </c>
      <c r="AD3460">
        <v>3</v>
      </c>
      <c r="AE3460" s="8">
        <f t="shared" si="572"/>
        <v>108892.87390800001</v>
      </c>
    </row>
    <row r="3461" spans="1:31" x14ac:dyDescent="0.25">
      <c r="A3461" s="4">
        <v>485114</v>
      </c>
      <c r="B3461" s="4" t="s">
        <v>10765</v>
      </c>
      <c r="C3461" s="4">
        <v>37249974</v>
      </c>
      <c r="D3461" s="4">
        <v>21204252</v>
      </c>
      <c r="E3461" s="4" t="s">
        <v>10766</v>
      </c>
      <c r="F3461" s="4" t="s">
        <v>26</v>
      </c>
      <c r="G3461" s="4" t="s">
        <v>10767</v>
      </c>
      <c r="H3461" s="4"/>
      <c r="I3461" s="4"/>
      <c r="J3461" s="4" t="s">
        <v>112</v>
      </c>
      <c r="K3461" s="4" t="s">
        <v>29</v>
      </c>
      <c r="L3461" s="5">
        <v>308669.71999999997</v>
      </c>
      <c r="M3461" s="5">
        <v>455732.69</v>
      </c>
      <c r="N3461" s="4">
        <v>0</v>
      </c>
      <c r="O3461" s="4" t="s">
        <v>30</v>
      </c>
      <c r="P3461" s="4" t="s">
        <v>1110</v>
      </c>
      <c r="Q3461" s="4" t="s">
        <v>32</v>
      </c>
      <c r="R3461" s="6"/>
      <c r="S3461" s="7">
        <f t="shared" si="565"/>
        <v>455732.69</v>
      </c>
      <c r="T3461" s="7">
        <f t="shared" si="564"/>
        <v>154334.85999999999</v>
      </c>
      <c r="U3461" s="7">
        <f t="shared" si="566"/>
        <v>154334.85999999999</v>
      </c>
      <c r="V3461" s="7">
        <f t="shared" si="568"/>
        <v>46300.457999999991</v>
      </c>
      <c r="W3461" s="7">
        <f t="shared" si="569"/>
        <v>10186.100759999998</v>
      </c>
      <c r="X3461" s="7">
        <f t="shared" si="567"/>
        <v>56486.558759999985</v>
      </c>
      <c r="Y3461" s="7">
        <f>L3461+X3461</f>
        <v>365156.27875999996</v>
      </c>
      <c r="Z3461" s="4">
        <v>2</v>
      </c>
      <c r="AA3461" s="7">
        <f t="shared" si="570"/>
        <v>146062.51150399999</v>
      </c>
      <c r="AB3461" s="4">
        <v>3</v>
      </c>
      <c r="AC3461" s="7">
        <f t="shared" si="571"/>
        <v>85203.131710666654</v>
      </c>
      <c r="AD3461">
        <v>3</v>
      </c>
      <c r="AE3461" s="8">
        <f t="shared" si="572"/>
        <v>109546.88362799998</v>
      </c>
    </row>
    <row r="3462" spans="1:31" x14ac:dyDescent="0.25">
      <c r="A3462" s="4">
        <v>487527</v>
      </c>
      <c r="B3462" s="4" t="s">
        <v>10768</v>
      </c>
      <c r="C3462" s="4">
        <v>31571387</v>
      </c>
      <c r="D3462" s="4">
        <v>22870482</v>
      </c>
      <c r="E3462" s="4" t="s">
        <v>10769</v>
      </c>
      <c r="F3462" s="4" t="s">
        <v>232</v>
      </c>
      <c r="G3462" s="4" t="s">
        <v>10770</v>
      </c>
      <c r="H3462" s="4"/>
      <c r="I3462" s="4"/>
      <c r="J3462" s="4" t="s">
        <v>155</v>
      </c>
      <c r="K3462" s="4" t="s">
        <v>347</v>
      </c>
      <c r="L3462" s="5">
        <v>309561.96999999997</v>
      </c>
      <c r="M3462" s="5">
        <v>380357.5</v>
      </c>
      <c r="N3462" s="4">
        <v>0</v>
      </c>
      <c r="O3462" s="4" t="s">
        <v>47</v>
      </c>
      <c r="P3462" s="4" t="s">
        <v>1110</v>
      </c>
      <c r="Q3462" s="4" t="s">
        <v>32</v>
      </c>
      <c r="R3462" s="6"/>
      <c r="S3462" s="7">
        <f t="shared" si="565"/>
        <v>380357.5</v>
      </c>
      <c r="T3462" s="7">
        <f t="shared" si="564"/>
        <v>154780.98499999999</v>
      </c>
      <c r="U3462" s="7">
        <f t="shared" si="566"/>
        <v>154780.98499999999</v>
      </c>
      <c r="V3462" s="7">
        <f t="shared" si="568"/>
        <v>46434.295499999993</v>
      </c>
      <c r="W3462" s="7">
        <f t="shared" si="569"/>
        <v>10215.545009999998</v>
      </c>
      <c r="X3462" s="7">
        <f t="shared" si="567"/>
        <v>56649.840509999995</v>
      </c>
      <c r="Y3462" s="7">
        <f>L3462+X3462</f>
        <v>366211.81050999998</v>
      </c>
      <c r="Z3462" s="4">
        <v>2</v>
      </c>
      <c r="AA3462" s="7">
        <f t="shared" si="570"/>
        <v>146484.724204</v>
      </c>
      <c r="AB3462" s="4">
        <v>3</v>
      </c>
      <c r="AC3462" s="7">
        <f t="shared" si="571"/>
        <v>85449.422452333325</v>
      </c>
      <c r="AD3462">
        <v>3</v>
      </c>
      <c r="AE3462" s="8">
        <f t="shared" si="572"/>
        <v>109863.54315300001</v>
      </c>
    </row>
    <row r="3463" spans="1:31" x14ac:dyDescent="0.25">
      <c r="A3463" s="4">
        <v>489115</v>
      </c>
      <c r="B3463" s="4" t="s">
        <v>10771</v>
      </c>
      <c r="C3463" s="4">
        <v>27208541</v>
      </c>
      <c r="D3463" s="4">
        <v>21942784</v>
      </c>
      <c r="E3463" s="4" t="s">
        <v>10772</v>
      </c>
      <c r="F3463" s="4" t="s">
        <v>232</v>
      </c>
      <c r="G3463" s="4" t="s">
        <v>10773</v>
      </c>
      <c r="H3463" s="4" t="s">
        <v>10774</v>
      </c>
      <c r="I3463" s="4"/>
      <c r="J3463" s="4" t="s">
        <v>45</v>
      </c>
      <c r="K3463" s="4" t="s">
        <v>347</v>
      </c>
      <c r="L3463" s="5">
        <v>309606.92</v>
      </c>
      <c r="M3463" s="5">
        <v>378082.55</v>
      </c>
      <c r="N3463" s="4">
        <v>0</v>
      </c>
      <c r="O3463" s="4" t="s">
        <v>30</v>
      </c>
      <c r="P3463" s="4" t="s">
        <v>1110</v>
      </c>
      <c r="Q3463" s="4" t="s">
        <v>32</v>
      </c>
      <c r="R3463" s="6"/>
      <c r="S3463" s="7">
        <f t="shared" si="565"/>
        <v>378082.55</v>
      </c>
      <c r="T3463" s="7">
        <f t="shared" si="564"/>
        <v>154803.46</v>
      </c>
      <c r="U3463" s="7">
        <f t="shared" si="566"/>
        <v>154803.46</v>
      </c>
      <c r="V3463" s="7">
        <f t="shared" si="568"/>
        <v>46441.037999999993</v>
      </c>
      <c r="W3463" s="7">
        <f t="shared" si="569"/>
        <v>10217.028359999998</v>
      </c>
      <c r="X3463" s="7">
        <f t="shared" si="567"/>
        <v>56658.06635999999</v>
      </c>
      <c r="Y3463" s="7">
        <f>L3463+X3463</f>
        <v>366264.98635999998</v>
      </c>
      <c r="Z3463" s="4">
        <v>2</v>
      </c>
      <c r="AA3463" s="7">
        <f t="shared" si="570"/>
        <v>146505.99454399999</v>
      </c>
      <c r="AB3463" s="4">
        <v>3</v>
      </c>
      <c r="AC3463" s="7">
        <f t="shared" si="571"/>
        <v>85461.830150666661</v>
      </c>
      <c r="AD3463">
        <v>3</v>
      </c>
      <c r="AE3463" s="8">
        <f t="shared" si="572"/>
        <v>109879.495908</v>
      </c>
    </row>
    <row r="3464" spans="1:31" x14ac:dyDescent="0.25">
      <c r="A3464" s="4">
        <v>487697</v>
      </c>
      <c r="B3464" s="4" t="s">
        <v>10775</v>
      </c>
      <c r="C3464" s="4">
        <v>34444706</v>
      </c>
      <c r="D3464" s="4">
        <v>20997128</v>
      </c>
      <c r="E3464" s="4" t="s">
        <v>10776</v>
      </c>
      <c r="F3464" s="4" t="s">
        <v>232</v>
      </c>
      <c r="G3464" s="4" t="s">
        <v>10777</v>
      </c>
      <c r="H3464" s="4"/>
      <c r="I3464" s="4"/>
      <c r="J3464" s="4" t="s">
        <v>155</v>
      </c>
      <c r="K3464" s="4" t="s">
        <v>347</v>
      </c>
      <c r="L3464" s="5">
        <v>311571.8</v>
      </c>
      <c r="M3464" s="5">
        <v>382530.45</v>
      </c>
      <c r="N3464" s="4">
        <v>0</v>
      </c>
      <c r="O3464" s="4" t="s">
        <v>47</v>
      </c>
      <c r="P3464" s="4" t="s">
        <v>1110</v>
      </c>
      <c r="Q3464" s="4" t="s">
        <v>32</v>
      </c>
      <c r="R3464" s="6"/>
      <c r="S3464" s="7">
        <f t="shared" si="565"/>
        <v>382530.45</v>
      </c>
      <c r="T3464" s="7">
        <f t="shared" si="564"/>
        <v>155785.9</v>
      </c>
      <c r="U3464" s="7">
        <f t="shared" si="566"/>
        <v>155785.9</v>
      </c>
      <c r="V3464" s="7">
        <f t="shared" si="568"/>
        <v>46735.77</v>
      </c>
      <c r="W3464" s="7">
        <f t="shared" si="569"/>
        <v>10281.8694</v>
      </c>
      <c r="X3464" s="7">
        <f t="shared" si="567"/>
        <v>57017.6394</v>
      </c>
      <c r="Y3464" s="7">
        <f>L3464+X3464</f>
        <v>368589.43939999997</v>
      </c>
      <c r="Z3464" s="4">
        <v>2</v>
      </c>
      <c r="AA3464" s="7">
        <f t="shared" si="570"/>
        <v>147435.77575999999</v>
      </c>
      <c r="AB3464" s="4">
        <v>3</v>
      </c>
      <c r="AC3464" s="7">
        <f t="shared" si="571"/>
        <v>86004.202526666646</v>
      </c>
      <c r="AD3464">
        <v>3</v>
      </c>
      <c r="AE3464" s="8">
        <f t="shared" si="572"/>
        <v>110576.83182000001</v>
      </c>
    </row>
    <row r="3465" spans="1:31" x14ac:dyDescent="0.25">
      <c r="A3465" s="4">
        <v>488979</v>
      </c>
      <c r="B3465" s="4" t="s">
        <v>10778</v>
      </c>
      <c r="C3465" s="4">
        <v>22848600</v>
      </c>
      <c r="D3465" s="4">
        <v>2094767</v>
      </c>
      <c r="E3465" s="4" t="s">
        <v>10779</v>
      </c>
      <c r="F3465" s="4" t="s">
        <v>26</v>
      </c>
      <c r="G3465" s="4" t="s">
        <v>10780</v>
      </c>
      <c r="H3465" s="4"/>
      <c r="I3465" s="4"/>
      <c r="J3465" s="4" t="s">
        <v>45</v>
      </c>
      <c r="K3465" s="4" t="s">
        <v>10781</v>
      </c>
      <c r="L3465" s="5">
        <v>311656.12</v>
      </c>
      <c r="M3465" s="5">
        <v>556517.55000000005</v>
      </c>
      <c r="N3465" s="4">
        <v>0</v>
      </c>
      <c r="O3465" s="4" t="s">
        <v>47</v>
      </c>
      <c r="P3465" s="4" t="s">
        <v>1110</v>
      </c>
      <c r="Q3465" s="4" t="s">
        <v>32</v>
      </c>
      <c r="R3465" s="6"/>
      <c r="S3465" s="7">
        <f t="shared" si="565"/>
        <v>556517.55000000005</v>
      </c>
      <c r="T3465" s="7">
        <f t="shared" si="564"/>
        <v>155828.06</v>
      </c>
      <c r="U3465" s="7">
        <f t="shared" si="566"/>
        <v>155828.06</v>
      </c>
      <c r="V3465" s="7">
        <f t="shared" si="568"/>
        <v>46748.417999999998</v>
      </c>
      <c r="W3465" s="7">
        <f t="shared" si="569"/>
        <v>10284.651959999999</v>
      </c>
      <c r="X3465" s="7">
        <f t="shared" si="567"/>
        <v>57033.069959999993</v>
      </c>
      <c r="Y3465" s="7">
        <f>L3465+X3465</f>
        <v>368689.18995999999</v>
      </c>
      <c r="Z3465" s="4">
        <v>2</v>
      </c>
      <c r="AA3465" s="7">
        <f t="shared" si="570"/>
        <v>147475.675984</v>
      </c>
      <c r="AB3465" s="4">
        <v>3</v>
      </c>
      <c r="AC3465" s="7">
        <f t="shared" si="571"/>
        <v>86027.477657333322</v>
      </c>
      <c r="AD3465">
        <v>3</v>
      </c>
      <c r="AE3465" s="8">
        <f t="shared" si="572"/>
        <v>110606.75698800001</v>
      </c>
    </row>
    <row r="3466" spans="1:31" x14ac:dyDescent="0.25">
      <c r="A3466" s="4">
        <v>490369</v>
      </c>
      <c r="B3466" s="4" t="s">
        <v>10782</v>
      </c>
      <c r="C3466" s="4">
        <v>28319851</v>
      </c>
      <c r="D3466" s="4">
        <v>28332885</v>
      </c>
      <c r="E3466" s="4" t="s">
        <v>10783</v>
      </c>
      <c r="F3466" s="4" t="s">
        <v>232</v>
      </c>
      <c r="G3466" s="4" t="s">
        <v>10784</v>
      </c>
      <c r="H3466" s="4" t="s">
        <v>10785</v>
      </c>
      <c r="I3466" s="4"/>
      <c r="J3466" s="4" t="s">
        <v>429</v>
      </c>
      <c r="K3466" s="4" t="s">
        <v>524</v>
      </c>
      <c r="L3466" s="5">
        <v>313336.03999999998</v>
      </c>
      <c r="M3466" s="5">
        <v>394263.31</v>
      </c>
      <c r="N3466" s="4">
        <v>0</v>
      </c>
      <c r="O3466" s="4" t="s">
        <v>30</v>
      </c>
      <c r="P3466" s="4" t="s">
        <v>1110</v>
      </c>
      <c r="Q3466" s="4" t="s">
        <v>32</v>
      </c>
      <c r="R3466" s="6"/>
      <c r="S3466" s="7">
        <f t="shared" si="565"/>
        <v>394263.31</v>
      </c>
      <c r="T3466" s="7">
        <f t="shared" si="564"/>
        <v>156668.01999999999</v>
      </c>
      <c r="U3466" s="7">
        <f t="shared" si="566"/>
        <v>156668.01999999999</v>
      </c>
      <c r="V3466" s="7">
        <f t="shared" si="568"/>
        <v>47000.405999999995</v>
      </c>
      <c r="W3466" s="7">
        <f t="shared" si="569"/>
        <v>10340.089319999999</v>
      </c>
      <c r="X3466" s="7">
        <f t="shared" si="567"/>
        <v>57340.495319999995</v>
      </c>
      <c r="Y3466" s="7">
        <f>L3466+X3466</f>
        <v>370676.53531999997</v>
      </c>
      <c r="Z3466" s="4">
        <v>2</v>
      </c>
      <c r="AA3466" s="7">
        <f t="shared" si="570"/>
        <v>148270.61412799999</v>
      </c>
      <c r="AB3466" s="4">
        <v>3</v>
      </c>
      <c r="AC3466" s="7">
        <f t="shared" si="571"/>
        <v>86491.191574666649</v>
      </c>
      <c r="AD3466">
        <v>3</v>
      </c>
      <c r="AE3466" s="8">
        <f t="shared" si="572"/>
        <v>111202.960596</v>
      </c>
    </row>
    <row r="3467" spans="1:31" x14ac:dyDescent="0.25">
      <c r="A3467" s="4">
        <v>489705</v>
      </c>
      <c r="B3467" s="4" t="s">
        <v>10786</v>
      </c>
      <c r="C3467" s="4">
        <v>41668830</v>
      </c>
      <c r="D3467" s="4">
        <v>24092176</v>
      </c>
      <c r="E3467" s="4" t="s">
        <v>10787</v>
      </c>
      <c r="F3467" s="4" t="s">
        <v>232</v>
      </c>
      <c r="G3467" s="4" t="s">
        <v>10788</v>
      </c>
      <c r="H3467" s="4" t="s">
        <v>10789</v>
      </c>
      <c r="I3467" s="4"/>
      <c r="J3467" s="4" t="s">
        <v>45</v>
      </c>
      <c r="K3467" s="4" t="s">
        <v>347</v>
      </c>
      <c r="L3467" s="5">
        <v>313562.07</v>
      </c>
      <c r="M3467" s="5">
        <v>380119.48</v>
      </c>
      <c r="N3467" s="4">
        <v>0</v>
      </c>
      <c r="O3467" s="4" t="s">
        <v>30</v>
      </c>
      <c r="P3467" s="4" t="s">
        <v>1110</v>
      </c>
      <c r="Q3467" s="4" t="s">
        <v>32</v>
      </c>
      <c r="R3467" s="6"/>
      <c r="S3467" s="7">
        <f t="shared" si="565"/>
        <v>380119.48</v>
      </c>
      <c r="T3467" s="7">
        <f t="shared" si="564"/>
        <v>156781.035</v>
      </c>
      <c r="U3467" s="7">
        <f t="shared" si="566"/>
        <v>156781.035</v>
      </c>
      <c r="V3467" s="7">
        <f t="shared" si="568"/>
        <v>47034.3105</v>
      </c>
      <c r="W3467" s="7">
        <f t="shared" si="569"/>
        <v>10347.54831</v>
      </c>
      <c r="X3467" s="7">
        <f t="shared" si="567"/>
        <v>57381.858809999998</v>
      </c>
      <c r="Y3467" s="7">
        <f>L3467+X3467</f>
        <v>370943.92881000001</v>
      </c>
      <c r="Z3467" s="4">
        <v>2</v>
      </c>
      <c r="AA3467" s="7">
        <f t="shared" si="570"/>
        <v>148377.571524</v>
      </c>
      <c r="AB3467" s="4">
        <v>3</v>
      </c>
      <c r="AC3467" s="7">
        <f t="shared" si="571"/>
        <v>86553.583388999992</v>
      </c>
      <c r="AD3467">
        <v>3</v>
      </c>
      <c r="AE3467" s="8">
        <f t="shared" si="572"/>
        <v>111283.17864300001</v>
      </c>
    </row>
    <row r="3468" spans="1:31" x14ac:dyDescent="0.25">
      <c r="A3468" s="4">
        <v>487768</v>
      </c>
      <c r="B3468" s="4" t="s">
        <v>10790</v>
      </c>
      <c r="C3468" s="4">
        <v>35589646</v>
      </c>
      <c r="D3468" s="4">
        <v>20097948</v>
      </c>
      <c r="E3468" s="4" t="s">
        <v>10791</v>
      </c>
      <c r="F3468" s="4" t="s">
        <v>232</v>
      </c>
      <c r="G3468" s="4" t="s">
        <v>10792</v>
      </c>
      <c r="H3468" s="4"/>
      <c r="I3468" s="4"/>
      <c r="J3468" s="4" t="s">
        <v>155</v>
      </c>
      <c r="K3468" s="4" t="s">
        <v>604</v>
      </c>
      <c r="L3468" s="5">
        <v>314861.37</v>
      </c>
      <c r="M3468" s="5">
        <v>564281.81000000006</v>
      </c>
      <c r="N3468" s="4">
        <v>0</v>
      </c>
      <c r="O3468" s="4" t="s">
        <v>47</v>
      </c>
      <c r="P3468" s="4" t="s">
        <v>1110</v>
      </c>
      <c r="Q3468" s="4" t="s">
        <v>32</v>
      </c>
      <c r="R3468" s="6"/>
      <c r="S3468" s="7">
        <f t="shared" si="565"/>
        <v>564281.81000000006</v>
      </c>
      <c r="T3468" s="7">
        <f t="shared" si="564"/>
        <v>157430.685</v>
      </c>
      <c r="U3468" s="7">
        <f t="shared" si="566"/>
        <v>157430.685</v>
      </c>
      <c r="V3468" s="7">
        <f t="shared" si="568"/>
        <v>47229.205499999996</v>
      </c>
      <c r="W3468" s="7">
        <f t="shared" si="569"/>
        <v>10390.425209999999</v>
      </c>
      <c r="X3468" s="7">
        <f t="shared" si="567"/>
        <v>57619.630709999998</v>
      </c>
      <c r="Y3468" s="7">
        <f>L3468+X3468</f>
        <v>372481.00070999999</v>
      </c>
      <c r="Z3468" s="4">
        <v>2</v>
      </c>
      <c r="AA3468" s="7">
        <f t="shared" si="570"/>
        <v>148992.400284</v>
      </c>
      <c r="AB3468" s="4">
        <v>3</v>
      </c>
      <c r="AC3468" s="7">
        <f t="shared" si="571"/>
        <v>86912.233498999994</v>
      </c>
      <c r="AD3468">
        <v>3</v>
      </c>
      <c r="AE3468" s="8">
        <f t="shared" si="572"/>
        <v>111744.30021299999</v>
      </c>
    </row>
    <row r="3469" spans="1:31" x14ac:dyDescent="0.25">
      <c r="A3469" s="4">
        <v>484430</v>
      </c>
      <c r="B3469" s="4" t="s">
        <v>10793</v>
      </c>
      <c r="C3469" s="4">
        <v>25698100</v>
      </c>
      <c r="D3469" s="4">
        <v>30260540</v>
      </c>
      <c r="E3469" s="4" t="s">
        <v>10794</v>
      </c>
      <c r="F3469" s="4" t="s">
        <v>232</v>
      </c>
      <c r="G3469" s="4" t="s">
        <v>10795</v>
      </c>
      <c r="H3469" s="4" t="s">
        <v>10796</v>
      </c>
      <c r="I3469" s="4" t="s">
        <v>10796</v>
      </c>
      <c r="J3469" s="4" t="s">
        <v>1234</v>
      </c>
      <c r="K3469" s="4" t="s">
        <v>29</v>
      </c>
      <c r="L3469" s="5">
        <v>314928.18</v>
      </c>
      <c r="M3469" s="5">
        <v>414046.21</v>
      </c>
      <c r="N3469" s="4">
        <v>0</v>
      </c>
      <c r="O3469" s="4" t="s">
        <v>30</v>
      </c>
      <c r="P3469" s="4" t="s">
        <v>3200</v>
      </c>
      <c r="Q3469" s="4" t="s">
        <v>32</v>
      </c>
      <c r="R3469" s="6"/>
      <c r="S3469" s="7">
        <f t="shared" si="565"/>
        <v>414046.21</v>
      </c>
      <c r="T3469" s="7">
        <f t="shared" si="564"/>
        <v>157464.09</v>
      </c>
      <c r="U3469" s="7">
        <f t="shared" si="566"/>
        <v>157464.09</v>
      </c>
      <c r="V3469" s="7">
        <f t="shared" si="568"/>
        <v>47239.226999999999</v>
      </c>
      <c r="W3469" s="7">
        <f t="shared" si="569"/>
        <v>10392.629940000001</v>
      </c>
      <c r="X3469" s="7">
        <f t="shared" si="567"/>
        <v>57631.856939999998</v>
      </c>
      <c r="Y3469" s="7">
        <f>L3469+X3469</f>
        <v>372560.03694000002</v>
      </c>
      <c r="Z3469" s="4">
        <v>2</v>
      </c>
      <c r="AA3469" s="7">
        <f t="shared" si="570"/>
        <v>149024.01477600003</v>
      </c>
      <c r="AB3469" s="4">
        <v>3</v>
      </c>
      <c r="AC3469" s="7">
        <f t="shared" si="571"/>
        <v>86930.675285999998</v>
      </c>
      <c r="AD3469">
        <v>3</v>
      </c>
      <c r="AE3469" s="8">
        <f t="shared" si="572"/>
        <v>111768.011082</v>
      </c>
    </row>
    <row r="3470" spans="1:31" x14ac:dyDescent="0.25">
      <c r="A3470" s="4">
        <v>490058</v>
      </c>
      <c r="B3470" s="4" t="s">
        <v>10797</v>
      </c>
      <c r="C3470" s="4">
        <v>14348834</v>
      </c>
      <c r="D3470" s="4">
        <v>28351751</v>
      </c>
      <c r="E3470" s="4" t="s">
        <v>10798</v>
      </c>
      <c r="F3470" s="4" t="s">
        <v>232</v>
      </c>
      <c r="G3470" s="4" t="s">
        <v>10799</v>
      </c>
      <c r="H3470" s="4" t="s">
        <v>10800</v>
      </c>
      <c r="I3470" s="4"/>
      <c r="J3470" s="4" t="s">
        <v>429</v>
      </c>
      <c r="K3470" s="4" t="s">
        <v>434</v>
      </c>
      <c r="L3470" s="5">
        <v>315617.15999999997</v>
      </c>
      <c r="M3470" s="5">
        <v>394871.75</v>
      </c>
      <c r="N3470" s="4">
        <v>0</v>
      </c>
      <c r="O3470" s="4" t="s">
        <v>30</v>
      </c>
      <c r="P3470" s="4" t="s">
        <v>1110</v>
      </c>
      <c r="Q3470" s="4" t="s">
        <v>32</v>
      </c>
      <c r="R3470" s="6"/>
      <c r="S3470" s="7">
        <f t="shared" si="565"/>
        <v>394871.75</v>
      </c>
      <c r="T3470" s="7">
        <f t="shared" si="564"/>
        <v>157808.57999999999</v>
      </c>
      <c r="U3470" s="7">
        <f t="shared" si="566"/>
        <v>157808.57999999999</v>
      </c>
      <c r="V3470" s="7">
        <f t="shared" si="568"/>
        <v>47342.573999999993</v>
      </c>
      <c r="W3470" s="7">
        <f t="shared" si="569"/>
        <v>10415.366279999998</v>
      </c>
      <c r="X3470" s="7">
        <f t="shared" si="567"/>
        <v>57757.940279999995</v>
      </c>
      <c r="Y3470" s="7">
        <f>L3470+X3470</f>
        <v>373375.10027999996</v>
      </c>
      <c r="Z3470" s="4">
        <v>2</v>
      </c>
      <c r="AA3470" s="7">
        <f t="shared" si="570"/>
        <v>149350.04011199999</v>
      </c>
      <c r="AB3470" s="4">
        <v>3</v>
      </c>
      <c r="AC3470" s="7">
        <f t="shared" si="571"/>
        <v>87120.856731999986</v>
      </c>
      <c r="AD3470">
        <v>3</v>
      </c>
      <c r="AE3470" s="8">
        <f t="shared" si="572"/>
        <v>112012.53008399998</v>
      </c>
    </row>
    <row r="3471" spans="1:31" x14ac:dyDescent="0.25">
      <c r="A3471" s="4">
        <v>489290</v>
      </c>
      <c r="B3471" s="4" t="s">
        <v>10801</v>
      </c>
      <c r="C3471" s="4">
        <v>32310608</v>
      </c>
      <c r="D3471" s="4">
        <v>20039124</v>
      </c>
      <c r="E3471" s="4" t="s">
        <v>10802</v>
      </c>
      <c r="F3471" s="4" t="s">
        <v>232</v>
      </c>
      <c r="G3471" s="4" t="s">
        <v>10803</v>
      </c>
      <c r="H3471" s="4" t="s">
        <v>10804</v>
      </c>
      <c r="I3471" s="4"/>
      <c r="J3471" s="4" t="s">
        <v>45</v>
      </c>
      <c r="K3471" s="4" t="s">
        <v>347</v>
      </c>
      <c r="L3471" s="5">
        <v>315995.93</v>
      </c>
      <c r="M3471" s="5">
        <v>388212.57</v>
      </c>
      <c r="N3471" s="4">
        <v>0</v>
      </c>
      <c r="O3471" s="4" t="s">
        <v>30</v>
      </c>
      <c r="P3471" s="4" t="s">
        <v>1110</v>
      </c>
      <c r="Q3471" s="4" t="s">
        <v>32</v>
      </c>
      <c r="R3471" s="6"/>
      <c r="S3471" s="7">
        <f t="shared" si="565"/>
        <v>388212.57</v>
      </c>
      <c r="T3471" s="7">
        <f t="shared" si="564"/>
        <v>157997.965</v>
      </c>
      <c r="U3471" s="7">
        <f t="shared" si="566"/>
        <v>157997.965</v>
      </c>
      <c r="V3471" s="7">
        <f t="shared" si="568"/>
        <v>47399.389499999997</v>
      </c>
      <c r="W3471" s="7">
        <f t="shared" si="569"/>
        <v>10427.865689999999</v>
      </c>
      <c r="X3471" s="7">
        <f t="shared" si="567"/>
        <v>57827.255189999996</v>
      </c>
      <c r="Y3471" s="7">
        <f>L3471+X3471</f>
        <v>373823.18518999999</v>
      </c>
      <c r="Z3471" s="4">
        <v>2</v>
      </c>
      <c r="AA3471" s="7">
        <f t="shared" si="570"/>
        <v>149529.274076</v>
      </c>
      <c r="AB3471" s="4">
        <v>3</v>
      </c>
      <c r="AC3471" s="7">
        <f t="shared" si="571"/>
        <v>87225.409877666665</v>
      </c>
      <c r="AD3471">
        <v>3</v>
      </c>
      <c r="AE3471" s="8">
        <f t="shared" si="572"/>
        <v>112146.95555700001</v>
      </c>
    </row>
    <row r="3472" spans="1:31" x14ac:dyDescent="0.25">
      <c r="A3472" s="4">
        <v>484979</v>
      </c>
      <c r="B3472" s="4" t="s">
        <v>10805</v>
      </c>
      <c r="C3472" s="4">
        <v>28587272</v>
      </c>
      <c r="D3472" s="4">
        <v>19691679</v>
      </c>
      <c r="E3472" s="4" t="s">
        <v>10806</v>
      </c>
      <c r="F3472" s="4" t="s">
        <v>232</v>
      </c>
      <c r="G3472" s="4" t="s">
        <v>10807</v>
      </c>
      <c r="H3472" s="4" t="s">
        <v>10808</v>
      </c>
      <c r="I3472" s="4"/>
      <c r="J3472" s="4" t="s">
        <v>112</v>
      </c>
      <c r="K3472" s="4" t="s">
        <v>46</v>
      </c>
      <c r="L3472" s="5">
        <v>316940.24</v>
      </c>
      <c r="M3472" s="5">
        <v>404555.18</v>
      </c>
      <c r="N3472" s="4">
        <v>0</v>
      </c>
      <c r="O3472" s="4" t="s">
        <v>30</v>
      </c>
      <c r="P3472" s="4" t="s">
        <v>1110</v>
      </c>
      <c r="Q3472" s="4" t="s">
        <v>32</v>
      </c>
      <c r="R3472" s="6"/>
      <c r="S3472" s="7">
        <f t="shared" si="565"/>
        <v>404555.18</v>
      </c>
      <c r="T3472" s="7">
        <f t="shared" si="564"/>
        <v>158470.12</v>
      </c>
      <c r="U3472" s="7">
        <f t="shared" si="566"/>
        <v>158470.12</v>
      </c>
      <c r="V3472" s="7">
        <f t="shared" si="568"/>
        <v>47541.036</v>
      </c>
      <c r="W3472" s="7">
        <f t="shared" si="569"/>
        <v>10459.02792</v>
      </c>
      <c r="X3472" s="7">
        <f t="shared" si="567"/>
        <v>58000.063920000001</v>
      </c>
      <c r="Y3472" s="7">
        <f>L3472+X3472</f>
        <v>374940.30391999998</v>
      </c>
      <c r="Z3472" s="4">
        <v>2</v>
      </c>
      <c r="AA3472" s="7">
        <f t="shared" si="570"/>
        <v>149976.121568</v>
      </c>
      <c r="AB3472" s="4">
        <v>3</v>
      </c>
      <c r="AC3472" s="7">
        <f t="shared" si="571"/>
        <v>87486.070914666649</v>
      </c>
      <c r="AD3472">
        <v>3</v>
      </c>
      <c r="AE3472" s="8">
        <f t="shared" si="572"/>
        <v>112482.091176</v>
      </c>
    </row>
    <row r="3473" spans="1:31" x14ac:dyDescent="0.25">
      <c r="A3473" s="4">
        <v>484413</v>
      </c>
      <c r="B3473" s="4" t="s">
        <v>10809</v>
      </c>
      <c r="C3473" s="4">
        <v>24666135</v>
      </c>
      <c r="D3473" s="4">
        <v>20155259</v>
      </c>
      <c r="E3473" s="4" t="s">
        <v>10810</v>
      </c>
      <c r="F3473" s="4" t="s">
        <v>232</v>
      </c>
      <c r="G3473" s="4" t="s">
        <v>10811</v>
      </c>
      <c r="H3473" s="4"/>
      <c r="I3473" s="4"/>
      <c r="J3473" s="4" t="s">
        <v>1234</v>
      </c>
      <c r="K3473" s="4" t="s">
        <v>46</v>
      </c>
      <c r="L3473" s="5">
        <v>317135.73</v>
      </c>
      <c r="M3473" s="5">
        <v>399771.6</v>
      </c>
      <c r="N3473" s="4">
        <v>0</v>
      </c>
      <c r="O3473" s="4" t="s">
        <v>30</v>
      </c>
      <c r="P3473" s="4" t="s">
        <v>1110</v>
      </c>
      <c r="Q3473" s="4" t="s">
        <v>32</v>
      </c>
      <c r="R3473" s="6"/>
      <c r="S3473" s="7">
        <f t="shared" si="565"/>
        <v>399771.6</v>
      </c>
      <c r="T3473" s="7">
        <f t="shared" si="564"/>
        <v>158567.86499999999</v>
      </c>
      <c r="U3473" s="7">
        <f t="shared" si="566"/>
        <v>158567.86499999999</v>
      </c>
      <c r="V3473" s="7">
        <f t="shared" si="568"/>
        <v>47570.359499999999</v>
      </c>
      <c r="W3473" s="7">
        <f t="shared" si="569"/>
        <v>10465.479089999999</v>
      </c>
      <c r="X3473" s="7">
        <f t="shared" si="567"/>
        <v>58035.838589999999</v>
      </c>
      <c r="Y3473" s="7">
        <f>L3473+X3473</f>
        <v>375171.56858999998</v>
      </c>
      <c r="Z3473" s="4">
        <v>2</v>
      </c>
      <c r="AA3473" s="7">
        <f t="shared" si="570"/>
        <v>150068.62743600001</v>
      </c>
      <c r="AB3473" s="4">
        <v>3</v>
      </c>
      <c r="AC3473" s="7">
        <f t="shared" si="571"/>
        <v>87540.032670999994</v>
      </c>
      <c r="AD3473">
        <v>3</v>
      </c>
      <c r="AE3473" s="8">
        <f t="shared" si="572"/>
        <v>112551.470577</v>
      </c>
    </row>
    <row r="3474" spans="1:31" x14ac:dyDescent="0.25">
      <c r="A3474" s="4">
        <v>484337</v>
      </c>
      <c r="B3474" s="4" t="s">
        <v>10812</v>
      </c>
      <c r="C3474" s="4">
        <v>17487988</v>
      </c>
      <c r="D3474" s="4">
        <v>28564657</v>
      </c>
      <c r="E3474" s="4" t="s">
        <v>10813</v>
      </c>
      <c r="F3474" s="4" t="s">
        <v>26</v>
      </c>
      <c r="G3474" s="4" t="s">
        <v>10814</v>
      </c>
      <c r="H3474" s="4"/>
      <c r="I3474" s="4"/>
      <c r="J3474" s="4" t="s">
        <v>1234</v>
      </c>
      <c r="K3474" s="4" t="s">
        <v>1721</v>
      </c>
      <c r="L3474" s="5">
        <v>317949.09000000003</v>
      </c>
      <c r="M3474" s="5">
        <v>671347.02</v>
      </c>
      <c r="N3474" s="4">
        <v>0</v>
      </c>
      <c r="O3474" s="4" t="s">
        <v>30</v>
      </c>
      <c r="P3474" s="4" t="s">
        <v>1110</v>
      </c>
      <c r="Q3474" s="4" t="s">
        <v>32</v>
      </c>
      <c r="R3474" s="6"/>
      <c r="S3474" s="7">
        <f t="shared" si="565"/>
        <v>671347.02</v>
      </c>
      <c r="T3474" s="7">
        <f t="shared" si="564"/>
        <v>158974.54500000001</v>
      </c>
      <c r="U3474" s="7">
        <f t="shared" si="566"/>
        <v>158974.54500000001</v>
      </c>
      <c r="V3474" s="7">
        <f t="shared" si="568"/>
        <v>47692.363499999999</v>
      </c>
      <c r="W3474" s="7">
        <f t="shared" si="569"/>
        <v>10492.31997</v>
      </c>
      <c r="X3474" s="7">
        <f t="shared" si="567"/>
        <v>58184.683470000004</v>
      </c>
      <c r="Y3474" s="7">
        <f>L3474+X3474</f>
        <v>376133.77347000001</v>
      </c>
      <c r="Z3474" s="4">
        <v>2</v>
      </c>
      <c r="AA3474" s="7">
        <f t="shared" si="570"/>
        <v>150453.50938800001</v>
      </c>
      <c r="AB3474" s="4">
        <v>3</v>
      </c>
      <c r="AC3474" s="7">
        <f t="shared" si="571"/>
        <v>87764.547143000003</v>
      </c>
      <c r="AD3474">
        <v>3</v>
      </c>
      <c r="AE3474" s="8">
        <f t="shared" si="572"/>
        <v>112840.132041</v>
      </c>
    </row>
    <row r="3475" spans="1:31" x14ac:dyDescent="0.25">
      <c r="A3475" s="4">
        <v>484633</v>
      </c>
      <c r="B3475" s="4" t="s">
        <v>10815</v>
      </c>
      <c r="C3475" s="4">
        <v>34865109</v>
      </c>
      <c r="D3475" s="4">
        <v>19592918</v>
      </c>
      <c r="E3475" s="4" t="s">
        <v>10816</v>
      </c>
      <c r="F3475" s="4" t="s">
        <v>26</v>
      </c>
      <c r="G3475" s="4" t="s">
        <v>10817</v>
      </c>
      <c r="H3475" s="4" t="s">
        <v>10818</v>
      </c>
      <c r="I3475" s="4"/>
      <c r="J3475" s="4" t="s">
        <v>1234</v>
      </c>
      <c r="K3475" s="4" t="s">
        <v>29</v>
      </c>
      <c r="L3475" s="5">
        <v>320024.53999999998</v>
      </c>
      <c r="M3475" s="5">
        <v>416848.29</v>
      </c>
      <c r="N3475" s="4">
        <v>0</v>
      </c>
      <c r="O3475" s="4" t="s">
        <v>30</v>
      </c>
      <c r="P3475" s="4" t="s">
        <v>3200</v>
      </c>
      <c r="Q3475" s="4" t="s">
        <v>32</v>
      </c>
      <c r="R3475" s="6"/>
      <c r="S3475" s="7">
        <f t="shared" si="565"/>
        <v>416848.29</v>
      </c>
      <c r="T3475" s="7">
        <f t="shared" si="564"/>
        <v>160012.26999999999</v>
      </c>
      <c r="U3475" s="7">
        <f t="shared" si="566"/>
        <v>160012.26999999999</v>
      </c>
      <c r="V3475" s="7">
        <f t="shared" si="568"/>
        <v>48003.680999999997</v>
      </c>
      <c r="W3475" s="7">
        <f t="shared" si="569"/>
        <v>10560.809819999999</v>
      </c>
      <c r="X3475" s="7">
        <f t="shared" si="567"/>
        <v>58564.490819999992</v>
      </c>
      <c r="Y3475" s="7">
        <f>L3475+X3475</f>
        <v>378589.03081999999</v>
      </c>
      <c r="Z3475" s="4">
        <v>2</v>
      </c>
      <c r="AA3475" s="7">
        <f t="shared" si="570"/>
        <v>151435.61232799999</v>
      </c>
      <c r="AB3475" s="4">
        <v>3</v>
      </c>
      <c r="AC3475" s="7">
        <f t="shared" si="571"/>
        <v>88337.440524666672</v>
      </c>
      <c r="AD3475">
        <v>3</v>
      </c>
      <c r="AE3475" s="8">
        <f t="shared" si="572"/>
        <v>113576.709246</v>
      </c>
    </row>
    <row r="3476" spans="1:31" x14ac:dyDescent="0.25">
      <c r="A3476" s="4">
        <v>490450</v>
      </c>
      <c r="B3476" s="4" t="s">
        <v>10819</v>
      </c>
      <c r="C3476" s="4">
        <v>30653562</v>
      </c>
      <c r="D3476" s="4">
        <v>21388423</v>
      </c>
      <c r="E3476" s="4" t="s">
        <v>10820</v>
      </c>
      <c r="F3476" s="4" t="s">
        <v>232</v>
      </c>
      <c r="G3476" s="4" t="s">
        <v>10821</v>
      </c>
      <c r="H3476" s="4"/>
      <c r="I3476" s="4"/>
      <c r="J3476" s="4" t="s">
        <v>429</v>
      </c>
      <c r="K3476" s="4" t="s">
        <v>1554</v>
      </c>
      <c r="L3476" s="5">
        <v>320791.96000000002</v>
      </c>
      <c r="M3476" s="5">
        <v>399474</v>
      </c>
      <c r="N3476" s="4">
        <v>0</v>
      </c>
      <c r="O3476" s="4" t="s">
        <v>30</v>
      </c>
      <c r="P3476" s="4" t="s">
        <v>1110</v>
      </c>
      <c r="Q3476" s="4" t="s">
        <v>32</v>
      </c>
      <c r="R3476" s="6"/>
      <c r="S3476" s="7">
        <f t="shared" si="565"/>
        <v>399474</v>
      </c>
      <c r="T3476" s="7">
        <f t="shared" si="564"/>
        <v>160395.98000000001</v>
      </c>
      <c r="U3476" s="7">
        <f t="shared" si="566"/>
        <v>160395.98000000001</v>
      </c>
      <c r="V3476" s="7">
        <f t="shared" si="568"/>
        <v>48118.794000000002</v>
      </c>
      <c r="W3476" s="7">
        <f t="shared" si="569"/>
        <v>10586.134680000001</v>
      </c>
      <c r="X3476" s="7">
        <f t="shared" si="567"/>
        <v>58704.928680000005</v>
      </c>
      <c r="Y3476" s="7">
        <f>L3476+X3476</f>
        <v>379496.88868000003</v>
      </c>
      <c r="Z3476" s="4">
        <v>2</v>
      </c>
      <c r="AA3476" s="7">
        <f t="shared" si="570"/>
        <v>151798.75547200002</v>
      </c>
      <c r="AB3476" s="4">
        <v>3</v>
      </c>
      <c r="AC3476" s="7">
        <f t="shared" si="571"/>
        <v>88549.274025333332</v>
      </c>
      <c r="AD3476">
        <v>3</v>
      </c>
      <c r="AE3476" s="8">
        <f t="shared" si="572"/>
        <v>113849.06660400001</v>
      </c>
    </row>
    <row r="3477" spans="1:31" x14ac:dyDescent="0.25">
      <c r="A3477" s="4">
        <v>490529</v>
      </c>
      <c r="B3477" s="4" t="s">
        <v>10822</v>
      </c>
      <c r="C3477" s="4">
        <v>32152767</v>
      </c>
      <c r="D3477" s="4">
        <v>29671513</v>
      </c>
      <c r="E3477" s="4" t="s">
        <v>10823</v>
      </c>
      <c r="F3477" s="4" t="s">
        <v>232</v>
      </c>
      <c r="G3477" s="4" t="s">
        <v>10824</v>
      </c>
      <c r="H3477" s="4" t="s">
        <v>10825</v>
      </c>
      <c r="I3477" s="4"/>
      <c r="J3477" s="4" t="s">
        <v>429</v>
      </c>
      <c r="K3477" s="4" t="s">
        <v>524</v>
      </c>
      <c r="L3477" s="5">
        <v>321754.98</v>
      </c>
      <c r="M3477" s="5">
        <v>395422.24</v>
      </c>
      <c r="N3477" s="4">
        <v>0</v>
      </c>
      <c r="O3477" s="4" t="s">
        <v>30</v>
      </c>
      <c r="P3477" s="4" t="s">
        <v>1110</v>
      </c>
      <c r="Q3477" s="4" t="s">
        <v>32</v>
      </c>
      <c r="R3477" s="6"/>
      <c r="S3477" s="7">
        <f t="shared" si="565"/>
        <v>395422.24</v>
      </c>
      <c r="T3477" s="7">
        <f t="shared" si="564"/>
        <v>160877.49</v>
      </c>
      <c r="U3477" s="7">
        <f t="shared" si="566"/>
        <v>160877.49</v>
      </c>
      <c r="V3477" s="7">
        <f t="shared" si="568"/>
        <v>48263.246999999996</v>
      </c>
      <c r="W3477" s="7">
        <f t="shared" si="569"/>
        <v>10617.914339999999</v>
      </c>
      <c r="X3477" s="7">
        <f t="shared" si="567"/>
        <v>58881.161339999991</v>
      </c>
      <c r="Y3477" s="7">
        <f>L3477+X3477</f>
        <v>380636.14133999997</v>
      </c>
      <c r="Z3477" s="4">
        <v>2</v>
      </c>
      <c r="AA3477" s="7">
        <f t="shared" si="570"/>
        <v>152254.45653599998</v>
      </c>
      <c r="AB3477" s="4">
        <v>3</v>
      </c>
      <c r="AC3477" s="7">
        <f t="shared" si="571"/>
        <v>88815.099646000002</v>
      </c>
      <c r="AD3477">
        <v>3</v>
      </c>
      <c r="AE3477" s="8">
        <f t="shared" si="572"/>
        <v>114190.84240199999</v>
      </c>
    </row>
    <row r="3478" spans="1:31" x14ac:dyDescent="0.25">
      <c r="A3478" s="4">
        <v>490870</v>
      </c>
      <c r="B3478" s="4" t="s">
        <v>10826</v>
      </c>
      <c r="C3478" s="4">
        <v>38994113</v>
      </c>
      <c r="D3478" s="4">
        <v>27416416</v>
      </c>
      <c r="E3478" s="4" t="s">
        <v>10827</v>
      </c>
      <c r="F3478" s="4" t="s">
        <v>232</v>
      </c>
      <c r="G3478" s="4" t="s">
        <v>10828</v>
      </c>
      <c r="H3478" s="4"/>
      <c r="I3478" s="4"/>
      <c r="J3478" s="4" t="s">
        <v>429</v>
      </c>
      <c r="K3478" s="4" t="s">
        <v>3657</v>
      </c>
      <c r="L3478" s="5">
        <v>322001.46999999997</v>
      </c>
      <c r="M3478" s="5">
        <v>384207.73</v>
      </c>
      <c r="N3478" s="4">
        <v>0</v>
      </c>
      <c r="O3478" s="4" t="s">
        <v>30</v>
      </c>
      <c r="P3478" s="4" t="s">
        <v>1110</v>
      </c>
      <c r="Q3478" s="4" t="s">
        <v>32</v>
      </c>
      <c r="R3478" s="6"/>
      <c r="S3478" s="7">
        <f t="shared" si="565"/>
        <v>384207.73</v>
      </c>
      <c r="T3478" s="7">
        <f t="shared" si="564"/>
        <v>161000.73499999999</v>
      </c>
      <c r="U3478" s="7">
        <f t="shared" si="566"/>
        <v>161000.73499999999</v>
      </c>
      <c r="V3478" s="7">
        <f t="shared" si="568"/>
        <v>48300.220499999996</v>
      </c>
      <c r="W3478" s="7">
        <f t="shared" si="569"/>
        <v>10626.048509999999</v>
      </c>
      <c r="X3478" s="7">
        <f t="shared" si="567"/>
        <v>58926.269009999996</v>
      </c>
      <c r="Y3478" s="7">
        <f>L3478+X3478</f>
        <v>380927.73900999996</v>
      </c>
      <c r="Z3478" s="4">
        <v>2</v>
      </c>
      <c r="AA3478" s="7">
        <f t="shared" si="570"/>
        <v>152371.095604</v>
      </c>
      <c r="AB3478" s="4">
        <v>3</v>
      </c>
      <c r="AC3478" s="7">
        <f t="shared" si="571"/>
        <v>88883.139102333327</v>
      </c>
      <c r="AD3478">
        <v>3</v>
      </c>
      <c r="AE3478" s="8">
        <f t="shared" si="572"/>
        <v>114278.32170299999</v>
      </c>
    </row>
    <row r="3479" spans="1:31" x14ac:dyDescent="0.25">
      <c r="A3479" s="4">
        <v>491932</v>
      </c>
      <c r="B3479" s="4" t="s">
        <v>10829</v>
      </c>
      <c r="C3479" s="4">
        <v>18293049</v>
      </c>
      <c r="D3479" s="4">
        <v>2738244</v>
      </c>
      <c r="E3479" s="4" t="s">
        <v>10830</v>
      </c>
      <c r="F3479" s="4" t="s">
        <v>232</v>
      </c>
      <c r="G3479" s="4"/>
      <c r="H3479" s="4" t="s">
        <v>10831</v>
      </c>
      <c r="I3479" s="4"/>
      <c r="J3479" s="4" t="s">
        <v>1108</v>
      </c>
      <c r="K3479" s="4" t="s">
        <v>1554</v>
      </c>
      <c r="L3479" s="5">
        <v>322881.17</v>
      </c>
      <c r="M3479" s="5">
        <v>391403.94</v>
      </c>
      <c r="N3479" s="4">
        <v>0</v>
      </c>
      <c r="O3479" s="4" t="s">
        <v>30</v>
      </c>
      <c r="P3479" s="4" t="s">
        <v>1110</v>
      </c>
      <c r="Q3479" s="4" t="s">
        <v>32</v>
      </c>
      <c r="R3479" s="6"/>
      <c r="S3479" s="7">
        <f t="shared" si="565"/>
        <v>391403.94</v>
      </c>
      <c r="T3479" s="7">
        <f t="shared" si="564"/>
        <v>161440.58499999999</v>
      </c>
      <c r="U3479" s="7">
        <f t="shared" si="566"/>
        <v>161440.58499999999</v>
      </c>
      <c r="V3479" s="7">
        <f t="shared" si="568"/>
        <v>48432.175499999998</v>
      </c>
      <c r="W3479" s="7">
        <f t="shared" si="569"/>
        <v>10655.078609999999</v>
      </c>
      <c r="X3479" s="7">
        <f t="shared" si="567"/>
        <v>59087.254109999994</v>
      </c>
      <c r="Y3479" s="7">
        <f>L3479+X3479</f>
        <v>381968.42410999996</v>
      </c>
      <c r="Z3479" s="4">
        <v>2</v>
      </c>
      <c r="AA3479" s="7">
        <f t="shared" si="570"/>
        <v>152787.36964399999</v>
      </c>
      <c r="AB3479" s="4">
        <v>3</v>
      </c>
      <c r="AC3479" s="7">
        <f t="shared" si="571"/>
        <v>89125.965625666649</v>
      </c>
      <c r="AD3479">
        <v>3</v>
      </c>
      <c r="AE3479" s="8">
        <f t="shared" si="572"/>
        <v>114590.52723299999</v>
      </c>
    </row>
    <row r="3480" spans="1:31" x14ac:dyDescent="0.25">
      <c r="A3480" s="4">
        <v>484788</v>
      </c>
      <c r="B3480" s="4" t="s">
        <v>10832</v>
      </c>
      <c r="C3480" s="4">
        <v>43051144</v>
      </c>
      <c r="D3480" s="4">
        <v>24634593</v>
      </c>
      <c r="E3480" s="4" t="s">
        <v>10833</v>
      </c>
      <c r="F3480" s="4" t="s">
        <v>26</v>
      </c>
      <c r="G3480" s="4" t="s">
        <v>10834</v>
      </c>
      <c r="H3480" s="4"/>
      <c r="I3480" s="4"/>
      <c r="J3480" s="4" t="s">
        <v>1234</v>
      </c>
      <c r="K3480" s="4" t="s">
        <v>29</v>
      </c>
      <c r="L3480" s="5">
        <v>323292.38</v>
      </c>
      <c r="M3480" s="5">
        <v>413751.42</v>
      </c>
      <c r="N3480" s="4">
        <v>0</v>
      </c>
      <c r="O3480" s="4" t="s">
        <v>30</v>
      </c>
      <c r="P3480" s="4" t="s">
        <v>3200</v>
      </c>
      <c r="Q3480" s="4" t="s">
        <v>32</v>
      </c>
      <c r="R3480" s="6"/>
      <c r="S3480" s="7">
        <f t="shared" si="565"/>
        <v>413751.42</v>
      </c>
      <c r="T3480" s="7">
        <f t="shared" si="564"/>
        <v>161646.19</v>
      </c>
      <c r="U3480" s="7">
        <f t="shared" si="566"/>
        <v>161646.19</v>
      </c>
      <c r="V3480" s="7">
        <f t="shared" si="568"/>
        <v>48493.856999999996</v>
      </c>
      <c r="W3480" s="7">
        <f t="shared" si="569"/>
        <v>10668.64854</v>
      </c>
      <c r="X3480" s="7">
        <f t="shared" si="567"/>
        <v>59162.505539999998</v>
      </c>
      <c r="Y3480" s="7">
        <f>L3480+X3480</f>
        <v>382454.88553999999</v>
      </c>
      <c r="Z3480" s="4">
        <v>2</v>
      </c>
      <c r="AA3480" s="7">
        <f t="shared" si="570"/>
        <v>152981.95421600001</v>
      </c>
      <c r="AB3480" s="4">
        <v>3</v>
      </c>
      <c r="AC3480" s="7">
        <f t="shared" si="571"/>
        <v>89239.473292666662</v>
      </c>
      <c r="AD3480">
        <v>3</v>
      </c>
      <c r="AE3480" s="8">
        <f t="shared" si="572"/>
        <v>114736.465662</v>
      </c>
    </row>
    <row r="3481" spans="1:31" x14ac:dyDescent="0.25">
      <c r="A3481" s="4">
        <v>490308</v>
      </c>
      <c r="B3481" s="4" t="s">
        <v>10835</v>
      </c>
      <c r="C3481" s="4">
        <v>26609739</v>
      </c>
      <c r="D3481" s="4">
        <v>27744035</v>
      </c>
      <c r="E3481" s="4" t="s">
        <v>10836</v>
      </c>
      <c r="F3481" s="4" t="s">
        <v>232</v>
      </c>
      <c r="G3481" s="4" t="s">
        <v>10837</v>
      </c>
      <c r="H3481" s="4"/>
      <c r="I3481" s="4"/>
      <c r="J3481" s="4" t="s">
        <v>429</v>
      </c>
      <c r="K3481" s="4" t="s">
        <v>524</v>
      </c>
      <c r="L3481" s="5">
        <v>323542.74</v>
      </c>
      <c r="M3481" s="5">
        <v>396527.27</v>
      </c>
      <c r="N3481" s="4">
        <v>0</v>
      </c>
      <c r="O3481" s="4" t="s">
        <v>30</v>
      </c>
      <c r="P3481" s="4" t="s">
        <v>1110</v>
      </c>
      <c r="Q3481" s="4" t="s">
        <v>32</v>
      </c>
      <c r="R3481" s="6"/>
      <c r="S3481" s="7">
        <f t="shared" si="565"/>
        <v>396527.27</v>
      </c>
      <c r="T3481" s="7">
        <f t="shared" si="564"/>
        <v>161771.37</v>
      </c>
      <c r="U3481" s="7">
        <f t="shared" si="566"/>
        <v>161771.37</v>
      </c>
      <c r="V3481" s="7">
        <f t="shared" si="568"/>
        <v>48531.411</v>
      </c>
      <c r="W3481" s="7">
        <f t="shared" si="569"/>
        <v>10676.91042</v>
      </c>
      <c r="X3481" s="7">
        <f t="shared" si="567"/>
        <v>59208.32142</v>
      </c>
      <c r="Y3481" s="7">
        <f>L3481+X3481</f>
        <v>382751.06141999998</v>
      </c>
      <c r="Z3481" s="4">
        <v>2</v>
      </c>
      <c r="AA3481" s="7">
        <f t="shared" si="570"/>
        <v>153100.42456799999</v>
      </c>
      <c r="AB3481" s="4">
        <v>3</v>
      </c>
      <c r="AC3481" s="7">
        <f t="shared" si="571"/>
        <v>89308.58099799999</v>
      </c>
      <c r="AD3481">
        <v>3</v>
      </c>
      <c r="AE3481" s="8">
        <f t="shared" si="572"/>
        <v>114825.318426</v>
      </c>
    </row>
    <row r="3482" spans="1:31" x14ac:dyDescent="0.25">
      <c r="A3482" s="4">
        <v>487621</v>
      </c>
      <c r="B3482" s="4" t="s">
        <v>10838</v>
      </c>
      <c r="C3482" s="4">
        <v>33163043</v>
      </c>
      <c r="D3482" s="4">
        <v>22748652</v>
      </c>
      <c r="E3482" s="4" t="s">
        <v>10839</v>
      </c>
      <c r="F3482" s="4" t="s">
        <v>232</v>
      </c>
      <c r="G3482" s="4" t="s">
        <v>10840</v>
      </c>
      <c r="H3482" s="4"/>
      <c r="I3482" s="4"/>
      <c r="J3482" s="4" t="s">
        <v>155</v>
      </c>
      <c r="K3482" s="4" t="s">
        <v>347</v>
      </c>
      <c r="L3482" s="5">
        <v>323641.34000000003</v>
      </c>
      <c r="M3482" s="5">
        <v>391889.73</v>
      </c>
      <c r="N3482" s="4">
        <v>0</v>
      </c>
      <c r="O3482" s="4" t="s">
        <v>47</v>
      </c>
      <c r="P3482" s="4" t="s">
        <v>1110</v>
      </c>
      <c r="Q3482" s="4" t="s">
        <v>32</v>
      </c>
      <c r="R3482" s="6"/>
      <c r="S3482" s="7">
        <f t="shared" si="565"/>
        <v>391889.73</v>
      </c>
      <c r="T3482" s="7">
        <f t="shared" si="564"/>
        <v>161820.67000000001</v>
      </c>
      <c r="U3482" s="7">
        <f t="shared" si="566"/>
        <v>161820.67000000001</v>
      </c>
      <c r="V3482" s="7">
        <f t="shared" si="568"/>
        <v>48546.201000000001</v>
      </c>
      <c r="W3482" s="7">
        <f t="shared" si="569"/>
        <v>10680.164220000001</v>
      </c>
      <c r="X3482" s="7">
        <f t="shared" si="567"/>
        <v>59226.36522</v>
      </c>
      <c r="Y3482" s="7">
        <f>L3482+X3482</f>
        <v>382867.70522</v>
      </c>
      <c r="Z3482" s="4">
        <v>2</v>
      </c>
      <c r="AA3482" s="7">
        <f t="shared" si="570"/>
        <v>153147.082088</v>
      </c>
      <c r="AB3482" s="4">
        <v>3</v>
      </c>
      <c r="AC3482" s="7">
        <f t="shared" si="571"/>
        <v>89335.797884666667</v>
      </c>
      <c r="AD3482">
        <v>3</v>
      </c>
      <c r="AE3482" s="8">
        <f t="shared" si="572"/>
        <v>114860.311566</v>
      </c>
    </row>
    <row r="3483" spans="1:31" x14ac:dyDescent="0.25">
      <c r="A3483" s="4">
        <v>491574</v>
      </c>
      <c r="B3483" s="4" t="s">
        <v>10841</v>
      </c>
      <c r="C3483" s="4">
        <v>30945201</v>
      </c>
      <c r="D3483" s="4">
        <v>20790493</v>
      </c>
      <c r="E3483" s="4" t="s">
        <v>10842</v>
      </c>
      <c r="F3483" s="4" t="s">
        <v>232</v>
      </c>
      <c r="G3483" s="4" t="s">
        <v>10843</v>
      </c>
      <c r="H3483" s="4"/>
      <c r="I3483" s="4"/>
      <c r="J3483" s="4" t="s">
        <v>40</v>
      </c>
      <c r="K3483" s="4" t="s">
        <v>46</v>
      </c>
      <c r="L3483" s="5">
        <v>324240.78000000003</v>
      </c>
      <c r="M3483" s="5">
        <v>415540.8</v>
      </c>
      <c r="N3483" s="4">
        <v>0</v>
      </c>
      <c r="O3483" s="4" t="s">
        <v>30</v>
      </c>
      <c r="P3483" s="4" t="s">
        <v>1110</v>
      </c>
      <c r="Q3483" s="4" t="s">
        <v>32</v>
      </c>
      <c r="R3483" s="6"/>
      <c r="S3483" s="7">
        <f t="shared" si="565"/>
        <v>415540.8</v>
      </c>
      <c r="T3483" s="7">
        <f t="shared" si="564"/>
        <v>162120.39000000001</v>
      </c>
      <c r="U3483" s="7">
        <f t="shared" si="566"/>
        <v>162120.39000000001</v>
      </c>
      <c r="V3483" s="7">
        <f t="shared" si="568"/>
        <v>48636.117000000006</v>
      </c>
      <c r="W3483" s="7">
        <f t="shared" si="569"/>
        <v>10699.945740000001</v>
      </c>
      <c r="X3483" s="7">
        <f t="shared" si="567"/>
        <v>59336.062740000008</v>
      </c>
      <c r="Y3483" s="7">
        <f>L3483+X3483</f>
        <v>383576.84274000005</v>
      </c>
      <c r="Z3483" s="4">
        <v>2</v>
      </c>
      <c r="AA3483" s="7">
        <f t="shared" si="570"/>
        <v>153430.73709600003</v>
      </c>
      <c r="AB3483" s="4">
        <v>3</v>
      </c>
      <c r="AC3483" s="7">
        <f t="shared" si="571"/>
        <v>89501.263305999993</v>
      </c>
      <c r="AD3483">
        <v>3</v>
      </c>
      <c r="AE3483" s="8">
        <f t="shared" si="572"/>
        <v>115073.05282200001</v>
      </c>
    </row>
    <row r="3484" spans="1:31" x14ac:dyDescent="0.25">
      <c r="A3484" s="4">
        <v>490745</v>
      </c>
      <c r="B3484" s="4" t="s">
        <v>10844</v>
      </c>
      <c r="C3484" s="4">
        <v>36542243</v>
      </c>
      <c r="D3484" s="4">
        <v>29438434</v>
      </c>
      <c r="E3484" s="4" t="s">
        <v>10845</v>
      </c>
      <c r="F3484" s="4" t="s">
        <v>232</v>
      </c>
      <c r="G3484" s="4" t="s">
        <v>10846</v>
      </c>
      <c r="H3484" s="4"/>
      <c r="I3484" s="4"/>
      <c r="J3484" s="4" t="s">
        <v>429</v>
      </c>
      <c r="K3484" s="4" t="s">
        <v>524</v>
      </c>
      <c r="L3484" s="5">
        <v>324244.51</v>
      </c>
      <c r="M3484" s="5">
        <v>392941.81</v>
      </c>
      <c r="N3484" s="4">
        <v>0</v>
      </c>
      <c r="O3484" s="4" t="s">
        <v>30</v>
      </c>
      <c r="P3484" s="4" t="s">
        <v>1110</v>
      </c>
      <c r="Q3484" s="4" t="s">
        <v>32</v>
      </c>
      <c r="R3484" s="6"/>
      <c r="S3484" s="7">
        <f t="shared" si="565"/>
        <v>392941.81</v>
      </c>
      <c r="T3484" s="7">
        <f t="shared" si="564"/>
        <v>162122.255</v>
      </c>
      <c r="U3484" s="7">
        <f t="shared" si="566"/>
        <v>162122.255</v>
      </c>
      <c r="V3484" s="7">
        <f t="shared" si="568"/>
        <v>48636.676500000001</v>
      </c>
      <c r="W3484" s="7">
        <f t="shared" si="569"/>
        <v>10700.06883</v>
      </c>
      <c r="X3484" s="7">
        <f t="shared" si="567"/>
        <v>59336.745330000005</v>
      </c>
      <c r="Y3484" s="7">
        <f>L3484+X3484</f>
        <v>383581.25533000001</v>
      </c>
      <c r="Z3484" s="4">
        <v>2</v>
      </c>
      <c r="AA3484" s="7">
        <f t="shared" si="570"/>
        <v>153432.50213200002</v>
      </c>
      <c r="AB3484" s="4">
        <v>3</v>
      </c>
      <c r="AC3484" s="7">
        <f t="shared" si="571"/>
        <v>89502.29291033333</v>
      </c>
      <c r="AD3484">
        <v>3</v>
      </c>
      <c r="AE3484" s="8">
        <f t="shared" si="572"/>
        <v>115074.37659900001</v>
      </c>
    </row>
    <row r="3485" spans="1:31" x14ac:dyDescent="0.25">
      <c r="A3485" s="4">
        <v>490967</v>
      </c>
      <c r="B3485" s="4" t="s">
        <v>10847</v>
      </c>
      <c r="C3485" s="4">
        <v>40952142</v>
      </c>
      <c r="D3485" s="4">
        <v>29172031</v>
      </c>
      <c r="E3485" s="4" t="s">
        <v>10848</v>
      </c>
      <c r="F3485" s="4" t="s">
        <v>232</v>
      </c>
      <c r="G3485" s="4" t="s">
        <v>10849</v>
      </c>
      <c r="H3485" s="4"/>
      <c r="I3485" s="4"/>
      <c r="J3485" s="4" t="s">
        <v>429</v>
      </c>
      <c r="K3485" s="4" t="s">
        <v>6142</v>
      </c>
      <c r="L3485" s="5">
        <v>324790.88</v>
      </c>
      <c r="M3485" s="5">
        <v>595003.25</v>
      </c>
      <c r="N3485" s="4">
        <v>0</v>
      </c>
      <c r="O3485" s="4" t="s">
        <v>30</v>
      </c>
      <c r="P3485" s="4" t="s">
        <v>1110</v>
      </c>
      <c r="Q3485" s="4" t="s">
        <v>32</v>
      </c>
      <c r="R3485" s="6"/>
      <c r="S3485" s="7">
        <f t="shared" si="565"/>
        <v>595003.25</v>
      </c>
      <c r="T3485" s="7">
        <f t="shared" si="564"/>
        <v>162395.44</v>
      </c>
      <c r="U3485" s="7">
        <f t="shared" si="566"/>
        <v>162395.44</v>
      </c>
      <c r="V3485" s="7">
        <f t="shared" si="568"/>
        <v>48718.631999999998</v>
      </c>
      <c r="W3485" s="7">
        <f t="shared" si="569"/>
        <v>10718.099039999999</v>
      </c>
      <c r="X3485" s="7">
        <f t="shared" si="567"/>
        <v>59436.731039999999</v>
      </c>
      <c r="Y3485" s="7">
        <f>L3485+X3485</f>
        <v>384227.61103999999</v>
      </c>
      <c r="Z3485" s="4">
        <v>2</v>
      </c>
      <c r="AA3485" s="7">
        <f t="shared" si="570"/>
        <v>153691.04441599999</v>
      </c>
      <c r="AB3485" s="4">
        <v>3</v>
      </c>
      <c r="AC3485" s="7">
        <f t="shared" si="571"/>
        <v>89653.109242666673</v>
      </c>
      <c r="AD3485">
        <v>3</v>
      </c>
      <c r="AE3485" s="8">
        <f t="shared" si="572"/>
        <v>115268.283312</v>
      </c>
    </row>
    <row r="3486" spans="1:31" x14ac:dyDescent="0.25">
      <c r="A3486" s="4">
        <v>485317</v>
      </c>
      <c r="B3486" s="4" t="s">
        <v>10850</v>
      </c>
      <c r="C3486" s="4">
        <v>30080617</v>
      </c>
      <c r="D3486" s="4">
        <v>8564257</v>
      </c>
      <c r="E3486" s="4" t="s">
        <v>10851</v>
      </c>
      <c r="F3486" s="4" t="s">
        <v>26</v>
      </c>
      <c r="G3486" s="4" t="s">
        <v>10852</v>
      </c>
      <c r="H3486" s="4"/>
      <c r="I3486" s="4"/>
      <c r="J3486" s="4" t="s">
        <v>294</v>
      </c>
      <c r="K3486" s="4" t="s">
        <v>29</v>
      </c>
      <c r="L3486" s="5">
        <v>325014.87</v>
      </c>
      <c r="M3486" s="5">
        <v>450060.21</v>
      </c>
      <c r="N3486" s="4">
        <v>0</v>
      </c>
      <c r="O3486" s="4" t="s">
        <v>30</v>
      </c>
      <c r="P3486" s="4" t="s">
        <v>1110</v>
      </c>
      <c r="Q3486" s="4" t="s">
        <v>32</v>
      </c>
      <c r="R3486" s="6"/>
      <c r="S3486" s="7">
        <f t="shared" si="565"/>
        <v>450060.21</v>
      </c>
      <c r="T3486" s="7">
        <f t="shared" si="564"/>
        <v>162507.435</v>
      </c>
      <c r="U3486" s="7">
        <f t="shared" si="566"/>
        <v>162507.435</v>
      </c>
      <c r="V3486" s="7">
        <f t="shared" si="568"/>
        <v>48752.230499999998</v>
      </c>
      <c r="W3486" s="7">
        <f t="shared" si="569"/>
        <v>10725.49071</v>
      </c>
      <c r="X3486" s="7">
        <f t="shared" si="567"/>
        <v>59477.721209999996</v>
      </c>
      <c r="Y3486" s="7">
        <f>L3486+X3486</f>
        <v>384492.59120999998</v>
      </c>
      <c r="Z3486" s="4">
        <v>2</v>
      </c>
      <c r="AA3486" s="7">
        <f t="shared" si="570"/>
        <v>153797.03648400001</v>
      </c>
      <c r="AB3486" s="4">
        <v>3</v>
      </c>
      <c r="AC3486" s="7">
        <f t="shared" si="571"/>
        <v>89714.937948999985</v>
      </c>
      <c r="AD3486">
        <v>3</v>
      </c>
      <c r="AE3486" s="8">
        <f t="shared" si="572"/>
        <v>115347.77736299999</v>
      </c>
    </row>
    <row r="3487" spans="1:31" x14ac:dyDescent="0.25">
      <c r="A3487" s="4">
        <v>484395</v>
      </c>
      <c r="B3487" s="4" t="s">
        <v>10853</v>
      </c>
      <c r="C3487" s="4">
        <v>23613905</v>
      </c>
      <c r="D3487" s="4">
        <v>5037694</v>
      </c>
      <c r="E3487" s="4" t="s">
        <v>10854</v>
      </c>
      <c r="F3487" s="4" t="s">
        <v>26</v>
      </c>
      <c r="G3487" s="4" t="s">
        <v>10855</v>
      </c>
      <c r="H3487" s="4"/>
      <c r="I3487" s="4"/>
      <c r="J3487" s="4" t="s">
        <v>1234</v>
      </c>
      <c r="K3487" s="4" t="s">
        <v>29</v>
      </c>
      <c r="L3487" s="5">
        <v>325153.65999999997</v>
      </c>
      <c r="M3487" s="5">
        <v>420993.89</v>
      </c>
      <c r="N3487" s="4">
        <v>0</v>
      </c>
      <c r="O3487" s="4" t="s">
        <v>30</v>
      </c>
      <c r="P3487" s="4" t="s">
        <v>1110</v>
      </c>
      <c r="Q3487" s="4" t="s">
        <v>32</v>
      </c>
      <c r="R3487" s="6"/>
      <c r="S3487" s="7">
        <f t="shared" si="565"/>
        <v>420993.89</v>
      </c>
      <c r="T3487" s="7">
        <f t="shared" si="564"/>
        <v>162576.82999999999</v>
      </c>
      <c r="U3487" s="7">
        <f t="shared" si="566"/>
        <v>162576.82999999999</v>
      </c>
      <c r="V3487" s="7">
        <f t="shared" si="568"/>
        <v>48773.048999999992</v>
      </c>
      <c r="W3487" s="7">
        <f t="shared" si="569"/>
        <v>10730.070779999998</v>
      </c>
      <c r="X3487" s="7">
        <f t="shared" si="567"/>
        <v>59503.119779999994</v>
      </c>
      <c r="Y3487" s="7">
        <f>L3487+X3487</f>
        <v>384656.77977999998</v>
      </c>
      <c r="Z3487" s="4">
        <v>2</v>
      </c>
      <c r="AA3487" s="7">
        <f t="shared" si="570"/>
        <v>153862.711912</v>
      </c>
      <c r="AB3487" s="4">
        <v>3</v>
      </c>
      <c r="AC3487" s="7">
        <f t="shared" si="571"/>
        <v>89753.24861533333</v>
      </c>
      <c r="AD3487">
        <v>3</v>
      </c>
      <c r="AE3487" s="8">
        <f t="shared" si="572"/>
        <v>115397.03393400001</v>
      </c>
    </row>
    <row r="3488" spans="1:31" x14ac:dyDescent="0.25">
      <c r="A3488" s="4">
        <v>491827</v>
      </c>
      <c r="B3488" s="4" t="s">
        <v>10856</v>
      </c>
      <c r="C3488" s="4">
        <v>42897488</v>
      </c>
      <c r="D3488" s="4">
        <v>30971979</v>
      </c>
      <c r="E3488" s="4" t="s">
        <v>10857</v>
      </c>
      <c r="F3488" s="4" t="s">
        <v>232</v>
      </c>
      <c r="G3488" s="4" t="s">
        <v>10858</v>
      </c>
      <c r="H3488" s="4" t="s">
        <v>10859</v>
      </c>
      <c r="I3488" s="4" t="s">
        <v>10860</v>
      </c>
      <c r="J3488" s="4" t="s">
        <v>40</v>
      </c>
      <c r="K3488" s="4" t="s">
        <v>3245</v>
      </c>
      <c r="L3488" s="5">
        <v>325182.98</v>
      </c>
      <c r="M3488" s="5">
        <v>374266.89</v>
      </c>
      <c r="N3488" s="4">
        <v>0</v>
      </c>
      <c r="O3488" s="4" t="s">
        <v>47</v>
      </c>
      <c r="P3488" s="4" t="s">
        <v>1110</v>
      </c>
      <c r="Q3488" s="4" t="s">
        <v>32</v>
      </c>
      <c r="R3488" s="6"/>
      <c r="S3488" s="7">
        <f t="shared" si="565"/>
        <v>374266.89</v>
      </c>
      <c r="T3488" s="7">
        <f t="shared" si="564"/>
        <v>162591.49</v>
      </c>
      <c r="U3488" s="7">
        <f t="shared" si="566"/>
        <v>162591.49</v>
      </c>
      <c r="V3488" s="7">
        <f t="shared" si="568"/>
        <v>48777.446999999993</v>
      </c>
      <c r="W3488" s="7">
        <f t="shared" si="569"/>
        <v>10731.038339999999</v>
      </c>
      <c r="X3488" s="7">
        <f t="shared" si="567"/>
        <v>59508.485339999992</v>
      </c>
      <c r="Y3488" s="7">
        <f>L3488+X3488</f>
        <v>384691.46534</v>
      </c>
      <c r="Z3488" s="4">
        <v>2</v>
      </c>
      <c r="AA3488" s="7">
        <f t="shared" si="570"/>
        <v>153876.586136</v>
      </c>
      <c r="AB3488" s="4">
        <v>3</v>
      </c>
      <c r="AC3488" s="7">
        <f t="shared" si="571"/>
        <v>89761.34191266667</v>
      </c>
      <c r="AD3488">
        <v>3</v>
      </c>
      <c r="AE3488" s="8">
        <f t="shared" si="572"/>
        <v>115407.439602</v>
      </c>
    </row>
    <row r="3489" spans="1:31" x14ac:dyDescent="0.25">
      <c r="A3489" s="4">
        <v>487620</v>
      </c>
      <c r="B3489" s="4" t="s">
        <v>10861</v>
      </c>
      <c r="C3489" s="4">
        <v>33160077</v>
      </c>
      <c r="D3489" s="4">
        <v>2658576</v>
      </c>
      <c r="E3489" s="4" t="s">
        <v>10862</v>
      </c>
      <c r="F3489" s="4" t="s">
        <v>232</v>
      </c>
      <c r="G3489" s="4" t="s">
        <v>10863</v>
      </c>
      <c r="H3489" s="4" t="s">
        <v>10864</v>
      </c>
      <c r="I3489" s="4"/>
      <c r="J3489" s="4" t="s">
        <v>155</v>
      </c>
      <c r="K3489" s="4" t="s">
        <v>347</v>
      </c>
      <c r="L3489" s="5">
        <v>325953.52</v>
      </c>
      <c r="M3489" s="5">
        <v>394663.16</v>
      </c>
      <c r="N3489" s="4">
        <v>0</v>
      </c>
      <c r="O3489" s="4" t="s">
        <v>47</v>
      </c>
      <c r="P3489" s="4" t="s">
        <v>1110</v>
      </c>
      <c r="Q3489" s="4" t="s">
        <v>32</v>
      </c>
      <c r="R3489" s="6"/>
      <c r="S3489" s="7">
        <f t="shared" si="565"/>
        <v>394663.16</v>
      </c>
      <c r="T3489" s="7">
        <f t="shared" si="564"/>
        <v>162976.76</v>
      </c>
      <c r="U3489" s="7">
        <f t="shared" si="566"/>
        <v>162976.76</v>
      </c>
      <c r="V3489" s="7">
        <f t="shared" si="568"/>
        <v>48893.027999999998</v>
      </c>
      <c r="W3489" s="7">
        <f t="shared" si="569"/>
        <v>10756.46616</v>
      </c>
      <c r="X3489" s="7">
        <f t="shared" si="567"/>
        <v>59649.494160000002</v>
      </c>
      <c r="Y3489" s="7">
        <f>L3489+X3489</f>
        <v>385603.01416000002</v>
      </c>
      <c r="Z3489" s="4">
        <v>2</v>
      </c>
      <c r="AA3489" s="7">
        <f t="shared" si="570"/>
        <v>154241.20566400001</v>
      </c>
      <c r="AB3489" s="4">
        <v>3</v>
      </c>
      <c r="AC3489" s="7">
        <f t="shared" si="571"/>
        <v>89974.036637333338</v>
      </c>
      <c r="AD3489">
        <v>3</v>
      </c>
      <c r="AE3489" s="8">
        <f t="shared" si="572"/>
        <v>115680.90424800001</v>
      </c>
    </row>
    <row r="3490" spans="1:31" x14ac:dyDescent="0.25">
      <c r="A3490" s="4">
        <v>488364</v>
      </c>
      <c r="B3490" s="4" t="s">
        <v>10865</v>
      </c>
      <c r="C3490" s="4">
        <v>8531329</v>
      </c>
      <c r="D3490" s="4">
        <v>7938394</v>
      </c>
      <c r="E3490" s="4" t="s">
        <v>10866</v>
      </c>
      <c r="F3490" s="4" t="s">
        <v>232</v>
      </c>
      <c r="G3490" s="4" t="s">
        <v>10867</v>
      </c>
      <c r="H3490" s="4"/>
      <c r="I3490" s="4"/>
      <c r="J3490" s="4" t="s">
        <v>155</v>
      </c>
      <c r="K3490" s="4" t="s">
        <v>5610</v>
      </c>
      <c r="L3490" s="5">
        <v>326056.27</v>
      </c>
      <c r="M3490" s="5">
        <v>610829.47</v>
      </c>
      <c r="N3490" s="4">
        <v>0</v>
      </c>
      <c r="O3490" s="4" t="s">
        <v>47</v>
      </c>
      <c r="P3490" s="4" t="s">
        <v>1110</v>
      </c>
      <c r="Q3490" s="4" t="s">
        <v>32</v>
      </c>
      <c r="R3490" s="6"/>
      <c r="S3490" s="7">
        <f t="shared" si="565"/>
        <v>610829.47</v>
      </c>
      <c r="T3490" s="7">
        <f t="shared" si="564"/>
        <v>163028.13500000001</v>
      </c>
      <c r="U3490" s="7">
        <f t="shared" si="566"/>
        <v>163028.13500000001</v>
      </c>
      <c r="V3490" s="7">
        <f t="shared" si="568"/>
        <v>48908.440500000004</v>
      </c>
      <c r="W3490" s="7">
        <f t="shared" si="569"/>
        <v>10759.85691</v>
      </c>
      <c r="X3490" s="7">
        <f t="shared" si="567"/>
        <v>59668.297410000006</v>
      </c>
      <c r="Y3490" s="7">
        <f>L3490+X3490</f>
        <v>385724.56741000002</v>
      </c>
      <c r="Z3490" s="4">
        <v>2</v>
      </c>
      <c r="AA3490" s="7">
        <f t="shared" si="570"/>
        <v>154289.82696400001</v>
      </c>
      <c r="AB3490" s="4">
        <v>3</v>
      </c>
      <c r="AC3490" s="7">
        <f t="shared" si="571"/>
        <v>90002.399062333337</v>
      </c>
      <c r="AD3490">
        <v>3</v>
      </c>
      <c r="AE3490" s="8">
        <f t="shared" si="572"/>
        <v>115717.37022300001</v>
      </c>
    </row>
    <row r="3491" spans="1:31" x14ac:dyDescent="0.25">
      <c r="A3491" s="4">
        <v>490459</v>
      </c>
      <c r="B3491" s="4" t="s">
        <v>10868</v>
      </c>
      <c r="C3491" s="4">
        <v>30774947</v>
      </c>
      <c r="D3491" s="4">
        <v>7467004</v>
      </c>
      <c r="E3491" s="4" t="s">
        <v>10869</v>
      </c>
      <c r="F3491" s="4" t="s">
        <v>232</v>
      </c>
      <c r="G3491" s="4" t="s">
        <v>10870</v>
      </c>
      <c r="H3491" s="4"/>
      <c r="I3491" s="4"/>
      <c r="J3491" s="4" t="s">
        <v>429</v>
      </c>
      <c r="K3491" s="4" t="s">
        <v>1554</v>
      </c>
      <c r="L3491" s="5">
        <v>327559.02</v>
      </c>
      <c r="M3491" s="5">
        <v>393133.28</v>
      </c>
      <c r="N3491" s="4">
        <v>0</v>
      </c>
      <c r="O3491" s="4" t="s">
        <v>30</v>
      </c>
      <c r="P3491" s="4" t="s">
        <v>1110</v>
      </c>
      <c r="Q3491" s="4" t="s">
        <v>32</v>
      </c>
      <c r="R3491" s="6"/>
      <c r="S3491" s="7">
        <f t="shared" si="565"/>
        <v>393133.28</v>
      </c>
      <c r="T3491" s="7">
        <f t="shared" si="564"/>
        <v>163779.51</v>
      </c>
      <c r="U3491" s="7">
        <f t="shared" si="566"/>
        <v>163779.51</v>
      </c>
      <c r="V3491" s="7">
        <f t="shared" si="568"/>
        <v>49133.853000000003</v>
      </c>
      <c r="W3491" s="7">
        <f t="shared" si="569"/>
        <v>10809.44766</v>
      </c>
      <c r="X3491" s="7">
        <f t="shared" si="567"/>
        <v>59943.300660000001</v>
      </c>
      <c r="Y3491" s="7">
        <f>L3491+X3491</f>
        <v>387502.32066000003</v>
      </c>
      <c r="Z3491" s="4">
        <v>2</v>
      </c>
      <c r="AA3491" s="7">
        <f t="shared" si="570"/>
        <v>155000.92826400002</v>
      </c>
      <c r="AB3491" s="4">
        <v>3</v>
      </c>
      <c r="AC3491" s="7">
        <f t="shared" si="571"/>
        <v>90417.208153999993</v>
      </c>
      <c r="AD3491">
        <v>3</v>
      </c>
      <c r="AE3491" s="8">
        <f t="shared" si="572"/>
        <v>116250.69619800001</v>
      </c>
    </row>
    <row r="3492" spans="1:31" x14ac:dyDescent="0.25">
      <c r="A3492" s="4">
        <v>484692</v>
      </c>
      <c r="B3492" s="4" t="s">
        <v>10871</v>
      </c>
      <c r="C3492" s="4">
        <v>37848868</v>
      </c>
      <c r="D3492" s="4">
        <v>24093281</v>
      </c>
      <c r="E3492" s="4" t="s">
        <v>10872</v>
      </c>
      <c r="F3492" s="4" t="s">
        <v>26</v>
      </c>
      <c r="G3492" s="4" t="s">
        <v>10873</v>
      </c>
      <c r="H3492" s="4"/>
      <c r="I3492" s="4"/>
      <c r="J3492" s="4" t="s">
        <v>1234</v>
      </c>
      <c r="K3492" s="4" t="s">
        <v>29</v>
      </c>
      <c r="L3492" s="5">
        <v>327896.92</v>
      </c>
      <c r="M3492" s="5">
        <v>421455</v>
      </c>
      <c r="N3492" s="4">
        <v>0</v>
      </c>
      <c r="O3492" s="4" t="s">
        <v>30</v>
      </c>
      <c r="P3492" s="4" t="s">
        <v>1110</v>
      </c>
      <c r="Q3492" s="4" t="s">
        <v>32</v>
      </c>
      <c r="R3492" s="6"/>
      <c r="S3492" s="7">
        <f t="shared" si="565"/>
        <v>421455</v>
      </c>
      <c r="T3492" s="7">
        <f t="shared" si="564"/>
        <v>163948.46</v>
      </c>
      <c r="U3492" s="7">
        <f t="shared" si="566"/>
        <v>163948.46</v>
      </c>
      <c r="V3492" s="7">
        <f t="shared" si="568"/>
        <v>49184.537999999993</v>
      </c>
      <c r="W3492" s="7">
        <f t="shared" si="569"/>
        <v>10820.598359999998</v>
      </c>
      <c r="X3492" s="7">
        <f t="shared" si="567"/>
        <v>60005.13635999999</v>
      </c>
      <c r="Y3492" s="7">
        <f>L3492+X3492</f>
        <v>387902.05635999999</v>
      </c>
      <c r="Z3492" s="4">
        <v>2</v>
      </c>
      <c r="AA3492" s="7">
        <f t="shared" si="570"/>
        <v>155160.822544</v>
      </c>
      <c r="AB3492" s="4">
        <v>3</v>
      </c>
      <c r="AC3492" s="7">
        <f t="shared" si="571"/>
        <v>90510.479817333326</v>
      </c>
      <c r="AD3492">
        <v>3</v>
      </c>
      <c r="AE3492" s="8">
        <f t="shared" si="572"/>
        <v>116370.61690800001</v>
      </c>
    </row>
    <row r="3493" spans="1:31" x14ac:dyDescent="0.25">
      <c r="A3493" s="4">
        <v>484650</v>
      </c>
      <c r="B3493" s="4" t="s">
        <v>10874</v>
      </c>
      <c r="C3493" s="4">
        <v>35656584</v>
      </c>
      <c r="D3493" s="4">
        <v>20779427</v>
      </c>
      <c r="E3493" s="4" t="s">
        <v>10875</v>
      </c>
      <c r="F3493" s="4" t="s">
        <v>26</v>
      </c>
      <c r="G3493" s="4" t="s">
        <v>10876</v>
      </c>
      <c r="H3493" s="4"/>
      <c r="I3493" s="4"/>
      <c r="J3493" s="4" t="s">
        <v>1234</v>
      </c>
      <c r="K3493" s="4" t="s">
        <v>29</v>
      </c>
      <c r="L3493" s="5">
        <v>329087.84999999998</v>
      </c>
      <c r="M3493" s="5">
        <v>422203.46</v>
      </c>
      <c r="N3493" s="4">
        <v>0</v>
      </c>
      <c r="O3493" s="4" t="s">
        <v>30</v>
      </c>
      <c r="P3493" s="4" t="s">
        <v>1110</v>
      </c>
      <c r="Q3493" s="4" t="s">
        <v>32</v>
      </c>
      <c r="R3493" s="6"/>
      <c r="S3493" s="7">
        <f t="shared" si="565"/>
        <v>422203.46</v>
      </c>
      <c r="T3493" s="7">
        <f t="shared" si="564"/>
        <v>164543.92499999999</v>
      </c>
      <c r="U3493" s="7">
        <f t="shared" si="566"/>
        <v>164543.92499999999</v>
      </c>
      <c r="V3493" s="7">
        <f t="shared" si="568"/>
        <v>49363.177499999998</v>
      </c>
      <c r="W3493" s="7">
        <f t="shared" si="569"/>
        <v>10859.89905</v>
      </c>
      <c r="X3493" s="7">
        <f t="shared" si="567"/>
        <v>60223.076549999998</v>
      </c>
      <c r="Y3493" s="7">
        <f>L3493+X3493</f>
        <v>389310.92654999997</v>
      </c>
      <c r="Z3493" s="4">
        <v>2</v>
      </c>
      <c r="AA3493" s="7">
        <f t="shared" si="570"/>
        <v>155724.37062</v>
      </c>
      <c r="AB3493" s="4">
        <v>3</v>
      </c>
      <c r="AC3493" s="7">
        <f t="shared" si="571"/>
        <v>90839.216194999986</v>
      </c>
      <c r="AD3493">
        <v>3</v>
      </c>
      <c r="AE3493" s="8">
        <f t="shared" si="572"/>
        <v>116793.277965</v>
      </c>
    </row>
    <row r="3494" spans="1:31" x14ac:dyDescent="0.25">
      <c r="A3494" s="4">
        <v>489544</v>
      </c>
      <c r="B3494" s="4" t="s">
        <v>10877</v>
      </c>
      <c r="C3494" s="4">
        <v>38285725</v>
      </c>
      <c r="D3494" s="4">
        <v>28688373</v>
      </c>
      <c r="E3494" s="4" t="s">
        <v>10878</v>
      </c>
      <c r="F3494" s="4" t="s">
        <v>232</v>
      </c>
      <c r="G3494" s="4" t="s">
        <v>10879</v>
      </c>
      <c r="H3494" s="4"/>
      <c r="I3494" s="4"/>
      <c r="J3494" s="4" t="s">
        <v>45</v>
      </c>
      <c r="K3494" s="4" t="s">
        <v>41</v>
      </c>
      <c r="L3494" s="5">
        <v>329287.25</v>
      </c>
      <c r="M3494" s="5">
        <v>422555.14</v>
      </c>
      <c r="N3494" s="4">
        <v>0</v>
      </c>
      <c r="O3494" s="4" t="s">
        <v>47</v>
      </c>
      <c r="P3494" s="4" t="s">
        <v>1110</v>
      </c>
      <c r="Q3494" s="4" t="s">
        <v>32</v>
      </c>
      <c r="R3494" s="6"/>
      <c r="S3494" s="7">
        <f t="shared" si="565"/>
        <v>422555.14</v>
      </c>
      <c r="T3494" s="7">
        <f t="shared" si="564"/>
        <v>164643.625</v>
      </c>
      <c r="U3494" s="7">
        <f t="shared" si="566"/>
        <v>164643.625</v>
      </c>
      <c r="V3494" s="7">
        <f t="shared" si="568"/>
        <v>49393.087500000001</v>
      </c>
      <c r="W3494" s="7">
        <f t="shared" si="569"/>
        <v>10866.47925</v>
      </c>
      <c r="X3494" s="7">
        <f t="shared" si="567"/>
        <v>60259.566749999998</v>
      </c>
      <c r="Y3494" s="7">
        <f>L3494+X3494</f>
        <v>389546.81675</v>
      </c>
      <c r="Z3494" s="4">
        <v>2</v>
      </c>
      <c r="AA3494" s="7">
        <f t="shared" si="570"/>
        <v>155818.7267</v>
      </c>
      <c r="AB3494" s="4">
        <v>3</v>
      </c>
      <c r="AC3494" s="7">
        <f t="shared" si="571"/>
        <v>90894.257241666666</v>
      </c>
      <c r="AD3494">
        <v>3</v>
      </c>
      <c r="AE3494" s="8">
        <f t="shared" si="572"/>
        <v>116864.045025</v>
      </c>
    </row>
    <row r="3495" spans="1:31" x14ac:dyDescent="0.25">
      <c r="A3495" s="4">
        <v>486435</v>
      </c>
      <c r="B3495" s="4" t="s">
        <v>10880</v>
      </c>
      <c r="C3495" s="4">
        <v>38935395</v>
      </c>
      <c r="D3495" s="4">
        <v>29037653</v>
      </c>
      <c r="E3495" s="4" t="s">
        <v>10881</v>
      </c>
      <c r="F3495" s="4" t="s">
        <v>232</v>
      </c>
      <c r="G3495" s="4" t="s">
        <v>10882</v>
      </c>
      <c r="H3495" s="4"/>
      <c r="I3495" s="4"/>
      <c r="J3495" s="4" t="s">
        <v>28</v>
      </c>
      <c r="K3495" s="4" t="s">
        <v>29</v>
      </c>
      <c r="L3495" s="5">
        <v>329454.3</v>
      </c>
      <c r="M3495" s="5">
        <v>431722.11</v>
      </c>
      <c r="N3495" s="4">
        <v>0</v>
      </c>
      <c r="O3495" s="4" t="s">
        <v>30</v>
      </c>
      <c r="P3495" s="4" t="s">
        <v>3200</v>
      </c>
      <c r="Q3495" s="4" t="s">
        <v>32</v>
      </c>
      <c r="R3495" s="6"/>
      <c r="S3495" s="7">
        <f t="shared" si="565"/>
        <v>431722.11</v>
      </c>
      <c r="T3495" s="7">
        <f t="shared" si="564"/>
        <v>164727.15</v>
      </c>
      <c r="U3495" s="7">
        <f t="shared" si="566"/>
        <v>164727.15</v>
      </c>
      <c r="V3495" s="7">
        <f t="shared" si="568"/>
        <v>49418.144999999997</v>
      </c>
      <c r="W3495" s="7">
        <f t="shared" si="569"/>
        <v>10871.991899999999</v>
      </c>
      <c r="X3495" s="7">
        <f t="shared" si="567"/>
        <v>60290.136899999998</v>
      </c>
      <c r="Y3495" s="7">
        <f>L3495+X3495</f>
        <v>389744.43689999997</v>
      </c>
      <c r="Z3495" s="4">
        <v>2</v>
      </c>
      <c r="AA3495" s="7">
        <f t="shared" si="570"/>
        <v>155897.77476</v>
      </c>
      <c r="AB3495" s="4">
        <v>3</v>
      </c>
      <c r="AC3495" s="7">
        <f t="shared" si="571"/>
        <v>90940.36860999999</v>
      </c>
      <c r="AD3495">
        <v>3</v>
      </c>
      <c r="AE3495" s="8">
        <f t="shared" si="572"/>
        <v>116923.33107</v>
      </c>
    </row>
    <row r="3496" spans="1:31" x14ac:dyDescent="0.25">
      <c r="A3496" s="4">
        <v>489038</v>
      </c>
      <c r="B3496" s="4" t="s">
        <v>10883</v>
      </c>
      <c r="C3496" s="4">
        <v>24463388</v>
      </c>
      <c r="D3496" s="4">
        <v>2989379</v>
      </c>
      <c r="E3496" s="4" t="s">
        <v>10884</v>
      </c>
      <c r="F3496" s="4" t="s">
        <v>232</v>
      </c>
      <c r="G3496" s="4" t="s">
        <v>10885</v>
      </c>
      <c r="H3496" s="4"/>
      <c r="I3496" s="4"/>
      <c r="J3496" s="4" t="s">
        <v>45</v>
      </c>
      <c r="K3496" s="4" t="s">
        <v>347</v>
      </c>
      <c r="L3496" s="5">
        <v>331807.3</v>
      </c>
      <c r="M3496" s="5">
        <v>417171.01</v>
      </c>
      <c r="N3496" s="4">
        <v>0</v>
      </c>
      <c r="O3496" s="4" t="s">
        <v>30</v>
      </c>
      <c r="P3496" s="4" t="s">
        <v>1110</v>
      </c>
      <c r="Q3496" s="4" t="s">
        <v>32</v>
      </c>
      <c r="R3496" s="6"/>
      <c r="S3496" s="7">
        <f t="shared" si="565"/>
        <v>417171.01</v>
      </c>
      <c r="T3496" s="7">
        <f t="shared" si="564"/>
        <v>165903.65</v>
      </c>
      <c r="U3496" s="7">
        <f t="shared" si="566"/>
        <v>165903.65</v>
      </c>
      <c r="V3496" s="7">
        <f t="shared" si="568"/>
        <v>49771.094999999994</v>
      </c>
      <c r="W3496" s="7">
        <f t="shared" si="569"/>
        <v>10949.640899999999</v>
      </c>
      <c r="X3496" s="7">
        <f t="shared" si="567"/>
        <v>60720.735899999992</v>
      </c>
      <c r="Y3496" s="7">
        <f>L3496+X3496</f>
        <v>392528.03589999996</v>
      </c>
      <c r="Z3496" s="4">
        <v>2</v>
      </c>
      <c r="AA3496" s="7">
        <f t="shared" si="570"/>
        <v>157011.21435999998</v>
      </c>
      <c r="AB3496" s="4">
        <v>3</v>
      </c>
      <c r="AC3496" s="7">
        <f t="shared" si="571"/>
        <v>91589.875043333319</v>
      </c>
      <c r="AD3496">
        <v>3</v>
      </c>
      <c r="AE3496" s="8">
        <f t="shared" si="572"/>
        <v>117758.41077</v>
      </c>
    </row>
    <row r="3497" spans="1:31" x14ac:dyDescent="0.25">
      <c r="A3497" s="4">
        <v>491089</v>
      </c>
      <c r="B3497" s="4" t="s">
        <v>10886</v>
      </c>
      <c r="C3497" s="4">
        <v>43472608</v>
      </c>
      <c r="D3497" s="4">
        <v>29206134</v>
      </c>
      <c r="E3497" s="4" t="s">
        <v>10887</v>
      </c>
      <c r="F3497" s="4" t="s">
        <v>232</v>
      </c>
      <c r="G3497" s="4" t="s">
        <v>10888</v>
      </c>
      <c r="H3497" s="4"/>
      <c r="I3497" s="4"/>
      <c r="J3497" s="4" t="s">
        <v>429</v>
      </c>
      <c r="K3497" s="4" t="s">
        <v>3303</v>
      </c>
      <c r="L3497" s="5">
        <v>332039.12</v>
      </c>
      <c r="M3497" s="5">
        <v>399935.23</v>
      </c>
      <c r="N3497" s="4">
        <v>0</v>
      </c>
      <c r="O3497" s="4" t="s">
        <v>30</v>
      </c>
      <c r="P3497" s="4" t="s">
        <v>1110</v>
      </c>
      <c r="Q3497" s="4" t="s">
        <v>32</v>
      </c>
      <c r="R3497" s="6"/>
      <c r="S3497" s="7">
        <f t="shared" si="565"/>
        <v>399935.23</v>
      </c>
      <c r="T3497" s="7">
        <f t="shared" si="564"/>
        <v>166019.56</v>
      </c>
      <c r="U3497" s="7">
        <f t="shared" si="566"/>
        <v>166019.56</v>
      </c>
      <c r="V3497" s="7">
        <f t="shared" si="568"/>
        <v>49805.867999999995</v>
      </c>
      <c r="W3497" s="7">
        <f t="shared" si="569"/>
        <v>10957.290959999998</v>
      </c>
      <c r="X3497" s="7">
        <f t="shared" si="567"/>
        <v>60763.158959999993</v>
      </c>
      <c r="Y3497" s="7">
        <f>L3497+X3497</f>
        <v>392802.27895999997</v>
      </c>
      <c r="Z3497" s="4">
        <v>2</v>
      </c>
      <c r="AA3497" s="7">
        <f t="shared" si="570"/>
        <v>157120.91158399999</v>
      </c>
      <c r="AB3497" s="4">
        <v>3</v>
      </c>
      <c r="AC3497" s="7">
        <f t="shared" si="571"/>
        <v>91653.865090666644</v>
      </c>
      <c r="AD3497">
        <v>3</v>
      </c>
      <c r="AE3497" s="8">
        <f t="shared" si="572"/>
        <v>117840.683688</v>
      </c>
    </row>
    <row r="3498" spans="1:31" x14ac:dyDescent="0.25">
      <c r="A3498" s="4">
        <v>489938</v>
      </c>
      <c r="B3498" s="4" t="s">
        <v>10889</v>
      </c>
      <c r="C3498" s="4">
        <v>95196856</v>
      </c>
      <c r="D3498" s="4">
        <v>21768982</v>
      </c>
      <c r="E3498" s="4" t="s">
        <v>10890</v>
      </c>
      <c r="F3498" s="4" t="s">
        <v>232</v>
      </c>
      <c r="G3498" s="4"/>
      <c r="H3498" s="4"/>
      <c r="I3498" s="4"/>
      <c r="J3498" s="4" t="s">
        <v>45</v>
      </c>
      <c r="K3498" s="4" t="s">
        <v>604</v>
      </c>
      <c r="L3498" s="5">
        <v>102351.89</v>
      </c>
      <c r="M3498" s="5">
        <v>203744.11</v>
      </c>
      <c r="N3498" s="4">
        <v>0</v>
      </c>
      <c r="O3498" s="4" t="s">
        <v>47</v>
      </c>
      <c r="P3498" s="4" t="s">
        <v>57</v>
      </c>
      <c r="Q3498" s="4" t="s">
        <v>572</v>
      </c>
      <c r="R3498" s="6">
        <v>45442.459148692127</v>
      </c>
      <c r="S3498" s="7">
        <f t="shared" si="565"/>
        <v>203744.11</v>
      </c>
      <c r="T3498" s="7">
        <f t="shared" si="564"/>
        <v>51175.945</v>
      </c>
      <c r="U3498" s="7">
        <f t="shared" si="566"/>
        <v>51175.945</v>
      </c>
      <c r="V3498" s="7">
        <f t="shared" si="568"/>
        <v>15352.7835</v>
      </c>
      <c r="W3498" s="7">
        <f t="shared" si="569"/>
        <v>3377.6123699999998</v>
      </c>
      <c r="X3498" s="7">
        <f t="shared" si="567"/>
        <v>18730.39587</v>
      </c>
      <c r="Y3498" s="7">
        <f>L3498+X3498</f>
        <v>121082.28586999999</v>
      </c>
      <c r="Z3498" s="4">
        <v>2</v>
      </c>
      <c r="AA3498" s="7">
        <f t="shared" si="570"/>
        <v>48432.914347999998</v>
      </c>
      <c r="AB3498" s="4">
        <v>3</v>
      </c>
      <c r="AC3498" s="7">
        <f t="shared" si="571"/>
        <v>28252.533369666664</v>
      </c>
      <c r="AD3498">
        <v>3</v>
      </c>
      <c r="AE3498" s="8">
        <f t="shared" si="572"/>
        <v>36324.685761000001</v>
      </c>
    </row>
    <row r="3499" spans="1:31" x14ac:dyDescent="0.25">
      <c r="A3499" s="4">
        <v>491591</v>
      </c>
      <c r="B3499" s="4" t="s">
        <v>10891</v>
      </c>
      <c r="C3499" s="4">
        <v>31839824</v>
      </c>
      <c r="D3499" s="4">
        <v>27012375</v>
      </c>
      <c r="E3499" s="4" t="s">
        <v>10892</v>
      </c>
      <c r="F3499" s="4" t="s">
        <v>232</v>
      </c>
      <c r="G3499" s="4" t="s">
        <v>10893</v>
      </c>
      <c r="H3499" s="4"/>
      <c r="I3499" s="4"/>
      <c r="J3499" s="4" t="s">
        <v>40</v>
      </c>
      <c r="K3499" s="4" t="s">
        <v>347</v>
      </c>
      <c r="L3499" s="5">
        <v>332229.95</v>
      </c>
      <c r="M3499" s="5">
        <v>412841.79</v>
      </c>
      <c r="N3499" s="4">
        <v>0</v>
      </c>
      <c r="O3499" s="4" t="s">
        <v>30</v>
      </c>
      <c r="P3499" s="4" t="s">
        <v>1110</v>
      </c>
      <c r="Q3499" s="4" t="s">
        <v>32</v>
      </c>
      <c r="R3499" s="6"/>
      <c r="S3499" s="7">
        <f t="shared" si="565"/>
        <v>412841.79</v>
      </c>
      <c r="T3499" s="7">
        <f t="shared" si="564"/>
        <v>166114.97500000001</v>
      </c>
      <c r="U3499" s="7">
        <f t="shared" si="566"/>
        <v>166114.97500000001</v>
      </c>
      <c r="V3499" s="7">
        <f t="shared" si="568"/>
        <v>49834.4925</v>
      </c>
      <c r="W3499" s="7">
        <f t="shared" si="569"/>
        <v>10963.58835</v>
      </c>
      <c r="X3499" s="7">
        <f t="shared" si="567"/>
        <v>60798.080849999998</v>
      </c>
      <c r="Y3499" s="7">
        <f>L3499+X3499</f>
        <v>393028.03084999998</v>
      </c>
      <c r="Z3499" s="4">
        <v>2</v>
      </c>
      <c r="AA3499" s="7">
        <f t="shared" si="570"/>
        <v>157211.21234</v>
      </c>
      <c r="AB3499" s="4">
        <v>3</v>
      </c>
      <c r="AC3499" s="7">
        <f t="shared" si="571"/>
        <v>91706.540531666658</v>
      </c>
      <c r="AD3499">
        <v>3</v>
      </c>
      <c r="AE3499" s="8">
        <f t="shared" si="572"/>
        <v>117908.40925500001</v>
      </c>
    </row>
    <row r="3500" spans="1:31" x14ac:dyDescent="0.25">
      <c r="A3500" s="4">
        <v>485067</v>
      </c>
      <c r="B3500" s="4" t="s">
        <v>10894</v>
      </c>
      <c r="C3500" s="4">
        <v>34625133</v>
      </c>
      <c r="D3500" s="4">
        <v>28350016</v>
      </c>
      <c r="E3500" s="4" t="s">
        <v>10895</v>
      </c>
      <c r="F3500" s="4" t="s">
        <v>232</v>
      </c>
      <c r="G3500" s="4" t="s">
        <v>7667</v>
      </c>
      <c r="H3500" s="4"/>
      <c r="I3500" s="4"/>
      <c r="J3500" s="4" t="s">
        <v>112</v>
      </c>
      <c r="K3500" s="4" t="s">
        <v>430</v>
      </c>
      <c r="L3500" s="5">
        <v>332802.89</v>
      </c>
      <c r="M3500" s="5">
        <v>684594.69</v>
      </c>
      <c r="N3500" s="4">
        <v>0</v>
      </c>
      <c r="O3500" s="4" t="s">
        <v>30</v>
      </c>
      <c r="P3500" s="4" t="s">
        <v>1110</v>
      </c>
      <c r="Q3500" s="4" t="s">
        <v>32</v>
      </c>
      <c r="R3500" s="6"/>
      <c r="S3500" s="7">
        <f t="shared" si="565"/>
        <v>684594.69</v>
      </c>
      <c r="T3500" s="7">
        <f t="shared" si="564"/>
        <v>166401.44500000001</v>
      </c>
      <c r="U3500" s="7">
        <f t="shared" si="566"/>
        <v>166401.44500000001</v>
      </c>
      <c r="V3500" s="7">
        <f t="shared" si="568"/>
        <v>49920.433499999999</v>
      </c>
      <c r="W3500" s="7">
        <f t="shared" si="569"/>
        <v>10982.495370000001</v>
      </c>
      <c r="X3500" s="7">
        <f t="shared" si="567"/>
        <v>60902.928870000003</v>
      </c>
      <c r="Y3500" s="7">
        <f>L3500+X3500</f>
        <v>393705.81887000002</v>
      </c>
      <c r="Z3500" s="4">
        <v>2</v>
      </c>
      <c r="AA3500" s="7">
        <f t="shared" si="570"/>
        <v>157482.32754800003</v>
      </c>
      <c r="AB3500" s="4">
        <v>3</v>
      </c>
      <c r="AC3500" s="7">
        <f t="shared" si="571"/>
        <v>91864.69106966666</v>
      </c>
      <c r="AD3500">
        <v>3</v>
      </c>
      <c r="AE3500" s="8">
        <f t="shared" si="572"/>
        <v>118111.74566100001</v>
      </c>
    </row>
    <row r="3501" spans="1:31" x14ac:dyDescent="0.25">
      <c r="A3501" s="4">
        <v>490122</v>
      </c>
      <c r="B3501" s="4" t="s">
        <v>10896</v>
      </c>
      <c r="C3501" s="4">
        <v>18445932</v>
      </c>
      <c r="D3501" s="4">
        <v>26718974</v>
      </c>
      <c r="E3501" s="4" t="s">
        <v>10897</v>
      </c>
      <c r="F3501" s="4" t="s">
        <v>232</v>
      </c>
      <c r="G3501" s="4" t="s">
        <v>10898</v>
      </c>
      <c r="H3501" s="4"/>
      <c r="I3501" s="4"/>
      <c r="J3501" s="4" t="s">
        <v>429</v>
      </c>
      <c r="K3501" s="4" t="s">
        <v>524</v>
      </c>
      <c r="L3501" s="5">
        <v>333024.61</v>
      </c>
      <c r="M3501" s="5">
        <v>407297.61</v>
      </c>
      <c r="N3501" s="4">
        <v>0</v>
      </c>
      <c r="O3501" s="4" t="s">
        <v>30</v>
      </c>
      <c r="P3501" s="4" t="s">
        <v>1110</v>
      </c>
      <c r="Q3501" s="4" t="s">
        <v>32</v>
      </c>
      <c r="R3501" s="6"/>
      <c r="S3501" s="7">
        <f t="shared" si="565"/>
        <v>407297.61</v>
      </c>
      <c r="T3501" s="7">
        <f t="shared" si="564"/>
        <v>166512.30499999999</v>
      </c>
      <c r="U3501" s="7">
        <f t="shared" si="566"/>
        <v>166512.30499999999</v>
      </c>
      <c r="V3501" s="7">
        <f t="shared" si="568"/>
        <v>49953.691499999994</v>
      </c>
      <c r="W3501" s="7">
        <f t="shared" si="569"/>
        <v>10989.812129999998</v>
      </c>
      <c r="X3501" s="7">
        <f t="shared" si="567"/>
        <v>60943.503629999992</v>
      </c>
      <c r="Y3501" s="7">
        <f>L3501+X3501</f>
        <v>393968.11362999998</v>
      </c>
      <c r="Z3501" s="4">
        <v>2</v>
      </c>
      <c r="AA3501" s="7">
        <f t="shared" si="570"/>
        <v>157587.245452</v>
      </c>
      <c r="AB3501" s="4">
        <v>3</v>
      </c>
      <c r="AC3501" s="7">
        <f t="shared" si="571"/>
        <v>91925.893180333325</v>
      </c>
      <c r="AD3501">
        <v>3</v>
      </c>
      <c r="AE3501" s="8">
        <f t="shared" si="572"/>
        <v>118190.43408899999</v>
      </c>
    </row>
    <row r="3502" spans="1:31" x14ac:dyDescent="0.25">
      <c r="A3502" s="4">
        <v>492048</v>
      </c>
      <c r="B3502" s="4" t="s">
        <v>10899</v>
      </c>
      <c r="C3502" s="4">
        <v>36920192</v>
      </c>
      <c r="D3502" s="4">
        <v>23909155</v>
      </c>
      <c r="E3502" s="4" t="s">
        <v>10900</v>
      </c>
      <c r="F3502" s="4" t="s">
        <v>26</v>
      </c>
      <c r="G3502" s="4"/>
      <c r="H3502" s="4" t="s">
        <v>10901</v>
      </c>
      <c r="I3502" s="4" t="s">
        <v>10902</v>
      </c>
      <c r="J3502" s="4" t="s">
        <v>1108</v>
      </c>
      <c r="K3502" s="4" t="s">
        <v>1728</v>
      </c>
      <c r="L3502" s="5">
        <v>333438.71999999997</v>
      </c>
      <c r="M3502" s="5">
        <v>727320.43</v>
      </c>
      <c r="N3502" s="4">
        <v>0</v>
      </c>
      <c r="O3502" s="4" t="s">
        <v>30</v>
      </c>
      <c r="P3502" s="4" t="s">
        <v>1110</v>
      </c>
      <c r="Q3502" s="4" t="s">
        <v>32</v>
      </c>
      <c r="R3502" s="6"/>
      <c r="S3502" s="7">
        <f t="shared" si="565"/>
        <v>727320.43</v>
      </c>
      <c r="T3502" s="7">
        <f t="shared" si="564"/>
        <v>166719.35999999999</v>
      </c>
      <c r="U3502" s="7">
        <f t="shared" si="566"/>
        <v>166719.35999999999</v>
      </c>
      <c r="V3502" s="7">
        <f t="shared" si="568"/>
        <v>50015.807999999997</v>
      </c>
      <c r="W3502" s="7">
        <f t="shared" si="569"/>
        <v>11003.47776</v>
      </c>
      <c r="X3502" s="7">
        <f t="shared" si="567"/>
        <v>61019.285759999999</v>
      </c>
      <c r="Y3502" s="7">
        <f>L3502+X3502</f>
        <v>394458.00575999997</v>
      </c>
      <c r="Z3502" s="4">
        <v>2</v>
      </c>
      <c r="AA3502" s="7">
        <f t="shared" si="570"/>
        <v>157783.20230400001</v>
      </c>
      <c r="AB3502" s="4">
        <v>3</v>
      </c>
      <c r="AC3502" s="7">
        <f t="shared" si="571"/>
        <v>92040.201343999986</v>
      </c>
      <c r="AD3502">
        <v>3</v>
      </c>
      <c r="AE3502" s="8">
        <f t="shared" si="572"/>
        <v>118337.40172799998</v>
      </c>
    </row>
    <row r="3503" spans="1:31" x14ac:dyDescent="0.25">
      <c r="A3503" s="4">
        <v>484728</v>
      </c>
      <c r="B3503" s="4" t="s">
        <v>10903</v>
      </c>
      <c r="C3503" s="4">
        <v>39340456</v>
      </c>
      <c r="D3503" s="4">
        <v>24916434</v>
      </c>
      <c r="E3503" s="4" t="s">
        <v>10904</v>
      </c>
      <c r="F3503" s="4" t="s">
        <v>232</v>
      </c>
      <c r="G3503" s="4" t="s">
        <v>10905</v>
      </c>
      <c r="H3503" s="4"/>
      <c r="I3503" s="4"/>
      <c r="J3503" s="4" t="s">
        <v>1234</v>
      </c>
      <c r="K3503" s="4" t="s">
        <v>46</v>
      </c>
      <c r="L3503" s="5">
        <v>333771.83</v>
      </c>
      <c r="M3503" s="5">
        <v>425498.79</v>
      </c>
      <c r="N3503" s="4">
        <v>0</v>
      </c>
      <c r="O3503" s="4" t="s">
        <v>30</v>
      </c>
      <c r="P3503" s="4" t="s">
        <v>1110</v>
      </c>
      <c r="Q3503" s="4" t="s">
        <v>32</v>
      </c>
      <c r="R3503" s="6"/>
      <c r="S3503" s="7">
        <f t="shared" si="565"/>
        <v>425498.79</v>
      </c>
      <c r="T3503" s="7">
        <f t="shared" ref="T3503:T3566" si="573">L3503*50%</f>
        <v>166885.91500000001</v>
      </c>
      <c r="U3503" s="7">
        <f t="shared" si="566"/>
        <v>166885.91500000001</v>
      </c>
      <c r="V3503" s="7">
        <f t="shared" si="568"/>
        <v>50065.7745</v>
      </c>
      <c r="W3503" s="7">
        <f t="shared" si="569"/>
        <v>11014.47039</v>
      </c>
      <c r="X3503" s="7">
        <f t="shared" si="567"/>
        <v>61080.244890000002</v>
      </c>
      <c r="Y3503" s="7">
        <f>L3503+X3503</f>
        <v>394852.07489000005</v>
      </c>
      <c r="Z3503" s="4">
        <v>2</v>
      </c>
      <c r="AA3503" s="7">
        <f t="shared" si="570"/>
        <v>157940.82995600003</v>
      </c>
      <c r="AB3503" s="4">
        <v>3</v>
      </c>
      <c r="AC3503" s="7">
        <f t="shared" si="571"/>
        <v>92132.150807666665</v>
      </c>
      <c r="AD3503">
        <v>3</v>
      </c>
      <c r="AE3503" s="8">
        <f t="shared" si="572"/>
        <v>118455.62246700002</v>
      </c>
    </row>
    <row r="3504" spans="1:31" x14ac:dyDescent="0.25">
      <c r="A3504" s="4">
        <v>491370</v>
      </c>
      <c r="B3504" s="4" t="s">
        <v>10906</v>
      </c>
      <c r="C3504" s="4">
        <v>16080766</v>
      </c>
      <c r="D3504" s="4">
        <v>5956980</v>
      </c>
      <c r="E3504" s="4" t="s">
        <v>10907</v>
      </c>
      <c r="F3504" s="4" t="s">
        <v>232</v>
      </c>
      <c r="G3504" s="4" t="s">
        <v>10908</v>
      </c>
      <c r="H3504" s="4"/>
      <c r="I3504" s="4"/>
      <c r="J3504" s="4" t="s">
        <v>40</v>
      </c>
      <c r="K3504" s="4" t="s">
        <v>3761</v>
      </c>
      <c r="L3504" s="5">
        <v>333938.02</v>
      </c>
      <c r="M3504" s="5">
        <v>548405.76000000001</v>
      </c>
      <c r="N3504" s="4">
        <v>0</v>
      </c>
      <c r="O3504" s="4" t="s">
        <v>30</v>
      </c>
      <c r="P3504" s="4" t="s">
        <v>1110</v>
      </c>
      <c r="Q3504" s="4" t="s">
        <v>32</v>
      </c>
      <c r="R3504" s="6"/>
      <c r="S3504" s="7">
        <f t="shared" si="565"/>
        <v>548405.76000000001</v>
      </c>
      <c r="T3504" s="7">
        <f t="shared" si="573"/>
        <v>166969.01</v>
      </c>
      <c r="U3504" s="7">
        <f t="shared" si="566"/>
        <v>166969.01</v>
      </c>
      <c r="V3504" s="7">
        <f t="shared" si="568"/>
        <v>50090.703000000001</v>
      </c>
      <c r="W3504" s="7">
        <f t="shared" si="569"/>
        <v>11019.954660000001</v>
      </c>
      <c r="X3504" s="7">
        <f t="shared" si="567"/>
        <v>61110.657660000004</v>
      </c>
      <c r="Y3504" s="7">
        <f>L3504+X3504</f>
        <v>395048.67766000004</v>
      </c>
      <c r="Z3504" s="4">
        <v>2</v>
      </c>
      <c r="AA3504" s="7">
        <f t="shared" si="570"/>
        <v>158019.47106400004</v>
      </c>
      <c r="AB3504" s="4">
        <v>3</v>
      </c>
      <c r="AC3504" s="7">
        <f t="shared" si="571"/>
        <v>92178.024787333328</v>
      </c>
      <c r="AD3504">
        <v>3</v>
      </c>
      <c r="AE3504" s="8">
        <f t="shared" si="572"/>
        <v>118514.60329800002</v>
      </c>
    </row>
    <row r="3505" spans="1:31" x14ac:dyDescent="0.25">
      <c r="A3505" s="4">
        <v>488214</v>
      </c>
      <c r="B3505" s="4" t="s">
        <v>10909</v>
      </c>
      <c r="C3505" s="4">
        <v>42947502</v>
      </c>
      <c r="D3505" s="4">
        <v>31003714</v>
      </c>
      <c r="E3505" s="4" t="s">
        <v>10910</v>
      </c>
      <c r="F3505" s="4" t="s">
        <v>26</v>
      </c>
      <c r="G3505" s="4" t="s">
        <v>10911</v>
      </c>
      <c r="H3505" s="4"/>
      <c r="I3505" s="4"/>
      <c r="J3505" s="4" t="s">
        <v>155</v>
      </c>
      <c r="K3505" s="4" t="s">
        <v>46</v>
      </c>
      <c r="L3505" s="5">
        <v>334161.27</v>
      </c>
      <c r="M3505" s="5">
        <v>463683.63</v>
      </c>
      <c r="N3505" s="4">
        <v>0</v>
      </c>
      <c r="O3505" s="4" t="s">
        <v>47</v>
      </c>
      <c r="P3505" s="4" t="s">
        <v>1110</v>
      </c>
      <c r="Q3505" s="4" t="s">
        <v>32</v>
      </c>
      <c r="R3505" s="6"/>
      <c r="S3505" s="7">
        <f t="shared" si="565"/>
        <v>463683.63</v>
      </c>
      <c r="T3505" s="7">
        <f t="shared" si="573"/>
        <v>167080.63500000001</v>
      </c>
      <c r="U3505" s="7">
        <f t="shared" si="566"/>
        <v>167080.63500000001</v>
      </c>
      <c r="V3505" s="7">
        <f t="shared" si="568"/>
        <v>50124.190500000004</v>
      </c>
      <c r="W3505" s="7">
        <f t="shared" si="569"/>
        <v>11027.321910000001</v>
      </c>
      <c r="X3505" s="7">
        <f t="shared" si="567"/>
        <v>61151.512410000003</v>
      </c>
      <c r="Y3505" s="7">
        <f>L3505+X3505</f>
        <v>395312.78241000004</v>
      </c>
      <c r="Z3505" s="4">
        <v>2</v>
      </c>
      <c r="AA3505" s="7">
        <f t="shared" si="570"/>
        <v>158125.11296400003</v>
      </c>
      <c r="AB3505" s="4">
        <v>3</v>
      </c>
      <c r="AC3505" s="7">
        <f t="shared" si="571"/>
        <v>92239.649229000017</v>
      </c>
      <c r="AD3505">
        <v>3</v>
      </c>
      <c r="AE3505" s="8">
        <f t="shared" si="572"/>
        <v>118593.83472300001</v>
      </c>
    </row>
    <row r="3506" spans="1:31" x14ac:dyDescent="0.25">
      <c r="A3506" s="4">
        <v>484493</v>
      </c>
      <c r="B3506" s="4" t="s">
        <v>10912</v>
      </c>
      <c r="C3506" s="4">
        <v>29205396</v>
      </c>
      <c r="D3506" s="4">
        <v>23468931</v>
      </c>
      <c r="E3506" s="4" t="s">
        <v>10913</v>
      </c>
      <c r="F3506" s="4" t="s">
        <v>26</v>
      </c>
      <c r="G3506" s="4" t="s">
        <v>10914</v>
      </c>
      <c r="H3506" s="4"/>
      <c r="I3506" s="4"/>
      <c r="J3506" s="4" t="s">
        <v>1234</v>
      </c>
      <c r="K3506" s="4" t="s">
        <v>29</v>
      </c>
      <c r="L3506" s="5">
        <v>334175.14</v>
      </c>
      <c r="M3506" s="5">
        <v>428016.42</v>
      </c>
      <c r="N3506" s="4">
        <v>0</v>
      </c>
      <c r="O3506" s="4" t="s">
        <v>30</v>
      </c>
      <c r="P3506" s="4" t="s">
        <v>1110</v>
      </c>
      <c r="Q3506" s="4" t="s">
        <v>32</v>
      </c>
      <c r="R3506" s="6"/>
      <c r="S3506" s="7">
        <f t="shared" si="565"/>
        <v>428016.42</v>
      </c>
      <c r="T3506" s="7">
        <f t="shared" si="573"/>
        <v>167087.57</v>
      </c>
      <c r="U3506" s="7">
        <f t="shared" si="566"/>
        <v>167087.57</v>
      </c>
      <c r="V3506" s="7">
        <f t="shared" si="568"/>
        <v>50126.271000000001</v>
      </c>
      <c r="W3506" s="7">
        <f t="shared" si="569"/>
        <v>11027.779619999999</v>
      </c>
      <c r="X3506" s="7">
        <f t="shared" si="567"/>
        <v>61154.050620000002</v>
      </c>
      <c r="Y3506" s="7">
        <f>L3506+X3506</f>
        <v>395329.19062000001</v>
      </c>
      <c r="Z3506" s="4">
        <v>2</v>
      </c>
      <c r="AA3506" s="7">
        <f t="shared" si="570"/>
        <v>158131.676248</v>
      </c>
      <c r="AB3506" s="4">
        <v>3</v>
      </c>
      <c r="AC3506" s="7">
        <f t="shared" si="571"/>
        <v>92243.47781133333</v>
      </c>
      <c r="AD3506">
        <v>3</v>
      </c>
      <c r="AE3506" s="8">
        <f t="shared" si="572"/>
        <v>118598.757186</v>
      </c>
    </row>
    <row r="3507" spans="1:31" x14ac:dyDescent="0.25">
      <c r="A3507" s="4">
        <v>484582</v>
      </c>
      <c r="B3507" s="4" t="s">
        <v>10915</v>
      </c>
      <c r="C3507" s="4">
        <v>32883179</v>
      </c>
      <c r="D3507" s="4">
        <v>28917822</v>
      </c>
      <c r="E3507" s="4" t="s">
        <v>10916</v>
      </c>
      <c r="F3507" s="4" t="s">
        <v>26</v>
      </c>
      <c r="G3507" s="4" t="s">
        <v>10917</v>
      </c>
      <c r="H3507" s="4"/>
      <c r="I3507" s="4"/>
      <c r="J3507" s="4" t="s">
        <v>1234</v>
      </c>
      <c r="K3507" s="4" t="s">
        <v>29</v>
      </c>
      <c r="L3507" s="5">
        <v>334429.98</v>
      </c>
      <c r="M3507" s="5">
        <v>542517.81000000006</v>
      </c>
      <c r="N3507" s="4">
        <v>0</v>
      </c>
      <c r="O3507" s="4" t="s">
        <v>30</v>
      </c>
      <c r="P3507" s="4" t="s">
        <v>1110</v>
      </c>
      <c r="Q3507" s="4" t="s">
        <v>32</v>
      </c>
      <c r="R3507" s="6"/>
      <c r="S3507" s="7">
        <f t="shared" si="565"/>
        <v>542517.81000000006</v>
      </c>
      <c r="T3507" s="7">
        <f t="shared" si="573"/>
        <v>167214.99</v>
      </c>
      <c r="U3507" s="7">
        <f t="shared" si="566"/>
        <v>167214.99</v>
      </c>
      <c r="V3507" s="7">
        <f t="shared" si="568"/>
        <v>50164.496999999996</v>
      </c>
      <c r="W3507" s="7">
        <f t="shared" si="569"/>
        <v>11036.189339999999</v>
      </c>
      <c r="X3507" s="7">
        <f t="shared" si="567"/>
        <v>61200.686339999993</v>
      </c>
      <c r="Y3507" s="7">
        <f>L3507+X3507</f>
        <v>395630.66634</v>
      </c>
      <c r="Z3507" s="4">
        <v>2</v>
      </c>
      <c r="AA3507" s="7">
        <f t="shared" si="570"/>
        <v>158252.26653600001</v>
      </c>
      <c r="AB3507" s="4">
        <v>3</v>
      </c>
      <c r="AC3507" s="7">
        <f t="shared" si="571"/>
        <v>92313.822145999991</v>
      </c>
      <c r="AD3507">
        <v>3</v>
      </c>
      <c r="AE3507" s="8">
        <f t="shared" si="572"/>
        <v>118689.19990200001</v>
      </c>
    </row>
    <row r="3508" spans="1:31" x14ac:dyDescent="0.25">
      <c r="A3508" s="4">
        <v>487222</v>
      </c>
      <c r="B3508" s="4" t="s">
        <v>10918</v>
      </c>
      <c r="C3508" s="4">
        <v>24592498</v>
      </c>
      <c r="D3508" s="4">
        <v>27231417</v>
      </c>
      <c r="E3508" s="4" t="s">
        <v>10919</v>
      </c>
      <c r="F3508" s="4" t="s">
        <v>232</v>
      </c>
      <c r="G3508" s="4" t="s">
        <v>10920</v>
      </c>
      <c r="H3508" s="4"/>
      <c r="I3508" s="4"/>
      <c r="J3508" s="4" t="s">
        <v>155</v>
      </c>
      <c r="K3508" s="4" t="s">
        <v>347</v>
      </c>
      <c r="L3508" s="5">
        <v>335538.56</v>
      </c>
      <c r="M3508" s="5">
        <v>466548.86</v>
      </c>
      <c r="N3508" s="4">
        <v>0</v>
      </c>
      <c r="O3508" s="4" t="s">
        <v>47</v>
      </c>
      <c r="P3508" s="4" t="s">
        <v>1110</v>
      </c>
      <c r="Q3508" s="4" t="s">
        <v>32</v>
      </c>
      <c r="R3508" s="6"/>
      <c r="S3508" s="7">
        <f t="shared" si="565"/>
        <v>466548.86</v>
      </c>
      <c r="T3508" s="7">
        <f t="shared" si="573"/>
        <v>167769.28</v>
      </c>
      <c r="U3508" s="7">
        <f t="shared" si="566"/>
        <v>167769.28</v>
      </c>
      <c r="V3508" s="7">
        <f t="shared" si="568"/>
        <v>50330.784</v>
      </c>
      <c r="W3508" s="7">
        <f t="shared" si="569"/>
        <v>11072.77248</v>
      </c>
      <c r="X3508" s="7">
        <f t="shared" si="567"/>
        <v>61403.556479999999</v>
      </c>
      <c r="Y3508" s="7">
        <f>L3508+X3508</f>
        <v>396942.11647999997</v>
      </c>
      <c r="Z3508" s="4">
        <v>2</v>
      </c>
      <c r="AA3508" s="7">
        <f t="shared" si="570"/>
        <v>158776.84659199999</v>
      </c>
      <c r="AB3508" s="4">
        <v>3</v>
      </c>
      <c r="AC3508" s="7">
        <f t="shared" si="571"/>
        <v>92619.827178666659</v>
      </c>
      <c r="AD3508">
        <v>3</v>
      </c>
      <c r="AE3508" s="8">
        <f t="shared" si="572"/>
        <v>119082.63494399999</v>
      </c>
    </row>
    <row r="3509" spans="1:31" x14ac:dyDescent="0.25">
      <c r="A3509" s="4">
        <v>484546</v>
      </c>
      <c r="B3509" s="4" t="s">
        <v>10921</v>
      </c>
      <c r="C3509" s="4">
        <v>31434258</v>
      </c>
      <c r="D3509" s="4">
        <v>29200027</v>
      </c>
      <c r="E3509" s="4" t="s">
        <v>10922</v>
      </c>
      <c r="F3509" s="4" t="s">
        <v>232</v>
      </c>
      <c r="G3509" s="4" t="s">
        <v>10923</v>
      </c>
      <c r="H3509" s="4"/>
      <c r="I3509" s="4"/>
      <c r="J3509" s="4" t="s">
        <v>1234</v>
      </c>
      <c r="K3509" s="4" t="s">
        <v>29</v>
      </c>
      <c r="L3509" s="5">
        <v>335605.21</v>
      </c>
      <c r="M3509" s="5">
        <v>434502.03</v>
      </c>
      <c r="N3509" s="4">
        <v>0</v>
      </c>
      <c r="O3509" s="4" t="s">
        <v>30</v>
      </c>
      <c r="P3509" s="4" t="s">
        <v>3200</v>
      </c>
      <c r="Q3509" s="4" t="s">
        <v>32</v>
      </c>
      <c r="R3509" s="6"/>
      <c r="S3509" s="7">
        <f t="shared" si="565"/>
        <v>434502.03</v>
      </c>
      <c r="T3509" s="7">
        <f t="shared" si="573"/>
        <v>167802.60500000001</v>
      </c>
      <c r="U3509" s="7">
        <f t="shared" si="566"/>
        <v>167802.60500000001</v>
      </c>
      <c r="V3509" s="7">
        <f t="shared" si="568"/>
        <v>50340.781500000005</v>
      </c>
      <c r="W3509" s="7">
        <f t="shared" si="569"/>
        <v>11074.971930000002</v>
      </c>
      <c r="X3509" s="7">
        <f t="shared" si="567"/>
        <v>61415.753430000004</v>
      </c>
      <c r="Y3509" s="7">
        <f>L3509+X3509</f>
        <v>397020.96343</v>
      </c>
      <c r="Z3509" s="4">
        <v>2</v>
      </c>
      <c r="AA3509" s="7">
        <f t="shared" si="570"/>
        <v>158808.38537200002</v>
      </c>
      <c r="AB3509" s="4">
        <v>3</v>
      </c>
      <c r="AC3509" s="7">
        <f t="shared" si="571"/>
        <v>92638.224800333322</v>
      </c>
      <c r="AD3509">
        <v>3</v>
      </c>
      <c r="AE3509" s="8">
        <f t="shared" si="572"/>
        <v>119106.28902899999</v>
      </c>
    </row>
    <row r="3510" spans="1:31" x14ac:dyDescent="0.25">
      <c r="A3510" s="4">
        <v>490953</v>
      </c>
      <c r="B3510" s="4" t="s">
        <v>10924</v>
      </c>
      <c r="C3510" s="4">
        <v>40708721</v>
      </c>
      <c r="D3510" s="4">
        <v>29703110</v>
      </c>
      <c r="E3510" s="4" t="s">
        <v>10925</v>
      </c>
      <c r="F3510" s="4" t="s">
        <v>232</v>
      </c>
      <c r="G3510" s="4" t="s">
        <v>10926</v>
      </c>
      <c r="H3510" s="4" t="s">
        <v>10927</v>
      </c>
      <c r="I3510" s="4"/>
      <c r="J3510" s="4" t="s">
        <v>429</v>
      </c>
      <c r="K3510" s="4" t="s">
        <v>524</v>
      </c>
      <c r="L3510" s="5">
        <v>336430.86</v>
      </c>
      <c r="M3510" s="5">
        <v>408279.12</v>
      </c>
      <c r="N3510" s="4">
        <v>0</v>
      </c>
      <c r="O3510" s="4" t="s">
        <v>30</v>
      </c>
      <c r="P3510" s="4" t="s">
        <v>1110</v>
      </c>
      <c r="Q3510" s="4" t="s">
        <v>32</v>
      </c>
      <c r="R3510" s="6"/>
      <c r="S3510" s="7">
        <f t="shared" si="565"/>
        <v>408279.12</v>
      </c>
      <c r="T3510" s="7">
        <f t="shared" si="573"/>
        <v>168215.43</v>
      </c>
      <c r="U3510" s="7">
        <f t="shared" si="566"/>
        <v>168215.43</v>
      </c>
      <c r="V3510" s="7">
        <f t="shared" si="568"/>
        <v>50464.628999999994</v>
      </c>
      <c r="W3510" s="7">
        <f t="shared" si="569"/>
        <v>11102.218379999998</v>
      </c>
      <c r="X3510" s="7">
        <f t="shared" si="567"/>
        <v>61566.847379999992</v>
      </c>
      <c r="Y3510" s="7">
        <f>L3510+X3510</f>
        <v>397997.70737999998</v>
      </c>
      <c r="Z3510" s="4">
        <v>2</v>
      </c>
      <c r="AA3510" s="7">
        <f t="shared" si="570"/>
        <v>159199.082952</v>
      </c>
      <c r="AB3510" s="4">
        <v>3</v>
      </c>
      <c r="AC3510" s="7">
        <f t="shared" si="571"/>
        <v>92866.131721999976</v>
      </c>
      <c r="AD3510">
        <v>3</v>
      </c>
      <c r="AE3510" s="8">
        <f t="shared" si="572"/>
        <v>119399.31221399999</v>
      </c>
    </row>
    <row r="3511" spans="1:31" x14ac:dyDescent="0.25">
      <c r="A3511" s="4">
        <v>487504</v>
      </c>
      <c r="B3511" s="4" t="s">
        <v>10928</v>
      </c>
      <c r="C3511" s="4">
        <v>31180051</v>
      </c>
      <c r="D3511" s="4">
        <v>21866508</v>
      </c>
      <c r="E3511" s="4" t="s">
        <v>10929</v>
      </c>
      <c r="F3511" s="4" t="s">
        <v>232</v>
      </c>
      <c r="G3511" s="4" t="s">
        <v>10930</v>
      </c>
      <c r="H3511" s="4"/>
      <c r="I3511" s="4"/>
      <c r="J3511" s="4" t="s">
        <v>155</v>
      </c>
      <c r="K3511" s="4" t="s">
        <v>2891</v>
      </c>
      <c r="L3511" s="5">
        <v>336439.03</v>
      </c>
      <c r="M3511" s="5">
        <v>431131.11</v>
      </c>
      <c r="N3511" s="4">
        <v>0</v>
      </c>
      <c r="O3511" s="4" t="s">
        <v>47</v>
      </c>
      <c r="P3511" s="4" t="s">
        <v>1110</v>
      </c>
      <c r="Q3511" s="4" t="s">
        <v>32</v>
      </c>
      <c r="R3511" s="6"/>
      <c r="S3511" s="7">
        <f t="shared" si="565"/>
        <v>431131.11</v>
      </c>
      <c r="T3511" s="7">
        <f t="shared" si="573"/>
        <v>168219.51500000001</v>
      </c>
      <c r="U3511" s="7">
        <f t="shared" si="566"/>
        <v>168219.51500000001</v>
      </c>
      <c r="V3511" s="7">
        <f t="shared" si="568"/>
        <v>50465.854500000001</v>
      </c>
      <c r="W3511" s="7">
        <f t="shared" si="569"/>
        <v>11102.48799</v>
      </c>
      <c r="X3511" s="7">
        <f t="shared" si="567"/>
        <v>61568.342490000003</v>
      </c>
      <c r="Y3511" s="7">
        <f>L3511+X3511</f>
        <v>398007.37249000004</v>
      </c>
      <c r="Z3511" s="4">
        <v>2</v>
      </c>
      <c r="AA3511" s="7">
        <f t="shared" si="570"/>
        <v>159202.94899600002</v>
      </c>
      <c r="AB3511" s="4">
        <v>3</v>
      </c>
      <c r="AC3511" s="7">
        <f t="shared" si="571"/>
        <v>92868.386914333329</v>
      </c>
      <c r="AD3511">
        <v>3</v>
      </c>
      <c r="AE3511" s="8">
        <f t="shared" si="572"/>
        <v>119402.21174700001</v>
      </c>
    </row>
    <row r="3512" spans="1:31" x14ac:dyDescent="0.25">
      <c r="A3512" s="4">
        <v>490426</v>
      </c>
      <c r="B3512" s="4" t="s">
        <v>10931</v>
      </c>
      <c r="C3512" s="4">
        <v>30081977</v>
      </c>
      <c r="D3512" s="4">
        <v>8573160</v>
      </c>
      <c r="E3512" s="4" t="s">
        <v>10932</v>
      </c>
      <c r="F3512" s="4" t="s">
        <v>232</v>
      </c>
      <c r="G3512" s="4" t="s">
        <v>10933</v>
      </c>
      <c r="H3512" s="4" t="s">
        <v>10934</v>
      </c>
      <c r="I3512" s="4"/>
      <c r="J3512" s="4" t="s">
        <v>429</v>
      </c>
      <c r="K3512" s="4" t="s">
        <v>524</v>
      </c>
      <c r="L3512" s="5">
        <v>337211.99</v>
      </c>
      <c r="M3512" s="5">
        <v>398262.34</v>
      </c>
      <c r="N3512" s="4">
        <v>0</v>
      </c>
      <c r="O3512" s="4" t="s">
        <v>30</v>
      </c>
      <c r="P3512" s="4" t="s">
        <v>1110</v>
      </c>
      <c r="Q3512" s="4" t="s">
        <v>32</v>
      </c>
      <c r="R3512" s="6"/>
      <c r="S3512" s="7">
        <f t="shared" si="565"/>
        <v>398262.34</v>
      </c>
      <c r="T3512" s="7">
        <f t="shared" si="573"/>
        <v>168605.995</v>
      </c>
      <c r="U3512" s="7">
        <f t="shared" si="566"/>
        <v>168605.995</v>
      </c>
      <c r="V3512" s="7">
        <f t="shared" si="568"/>
        <v>50581.798499999997</v>
      </c>
      <c r="W3512" s="7">
        <f t="shared" si="569"/>
        <v>11127.99567</v>
      </c>
      <c r="X3512" s="7">
        <f t="shared" si="567"/>
        <v>61709.794169999994</v>
      </c>
      <c r="Y3512" s="7">
        <f>L3512+X3512</f>
        <v>398921.78417</v>
      </c>
      <c r="Z3512" s="4">
        <v>2</v>
      </c>
      <c r="AA3512" s="7">
        <f t="shared" si="570"/>
        <v>159568.71366800001</v>
      </c>
      <c r="AB3512" s="4">
        <v>3</v>
      </c>
      <c r="AC3512" s="7">
        <f t="shared" si="571"/>
        <v>93081.749639666654</v>
      </c>
      <c r="AD3512">
        <v>3</v>
      </c>
      <c r="AE3512" s="8">
        <f t="shared" si="572"/>
        <v>119676.53525100001</v>
      </c>
    </row>
    <row r="3513" spans="1:31" x14ac:dyDescent="0.25">
      <c r="A3513" s="4">
        <v>485166</v>
      </c>
      <c r="B3513" s="4" t="s">
        <v>10935</v>
      </c>
      <c r="C3513" s="4">
        <v>41879527</v>
      </c>
      <c r="D3513" s="4">
        <v>25943354</v>
      </c>
      <c r="E3513" s="4" t="s">
        <v>10936</v>
      </c>
      <c r="F3513" s="4" t="s">
        <v>232</v>
      </c>
      <c r="G3513" s="4" t="s">
        <v>10937</v>
      </c>
      <c r="H3513" s="4"/>
      <c r="I3513" s="4"/>
      <c r="J3513" s="4" t="s">
        <v>112</v>
      </c>
      <c r="K3513" s="4" t="s">
        <v>9058</v>
      </c>
      <c r="L3513" s="5">
        <v>337625.81</v>
      </c>
      <c r="M3513" s="5">
        <v>665879.28</v>
      </c>
      <c r="N3513" s="4">
        <v>0</v>
      </c>
      <c r="O3513" s="4" t="s">
        <v>30</v>
      </c>
      <c r="P3513" s="4" t="s">
        <v>1110</v>
      </c>
      <c r="Q3513" s="4" t="s">
        <v>32</v>
      </c>
      <c r="R3513" s="6"/>
      <c r="S3513" s="7">
        <f t="shared" si="565"/>
        <v>665879.28</v>
      </c>
      <c r="T3513" s="7">
        <f t="shared" si="573"/>
        <v>168812.905</v>
      </c>
      <c r="U3513" s="7">
        <f t="shared" si="566"/>
        <v>168812.905</v>
      </c>
      <c r="V3513" s="7">
        <f t="shared" si="568"/>
        <v>50643.871500000001</v>
      </c>
      <c r="W3513" s="7">
        <f t="shared" si="569"/>
        <v>11141.65173</v>
      </c>
      <c r="X3513" s="7">
        <f t="shared" si="567"/>
        <v>61785.523229999999</v>
      </c>
      <c r="Y3513" s="7">
        <f>L3513+X3513</f>
        <v>399411.33322999999</v>
      </c>
      <c r="Z3513" s="4">
        <v>2</v>
      </c>
      <c r="AA3513" s="7">
        <f t="shared" si="570"/>
        <v>159764.53329200001</v>
      </c>
      <c r="AB3513" s="4">
        <v>3</v>
      </c>
      <c r="AC3513" s="7">
        <f t="shared" si="571"/>
        <v>93195.977753666652</v>
      </c>
      <c r="AD3513">
        <v>3</v>
      </c>
      <c r="AE3513" s="8">
        <f t="shared" si="572"/>
        <v>119823.39996900001</v>
      </c>
    </row>
    <row r="3514" spans="1:31" x14ac:dyDescent="0.25">
      <c r="A3514" s="4">
        <v>484525</v>
      </c>
      <c r="B3514" s="4" t="s">
        <v>10938</v>
      </c>
      <c r="C3514" s="4">
        <v>30628655</v>
      </c>
      <c r="D3514" s="4">
        <v>23640769</v>
      </c>
      <c r="E3514" s="4" t="s">
        <v>10939</v>
      </c>
      <c r="F3514" s="4" t="s">
        <v>232</v>
      </c>
      <c r="G3514" s="4" t="s">
        <v>10940</v>
      </c>
      <c r="H3514" s="4"/>
      <c r="I3514" s="4"/>
      <c r="J3514" s="4" t="s">
        <v>1234</v>
      </c>
      <c r="K3514" s="4" t="s">
        <v>46</v>
      </c>
      <c r="L3514" s="5">
        <v>338223.03</v>
      </c>
      <c r="M3514" s="5">
        <v>433691.76</v>
      </c>
      <c r="N3514" s="4">
        <v>0</v>
      </c>
      <c r="O3514" s="4" t="s">
        <v>30</v>
      </c>
      <c r="P3514" s="4" t="s">
        <v>1110</v>
      </c>
      <c r="Q3514" s="4" t="s">
        <v>32</v>
      </c>
      <c r="R3514" s="6"/>
      <c r="S3514" s="7">
        <f t="shared" si="565"/>
        <v>433691.76</v>
      </c>
      <c r="T3514" s="7">
        <f t="shared" si="573"/>
        <v>169111.51500000001</v>
      </c>
      <c r="U3514" s="7">
        <f t="shared" si="566"/>
        <v>169111.51500000001</v>
      </c>
      <c r="V3514" s="7">
        <f t="shared" si="568"/>
        <v>50733.4545</v>
      </c>
      <c r="W3514" s="7">
        <f t="shared" si="569"/>
        <v>11161.359990000001</v>
      </c>
      <c r="X3514" s="7">
        <f t="shared" si="567"/>
        <v>61894.814490000004</v>
      </c>
      <c r="Y3514" s="7">
        <f>L3514+X3514</f>
        <v>400117.84449000005</v>
      </c>
      <c r="Z3514" s="4">
        <v>2</v>
      </c>
      <c r="AA3514" s="7">
        <f t="shared" si="570"/>
        <v>160047.13779600002</v>
      </c>
      <c r="AB3514" s="4">
        <v>3</v>
      </c>
      <c r="AC3514" s="7">
        <f t="shared" si="571"/>
        <v>93360.830381000007</v>
      </c>
      <c r="AD3514">
        <v>3</v>
      </c>
      <c r="AE3514" s="8">
        <f t="shared" si="572"/>
        <v>120035.35334700003</v>
      </c>
    </row>
    <row r="3515" spans="1:31" x14ac:dyDescent="0.25">
      <c r="A3515" s="4">
        <v>492023</v>
      </c>
      <c r="B3515" s="4" t="s">
        <v>10941</v>
      </c>
      <c r="C3515" s="4">
        <v>34239978</v>
      </c>
      <c r="D3515" s="4">
        <v>2943644</v>
      </c>
      <c r="E3515" s="4" t="s">
        <v>10942</v>
      </c>
      <c r="F3515" s="4" t="s">
        <v>232</v>
      </c>
      <c r="G3515" s="4"/>
      <c r="H3515" s="4"/>
      <c r="I3515" s="4"/>
      <c r="J3515" s="4" t="s">
        <v>1108</v>
      </c>
      <c r="K3515" s="4" t="s">
        <v>3657</v>
      </c>
      <c r="L3515" s="5">
        <v>338610.57</v>
      </c>
      <c r="M3515" s="5">
        <v>412282.38</v>
      </c>
      <c r="N3515" s="4">
        <v>0</v>
      </c>
      <c r="O3515" s="4" t="s">
        <v>30</v>
      </c>
      <c r="P3515" s="4" t="s">
        <v>1110</v>
      </c>
      <c r="Q3515" s="4" t="s">
        <v>32</v>
      </c>
      <c r="R3515" s="6"/>
      <c r="S3515" s="7">
        <f t="shared" si="565"/>
        <v>412282.38</v>
      </c>
      <c r="T3515" s="7">
        <f t="shared" si="573"/>
        <v>169305.285</v>
      </c>
      <c r="U3515" s="7">
        <f t="shared" si="566"/>
        <v>169305.285</v>
      </c>
      <c r="V3515" s="7">
        <f t="shared" si="568"/>
        <v>50791.585500000001</v>
      </c>
      <c r="W3515" s="7">
        <f t="shared" si="569"/>
        <v>11174.148810000001</v>
      </c>
      <c r="X3515" s="7">
        <f t="shared" si="567"/>
        <v>61965.73431</v>
      </c>
      <c r="Y3515" s="7">
        <f>L3515+X3515</f>
        <v>400576.30431000004</v>
      </c>
      <c r="Z3515" s="4">
        <v>2</v>
      </c>
      <c r="AA3515" s="7">
        <f t="shared" si="570"/>
        <v>160230.52172400002</v>
      </c>
      <c r="AB3515" s="4">
        <v>3</v>
      </c>
      <c r="AC3515" s="7">
        <f t="shared" si="571"/>
        <v>93467.804339000009</v>
      </c>
      <c r="AD3515">
        <v>3</v>
      </c>
      <c r="AE3515" s="8">
        <f t="shared" si="572"/>
        <v>120172.89129300002</v>
      </c>
    </row>
    <row r="3516" spans="1:31" x14ac:dyDescent="0.25">
      <c r="A3516" s="4">
        <v>487288</v>
      </c>
      <c r="B3516" s="4" t="s">
        <v>10943</v>
      </c>
      <c r="C3516" s="4">
        <v>26263722</v>
      </c>
      <c r="D3516" s="4">
        <v>23886873</v>
      </c>
      <c r="E3516" s="4" t="s">
        <v>10944</v>
      </c>
      <c r="F3516" s="4" t="s">
        <v>232</v>
      </c>
      <c r="G3516" s="4" t="s">
        <v>10945</v>
      </c>
      <c r="H3516" s="4"/>
      <c r="I3516" s="4"/>
      <c r="J3516" s="4" t="s">
        <v>155</v>
      </c>
      <c r="K3516" s="4" t="s">
        <v>347</v>
      </c>
      <c r="L3516" s="5">
        <v>338693.56</v>
      </c>
      <c r="M3516" s="5">
        <v>414631.43</v>
      </c>
      <c r="N3516" s="4">
        <v>0</v>
      </c>
      <c r="O3516" s="4" t="s">
        <v>47</v>
      </c>
      <c r="P3516" s="4" t="s">
        <v>1110</v>
      </c>
      <c r="Q3516" s="4" t="s">
        <v>32</v>
      </c>
      <c r="R3516" s="6"/>
      <c r="S3516" s="7">
        <f t="shared" si="565"/>
        <v>414631.43</v>
      </c>
      <c r="T3516" s="7">
        <f t="shared" si="573"/>
        <v>169346.78</v>
      </c>
      <c r="U3516" s="7">
        <f t="shared" si="566"/>
        <v>169346.78</v>
      </c>
      <c r="V3516" s="7">
        <f t="shared" si="568"/>
        <v>50804.034</v>
      </c>
      <c r="W3516" s="7">
        <f t="shared" si="569"/>
        <v>11176.887479999999</v>
      </c>
      <c r="X3516" s="7">
        <f t="shared" si="567"/>
        <v>61980.921479999997</v>
      </c>
      <c r="Y3516" s="7">
        <f>L3516+X3516</f>
        <v>400674.48148000002</v>
      </c>
      <c r="Z3516" s="4">
        <v>2</v>
      </c>
      <c r="AA3516" s="7">
        <f t="shared" si="570"/>
        <v>160269.79259200001</v>
      </c>
      <c r="AB3516" s="4">
        <v>3</v>
      </c>
      <c r="AC3516" s="7">
        <f t="shared" si="571"/>
        <v>93490.712345333319</v>
      </c>
      <c r="AD3516">
        <v>3</v>
      </c>
      <c r="AE3516" s="8">
        <f t="shared" si="572"/>
        <v>120202.344444</v>
      </c>
    </row>
    <row r="3517" spans="1:31" x14ac:dyDescent="0.25">
      <c r="A3517" s="4">
        <v>488279</v>
      </c>
      <c r="B3517" s="4" t="s">
        <v>10946</v>
      </c>
      <c r="C3517" s="4">
        <v>44426195</v>
      </c>
      <c r="D3517" s="4">
        <v>27949027</v>
      </c>
      <c r="E3517" s="4" t="s">
        <v>10947</v>
      </c>
      <c r="F3517" s="4" t="s">
        <v>232</v>
      </c>
      <c r="G3517" s="4" t="s">
        <v>10948</v>
      </c>
      <c r="H3517" s="4"/>
      <c r="I3517" s="4"/>
      <c r="J3517" s="4" t="s">
        <v>155</v>
      </c>
      <c r="K3517" s="4" t="s">
        <v>347</v>
      </c>
      <c r="L3517" s="5">
        <v>339330.18</v>
      </c>
      <c r="M3517" s="5">
        <v>419210.23</v>
      </c>
      <c r="N3517" s="4">
        <v>0</v>
      </c>
      <c r="O3517" s="4" t="s">
        <v>47</v>
      </c>
      <c r="P3517" s="4" t="s">
        <v>1110</v>
      </c>
      <c r="Q3517" s="4" t="s">
        <v>32</v>
      </c>
      <c r="R3517" s="6"/>
      <c r="S3517" s="7">
        <f t="shared" si="565"/>
        <v>419210.23</v>
      </c>
      <c r="T3517" s="7">
        <f t="shared" si="573"/>
        <v>169665.09</v>
      </c>
      <c r="U3517" s="7">
        <f t="shared" si="566"/>
        <v>169665.09</v>
      </c>
      <c r="V3517" s="7">
        <f t="shared" si="568"/>
        <v>50899.526999999995</v>
      </c>
      <c r="W3517" s="7">
        <f t="shared" si="569"/>
        <v>11197.895939999999</v>
      </c>
      <c r="X3517" s="7">
        <f t="shared" si="567"/>
        <v>62097.422939999989</v>
      </c>
      <c r="Y3517" s="7">
        <f>L3517+X3517</f>
        <v>401427.60294000001</v>
      </c>
      <c r="Z3517" s="4">
        <v>2</v>
      </c>
      <c r="AA3517" s="7">
        <f t="shared" si="570"/>
        <v>160571.04117600003</v>
      </c>
      <c r="AB3517" s="4">
        <v>3</v>
      </c>
      <c r="AC3517" s="7">
        <f t="shared" si="571"/>
        <v>93666.440685999987</v>
      </c>
      <c r="AD3517">
        <v>3</v>
      </c>
      <c r="AE3517" s="8">
        <f t="shared" si="572"/>
        <v>120428.28088200001</v>
      </c>
    </row>
    <row r="3518" spans="1:31" x14ac:dyDescent="0.25">
      <c r="A3518" s="4">
        <v>490269</v>
      </c>
      <c r="B3518" s="4" t="s">
        <v>10949</v>
      </c>
      <c r="C3518" s="4">
        <v>25060674</v>
      </c>
      <c r="D3518" s="4">
        <v>26151846</v>
      </c>
      <c r="E3518" s="4" t="s">
        <v>10950</v>
      </c>
      <c r="F3518" s="4" t="s">
        <v>232</v>
      </c>
      <c r="G3518" s="4" t="s">
        <v>10951</v>
      </c>
      <c r="H3518" s="4" t="s">
        <v>10952</v>
      </c>
      <c r="I3518" s="4"/>
      <c r="J3518" s="4" t="s">
        <v>429</v>
      </c>
      <c r="K3518" s="4" t="s">
        <v>524</v>
      </c>
      <c r="L3518" s="5">
        <v>339426.5</v>
      </c>
      <c r="M3518" s="5">
        <v>429757.29</v>
      </c>
      <c r="N3518" s="4">
        <v>0</v>
      </c>
      <c r="O3518" s="4" t="s">
        <v>30</v>
      </c>
      <c r="P3518" s="4" t="s">
        <v>1110</v>
      </c>
      <c r="Q3518" s="4" t="s">
        <v>32</v>
      </c>
      <c r="R3518" s="6"/>
      <c r="S3518" s="7">
        <f t="shared" si="565"/>
        <v>429757.29</v>
      </c>
      <c r="T3518" s="7">
        <f t="shared" si="573"/>
        <v>169713.25</v>
      </c>
      <c r="U3518" s="7">
        <f t="shared" si="566"/>
        <v>169713.25</v>
      </c>
      <c r="V3518" s="7">
        <f t="shared" si="568"/>
        <v>50913.974999999999</v>
      </c>
      <c r="W3518" s="7">
        <f t="shared" si="569"/>
        <v>11201.074500000001</v>
      </c>
      <c r="X3518" s="7">
        <f t="shared" si="567"/>
        <v>62115.049500000001</v>
      </c>
      <c r="Y3518" s="7">
        <f>L3518+X3518</f>
        <v>401541.54950000002</v>
      </c>
      <c r="Z3518" s="4">
        <v>2</v>
      </c>
      <c r="AA3518" s="7">
        <f t="shared" si="570"/>
        <v>160616.61980000001</v>
      </c>
      <c r="AB3518" s="4">
        <v>3</v>
      </c>
      <c r="AC3518" s="7">
        <f t="shared" si="571"/>
        <v>93693.028216666658</v>
      </c>
      <c r="AD3518">
        <v>3</v>
      </c>
      <c r="AE3518" s="8">
        <f t="shared" si="572"/>
        <v>120462.46485</v>
      </c>
    </row>
    <row r="3519" spans="1:31" x14ac:dyDescent="0.25">
      <c r="A3519" s="4">
        <v>487784</v>
      </c>
      <c r="B3519" s="4" t="s">
        <v>10953</v>
      </c>
      <c r="C3519" s="4">
        <v>35836092</v>
      </c>
      <c r="D3519" s="4">
        <v>21644383</v>
      </c>
      <c r="E3519" s="4" t="s">
        <v>10954</v>
      </c>
      <c r="F3519" s="4" t="s">
        <v>232</v>
      </c>
      <c r="G3519" s="4" t="s">
        <v>10955</v>
      </c>
      <c r="H3519" s="4"/>
      <c r="I3519" s="4"/>
      <c r="J3519" s="4" t="s">
        <v>155</v>
      </c>
      <c r="K3519" s="4" t="s">
        <v>8389</v>
      </c>
      <c r="L3519" s="5">
        <v>339601.35</v>
      </c>
      <c r="M3519" s="5">
        <v>675191.94</v>
      </c>
      <c r="N3519" s="4">
        <v>0</v>
      </c>
      <c r="O3519" s="4" t="s">
        <v>47</v>
      </c>
      <c r="P3519" s="4" t="s">
        <v>1110</v>
      </c>
      <c r="Q3519" s="4" t="s">
        <v>32</v>
      </c>
      <c r="R3519" s="6"/>
      <c r="S3519" s="7">
        <f t="shared" si="565"/>
        <v>675191.94</v>
      </c>
      <c r="T3519" s="7">
        <f t="shared" si="573"/>
        <v>169800.67499999999</v>
      </c>
      <c r="U3519" s="7">
        <f t="shared" si="566"/>
        <v>169800.67499999999</v>
      </c>
      <c r="V3519" s="7">
        <f t="shared" si="568"/>
        <v>50940.202499999992</v>
      </c>
      <c r="W3519" s="7">
        <f t="shared" si="569"/>
        <v>11206.844549999998</v>
      </c>
      <c r="X3519" s="7">
        <f t="shared" si="567"/>
        <v>62147.047049999994</v>
      </c>
      <c r="Y3519" s="7">
        <f>L3519+X3519</f>
        <v>401748.39704999997</v>
      </c>
      <c r="Z3519" s="4">
        <v>2</v>
      </c>
      <c r="AA3519" s="7">
        <f t="shared" si="570"/>
        <v>160699.35881999999</v>
      </c>
      <c r="AB3519" s="4">
        <v>3</v>
      </c>
      <c r="AC3519" s="7">
        <f t="shared" si="571"/>
        <v>93741.29264499998</v>
      </c>
      <c r="AD3519">
        <v>3</v>
      </c>
      <c r="AE3519" s="8">
        <f t="shared" si="572"/>
        <v>120524.51911499999</v>
      </c>
    </row>
    <row r="3520" spans="1:31" x14ac:dyDescent="0.25">
      <c r="A3520" s="4">
        <v>484555</v>
      </c>
      <c r="B3520" s="4" t="s">
        <v>10956</v>
      </c>
      <c r="C3520" s="4">
        <v>31675340</v>
      </c>
      <c r="D3520" s="4">
        <v>7538910</v>
      </c>
      <c r="E3520" s="4" t="s">
        <v>10957</v>
      </c>
      <c r="F3520" s="4" t="s">
        <v>26</v>
      </c>
      <c r="G3520" s="4" t="s">
        <v>10958</v>
      </c>
      <c r="H3520" s="4"/>
      <c r="I3520" s="4"/>
      <c r="J3520" s="4" t="s">
        <v>1234</v>
      </c>
      <c r="K3520" s="4" t="s">
        <v>29</v>
      </c>
      <c r="L3520" s="5">
        <v>340448.82</v>
      </c>
      <c r="M3520" s="5">
        <v>441486.26</v>
      </c>
      <c r="N3520" s="4">
        <v>0</v>
      </c>
      <c r="O3520" s="4" t="s">
        <v>30</v>
      </c>
      <c r="P3520" s="4" t="s">
        <v>1110</v>
      </c>
      <c r="Q3520" s="4" t="s">
        <v>32</v>
      </c>
      <c r="R3520" s="6"/>
      <c r="S3520" s="7">
        <f t="shared" si="565"/>
        <v>441486.26</v>
      </c>
      <c r="T3520" s="7">
        <f t="shared" si="573"/>
        <v>170224.41</v>
      </c>
      <c r="U3520" s="7">
        <f t="shared" si="566"/>
        <v>170224.41</v>
      </c>
      <c r="V3520" s="7">
        <f t="shared" si="568"/>
        <v>51067.322999999997</v>
      </c>
      <c r="W3520" s="7">
        <f t="shared" si="569"/>
        <v>11234.81106</v>
      </c>
      <c r="X3520" s="7">
        <f t="shared" si="567"/>
        <v>62302.134059999997</v>
      </c>
      <c r="Y3520" s="7">
        <f>L3520+X3520</f>
        <v>402750.95406000002</v>
      </c>
      <c r="Z3520" s="4">
        <v>2</v>
      </c>
      <c r="AA3520" s="7">
        <f t="shared" si="570"/>
        <v>161100.38162400003</v>
      </c>
      <c r="AB3520" s="4">
        <v>3</v>
      </c>
      <c r="AC3520" s="7">
        <f t="shared" si="571"/>
        <v>93975.222613999984</v>
      </c>
      <c r="AD3520">
        <v>3</v>
      </c>
      <c r="AE3520" s="8">
        <f t="shared" si="572"/>
        <v>120825.28621800001</v>
      </c>
    </row>
    <row r="3521" spans="1:31" x14ac:dyDescent="0.25">
      <c r="A3521" s="4">
        <v>489191</v>
      </c>
      <c r="B3521" s="4" t="s">
        <v>10959</v>
      </c>
      <c r="C3521" s="4">
        <v>29646575</v>
      </c>
      <c r="D3521" s="4">
        <v>21752589</v>
      </c>
      <c r="E3521" s="4" t="s">
        <v>10960</v>
      </c>
      <c r="F3521" s="4" t="s">
        <v>232</v>
      </c>
      <c r="G3521" s="4" t="s">
        <v>10961</v>
      </c>
      <c r="H3521" s="4"/>
      <c r="I3521" s="4"/>
      <c r="J3521" s="4" t="s">
        <v>45</v>
      </c>
      <c r="K3521" s="4" t="s">
        <v>347</v>
      </c>
      <c r="L3521" s="5">
        <v>341334.77</v>
      </c>
      <c r="M3521" s="5">
        <v>429479.93</v>
      </c>
      <c r="N3521" s="4">
        <v>0</v>
      </c>
      <c r="O3521" s="4" t="s">
        <v>30</v>
      </c>
      <c r="P3521" s="4" t="s">
        <v>1110</v>
      </c>
      <c r="Q3521" s="4" t="s">
        <v>32</v>
      </c>
      <c r="R3521" s="6"/>
      <c r="S3521" s="7">
        <f t="shared" si="565"/>
        <v>429479.93</v>
      </c>
      <c r="T3521" s="7">
        <f t="shared" si="573"/>
        <v>170667.38500000001</v>
      </c>
      <c r="U3521" s="7">
        <f t="shared" si="566"/>
        <v>170667.38500000001</v>
      </c>
      <c r="V3521" s="7">
        <f t="shared" si="568"/>
        <v>51200.215499999998</v>
      </c>
      <c r="W3521" s="7">
        <f t="shared" si="569"/>
        <v>11264.047409999999</v>
      </c>
      <c r="X3521" s="7">
        <f t="shared" si="567"/>
        <v>62464.262909999998</v>
      </c>
      <c r="Y3521" s="7">
        <f>L3521+X3521</f>
        <v>403799.03291000001</v>
      </c>
      <c r="Z3521" s="4">
        <v>2</v>
      </c>
      <c r="AA3521" s="7">
        <f t="shared" si="570"/>
        <v>161519.61316400001</v>
      </c>
      <c r="AB3521" s="4">
        <v>3</v>
      </c>
      <c r="AC3521" s="7">
        <f t="shared" si="571"/>
        <v>94219.77434566665</v>
      </c>
      <c r="AD3521">
        <v>3</v>
      </c>
      <c r="AE3521" s="8">
        <f t="shared" si="572"/>
        <v>121139.709873</v>
      </c>
    </row>
    <row r="3522" spans="1:31" x14ac:dyDescent="0.25">
      <c r="A3522" s="4">
        <v>484374</v>
      </c>
      <c r="B3522" s="4" t="s">
        <v>10962</v>
      </c>
      <c r="C3522" s="4">
        <v>22406743</v>
      </c>
      <c r="D3522" s="4">
        <v>29500558</v>
      </c>
      <c r="E3522" s="4" t="s">
        <v>10963</v>
      </c>
      <c r="F3522" s="4" t="s">
        <v>26</v>
      </c>
      <c r="G3522" s="4" t="s">
        <v>10964</v>
      </c>
      <c r="H3522" s="4"/>
      <c r="I3522" s="4"/>
      <c r="J3522" s="4" t="s">
        <v>1234</v>
      </c>
      <c r="K3522" s="4" t="s">
        <v>29</v>
      </c>
      <c r="L3522" s="5">
        <v>341756.69</v>
      </c>
      <c r="M3522" s="5">
        <v>447514.17</v>
      </c>
      <c r="N3522" s="4">
        <v>0</v>
      </c>
      <c r="O3522" s="4" t="s">
        <v>30</v>
      </c>
      <c r="P3522" s="4" t="s">
        <v>1110</v>
      </c>
      <c r="Q3522" s="4" t="s">
        <v>32</v>
      </c>
      <c r="R3522" s="6"/>
      <c r="S3522" s="7">
        <f t="shared" ref="S3522:S3585" si="574">M3522+N3522</f>
        <v>447514.17</v>
      </c>
      <c r="T3522" s="7">
        <f t="shared" si="573"/>
        <v>170878.345</v>
      </c>
      <c r="U3522" s="7">
        <f t="shared" ref="U3522:U3585" si="575">T3522+N3522</f>
        <v>170878.345</v>
      </c>
      <c r="V3522" s="7">
        <f t="shared" si="568"/>
        <v>51263.503499999999</v>
      </c>
      <c r="W3522" s="7">
        <f t="shared" si="569"/>
        <v>11277.97077</v>
      </c>
      <c r="X3522" s="7">
        <f t="shared" ref="X3522:X3585" si="576">V3522+W3522</f>
        <v>62541.474269999999</v>
      </c>
      <c r="Y3522" s="7">
        <f>L3522+X3522</f>
        <v>404298.16427000001</v>
      </c>
      <c r="Z3522" s="4">
        <v>2</v>
      </c>
      <c r="AA3522" s="7">
        <f t="shared" si="570"/>
        <v>161719.26570800002</v>
      </c>
      <c r="AB3522" s="4">
        <v>3</v>
      </c>
      <c r="AC3522" s="7">
        <f t="shared" si="571"/>
        <v>94336.238329666667</v>
      </c>
      <c r="AD3522">
        <v>3</v>
      </c>
      <c r="AE3522" s="8">
        <f t="shared" si="572"/>
        <v>121289.44928100001</v>
      </c>
    </row>
    <row r="3523" spans="1:31" x14ac:dyDescent="0.25">
      <c r="A3523" s="4">
        <v>488530</v>
      </c>
      <c r="B3523" s="4" t="s">
        <v>10965</v>
      </c>
      <c r="C3523" s="4">
        <v>18514326</v>
      </c>
      <c r="D3523" s="4">
        <v>24259341</v>
      </c>
      <c r="E3523" s="4" t="s">
        <v>10966</v>
      </c>
      <c r="F3523" s="4" t="s">
        <v>232</v>
      </c>
      <c r="G3523" s="4" t="s">
        <v>10967</v>
      </c>
      <c r="H3523" s="4"/>
      <c r="I3523" s="4"/>
      <c r="J3523" s="4" t="s">
        <v>441</v>
      </c>
      <c r="K3523" s="4" t="s">
        <v>41</v>
      </c>
      <c r="L3523" s="5">
        <v>342880.16</v>
      </c>
      <c r="M3523" s="5">
        <v>438732.11</v>
      </c>
      <c r="N3523" s="4">
        <v>0</v>
      </c>
      <c r="O3523" s="4" t="s">
        <v>30</v>
      </c>
      <c r="P3523" s="4" t="s">
        <v>1110</v>
      </c>
      <c r="Q3523" s="4" t="s">
        <v>32</v>
      </c>
      <c r="R3523" s="6"/>
      <c r="S3523" s="7">
        <f t="shared" si="574"/>
        <v>438732.11</v>
      </c>
      <c r="T3523" s="7">
        <f t="shared" si="573"/>
        <v>171440.08</v>
      </c>
      <c r="U3523" s="7">
        <f t="shared" si="575"/>
        <v>171440.08</v>
      </c>
      <c r="V3523" s="7">
        <f t="shared" ref="V3523:V3586" si="577">L3523*15%</f>
        <v>51432.023999999998</v>
      </c>
      <c r="W3523" s="7">
        <f t="shared" ref="W3523:W3586" si="578">V3523*22%</f>
        <v>11315.04528</v>
      </c>
      <c r="X3523" s="7">
        <f t="shared" si="576"/>
        <v>62747.069279999996</v>
      </c>
      <c r="Y3523" s="7">
        <f>L3523+X3523</f>
        <v>405627.22927999997</v>
      </c>
      <c r="Z3523" s="4">
        <v>2</v>
      </c>
      <c r="AA3523" s="7">
        <f t="shared" ref="AA3523:AA3586" si="579">Y3523*80%/Z3523</f>
        <v>162250.89171200001</v>
      </c>
      <c r="AB3523" s="4">
        <v>3</v>
      </c>
      <c r="AC3523" s="7">
        <f t="shared" ref="AC3523:AC3586" si="580">Y3523*70%/AB3523</f>
        <v>94646.353498666649</v>
      </c>
      <c r="AD3523">
        <v>3</v>
      </c>
      <c r="AE3523" s="8">
        <f t="shared" ref="AE3523:AE3586" si="581">Y3523*90%/AD3523</f>
        <v>121688.16878399999</v>
      </c>
    </row>
    <row r="3524" spans="1:31" x14ac:dyDescent="0.25">
      <c r="A3524" s="4">
        <v>484766</v>
      </c>
      <c r="B3524" s="4" t="s">
        <v>10968</v>
      </c>
      <c r="C3524" s="4">
        <v>41567098</v>
      </c>
      <c r="D3524" s="4">
        <v>27913682</v>
      </c>
      <c r="E3524" s="4" t="s">
        <v>10969</v>
      </c>
      <c r="F3524" s="4" t="s">
        <v>232</v>
      </c>
      <c r="G3524" s="4" t="s">
        <v>10970</v>
      </c>
      <c r="H3524" s="4"/>
      <c r="I3524" s="4"/>
      <c r="J3524" s="4" t="s">
        <v>1234</v>
      </c>
      <c r="K3524" s="4" t="s">
        <v>10971</v>
      </c>
      <c r="L3524" s="5">
        <v>344062.7</v>
      </c>
      <c r="M3524" s="5">
        <v>516725.02</v>
      </c>
      <c r="N3524" s="4">
        <v>0</v>
      </c>
      <c r="O3524" s="4" t="s">
        <v>30</v>
      </c>
      <c r="P3524" s="4" t="s">
        <v>1110</v>
      </c>
      <c r="Q3524" s="4" t="s">
        <v>32</v>
      </c>
      <c r="R3524" s="6"/>
      <c r="S3524" s="7">
        <f t="shared" si="574"/>
        <v>516725.02</v>
      </c>
      <c r="T3524" s="7">
        <f t="shared" si="573"/>
        <v>172031.35</v>
      </c>
      <c r="U3524" s="7">
        <f t="shared" si="575"/>
        <v>172031.35</v>
      </c>
      <c r="V3524" s="7">
        <f t="shared" si="577"/>
        <v>51609.404999999999</v>
      </c>
      <c r="W3524" s="7">
        <f t="shared" si="578"/>
        <v>11354.069100000001</v>
      </c>
      <c r="X3524" s="7">
        <f t="shared" si="576"/>
        <v>62963.474099999999</v>
      </c>
      <c r="Y3524" s="7">
        <f>L3524+X3524</f>
        <v>407026.1741</v>
      </c>
      <c r="Z3524" s="4">
        <v>2</v>
      </c>
      <c r="AA3524" s="7">
        <f t="shared" si="579"/>
        <v>162810.46964000002</v>
      </c>
      <c r="AB3524" s="4">
        <v>3</v>
      </c>
      <c r="AC3524" s="7">
        <f t="shared" si="580"/>
        <v>94972.773956666657</v>
      </c>
      <c r="AD3524">
        <v>3</v>
      </c>
      <c r="AE3524" s="8">
        <f t="shared" si="581"/>
        <v>122107.85223</v>
      </c>
    </row>
    <row r="3525" spans="1:31" x14ac:dyDescent="0.25">
      <c r="A3525" s="4">
        <v>488148</v>
      </c>
      <c r="B3525" s="4" t="s">
        <v>10972</v>
      </c>
      <c r="C3525" s="4">
        <v>42033931</v>
      </c>
      <c r="D3525" s="4">
        <v>29633487</v>
      </c>
      <c r="E3525" s="4" t="s">
        <v>10973</v>
      </c>
      <c r="F3525" s="4" t="s">
        <v>232</v>
      </c>
      <c r="G3525" s="4" t="s">
        <v>10974</v>
      </c>
      <c r="H3525" s="4"/>
      <c r="I3525" s="4"/>
      <c r="J3525" s="4" t="s">
        <v>155</v>
      </c>
      <c r="K3525" s="4" t="s">
        <v>347</v>
      </c>
      <c r="L3525" s="5">
        <v>345036.65</v>
      </c>
      <c r="M3525" s="5">
        <v>670192.34</v>
      </c>
      <c r="N3525" s="4">
        <v>0</v>
      </c>
      <c r="O3525" s="4" t="s">
        <v>47</v>
      </c>
      <c r="P3525" s="4" t="s">
        <v>1110</v>
      </c>
      <c r="Q3525" s="4" t="s">
        <v>32</v>
      </c>
      <c r="R3525" s="6"/>
      <c r="S3525" s="7">
        <f t="shared" si="574"/>
        <v>670192.34</v>
      </c>
      <c r="T3525" s="7">
        <f t="shared" si="573"/>
        <v>172518.32500000001</v>
      </c>
      <c r="U3525" s="7">
        <f t="shared" si="575"/>
        <v>172518.32500000001</v>
      </c>
      <c r="V3525" s="7">
        <f t="shared" si="577"/>
        <v>51755.497500000005</v>
      </c>
      <c r="W3525" s="7">
        <f t="shared" si="578"/>
        <v>11386.20945</v>
      </c>
      <c r="X3525" s="7">
        <f t="shared" si="576"/>
        <v>63141.706950000007</v>
      </c>
      <c r="Y3525" s="7">
        <f>L3525+X3525</f>
        <v>408178.35695000004</v>
      </c>
      <c r="Z3525" s="4">
        <v>2</v>
      </c>
      <c r="AA3525" s="7">
        <f t="shared" si="579"/>
        <v>163271.34278000004</v>
      </c>
      <c r="AB3525" s="4">
        <v>3</v>
      </c>
      <c r="AC3525" s="7">
        <f t="shared" si="580"/>
        <v>95241.616621666661</v>
      </c>
      <c r="AD3525">
        <v>3</v>
      </c>
      <c r="AE3525" s="8">
        <f t="shared" si="581"/>
        <v>122453.507085</v>
      </c>
    </row>
    <row r="3526" spans="1:31" x14ac:dyDescent="0.25">
      <c r="A3526" s="4">
        <v>488131</v>
      </c>
      <c r="B3526" s="4" t="s">
        <v>10975</v>
      </c>
      <c r="C3526" s="4">
        <v>41745231</v>
      </c>
      <c r="D3526" s="4">
        <v>27403131</v>
      </c>
      <c r="E3526" s="4" t="s">
        <v>10976</v>
      </c>
      <c r="F3526" s="4" t="s">
        <v>26</v>
      </c>
      <c r="G3526" s="4" t="s">
        <v>10977</v>
      </c>
      <c r="H3526" s="4"/>
      <c r="I3526" s="4"/>
      <c r="J3526" s="4" t="s">
        <v>155</v>
      </c>
      <c r="K3526" s="4" t="s">
        <v>2157</v>
      </c>
      <c r="L3526" s="5">
        <v>345170.57</v>
      </c>
      <c r="M3526" s="5">
        <v>696905.39</v>
      </c>
      <c r="N3526" s="4">
        <v>0</v>
      </c>
      <c r="O3526" s="4" t="s">
        <v>47</v>
      </c>
      <c r="P3526" s="4" t="s">
        <v>1110</v>
      </c>
      <c r="Q3526" s="4" t="s">
        <v>32</v>
      </c>
      <c r="R3526" s="6"/>
      <c r="S3526" s="7">
        <f t="shared" si="574"/>
        <v>696905.39</v>
      </c>
      <c r="T3526" s="7">
        <f t="shared" si="573"/>
        <v>172585.285</v>
      </c>
      <c r="U3526" s="7">
        <f t="shared" si="575"/>
        <v>172585.285</v>
      </c>
      <c r="V3526" s="7">
        <f t="shared" si="577"/>
        <v>51775.585500000001</v>
      </c>
      <c r="W3526" s="7">
        <f t="shared" si="578"/>
        <v>11390.62881</v>
      </c>
      <c r="X3526" s="7">
        <f t="shared" si="576"/>
        <v>63166.214310000003</v>
      </c>
      <c r="Y3526" s="7">
        <f>L3526+X3526</f>
        <v>408336.78431000002</v>
      </c>
      <c r="Z3526" s="4">
        <v>2</v>
      </c>
      <c r="AA3526" s="7">
        <f t="shared" si="579"/>
        <v>163334.71372400003</v>
      </c>
      <c r="AB3526" s="4">
        <v>3</v>
      </c>
      <c r="AC3526" s="7">
        <f t="shared" si="580"/>
        <v>95278.58300566666</v>
      </c>
      <c r="AD3526">
        <v>3</v>
      </c>
      <c r="AE3526" s="8">
        <f t="shared" si="581"/>
        <v>122501.03529300001</v>
      </c>
    </row>
    <row r="3527" spans="1:31" x14ac:dyDescent="0.25">
      <c r="A3527" s="4">
        <v>487512</v>
      </c>
      <c r="B3527" s="4" t="s">
        <v>10978</v>
      </c>
      <c r="C3527" s="4">
        <v>31284046</v>
      </c>
      <c r="D3527" s="4">
        <v>19883524</v>
      </c>
      <c r="E3527" s="4" t="s">
        <v>10979</v>
      </c>
      <c r="F3527" s="4" t="s">
        <v>232</v>
      </c>
      <c r="G3527" s="4" t="s">
        <v>10980</v>
      </c>
      <c r="H3527" s="4"/>
      <c r="I3527" s="4"/>
      <c r="J3527" s="4" t="s">
        <v>155</v>
      </c>
      <c r="K3527" s="4" t="s">
        <v>347</v>
      </c>
      <c r="L3527" s="5">
        <v>345319.88</v>
      </c>
      <c r="M3527" s="5">
        <v>432549.6</v>
      </c>
      <c r="N3527" s="4">
        <v>0</v>
      </c>
      <c r="O3527" s="4" t="s">
        <v>47</v>
      </c>
      <c r="P3527" s="4" t="s">
        <v>1110</v>
      </c>
      <c r="Q3527" s="4" t="s">
        <v>32</v>
      </c>
      <c r="R3527" s="6"/>
      <c r="S3527" s="7">
        <f t="shared" si="574"/>
        <v>432549.6</v>
      </c>
      <c r="T3527" s="7">
        <f t="shared" si="573"/>
        <v>172659.94</v>
      </c>
      <c r="U3527" s="7">
        <f t="shared" si="575"/>
        <v>172659.94</v>
      </c>
      <c r="V3527" s="7">
        <f t="shared" si="577"/>
        <v>51797.981999999996</v>
      </c>
      <c r="W3527" s="7">
        <f t="shared" si="578"/>
        <v>11395.556039999999</v>
      </c>
      <c r="X3527" s="7">
        <f t="shared" si="576"/>
        <v>63193.538039999999</v>
      </c>
      <c r="Y3527" s="7">
        <f>L3527+X3527</f>
        <v>408513.41804000002</v>
      </c>
      <c r="Z3527" s="4">
        <v>2</v>
      </c>
      <c r="AA3527" s="7">
        <f t="shared" si="579"/>
        <v>163405.36721600001</v>
      </c>
      <c r="AB3527" s="4">
        <v>3</v>
      </c>
      <c r="AC3527" s="7">
        <f t="shared" si="580"/>
        <v>95319.797542666667</v>
      </c>
      <c r="AD3527">
        <v>3</v>
      </c>
      <c r="AE3527" s="8">
        <f t="shared" si="581"/>
        <v>122554.02541200002</v>
      </c>
    </row>
    <row r="3528" spans="1:31" x14ac:dyDescent="0.25">
      <c r="A3528" s="4">
        <v>485316</v>
      </c>
      <c r="B3528" s="4" t="s">
        <v>10981</v>
      </c>
      <c r="C3528" s="4">
        <v>29984606</v>
      </c>
      <c r="D3528" s="4">
        <v>2652090</v>
      </c>
      <c r="E3528" s="4" t="s">
        <v>10982</v>
      </c>
      <c r="F3528" s="4" t="s">
        <v>26</v>
      </c>
      <c r="G3528" s="4" t="s">
        <v>10983</v>
      </c>
      <c r="H3528" s="4" t="s">
        <v>10984</v>
      </c>
      <c r="I3528" s="4"/>
      <c r="J3528" s="4" t="s">
        <v>294</v>
      </c>
      <c r="K3528" s="4" t="s">
        <v>108</v>
      </c>
      <c r="L3528" s="5">
        <v>346139.38</v>
      </c>
      <c r="M3528" s="5">
        <v>458942.04</v>
      </c>
      <c r="N3528" s="4">
        <v>0</v>
      </c>
      <c r="O3528" s="4" t="s">
        <v>30</v>
      </c>
      <c r="P3528" s="4" t="s">
        <v>1110</v>
      </c>
      <c r="Q3528" s="4" t="s">
        <v>32</v>
      </c>
      <c r="R3528" s="6"/>
      <c r="S3528" s="7">
        <f t="shared" si="574"/>
        <v>458942.04</v>
      </c>
      <c r="T3528" s="7">
        <f t="shared" si="573"/>
        <v>173069.69</v>
      </c>
      <c r="U3528" s="7">
        <f t="shared" si="575"/>
        <v>173069.69</v>
      </c>
      <c r="V3528" s="7">
        <f t="shared" si="577"/>
        <v>51920.906999999999</v>
      </c>
      <c r="W3528" s="7">
        <f t="shared" si="578"/>
        <v>11422.599539999999</v>
      </c>
      <c r="X3528" s="7">
        <f t="shared" si="576"/>
        <v>63343.506540000002</v>
      </c>
      <c r="Y3528" s="7">
        <f>L3528+X3528</f>
        <v>409482.88653999998</v>
      </c>
      <c r="Z3528" s="4">
        <v>2</v>
      </c>
      <c r="AA3528" s="7">
        <f t="shared" si="579"/>
        <v>163793.15461600001</v>
      </c>
      <c r="AB3528" s="4">
        <v>3</v>
      </c>
      <c r="AC3528" s="7">
        <f t="shared" si="580"/>
        <v>95546.006859333313</v>
      </c>
      <c r="AD3528">
        <v>3</v>
      </c>
      <c r="AE3528" s="8">
        <f t="shared" si="581"/>
        <v>122844.865962</v>
      </c>
    </row>
    <row r="3529" spans="1:31" x14ac:dyDescent="0.25">
      <c r="A3529" s="4">
        <v>490773</v>
      </c>
      <c r="B3529" s="4" t="s">
        <v>10985</v>
      </c>
      <c r="C3529" s="4">
        <v>36932920</v>
      </c>
      <c r="D3529" s="4">
        <v>30826594</v>
      </c>
      <c r="E3529" s="4" t="s">
        <v>10986</v>
      </c>
      <c r="F3529" s="4" t="s">
        <v>232</v>
      </c>
      <c r="G3529" s="4" t="s">
        <v>10987</v>
      </c>
      <c r="H3529" s="4"/>
      <c r="I3529" s="4"/>
      <c r="J3529" s="4" t="s">
        <v>429</v>
      </c>
      <c r="K3529" s="4" t="s">
        <v>1554</v>
      </c>
      <c r="L3529" s="5">
        <v>346363.33</v>
      </c>
      <c r="M3529" s="5">
        <v>433151.41</v>
      </c>
      <c r="N3529" s="4">
        <v>0</v>
      </c>
      <c r="O3529" s="4" t="s">
        <v>30</v>
      </c>
      <c r="P3529" s="4" t="s">
        <v>1110</v>
      </c>
      <c r="Q3529" s="4" t="s">
        <v>32</v>
      </c>
      <c r="R3529" s="6"/>
      <c r="S3529" s="7">
        <f t="shared" si="574"/>
        <v>433151.41</v>
      </c>
      <c r="T3529" s="7">
        <f t="shared" si="573"/>
        <v>173181.66500000001</v>
      </c>
      <c r="U3529" s="7">
        <f t="shared" si="575"/>
        <v>173181.66500000001</v>
      </c>
      <c r="V3529" s="7">
        <f t="shared" si="577"/>
        <v>51954.499499999998</v>
      </c>
      <c r="W3529" s="7">
        <f t="shared" si="578"/>
        <v>11429.989889999999</v>
      </c>
      <c r="X3529" s="7">
        <f t="shared" si="576"/>
        <v>63384.489389999995</v>
      </c>
      <c r="Y3529" s="7">
        <f>L3529+X3529</f>
        <v>409747.81939000002</v>
      </c>
      <c r="Z3529" s="4">
        <v>2</v>
      </c>
      <c r="AA3529" s="7">
        <f t="shared" si="579"/>
        <v>163899.12775600003</v>
      </c>
      <c r="AB3529" s="4">
        <v>3</v>
      </c>
      <c r="AC3529" s="7">
        <f t="shared" si="580"/>
        <v>95607.824524333337</v>
      </c>
      <c r="AD3529">
        <v>3</v>
      </c>
      <c r="AE3529" s="8">
        <f t="shared" si="581"/>
        <v>122924.34581700001</v>
      </c>
    </row>
    <row r="3530" spans="1:31" x14ac:dyDescent="0.25">
      <c r="A3530" s="4">
        <v>490789</v>
      </c>
      <c r="B3530" s="4" t="s">
        <v>10988</v>
      </c>
      <c r="C3530" s="4">
        <v>37243185</v>
      </c>
      <c r="D3530" s="4">
        <v>26544038</v>
      </c>
      <c r="E3530" s="4" t="s">
        <v>10989</v>
      </c>
      <c r="F3530" s="4" t="s">
        <v>232</v>
      </c>
      <c r="G3530" s="4" t="s">
        <v>10990</v>
      </c>
      <c r="H3530" s="4"/>
      <c r="I3530" s="4"/>
      <c r="J3530" s="4" t="s">
        <v>429</v>
      </c>
      <c r="K3530" s="4" t="s">
        <v>524</v>
      </c>
      <c r="L3530" s="5">
        <v>348795.67</v>
      </c>
      <c r="M3530" s="5">
        <v>676532.72</v>
      </c>
      <c r="N3530" s="4">
        <v>0</v>
      </c>
      <c r="O3530" s="4" t="s">
        <v>30</v>
      </c>
      <c r="P3530" s="4" t="s">
        <v>1110</v>
      </c>
      <c r="Q3530" s="4" t="s">
        <v>32</v>
      </c>
      <c r="R3530" s="6"/>
      <c r="S3530" s="7">
        <f t="shared" si="574"/>
        <v>676532.72</v>
      </c>
      <c r="T3530" s="7">
        <f t="shared" si="573"/>
        <v>174397.83499999999</v>
      </c>
      <c r="U3530" s="7">
        <f t="shared" si="575"/>
        <v>174397.83499999999</v>
      </c>
      <c r="V3530" s="7">
        <f t="shared" si="577"/>
        <v>52319.350499999993</v>
      </c>
      <c r="W3530" s="7">
        <f t="shared" si="578"/>
        <v>11510.257109999999</v>
      </c>
      <c r="X3530" s="7">
        <f t="shared" si="576"/>
        <v>63829.607609999992</v>
      </c>
      <c r="Y3530" s="7">
        <f>L3530+X3530</f>
        <v>412625.27760999999</v>
      </c>
      <c r="Z3530" s="4">
        <v>2</v>
      </c>
      <c r="AA3530" s="7">
        <f t="shared" si="579"/>
        <v>165050.11104400002</v>
      </c>
      <c r="AB3530" s="4">
        <v>3</v>
      </c>
      <c r="AC3530" s="7">
        <f t="shared" si="580"/>
        <v>96279.231442333315</v>
      </c>
      <c r="AD3530">
        <v>3</v>
      </c>
      <c r="AE3530" s="8">
        <f t="shared" si="581"/>
        <v>123787.583283</v>
      </c>
    </row>
    <row r="3531" spans="1:31" x14ac:dyDescent="0.25">
      <c r="A3531" s="4">
        <v>484392</v>
      </c>
      <c r="B3531" s="4" t="s">
        <v>10991</v>
      </c>
      <c r="C3531" s="4">
        <v>23310349</v>
      </c>
      <c r="D3531" s="4">
        <v>29754825</v>
      </c>
      <c r="E3531" s="4" t="s">
        <v>10992</v>
      </c>
      <c r="F3531" s="4" t="s">
        <v>232</v>
      </c>
      <c r="G3531" s="4" t="s">
        <v>10993</v>
      </c>
      <c r="H3531" s="4"/>
      <c r="I3531" s="4"/>
      <c r="J3531" s="4" t="s">
        <v>1234</v>
      </c>
      <c r="K3531" s="4" t="s">
        <v>46</v>
      </c>
      <c r="L3531" s="5">
        <v>348991.49</v>
      </c>
      <c r="M3531" s="5">
        <v>449542.95</v>
      </c>
      <c r="N3531" s="4">
        <v>0</v>
      </c>
      <c r="O3531" s="4" t="s">
        <v>30</v>
      </c>
      <c r="P3531" s="4" t="s">
        <v>1110</v>
      </c>
      <c r="Q3531" s="4" t="s">
        <v>32</v>
      </c>
      <c r="R3531" s="6"/>
      <c r="S3531" s="7">
        <f t="shared" si="574"/>
        <v>449542.95</v>
      </c>
      <c r="T3531" s="7">
        <f t="shared" si="573"/>
        <v>174495.745</v>
      </c>
      <c r="U3531" s="7">
        <f t="shared" si="575"/>
        <v>174495.745</v>
      </c>
      <c r="V3531" s="7">
        <f t="shared" si="577"/>
        <v>52348.7235</v>
      </c>
      <c r="W3531" s="7">
        <f t="shared" si="578"/>
        <v>11516.71917</v>
      </c>
      <c r="X3531" s="7">
        <f t="shared" si="576"/>
        <v>63865.442670000004</v>
      </c>
      <c r="Y3531" s="7">
        <f>L3531+X3531</f>
        <v>412856.93267000001</v>
      </c>
      <c r="Z3531" s="4">
        <v>2</v>
      </c>
      <c r="AA3531" s="7">
        <f t="shared" si="579"/>
        <v>165142.77306800001</v>
      </c>
      <c r="AB3531" s="4">
        <v>3</v>
      </c>
      <c r="AC3531" s="7">
        <f t="shared" si="580"/>
        <v>96333.28428966667</v>
      </c>
      <c r="AD3531">
        <v>3</v>
      </c>
      <c r="AE3531" s="8">
        <f t="shared" si="581"/>
        <v>123857.07980100001</v>
      </c>
    </row>
    <row r="3532" spans="1:31" x14ac:dyDescent="0.25">
      <c r="A3532" s="4">
        <v>487870</v>
      </c>
      <c r="B3532" s="4" t="s">
        <v>10994</v>
      </c>
      <c r="C3532" s="4">
        <v>37195566</v>
      </c>
      <c r="D3532" s="4">
        <v>22428489</v>
      </c>
      <c r="E3532" s="4" t="s">
        <v>10995</v>
      </c>
      <c r="F3532" s="4" t="s">
        <v>232</v>
      </c>
      <c r="G3532" s="4" t="s">
        <v>10996</v>
      </c>
      <c r="H3532" s="4" t="s">
        <v>10997</v>
      </c>
      <c r="I3532" s="4"/>
      <c r="J3532" s="4" t="s">
        <v>155</v>
      </c>
      <c r="K3532" s="4" t="s">
        <v>347</v>
      </c>
      <c r="L3532" s="5">
        <v>349465.14</v>
      </c>
      <c r="M3532" s="5">
        <v>437860.81</v>
      </c>
      <c r="N3532" s="4">
        <v>0</v>
      </c>
      <c r="O3532" s="4" t="s">
        <v>47</v>
      </c>
      <c r="P3532" s="4" t="s">
        <v>1110</v>
      </c>
      <c r="Q3532" s="4" t="s">
        <v>32</v>
      </c>
      <c r="R3532" s="6"/>
      <c r="S3532" s="7">
        <f t="shared" si="574"/>
        <v>437860.81</v>
      </c>
      <c r="T3532" s="7">
        <f t="shared" si="573"/>
        <v>174732.57</v>
      </c>
      <c r="U3532" s="7">
        <f t="shared" si="575"/>
        <v>174732.57</v>
      </c>
      <c r="V3532" s="7">
        <f t="shared" si="577"/>
        <v>52419.771000000001</v>
      </c>
      <c r="W3532" s="7">
        <f t="shared" si="578"/>
        <v>11532.349620000001</v>
      </c>
      <c r="X3532" s="7">
        <f t="shared" si="576"/>
        <v>63952.120620000002</v>
      </c>
      <c r="Y3532" s="7">
        <f>L3532+X3532</f>
        <v>413417.26062000002</v>
      </c>
      <c r="Z3532" s="4">
        <v>2</v>
      </c>
      <c r="AA3532" s="7">
        <f t="shared" si="579"/>
        <v>165366.90424800001</v>
      </c>
      <c r="AB3532" s="4">
        <v>3</v>
      </c>
      <c r="AC3532" s="7">
        <f t="shared" si="580"/>
        <v>96464.027477999989</v>
      </c>
      <c r="AD3532">
        <v>3</v>
      </c>
      <c r="AE3532" s="8">
        <f t="shared" si="581"/>
        <v>124025.17818600002</v>
      </c>
    </row>
    <row r="3533" spans="1:31" x14ac:dyDescent="0.25">
      <c r="A3533" s="4">
        <v>484639</v>
      </c>
      <c r="B3533" s="4" t="s">
        <v>10998</v>
      </c>
      <c r="C3533" s="4">
        <v>35041715</v>
      </c>
      <c r="D3533" s="4">
        <v>2301684</v>
      </c>
      <c r="E3533" s="4" t="s">
        <v>10999</v>
      </c>
      <c r="F3533" s="4" t="s">
        <v>26</v>
      </c>
      <c r="G3533" s="4" t="s">
        <v>11000</v>
      </c>
      <c r="H3533" s="4"/>
      <c r="I3533" s="4"/>
      <c r="J3533" s="4" t="s">
        <v>1234</v>
      </c>
      <c r="K3533" s="4" t="s">
        <v>29</v>
      </c>
      <c r="L3533" s="5">
        <v>350351.99</v>
      </c>
      <c r="M3533" s="5">
        <v>449674.21</v>
      </c>
      <c r="N3533" s="4">
        <v>0</v>
      </c>
      <c r="O3533" s="4" t="s">
        <v>30</v>
      </c>
      <c r="P3533" s="4" t="s">
        <v>1110</v>
      </c>
      <c r="Q3533" s="4" t="s">
        <v>32</v>
      </c>
      <c r="R3533" s="6"/>
      <c r="S3533" s="7">
        <f t="shared" si="574"/>
        <v>449674.21</v>
      </c>
      <c r="T3533" s="7">
        <f t="shared" si="573"/>
        <v>175175.995</v>
      </c>
      <c r="U3533" s="7">
        <f t="shared" si="575"/>
        <v>175175.995</v>
      </c>
      <c r="V3533" s="7">
        <f t="shared" si="577"/>
        <v>52552.798499999997</v>
      </c>
      <c r="W3533" s="7">
        <f t="shared" si="578"/>
        <v>11561.615669999999</v>
      </c>
      <c r="X3533" s="7">
        <f t="shared" si="576"/>
        <v>64114.414169999996</v>
      </c>
      <c r="Y3533" s="7">
        <f>L3533+X3533</f>
        <v>414466.40416999999</v>
      </c>
      <c r="Z3533" s="4">
        <v>2</v>
      </c>
      <c r="AA3533" s="7">
        <f t="shared" si="579"/>
        <v>165786.56166800001</v>
      </c>
      <c r="AB3533" s="4">
        <v>3</v>
      </c>
      <c r="AC3533" s="7">
        <f t="shared" si="580"/>
        <v>96708.827639666662</v>
      </c>
      <c r="AD3533">
        <v>3</v>
      </c>
      <c r="AE3533" s="8">
        <f t="shared" si="581"/>
        <v>124339.92125100001</v>
      </c>
    </row>
    <row r="3534" spans="1:31" x14ac:dyDescent="0.25">
      <c r="A3534" s="4">
        <v>487436</v>
      </c>
      <c r="B3534" s="4" t="s">
        <v>11001</v>
      </c>
      <c r="C3534" s="4">
        <v>29846931</v>
      </c>
      <c r="D3534" s="4">
        <v>1151368</v>
      </c>
      <c r="E3534" s="4" t="s">
        <v>11002</v>
      </c>
      <c r="F3534" s="4" t="s">
        <v>26</v>
      </c>
      <c r="G3534" s="4" t="s">
        <v>11003</v>
      </c>
      <c r="H3534" s="4"/>
      <c r="I3534" s="4"/>
      <c r="J3534" s="4" t="s">
        <v>155</v>
      </c>
      <c r="K3534" s="4" t="s">
        <v>29</v>
      </c>
      <c r="L3534" s="5">
        <v>350429.94</v>
      </c>
      <c r="M3534" s="5">
        <v>444310.8</v>
      </c>
      <c r="N3534" s="4">
        <v>0</v>
      </c>
      <c r="O3534" s="4" t="s">
        <v>47</v>
      </c>
      <c r="P3534" s="4" t="s">
        <v>1110</v>
      </c>
      <c r="Q3534" s="4" t="s">
        <v>32</v>
      </c>
      <c r="R3534" s="6"/>
      <c r="S3534" s="7">
        <f t="shared" si="574"/>
        <v>444310.8</v>
      </c>
      <c r="T3534" s="7">
        <f t="shared" si="573"/>
        <v>175214.97</v>
      </c>
      <c r="U3534" s="7">
        <f t="shared" si="575"/>
        <v>175214.97</v>
      </c>
      <c r="V3534" s="7">
        <f t="shared" si="577"/>
        <v>52564.491000000002</v>
      </c>
      <c r="W3534" s="7">
        <f t="shared" si="578"/>
        <v>11564.18802</v>
      </c>
      <c r="X3534" s="7">
        <f t="shared" si="576"/>
        <v>64128.679020000003</v>
      </c>
      <c r="Y3534" s="7">
        <f>L3534+X3534</f>
        <v>414558.61901999998</v>
      </c>
      <c r="Z3534" s="4">
        <v>2</v>
      </c>
      <c r="AA3534" s="7">
        <f t="shared" si="579"/>
        <v>165823.44760800002</v>
      </c>
      <c r="AB3534" s="4">
        <v>3</v>
      </c>
      <c r="AC3534" s="7">
        <f t="shared" si="580"/>
        <v>96730.344437999986</v>
      </c>
      <c r="AD3534">
        <v>3</v>
      </c>
      <c r="AE3534" s="8">
        <f t="shared" si="581"/>
        <v>124367.585706</v>
      </c>
    </row>
    <row r="3535" spans="1:31" x14ac:dyDescent="0.25">
      <c r="A3535" s="4">
        <v>490892</v>
      </c>
      <c r="B3535" s="4" t="s">
        <v>11004</v>
      </c>
      <c r="C3535" s="4">
        <v>39672807</v>
      </c>
      <c r="D3535" s="4">
        <v>28047526</v>
      </c>
      <c r="E3535" s="4" t="s">
        <v>11005</v>
      </c>
      <c r="F3535" s="4" t="s">
        <v>232</v>
      </c>
      <c r="G3535" s="4" t="s">
        <v>11006</v>
      </c>
      <c r="H3535" s="4"/>
      <c r="I3535" s="4"/>
      <c r="J3535" s="4" t="s">
        <v>429</v>
      </c>
      <c r="K3535" s="4" t="s">
        <v>347</v>
      </c>
      <c r="L3535" s="5">
        <v>350537.3</v>
      </c>
      <c r="M3535" s="5">
        <v>430625.87</v>
      </c>
      <c r="N3535" s="4">
        <v>0</v>
      </c>
      <c r="O3535" s="4" t="s">
        <v>30</v>
      </c>
      <c r="P3535" s="4" t="s">
        <v>1110</v>
      </c>
      <c r="Q3535" s="4" t="s">
        <v>32</v>
      </c>
      <c r="R3535" s="6"/>
      <c r="S3535" s="7">
        <f t="shared" si="574"/>
        <v>430625.87</v>
      </c>
      <c r="T3535" s="7">
        <f t="shared" si="573"/>
        <v>175268.65</v>
      </c>
      <c r="U3535" s="7">
        <f t="shared" si="575"/>
        <v>175268.65</v>
      </c>
      <c r="V3535" s="7">
        <f t="shared" si="577"/>
        <v>52580.594999999994</v>
      </c>
      <c r="W3535" s="7">
        <f t="shared" si="578"/>
        <v>11567.730899999999</v>
      </c>
      <c r="X3535" s="7">
        <f t="shared" si="576"/>
        <v>64148.325899999996</v>
      </c>
      <c r="Y3535" s="7">
        <f>L3535+X3535</f>
        <v>414685.62589999998</v>
      </c>
      <c r="Z3535" s="4">
        <v>2</v>
      </c>
      <c r="AA3535" s="7">
        <f t="shared" si="579"/>
        <v>165874.25036000001</v>
      </c>
      <c r="AB3535" s="4">
        <v>3</v>
      </c>
      <c r="AC3535" s="7">
        <f t="shared" si="580"/>
        <v>96759.979376666655</v>
      </c>
      <c r="AD3535">
        <v>3</v>
      </c>
      <c r="AE3535" s="8">
        <f t="shared" si="581"/>
        <v>124405.68777</v>
      </c>
    </row>
    <row r="3536" spans="1:31" x14ac:dyDescent="0.25">
      <c r="A3536" s="4">
        <v>484387</v>
      </c>
      <c r="B3536" s="4" t="s">
        <v>11007</v>
      </c>
      <c r="C3536" s="4">
        <v>23154429</v>
      </c>
      <c r="D3536" s="4">
        <v>3920772</v>
      </c>
      <c r="E3536" s="4" t="s">
        <v>11008</v>
      </c>
      <c r="F3536" s="4" t="s">
        <v>232</v>
      </c>
      <c r="G3536" s="4" t="s">
        <v>11009</v>
      </c>
      <c r="H3536" s="4"/>
      <c r="I3536" s="4"/>
      <c r="J3536" s="4" t="s">
        <v>1234</v>
      </c>
      <c r="K3536" s="4" t="s">
        <v>46</v>
      </c>
      <c r="L3536" s="5">
        <v>350602.18</v>
      </c>
      <c r="M3536" s="5">
        <v>444629.45</v>
      </c>
      <c r="N3536" s="4">
        <v>0</v>
      </c>
      <c r="O3536" s="4" t="s">
        <v>30</v>
      </c>
      <c r="P3536" s="4" t="s">
        <v>1110</v>
      </c>
      <c r="Q3536" s="4" t="s">
        <v>32</v>
      </c>
      <c r="R3536" s="6"/>
      <c r="S3536" s="7">
        <f t="shared" si="574"/>
        <v>444629.45</v>
      </c>
      <c r="T3536" s="7">
        <f t="shared" si="573"/>
        <v>175301.09</v>
      </c>
      <c r="U3536" s="7">
        <f t="shared" si="575"/>
        <v>175301.09</v>
      </c>
      <c r="V3536" s="7">
        <f t="shared" si="577"/>
        <v>52590.326999999997</v>
      </c>
      <c r="W3536" s="7">
        <f t="shared" si="578"/>
        <v>11569.871939999999</v>
      </c>
      <c r="X3536" s="7">
        <f t="shared" si="576"/>
        <v>64160.198939999995</v>
      </c>
      <c r="Y3536" s="7">
        <f>L3536+X3536</f>
        <v>414762.37893999997</v>
      </c>
      <c r="Z3536" s="4">
        <v>2</v>
      </c>
      <c r="AA3536" s="7">
        <f t="shared" si="579"/>
        <v>165904.95157599999</v>
      </c>
      <c r="AB3536" s="4">
        <v>3</v>
      </c>
      <c r="AC3536" s="7">
        <f t="shared" si="580"/>
        <v>96777.888419333322</v>
      </c>
      <c r="AD3536">
        <v>3</v>
      </c>
      <c r="AE3536" s="8">
        <f t="shared" si="581"/>
        <v>124428.713682</v>
      </c>
    </row>
    <row r="3537" spans="1:31" x14ac:dyDescent="0.25">
      <c r="A3537" s="4">
        <v>484324</v>
      </c>
      <c r="B3537" s="4" t="s">
        <v>11010</v>
      </c>
      <c r="C3537" s="4">
        <v>16541253</v>
      </c>
      <c r="D3537" s="4">
        <v>2311048</v>
      </c>
      <c r="E3537" s="4" t="s">
        <v>11011</v>
      </c>
      <c r="F3537" s="4" t="s">
        <v>26</v>
      </c>
      <c r="G3537" s="4" t="s">
        <v>11012</v>
      </c>
      <c r="H3537" s="4"/>
      <c r="I3537" s="4"/>
      <c r="J3537" s="4" t="s">
        <v>1234</v>
      </c>
      <c r="K3537" s="4" t="s">
        <v>63</v>
      </c>
      <c r="L3537" s="5">
        <v>350777.18</v>
      </c>
      <c r="M3537" s="5">
        <v>457824.04</v>
      </c>
      <c r="N3537" s="4">
        <v>0</v>
      </c>
      <c r="O3537" s="4" t="s">
        <v>30</v>
      </c>
      <c r="P3537" s="4" t="s">
        <v>1110</v>
      </c>
      <c r="Q3537" s="4" t="s">
        <v>32</v>
      </c>
      <c r="R3537" s="6"/>
      <c r="S3537" s="7">
        <f t="shared" si="574"/>
        <v>457824.04</v>
      </c>
      <c r="T3537" s="7">
        <f t="shared" si="573"/>
        <v>175388.59</v>
      </c>
      <c r="U3537" s="7">
        <f t="shared" si="575"/>
        <v>175388.59</v>
      </c>
      <c r="V3537" s="7">
        <f t="shared" si="577"/>
        <v>52616.576999999997</v>
      </c>
      <c r="W3537" s="7">
        <f t="shared" si="578"/>
        <v>11575.646939999999</v>
      </c>
      <c r="X3537" s="7">
        <f t="shared" si="576"/>
        <v>64192.223939999996</v>
      </c>
      <c r="Y3537" s="7">
        <f>L3537+X3537</f>
        <v>414969.40393999999</v>
      </c>
      <c r="Z3537" s="4">
        <v>2</v>
      </c>
      <c r="AA3537" s="7">
        <f t="shared" si="579"/>
        <v>165987.76157600002</v>
      </c>
      <c r="AB3537" s="4">
        <v>3</v>
      </c>
      <c r="AC3537" s="7">
        <f t="shared" si="580"/>
        <v>96826.194252666653</v>
      </c>
      <c r="AD3537">
        <v>3</v>
      </c>
      <c r="AE3537" s="8">
        <f t="shared" si="581"/>
        <v>124490.821182</v>
      </c>
    </row>
    <row r="3538" spans="1:31" x14ac:dyDescent="0.25">
      <c r="A3538" s="4">
        <v>487732</v>
      </c>
      <c r="B3538" s="4" t="s">
        <v>11013</v>
      </c>
      <c r="C3538" s="4">
        <v>35013314</v>
      </c>
      <c r="D3538" s="4">
        <v>20477112</v>
      </c>
      <c r="E3538" s="4" t="s">
        <v>11014</v>
      </c>
      <c r="F3538" s="4" t="s">
        <v>232</v>
      </c>
      <c r="G3538" s="4" t="s">
        <v>11015</v>
      </c>
      <c r="H3538" s="4"/>
      <c r="I3538" s="4"/>
      <c r="J3538" s="4" t="s">
        <v>155</v>
      </c>
      <c r="K3538" s="4" t="s">
        <v>347</v>
      </c>
      <c r="L3538" s="5">
        <v>350843.55</v>
      </c>
      <c r="M3538" s="5">
        <v>430477.66</v>
      </c>
      <c r="N3538" s="4">
        <v>0</v>
      </c>
      <c r="O3538" s="4" t="s">
        <v>47</v>
      </c>
      <c r="P3538" s="4" t="s">
        <v>1110</v>
      </c>
      <c r="Q3538" s="4" t="s">
        <v>32</v>
      </c>
      <c r="R3538" s="6"/>
      <c r="S3538" s="7">
        <f t="shared" si="574"/>
        <v>430477.66</v>
      </c>
      <c r="T3538" s="7">
        <f t="shared" si="573"/>
        <v>175421.77499999999</v>
      </c>
      <c r="U3538" s="7">
        <f t="shared" si="575"/>
        <v>175421.77499999999</v>
      </c>
      <c r="V3538" s="7">
        <f t="shared" si="577"/>
        <v>52626.532499999994</v>
      </c>
      <c r="W3538" s="7">
        <f t="shared" si="578"/>
        <v>11577.837149999999</v>
      </c>
      <c r="X3538" s="7">
        <f t="shared" si="576"/>
        <v>64204.369649999993</v>
      </c>
      <c r="Y3538" s="7">
        <f>L3538+X3538</f>
        <v>415047.91965</v>
      </c>
      <c r="Z3538" s="4">
        <v>2</v>
      </c>
      <c r="AA3538" s="7">
        <f t="shared" si="579"/>
        <v>166019.16786000002</v>
      </c>
      <c r="AB3538" s="4">
        <v>3</v>
      </c>
      <c r="AC3538" s="7">
        <f t="shared" si="580"/>
        <v>96844.514584999997</v>
      </c>
      <c r="AD3538">
        <v>3</v>
      </c>
      <c r="AE3538" s="8">
        <f t="shared" si="581"/>
        <v>124514.375895</v>
      </c>
    </row>
    <row r="3539" spans="1:31" x14ac:dyDescent="0.25">
      <c r="A3539" s="4">
        <v>484458</v>
      </c>
      <c r="B3539" s="4" t="s">
        <v>11016</v>
      </c>
      <c r="C3539" s="4">
        <v>27791641</v>
      </c>
      <c r="D3539" s="4">
        <v>20094367</v>
      </c>
      <c r="E3539" s="4" t="s">
        <v>11017</v>
      </c>
      <c r="F3539" s="4" t="s">
        <v>26</v>
      </c>
      <c r="G3539" s="4" t="s">
        <v>11018</v>
      </c>
      <c r="H3539" s="4" t="s">
        <v>11019</v>
      </c>
      <c r="I3539" s="4"/>
      <c r="J3539" s="4" t="s">
        <v>1234</v>
      </c>
      <c r="K3539" s="4" t="s">
        <v>63</v>
      </c>
      <c r="L3539" s="5">
        <v>351217.63</v>
      </c>
      <c r="M3539" s="5">
        <v>506089.81</v>
      </c>
      <c r="N3539" s="4">
        <v>0</v>
      </c>
      <c r="O3539" s="4" t="s">
        <v>30</v>
      </c>
      <c r="P3539" s="4" t="s">
        <v>3200</v>
      </c>
      <c r="Q3539" s="4" t="s">
        <v>32</v>
      </c>
      <c r="R3539" s="6"/>
      <c r="S3539" s="7">
        <f t="shared" si="574"/>
        <v>506089.81</v>
      </c>
      <c r="T3539" s="7">
        <f t="shared" si="573"/>
        <v>175608.815</v>
      </c>
      <c r="U3539" s="7">
        <f t="shared" si="575"/>
        <v>175608.815</v>
      </c>
      <c r="V3539" s="7">
        <f t="shared" si="577"/>
        <v>52682.644500000002</v>
      </c>
      <c r="W3539" s="7">
        <f t="shared" si="578"/>
        <v>11590.181790000001</v>
      </c>
      <c r="X3539" s="7">
        <f t="shared" si="576"/>
        <v>64272.826290000005</v>
      </c>
      <c r="Y3539" s="7">
        <f>L3539+X3539</f>
        <v>415490.45629</v>
      </c>
      <c r="Z3539" s="4">
        <v>2</v>
      </c>
      <c r="AA3539" s="7">
        <f t="shared" si="579"/>
        <v>166196.182516</v>
      </c>
      <c r="AB3539" s="4">
        <v>3</v>
      </c>
      <c r="AC3539" s="7">
        <f t="shared" si="580"/>
        <v>96947.773134333329</v>
      </c>
      <c r="AD3539">
        <v>3</v>
      </c>
      <c r="AE3539" s="8">
        <f t="shared" si="581"/>
        <v>124647.136887</v>
      </c>
    </row>
    <row r="3540" spans="1:31" x14ac:dyDescent="0.25">
      <c r="A3540" s="4">
        <v>488807</v>
      </c>
      <c r="B3540" s="4" t="s">
        <v>11020</v>
      </c>
      <c r="C3540" s="4">
        <v>96062253</v>
      </c>
      <c r="D3540" s="4">
        <v>29364513</v>
      </c>
      <c r="E3540" s="4" t="s">
        <v>11021</v>
      </c>
      <c r="F3540" s="4" t="s">
        <v>232</v>
      </c>
      <c r="G3540" s="4" t="s">
        <v>11022</v>
      </c>
      <c r="H3540" s="4"/>
      <c r="I3540" s="4"/>
      <c r="J3540" s="4" t="s">
        <v>441</v>
      </c>
      <c r="K3540" s="4" t="s">
        <v>2891</v>
      </c>
      <c r="L3540" s="5">
        <v>351553.64</v>
      </c>
      <c r="M3540" s="5">
        <v>437759.11</v>
      </c>
      <c r="N3540" s="4">
        <v>0</v>
      </c>
      <c r="O3540" s="4" t="s">
        <v>30</v>
      </c>
      <c r="P3540" s="4" t="s">
        <v>1110</v>
      </c>
      <c r="Q3540" s="4" t="s">
        <v>32</v>
      </c>
      <c r="R3540" s="6"/>
      <c r="S3540" s="7">
        <f t="shared" si="574"/>
        <v>437759.11</v>
      </c>
      <c r="T3540" s="7">
        <f t="shared" si="573"/>
        <v>175776.82</v>
      </c>
      <c r="U3540" s="7">
        <f t="shared" si="575"/>
        <v>175776.82</v>
      </c>
      <c r="V3540" s="7">
        <f t="shared" si="577"/>
        <v>52733.046000000002</v>
      </c>
      <c r="W3540" s="7">
        <f t="shared" si="578"/>
        <v>11601.270120000001</v>
      </c>
      <c r="X3540" s="7">
        <f t="shared" si="576"/>
        <v>64334.316120000003</v>
      </c>
      <c r="Y3540" s="7">
        <f>L3540+X3540</f>
        <v>415887.95611999999</v>
      </c>
      <c r="Z3540" s="4">
        <v>2</v>
      </c>
      <c r="AA3540" s="7">
        <f t="shared" si="579"/>
        <v>166355.18244800001</v>
      </c>
      <c r="AB3540" s="4">
        <v>3</v>
      </c>
      <c r="AC3540" s="7">
        <f t="shared" si="580"/>
        <v>97040.523094666656</v>
      </c>
      <c r="AD3540">
        <v>3</v>
      </c>
      <c r="AE3540" s="8">
        <f t="shared" si="581"/>
        <v>124766.38683600001</v>
      </c>
    </row>
    <row r="3541" spans="1:31" x14ac:dyDescent="0.25">
      <c r="A3541" s="4">
        <v>488623</v>
      </c>
      <c r="B3541" s="4" t="s">
        <v>11023</v>
      </c>
      <c r="C3541" s="4">
        <v>30293774</v>
      </c>
      <c r="D3541" s="4">
        <v>8295981</v>
      </c>
      <c r="E3541" s="4" t="s">
        <v>11024</v>
      </c>
      <c r="F3541" s="4" t="s">
        <v>232</v>
      </c>
      <c r="G3541" s="4" t="s">
        <v>11025</v>
      </c>
      <c r="H3541" s="4"/>
      <c r="I3541" s="4"/>
      <c r="J3541" s="4" t="s">
        <v>441</v>
      </c>
      <c r="K3541" s="4" t="s">
        <v>347</v>
      </c>
      <c r="L3541" s="5">
        <v>351977.99</v>
      </c>
      <c r="M3541" s="5">
        <v>436216.58</v>
      </c>
      <c r="N3541" s="4">
        <v>0</v>
      </c>
      <c r="O3541" s="4" t="s">
        <v>47</v>
      </c>
      <c r="P3541" s="4" t="s">
        <v>1110</v>
      </c>
      <c r="Q3541" s="4" t="s">
        <v>32</v>
      </c>
      <c r="R3541" s="6"/>
      <c r="S3541" s="7">
        <f t="shared" si="574"/>
        <v>436216.58</v>
      </c>
      <c r="T3541" s="7">
        <f t="shared" si="573"/>
        <v>175988.995</v>
      </c>
      <c r="U3541" s="7">
        <f t="shared" si="575"/>
        <v>175988.995</v>
      </c>
      <c r="V3541" s="7">
        <f t="shared" si="577"/>
        <v>52796.698499999999</v>
      </c>
      <c r="W3541" s="7">
        <f t="shared" si="578"/>
        <v>11615.27367</v>
      </c>
      <c r="X3541" s="7">
        <f t="shared" si="576"/>
        <v>64411.972170000001</v>
      </c>
      <c r="Y3541" s="7">
        <f>L3541+X3541</f>
        <v>416389.96217000001</v>
      </c>
      <c r="Z3541" s="4">
        <v>2</v>
      </c>
      <c r="AA3541" s="7">
        <f t="shared" si="579"/>
        <v>166555.98486800003</v>
      </c>
      <c r="AB3541" s="4">
        <v>3</v>
      </c>
      <c r="AC3541" s="7">
        <f t="shared" si="580"/>
        <v>97157.657839666659</v>
      </c>
      <c r="AD3541">
        <v>3</v>
      </c>
      <c r="AE3541" s="8">
        <f t="shared" si="581"/>
        <v>124916.98865100001</v>
      </c>
    </row>
    <row r="3542" spans="1:31" x14ac:dyDescent="0.25">
      <c r="A3542" s="4">
        <v>490784</v>
      </c>
      <c r="B3542" s="4" t="s">
        <v>11026</v>
      </c>
      <c r="C3542" s="4">
        <v>37197138</v>
      </c>
      <c r="D3542" s="4">
        <v>28680314</v>
      </c>
      <c r="E3542" s="4" t="s">
        <v>11027</v>
      </c>
      <c r="F3542" s="4" t="s">
        <v>232</v>
      </c>
      <c r="G3542" s="4" t="s">
        <v>11028</v>
      </c>
      <c r="H3542" s="4" t="s">
        <v>11029</v>
      </c>
      <c r="I3542" s="4"/>
      <c r="J3542" s="4" t="s">
        <v>429</v>
      </c>
      <c r="K3542" s="4" t="s">
        <v>524</v>
      </c>
      <c r="L3542" s="5">
        <v>352106.96</v>
      </c>
      <c r="M3542" s="5">
        <v>424888.38</v>
      </c>
      <c r="N3542" s="4">
        <v>0</v>
      </c>
      <c r="O3542" s="4" t="s">
        <v>30</v>
      </c>
      <c r="P3542" s="4" t="s">
        <v>1110</v>
      </c>
      <c r="Q3542" s="4" t="s">
        <v>32</v>
      </c>
      <c r="R3542" s="6"/>
      <c r="S3542" s="7">
        <f t="shared" si="574"/>
        <v>424888.38</v>
      </c>
      <c r="T3542" s="7">
        <f t="shared" si="573"/>
        <v>176053.48</v>
      </c>
      <c r="U3542" s="7">
        <f t="shared" si="575"/>
        <v>176053.48</v>
      </c>
      <c r="V3542" s="7">
        <f t="shared" si="577"/>
        <v>52816.044000000002</v>
      </c>
      <c r="W3542" s="7">
        <f t="shared" si="578"/>
        <v>11619.52968</v>
      </c>
      <c r="X3542" s="7">
        <f t="shared" si="576"/>
        <v>64435.573680000001</v>
      </c>
      <c r="Y3542" s="7">
        <f>L3542+X3542</f>
        <v>416542.53367999999</v>
      </c>
      <c r="Z3542" s="4">
        <v>2</v>
      </c>
      <c r="AA3542" s="7">
        <f t="shared" si="579"/>
        <v>166617.01347200002</v>
      </c>
      <c r="AB3542" s="4">
        <v>3</v>
      </c>
      <c r="AC3542" s="7">
        <f t="shared" si="580"/>
        <v>97193.25785866665</v>
      </c>
      <c r="AD3542">
        <v>3</v>
      </c>
      <c r="AE3542" s="8">
        <f t="shared" si="581"/>
        <v>124962.760104</v>
      </c>
    </row>
    <row r="3543" spans="1:31" x14ac:dyDescent="0.25">
      <c r="A3543" s="4">
        <v>491526</v>
      </c>
      <c r="B3543" s="4" t="s">
        <v>11030</v>
      </c>
      <c r="C3543" s="4">
        <v>28153935</v>
      </c>
      <c r="D3543" s="4">
        <v>6504719</v>
      </c>
      <c r="E3543" s="4" t="s">
        <v>11031</v>
      </c>
      <c r="F3543" s="4" t="s">
        <v>232</v>
      </c>
      <c r="G3543" s="4" t="s">
        <v>11032</v>
      </c>
      <c r="H3543" s="4" t="s">
        <v>11033</v>
      </c>
      <c r="I3543" s="4"/>
      <c r="J3543" s="4" t="s">
        <v>40</v>
      </c>
      <c r="K3543" s="4" t="s">
        <v>347</v>
      </c>
      <c r="L3543" s="5">
        <v>352646.40000000002</v>
      </c>
      <c r="M3543" s="5">
        <v>433372.11</v>
      </c>
      <c r="N3543" s="4">
        <v>0</v>
      </c>
      <c r="O3543" s="4" t="s">
        <v>30</v>
      </c>
      <c r="P3543" s="4" t="s">
        <v>1110</v>
      </c>
      <c r="Q3543" s="4" t="s">
        <v>32</v>
      </c>
      <c r="R3543" s="6"/>
      <c r="S3543" s="7">
        <f t="shared" si="574"/>
        <v>433372.11</v>
      </c>
      <c r="T3543" s="7">
        <f t="shared" si="573"/>
        <v>176323.20000000001</v>
      </c>
      <c r="U3543" s="7">
        <f t="shared" si="575"/>
        <v>176323.20000000001</v>
      </c>
      <c r="V3543" s="7">
        <f t="shared" si="577"/>
        <v>52896.959999999999</v>
      </c>
      <c r="W3543" s="7">
        <f t="shared" si="578"/>
        <v>11637.331200000001</v>
      </c>
      <c r="X3543" s="7">
        <f t="shared" si="576"/>
        <v>64534.2912</v>
      </c>
      <c r="Y3543" s="7">
        <f>L3543+X3543</f>
        <v>417180.6912</v>
      </c>
      <c r="Z3543" s="4">
        <v>2</v>
      </c>
      <c r="AA3543" s="7">
        <f t="shared" si="579"/>
        <v>166872.27648</v>
      </c>
      <c r="AB3543" s="4">
        <v>3</v>
      </c>
      <c r="AC3543" s="7">
        <f t="shared" si="580"/>
        <v>97342.16128</v>
      </c>
      <c r="AD3543">
        <v>3</v>
      </c>
      <c r="AE3543" s="8">
        <f t="shared" si="581"/>
        <v>125154.20736</v>
      </c>
    </row>
    <row r="3544" spans="1:31" x14ac:dyDescent="0.25">
      <c r="A3544" s="4">
        <v>484772</v>
      </c>
      <c r="B3544" s="4" t="s">
        <v>11034</v>
      </c>
      <c r="C3544" s="4">
        <v>41803904</v>
      </c>
      <c r="D3544" s="4">
        <v>27896180</v>
      </c>
      <c r="E3544" s="4" t="s">
        <v>11035</v>
      </c>
      <c r="F3544" s="4" t="s">
        <v>232</v>
      </c>
      <c r="G3544" s="4" t="s">
        <v>11036</v>
      </c>
      <c r="H3544" s="4"/>
      <c r="I3544" s="4"/>
      <c r="J3544" s="4" t="s">
        <v>1234</v>
      </c>
      <c r="K3544" s="4" t="s">
        <v>46</v>
      </c>
      <c r="L3544" s="5">
        <v>352858.4</v>
      </c>
      <c r="M3544" s="5">
        <v>454279.99</v>
      </c>
      <c r="N3544" s="4">
        <v>0</v>
      </c>
      <c r="O3544" s="4" t="s">
        <v>30</v>
      </c>
      <c r="P3544" s="4" t="s">
        <v>3200</v>
      </c>
      <c r="Q3544" s="4" t="s">
        <v>32</v>
      </c>
      <c r="R3544" s="6"/>
      <c r="S3544" s="7">
        <f t="shared" si="574"/>
        <v>454279.99</v>
      </c>
      <c r="T3544" s="7">
        <f t="shared" si="573"/>
        <v>176429.2</v>
      </c>
      <c r="U3544" s="7">
        <f t="shared" si="575"/>
        <v>176429.2</v>
      </c>
      <c r="V3544" s="7">
        <f t="shared" si="577"/>
        <v>52928.76</v>
      </c>
      <c r="W3544" s="7">
        <f t="shared" si="578"/>
        <v>11644.3272</v>
      </c>
      <c r="X3544" s="7">
        <f t="shared" si="576"/>
        <v>64573.087200000002</v>
      </c>
      <c r="Y3544" s="7">
        <f>L3544+X3544</f>
        <v>417431.48720000003</v>
      </c>
      <c r="Z3544" s="4">
        <v>2</v>
      </c>
      <c r="AA3544" s="7">
        <f t="shared" si="579"/>
        <v>166972.59488000002</v>
      </c>
      <c r="AB3544" s="4">
        <v>3</v>
      </c>
      <c r="AC3544" s="7">
        <f t="shared" si="580"/>
        <v>97400.680346666661</v>
      </c>
      <c r="AD3544">
        <v>3</v>
      </c>
      <c r="AE3544" s="8">
        <f t="shared" si="581"/>
        <v>125229.44616000001</v>
      </c>
    </row>
    <row r="3545" spans="1:31" x14ac:dyDescent="0.25">
      <c r="A3545" s="4">
        <v>486092</v>
      </c>
      <c r="B3545" s="4" t="s">
        <v>11037</v>
      </c>
      <c r="C3545" s="4">
        <v>32480039</v>
      </c>
      <c r="D3545" s="4">
        <v>2292956</v>
      </c>
      <c r="E3545" s="4" t="s">
        <v>11038</v>
      </c>
      <c r="F3545" s="4" t="s">
        <v>26</v>
      </c>
      <c r="G3545" s="4" t="s">
        <v>11039</v>
      </c>
      <c r="H3545" s="4"/>
      <c r="I3545" s="4"/>
      <c r="J3545" s="4" t="s">
        <v>28</v>
      </c>
      <c r="K3545" s="4" t="s">
        <v>108</v>
      </c>
      <c r="L3545" s="5">
        <v>353401.29</v>
      </c>
      <c r="M3545" s="5">
        <v>471804.98</v>
      </c>
      <c r="N3545" s="4">
        <v>0</v>
      </c>
      <c r="O3545" s="4" t="s">
        <v>30</v>
      </c>
      <c r="P3545" s="4" t="s">
        <v>1110</v>
      </c>
      <c r="Q3545" s="4" t="s">
        <v>32</v>
      </c>
      <c r="R3545" s="6"/>
      <c r="S3545" s="7">
        <f t="shared" si="574"/>
        <v>471804.98</v>
      </c>
      <c r="T3545" s="7">
        <f t="shared" si="573"/>
        <v>176700.64499999999</v>
      </c>
      <c r="U3545" s="7">
        <f t="shared" si="575"/>
        <v>176700.64499999999</v>
      </c>
      <c r="V3545" s="7">
        <f t="shared" si="577"/>
        <v>53010.193499999994</v>
      </c>
      <c r="W3545" s="7">
        <f t="shared" si="578"/>
        <v>11662.242569999999</v>
      </c>
      <c r="X3545" s="7">
        <f t="shared" si="576"/>
        <v>64672.436069999996</v>
      </c>
      <c r="Y3545" s="7">
        <f>L3545+X3545</f>
        <v>418073.72606999998</v>
      </c>
      <c r="Z3545" s="4">
        <v>2</v>
      </c>
      <c r="AA3545" s="7">
        <f t="shared" si="579"/>
        <v>167229.49042799999</v>
      </c>
      <c r="AB3545" s="4">
        <v>3</v>
      </c>
      <c r="AC3545" s="7">
        <f t="shared" si="580"/>
        <v>97550.536082999999</v>
      </c>
      <c r="AD3545">
        <v>3</v>
      </c>
      <c r="AE3545" s="8">
        <f t="shared" si="581"/>
        <v>125422.11782099999</v>
      </c>
    </row>
    <row r="3546" spans="1:31" x14ac:dyDescent="0.25">
      <c r="A3546" s="4">
        <v>490013</v>
      </c>
      <c r="B3546" s="4" t="s">
        <v>11040</v>
      </c>
      <c r="C3546" s="4">
        <v>10796342</v>
      </c>
      <c r="D3546" s="4">
        <v>6192875</v>
      </c>
      <c r="E3546" s="4" t="s">
        <v>11041</v>
      </c>
      <c r="F3546" s="4" t="s">
        <v>232</v>
      </c>
      <c r="G3546" s="4" t="s">
        <v>11042</v>
      </c>
      <c r="H3546" s="4"/>
      <c r="I3546" s="4"/>
      <c r="J3546" s="4" t="s">
        <v>429</v>
      </c>
      <c r="K3546" s="4" t="s">
        <v>347</v>
      </c>
      <c r="L3546" s="5">
        <v>353582.88</v>
      </c>
      <c r="M3546" s="5">
        <v>434227.95</v>
      </c>
      <c r="N3546" s="4">
        <v>0</v>
      </c>
      <c r="O3546" s="4" t="s">
        <v>30</v>
      </c>
      <c r="P3546" s="4" t="s">
        <v>1110</v>
      </c>
      <c r="Q3546" s="4" t="s">
        <v>32</v>
      </c>
      <c r="R3546" s="6"/>
      <c r="S3546" s="7">
        <f t="shared" si="574"/>
        <v>434227.95</v>
      </c>
      <c r="T3546" s="7">
        <f t="shared" si="573"/>
        <v>176791.44</v>
      </c>
      <c r="U3546" s="7">
        <f t="shared" si="575"/>
        <v>176791.44</v>
      </c>
      <c r="V3546" s="7">
        <f t="shared" si="577"/>
        <v>53037.432000000001</v>
      </c>
      <c r="W3546" s="7">
        <f t="shared" si="578"/>
        <v>11668.23504</v>
      </c>
      <c r="X3546" s="7">
        <f t="shared" si="576"/>
        <v>64705.66704</v>
      </c>
      <c r="Y3546" s="7">
        <f>L3546+X3546</f>
        <v>418288.54703999998</v>
      </c>
      <c r="Z3546" s="4">
        <v>2</v>
      </c>
      <c r="AA3546" s="7">
        <f t="shared" si="579"/>
        <v>167315.41881599999</v>
      </c>
      <c r="AB3546" s="4">
        <v>3</v>
      </c>
      <c r="AC3546" s="7">
        <f t="shared" si="580"/>
        <v>97600.660975999999</v>
      </c>
      <c r="AD3546">
        <v>3</v>
      </c>
      <c r="AE3546" s="8">
        <f t="shared" si="581"/>
        <v>125486.56411199999</v>
      </c>
    </row>
    <row r="3547" spans="1:31" x14ac:dyDescent="0.25">
      <c r="A3547" s="4">
        <v>490475</v>
      </c>
      <c r="B3547" s="4" t="s">
        <v>11043</v>
      </c>
      <c r="C3547" s="4">
        <v>31224959</v>
      </c>
      <c r="D3547" s="4">
        <v>3966157</v>
      </c>
      <c r="E3547" s="4" t="s">
        <v>11044</v>
      </c>
      <c r="F3547" s="4" t="s">
        <v>232</v>
      </c>
      <c r="G3547" s="4" t="s">
        <v>11045</v>
      </c>
      <c r="H3547" s="4"/>
      <c r="I3547" s="4"/>
      <c r="J3547" s="4" t="s">
        <v>429</v>
      </c>
      <c r="K3547" s="4" t="s">
        <v>3303</v>
      </c>
      <c r="L3547" s="5">
        <v>353605.02</v>
      </c>
      <c r="M3547" s="5">
        <v>421996.32</v>
      </c>
      <c r="N3547" s="4">
        <v>0</v>
      </c>
      <c r="O3547" s="4" t="s">
        <v>30</v>
      </c>
      <c r="P3547" s="4" t="s">
        <v>1110</v>
      </c>
      <c r="Q3547" s="4" t="s">
        <v>32</v>
      </c>
      <c r="R3547" s="6"/>
      <c r="S3547" s="7">
        <f t="shared" si="574"/>
        <v>421996.32</v>
      </c>
      <c r="T3547" s="7">
        <f t="shared" si="573"/>
        <v>176802.51</v>
      </c>
      <c r="U3547" s="7">
        <f t="shared" si="575"/>
        <v>176802.51</v>
      </c>
      <c r="V3547" s="7">
        <f t="shared" si="577"/>
        <v>53040.753000000004</v>
      </c>
      <c r="W3547" s="7">
        <f t="shared" si="578"/>
        <v>11668.965660000002</v>
      </c>
      <c r="X3547" s="7">
        <f t="shared" si="576"/>
        <v>64709.718660000006</v>
      </c>
      <c r="Y3547" s="7">
        <f>L3547+X3547</f>
        <v>418314.73866000003</v>
      </c>
      <c r="Z3547" s="4">
        <v>2</v>
      </c>
      <c r="AA3547" s="7">
        <f t="shared" si="579"/>
        <v>167325.89546400003</v>
      </c>
      <c r="AB3547" s="4">
        <v>3</v>
      </c>
      <c r="AC3547" s="7">
        <f t="shared" si="580"/>
        <v>97606.772354000001</v>
      </c>
      <c r="AD3547">
        <v>3</v>
      </c>
      <c r="AE3547" s="8">
        <f t="shared" si="581"/>
        <v>125494.421598</v>
      </c>
    </row>
    <row r="3548" spans="1:31" x14ac:dyDescent="0.25">
      <c r="A3548" s="4">
        <v>483389</v>
      </c>
      <c r="B3548" s="4" t="s">
        <v>11046</v>
      </c>
      <c r="C3548" s="4">
        <v>22696056</v>
      </c>
      <c r="D3548" s="4">
        <v>29626832</v>
      </c>
      <c r="E3548" s="4" t="s">
        <v>11047</v>
      </c>
      <c r="F3548" s="4" t="s">
        <v>26</v>
      </c>
      <c r="G3548" s="4" t="s">
        <v>11048</v>
      </c>
      <c r="H3548" s="4"/>
      <c r="I3548" s="4"/>
      <c r="J3548" s="4" t="s">
        <v>11049</v>
      </c>
      <c r="K3548" s="4" t="s">
        <v>108</v>
      </c>
      <c r="L3548" s="5">
        <v>353909.89</v>
      </c>
      <c r="M3548" s="5">
        <v>478249.2</v>
      </c>
      <c r="N3548" s="4">
        <v>0</v>
      </c>
      <c r="O3548" s="4" t="s">
        <v>30</v>
      </c>
      <c r="P3548" s="4" t="s">
        <v>1110</v>
      </c>
      <c r="Q3548" s="4" t="s">
        <v>32</v>
      </c>
      <c r="R3548" s="6"/>
      <c r="S3548" s="7">
        <f t="shared" si="574"/>
        <v>478249.2</v>
      </c>
      <c r="T3548" s="7">
        <f t="shared" si="573"/>
        <v>176954.94500000001</v>
      </c>
      <c r="U3548" s="7">
        <f t="shared" si="575"/>
        <v>176954.94500000001</v>
      </c>
      <c r="V3548" s="7">
        <f t="shared" si="577"/>
        <v>53086.483500000002</v>
      </c>
      <c r="W3548" s="7">
        <f t="shared" si="578"/>
        <v>11679.026370000001</v>
      </c>
      <c r="X3548" s="7">
        <f t="shared" si="576"/>
        <v>64765.509870000002</v>
      </c>
      <c r="Y3548" s="7">
        <f>L3548+X3548</f>
        <v>418675.39987000002</v>
      </c>
      <c r="Z3548" s="4">
        <v>2</v>
      </c>
      <c r="AA3548" s="7">
        <f t="shared" si="579"/>
        <v>167470.15994800001</v>
      </c>
      <c r="AB3548" s="4">
        <v>3</v>
      </c>
      <c r="AC3548" s="7">
        <f t="shared" si="580"/>
        <v>97690.92663633333</v>
      </c>
      <c r="AD3548">
        <v>3</v>
      </c>
      <c r="AE3548" s="8">
        <f t="shared" si="581"/>
        <v>125602.619961</v>
      </c>
    </row>
    <row r="3549" spans="1:31" x14ac:dyDescent="0.25">
      <c r="A3549" s="4">
        <v>488129</v>
      </c>
      <c r="B3549" s="4" t="s">
        <v>11050</v>
      </c>
      <c r="C3549" s="4">
        <v>41704639</v>
      </c>
      <c r="D3549" s="4">
        <v>23827902</v>
      </c>
      <c r="E3549" s="4" t="s">
        <v>11051</v>
      </c>
      <c r="F3549" s="4" t="s">
        <v>232</v>
      </c>
      <c r="G3549" s="4" t="s">
        <v>11052</v>
      </c>
      <c r="H3549" s="4"/>
      <c r="I3549" s="4"/>
      <c r="J3549" s="4" t="s">
        <v>155</v>
      </c>
      <c r="K3549" s="4" t="s">
        <v>347</v>
      </c>
      <c r="L3549" s="5">
        <v>354161.29</v>
      </c>
      <c r="M3549" s="5">
        <v>435599.39</v>
      </c>
      <c r="N3549" s="4">
        <v>0</v>
      </c>
      <c r="O3549" s="4" t="s">
        <v>47</v>
      </c>
      <c r="P3549" s="4" t="s">
        <v>1110</v>
      </c>
      <c r="Q3549" s="4" t="s">
        <v>32</v>
      </c>
      <c r="R3549" s="6"/>
      <c r="S3549" s="7">
        <f t="shared" si="574"/>
        <v>435599.39</v>
      </c>
      <c r="T3549" s="7">
        <f t="shared" si="573"/>
        <v>177080.64499999999</v>
      </c>
      <c r="U3549" s="7">
        <f t="shared" si="575"/>
        <v>177080.64499999999</v>
      </c>
      <c r="V3549" s="7">
        <f t="shared" si="577"/>
        <v>53124.193499999994</v>
      </c>
      <c r="W3549" s="7">
        <f t="shared" si="578"/>
        <v>11687.322569999998</v>
      </c>
      <c r="X3549" s="7">
        <f t="shared" si="576"/>
        <v>64811.516069999991</v>
      </c>
      <c r="Y3549" s="7">
        <f>L3549+X3549</f>
        <v>418972.80606999999</v>
      </c>
      <c r="Z3549" s="4">
        <v>2</v>
      </c>
      <c r="AA3549" s="7">
        <f t="shared" si="579"/>
        <v>167589.122428</v>
      </c>
      <c r="AB3549" s="4">
        <v>3</v>
      </c>
      <c r="AC3549" s="7">
        <f t="shared" si="580"/>
        <v>97760.321416333318</v>
      </c>
      <c r="AD3549">
        <v>3</v>
      </c>
      <c r="AE3549" s="8">
        <f t="shared" si="581"/>
        <v>125691.84182099999</v>
      </c>
    </row>
    <row r="3550" spans="1:31" x14ac:dyDescent="0.25">
      <c r="A3550" s="4">
        <v>490492</v>
      </c>
      <c r="B3550" s="4" t="s">
        <v>11053</v>
      </c>
      <c r="C3550" s="4">
        <v>31541115</v>
      </c>
      <c r="D3550" s="4">
        <v>2701341</v>
      </c>
      <c r="E3550" s="4" t="s">
        <v>11054</v>
      </c>
      <c r="F3550" s="4" t="s">
        <v>232</v>
      </c>
      <c r="G3550" s="4" t="s">
        <v>11055</v>
      </c>
      <c r="H3550" s="4" t="s">
        <v>11056</v>
      </c>
      <c r="I3550" s="4"/>
      <c r="J3550" s="4" t="s">
        <v>429</v>
      </c>
      <c r="K3550" s="4" t="s">
        <v>524</v>
      </c>
      <c r="L3550" s="5">
        <v>354220</v>
      </c>
      <c r="M3550" s="5">
        <v>434255.55</v>
      </c>
      <c r="N3550" s="4">
        <v>0</v>
      </c>
      <c r="O3550" s="4" t="s">
        <v>30</v>
      </c>
      <c r="P3550" s="4" t="s">
        <v>1110</v>
      </c>
      <c r="Q3550" s="4" t="s">
        <v>32</v>
      </c>
      <c r="R3550" s="6"/>
      <c r="S3550" s="7">
        <f t="shared" si="574"/>
        <v>434255.55</v>
      </c>
      <c r="T3550" s="7">
        <f t="shared" si="573"/>
        <v>177110</v>
      </c>
      <c r="U3550" s="7">
        <f t="shared" si="575"/>
        <v>177110</v>
      </c>
      <c r="V3550" s="7">
        <f t="shared" si="577"/>
        <v>53133</v>
      </c>
      <c r="W3550" s="7">
        <f t="shared" si="578"/>
        <v>11689.26</v>
      </c>
      <c r="X3550" s="7">
        <f t="shared" si="576"/>
        <v>64822.26</v>
      </c>
      <c r="Y3550" s="7">
        <f>L3550+X3550</f>
        <v>419042.26</v>
      </c>
      <c r="Z3550" s="4">
        <v>2</v>
      </c>
      <c r="AA3550" s="7">
        <f t="shared" si="579"/>
        <v>167616.90400000001</v>
      </c>
      <c r="AB3550" s="4">
        <v>3</v>
      </c>
      <c r="AC3550" s="7">
        <f t="shared" si="580"/>
        <v>97776.527333333332</v>
      </c>
      <c r="AD3550">
        <v>3</v>
      </c>
      <c r="AE3550" s="8">
        <f t="shared" si="581"/>
        <v>125712.67800000001</v>
      </c>
    </row>
    <row r="3551" spans="1:31" x14ac:dyDescent="0.25">
      <c r="A3551" s="4">
        <v>484592</v>
      </c>
      <c r="B3551" s="4" t="s">
        <v>11057</v>
      </c>
      <c r="C3551" s="4">
        <v>33197284</v>
      </c>
      <c r="D3551" s="4">
        <v>2899707</v>
      </c>
      <c r="E3551" s="4" t="s">
        <v>11058</v>
      </c>
      <c r="F3551" s="4" t="s">
        <v>232</v>
      </c>
      <c r="G3551" s="4" t="s">
        <v>11059</v>
      </c>
      <c r="H3551" s="4"/>
      <c r="I3551" s="4"/>
      <c r="J3551" s="4" t="s">
        <v>1234</v>
      </c>
      <c r="K3551" s="4" t="s">
        <v>430</v>
      </c>
      <c r="L3551" s="5">
        <v>355159.88</v>
      </c>
      <c r="M3551" s="5">
        <v>610212.61</v>
      </c>
      <c r="N3551" s="4">
        <v>0</v>
      </c>
      <c r="O3551" s="4" t="s">
        <v>30</v>
      </c>
      <c r="P3551" s="4" t="s">
        <v>1110</v>
      </c>
      <c r="Q3551" s="4" t="s">
        <v>32</v>
      </c>
      <c r="R3551" s="6"/>
      <c r="S3551" s="7">
        <f t="shared" si="574"/>
        <v>610212.61</v>
      </c>
      <c r="T3551" s="7">
        <f t="shared" si="573"/>
        <v>177579.94</v>
      </c>
      <c r="U3551" s="7">
        <f t="shared" si="575"/>
        <v>177579.94</v>
      </c>
      <c r="V3551" s="7">
        <f t="shared" si="577"/>
        <v>53273.981999999996</v>
      </c>
      <c r="W3551" s="7">
        <f t="shared" si="578"/>
        <v>11720.276039999999</v>
      </c>
      <c r="X3551" s="7">
        <f t="shared" si="576"/>
        <v>64994.258039999993</v>
      </c>
      <c r="Y3551" s="7">
        <f>L3551+X3551</f>
        <v>420154.13803999999</v>
      </c>
      <c r="Z3551" s="4">
        <v>2</v>
      </c>
      <c r="AA3551" s="7">
        <f t="shared" si="579"/>
        <v>168061.65521600001</v>
      </c>
      <c r="AB3551" s="4">
        <v>3</v>
      </c>
      <c r="AC3551" s="7">
        <f t="shared" si="580"/>
        <v>98035.965542666658</v>
      </c>
      <c r="AD3551">
        <v>3</v>
      </c>
      <c r="AE3551" s="8">
        <f t="shared" si="581"/>
        <v>126046.24141199999</v>
      </c>
    </row>
    <row r="3552" spans="1:31" x14ac:dyDescent="0.25">
      <c r="A3552" s="4">
        <v>490989</v>
      </c>
      <c r="B3552" s="4" t="s">
        <v>11060</v>
      </c>
      <c r="C3552" s="4">
        <v>41665854</v>
      </c>
      <c r="D3552" s="4">
        <v>24093394</v>
      </c>
      <c r="E3552" s="4" t="s">
        <v>11061</v>
      </c>
      <c r="F3552" s="4" t="s">
        <v>232</v>
      </c>
      <c r="G3552" s="4" t="s">
        <v>11062</v>
      </c>
      <c r="H3552" s="4"/>
      <c r="I3552" s="4"/>
      <c r="J3552" s="4" t="s">
        <v>429</v>
      </c>
      <c r="K3552" s="4" t="s">
        <v>524</v>
      </c>
      <c r="L3552" s="5">
        <v>355348.2</v>
      </c>
      <c r="M3552" s="5">
        <v>422166.39</v>
      </c>
      <c r="N3552" s="4">
        <v>0</v>
      </c>
      <c r="O3552" s="4" t="s">
        <v>30</v>
      </c>
      <c r="P3552" s="4" t="s">
        <v>1110</v>
      </c>
      <c r="Q3552" s="4" t="s">
        <v>32</v>
      </c>
      <c r="R3552" s="6"/>
      <c r="S3552" s="7">
        <f t="shared" si="574"/>
        <v>422166.39</v>
      </c>
      <c r="T3552" s="7">
        <f t="shared" si="573"/>
        <v>177674.1</v>
      </c>
      <c r="U3552" s="7">
        <f t="shared" si="575"/>
        <v>177674.1</v>
      </c>
      <c r="V3552" s="7">
        <f t="shared" si="577"/>
        <v>53302.23</v>
      </c>
      <c r="W3552" s="7">
        <f t="shared" si="578"/>
        <v>11726.490600000001</v>
      </c>
      <c r="X3552" s="7">
        <f t="shared" si="576"/>
        <v>65028.720600000001</v>
      </c>
      <c r="Y3552" s="7">
        <f>L3552+X3552</f>
        <v>420376.92060000001</v>
      </c>
      <c r="Z3552" s="4">
        <v>2</v>
      </c>
      <c r="AA3552" s="7">
        <f t="shared" si="579"/>
        <v>168150.76824</v>
      </c>
      <c r="AB3552" s="4">
        <v>3</v>
      </c>
      <c r="AC3552" s="7">
        <f t="shared" si="580"/>
        <v>98087.948139999993</v>
      </c>
      <c r="AD3552">
        <v>3</v>
      </c>
      <c r="AE3552" s="8">
        <f t="shared" si="581"/>
        <v>126113.07618000002</v>
      </c>
    </row>
    <row r="3553" spans="1:31" x14ac:dyDescent="0.25">
      <c r="A3553" s="4">
        <v>491549</v>
      </c>
      <c r="B3553" s="4" t="s">
        <v>11063</v>
      </c>
      <c r="C3553" s="4">
        <v>29357075</v>
      </c>
      <c r="D3553" s="4">
        <v>6862829</v>
      </c>
      <c r="E3553" s="4" t="s">
        <v>11064</v>
      </c>
      <c r="F3553" s="4" t="s">
        <v>232</v>
      </c>
      <c r="G3553" s="4" t="s">
        <v>11065</v>
      </c>
      <c r="H3553" s="4"/>
      <c r="I3553" s="4"/>
      <c r="J3553" s="4" t="s">
        <v>40</v>
      </c>
      <c r="K3553" s="4" t="s">
        <v>2778</v>
      </c>
      <c r="L3553" s="5">
        <v>355743.9</v>
      </c>
      <c r="M3553" s="5">
        <v>514892.42</v>
      </c>
      <c r="N3553" s="4">
        <v>0</v>
      </c>
      <c r="O3553" s="4" t="s">
        <v>47</v>
      </c>
      <c r="P3553" s="4" t="s">
        <v>1110</v>
      </c>
      <c r="Q3553" s="4" t="s">
        <v>32</v>
      </c>
      <c r="R3553" s="6"/>
      <c r="S3553" s="7">
        <f t="shared" si="574"/>
        <v>514892.42</v>
      </c>
      <c r="T3553" s="7">
        <f t="shared" si="573"/>
        <v>177871.95</v>
      </c>
      <c r="U3553" s="7">
        <f t="shared" si="575"/>
        <v>177871.95</v>
      </c>
      <c r="V3553" s="7">
        <f t="shared" si="577"/>
        <v>53361.584999999999</v>
      </c>
      <c r="W3553" s="7">
        <f t="shared" si="578"/>
        <v>11739.548699999999</v>
      </c>
      <c r="X3553" s="7">
        <f t="shared" si="576"/>
        <v>65101.133699999998</v>
      </c>
      <c r="Y3553" s="7">
        <f>L3553+X3553</f>
        <v>420845.03370000003</v>
      </c>
      <c r="Z3553" s="4">
        <v>2</v>
      </c>
      <c r="AA3553" s="7">
        <f t="shared" si="579"/>
        <v>168338.01348000002</v>
      </c>
      <c r="AB3553" s="4">
        <v>3</v>
      </c>
      <c r="AC3553" s="7">
        <f t="shared" si="580"/>
        <v>98197.174530000004</v>
      </c>
      <c r="AD3553">
        <v>3</v>
      </c>
      <c r="AE3553" s="8">
        <f t="shared" si="581"/>
        <v>126253.51011000002</v>
      </c>
    </row>
    <row r="3554" spans="1:31" x14ac:dyDescent="0.25">
      <c r="A3554" s="4">
        <v>488578</v>
      </c>
      <c r="B3554" s="4" t="s">
        <v>11066</v>
      </c>
      <c r="C3554" s="4">
        <v>25656346</v>
      </c>
      <c r="D3554" s="4">
        <v>22562971</v>
      </c>
      <c r="E3554" s="4" t="s">
        <v>11067</v>
      </c>
      <c r="F3554" s="4" t="s">
        <v>26</v>
      </c>
      <c r="G3554" s="4" t="s">
        <v>11068</v>
      </c>
      <c r="H3554" s="4"/>
      <c r="I3554" s="4"/>
      <c r="J3554" s="4" t="s">
        <v>441</v>
      </c>
      <c r="K3554" s="4" t="s">
        <v>1728</v>
      </c>
      <c r="L3554" s="5">
        <v>356236.6</v>
      </c>
      <c r="M3554" s="5">
        <v>779359.17</v>
      </c>
      <c r="N3554" s="4">
        <v>0</v>
      </c>
      <c r="O3554" s="4" t="s">
        <v>47</v>
      </c>
      <c r="P3554" s="4" t="s">
        <v>1110</v>
      </c>
      <c r="Q3554" s="4" t="s">
        <v>32</v>
      </c>
      <c r="R3554" s="6"/>
      <c r="S3554" s="7">
        <f t="shared" si="574"/>
        <v>779359.17</v>
      </c>
      <c r="T3554" s="7">
        <f t="shared" si="573"/>
        <v>178118.3</v>
      </c>
      <c r="U3554" s="7">
        <f t="shared" si="575"/>
        <v>178118.3</v>
      </c>
      <c r="V3554" s="7">
        <f t="shared" si="577"/>
        <v>53435.49</v>
      </c>
      <c r="W3554" s="7">
        <f t="shared" si="578"/>
        <v>11755.8078</v>
      </c>
      <c r="X3554" s="7">
        <f t="shared" si="576"/>
        <v>65191.2978</v>
      </c>
      <c r="Y3554" s="7">
        <f>L3554+X3554</f>
        <v>421427.89779999998</v>
      </c>
      <c r="Z3554" s="4">
        <v>2</v>
      </c>
      <c r="AA3554" s="7">
        <f t="shared" si="579"/>
        <v>168571.15912</v>
      </c>
      <c r="AB3554" s="4">
        <v>3</v>
      </c>
      <c r="AC3554" s="7">
        <f t="shared" si="580"/>
        <v>98333.176153333319</v>
      </c>
      <c r="AD3554">
        <v>3</v>
      </c>
      <c r="AE3554" s="8">
        <f t="shared" si="581"/>
        <v>126428.36933999999</v>
      </c>
    </row>
    <row r="3555" spans="1:31" x14ac:dyDescent="0.25">
      <c r="A3555" s="4">
        <v>484362</v>
      </c>
      <c r="B3555" s="4" t="s">
        <v>11069</v>
      </c>
      <c r="C3555" s="4">
        <v>21175783</v>
      </c>
      <c r="D3555" s="4">
        <v>1315444</v>
      </c>
      <c r="E3555" s="4" t="s">
        <v>11070</v>
      </c>
      <c r="F3555" s="4" t="s">
        <v>26</v>
      </c>
      <c r="G3555" s="4" t="s">
        <v>11071</v>
      </c>
      <c r="H3555" s="4" t="s">
        <v>11072</v>
      </c>
      <c r="I3555" s="4"/>
      <c r="J3555" s="4" t="s">
        <v>1234</v>
      </c>
      <c r="K3555" s="4" t="s">
        <v>63</v>
      </c>
      <c r="L3555" s="5">
        <v>356305.43</v>
      </c>
      <c r="M3555" s="5">
        <v>642567.14</v>
      </c>
      <c r="N3555" s="4">
        <v>0</v>
      </c>
      <c r="O3555" s="4" t="s">
        <v>30</v>
      </c>
      <c r="P3555" s="4" t="s">
        <v>1110</v>
      </c>
      <c r="Q3555" s="4" t="s">
        <v>32</v>
      </c>
      <c r="R3555" s="6"/>
      <c r="S3555" s="7">
        <f t="shared" si="574"/>
        <v>642567.14</v>
      </c>
      <c r="T3555" s="7">
        <f t="shared" si="573"/>
        <v>178152.715</v>
      </c>
      <c r="U3555" s="7">
        <f t="shared" si="575"/>
        <v>178152.715</v>
      </c>
      <c r="V3555" s="7">
        <f t="shared" si="577"/>
        <v>53445.8145</v>
      </c>
      <c r="W3555" s="7">
        <f t="shared" si="578"/>
        <v>11758.07919</v>
      </c>
      <c r="X3555" s="7">
        <f t="shared" si="576"/>
        <v>65203.893689999997</v>
      </c>
      <c r="Y3555" s="7">
        <f>L3555+X3555</f>
        <v>421509.32368999999</v>
      </c>
      <c r="Z3555" s="4">
        <v>2</v>
      </c>
      <c r="AA3555" s="7">
        <f t="shared" si="579"/>
        <v>168603.72947600001</v>
      </c>
      <c r="AB3555" s="4">
        <v>3</v>
      </c>
      <c r="AC3555" s="7">
        <f t="shared" si="580"/>
        <v>98352.175527666652</v>
      </c>
      <c r="AD3555">
        <v>3</v>
      </c>
      <c r="AE3555" s="8">
        <f t="shared" si="581"/>
        <v>126452.79710700001</v>
      </c>
    </row>
    <row r="3556" spans="1:31" x14ac:dyDescent="0.25">
      <c r="A3556" s="4">
        <v>484549</v>
      </c>
      <c r="B3556" s="4" t="s">
        <v>11073</v>
      </c>
      <c r="C3556" s="4">
        <v>31511056</v>
      </c>
      <c r="D3556" s="4">
        <v>3818075</v>
      </c>
      <c r="E3556" s="4" t="s">
        <v>11074</v>
      </c>
      <c r="F3556" s="4" t="s">
        <v>26</v>
      </c>
      <c r="G3556" s="4" t="s">
        <v>11075</v>
      </c>
      <c r="H3556" s="4"/>
      <c r="I3556" s="4"/>
      <c r="J3556" s="4" t="s">
        <v>1234</v>
      </c>
      <c r="K3556" s="4" t="s">
        <v>29</v>
      </c>
      <c r="L3556" s="5">
        <v>357397.45</v>
      </c>
      <c r="M3556" s="5">
        <v>468832.82</v>
      </c>
      <c r="N3556" s="4">
        <v>0</v>
      </c>
      <c r="O3556" s="4" t="s">
        <v>30</v>
      </c>
      <c r="P3556" s="4" t="s">
        <v>1110</v>
      </c>
      <c r="Q3556" s="4" t="s">
        <v>32</v>
      </c>
      <c r="R3556" s="6"/>
      <c r="S3556" s="7">
        <f t="shared" si="574"/>
        <v>468832.82</v>
      </c>
      <c r="T3556" s="7">
        <f t="shared" si="573"/>
        <v>178698.72500000001</v>
      </c>
      <c r="U3556" s="7">
        <f t="shared" si="575"/>
        <v>178698.72500000001</v>
      </c>
      <c r="V3556" s="7">
        <f t="shared" si="577"/>
        <v>53609.6175</v>
      </c>
      <c r="W3556" s="7">
        <f t="shared" si="578"/>
        <v>11794.11585</v>
      </c>
      <c r="X3556" s="7">
        <f t="shared" si="576"/>
        <v>65403.733350000002</v>
      </c>
      <c r="Y3556" s="7">
        <f>L3556+X3556</f>
        <v>422801.18335000001</v>
      </c>
      <c r="Z3556" s="4">
        <v>2</v>
      </c>
      <c r="AA3556" s="7">
        <f t="shared" si="579"/>
        <v>169120.47334000003</v>
      </c>
      <c r="AB3556" s="4">
        <v>3</v>
      </c>
      <c r="AC3556" s="7">
        <f t="shared" si="580"/>
        <v>98653.609448333329</v>
      </c>
      <c r="AD3556">
        <v>3</v>
      </c>
      <c r="AE3556" s="8">
        <f t="shared" si="581"/>
        <v>126840.355005</v>
      </c>
    </row>
    <row r="3557" spans="1:31" x14ac:dyDescent="0.25">
      <c r="A3557" s="4">
        <v>487837</v>
      </c>
      <c r="B3557" s="4" t="s">
        <v>11076</v>
      </c>
      <c r="C3557" s="4">
        <v>36759929</v>
      </c>
      <c r="D3557" s="4">
        <v>29819740</v>
      </c>
      <c r="E3557" s="4" t="s">
        <v>11077</v>
      </c>
      <c r="F3557" s="4" t="s">
        <v>232</v>
      </c>
      <c r="G3557" s="4" t="s">
        <v>11078</v>
      </c>
      <c r="H3557" s="4"/>
      <c r="I3557" s="4"/>
      <c r="J3557" s="4" t="s">
        <v>155</v>
      </c>
      <c r="K3557" s="4" t="s">
        <v>1846</v>
      </c>
      <c r="L3557" s="5">
        <v>357683.54</v>
      </c>
      <c r="M3557" s="5">
        <v>455645.72</v>
      </c>
      <c r="N3557" s="4">
        <v>0</v>
      </c>
      <c r="O3557" s="4" t="s">
        <v>47</v>
      </c>
      <c r="P3557" s="4" t="s">
        <v>1110</v>
      </c>
      <c r="Q3557" s="4" t="s">
        <v>32</v>
      </c>
      <c r="R3557" s="6"/>
      <c r="S3557" s="7">
        <f t="shared" si="574"/>
        <v>455645.72</v>
      </c>
      <c r="T3557" s="7">
        <f t="shared" si="573"/>
        <v>178841.77</v>
      </c>
      <c r="U3557" s="7">
        <f t="shared" si="575"/>
        <v>178841.77</v>
      </c>
      <c r="V3557" s="7">
        <f t="shared" si="577"/>
        <v>53652.530999999995</v>
      </c>
      <c r="W3557" s="7">
        <f t="shared" si="578"/>
        <v>11803.55682</v>
      </c>
      <c r="X3557" s="7">
        <f t="shared" si="576"/>
        <v>65456.087819999993</v>
      </c>
      <c r="Y3557" s="7">
        <f>L3557+X3557</f>
        <v>423139.62781999999</v>
      </c>
      <c r="Z3557" s="4">
        <v>2</v>
      </c>
      <c r="AA3557" s="7">
        <f t="shared" si="579"/>
        <v>169255.85112800001</v>
      </c>
      <c r="AB3557" s="4">
        <v>3</v>
      </c>
      <c r="AC3557" s="7">
        <f t="shared" si="580"/>
        <v>98732.579824666667</v>
      </c>
      <c r="AD3557">
        <v>3</v>
      </c>
      <c r="AE3557" s="8">
        <f t="shared" si="581"/>
        <v>126941.88834599999</v>
      </c>
    </row>
    <row r="3558" spans="1:31" x14ac:dyDescent="0.25">
      <c r="A3558" s="4">
        <v>484791</v>
      </c>
      <c r="B3558" s="4" t="s">
        <v>11079</v>
      </c>
      <c r="C3558" s="4">
        <v>43571652</v>
      </c>
      <c r="D3558" s="4">
        <v>28207119</v>
      </c>
      <c r="E3558" s="4" t="s">
        <v>11080</v>
      </c>
      <c r="F3558" s="4" t="s">
        <v>26</v>
      </c>
      <c r="G3558" s="4" t="s">
        <v>11081</v>
      </c>
      <c r="H3558" s="4"/>
      <c r="I3558" s="4"/>
      <c r="J3558" s="4" t="s">
        <v>1234</v>
      </c>
      <c r="K3558" s="4" t="s">
        <v>29</v>
      </c>
      <c r="L3558" s="5">
        <v>357984.4</v>
      </c>
      <c r="M3558" s="5">
        <v>462144.9</v>
      </c>
      <c r="N3558" s="4">
        <v>0</v>
      </c>
      <c r="O3558" s="4" t="s">
        <v>30</v>
      </c>
      <c r="P3558" s="4" t="s">
        <v>1110</v>
      </c>
      <c r="Q3558" s="4" t="s">
        <v>32</v>
      </c>
      <c r="R3558" s="6"/>
      <c r="S3558" s="7">
        <f t="shared" si="574"/>
        <v>462144.9</v>
      </c>
      <c r="T3558" s="7">
        <f t="shared" si="573"/>
        <v>178992.2</v>
      </c>
      <c r="U3558" s="7">
        <f t="shared" si="575"/>
        <v>178992.2</v>
      </c>
      <c r="V3558" s="7">
        <f t="shared" si="577"/>
        <v>53697.66</v>
      </c>
      <c r="W3558" s="7">
        <f t="shared" si="578"/>
        <v>11813.485200000001</v>
      </c>
      <c r="X3558" s="7">
        <f t="shared" si="576"/>
        <v>65511.145200000006</v>
      </c>
      <c r="Y3558" s="7">
        <f>L3558+X3558</f>
        <v>423495.54520000005</v>
      </c>
      <c r="Z3558" s="4">
        <v>2</v>
      </c>
      <c r="AA3558" s="7">
        <f t="shared" si="579"/>
        <v>169398.21808000002</v>
      </c>
      <c r="AB3558" s="4">
        <v>3</v>
      </c>
      <c r="AC3558" s="7">
        <f t="shared" si="580"/>
        <v>98815.62721333334</v>
      </c>
      <c r="AD3558">
        <v>3</v>
      </c>
      <c r="AE3558" s="8">
        <f t="shared" si="581"/>
        <v>127048.66356000002</v>
      </c>
    </row>
    <row r="3559" spans="1:31" x14ac:dyDescent="0.25">
      <c r="A3559" s="4">
        <v>488845</v>
      </c>
      <c r="B3559" s="4" t="s">
        <v>11082</v>
      </c>
      <c r="C3559" s="4">
        <v>14155502</v>
      </c>
      <c r="D3559" s="4">
        <v>7330011</v>
      </c>
      <c r="E3559" s="4" t="s">
        <v>11083</v>
      </c>
      <c r="F3559" s="4" t="s">
        <v>232</v>
      </c>
      <c r="G3559" s="4" t="s">
        <v>11084</v>
      </c>
      <c r="H3559" s="4" t="s">
        <v>11085</v>
      </c>
      <c r="I3559" s="4"/>
      <c r="J3559" s="4" t="s">
        <v>45</v>
      </c>
      <c r="K3559" s="4" t="s">
        <v>1554</v>
      </c>
      <c r="L3559" s="5">
        <v>357998.38</v>
      </c>
      <c r="M3559" s="5">
        <v>442046.87</v>
      </c>
      <c r="N3559" s="4">
        <v>0</v>
      </c>
      <c r="O3559" s="4" t="s">
        <v>30</v>
      </c>
      <c r="P3559" s="4" t="s">
        <v>1110</v>
      </c>
      <c r="Q3559" s="4" t="s">
        <v>32</v>
      </c>
      <c r="R3559" s="6"/>
      <c r="S3559" s="7">
        <f t="shared" si="574"/>
        <v>442046.87</v>
      </c>
      <c r="T3559" s="7">
        <f t="shared" si="573"/>
        <v>178999.19</v>
      </c>
      <c r="U3559" s="7">
        <f t="shared" si="575"/>
        <v>178999.19</v>
      </c>
      <c r="V3559" s="7">
        <f t="shared" si="577"/>
        <v>53699.756999999998</v>
      </c>
      <c r="W3559" s="7">
        <f t="shared" si="578"/>
        <v>11813.946539999999</v>
      </c>
      <c r="X3559" s="7">
        <f t="shared" si="576"/>
        <v>65513.703539999995</v>
      </c>
      <c r="Y3559" s="7">
        <f>L3559+X3559</f>
        <v>423512.08354000002</v>
      </c>
      <c r="Z3559" s="4">
        <v>2</v>
      </c>
      <c r="AA3559" s="7">
        <f t="shared" si="579"/>
        <v>169404.83341600001</v>
      </c>
      <c r="AB3559" s="4">
        <v>3</v>
      </c>
      <c r="AC3559" s="7">
        <f t="shared" si="580"/>
        <v>98819.486159333333</v>
      </c>
      <c r="AD3559">
        <v>3</v>
      </c>
      <c r="AE3559" s="8">
        <f t="shared" si="581"/>
        <v>127053.62506200001</v>
      </c>
    </row>
    <row r="3560" spans="1:31" x14ac:dyDescent="0.25">
      <c r="A3560" s="4">
        <v>490231</v>
      </c>
      <c r="B3560" s="4" t="s">
        <v>11086</v>
      </c>
      <c r="C3560" s="4">
        <v>23683374</v>
      </c>
      <c r="D3560" s="4">
        <v>2397206</v>
      </c>
      <c r="E3560" s="4" t="s">
        <v>11087</v>
      </c>
      <c r="F3560" s="4" t="s">
        <v>232</v>
      </c>
      <c r="G3560" s="4" t="s">
        <v>11088</v>
      </c>
      <c r="H3560" s="4" t="s">
        <v>11089</v>
      </c>
      <c r="I3560" s="4" t="s">
        <v>11090</v>
      </c>
      <c r="J3560" s="4" t="s">
        <v>429</v>
      </c>
      <c r="K3560" s="4" t="s">
        <v>3806</v>
      </c>
      <c r="L3560" s="5">
        <v>358297.17</v>
      </c>
      <c r="M3560" s="5">
        <v>498570.25</v>
      </c>
      <c r="N3560" s="4">
        <v>0</v>
      </c>
      <c r="O3560" s="4" t="s">
        <v>30</v>
      </c>
      <c r="P3560" s="4" t="s">
        <v>1110</v>
      </c>
      <c r="Q3560" s="4" t="s">
        <v>32</v>
      </c>
      <c r="R3560" s="6"/>
      <c r="S3560" s="7">
        <f t="shared" si="574"/>
        <v>498570.25</v>
      </c>
      <c r="T3560" s="7">
        <f t="shared" si="573"/>
        <v>179148.58499999999</v>
      </c>
      <c r="U3560" s="7">
        <f t="shared" si="575"/>
        <v>179148.58499999999</v>
      </c>
      <c r="V3560" s="7">
        <f t="shared" si="577"/>
        <v>53744.575499999999</v>
      </c>
      <c r="W3560" s="7">
        <f t="shared" si="578"/>
        <v>11823.80661</v>
      </c>
      <c r="X3560" s="7">
        <f t="shared" si="576"/>
        <v>65568.382110000006</v>
      </c>
      <c r="Y3560" s="7">
        <f>L3560+X3560</f>
        <v>423865.55210999999</v>
      </c>
      <c r="Z3560" s="4">
        <v>2</v>
      </c>
      <c r="AA3560" s="7">
        <f t="shared" si="579"/>
        <v>169546.220844</v>
      </c>
      <c r="AB3560" s="4">
        <v>3</v>
      </c>
      <c r="AC3560" s="7">
        <f t="shared" si="580"/>
        <v>98901.962158999988</v>
      </c>
      <c r="AD3560">
        <v>3</v>
      </c>
      <c r="AE3560" s="8">
        <f t="shared" si="581"/>
        <v>127159.66563300001</v>
      </c>
    </row>
    <row r="3561" spans="1:31" x14ac:dyDescent="0.25">
      <c r="A3561" s="4">
        <v>484798</v>
      </c>
      <c r="B3561" s="4" t="s">
        <v>11091</v>
      </c>
      <c r="C3561" s="4">
        <v>45096704</v>
      </c>
      <c r="D3561" s="4">
        <v>29436833</v>
      </c>
      <c r="E3561" s="4" t="s">
        <v>11092</v>
      </c>
      <c r="F3561" s="4" t="s">
        <v>232</v>
      </c>
      <c r="G3561" s="4" t="s">
        <v>11093</v>
      </c>
      <c r="H3561" s="4"/>
      <c r="I3561" s="4"/>
      <c r="J3561" s="4" t="s">
        <v>1234</v>
      </c>
      <c r="K3561" s="4" t="s">
        <v>46</v>
      </c>
      <c r="L3561" s="5">
        <v>358517.05</v>
      </c>
      <c r="M3561" s="5">
        <v>463379.36</v>
      </c>
      <c r="N3561" s="4">
        <v>0</v>
      </c>
      <c r="O3561" s="4" t="s">
        <v>30</v>
      </c>
      <c r="P3561" s="4" t="s">
        <v>1110</v>
      </c>
      <c r="Q3561" s="4" t="s">
        <v>32</v>
      </c>
      <c r="R3561" s="6"/>
      <c r="S3561" s="7">
        <f t="shared" si="574"/>
        <v>463379.36</v>
      </c>
      <c r="T3561" s="7">
        <f t="shared" si="573"/>
        <v>179258.52499999999</v>
      </c>
      <c r="U3561" s="7">
        <f t="shared" si="575"/>
        <v>179258.52499999999</v>
      </c>
      <c r="V3561" s="7">
        <f t="shared" si="577"/>
        <v>53777.557499999995</v>
      </c>
      <c r="W3561" s="7">
        <f t="shared" si="578"/>
        <v>11831.06265</v>
      </c>
      <c r="X3561" s="7">
        <f t="shared" si="576"/>
        <v>65608.620150000002</v>
      </c>
      <c r="Y3561" s="7">
        <f>L3561+X3561</f>
        <v>424125.67015000002</v>
      </c>
      <c r="Z3561" s="4">
        <v>2</v>
      </c>
      <c r="AA3561" s="7">
        <f t="shared" si="579"/>
        <v>169650.26806000003</v>
      </c>
      <c r="AB3561" s="4">
        <v>3</v>
      </c>
      <c r="AC3561" s="7">
        <f t="shared" si="580"/>
        <v>98962.656368333322</v>
      </c>
      <c r="AD3561">
        <v>3</v>
      </c>
      <c r="AE3561" s="8">
        <f t="shared" si="581"/>
        <v>127237.70104500001</v>
      </c>
    </row>
    <row r="3562" spans="1:31" x14ac:dyDescent="0.25">
      <c r="A3562" s="4">
        <v>487635</v>
      </c>
      <c r="B3562" s="4" t="s">
        <v>11094</v>
      </c>
      <c r="C3562" s="4">
        <v>33348348</v>
      </c>
      <c r="D3562" s="4">
        <v>19701550</v>
      </c>
      <c r="E3562" s="4" t="s">
        <v>11095</v>
      </c>
      <c r="F3562" s="4" t="s">
        <v>232</v>
      </c>
      <c r="G3562" s="4"/>
      <c r="H3562" s="4"/>
      <c r="I3562" s="4"/>
      <c r="J3562" s="4" t="s">
        <v>155</v>
      </c>
      <c r="K3562" s="4" t="s">
        <v>1846</v>
      </c>
      <c r="L3562" s="5">
        <v>358714.64</v>
      </c>
      <c r="M3562" s="5">
        <v>551052.79</v>
      </c>
      <c r="N3562" s="4">
        <v>0</v>
      </c>
      <c r="O3562" s="4" t="s">
        <v>47</v>
      </c>
      <c r="P3562" s="4" t="s">
        <v>1110</v>
      </c>
      <c r="Q3562" s="4" t="s">
        <v>32</v>
      </c>
      <c r="R3562" s="6"/>
      <c r="S3562" s="7">
        <f t="shared" si="574"/>
        <v>551052.79</v>
      </c>
      <c r="T3562" s="7">
        <f t="shared" si="573"/>
        <v>179357.32</v>
      </c>
      <c r="U3562" s="7">
        <f t="shared" si="575"/>
        <v>179357.32</v>
      </c>
      <c r="V3562" s="7">
        <f t="shared" si="577"/>
        <v>53807.196000000004</v>
      </c>
      <c r="W3562" s="7">
        <f t="shared" si="578"/>
        <v>11837.583120000001</v>
      </c>
      <c r="X3562" s="7">
        <f t="shared" si="576"/>
        <v>65644.779120000007</v>
      </c>
      <c r="Y3562" s="7">
        <f>L3562+X3562</f>
        <v>424359.41912000004</v>
      </c>
      <c r="Z3562" s="4">
        <v>2</v>
      </c>
      <c r="AA3562" s="7">
        <f t="shared" si="579"/>
        <v>169743.76764800004</v>
      </c>
      <c r="AB3562" s="4">
        <v>3</v>
      </c>
      <c r="AC3562" s="7">
        <f t="shared" si="580"/>
        <v>99017.197794666674</v>
      </c>
      <c r="AD3562">
        <v>3</v>
      </c>
      <c r="AE3562" s="8">
        <f t="shared" si="581"/>
        <v>127307.82573600001</v>
      </c>
    </row>
    <row r="3563" spans="1:31" x14ac:dyDescent="0.25">
      <c r="A3563" s="4">
        <v>490577</v>
      </c>
      <c r="B3563" s="4" t="s">
        <v>11096</v>
      </c>
      <c r="C3563" s="4">
        <v>33460048</v>
      </c>
      <c r="D3563" s="4">
        <v>23836360</v>
      </c>
      <c r="E3563" s="4" t="s">
        <v>11097</v>
      </c>
      <c r="F3563" s="4" t="s">
        <v>232</v>
      </c>
      <c r="G3563" s="4" t="s">
        <v>11098</v>
      </c>
      <c r="H3563" s="4"/>
      <c r="I3563" s="4"/>
      <c r="J3563" s="4" t="s">
        <v>429</v>
      </c>
      <c r="K3563" s="4" t="s">
        <v>347</v>
      </c>
      <c r="L3563" s="5">
        <v>360487</v>
      </c>
      <c r="M3563" s="5">
        <v>444149.95</v>
      </c>
      <c r="N3563" s="4">
        <v>0</v>
      </c>
      <c r="O3563" s="4" t="s">
        <v>30</v>
      </c>
      <c r="P3563" s="4" t="s">
        <v>1110</v>
      </c>
      <c r="Q3563" s="4" t="s">
        <v>32</v>
      </c>
      <c r="R3563" s="6"/>
      <c r="S3563" s="7">
        <f t="shared" si="574"/>
        <v>444149.95</v>
      </c>
      <c r="T3563" s="7">
        <f t="shared" si="573"/>
        <v>180243.5</v>
      </c>
      <c r="U3563" s="7">
        <f t="shared" si="575"/>
        <v>180243.5</v>
      </c>
      <c r="V3563" s="7">
        <f t="shared" si="577"/>
        <v>54073.049999999996</v>
      </c>
      <c r="W3563" s="7">
        <f t="shared" si="578"/>
        <v>11896.071</v>
      </c>
      <c r="X3563" s="7">
        <f t="shared" si="576"/>
        <v>65969.120999999999</v>
      </c>
      <c r="Y3563" s="7">
        <f>L3563+X3563</f>
        <v>426456.12099999998</v>
      </c>
      <c r="Z3563" s="4">
        <v>2</v>
      </c>
      <c r="AA3563" s="7">
        <f t="shared" si="579"/>
        <v>170582.44839999999</v>
      </c>
      <c r="AB3563" s="4">
        <v>3</v>
      </c>
      <c r="AC3563" s="7">
        <f t="shared" si="580"/>
        <v>99506.428233333325</v>
      </c>
      <c r="AD3563">
        <v>3</v>
      </c>
      <c r="AE3563" s="8">
        <f t="shared" si="581"/>
        <v>127936.83630000001</v>
      </c>
    </row>
    <row r="3564" spans="1:31" x14ac:dyDescent="0.25">
      <c r="A3564" s="4">
        <v>484344</v>
      </c>
      <c r="B3564" s="4" t="s">
        <v>11099</v>
      </c>
      <c r="C3564" s="4">
        <v>18340748</v>
      </c>
      <c r="D3564" s="4">
        <v>19738434</v>
      </c>
      <c r="E3564" s="4" t="s">
        <v>11100</v>
      </c>
      <c r="F3564" s="4" t="s">
        <v>232</v>
      </c>
      <c r="G3564" s="4" t="s">
        <v>11101</v>
      </c>
      <c r="H3564" s="4"/>
      <c r="I3564" s="4"/>
      <c r="J3564" s="4" t="s">
        <v>1234</v>
      </c>
      <c r="K3564" s="4" t="s">
        <v>46</v>
      </c>
      <c r="L3564" s="5">
        <v>360557.4</v>
      </c>
      <c r="M3564" s="5">
        <v>462413.42</v>
      </c>
      <c r="N3564" s="4">
        <v>0</v>
      </c>
      <c r="O3564" s="4" t="s">
        <v>30</v>
      </c>
      <c r="P3564" s="4" t="s">
        <v>1110</v>
      </c>
      <c r="Q3564" s="4" t="s">
        <v>32</v>
      </c>
      <c r="R3564" s="6"/>
      <c r="S3564" s="7">
        <f t="shared" si="574"/>
        <v>462413.42</v>
      </c>
      <c r="T3564" s="7">
        <f t="shared" si="573"/>
        <v>180278.7</v>
      </c>
      <c r="U3564" s="7">
        <f t="shared" si="575"/>
        <v>180278.7</v>
      </c>
      <c r="V3564" s="7">
        <f t="shared" si="577"/>
        <v>54083.61</v>
      </c>
      <c r="W3564" s="7">
        <f t="shared" si="578"/>
        <v>11898.394200000001</v>
      </c>
      <c r="X3564" s="7">
        <f t="shared" si="576"/>
        <v>65982.004199999996</v>
      </c>
      <c r="Y3564" s="7">
        <f>L3564+X3564</f>
        <v>426539.40419999999</v>
      </c>
      <c r="Z3564" s="4">
        <v>2</v>
      </c>
      <c r="AA3564" s="7">
        <f t="shared" si="579"/>
        <v>170615.76168</v>
      </c>
      <c r="AB3564" s="4">
        <v>3</v>
      </c>
      <c r="AC3564" s="7">
        <f t="shared" si="580"/>
        <v>99525.860979999998</v>
      </c>
      <c r="AD3564">
        <v>3</v>
      </c>
      <c r="AE3564" s="8">
        <f t="shared" si="581"/>
        <v>127961.82126</v>
      </c>
    </row>
    <row r="3565" spans="1:31" x14ac:dyDescent="0.25">
      <c r="A3565" s="4">
        <v>491750</v>
      </c>
      <c r="B3565" s="4" t="s">
        <v>11102</v>
      </c>
      <c r="C3565" s="4">
        <v>38659177</v>
      </c>
      <c r="D3565" s="4">
        <v>22718303</v>
      </c>
      <c r="E3565" s="4" t="s">
        <v>11103</v>
      </c>
      <c r="F3565" s="4" t="s">
        <v>232</v>
      </c>
      <c r="G3565" s="4" t="s">
        <v>11104</v>
      </c>
      <c r="H3565" s="4" t="s">
        <v>11105</v>
      </c>
      <c r="I3565" s="4" t="s">
        <v>11106</v>
      </c>
      <c r="J3565" s="4" t="s">
        <v>40</v>
      </c>
      <c r="K3565" s="4" t="s">
        <v>430</v>
      </c>
      <c r="L3565" s="5">
        <v>361148.54</v>
      </c>
      <c r="M3565" s="5">
        <v>678366.2</v>
      </c>
      <c r="N3565" s="4">
        <v>0</v>
      </c>
      <c r="O3565" s="4" t="s">
        <v>30</v>
      </c>
      <c r="P3565" s="4" t="s">
        <v>1110</v>
      </c>
      <c r="Q3565" s="4" t="s">
        <v>32</v>
      </c>
      <c r="R3565" s="6"/>
      <c r="S3565" s="7">
        <f t="shared" si="574"/>
        <v>678366.2</v>
      </c>
      <c r="T3565" s="7">
        <f t="shared" si="573"/>
        <v>180574.27</v>
      </c>
      <c r="U3565" s="7">
        <f t="shared" si="575"/>
        <v>180574.27</v>
      </c>
      <c r="V3565" s="7">
        <f t="shared" si="577"/>
        <v>54172.280999999995</v>
      </c>
      <c r="W3565" s="7">
        <f t="shared" si="578"/>
        <v>11917.901819999999</v>
      </c>
      <c r="X3565" s="7">
        <f t="shared" si="576"/>
        <v>66090.182819999987</v>
      </c>
      <c r="Y3565" s="7">
        <f>L3565+X3565</f>
        <v>427238.72281999997</v>
      </c>
      <c r="Z3565" s="4">
        <v>2</v>
      </c>
      <c r="AA3565" s="7">
        <f t="shared" si="579"/>
        <v>170895.48912799999</v>
      </c>
      <c r="AB3565" s="4">
        <v>3</v>
      </c>
      <c r="AC3565" s="7">
        <f t="shared" si="580"/>
        <v>99689.035324666649</v>
      </c>
      <c r="AD3565">
        <v>3</v>
      </c>
      <c r="AE3565" s="8">
        <f t="shared" si="581"/>
        <v>128171.616846</v>
      </c>
    </row>
    <row r="3566" spans="1:31" x14ac:dyDescent="0.25">
      <c r="A3566" s="4">
        <v>485742</v>
      </c>
      <c r="B3566" s="4" t="s">
        <v>11107</v>
      </c>
      <c r="C3566" s="4">
        <v>25220573</v>
      </c>
      <c r="D3566" s="4">
        <v>23980088</v>
      </c>
      <c r="E3566" s="4" t="s">
        <v>11108</v>
      </c>
      <c r="F3566" s="4" t="s">
        <v>26</v>
      </c>
      <c r="G3566" s="4" t="s">
        <v>11109</v>
      </c>
      <c r="H3566" s="4"/>
      <c r="I3566" s="4"/>
      <c r="J3566" s="4" t="s">
        <v>28</v>
      </c>
      <c r="K3566" s="4" t="s">
        <v>29</v>
      </c>
      <c r="L3566" s="5">
        <v>362356.87</v>
      </c>
      <c r="M3566" s="5">
        <v>467475.34</v>
      </c>
      <c r="N3566" s="4">
        <v>0</v>
      </c>
      <c r="O3566" s="4" t="s">
        <v>30</v>
      </c>
      <c r="P3566" s="4" t="s">
        <v>1110</v>
      </c>
      <c r="Q3566" s="4" t="s">
        <v>32</v>
      </c>
      <c r="R3566" s="6"/>
      <c r="S3566" s="7">
        <f t="shared" si="574"/>
        <v>467475.34</v>
      </c>
      <c r="T3566" s="7">
        <f t="shared" si="573"/>
        <v>181178.435</v>
      </c>
      <c r="U3566" s="7">
        <f t="shared" si="575"/>
        <v>181178.435</v>
      </c>
      <c r="V3566" s="7">
        <f t="shared" si="577"/>
        <v>54353.530500000001</v>
      </c>
      <c r="W3566" s="7">
        <f t="shared" si="578"/>
        <v>11957.77671</v>
      </c>
      <c r="X3566" s="7">
        <f t="shared" si="576"/>
        <v>66311.307209999999</v>
      </c>
      <c r="Y3566" s="7">
        <f>L3566+X3566</f>
        <v>428668.17720999999</v>
      </c>
      <c r="Z3566" s="4">
        <v>2</v>
      </c>
      <c r="AA3566" s="7">
        <f t="shared" si="579"/>
        <v>171467.270884</v>
      </c>
      <c r="AB3566" s="4">
        <v>3</v>
      </c>
      <c r="AC3566" s="7">
        <f t="shared" si="580"/>
        <v>100022.57468233333</v>
      </c>
      <c r="AD3566">
        <v>3</v>
      </c>
      <c r="AE3566" s="8">
        <f t="shared" si="581"/>
        <v>128600.453163</v>
      </c>
    </row>
    <row r="3567" spans="1:31" x14ac:dyDescent="0.25">
      <c r="A3567" s="4">
        <v>489242</v>
      </c>
      <c r="B3567" s="4" t="s">
        <v>11110</v>
      </c>
      <c r="C3567" s="4">
        <v>30957444</v>
      </c>
      <c r="D3567" s="4">
        <v>8169745</v>
      </c>
      <c r="E3567" s="4" t="s">
        <v>11111</v>
      </c>
      <c r="F3567" s="4" t="s">
        <v>232</v>
      </c>
      <c r="G3567" s="4" t="s">
        <v>11112</v>
      </c>
      <c r="H3567" s="4"/>
      <c r="I3567" s="4"/>
      <c r="J3567" s="4" t="s">
        <v>45</v>
      </c>
      <c r="K3567" s="4" t="s">
        <v>1554</v>
      </c>
      <c r="L3567" s="5">
        <v>362660.48</v>
      </c>
      <c r="M3567" s="5">
        <v>441630.58</v>
      </c>
      <c r="N3567" s="4">
        <v>0</v>
      </c>
      <c r="O3567" s="4" t="s">
        <v>30</v>
      </c>
      <c r="P3567" s="4" t="s">
        <v>1110</v>
      </c>
      <c r="Q3567" s="4" t="s">
        <v>32</v>
      </c>
      <c r="R3567" s="6"/>
      <c r="S3567" s="7">
        <f t="shared" si="574"/>
        <v>441630.58</v>
      </c>
      <c r="T3567" s="7">
        <f t="shared" ref="T3567:T3582" si="582">L3567*50%</f>
        <v>181330.24</v>
      </c>
      <c r="U3567" s="7">
        <f t="shared" si="575"/>
        <v>181330.24</v>
      </c>
      <c r="V3567" s="7">
        <f t="shared" si="577"/>
        <v>54399.071999999993</v>
      </c>
      <c r="W3567" s="7">
        <f t="shared" si="578"/>
        <v>11967.795839999999</v>
      </c>
      <c r="X3567" s="7">
        <f t="shared" si="576"/>
        <v>66366.867839999992</v>
      </c>
      <c r="Y3567" s="7">
        <f>L3567+X3567</f>
        <v>429027.34783999994</v>
      </c>
      <c r="Z3567" s="4">
        <v>2</v>
      </c>
      <c r="AA3567" s="7">
        <f t="shared" si="579"/>
        <v>171610.939136</v>
      </c>
      <c r="AB3567" s="4">
        <v>3</v>
      </c>
      <c r="AC3567" s="7">
        <f t="shared" si="580"/>
        <v>100106.38116266664</v>
      </c>
      <c r="AD3567">
        <v>3</v>
      </c>
      <c r="AE3567" s="8">
        <f t="shared" si="581"/>
        <v>128708.20435199999</v>
      </c>
    </row>
    <row r="3568" spans="1:31" x14ac:dyDescent="0.25">
      <c r="A3568" s="4">
        <v>484517</v>
      </c>
      <c r="B3568" s="4" t="s">
        <v>11113</v>
      </c>
      <c r="C3568" s="4">
        <v>30305344</v>
      </c>
      <c r="D3568" s="4">
        <v>28295371</v>
      </c>
      <c r="E3568" s="4" t="s">
        <v>11114</v>
      </c>
      <c r="F3568" s="4" t="s">
        <v>26</v>
      </c>
      <c r="G3568" s="4" t="s">
        <v>11115</v>
      </c>
      <c r="H3568" s="4"/>
      <c r="I3568" s="4"/>
      <c r="J3568" s="4" t="s">
        <v>1234</v>
      </c>
      <c r="K3568" s="4" t="s">
        <v>63</v>
      </c>
      <c r="L3568" s="5">
        <v>363077.52</v>
      </c>
      <c r="M3568" s="5">
        <v>474224.35</v>
      </c>
      <c r="N3568" s="4">
        <v>0</v>
      </c>
      <c r="O3568" s="4" t="s">
        <v>30</v>
      </c>
      <c r="P3568" s="4" t="s">
        <v>1110</v>
      </c>
      <c r="Q3568" s="4" t="s">
        <v>32</v>
      </c>
      <c r="R3568" s="6"/>
      <c r="S3568" s="7">
        <f t="shared" si="574"/>
        <v>474224.35</v>
      </c>
      <c r="T3568" s="7">
        <f t="shared" si="582"/>
        <v>181538.76</v>
      </c>
      <c r="U3568" s="7">
        <f t="shared" si="575"/>
        <v>181538.76</v>
      </c>
      <c r="V3568" s="7">
        <f t="shared" si="577"/>
        <v>54461.628000000004</v>
      </c>
      <c r="W3568" s="7">
        <f t="shared" si="578"/>
        <v>11981.55816</v>
      </c>
      <c r="X3568" s="7">
        <f t="shared" si="576"/>
        <v>66443.186160000012</v>
      </c>
      <c r="Y3568" s="7">
        <f>L3568+X3568</f>
        <v>429520.70616000006</v>
      </c>
      <c r="Z3568" s="4">
        <v>2</v>
      </c>
      <c r="AA3568" s="7">
        <f t="shared" si="579"/>
        <v>171808.28246400005</v>
      </c>
      <c r="AB3568" s="4">
        <v>3</v>
      </c>
      <c r="AC3568" s="7">
        <f t="shared" si="580"/>
        <v>100221.498104</v>
      </c>
      <c r="AD3568">
        <v>3</v>
      </c>
      <c r="AE3568" s="8">
        <f t="shared" si="581"/>
        <v>128856.21184800002</v>
      </c>
    </row>
    <row r="3569" spans="1:31" x14ac:dyDescent="0.25">
      <c r="A3569" s="4">
        <v>484613</v>
      </c>
      <c r="B3569" s="4" t="s">
        <v>11116</v>
      </c>
      <c r="C3569" s="4">
        <v>34215342</v>
      </c>
      <c r="D3569" s="4">
        <v>22783469</v>
      </c>
      <c r="E3569" s="4" t="s">
        <v>11117</v>
      </c>
      <c r="F3569" s="4" t="s">
        <v>26</v>
      </c>
      <c r="G3569" s="4" t="s">
        <v>11118</v>
      </c>
      <c r="H3569" s="4" t="s">
        <v>11119</v>
      </c>
      <c r="I3569" s="4"/>
      <c r="J3569" s="4" t="s">
        <v>1234</v>
      </c>
      <c r="K3569" s="4" t="s">
        <v>29</v>
      </c>
      <c r="L3569" s="5">
        <v>364284.74</v>
      </c>
      <c r="M3569" s="5">
        <v>479470.87</v>
      </c>
      <c r="N3569" s="4">
        <v>0</v>
      </c>
      <c r="O3569" s="4" t="s">
        <v>30</v>
      </c>
      <c r="P3569" s="4" t="s">
        <v>1110</v>
      </c>
      <c r="Q3569" s="4" t="s">
        <v>32</v>
      </c>
      <c r="R3569" s="6"/>
      <c r="S3569" s="7">
        <f t="shared" si="574"/>
        <v>479470.87</v>
      </c>
      <c r="T3569" s="7">
        <f t="shared" si="582"/>
        <v>182142.37</v>
      </c>
      <c r="U3569" s="7">
        <f t="shared" si="575"/>
        <v>182142.37</v>
      </c>
      <c r="V3569" s="7">
        <f t="shared" si="577"/>
        <v>54642.710999999996</v>
      </c>
      <c r="W3569" s="7">
        <f t="shared" si="578"/>
        <v>12021.396419999999</v>
      </c>
      <c r="X3569" s="7">
        <f t="shared" si="576"/>
        <v>66664.10742</v>
      </c>
      <c r="Y3569" s="7">
        <f>L3569+X3569</f>
        <v>430948.84742000001</v>
      </c>
      <c r="Z3569" s="4">
        <v>2</v>
      </c>
      <c r="AA3569" s="7">
        <f t="shared" si="579"/>
        <v>172379.53896800001</v>
      </c>
      <c r="AB3569" s="4">
        <v>3</v>
      </c>
      <c r="AC3569" s="7">
        <f t="shared" si="580"/>
        <v>100554.73106466666</v>
      </c>
      <c r="AD3569">
        <v>3</v>
      </c>
      <c r="AE3569" s="8">
        <f t="shared" si="581"/>
        <v>129284.65422600001</v>
      </c>
    </row>
    <row r="3570" spans="1:31" x14ac:dyDescent="0.25">
      <c r="A3570" s="4">
        <v>484465</v>
      </c>
      <c r="B3570" s="4" t="s">
        <v>11120</v>
      </c>
      <c r="C3570" s="4">
        <v>28189588</v>
      </c>
      <c r="D3570" s="4">
        <v>29225012</v>
      </c>
      <c r="E3570" s="4" t="s">
        <v>11121</v>
      </c>
      <c r="F3570" s="4" t="s">
        <v>232</v>
      </c>
      <c r="G3570" s="4" t="s">
        <v>11122</v>
      </c>
      <c r="H3570" s="4"/>
      <c r="I3570" s="4"/>
      <c r="J3570" s="4" t="s">
        <v>1234</v>
      </c>
      <c r="K3570" s="4" t="s">
        <v>46</v>
      </c>
      <c r="L3570" s="5">
        <v>364319.42</v>
      </c>
      <c r="M3570" s="5">
        <v>463745.36</v>
      </c>
      <c r="N3570" s="4">
        <v>0</v>
      </c>
      <c r="O3570" s="4" t="s">
        <v>30</v>
      </c>
      <c r="P3570" s="4" t="s">
        <v>1110</v>
      </c>
      <c r="Q3570" s="4" t="s">
        <v>32</v>
      </c>
      <c r="R3570" s="6"/>
      <c r="S3570" s="7">
        <f t="shared" si="574"/>
        <v>463745.36</v>
      </c>
      <c r="T3570" s="7">
        <f t="shared" si="582"/>
        <v>182159.71</v>
      </c>
      <c r="U3570" s="7">
        <f t="shared" si="575"/>
        <v>182159.71</v>
      </c>
      <c r="V3570" s="7">
        <f t="shared" si="577"/>
        <v>54647.912999999993</v>
      </c>
      <c r="W3570" s="7">
        <f t="shared" si="578"/>
        <v>12022.540859999999</v>
      </c>
      <c r="X3570" s="7">
        <f t="shared" si="576"/>
        <v>66670.453859999994</v>
      </c>
      <c r="Y3570" s="7">
        <f>L3570+X3570</f>
        <v>430989.87385999999</v>
      </c>
      <c r="Z3570" s="4">
        <v>2</v>
      </c>
      <c r="AA3570" s="7">
        <f t="shared" si="579"/>
        <v>172395.949544</v>
      </c>
      <c r="AB3570" s="4">
        <v>3</v>
      </c>
      <c r="AC3570" s="7">
        <f t="shared" si="580"/>
        <v>100564.30390066665</v>
      </c>
      <c r="AD3570">
        <v>3</v>
      </c>
      <c r="AE3570" s="8">
        <f t="shared" si="581"/>
        <v>129296.96215799999</v>
      </c>
    </row>
    <row r="3571" spans="1:31" x14ac:dyDescent="0.25">
      <c r="A3571" s="4">
        <v>484814</v>
      </c>
      <c r="B3571" s="4" t="s">
        <v>11123</v>
      </c>
      <c r="C3571" s="4">
        <v>93855514</v>
      </c>
      <c r="D3571" s="4">
        <v>24366682</v>
      </c>
      <c r="E3571" s="4" t="s">
        <v>11124</v>
      </c>
      <c r="F3571" s="4" t="s">
        <v>26</v>
      </c>
      <c r="G3571" s="4"/>
      <c r="H3571" s="4"/>
      <c r="I3571" s="4"/>
      <c r="J3571" s="4" t="s">
        <v>1234</v>
      </c>
      <c r="K3571" s="4" t="s">
        <v>29</v>
      </c>
      <c r="L3571" s="5">
        <v>364510.64</v>
      </c>
      <c r="M3571" s="5">
        <v>461722.05</v>
      </c>
      <c r="N3571" s="4">
        <v>0</v>
      </c>
      <c r="O3571" s="4" t="s">
        <v>30</v>
      </c>
      <c r="P3571" s="4" t="s">
        <v>1110</v>
      </c>
      <c r="Q3571" s="4" t="s">
        <v>32</v>
      </c>
      <c r="R3571" s="6"/>
      <c r="S3571" s="7">
        <f t="shared" si="574"/>
        <v>461722.05</v>
      </c>
      <c r="T3571" s="7">
        <f t="shared" si="582"/>
        <v>182255.32</v>
      </c>
      <c r="U3571" s="7">
        <f t="shared" si="575"/>
        <v>182255.32</v>
      </c>
      <c r="V3571" s="7">
        <f t="shared" si="577"/>
        <v>54676.595999999998</v>
      </c>
      <c r="W3571" s="7">
        <f t="shared" si="578"/>
        <v>12028.851119999999</v>
      </c>
      <c r="X3571" s="7">
        <f t="shared" si="576"/>
        <v>66705.447119999997</v>
      </c>
      <c r="Y3571" s="7">
        <f>L3571+X3571</f>
        <v>431216.08712000004</v>
      </c>
      <c r="Z3571" s="4">
        <v>2</v>
      </c>
      <c r="AA3571" s="7">
        <f t="shared" si="579"/>
        <v>172486.43484800003</v>
      </c>
      <c r="AB3571" s="4">
        <v>3</v>
      </c>
      <c r="AC3571" s="7">
        <f t="shared" si="580"/>
        <v>100617.08699466666</v>
      </c>
      <c r="AD3571">
        <v>3</v>
      </c>
      <c r="AE3571" s="8">
        <f t="shared" si="581"/>
        <v>129364.826136</v>
      </c>
    </row>
    <row r="3572" spans="1:31" x14ac:dyDescent="0.25">
      <c r="A3572" s="4">
        <v>485945</v>
      </c>
      <c r="B3572" s="4" t="s">
        <v>11125</v>
      </c>
      <c r="C3572" s="4">
        <v>29871118</v>
      </c>
      <c r="D3572" s="4">
        <v>20034418</v>
      </c>
      <c r="E3572" s="4" t="s">
        <v>11126</v>
      </c>
      <c r="F3572" s="4" t="s">
        <v>26</v>
      </c>
      <c r="G3572" s="4" t="s">
        <v>11127</v>
      </c>
      <c r="H3572" s="4"/>
      <c r="I3572" s="4"/>
      <c r="J3572" s="4" t="s">
        <v>28</v>
      </c>
      <c r="K3572" s="4" t="s">
        <v>29</v>
      </c>
      <c r="L3572" s="5">
        <v>365321.89</v>
      </c>
      <c r="M3572" s="5">
        <v>469326.81</v>
      </c>
      <c r="N3572" s="4">
        <v>0</v>
      </c>
      <c r="O3572" s="4" t="s">
        <v>30</v>
      </c>
      <c r="P3572" s="4" t="s">
        <v>3200</v>
      </c>
      <c r="Q3572" s="4" t="s">
        <v>32</v>
      </c>
      <c r="R3572" s="6"/>
      <c r="S3572" s="7">
        <f t="shared" si="574"/>
        <v>469326.81</v>
      </c>
      <c r="T3572" s="7">
        <f t="shared" si="582"/>
        <v>182660.94500000001</v>
      </c>
      <c r="U3572" s="7">
        <f t="shared" si="575"/>
        <v>182660.94500000001</v>
      </c>
      <c r="V3572" s="7">
        <f t="shared" si="577"/>
        <v>54798.283499999998</v>
      </c>
      <c r="W3572" s="7">
        <f t="shared" si="578"/>
        <v>12055.622369999999</v>
      </c>
      <c r="X3572" s="7">
        <f t="shared" si="576"/>
        <v>66853.905870000002</v>
      </c>
      <c r="Y3572" s="7">
        <f>L3572+X3572</f>
        <v>432175.79587000003</v>
      </c>
      <c r="Z3572" s="4">
        <v>2</v>
      </c>
      <c r="AA3572" s="7">
        <f t="shared" si="579"/>
        <v>172870.31834800003</v>
      </c>
      <c r="AB3572" s="4">
        <v>3</v>
      </c>
      <c r="AC3572" s="7">
        <f t="shared" si="580"/>
        <v>100841.01903633332</v>
      </c>
      <c r="AD3572">
        <v>3</v>
      </c>
      <c r="AE3572" s="8">
        <f t="shared" si="581"/>
        <v>129652.738761</v>
      </c>
    </row>
    <row r="3573" spans="1:31" x14ac:dyDescent="0.25">
      <c r="A3573" s="4">
        <v>491706</v>
      </c>
      <c r="B3573" s="4" t="s">
        <v>11128</v>
      </c>
      <c r="C3573" s="4">
        <v>36658939</v>
      </c>
      <c r="D3573" s="4">
        <v>28162082</v>
      </c>
      <c r="E3573" s="4" t="s">
        <v>11129</v>
      </c>
      <c r="F3573" s="4" t="s">
        <v>232</v>
      </c>
      <c r="G3573" s="4" t="s">
        <v>11130</v>
      </c>
      <c r="H3573" s="4" t="s">
        <v>11131</v>
      </c>
      <c r="I3573" s="4" t="s">
        <v>11132</v>
      </c>
      <c r="J3573" s="4" t="s">
        <v>40</v>
      </c>
      <c r="K3573" s="4" t="s">
        <v>46</v>
      </c>
      <c r="L3573" s="5">
        <v>365614.27</v>
      </c>
      <c r="M3573" s="5">
        <v>467799.82</v>
      </c>
      <c r="N3573" s="4">
        <v>0</v>
      </c>
      <c r="O3573" s="4" t="s">
        <v>30</v>
      </c>
      <c r="P3573" s="4" t="s">
        <v>1110</v>
      </c>
      <c r="Q3573" s="4" t="s">
        <v>32</v>
      </c>
      <c r="R3573" s="6"/>
      <c r="S3573" s="7">
        <f t="shared" si="574"/>
        <v>467799.82</v>
      </c>
      <c r="T3573" s="7">
        <f t="shared" si="582"/>
        <v>182807.13500000001</v>
      </c>
      <c r="U3573" s="7">
        <f t="shared" si="575"/>
        <v>182807.13500000001</v>
      </c>
      <c r="V3573" s="7">
        <f t="shared" si="577"/>
        <v>54842.140500000001</v>
      </c>
      <c r="W3573" s="7">
        <f t="shared" si="578"/>
        <v>12065.270910000001</v>
      </c>
      <c r="X3573" s="7">
        <f t="shared" si="576"/>
        <v>66907.411410000001</v>
      </c>
      <c r="Y3573" s="7">
        <f>L3573+X3573</f>
        <v>432521.68141000002</v>
      </c>
      <c r="Z3573" s="4">
        <v>2</v>
      </c>
      <c r="AA3573" s="7">
        <f t="shared" si="579"/>
        <v>173008.67256400001</v>
      </c>
      <c r="AB3573" s="4">
        <v>3</v>
      </c>
      <c r="AC3573" s="7">
        <f t="shared" si="580"/>
        <v>100921.72566233332</v>
      </c>
      <c r="AD3573">
        <v>3</v>
      </c>
      <c r="AE3573" s="8">
        <f t="shared" si="581"/>
        <v>129756.50442300002</v>
      </c>
    </row>
    <row r="3574" spans="1:31" x14ac:dyDescent="0.25">
      <c r="A3574" s="4">
        <v>487613</v>
      </c>
      <c r="B3574" s="4" t="s">
        <v>11133</v>
      </c>
      <c r="C3574" s="4">
        <v>33058256</v>
      </c>
      <c r="D3574" s="4">
        <v>20809247</v>
      </c>
      <c r="E3574" s="4" t="s">
        <v>11134</v>
      </c>
      <c r="F3574" s="4" t="s">
        <v>232</v>
      </c>
      <c r="G3574" s="4" t="s">
        <v>11135</v>
      </c>
      <c r="H3574" s="4"/>
      <c r="I3574" s="4"/>
      <c r="J3574" s="4" t="s">
        <v>155</v>
      </c>
      <c r="K3574" s="4" t="s">
        <v>46</v>
      </c>
      <c r="L3574" s="5">
        <v>366954.94</v>
      </c>
      <c r="M3574" s="5">
        <v>456510.81</v>
      </c>
      <c r="N3574" s="4">
        <v>0</v>
      </c>
      <c r="O3574" s="4" t="s">
        <v>47</v>
      </c>
      <c r="P3574" s="4" t="s">
        <v>1110</v>
      </c>
      <c r="Q3574" s="4" t="s">
        <v>32</v>
      </c>
      <c r="R3574" s="6"/>
      <c r="S3574" s="7">
        <f t="shared" si="574"/>
        <v>456510.81</v>
      </c>
      <c r="T3574" s="7">
        <f t="shared" si="582"/>
        <v>183477.47</v>
      </c>
      <c r="U3574" s="7">
        <f t="shared" si="575"/>
        <v>183477.47</v>
      </c>
      <c r="V3574" s="7">
        <f t="shared" si="577"/>
        <v>55043.241000000002</v>
      </c>
      <c r="W3574" s="7">
        <f t="shared" si="578"/>
        <v>12109.51302</v>
      </c>
      <c r="X3574" s="7">
        <f t="shared" si="576"/>
        <v>67152.754020000008</v>
      </c>
      <c r="Y3574" s="7">
        <f>L3574+X3574</f>
        <v>434107.69402</v>
      </c>
      <c r="Z3574" s="4">
        <v>2</v>
      </c>
      <c r="AA3574" s="7">
        <f t="shared" si="579"/>
        <v>173643.07760800002</v>
      </c>
      <c r="AB3574" s="4">
        <v>3</v>
      </c>
      <c r="AC3574" s="7">
        <f t="shared" si="580"/>
        <v>101291.79527133332</v>
      </c>
      <c r="AD3574">
        <v>3</v>
      </c>
      <c r="AE3574" s="8">
        <f t="shared" si="581"/>
        <v>130232.308206</v>
      </c>
    </row>
    <row r="3575" spans="1:31" x14ac:dyDescent="0.25">
      <c r="A3575" s="4">
        <v>491636</v>
      </c>
      <c r="B3575" s="4" t="s">
        <v>11136</v>
      </c>
      <c r="C3575" s="4">
        <v>33511457</v>
      </c>
      <c r="D3575" s="4">
        <v>20291509</v>
      </c>
      <c r="E3575" s="4" t="s">
        <v>11137</v>
      </c>
      <c r="F3575" s="4" t="s">
        <v>232</v>
      </c>
      <c r="G3575" s="4" t="s">
        <v>11138</v>
      </c>
      <c r="H3575" s="4" t="s">
        <v>11139</v>
      </c>
      <c r="I3575" s="4"/>
      <c r="J3575" s="4" t="s">
        <v>40</v>
      </c>
      <c r="K3575" s="4" t="s">
        <v>347</v>
      </c>
      <c r="L3575" s="5">
        <v>367791.13</v>
      </c>
      <c r="M3575" s="5">
        <v>449683.99</v>
      </c>
      <c r="N3575" s="4">
        <v>0</v>
      </c>
      <c r="O3575" s="4" t="s">
        <v>47</v>
      </c>
      <c r="P3575" s="4" t="s">
        <v>1110</v>
      </c>
      <c r="Q3575" s="4" t="s">
        <v>32</v>
      </c>
      <c r="R3575" s="6"/>
      <c r="S3575" s="7">
        <f t="shared" si="574"/>
        <v>449683.99</v>
      </c>
      <c r="T3575" s="7">
        <f t="shared" si="582"/>
        <v>183895.565</v>
      </c>
      <c r="U3575" s="7">
        <f t="shared" si="575"/>
        <v>183895.565</v>
      </c>
      <c r="V3575" s="7">
        <f t="shared" si="577"/>
        <v>55168.669499999996</v>
      </c>
      <c r="W3575" s="7">
        <f t="shared" si="578"/>
        <v>12137.10729</v>
      </c>
      <c r="X3575" s="7">
        <f t="shared" si="576"/>
        <v>67305.776790000004</v>
      </c>
      <c r="Y3575" s="7">
        <f>L3575+X3575</f>
        <v>435096.90679000004</v>
      </c>
      <c r="Z3575" s="4">
        <v>2</v>
      </c>
      <c r="AA3575" s="7">
        <f t="shared" si="579"/>
        <v>174038.76271600003</v>
      </c>
      <c r="AB3575" s="4">
        <v>3</v>
      </c>
      <c r="AC3575" s="7">
        <f t="shared" si="580"/>
        <v>101522.61158433334</v>
      </c>
      <c r="AD3575">
        <v>3</v>
      </c>
      <c r="AE3575" s="8">
        <f t="shared" si="581"/>
        <v>130529.07203700002</v>
      </c>
    </row>
    <row r="3576" spans="1:31" x14ac:dyDescent="0.25">
      <c r="A3576" s="4">
        <v>491899</v>
      </c>
      <c r="B3576" s="4" t="s">
        <v>11140</v>
      </c>
      <c r="C3576" s="4">
        <v>95695104</v>
      </c>
      <c r="D3576" s="4">
        <v>24008756</v>
      </c>
      <c r="E3576" s="4" t="s">
        <v>11141</v>
      </c>
      <c r="F3576" s="4" t="s">
        <v>232</v>
      </c>
      <c r="G3576" s="4" t="s">
        <v>11142</v>
      </c>
      <c r="H3576" s="4"/>
      <c r="I3576" s="4"/>
      <c r="J3576" s="4" t="s">
        <v>40</v>
      </c>
      <c r="K3576" s="4" t="s">
        <v>46</v>
      </c>
      <c r="L3576" s="5">
        <v>368825.38</v>
      </c>
      <c r="M3576" s="5">
        <v>467418.22</v>
      </c>
      <c r="N3576" s="4">
        <v>0</v>
      </c>
      <c r="O3576" s="4" t="s">
        <v>47</v>
      </c>
      <c r="P3576" s="4" t="s">
        <v>1110</v>
      </c>
      <c r="Q3576" s="4" t="s">
        <v>32</v>
      </c>
      <c r="R3576" s="6"/>
      <c r="S3576" s="7">
        <f t="shared" si="574"/>
        <v>467418.22</v>
      </c>
      <c r="T3576" s="7">
        <f t="shared" si="582"/>
        <v>184412.69</v>
      </c>
      <c r="U3576" s="7">
        <f t="shared" si="575"/>
        <v>184412.69</v>
      </c>
      <c r="V3576" s="7">
        <f t="shared" si="577"/>
        <v>55323.807000000001</v>
      </c>
      <c r="W3576" s="7">
        <f t="shared" si="578"/>
        <v>12171.23754</v>
      </c>
      <c r="X3576" s="7">
        <f t="shared" si="576"/>
        <v>67495.044540000003</v>
      </c>
      <c r="Y3576" s="7">
        <f>L3576+X3576</f>
        <v>436320.42454000004</v>
      </c>
      <c r="Z3576" s="4">
        <v>2</v>
      </c>
      <c r="AA3576" s="7">
        <f t="shared" si="579"/>
        <v>174528.16981600004</v>
      </c>
      <c r="AB3576" s="4">
        <v>3</v>
      </c>
      <c r="AC3576" s="7">
        <f t="shared" si="580"/>
        <v>101808.09905933333</v>
      </c>
      <c r="AD3576">
        <v>3</v>
      </c>
      <c r="AE3576" s="8">
        <f t="shared" si="581"/>
        <v>130896.12736200001</v>
      </c>
    </row>
    <row r="3577" spans="1:31" x14ac:dyDescent="0.25">
      <c r="A3577" s="4">
        <v>484510</v>
      </c>
      <c r="B3577" s="4" t="s">
        <v>11143</v>
      </c>
      <c r="C3577" s="4">
        <v>29856135</v>
      </c>
      <c r="D3577" s="4">
        <v>8470202</v>
      </c>
      <c r="E3577" s="4" t="s">
        <v>11144</v>
      </c>
      <c r="F3577" s="4" t="s">
        <v>26</v>
      </c>
      <c r="G3577" s="4" t="s">
        <v>11145</v>
      </c>
      <c r="H3577" s="4"/>
      <c r="I3577" s="4"/>
      <c r="J3577" s="4" t="s">
        <v>1234</v>
      </c>
      <c r="K3577" s="4" t="s">
        <v>63</v>
      </c>
      <c r="L3577" s="5">
        <v>369484.17</v>
      </c>
      <c r="M3577" s="5">
        <v>525283.76</v>
      </c>
      <c r="N3577" s="4">
        <v>0</v>
      </c>
      <c r="O3577" s="4" t="s">
        <v>30</v>
      </c>
      <c r="P3577" s="4" t="s">
        <v>3200</v>
      </c>
      <c r="Q3577" s="4" t="s">
        <v>32</v>
      </c>
      <c r="R3577" s="6"/>
      <c r="S3577" s="7">
        <f t="shared" si="574"/>
        <v>525283.76</v>
      </c>
      <c r="T3577" s="7">
        <f t="shared" si="582"/>
        <v>184742.08499999999</v>
      </c>
      <c r="U3577" s="7">
        <f t="shared" si="575"/>
        <v>184742.08499999999</v>
      </c>
      <c r="V3577" s="7">
        <f t="shared" si="577"/>
        <v>55422.625499999995</v>
      </c>
      <c r="W3577" s="7">
        <f t="shared" si="578"/>
        <v>12192.977609999998</v>
      </c>
      <c r="X3577" s="7">
        <f t="shared" si="576"/>
        <v>67615.603109999996</v>
      </c>
      <c r="Y3577" s="7">
        <f>L3577+X3577</f>
        <v>437099.77310999995</v>
      </c>
      <c r="Z3577" s="4">
        <v>2</v>
      </c>
      <c r="AA3577" s="7">
        <f t="shared" si="579"/>
        <v>174839.90924399998</v>
      </c>
      <c r="AB3577" s="4">
        <v>3</v>
      </c>
      <c r="AC3577" s="7">
        <f t="shared" si="580"/>
        <v>101989.94705899998</v>
      </c>
      <c r="AD3577">
        <v>3</v>
      </c>
      <c r="AE3577" s="8">
        <f t="shared" si="581"/>
        <v>131129.93193299999</v>
      </c>
    </row>
    <row r="3578" spans="1:31" x14ac:dyDescent="0.25">
      <c r="A3578" s="4">
        <v>491623</v>
      </c>
      <c r="B3578" s="4" t="s">
        <v>11146</v>
      </c>
      <c r="C3578" s="4">
        <v>32981994</v>
      </c>
      <c r="D3578" s="4">
        <v>21629334</v>
      </c>
      <c r="E3578" s="4" t="s">
        <v>11147</v>
      </c>
      <c r="F3578" s="4" t="s">
        <v>232</v>
      </c>
      <c r="G3578" s="4" t="s">
        <v>11148</v>
      </c>
      <c r="H3578" s="4"/>
      <c r="I3578" s="4"/>
      <c r="J3578" s="4" t="s">
        <v>40</v>
      </c>
      <c r="K3578" s="4" t="s">
        <v>347</v>
      </c>
      <c r="L3578" s="5">
        <v>369779.58</v>
      </c>
      <c r="M3578" s="5">
        <v>459696.46</v>
      </c>
      <c r="N3578" s="4">
        <v>0</v>
      </c>
      <c r="O3578" s="4" t="s">
        <v>30</v>
      </c>
      <c r="P3578" s="4" t="s">
        <v>1110</v>
      </c>
      <c r="Q3578" s="4" t="s">
        <v>32</v>
      </c>
      <c r="R3578" s="6"/>
      <c r="S3578" s="7">
        <f t="shared" si="574"/>
        <v>459696.46</v>
      </c>
      <c r="T3578" s="7">
        <f t="shared" si="582"/>
        <v>184889.79</v>
      </c>
      <c r="U3578" s="7">
        <f t="shared" si="575"/>
        <v>184889.79</v>
      </c>
      <c r="V3578" s="7">
        <f t="shared" si="577"/>
        <v>55466.936999999998</v>
      </c>
      <c r="W3578" s="7">
        <f t="shared" si="578"/>
        <v>12202.726139999999</v>
      </c>
      <c r="X3578" s="7">
        <f t="shared" si="576"/>
        <v>67669.66313999999</v>
      </c>
      <c r="Y3578" s="7">
        <f>L3578+X3578</f>
        <v>437449.24314000004</v>
      </c>
      <c r="Z3578" s="4">
        <v>2</v>
      </c>
      <c r="AA3578" s="7">
        <f t="shared" si="579"/>
        <v>174979.69725600001</v>
      </c>
      <c r="AB3578" s="4">
        <v>3</v>
      </c>
      <c r="AC3578" s="7">
        <f t="shared" si="580"/>
        <v>102071.49006600001</v>
      </c>
      <c r="AD3578">
        <v>3</v>
      </c>
      <c r="AE3578" s="8">
        <f t="shared" si="581"/>
        <v>131234.77294200001</v>
      </c>
    </row>
    <row r="3579" spans="1:31" x14ac:dyDescent="0.25">
      <c r="A3579" s="4">
        <v>484449</v>
      </c>
      <c r="B3579" s="4" t="s">
        <v>11149</v>
      </c>
      <c r="C3579" s="4">
        <v>27145447</v>
      </c>
      <c r="D3579" s="4">
        <v>28685025</v>
      </c>
      <c r="E3579" s="4" t="s">
        <v>11150</v>
      </c>
      <c r="F3579" s="4" t="s">
        <v>26</v>
      </c>
      <c r="G3579" s="4" t="s">
        <v>11151</v>
      </c>
      <c r="H3579" s="4"/>
      <c r="I3579" s="4"/>
      <c r="J3579" s="4" t="s">
        <v>1234</v>
      </c>
      <c r="K3579" s="4" t="s">
        <v>29</v>
      </c>
      <c r="L3579" s="5">
        <v>370148.96</v>
      </c>
      <c r="M3579" s="5">
        <v>480167.61</v>
      </c>
      <c r="N3579" s="4">
        <v>0</v>
      </c>
      <c r="O3579" s="4" t="s">
        <v>30</v>
      </c>
      <c r="P3579" s="4" t="s">
        <v>1110</v>
      </c>
      <c r="Q3579" s="4" t="s">
        <v>32</v>
      </c>
      <c r="R3579" s="6"/>
      <c r="S3579" s="7">
        <f t="shared" si="574"/>
        <v>480167.61</v>
      </c>
      <c r="T3579" s="7">
        <f t="shared" si="582"/>
        <v>185074.48</v>
      </c>
      <c r="U3579" s="7">
        <f t="shared" si="575"/>
        <v>185074.48</v>
      </c>
      <c r="V3579" s="7">
        <f t="shared" si="577"/>
        <v>55522.344000000005</v>
      </c>
      <c r="W3579" s="7">
        <f t="shared" si="578"/>
        <v>12214.915680000002</v>
      </c>
      <c r="X3579" s="7">
        <f t="shared" si="576"/>
        <v>67737.259680000003</v>
      </c>
      <c r="Y3579" s="7">
        <f>L3579+X3579</f>
        <v>437886.21968000004</v>
      </c>
      <c r="Z3579" s="4">
        <v>2</v>
      </c>
      <c r="AA3579" s="7">
        <f t="shared" si="579"/>
        <v>175154.48787200003</v>
      </c>
      <c r="AB3579" s="4">
        <v>3</v>
      </c>
      <c r="AC3579" s="7">
        <f t="shared" si="580"/>
        <v>102173.45125866668</v>
      </c>
      <c r="AD3579">
        <v>3</v>
      </c>
      <c r="AE3579" s="8">
        <f t="shared" si="581"/>
        <v>131365.86590400001</v>
      </c>
    </row>
    <row r="3580" spans="1:31" x14ac:dyDescent="0.25">
      <c r="A3580" s="4">
        <v>491280</v>
      </c>
      <c r="B3580" s="4" t="s">
        <v>11152</v>
      </c>
      <c r="C3580" s="4">
        <v>95440391</v>
      </c>
      <c r="D3580" s="4">
        <v>22762519</v>
      </c>
      <c r="E3580" s="4" t="s">
        <v>11153</v>
      </c>
      <c r="F3580" s="4" t="s">
        <v>232</v>
      </c>
      <c r="G3580" s="4" t="s">
        <v>11154</v>
      </c>
      <c r="H3580" s="4"/>
      <c r="I3580" s="4"/>
      <c r="J3580" s="4" t="s">
        <v>429</v>
      </c>
      <c r="K3580" s="4" t="s">
        <v>6206</v>
      </c>
      <c r="L3580" s="5">
        <v>371913.52</v>
      </c>
      <c r="M3580" s="5">
        <v>723927.82</v>
      </c>
      <c r="N3580" s="4">
        <v>0</v>
      </c>
      <c r="O3580" s="4" t="s">
        <v>30</v>
      </c>
      <c r="P3580" s="4" t="s">
        <v>1110</v>
      </c>
      <c r="Q3580" s="4" t="s">
        <v>32</v>
      </c>
      <c r="R3580" s="6"/>
      <c r="S3580" s="7">
        <f t="shared" si="574"/>
        <v>723927.82</v>
      </c>
      <c r="T3580" s="7">
        <f t="shared" si="582"/>
        <v>185956.76</v>
      </c>
      <c r="U3580" s="7">
        <f t="shared" si="575"/>
        <v>185956.76</v>
      </c>
      <c r="V3580" s="7">
        <f t="shared" si="577"/>
        <v>55787.027999999998</v>
      </c>
      <c r="W3580" s="7">
        <f t="shared" si="578"/>
        <v>12273.14616</v>
      </c>
      <c r="X3580" s="7">
        <f t="shared" si="576"/>
        <v>68060.174159999995</v>
      </c>
      <c r="Y3580" s="7">
        <f>L3580+X3580</f>
        <v>439973.69416000001</v>
      </c>
      <c r="Z3580" s="4">
        <v>2</v>
      </c>
      <c r="AA3580" s="7">
        <f t="shared" si="579"/>
        <v>175989.47766400001</v>
      </c>
      <c r="AB3580" s="4">
        <v>3</v>
      </c>
      <c r="AC3580" s="7">
        <f t="shared" si="580"/>
        <v>102660.52863733332</v>
      </c>
      <c r="AD3580">
        <v>3</v>
      </c>
      <c r="AE3580" s="8">
        <f t="shared" si="581"/>
        <v>131992.108248</v>
      </c>
    </row>
    <row r="3581" spans="1:31" x14ac:dyDescent="0.25">
      <c r="A3581" s="4">
        <v>491882</v>
      </c>
      <c r="B3581" s="4" t="s">
        <v>11155</v>
      </c>
      <c r="C3581" s="4">
        <v>94630486</v>
      </c>
      <c r="D3581" s="4">
        <v>24356658</v>
      </c>
      <c r="E3581" s="4" t="s">
        <v>11156</v>
      </c>
      <c r="F3581" s="4" t="s">
        <v>232</v>
      </c>
      <c r="G3581" s="4" t="s">
        <v>11157</v>
      </c>
      <c r="H3581" s="4"/>
      <c r="I3581" s="4"/>
      <c r="J3581" s="4" t="s">
        <v>40</v>
      </c>
      <c r="K3581" s="4" t="s">
        <v>108</v>
      </c>
      <c r="L3581" s="5">
        <v>373286.68</v>
      </c>
      <c r="M3581" s="5">
        <v>618346.71</v>
      </c>
      <c r="N3581" s="4">
        <v>0</v>
      </c>
      <c r="O3581" s="4" t="s">
        <v>30</v>
      </c>
      <c r="P3581" s="4" t="s">
        <v>1110</v>
      </c>
      <c r="Q3581" s="4" t="s">
        <v>32</v>
      </c>
      <c r="R3581" s="6"/>
      <c r="S3581" s="7">
        <f t="shared" si="574"/>
        <v>618346.71</v>
      </c>
      <c r="T3581" s="7">
        <f t="shared" si="582"/>
        <v>186643.34</v>
      </c>
      <c r="U3581" s="7">
        <f t="shared" si="575"/>
        <v>186643.34</v>
      </c>
      <c r="V3581" s="7">
        <f t="shared" si="577"/>
        <v>55993.002</v>
      </c>
      <c r="W3581" s="7">
        <f t="shared" si="578"/>
        <v>12318.460440000001</v>
      </c>
      <c r="X3581" s="7">
        <f t="shared" si="576"/>
        <v>68311.462440000003</v>
      </c>
      <c r="Y3581" s="7">
        <f>L3581+X3581</f>
        <v>441598.14243999997</v>
      </c>
      <c r="Z3581" s="4">
        <v>2</v>
      </c>
      <c r="AA3581" s="7">
        <f t="shared" si="579"/>
        <v>176639.256976</v>
      </c>
      <c r="AB3581" s="4">
        <v>3</v>
      </c>
      <c r="AC3581" s="7">
        <f t="shared" si="580"/>
        <v>103039.56656933331</v>
      </c>
      <c r="AD3581">
        <v>3</v>
      </c>
      <c r="AE3581" s="8">
        <f t="shared" si="581"/>
        <v>132479.442732</v>
      </c>
    </row>
    <row r="3582" spans="1:31" x14ac:dyDescent="0.25">
      <c r="A3582" s="4">
        <v>487692</v>
      </c>
      <c r="B3582" s="4" t="s">
        <v>11158</v>
      </c>
      <c r="C3582" s="4">
        <v>34381734</v>
      </c>
      <c r="D3582" s="4">
        <v>20368180</v>
      </c>
      <c r="E3582" s="4" t="s">
        <v>11159</v>
      </c>
      <c r="F3582" s="4" t="s">
        <v>232</v>
      </c>
      <c r="G3582" s="4" t="s">
        <v>11160</v>
      </c>
      <c r="H3582" s="4"/>
      <c r="I3582" s="4"/>
      <c r="J3582" s="4" t="s">
        <v>155</v>
      </c>
      <c r="K3582" s="4" t="s">
        <v>347</v>
      </c>
      <c r="L3582" s="5">
        <v>374487.54</v>
      </c>
      <c r="M3582" s="5">
        <v>578881.34</v>
      </c>
      <c r="N3582" s="4">
        <v>0</v>
      </c>
      <c r="O3582" s="4" t="s">
        <v>47</v>
      </c>
      <c r="P3582" s="4" t="s">
        <v>1110</v>
      </c>
      <c r="Q3582" s="4" t="s">
        <v>32</v>
      </c>
      <c r="R3582" s="6"/>
      <c r="S3582" s="7">
        <f t="shared" si="574"/>
        <v>578881.34</v>
      </c>
      <c r="T3582" s="7">
        <f t="shared" si="582"/>
        <v>187243.77</v>
      </c>
      <c r="U3582" s="7">
        <f t="shared" si="575"/>
        <v>187243.77</v>
      </c>
      <c r="V3582" s="7">
        <f t="shared" si="577"/>
        <v>56173.130999999994</v>
      </c>
      <c r="W3582" s="7">
        <f t="shared" si="578"/>
        <v>12358.088819999999</v>
      </c>
      <c r="X3582" s="7">
        <f t="shared" si="576"/>
        <v>68531.219819999998</v>
      </c>
      <c r="Y3582" s="7">
        <f>L3582+X3582</f>
        <v>443018.75981999998</v>
      </c>
      <c r="Z3582" s="4">
        <v>2</v>
      </c>
      <c r="AA3582" s="7">
        <f t="shared" si="579"/>
        <v>177207.50392799999</v>
      </c>
      <c r="AB3582" s="4">
        <v>3</v>
      </c>
      <c r="AC3582" s="7">
        <f t="shared" si="580"/>
        <v>103371.04395799998</v>
      </c>
      <c r="AD3582">
        <v>3</v>
      </c>
      <c r="AE3582" s="8">
        <f t="shared" si="581"/>
        <v>132905.62794599999</v>
      </c>
    </row>
    <row r="3583" spans="1:31" x14ac:dyDescent="0.25">
      <c r="A3583" s="4">
        <v>486541</v>
      </c>
      <c r="B3583" s="4" t="s">
        <v>11161</v>
      </c>
      <c r="C3583" s="4">
        <v>40847335</v>
      </c>
      <c r="D3583" s="4">
        <v>25890312</v>
      </c>
      <c r="E3583" s="4" t="s">
        <v>11162</v>
      </c>
      <c r="F3583" s="4" t="s">
        <v>26</v>
      </c>
      <c r="G3583" s="4" t="s">
        <v>11163</v>
      </c>
      <c r="H3583" s="4"/>
      <c r="I3583" s="4"/>
      <c r="J3583" s="4" t="s">
        <v>28</v>
      </c>
      <c r="K3583" s="4" t="s">
        <v>29</v>
      </c>
      <c r="L3583" s="5">
        <v>91177.27</v>
      </c>
      <c r="M3583" s="5">
        <v>128517.58</v>
      </c>
      <c r="N3583" s="4">
        <v>0</v>
      </c>
      <c r="O3583" s="4" t="s">
        <v>30</v>
      </c>
      <c r="P3583" s="4" t="s">
        <v>57</v>
      </c>
      <c r="Q3583" s="4" t="s">
        <v>572</v>
      </c>
      <c r="R3583" s="6">
        <v>45456.479628819441</v>
      </c>
      <c r="S3583" s="7">
        <f t="shared" si="574"/>
        <v>128517.58</v>
      </c>
      <c r="T3583" s="7">
        <f>L3583*40%</f>
        <v>36470.908000000003</v>
      </c>
      <c r="U3583" s="7">
        <f t="shared" si="575"/>
        <v>36470.908000000003</v>
      </c>
      <c r="V3583" s="7">
        <f t="shared" si="577"/>
        <v>13676.5905</v>
      </c>
      <c r="W3583" s="7">
        <f t="shared" si="578"/>
        <v>3008.8499099999999</v>
      </c>
      <c r="X3583" s="7">
        <f t="shared" si="576"/>
        <v>16685.440409999999</v>
      </c>
      <c r="Y3583" s="7">
        <f>L3583+X3583</f>
        <v>107862.71041</v>
      </c>
      <c r="Z3583" s="4">
        <v>2</v>
      </c>
      <c r="AA3583" s="7">
        <f t="shared" si="579"/>
        <v>43145.084164</v>
      </c>
      <c r="AB3583" s="4">
        <v>3</v>
      </c>
      <c r="AC3583" s="7">
        <f t="shared" si="580"/>
        <v>25167.965762333333</v>
      </c>
      <c r="AD3583">
        <v>3</v>
      </c>
      <c r="AE3583" s="8">
        <f t="shared" si="581"/>
        <v>32358.813123</v>
      </c>
    </row>
    <row r="3584" spans="1:31" x14ac:dyDescent="0.25">
      <c r="A3584" s="4">
        <v>488038</v>
      </c>
      <c r="B3584" s="4" t="s">
        <v>11164</v>
      </c>
      <c r="C3584" s="4">
        <v>40004442</v>
      </c>
      <c r="D3584" s="4">
        <v>24439130</v>
      </c>
      <c r="E3584" s="4" t="s">
        <v>11165</v>
      </c>
      <c r="F3584" s="4" t="s">
        <v>232</v>
      </c>
      <c r="G3584" s="4" t="s">
        <v>11166</v>
      </c>
      <c r="H3584" s="4"/>
      <c r="I3584" s="4"/>
      <c r="J3584" s="4" t="s">
        <v>155</v>
      </c>
      <c r="K3584" s="4" t="s">
        <v>2778</v>
      </c>
      <c r="L3584" s="5">
        <v>375521.51</v>
      </c>
      <c r="M3584" s="5">
        <v>551701.92000000004</v>
      </c>
      <c r="N3584" s="4">
        <v>0</v>
      </c>
      <c r="O3584" s="4" t="s">
        <v>47</v>
      </c>
      <c r="P3584" s="4" t="s">
        <v>1110</v>
      </c>
      <c r="Q3584" s="4" t="s">
        <v>32</v>
      </c>
      <c r="R3584" s="6"/>
      <c r="S3584" s="7">
        <f t="shared" si="574"/>
        <v>551701.92000000004</v>
      </c>
      <c r="T3584" s="7">
        <f t="shared" ref="T3584:T3628" si="583">L3584*50%</f>
        <v>187760.755</v>
      </c>
      <c r="U3584" s="7">
        <f t="shared" si="575"/>
        <v>187760.755</v>
      </c>
      <c r="V3584" s="7">
        <f t="shared" si="577"/>
        <v>56328.226499999997</v>
      </c>
      <c r="W3584" s="7">
        <f t="shared" si="578"/>
        <v>12392.20983</v>
      </c>
      <c r="X3584" s="7">
        <f t="shared" si="576"/>
        <v>68720.436329999997</v>
      </c>
      <c r="Y3584" s="7">
        <f>L3584+X3584</f>
        <v>444241.94633000001</v>
      </c>
      <c r="Z3584" s="4">
        <v>2</v>
      </c>
      <c r="AA3584" s="7">
        <f t="shared" si="579"/>
        <v>177696.77853200003</v>
      </c>
      <c r="AB3584" s="4">
        <v>3</v>
      </c>
      <c r="AC3584" s="7">
        <f t="shared" si="580"/>
        <v>103656.45414366666</v>
      </c>
      <c r="AD3584">
        <v>3</v>
      </c>
      <c r="AE3584" s="8">
        <f t="shared" si="581"/>
        <v>133272.58389899999</v>
      </c>
    </row>
    <row r="3585" spans="1:31" x14ac:dyDescent="0.25">
      <c r="A3585" s="4">
        <v>487648</v>
      </c>
      <c r="B3585" s="4" t="s">
        <v>11167</v>
      </c>
      <c r="C3585" s="4">
        <v>33593756</v>
      </c>
      <c r="D3585" s="4">
        <v>30634248</v>
      </c>
      <c r="E3585" s="4" t="s">
        <v>11168</v>
      </c>
      <c r="F3585" s="4" t="s">
        <v>232</v>
      </c>
      <c r="G3585" s="4" t="s">
        <v>11169</v>
      </c>
      <c r="H3585" s="4"/>
      <c r="I3585" s="4"/>
      <c r="J3585" s="4" t="s">
        <v>155</v>
      </c>
      <c r="K3585" s="4" t="s">
        <v>347</v>
      </c>
      <c r="L3585" s="5">
        <v>375552.7</v>
      </c>
      <c r="M3585" s="5">
        <v>472114.22</v>
      </c>
      <c r="N3585" s="4">
        <v>0</v>
      </c>
      <c r="O3585" s="4" t="s">
        <v>47</v>
      </c>
      <c r="P3585" s="4" t="s">
        <v>1110</v>
      </c>
      <c r="Q3585" s="4" t="s">
        <v>32</v>
      </c>
      <c r="R3585" s="6"/>
      <c r="S3585" s="7">
        <f t="shared" si="574"/>
        <v>472114.22</v>
      </c>
      <c r="T3585" s="7">
        <f t="shared" si="583"/>
        <v>187776.35</v>
      </c>
      <c r="U3585" s="7">
        <f t="shared" si="575"/>
        <v>187776.35</v>
      </c>
      <c r="V3585" s="7">
        <f t="shared" si="577"/>
        <v>56332.904999999999</v>
      </c>
      <c r="W3585" s="7">
        <f t="shared" si="578"/>
        <v>12393.239100000001</v>
      </c>
      <c r="X3585" s="7">
        <f t="shared" si="576"/>
        <v>68726.144100000005</v>
      </c>
      <c r="Y3585" s="7">
        <f>L3585+X3585</f>
        <v>444278.84409999999</v>
      </c>
      <c r="Z3585" s="4">
        <v>2</v>
      </c>
      <c r="AA3585" s="7">
        <f t="shared" si="579"/>
        <v>177711.53764</v>
      </c>
      <c r="AB3585" s="4">
        <v>3</v>
      </c>
      <c r="AC3585" s="7">
        <f t="shared" si="580"/>
        <v>103665.06362333334</v>
      </c>
      <c r="AD3585">
        <v>3</v>
      </c>
      <c r="AE3585" s="8">
        <f t="shared" si="581"/>
        <v>133283.65323</v>
      </c>
    </row>
    <row r="3586" spans="1:31" x14ac:dyDescent="0.25">
      <c r="A3586" s="4">
        <v>484746</v>
      </c>
      <c r="B3586" s="4" t="s">
        <v>11170</v>
      </c>
      <c r="C3586" s="4">
        <v>40312354</v>
      </c>
      <c r="D3586" s="4">
        <v>26495422</v>
      </c>
      <c r="E3586" s="4" t="s">
        <v>11171</v>
      </c>
      <c r="F3586" s="4" t="s">
        <v>26</v>
      </c>
      <c r="G3586" s="4" t="s">
        <v>11172</v>
      </c>
      <c r="H3586" s="4"/>
      <c r="I3586" s="4"/>
      <c r="J3586" s="4" t="s">
        <v>1234</v>
      </c>
      <c r="K3586" s="4" t="s">
        <v>29</v>
      </c>
      <c r="L3586" s="5">
        <v>375635.15</v>
      </c>
      <c r="M3586" s="5">
        <v>495227.1</v>
      </c>
      <c r="N3586" s="4">
        <v>0</v>
      </c>
      <c r="O3586" s="4" t="s">
        <v>30</v>
      </c>
      <c r="P3586" s="4" t="s">
        <v>1110</v>
      </c>
      <c r="Q3586" s="4" t="s">
        <v>32</v>
      </c>
      <c r="R3586" s="6"/>
      <c r="S3586" s="7">
        <f t="shared" ref="S3586:S3649" si="584">M3586+N3586</f>
        <v>495227.1</v>
      </c>
      <c r="T3586" s="7">
        <f t="shared" si="583"/>
        <v>187817.57500000001</v>
      </c>
      <c r="U3586" s="7">
        <f t="shared" ref="U3586:U3649" si="585">T3586+N3586</f>
        <v>187817.57500000001</v>
      </c>
      <c r="V3586" s="7">
        <f t="shared" si="577"/>
        <v>56345.272499999999</v>
      </c>
      <c r="W3586" s="7">
        <f t="shared" si="578"/>
        <v>12395.95995</v>
      </c>
      <c r="X3586" s="7">
        <f t="shared" ref="X3586:X3649" si="586">V3586+W3586</f>
        <v>68741.232449999996</v>
      </c>
      <c r="Y3586" s="7">
        <f>L3586+X3586</f>
        <v>444376.38245000003</v>
      </c>
      <c r="Z3586" s="4">
        <v>2</v>
      </c>
      <c r="AA3586" s="7">
        <f t="shared" si="579"/>
        <v>177750.55298000004</v>
      </c>
      <c r="AB3586" s="4">
        <v>3</v>
      </c>
      <c r="AC3586" s="7">
        <f t="shared" si="580"/>
        <v>103687.82257166666</v>
      </c>
      <c r="AD3586">
        <v>3</v>
      </c>
      <c r="AE3586" s="8">
        <f t="shared" si="581"/>
        <v>133312.91473500003</v>
      </c>
    </row>
    <row r="3587" spans="1:31" x14ac:dyDescent="0.25">
      <c r="A3587" s="4">
        <v>486050</v>
      </c>
      <c r="B3587" s="4" t="s">
        <v>11173</v>
      </c>
      <c r="C3587" s="4">
        <v>31775921</v>
      </c>
      <c r="D3587" s="4">
        <v>7477428</v>
      </c>
      <c r="E3587" s="4" t="s">
        <v>11174</v>
      </c>
      <c r="F3587" s="4" t="s">
        <v>232</v>
      </c>
      <c r="G3587" s="4" t="s">
        <v>11175</v>
      </c>
      <c r="H3587" s="4"/>
      <c r="I3587" s="4"/>
      <c r="J3587" s="4" t="s">
        <v>28</v>
      </c>
      <c r="K3587" s="4" t="s">
        <v>8055</v>
      </c>
      <c r="L3587" s="5">
        <v>375644.26</v>
      </c>
      <c r="M3587" s="5">
        <v>587662.43000000005</v>
      </c>
      <c r="N3587" s="4">
        <v>0</v>
      </c>
      <c r="O3587" s="4" t="s">
        <v>30</v>
      </c>
      <c r="P3587" s="4" t="s">
        <v>1110</v>
      </c>
      <c r="Q3587" s="4" t="s">
        <v>32</v>
      </c>
      <c r="R3587" s="6"/>
      <c r="S3587" s="7">
        <f t="shared" si="584"/>
        <v>587662.43000000005</v>
      </c>
      <c r="T3587" s="7">
        <f t="shared" si="583"/>
        <v>187822.13</v>
      </c>
      <c r="U3587" s="7">
        <f t="shared" si="585"/>
        <v>187822.13</v>
      </c>
      <c r="V3587" s="7">
        <f t="shared" ref="V3587:V3650" si="587">L3587*15%</f>
        <v>56346.639000000003</v>
      </c>
      <c r="W3587" s="7">
        <f t="shared" ref="W3587:W3650" si="588">V3587*22%</f>
        <v>12396.26058</v>
      </c>
      <c r="X3587" s="7">
        <f t="shared" si="586"/>
        <v>68742.899579999998</v>
      </c>
      <c r="Y3587" s="7">
        <f>L3587+X3587</f>
        <v>444387.15957999998</v>
      </c>
      <c r="Z3587" s="4">
        <v>2</v>
      </c>
      <c r="AA3587" s="7">
        <f t="shared" ref="AA3587:AA3650" si="589">Y3587*80%/Z3587</f>
        <v>177754.863832</v>
      </c>
      <c r="AB3587" s="4">
        <v>3</v>
      </c>
      <c r="AC3587" s="7">
        <f t="shared" ref="AC3587:AC3650" si="590">Y3587*70%/AB3587</f>
        <v>103690.33723533333</v>
      </c>
      <c r="AD3587">
        <v>3</v>
      </c>
      <c r="AE3587" s="8">
        <f t="shared" ref="AE3587:AE3650" si="591">Y3587*90%/AD3587</f>
        <v>133316.14787399999</v>
      </c>
    </row>
    <row r="3588" spans="1:31" x14ac:dyDescent="0.25">
      <c r="A3588" s="4">
        <v>488058</v>
      </c>
      <c r="B3588" s="4" t="s">
        <v>11176</v>
      </c>
      <c r="C3588" s="4">
        <v>40437524</v>
      </c>
      <c r="D3588" s="4">
        <v>28164781</v>
      </c>
      <c r="E3588" s="4" t="s">
        <v>11177</v>
      </c>
      <c r="F3588" s="4" t="s">
        <v>232</v>
      </c>
      <c r="G3588" s="4" t="s">
        <v>11178</v>
      </c>
      <c r="H3588" s="4"/>
      <c r="I3588" s="4"/>
      <c r="J3588" s="4" t="s">
        <v>155</v>
      </c>
      <c r="K3588" s="4" t="s">
        <v>347</v>
      </c>
      <c r="L3588" s="5">
        <v>377833.33</v>
      </c>
      <c r="M3588" s="5">
        <v>547842.81999999995</v>
      </c>
      <c r="N3588" s="4">
        <v>0</v>
      </c>
      <c r="O3588" s="4" t="s">
        <v>47</v>
      </c>
      <c r="P3588" s="4" t="s">
        <v>1110</v>
      </c>
      <c r="Q3588" s="4" t="s">
        <v>32</v>
      </c>
      <c r="R3588" s="6"/>
      <c r="S3588" s="7">
        <f t="shared" si="584"/>
        <v>547842.81999999995</v>
      </c>
      <c r="T3588" s="7">
        <f t="shared" si="583"/>
        <v>188916.66500000001</v>
      </c>
      <c r="U3588" s="7">
        <f t="shared" si="585"/>
        <v>188916.66500000001</v>
      </c>
      <c r="V3588" s="7">
        <f t="shared" si="587"/>
        <v>56674.999499999998</v>
      </c>
      <c r="W3588" s="7">
        <f t="shared" si="588"/>
        <v>12468.499889999999</v>
      </c>
      <c r="X3588" s="7">
        <f t="shared" si="586"/>
        <v>69143.499389999997</v>
      </c>
      <c r="Y3588" s="7">
        <f>L3588+X3588</f>
        <v>446976.82939000003</v>
      </c>
      <c r="Z3588" s="4">
        <v>2</v>
      </c>
      <c r="AA3588" s="7">
        <f t="shared" si="589"/>
        <v>178790.73175600002</v>
      </c>
      <c r="AB3588" s="4">
        <v>3</v>
      </c>
      <c r="AC3588" s="7">
        <f t="shared" si="590"/>
        <v>104294.59352433334</v>
      </c>
      <c r="AD3588">
        <v>3</v>
      </c>
      <c r="AE3588" s="8">
        <f t="shared" si="591"/>
        <v>134093.048817</v>
      </c>
    </row>
    <row r="3589" spans="1:31" x14ac:dyDescent="0.25">
      <c r="A3589" s="4">
        <v>484649</v>
      </c>
      <c r="B3589" s="4" t="s">
        <v>11179</v>
      </c>
      <c r="C3589" s="4">
        <v>35607329</v>
      </c>
      <c r="D3589" s="4">
        <v>26709571</v>
      </c>
      <c r="E3589" s="4" t="s">
        <v>11180</v>
      </c>
      <c r="F3589" s="4" t="s">
        <v>26</v>
      </c>
      <c r="G3589" s="4" t="s">
        <v>11181</v>
      </c>
      <c r="H3589" s="4"/>
      <c r="I3589" s="4"/>
      <c r="J3589" s="4" t="s">
        <v>1234</v>
      </c>
      <c r="K3589" s="4" t="s">
        <v>63</v>
      </c>
      <c r="L3589" s="5">
        <v>378627.97</v>
      </c>
      <c r="M3589" s="5">
        <v>497637.72</v>
      </c>
      <c r="N3589" s="4">
        <v>0</v>
      </c>
      <c r="O3589" s="4" t="s">
        <v>30</v>
      </c>
      <c r="P3589" s="4" t="s">
        <v>1110</v>
      </c>
      <c r="Q3589" s="4" t="s">
        <v>32</v>
      </c>
      <c r="R3589" s="6"/>
      <c r="S3589" s="7">
        <f t="shared" si="584"/>
        <v>497637.72</v>
      </c>
      <c r="T3589" s="7">
        <f t="shared" si="583"/>
        <v>189313.98499999999</v>
      </c>
      <c r="U3589" s="7">
        <f t="shared" si="585"/>
        <v>189313.98499999999</v>
      </c>
      <c r="V3589" s="7">
        <f t="shared" si="587"/>
        <v>56794.195499999994</v>
      </c>
      <c r="W3589" s="7">
        <f t="shared" si="588"/>
        <v>12494.72301</v>
      </c>
      <c r="X3589" s="7">
        <f t="shared" si="586"/>
        <v>69288.918509999989</v>
      </c>
      <c r="Y3589" s="7">
        <f>L3589+X3589</f>
        <v>447916.88850999996</v>
      </c>
      <c r="Z3589" s="4">
        <v>2</v>
      </c>
      <c r="AA3589" s="7">
        <f t="shared" si="589"/>
        <v>179166.755404</v>
      </c>
      <c r="AB3589" s="4">
        <v>3</v>
      </c>
      <c r="AC3589" s="7">
        <f t="shared" si="590"/>
        <v>104513.94065233332</v>
      </c>
      <c r="AD3589">
        <v>3</v>
      </c>
      <c r="AE3589" s="8">
        <f t="shared" si="591"/>
        <v>134375.06655299998</v>
      </c>
    </row>
    <row r="3590" spans="1:31" x14ac:dyDescent="0.25">
      <c r="A3590" s="4">
        <v>486535</v>
      </c>
      <c r="B3590" s="4" t="s">
        <v>11182</v>
      </c>
      <c r="C3590" s="4">
        <v>40721080</v>
      </c>
      <c r="D3590" s="4">
        <v>28249160</v>
      </c>
      <c r="E3590" s="4" t="s">
        <v>11183</v>
      </c>
      <c r="F3590" s="4" t="s">
        <v>232</v>
      </c>
      <c r="G3590" s="4" t="s">
        <v>11184</v>
      </c>
      <c r="H3590" s="4"/>
      <c r="I3590" s="4"/>
      <c r="J3590" s="4" t="s">
        <v>28</v>
      </c>
      <c r="K3590" s="4" t="s">
        <v>430</v>
      </c>
      <c r="L3590" s="5">
        <v>378899.88</v>
      </c>
      <c r="M3590" s="5">
        <v>853007.59</v>
      </c>
      <c r="N3590" s="4">
        <v>0</v>
      </c>
      <c r="O3590" s="4" t="s">
        <v>30</v>
      </c>
      <c r="P3590" s="4" t="s">
        <v>1110</v>
      </c>
      <c r="Q3590" s="4" t="s">
        <v>32</v>
      </c>
      <c r="R3590" s="6"/>
      <c r="S3590" s="7">
        <f t="shared" si="584"/>
        <v>853007.59</v>
      </c>
      <c r="T3590" s="7">
        <f t="shared" si="583"/>
        <v>189449.94</v>
      </c>
      <c r="U3590" s="7">
        <f t="shared" si="585"/>
        <v>189449.94</v>
      </c>
      <c r="V3590" s="7">
        <f t="shared" si="587"/>
        <v>56834.981999999996</v>
      </c>
      <c r="W3590" s="7">
        <f t="shared" si="588"/>
        <v>12503.696039999999</v>
      </c>
      <c r="X3590" s="7">
        <f t="shared" si="586"/>
        <v>69338.678039999999</v>
      </c>
      <c r="Y3590" s="7">
        <f>L3590+X3590</f>
        <v>448238.55804000003</v>
      </c>
      <c r="Z3590" s="4">
        <v>2</v>
      </c>
      <c r="AA3590" s="7">
        <f t="shared" si="589"/>
        <v>179295.42321600002</v>
      </c>
      <c r="AB3590" s="4">
        <v>3</v>
      </c>
      <c r="AC3590" s="7">
        <f t="shared" si="590"/>
        <v>104588.996876</v>
      </c>
      <c r="AD3590">
        <v>3</v>
      </c>
      <c r="AE3590" s="8">
        <f t="shared" si="591"/>
        <v>134471.567412</v>
      </c>
    </row>
    <row r="3591" spans="1:31" x14ac:dyDescent="0.25">
      <c r="A3591" s="4">
        <v>490496</v>
      </c>
      <c r="B3591" s="4" t="s">
        <v>11185</v>
      </c>
      <c r="C3591" s="4">
        <v>31606100</v>
      </c>
      <c r="D3591" s="4">
        <v>28902704</v>
      </c>
      <c r="E3591" s="4" t="s">
        <v>11186</v>
      </c>
      <c r="F3591" s="4" t="s">
        <v>232</v>
      </c>
      <c r="G3591" s="4" t="s">
        <v>11187</v>
      </c>
      <c r="H3591" s="4"/>
      <c r="I3591" s="4"/>
      <c r="J3591" s="4" t="s">
        <v>429</v>
      </c>
      <c r="K3591" s="4" t="s">
        <v>347</v>
      </c>
      <c r="L3591" s="5">
        <v>379611.92</v>
      </c>
      <c r="M3591" s="5">
        <v>477328.18</v>
      </c>
      <c r="N3591" s="4">
        <v>0</v>
      </c>
      <c r="O3591" s="4" t="s">
        <v>30</v>
      </c>
      <c r="P3591" s="4" t="s">
        <v>1110</v>
      </c>
      <c r="Q3591" s="4" t="s">
        <v>32</v>
      </c>
      <c r="R3591" s="6"/>
      <c r="S3591" s="7">
        <f t="shared" si="584"/>
        <v>477328.18</v>
      </c>
      <c r="T3591" s="7">
        <f t="shared" si="583"/>
        <v>189805.96</v>
      </c>
      <c r="U3591" s="7">
        <f t="shared" si="585"/>
        <v>189805.96</v>
      </c>
      <c r="V3591" s="7">
        <f t="shared" si="587"/>
        <v>56941.787999999993</v>
      </c>
      <c r="W3591" s="7">
        <f t="shared" si="588"/>
        <v>12527.193359999999</v>
      </c>
      <c r="X3591" s="7">
        <f t="shared" si="586"/>
        <v>69468.981359999991</v>
      </c>
      <c r="Y3591" s="7">
        <f>L3591+X3591</f>
        <v>449080.90135999996</v>
      </c>
      <c r="Z3591" s="4">
        <v>2</v>
      </c>
      <c r="AA3591" s="7">
        <f t="shared" si="589"/>
        <v>179632.360544</v>
      </c>
      <c r="AB3591" s="4">
        <v>3</v>
      </c>
      <c r="AC3591" s="7">
        <f t="shared" si="590"/>
        <v>104785.54365066666</v>
      </c>
      <c r="AD3591">
        <v>3</v>
      </c>
      <c r="AE3591" s="8">
        <f t="shared" si="591"/>
        <v>134724.27040799998</v>
      </c>
    </row>
    <row r="3592" spans="1:31" x14ac:dyDescent="0.25">
      <c r="A3592" s="4">
        <v>484409</v>
      </c>
      <c r="B3592" s="4" t="s">
        <v>11188</v>
      </c>
      <c r="C3592" s="4">
        <v>24546992</v>
      </c>
      <c r="D3592" s="4">
        <v>2726701</v>
      </c>
      <c r="E3592" s="4" t="s">
        <v>11189</v>
      </c>
      <c r="F3592" s="4" t="s">
        <v>26</v>
      </c>
      <c r="G3592" s="4" t="s">
        <v>11190</v>
      </c>
      <c r="H3592" s="4"/>
      <c r="I3592" s="4"/>
      <c r="J3592" s="4" t="s">
        <v>1234</v>
      </c>
      <c r="K3592" s="4" t="s">
        <v>29</v>
      </c>
      <c r="L3592" s="5">
        <v>381364.1</v>
      </c>
      <c r="M3592" s="5">
        <v>488266.23999999999</v>
      </c>
      <c r="N3592" s="4">
        <v>0</v>
      </c>
      <c r="O3592" s="4" t="s">
        <v>30</v>
      </c>
      <c r="P3592" s="4" t="s">
        <v>1110</v>
      </c>
      <c r="Q3592" s="4" t="s">
        <v>32</v>
      </c>
      <c r="R3592" s="6"/>
      <c r="S3592" s="7">
        <f t="shared" si="584"/>
        <v>488266.23999999999</v>
      </c>
      <c r="T3592" s="7">
        <f t="shared" si="583"/>
        <v>190682.05</v>
      </c>
      <c r="U3592" s="7">
        <f t="shared" si="585"/>
        <v>190682.05</v>
      </c>
      <c r="V3592" s="7">
        <f t="shared" si="587"/>
        <v>57204.614999999998</v>
      </c>
      <c r="W3592" s="7">
        <f t="shared" si="588"/>
        <v>12585.015299999999</v>
      </c>
      <c r="X3592" s="7">
        <f t="shared" si="586"/>
        <v>69789.63029999999</v>
      </c>
      <c r="Y3592" s="7">
        <f>L3592+X3592</f>
        <v>451153.73029999994</v>
      </c>
      <c r="Z3592" s="4">
        <v>2</v>
      </c>
      <c r="AA3592" s="7">
        <f t="shared" si="589"/>
        <v>180461.49211999998</v>
      </c>
      <c r="AB3592" s="4">
        <v>3</v>
      </c>
      <c r="AC3592" s="7">
        <f t="shared" si="590"/>
        <v>105269.20373666665</v>
      </c>
      <c r="AD3592">
        <v>3</v>
      </c>
      <c r="AE3592" s="8">
        <f t="shared" si="591"/>
        <v>135346.11908999999</v>
      </c>
    </row>
    <row r="3593" spans="1:31" x14ac:dyDescent="0.25">
      <c r="A3593" s="4">
        <v>489685</v>
      </c>
      <c r="B3593" s="4" t="s">
        <v>11191</v>
      </c>
      <c r="C3593" s="4">
        <v>41317677</v>
      </c>
      <c r="D3593" s="4">
        <v>22017491</v>
      </c>
      <c r="E3593" s="4" t="s">
        <v>11192</v>
      </c>
      <c r="F3593" s="4" t="s">
        <v>232</v>
      </c>
      <c r="G3593" s="4" t="s">
        <v>11193</v>
      </c>
      <c r="H3593" s="4"/>
      <c r="I3593" s="4"/>
      <c r="J3593" s="4" t="s">
        <v>45</v>
      </c>
      <c r="K3593" s="4" t="s">
        <v>347</v>
      </c>
      <c r="L3593" s="5">
        <v>381386.58</v>
      </c>
      <c r="M3593" s="5">
        <v>468946.96</v>
      </c>
      <c r="N3593" s="4">
        <v>0</v>
      </c>
      <c r="O3593" s="4" t="s">
        <v>30</v>
      </c>
      <c r="P3593" s="4" t="s">
        <v>1110</v>
      </c>
      <c r="Q3593" s="4" t="s">
        <v>32</v>
      </c>
      <c r="R3593" s="6"/>
      <c r="S3593" s="7">
        <f t="shared" si="584"/>
        <v>468946.96</v>
      </c>
      <c r="T3593" s="7">
        <f t="shared" si="583"/>
        <v>190693.29</v>
      </c>
      <c r="U3593" s="7">
        <f t="shared" si="585"/>
        <v>190693.29</v>
      </c>
      <c r="V3593" s="7">
        <f t="shared" si="587"/>
        <v>57207.987000000001</v>
      </c>
      <c r="W3593" s="7">
        <f t="shared" si="588"/>
        <v>12585.75714</v>
      </c>
      <c r="X3593" s="7">
        <f t="shared" si="586"/>
        <v>69793.744139999995</v>
      </c>
      <c r="Y3593" s="7">
        <f>L3593+X3593</f>
        <v>451180.32414000004</v>
      </c>
      <c r="Z3593" s="4">
        <v>2</v>
      </c>
      <c r="AA3593" s="7">
        <f t="shared" si="589"/>
        <v>180472.12965600003</v>
      </c>
      <c r="AB3593" s="4">
        <v>3</v>
      </c>
      <c r="AC3593" s="7">
        <f t="shared" si="590"/>
        <v>105275.408966</v>
      </c>
      <c r="AD3593">
        <v>3</v>
      </c>
      <c r="AE3593" s="8">
        <f t="shared" si="591"/>
        <v>135354.09724200002</v>
      </c>
    </row>
    <row r="3594" spans="1:31" x14ac:dyDescent="0.25">
      <c r="A3594" s="4">
        <v>488638</v>
      </c>
      <c r="B3594" s="4" t="s">
        <v>11194</v>
      </c>
      <c r="C3594" s="4">
        <v>31636340</v>
      </c>
      <c r="D3594" s="4">
        <v>20261146</v>
      </c>
      <c r="E3594" s="4" t="s">
        <v>11195</v>
      </c>
      <c r="F3594" s="4" t="s">
        <v>232</v>
      </c>
      <c r="G3594" s="4" t="s">
        <v>11196</v>
      </c>
      <c r="H3594" s="4"/>
      <c r="I3594" s="4"/>
      <c r="J3594" s="4" t="s">
        <v>441</v>
      </c>
      <c r="K3594" s="4" t="s">
        <v>2891</v>
      </c>
      <c r="L3594" s="5">
        <v>381590.5</v>
      </c>
      <c r="M3594" s="5">
        <v>470069.11</v>
      </c>
      <c r="N3594" s="4">
        <v>0</v>
      </c>
      <c r="O3594" s="4" t="s">
        <v>30</v>
      </c>
      <c r="P3594" s="4" t="s">
        <v>1110</v>
      </c>
      <c r="Q3594" s="4" t="s">
        <v>32</v>
      </c>
      <c r="R3594" s="6"/>
      <c r="S3594" s="7">
        <f t="shared" si="584"/>
        <v>470069.11</v>
      </c>
      <c r="T3594" s="7">
        <f t="shared" si="583"/>
        <v>190795.25</v>
      </c>
      <c r="U3594" s="7">
        <f t="shared" si="585"/>
        <v>190795.25</v>
      </c>
      <c r="V3594" s="7">
        <f t="shared" si="587"/>
        <v>57238.574999999997</v>
      </c>
      <c r="W3594" s="7">
        <f t="shared" si="588"/>
        <v>12592.486499999999</v>
      </c>
      <c r="X3594" s="7">
        <f t="shared" si="586"/>
        <v>69831.061499999996</v>
      </c>
      <c r="Y3594" s="7">
        <f>L3594+X3594</f>
        <v>451421.56150000001</v>
      </c>
      <c r="Z3594" s="4">
        <v>2</v>
      </c>
      <c r="AA3594" s="7">
        <f t="shared" si="589"/>
        <v>180568.62460000001</v>
      </c>
      <c r="AB3594" s="4">
        <v>3</v>
      </c>
      <c r="AC3594" s="7">
        <f t="shared" si="590"/>
        <v>105331.69768333332</v>
      </c>
      <c r="AD3594">
        <v>3</v>
      </c>
      <c r="AE3594" s="8">
        <f t="shared" si="591"/>
        <v>135426.46845000001</v>
      </c>
    </row>
    <row r="3595" spans="1:31" x14ac:dyDescent="0.25">
      <c r="A3595" s="4">
        <v>487960</v>
      </c>
      <c r="B3595" s="4" t="s">
        <v>11197</v>
      </c>
      <c r="C3595" s="4">
        <v>38690731</v>
      </c>
      <c r="D3595" s="4">
        <v>28236412</v>
      </c>
      <c r="E3595" s="4" t="s">
        <v>11198</v>
      </c>
      <c r="F3595" s="4" t="s">
        <v>232</v>
      </c>
      <c r="G3595" s="4" t="s">
        <v>11199</v>
      </c>
      <c r="H3595" s="4"/>
      <c r="I3595" s="4"/>
      <c r="J3595" s="4" t="s">
        <v>155</v>
      </c>
      <c r="K3595" s="4" t="s">
        <v>46</v>
      </c>
      <c r="L3595" s="5">
        <v>383172.03</v>
      </c>
      <c r="M3595" s="5">
        <v>483958.51</v>
      </c>
      <c r="N3595" s="4">
        <v>0</v>
      </c>
      <c r="O3595" s="4" t="s">
        <v>47</v>
      </c>
      <c r="P3595" s="4" t="s">
        <v>1110</v>
      </c>
      <c r="Q3595" s="4" t="s">
        <v>32</v>
      </c>
      <c r="R3595" s="6"/>
      <c r="S3595" s="7">
        <f t="shared" si="584"/>
        <v>483958.51</v>
      </c>
      <c r="T3595" s="7">
        <f t="shared" si="583"/>
        <v>191586.01500000001</v>
      </c>
      <c r="U3595" s="7">
        <f t="shared" si="585"/>
        <v>191586.01500000001</v>
      </c>
      <c r="V3595" s="7">
        <f t="shared" si="587"/>
        <v>57475.804500000006</v>
      </c>
      <c r="W3595" s="7">
        <f t="shared" si="588"/>
        <v>12644.676990000002</v>
      </c>
      <c r="X3595" s="7">
        <f t="shared" si="586"/>
        <v>70120.481490000006</v>
      </c>
      <c r="Y3595" s="7">
        <f>L3595+X3595</f>
        <v>453292.51149000006</v>
      </c>
      <c r="Z3595" s="4">
        <v>2</v>
      </c>
      <c r="AA3595" s="7">
        <f t="shared" si="589"/>
        <v>181317.00459600004</v>
      </c>
      <c r="AB3595" s="4">
        <v>3</v>
      </c>
      <c r="AC3595" s="7">
        <f t="shared" si="590"/>
        <v>105768.252681</v>
      </c>
      <c r="AD3595">
        <v>3</v>
      </c>
      <c r="AE3595" s="8">
        <f t="shared" si="591"/>
        <v>135987.75344700002</v>
      </c>
    </row>
    <row r="3596" spans="1:31" x14ac:dyDescent="0.25">
      <c r="A3596" s="4">
        <v>484647</v>
      </c>
      <c r="B3596" s="4" t="s">
        <v>11200</v>
      </c>
      <c r="C3596" s="4">
        <v>35396910</v>
      </c>
      <c r="D3596" s="4">
        <v>3945045</v>
      </c>
      <c r="E3596" s="4" t="s">
        <v>11201</v>
      </c>
      <c r="F3596" s="4" t="s">
        <v>26</v>
      </c>
      <c r="G3596" s="4" t="s">
        <v>11202</v>
      </c>
      <c r="H3596" s="4"/>
      <c r="I3596" s="4"/>
      <c r="J3596" s="4" t="s">
        <v>1234</v>
      </c>
      <c r="K3596" s="4" t="s">
        <v>29</v>
      </c>
      <c r="L3596" s="5">
        <v>383181.18</v>
      </c>
      <c r="M3596" s="5">
        <v>816544.36</v>
      </c>
      <c r="N3596" s="4">
        <v>0</v>
      </c>
      <c r="O3596" s="4" t="s">
        <v>30</v>
      </c>
      <c r="P3596" s="4" t="s">
        <v>1110</v>
      </c>
      <c r="Q3596" s="4" t="s">
        <v>32</v>
      </c>
      <c r="R3596" s="6"/>
      <c r="S3596" s="7">
        <f t="shared" si="584"/>
        <v>816544.36</v>
      </c>
      <c r="T3596" s="7">
        <f t="shared" si="583"/>
        <v>191590.59</v>
      </c>
      <c r="U3596" s="7">
        <f t="shared" si="585"/>
        <v>191590.59</v>
      </c>
      <c r="V3596" s="7">
        <f t="shared" si="587"/>
        <v>57477.176999999996</v>
      </c>
      <c r="W3596" s="7">
        <f t="shared" si="588"/>
        <v>12644.978939999999</v>
      </c>
      <c r="X3596" s="7">
        <f t="shared" si="586"/>
        <v>70122.155939999997</v>
      </c>
      <c r="Y3596" s="7">
        <f>L3596+X3596</f>
        <v>453303.33594000002</v>
      </c>
      <c r="Z3596" s="4">
        <v>2</v>
      </c>
      <c r="AA3596" s="7">
        <f t="shared" si="589"/>
        <v>181321.33437600001</v>
      </c>
      <c r="AB3596" s="4">
        <v>3</v>
      </c>
      <c r="AC3596" s="7">
        <f t="shared" si="590"/>
        <v>105770.77838600001</v>
      </c>
      <c r="AD3596">
        <v>3</v>
      </c>
      <c r="AE3596" s="8">
        <f t="shared" si="591"/>
        <v>135991.00078200002</v>
      </c>
    </row>
    <row r="3597" spans="1:31" x14ac:dyDescent="0.25">
      <c r="A3597" s="4">
        <v>491815</v>
      </c>
      <c r="B3597" s="4" t="s">
        <v>11203</v>
      </c>
      <c r="C3597" s="4">
        <v>41962383</v>
      </c>
      <c r="D3597" s="4">
        <v>26866586</v>
      </c>
      <c r="E3597" s="4" t="s">
        <v>11204</v>
      </c>
      <c r="F3597" s="4" t="s">
        <v>232</v>
      </c>
      <c r="G3597" s="4" t="s">
        <v>11205</v>
      </c>
      <c r="H3597" s="4"/>
      <c r="I3597" s="4"/>
      <c r="J3597" s="4" t="s">
        <v>40</v>
      </c>
      <c r="K3597" s="4" t="s">
        <v>9326</v>
      </c>
      <c r="L3597" s="5">
        <v>384550.29</v>
      </c>
      <c r="M3597" s="5">
        <v>762875.87</v>
      </c>
      <c r="N3597" s="4">
        <v>0</v>
      </c>
      <c r="O3597" s="4" t="s">
        <v>47</v>
      </c>
      <c r="P3597" s="4" t="s">
        <v>1110</v>
      </c>
      <c r="Q3597" s="4" t="s">
        <v>32</v>
      </c>
      <c r="R3597" s="6"/>
      <c r="S3597" s="7">
        <f t="shared" si="584"/>
        <v>762875.87</v>
      </c>
      <c r="T3597" s="7">
        <f t="shared" si="583"/>
        <v>192275.14499999999</v>
      </c>
      <c r="U3597" s="7">
        <f t="shared" si="585"/>
        <v>192275.14499999999</v>
      </c>
      <c r="V3597" s="7">
        <f t="shared" si="587"/>
        <v>57682.543499999992</v>
      </c>
      <c r="W3597" s="7">
        <f t="shared" si="588"/>
        <v>12690.159569999998</v>
      </c>
      <c r="X3597" s="7">
        <f t="shared" si="586"/>
        <v>70372.703069999989</v>
      </c>
      <c r="Y3597" s="7">
        <f>L3597+X3597</f>
        <v>454922.99306999997</v>
      </c>
      <c r="Z3597" s="4">
        <v>2</v>
      </c>
      <c r="AA3597" s="7">
        <f t="shared" si="589"/>
        <v>181969.197228</v>
      </c>
      <c r="AB3597" s="4">
        <v>3</v>
      </c>
      <c r="AC3597" s="7">
        <f t="shared" si="590"/>
        <v>106148.69838299998</v>
      </c>
      <c r="AD3597">
        <v>3</v>
      </c>
      <c r="AE3597" s="8">
        <f t="shared" si="591"/>
        <v>136476.897921</v>
      </c>
    </row>
    <row r="3598" spans="1:31" x14ac:dyDescent="0.25">
      <c r="A3598" s="4">
        <v>484699</v>
      </c>
      <c r="B3598" s="4" t="s">
        <v>11206</v>
      </c>
      <c r="C3598" s="4">
        <v>38046564</v>
      </c>
      <c r="D3598" s="4">
        <v>24442606</v>
      </c>
      <c r="E3598" s="4" t="s">
        <v>11207</v>
      </c>
      <c r="F3598" s="4" t="s">
        <v>232</v>
      </c>
      <c r="G3598" s="4" t="s">
        <v>11208</v>
      </c>
      <c r="H3598" s="4"/>
      <c r="I3598" s="4"/>
      <c r="J3598" s="4" t="s">
        <v>1234</v>
      </c>
      <c r="K3598" s="4" t="s">
        <v>46</v>
      </c>
      <c r="L3598" s="5">
        <v>384714.53</v>
      </c>
      <c r="M3598" s="5">
        <v>484182.49</v>
      </c>
      <c r="N3598" s="4">
        <v>0</v>
      </c>
      <c r="O3598" s="4" t="s">
        <v>30</v>
      </c>
      <c r="P3598" s="4" t="s">
        <v>1110</v>
      </c>
      <c r="Q3598" s="4" t="s">
        <v>32</v>
      </c>
      <c r="R3598" s="6"/>
      <c r="S3598" s="7">
        <f t="shared" si="584"/>
        <v>484182.49</v>
      </c>
      <c r="T3598" s="7">
        <f t="shared" si="583"/>
        <v>192357.26500000001</v>
      </c>
      <c r="U3598" s="7">
        <f t="shared" si="585"/>
        <v>192357.26500000001</v>
      </c>
      <c r="V3598" s="7">
        <f t="shared" si="587"/>
        <v>57707.179500000006</v>
      </c>
      <c r="W3598" s="7">
        <f t="shared" si="588"/>
        <v>12695.579490000002</v>
      </c>
      <c r="X3598" s="7">
        <f t="shared" si="586"/>
        <v>70402.758990000002</v>
      </c>
      <c r="Y3598" s="7">
        <f>L3598+X3598</f>
        <v>455117.28899000003</v>
      </c>
      <c r="Z3598" s="4">
        <v>2</v>
      </c>
      <c r="AA3598" s="7">
        <f t="shared" si="589"/>
        <v>182046.91559600004</v>
      </c>
      <c r="AB3598" s="4">
        <v>3</v>
      </c>
      <c r="AC3598" s="7">
        <f t="shared" si="590"/>
        <v>106194.03409766666</v>
      </c>
      <c r="AD3598">
        <v>3</v>
      </c>
      <c r="AE3598" s="8">
        <f t="shared" si="591"/>
        <v>136535.18669700003</v>
      </c>
    </row>
    <row r="3599" spans="1:31" x14ac:dyDescent="0.25">
      <c r="A3599" s="4">
        <v>488047</v>
      </c>
      <c r="B3599" s="4" t="s">
        <v>11209</v>
      </c>
      <c r="C3599" s="4">
        <v>40144877</v>
      </c>
      <c r="D3599" s="4">
        <v>27443744</v>
      </c>
      <c r="E3599" s="4" t="s">
        <v>11210</v>
      </c>
      <c r="F3599" s="4" t="s">
        <v>232</v>
      </c>
      <c r="G3599" s="4" t="s">
        <v>11211</v>
      </c>
      <c r="H3599" s="4"/>
      <c r="I3599" s="4"/>
      <c r="J3599" s="4" t="s">
        <v>155</v>
      </c>
      <c r="K3599" s="4" t="s">
        <v>347</v>
      </c>
      <c r="L3599" s="5">
        <v>384757.51</v>
      </c>
      <c r="M3599" s="5">
        <v>472924.86</v>
      </c>
      <c r="N3599" s="4">
        <v>0</v>
      </c>
      <c r="O3599" s="4" t="s">
        <v>47</v>
      </c>
      <c r="P3599" s="4" t="s">
        <v>1110</v>
      </c>
      <c r="Q3599" s="4" t="s">
        <v>32</v>
      </c>
      <c r="R3599" s="6"/>
      <c r="S3599" s="7">
        <f t="shared" si="584"/>
        <v>472924.86</v>
      </c>
      <c r="T3599" s="7">
        <f t="shared" si="583"/>
        <v>192378.755</v>
      </c>
      <c r="U3599" s="7">
        <f t="shared" si="585"/>
        <v>192378.755</v>
      </c>
      <c r="V3599" s="7">
        <f t="shared" si="587"/>
        <v>57713.626499999998</v>
      </c>
      <c r="W3599" s="7">
        <f t="shared" si="588"/>
        <v>12696.99783</v>
      </c>
      <c r="X3599" s="7">
        <f t="shared" si="586"/>
        <v>70410.624329999991</v>
      </c>
      <c r="Y3599" s="7">
        <f>L3599+X3599</f>
        <v>455168.13433000003</v>
      </c>
      <c r="Z3599" s="4">
        <v>2</v>
      </c>
      <c r="AA3599" s="7">
        <f t="shared" si="589"/>
        <v>182067.25373200001</v>
      </c>
      <c r="AB3599" s="4">
        <v>3</v>
      </c>
      <c r="AC3599" s="7">
        <f t="shared" si="590"/>
        <v>106205.89801033335</v>
      </c>
      <c r="AD3599">
        <v>3</v>
      </c>
      <c r="AE3599" s="8">
        <f t="shared" si="591"/>
        <v>136550.44029900001</v>
      </c>
    </row>
    <row r="3600" spans="1:31" x14ac:dyDescent="0.25">
      <c r="A3600" s="4">
        <v>489314</v>
      </c>
      <c r="B3600" s="4" t="s">
        <v>11212</v>
      </c>
      <c r="C3600" s="4">
        <v>32815775</v>
      </c>
      <c r="D3600" s="4">
        <v>20618487</v>
      </c>
      <c r="E3600" s="4" t="s">
        <v>11213</v>
      </c>
      <c r="F3600" s="4" t="s">
        <v>232</v>
      </c>
      <c r="G3600" s="4" t="s">
        <v>11214</v>
      </c>
      <c r="H3600" s="4" t="s">
        <v>11215</v>
      </c>
      <c r="I3600" s="4"/>
      <c r="J3600" s="4" t="s">
        <v>45</v>
      </c>
      <c r="K3600" s="4" t="s">
        <v>604</v>
      </c>
      <c r="L3600" s="5">
        <v>385241.19</v>
      </c>
      <c r="M3600" s="5">
        <v>547630.73</v>
      </c>
      <c r="N3600" s="4">
        <v>0</v>
      </c>
      <c r="O3600" s="4" t="s">
        <v>47</v>
      </c>
      <c r="P3600" s="4" t="s">
        <v>1110</v>
      </c>
      <c r="Q3600" s="4" t="s">
        <v>32</v>
      </c>
      <c r="R3600" s="6"/>
      <c r="S3600" s="7">
        <f t="shared" si="584"/>
        <v>547630.73</v>
      </c>
      <c r="T3600" s="7">
        <f t="shared" si="583"/>
        <v>192620.595</v>
      </c>
      <c r="U3600" s="7">
        <f t="shared" si="585"/>
        <v>192620.595</v>
      </c>
      <c r="V3600" s="7">
        <f t="shared" si="587"/>
        <v>57786.178500000002</v>
      </c>
      <c r="W3600" s="7">
        <f t="shared" si="588"/>
        <v>12712.959270000001</v>
      </c>
      <c r="X3600" s="7">
        <f t="shared" si="586"/>
        <v>70499.137770000001</v>
      </c>
      <c r="Y3600" s="7">
        <f>L3600+X3600</f>
        <v>455740.32776999997</v>
      </c>
      <c r="Z3600" s="4">
        <v>2</v>
      </c>
      <c r="AA3600" s="7">
        <f t="shared" si="589"/>
        <v>182296.131108</v>
      </c>
      <c r="AB3600" s="4">
        <v>3</v>
      </c>
      <c r="AC3600" s="7">
        <f t="shared" si="590"/>
        <v>106339.40981299999</v>
      </c>
      <c r="AD3600">
        <v>3</v>
      </c>
      <c r="AE3600" s="8">
        <f t="shared" si="591"/>
        <v>136722.09833099999</v>
      </c>
    </row>
    <row r="3601" spans="1:31" x14ac:dyDescent="0.25">
      <c r="A3601" s="4">
        <v>488086</v>
      </c>
      <c r="B3601" s="4" t="s">
        <v>11216</v>
      </c>
      <c r="C3601" s="4">
        <v>40952413</v>
      </c>
      <c r="D3601" s="4">
        <v>30054075</v>
      </c>
      <c r="E3601" s="4" t="s">
        <v>11217</v>
      </c>
      <c r="F3601" s="4" t="s">
        <v>232</v>
      </c>
      <c r="G3601" s="4" t="s">
        <v>11218</v>
      </c>
      <c r="H3601" s="4"/>
      <c r="I3601" s="4"/>
      <c r="J3601" s="4" t="s">
        <v>155</v>
      </c>
      <c r="K3601" s="4" t="s">
        <v>430</v>
      </c>
      <c r="L3601" s="5">
        <v>385735.69</v>
      </c>
      <c r="M3601" s="5">
        <v>858865.02</v>
      </c>
      <c r="N3601" s="4">
        <v>0</v>
      </c>
      <c r="O3601" s="4" t="s">
        <v>47</v>
      </c>
      <c r="P3601" s="4" t="s">
        <v>1110</v>
      </c>
      <c r="Q3601" s="4" t="s">
        <v>32</v>
      </c>
      <c r="R3601" s="6"/>
      <c r="S3601" s="7">
        <f t="shared" si="584"/>
        <v>858865.02</v>
      </c>
      <c r="T3601" s="7">
        <f t="shared" si="583"/>
        <v>192867.845</v>
      </c>
      <c r="U3601" s="7">
        <f t="shared" si="585"/>
        <v>192867.845</v>
      </c>
      <c r="V3601" s="7">
        <f t="shared" si="587"/>
        <v>57860.353499999997</v>
      </c>
      <c r="W3601" s="7">
        <f t="shared" si="588"/>
        <v>12729.277769999999</v>
      </c>
      <c r="X3601" s="7">
        <f t="shared" si="586"/>
        <v>70589.631269999998</v>
      </c>
      <c r="Y3601" s="7">
        <f>L3601+X3601</f>
        <v>456325.32127000001</v>
      </c>
      <c r="Z3601" s="4">
        <v>2</v>
      </c>
      <c r="AA3601" s="7">
        <f t="shared" si="589"/>
        <v>182530.12850800002</v>
      </c>
      <c r="AB3601" s="4">
        <v>3</v>
      </c>
      <c r="AC3601" s="7">
        <f t="shared" si="590"/>
        <v>106475.90829633333</v>
      </c>
      <c r="AD3601">
        <v>3</v>
      </c>
      <c r="AE3601" s="8">
        <f t="shared" si="591"/>
        <v>136897.59638100001</v>
      </c>
    </row>
    <row r="3602" spans="1:31" x14ac:dyDescent="0.25">
      <c r="A3602" s="4">
        <v>490957</v>
      </c>
      <c r="B3602" s="4" t="s">
        <v>11219</v>
      </c>
      <c r="C3602" s="4">
        <v>40758564</v>
      </c>
      <c r="D3602" s="4">
        <v>29862576</v>
      </c>
      <c r="E3602" s="4" t="s">
        <v>11220</v>
      </c>
      <c r="F3602" s="4" t="s">
        <v>232</v>
      </c>
      <c r="G3602" s="4" t="s">
        <v>11221</v>
      </c>
      <c r="H3602" s="4"/>
      <c r="I3602" s="4"/>
      <c r="J3602" s="4" t="s">
        <v>429</v>
      </c>
      <c r="K3602" s="4" t="s">
        <v>524</v>
      </c>
      <c r="L3602" s="5">
        <v>385793.03</v>
      </c>
      <c r="M3602" s="5">
        <v>477913.49</v>
      </c>
      <c r="N3602" s="4">
        <v>0</v>
      </c>
      <c r="O3602" s="4" t="s">
        <v>30</v>
      </c>
      <c r="P3602" s="4" t="s">
        <v>1110</v>
      </c>
      <c r="Q3602" s="4" t="s">
        <v>32</v>
      </c>
      <c r="R3602" s="6"/>
      <c r="S3602" s="7">
        <f t="shared" si="584"/>
        <v>477913.49</v>
      </c>
      <c r="T3602" s="7">
        <f t="shared" si="583"/>
        <v>192896.51500000001</v>
      </c>
      <c r="U3602" s="7">
        <f t="shared" si="585"/>
        <v>192896.51500000001</v>
      </c>
      <c r="V3602" s="7">
        <f t="shared" si="587"/>
        <v>57868.9545</v>
      </c>
      <c r="W3602" s="7">
        <f t="shared" si="588"/>
        <v>12731.16999</v>
      </c>
      <c r="X3602" s="7">
        <f t="shared" si="586"/>
        <v>70600.124490000002</v>
      </c>
      <c r="Y3602" s="7">
        <f>L3602+X3602</f>
        <v>456393.15449000004</v>
      </c>
      <c r="Z3602" s="4">
        <v>2</v>
      </c>
      <c r="AA3602" s="7">
        <f t="shared" si="589"/>
        <v>182557.26179600004</v>
      </c>
      <c r="AB3602" s="4">
        <v>3</v>
      </c>
      <c r="AC3602" s="7">
        <f t="shared" si="590"/>
        <v>106491.73604766668</v>
      </c>
      <c r="AD3602">
        <v>3</v>
      </c>
      <c r="AE3602" s="8">
        <f t="shared" si="591"/>
        <v>136917.94634700002</v>
      </c>
    </row>
    <row r="3603" spans="1:31" x14ac:dyDescent="0.25">
      <c r="A3603" s="4">
        <v>491554</v>
      </c>
      <c r="B3603" s="4" t="s">
        <v>11222</v>
      </c>
      <c r="C3603" s="4">
        <v>29710151</v>
      </c>
      <c r="D3603" s="4">
        <v>24731460</v>
      </c>
      <c r="E3603" s="4" t="s">
        <v>11223</v>
      </c>
      <c r="F3603" s="4" t="s">
        <v>232</v>
      </c>
      <c r="G3603" s="4" t="s">
        <v>11224</v>
      </c>
      <c r="H3603" s="4" t="s">
        <v>11225</v>
      </c>
      <c r="I3603" s="4"/>
      <c r="J3603" s="4" t="s">
        <v>40</v>
      </c>
      <c r="K3603" s="4" t="s">
        <v>3245</v>
      </c>
      <c r="L3603" s="5">
        <v>386185.26</v>
      </c>
      <c r="M3603" s="5">
        <v>459160.48</v>
      </c>
      <c r="N3603" s="4">
        <v>0</v>
      </c>
      <c r="O3603" s="4" t="s">
        <v>30</v>
      </c>
      <c r="P3603" s="4" t="s">
        <v>1110</v>
      </c>
      <c r="Q3603" s="4" t="s">
        <v>32</v>
      </c>
      <c r="R3603" s="6"/>
      <c r="S3603" s="7">
        <f t="shared" si="584"/>
        <v>459160.48</v>
      </c>
      <c r="T3603" s="7">
        <f t="shared" si="583"/>
        <v>193092.63</v>
      </c>
      <c r="U3603" s="7">
        <f t="shared" si="585"/>
        <v>193092.63</v>
      </c>
      <c r="V3603" s="7">
        <f t="shared" si="587"/>
        <v>57927.788999999997</v>
      </c>
      <c r="W3603" s="7">
        <f t="shared" si="588"/>
        <v>12744.113579999999</v>
      </c>
      <c r="X3603" s="7">
        <f t="shared" si="586"/>
        <v>70671.902579999994</v>
      </c>
      <c r="Y3603" s="7">
        <f>L3603+X3603</f>
        <v>456857.16258</v>
      </c>
      <c r="Z3603" s="4">
        <v>2</v>
      </c>
      <c r="AA3603" s="7">
        <f t="shared" si="589"/>
        <v>182742.865032</v>
      </c>
      <c r="AB3603" s="4">
        <v>3</v>
      </c>
      <c r="AC3603" s="7">
        <f t="shared" si="590"/>
        <v>106600.004602</v>
      </c>
      <c r="AD3603">
        <v>3</v>
      </c>
      <c r="AE3603" s="8">
        <f t="shared" si="591"/>
        <v>137057.148774</v>
      </c>
    </row>
    <row r="3604" spans="1:31" x14ac:dyDescent="0.25">
      <c r="A3604" s="4">
        <v>484342</v>
      </c>
      <c r="B3604" s="4" t="s">
        <v>11226</v>
      </c>
      <c r="C3604" s="4">
        <v>18246295</v>
      </c>
      <c r="D3604" s="4">
        <v>21395023</v>
      </c>
      <c r="E3604" s="4" t="s">
        <v>11227</v>
      </c>
      <c r="F3604" s="4" t="s">
        <v>232</v>
      </c>
      <c r="G3604" s="4"/>
      <c r="H3604" s="4"/>
      <c r="I3604" s="4"/>
      <c r="J3604" s="4" t="s">
        <v>1234</v>
      </c>
      <c r="K3604" s="4" t="s">
        <v>46</v>
      </c>
      <c r="L3604" s="5">
        <v>386492.65</v>
      </c>
      <c r="M3604" s="5">
        <v>721404.05</v>
      </c>
      <c r="N3604" s="4">
        <v>0</v>
      </c>
      <c r="O3604" s="4" t="s">
        <v>30</v>
      </c>
      <c r="P3604" s="4" t="s">
        <v>1110</v>
      </c>
      <c r="Q3604" s="4" t="s">
        <v>32</v>
      </c>
      <c r="R3604" s="6"/>
      <c r="S3604" s="7">
        <f t="shared" si="584"/>
        <v>721404.05</v>
      </c>
      <c r="T3604" s="7">
        <f t="shared" si="583"/>
        <v>193246.32500000001</v>
      </c>
      <c r="U3604" s="7">
        <f t="shared" si="585"/>
        <v>193246.32500000001</v>
      </c>
      <c r="V3604" s="7">
        <f t="shared" si="587"/>
        <v>57973.897499999999</v>
      </c>
      <c r="W3604" s="7">
        <f t="shared" si="588"/>
        <v>12754.257449999999</v>
      </c>
      <c r="X3604" s="7">
        <f t="shared" si="586"/>
        <v>70728.154949999996</v>
      </c>
      <c r="Y3604" s="7">
        <f>L3604+X3604</f>
        <v>457220.80495000002</v>
      </c>
      <c r="Z3604" s="4">
        <v>2</v>
      </c>
      <c r="AA3604" s="7">
        <f t="shared" si="589"/>
        <v>182888.32198000001</v>
      </c>
      <c r="AB3604" s="4">
        <v>3</v>
      </c>
      <c r="AC3604" s="7">
        <f t="shared" si="590"/>
        <v>106684.85448833334</v>
      </c>
      <c r="AD3604">
        <v>3</v>
      </c>
      <c r="AE3604" s="8">
        <f t="shared" si="591"/>
        <v>137166.24148500001</v>
      </c>
    </row>
    <row r="3605" spans="1:31" x14ac:dyDescent="0.25">
      <c r="A3605" s="4">
        <v>487364</v>
      </c>
      <c r="B3605" s="4" t="s">
        <v>11228</v>
      </c>
      <c r="C3605" s="4">
        <v>28216587</v>
      </c>
      <c r="D3605" s="4">
        <v>20801824</v>
      </c>
      <c r="E3605" s="4" t="s">
        <v>11229</v>
      </c>
      <c r="F3605" s="4" t="s">
        <v>232</v>
      </c>
      <c r="G3605" s="4" t="s">
        <v>11230</v>
      </c>
      <c r="H3605" s="4"/>
      <c r="I3605" s="4"/>
      <c r="J3605" s="4" t="s">
        <v>155</v>
      </c>
      <c r="K3605" s="4" t="s">
        <v>604</v>
      </c>
      <c r="L3605" s="5">
        <v>386817.67</v>
      </c>
      <c r="M3605" s="5">
        <v>564804.39</v>
      </c>
      <c r="N3605" s="4">
        <v>0</v>
      </c>
      <c r="O3605" s="4" t="s">
        <v>47</v>
      </c>
      <c r="P3605" s="4" t="s">
        <v>1110</v>
      </c>
      <c r="Q3605" s="4" t="s">
        <v>32</v>
      </c>
      <c r="R3605" s="6"/>
      <c r="S3605" s="7">
        <f t="shared" si="584"/>
        <v>564804.39</v>
      </c>
      <c r="T3605" s="7">
        <f t="shared" si="583"/>
        <v>193408.83499999999</v>
      </c>
      <c r="U3605" s="7">
        <f t="shared" si="585"/>
        <v>193408.83499999999</v>
      </c>
      <c r="V3605" s="7">
        <f t="shared" si="587"/>
        <v>58022.650499999996</v>
      </c>
      <c r="W3605" s="7">
        <f t="shared" si="588"/>
        <v>12764.983109999999</v>
      </c>
      <c r="X3605" s="7">
        <f t="shared" si="586"/>
        <v>70787.63360999999</v>
      </c>
      <c r="Y3605" s="7">
        <f>L3605+X3605</f>
        <v>457605.30360999994</v>
      </c>
      <c r="Z3605" s="4">
        <v>2</v>
      </c>
      <c r="AA3605" s="7">
        <f t="shared" si="589"/>
        <v>183042.12144399999</v>
      </c>
      <c r="AB3605" s="4">
        <v>3</v>
      </c>
      <c r="AC3605" s="7">
        <f t="shared" si="590"/>
        <v>106774.57084233331</v>
      </c>
      <c r="AD3605">
        <v>3</v>
      </c>
      <c r="AE3605" s="8">
        <f t="shared" si="591"/>
        <v>137281.59108299998</v>
      </c>
    </row>
    <row r="3606" spans="1:31" x14ac:dyDescent="0.25">
      <c r="A3606" s="4">
        <v>487521</v>
      </c>
      <c r="B3606" s="4" t="s">
        <v>11231</v>
      </c>
      <c r="C3606" s="4">
        <v>31465207</v>
      </c>
      <c r="D3606" s="4">
        <v>29264198</v>
      </c>
      <c r="E3606" s="4" t="s">
        <v>11232</v>
      </c>
      <c r="F3606" s="4" t="s">
        <v>232</v>
      </c>
      <c r="G3606" s="4" t="s">
        <v>11233</v>
      </c>
      <c r="H3606" s="4"/>
      <c r="I3606" s="4"/>
      <c r="J3606" s="4" t="s">
        <v>155</v>
      </c>
      <c r="K3606" s="4" t="s">
        <v>604</v>
      </c>
      <c r="L3606" s="5">
        <v>388834.26</v>
      </c>
      <c r="M3606" s="5">
        <v>709288.36</v>
      </c>
      <c r="N3606" s="4">
        <v>0</v>
      </c>
      <c r="O3606" s="4" t="s">
        <v>47</v>
      </c>
      <c r="P3606" s="4" t="s">
        <v>1110</v>
      </c>
      <c r="Q3606" s="4" t="s">
        <v>32</v>
      </c>
      <c r="R3606" s="6"/>
      <c r="S3606" s="7">
        <f t="shared" si="584"/>
        <v>709288.36</v>
      </c>
      <c r="T3606" s="7">
        <f t="shared" si="583"/>
        <v>194417.13</v>
      </c>
      <c r="U3606" s="7">
        <f t="shared" si="585"/>
        <v>194417.13</v>
      </c>
      <c r="V3606" s="7">
        <f t="shared" si="587"/>
        <v>58325.139000000003</v>
      </c>
      <c r="W3606" s="7">
        <f t="shared" si="588"/>
        <v>12831.530580000001</v>
      </c>
      <c r="X3606" s="7">
        <f t="shared" si="586"/>
        <v>71156.669580000002</v>
      </c>
      <c r="Y3606" s="7">
        <f>L3606+X3606</f>
        <v>459990.92958</v>
      </c>
      <c r="Z3606" s="4">
        <v>2</v>
      </c>
      <c r="AA3606" s="7">
        <f t="shared" si="589"/>
        <v>183996.371832</v>
      </c>
      <c r="AB3606" s="4">
        <v>3</v>
      </c>
      <c r="AC3606" s="7">
        <f t="shared" si="590"/>
        <v>107331.216902</v>
      </c>
      <c r="AD3606">
        <v>3</v>
      </c>
      <c r="AE3606" s="8">
        <f t="shared" si="591"/>
        <v>137997.27887400001</v>
      </c>
    </row>
    <row r="3607" spans="1:31" x14ac:dyDescent="0.25">
      <c r="A3607" s="4">
        <v>488067</v>
      </c>
      <c r="B3607" s="4" t="s">
        <v>11234</v>
      </c>
      <c r="C3607" s="4">
        <v>40541850</v>
      </c>
      <c r="D3607" s="4">
        <v>27978363</v>
      </c>
      <c r="E3607" s="4" t="s">
        <v>11235</v>
      </c>
      <c r="F3607" s="4" t="s">
        <v>232</v>
      </c>
      <c r="G3607" s="4" t="s">
        <v>11236</v>
      </c>
      <c r="H3607" s="4"/>
      <c r="I3607" s="4"/>
      <c r="J3607" s="4" t="s">
        <v>155</v>
      </c>
      <c r="K3607" s="4" t="s">
        <v>347</v>
      </c>
      <c r="L3607" s="5">
        <v>389528.39</v>
      </c>
      <c r="M3607" s="5">
        <v>487041.58</v>
      </c>
      <c r="N3607" s="4">
        <v>0</v>
      </c>
      <c r="O3607" s="4" t="s">
        <v>47</v>
      </c>
      <c r="P3607" s="4" t="s">
        <v>1110</v>
      </c>
      <c r="Q3607" s="4" t="s">
        <v>32</v>
      </c>
      <c r="R3607" s="6"/>
      <c r="S3607" s="7">
        <f t="shared" si="584"/>
        <v>487041.58</v>
      </c>
      <c r="T3607" s="7">
        <f t="shared" si="583"/>
        <v>194764.19500000001</v>
      </c>
      <c r="U3607" s="7">
        <f t="shared" si="585"/>
        <v>194764.19500000001</v>
      </c>
      <c r="V3607" s="7">
        <f t="shared" si="587"/>
        <v>58429.258500000004</v>
      </c>
      <c r="W3607" s="7">
        <f t="shared" si="588"/>
        <v>12854.436870000001</v>
      </c>
      <c r="X3607" s="7">
        <f t="shared" si="586"/>
        <v>71283.695370000001</v>
      </c>
      <c r="Y3607" s="7">
        <f>L3607+X3607</f>
        <v>460812.08536999999</v>
      </c>
      <c r="Z3607" s="4">
        <v>2</v>
      </c>
      <c r="AA3607" s="7">
        <f t="shared" si="589"/>
        <v>184324.83414799999</v>
      </c>
      <c r="AB3607" s="4">
        <v>3</v>
      </c>
      <c r="AC3607" s="7">
        <f t="shared" si="590"/>
        <v>107522.81991966667</v>
      </c>
      <c r="AD3607">
        <v>3</v>
      </c>
      <c r="AE3607" s="8">
        <f t="shared" si="591"/>
        <v>138243.625611</v>
      </c>
    </row>
    <row r="3608" spans="1:31" x14ac:dyDescent="0.25">
      <c r="A3608" s="4">
        <v>484550</v>
      </c>
      <c r="B3608" s="4" t="s">
        <v>11237</v>
      </c>
      <c r="C3608" s="4">
        <v>31511115</v>
      </c>
      <c r="D3608" s="4">
        <v>28052020</v>
      </c>
      <c r="E3608" s="4" t="s">
        <v>11238</v>
      </c>
      <c r="F3608" s="4" t="s">
        <v>232</v>
      </c>
      <c r="G3608" s="4" t="s">
        <v>11239</v>
      </c>
      <c r="H3608" s="4"/>
      <c r="I3608" s="4"/>
      <c r="J3608" s="4" t="s">
        <v>1234</v>
      </c>
      <c r="K3608" s="4" t="s">
        <v>46</v>
      </c>
      <c r="L3608" s="5">
        <v>389970.97</v>
      </c>
      <c r="M3608" s="5">
        <v>491718.21</v>
      </c>
      <c r="N3608" s="4">
        <v>0</v>
      </c>
      <c r="O3608" s="4" t="s">
        <v>30</v>
      </c>
      <c r="P3608" s="4" t="s">
        <v>3200</v>
      </c>
      <c r="Q3608" s="4" t="s">
        <v>32</v>
      </c>
      <c r="R3608" s="6"/>
      <c r="S3608" s="7">
        <f t="shared" si="584"/>
        <v>491718.21</v>
      </c>
      <c r="T3608" s="7">
        <f t="shared" si="583"/>
        <v>194985.48499999999</v>
      </c>
      <c r="U3608" s="7">
        <f t="shared" si="585"/>
        <v>194985.48499999999</v>
      </c>
      <c r="V3608" s="7">
        <f t="shared" si="587"/>
        <v>58495.645499999991</v>
      </c>
      <c r="W3608" s="7">
        <f t="shared" si="588"/>
        <v>12869.042009999997</v>
      </c>
      <c r="X3608" s="7">
        <f t="shared" si="586"/>
        <v>71364.687509999989</v>
      </c>
      <c r="Y3608" s="7">
        <f>L3608+X3608</f>
        <v>461335.65750999993</v>
      </c>
      <c r="Z3608" s="4">
        <v>2</v>
      </c>
      <c r="AA3608" s="7">
        <f t="shared" si="589"/>
        <v>184534.26300399998</v>
      </c>
      <c r="AB3608" s="4">
        <v>3</v>
      </c>
      <c r="AC3608" s="7">
        <f t="shared" si="590"/>
        <v>107644.98675233331</v>
      </c>
      <c r="AD3608">
        <v>3</v>
      </c>
      <c r="AE3608" s="8">
        <f t="shared" si="591"/>
        <v>138400.69725299999</v>
      </c>
    </row>
    <row r="3609" spans="1:31" x14ac:dyDescent="0.25">
      <c r="A3609" s="4">
        <v>487771</v>
      </c>
      <c r="B3609" s="4" t="s">
        <v>11240</v>
      </c>
      <c r="C3609" s="4">
        <v>35630051</v>
      </c>
      <c r="D3609" s="4">
        <v>31572582</v>
      </c>
      <c r="E3609" s="4" t="s">
        <v>11241</v>
      </c>
      <c r="F3609" s="4" t="s">
        <v>232</v>
      </c>
      <c r="G3609" s="4" t="s">
        <v>11242</v>
      </c>
      <c r="H3609" s="4"/>
      <c r="I3609" s="4"/>
      <c r="J3609" s="4" t="s">
        <v>155</v>
      </c>
      <c r="K3609" s="4" t="s">
        <v>347</v>
      </c>
      <c r="L3609" s="5">
        <v>390099.47</v>
      </c>
      <c r="M3609" s="5">
        <v>491892.57</v>
      </c>
      <c r="N3609" s="4">
        <v>0</v>
      </c>
      <c r="O3609" s="4" t="s">
        <v>47</v>
      </c>
      <c r="P3609" s="4" t="s">
        <v>3200</v>
      </c>
      <c r="Q3609" s="4" t="s">
        <v>32</v>
      </c>
      <c r="R3609" s="6"/>
      <c r="S3609" s="7">
        <f t="shared" si="584"/>
        <v>491892.57</v>
      </c>
      <c r="T3609" s="7">
        <f t="shared" si="583"/>
        <v>195049.73499999999</v>
      </c>
      <c r="U3609" s="7">
        <f t="shared" si="585"/>
        <v>195049.73499999999</v>
      </c>
      <c r="V3609" s="7">
        <f t="shared" si="587"/>
        <v>58514.920499999993</v>
      </c>
      <c r="W3609" s="7">
        <f t="shared" si="588"/>
        <v>12873.282509999999</v>
      </c>
      <c r="X3609" s="7">
        <f t="shared" si="586"/>
        <v>71388.203009999997</v>
      </c>
      <c r="Y3609" s="7">
        <f>L3609+X3609</f>
        <v>461487.67300999997</v>
      </c>
      <c r="Z3609" s="4">
        <v>2</v>
      </c>
      <c r="AA3609" s="7">
        <f t="shared" si="589"/>
        <v>184595.069204</v>
      </c>
      <c r="AB3609" s="4">
        <v>3</v>
      </c>
      <c r="AC3609" s="7">
        <f t="shared" si="590"/>
        <v>107680.45703566667</v>
      </c>
      <c r="AD3609">
        <v>3</v>
      </c>
      <c r="AE3609" s="8">
        <f t="shared" si="591"/>
        <v>138446.30190299999</v>
      </c>
    </row>
    <row r="3610" spans="1:31" x14ac:dyDescent="0.25">
      <c r="A3610" s="4">
        <v>491726</v>
      </c>
      <c r="B3610" s="4" t="s">
        <v>11243</v>
      </c>
      <c r="C3610" s="4">
        <v>37753303</v>
      </c>
      <c r="D3610" s="4">
        <v>26227763</v>
      </c>
      <c r="E3610" s="4" t="s">
        <v>11244</v>
      </c>
      <c r="F3610" s="4" t="s">
        <v>232</v>
      </c>
      <c r="G3610" s="4" t="s">
        <v>11245</v>
      </c>
      <c r="H3610" s="4"/>
      <c r="I3610" s="4"/>
      <c r="J3610" s="4" t="s">
        <v>40</v>
      </c>
      <c r="K3610" s="4" t="s">
        <v>524</v>
      </c>
      <c r="L3610" s="5">
        <v>390127.94</v>
      </c>
      <c r="M3610" s="5">
        <v>464902.56</v>
      </c>
      <c r="N3610" s="4">
        <v>0</v>
      </c>
      <c r="O3610" s="4" t="s">
        <v>47</v>
      </c>
      <c r="P3610" s="4" t="s">
        <v>1110</v>
      </c>
      <c r="Q3610" s="4" t="s">
        <v>32</v>
      </c>
      <c r="R3610" s="6"/>
      <c r="S3610" s="7">
        <f t="shared" si="584"/>
        <v>464902.56</v>
      </c>
      <c r="T3610" s="7">
        <f t="shared" si="583"/>
        <v>195063.97</v>
      </c>
      <c r="U3610" s="7">
        <f t="shared" si="585"/>
        <v>195063.97</v>
      </c>
      <c r="V3610" s="7">
        <f t="shared" si="587"/>
        <v>58519.190999999999</v>
      </c>
      <c r="W3610" s="7">
        <f t="shared" si="588"/>
        <v>12874.222019999999</v>
      </c>
      <c r="X3610" s="7">
        <f t="shared" si="586"/>
        <v>71393.413019999993</v>
      </c>
      <c r="Y3610" s="7">
        <f>L3610+X3610</f>
        <v>461521.35301999998</v>
      </c>
      <c r="Z3610" s="4">
        <v>2</v>
      </c>
      <c r="AA3610" s="7">
        <f t="shared" si="589"/>
        <v>184608.54120800001</v>
      </c>
      <c r="AB3610" s="4">
        <v>3</v>
      </c>
      <c r="AC3610" s="7">
        <f t="shared" si="590"/>
        <v>107688.31570466666</v>
      </c>
      <c r="AD3610">
        <v>3</v>
      </c>
      <c r="AE3610" s="8">
        <f t="shared" si="591"/>
        <v>138456.405906</v>
      </c>
    </row>
    <row r="3611" spans="1:31" x14ac:dyDescent="0.25">
      <c r="A3611" s="4">
        <v>492081</v>
      </c>
      <c r="B3611" s="4" t="s">
        <v>11246</v>
      </c>
      <c r="C3611" s="4">
        <v>42319950</v>
      </c>
      <c r="D3611" s="4">
        <v>29209744</v>
      </c>
      <c r="E3611" s="4" t="s">
        <v>11247</v>
      </c>
      <c r="F3611" s="4" t="s">
        <v>232</v>
      </c>
      <c r="G3611" s="4"/>
      <c r="H3611" s="4"/>
      <c r="I3611" s="4"/>
      <c r="J3611" s="4" t="s">
        <v>1108</v>
      </c>
      <c r="K3611" s="4" t="s">
        <v>347</v>
      </c>
      <c r="L3611" s="5">
        <v>390473.87</v>
      </c>
      <c r="M3611" s="5">
        <v>482740.88</v>
      </c>
      <c r="N3611" s="4">
        <v>0</v>
      </c>
      <c r="O3611" s="4" t="s">
        <v>30</v>
      </c>
      <c r="P3611" s="4" t="s">
        <v>1110</v>
      </c>
      <c r="Q3611" s="4" t="s">
        <v>32</v>
      </c>
      <c r="R3611" s="6"/>
      <c r="S3611" s="7">
        <f t="shared" si="584"/>
        <v>482740.88</v>
      </c>
      <c r="T3611" s="7">
        <f t="shared" si="583"/>
        <v>195236.935</v>
      </c>
      <c r="U3611" s="7">
        <f t="shared" si="585"/>
        <v>195236.935</v>
      </c>
      <c r="V3611" s="7">
        <f t="shared" si="587"/>
        <v>58571.080499999996</v>
      </c>
      <c r="W3611" s="7">
        <f t="shared" si="588"/>
        <v>12885.637709999999</v>
      </c>
      <c r="X3611" s="7">
        <f t="shared" si="586"/>
        <v>71456.718209999992</v>
      </c>
      <c r="Y3611" s="7">
        <f>L3611+X3611</f>
        <v>461930.58820999996</v>
      </c>
      <c r="Z3611" s="4">
        <v>2</v>
      </c>
      <c r="AA3611" s="7">
        <f t="shared" si="589"/>
        <v>184772.23528399999</v>
      </c>
      <c r="AB3611" s="4">
        <v>3</v>
      </c>
      <c r="AC3611" s="7">
        <f t="shared" si="590"/>
        <v>107783.80391566665</v>
      </c>
      <c r="AD3611">
        <v>3</v>
      </c>
      <c r="AE3611" s="8">
        <f t="shared" si="591"/>
        <v>138579.17646299998</v>
      </c>
    </row>
    <row r="3612" spans="1:31" x14ac:dyDescent="0.25">
      <c r="A3612" s="4">
        <v>484280</v>
      </c>
      <c r="B3612" s="4" t="s">
        <v>11248</v>
      </c>
      <c r="C3612" s="4">
        <v>10642398</v>
      </c>
      <c r="D3612" s="4">
        <v>22265947</v>
      </c>
      <c r="E3612" s="4" t="s">
        <v>11249</v>
      </c>
      <c r="F3612" s="4" t="s">
        <v>26</v>
      </c>
      <c r="G3612" s="4" t="s">
        <v>11250</v>
      </c>
      <c r="H3612" s="4"/>
      <c r="I3612" s="4"/>
      <c r="J3612" s="4" t="s">
        <v>1234</v>
      </c>
      <c r="K3612" s="4" t="s">
        <v>63</v>
      </c>
      <c r="L3612" s="5">
        <v>390881.29</v>
      </c>
      <c r="M3612" s="5">
        <v>514478.5</v>
      </c>
      <c r="N3612" s="4">
        <v>0</v>
      </c>
      <c r="O3612" s="4" t="s">
        <v>30</v>
      </c>
      <c r="P3612" s="4" t="s">
        <v>1110</v>
      </c>
      <c r="Q3612" s="4" t="s">
        <v>32</v>
      </c>
      <c r="R3612" s="6"/>
      <c r="S3612" s="7">
        <f t="shared" si="584"/>
        <v>514478.5</v>
      </c>
      <c r="T3612" s="7">
        <f t="shared" si="583"/>
        <v>195440.64499999999</v>
      </c>
      <c r="U3612" s="7">
        <f t="shared" si="585"/>
        <v>195440.64499999999</v>
      </c>
      <c r="V3612" s="7">
        <f t="shared" si="587"/>
        <v>58632.193499999994</v>
      </c>
      <c r="W3612" s="7">
        <f t="shared" si="588"/>
        <v>12899.082569999999</v>
      </c>
      <c r="X3612" s="7">
        <f t="shared" si="586"/>
        <v>71531.276069999993</v>
      </c>
      <c r="Y3612" s="7">
        <f>L3612+X3612</f>
        <v>462412.56606999994</v>
      </c>
      <c r="Z3612" s="4">
        <v>2</v>
      </c>
      <c r="AA3612" s="7">
        <f t="shared" si="589"/>
        <v>184965.02642799998</v>
      </c>
      <c r="AB3612" s="4">
        <v>3</v>
      </c>
      <c r="AC3612" s="7">
        <f t="shared" si="590"/>
        <v>107896.26541633332</v>
      </c>
      <c r="AD3612">
        <v>3</v>
      </c>
      <c r="AE3612" s="8">
        <f t="shared" si="591"/>
        <v>138723.76982099999</v>
      </c>
    </row>
    <row r="3613" spans="1:31" x14ac:dyDescent="0.25">
      <c r="A3613" s="4">
        <v>484573</v>
      </c>
      <c r="B3613" s="4" t="s">
        <v>11251</v>
      </c>
      <c r="C3613" s="4">
        <v>32577876</v>
      </c>
      <c r="D3613" s="4">
        <v>20296041</v>
      </c>
      <c r="E3613" s="4" t="s">
        <v>11252</v>
      </c>
      <c r="F3613" s="4" t="s">
        <v>26</v>
      </c>
      <c r="G3613" s="4" t="s">
        <v>11253</v>
      </c>
      <c r="H3613" s="4" t="s">
        <v>11254</v>
      </c>
      <c r="I3613" s="4"/>
      <c r="J3613" s="4" t="s">
        <v>1234</v>
      </c>
      <c r="K3613" s="4" t="s">
        <v>108</v>
      </c>
      <c r="L3613" s="5">
        <v>391141.55</v>
      </c>
      <c r="M3613" s="5">
        <v>521206.21</v>
      </c>
      <c r="N3613" s="4">
        <v>0</v>
      </c>
      <c r="O3613" s="4" t="s">
        <v>30</v>
      </c>
      <c r="P3613" s="4" t="s">
        <v>1110</v>
      </c>
      <c r="Q3613" s="4" t="s">
        <v>32</v>
      </c>
      <c r="R3613" s="6"/>
      <c r="S3613" s="7">
        <f t="shared" si="584"/>
        <v>521206.21</v>
      </c>
      <c r="T3613" s="7">
        <f t="shared" si="583"/>
        <v>195570.77499999999</v>
      </c>
      <c r="U3613" s="7">
        <f t="shared" si="585"/>
        <v>195570.77499999999</v>
      </c>
      <c r="V3613" s="7">
        <f t="shared" si="587"/>
        <v>58671.232499999998</v>
      </c>
      <c r="W3613" s="7">
        <f t="shared" si="588"/>
        <v>12907.67115</v>
      </c>
      <c r="X3613" s="7">
        <f t="shared" si="586"/>
        <v>71578.903649999993</v>
      </c>
      <c r="Y3613" s="7">
        <f>L3613+X3613</f>
        <v>462720.45364999998</v>
      </c>
      <c r="Z3613" s="4">
        <v>2</v>
      </c>
      <c r="AA3613" s="7">
        <f t="shared" si="589"/>
        <v>185088.18145999999</v>
      </c>
      <c r="AB3613" s="4">
        <v>3</v>
      </c>
      <c r="AC3613" s="7">
        <f t="shared" si="590"/>
        <v>107968.10585166665</v>
      </c>
      <c r="AD3613">
        <v>3</v>
      </c>
      <c r="AE3613" s="8">
        <f t="shared" si="591"/>
        <v>138816.13609499999</v>
      </c>
    </row>
    <row r="3614" spans="1:31" x14ac:dyDescent="0.25">
      <c r="A3614" s="4">
        <v>484611</v>
      </c>
      <c r="B3614" s="4" t="s">
        <v>11255</v>
      </c>
      <c r="C3614" s="4">
        <v>33962152</v>
      </c>
      <c r="D3614" s="4">
        <v>19928459</v>
      </c>
      <c r="E3614" s="4" t="s">
        <v>11256</v>
      </c>
      <c r="F3614" s="4" t="s">
        <v>26</v>
      </c>
      <c r="G3614" s="4"/>
      <c r="H3614" s="4"/>
      <c r="I3614" s="4"/>
      <c r="J3614" s="4" t="s">
        <v>1234</v>
      </c>
      <c r="K3614" s="4" t="s">
        <v>9992</v>
      </c>
      <c r="L3614" s="5">
        <v>392871.41</v>
      </c>
      <c r="M3614" s="5">
        <v>571111.59</v>
      </c>
      <c r="N3614" s="4">
        <v>0</v>
      </c>
      <c r="O3614" s="4" t="s">
        <v>30</v>
      </c>
      <c r="P3614" s="4" t="s">
        <v>1110</v>
      </c>
      <c r="Q3614" s="4" t="s">
        <v>32</v>
      </c>
      <c r="R3614" s="6"/>
      <c r="S3614" s="7">
        <f t="shared" si="584"/>
        <v>571111.59</v>
      </c>
      <c r="T3614" s="7">
        <f t="shared" si="583"/>
        <v>196435.70499999999</v>
      </c>
      <c r="U3614" s="7">
        <f t="shared" si="585"/>
        <v>196435.70499999999</v>
      </c>
      <c r="V3614" s="7">
        <f t="shared" si="587"/>
        <v>58930.711499999998</v>
      </c>
      <c r="W3614" s="7">
        <f t="shared" si="588"/>
        <v>12964.756529999999</v>
      </c>
      <c r="X3614" s="7">
        <f t="shared" si="586"/>
        <v>71895.468029999989</v>
      </c>
      <c r="Y3614" s="7">
        <f>L3614+X3614</f>
        <v>464766.87802999996</v>
      </c>
      <c r="Z3614" s="4">
        <v>2</v>
      </c>
      <c r="AA3614" s="7">
        <f t="shared" si="589"/>
        <v>185906.751212</v>
      </c>
      <c r="AB3614" s="4">
        <v>3</v>
      </c>
      <c r="AC3614" s="7">
        <f t="shared" si="590"/>
        <v>108445.60487366666</v>
      </c>
      <c r="AD3614">
        <v>3</v>
      </c>
      <c r="AE3614" s="8">
        <f t="shared" si="591"/>
        <v>139430.06340899999</v>
      </c>
    </row>
    <row r="3615" spans="1:31" x14ac:dyDescent="0.25">
      <c r="A3615" s="4">
        <v>484753</v>
      </c>
      <c r="B3615" s="4" t="s">
        <v>11257</v>
      </c>
      <c r="C3615" s="4">
        <v>40844310</v>
      </c>
      <c r="D3615" s="4">
        <v>28638406</v>
      </c>
      <c r="E3615" s="4" t="s">
        <v>11258</v>
      </c>
      <c r="F3615" s="4" t="s">
        <v>232</v>
      </c>
      <c r="G3615" s="4" t="s">
        <v>11259</v>
      </c>
      <c r="H3615" s="4"/>
      <c r="I3615" s="4"/>
      <c r="J3615" s="4" t="s">
        <v>1234</v>
      </c>
      <c r="K3615" s="4" t="s">
        <v>430</v>
      </c>
      <c r="L3615" s="5">
        <v>393617.84</v>
      </c>
      <c r="M3615" s="5">
        <v>809362.91</v>
      </c>
      <c r="N3615" s="4">
        <v>0</v>
      </c>
      <c r="O3615" s="4" t="s">
        <v>30</v>
      </c>
      <c r="P3615" s="4" t="s">
        <v>1110</v>
      </c>
      <c r="Q3615" s="4" t="s">
        <v>32</v>
      </c>
      <c r="R3615" s="6"/>
      <c r="S3615" s="7">
        <f t="shared" si="584"/>
        <v>809362.91</v>
      </c>
      <c r="T3615" s="7">
        <f t="shared" si="583"/>
        <v>196808.92</v>
      </c>
      <c r="U3615" s="7">
        <f t="shared" si="585"/>
        <v>196808.92</v>
      </c>
      <c r="V3615" s="7">
        <f t="shared" si="587"/>
        <v>59042.675999999999</v>
      </c>
      <c r="W3615" s="7">
        <f t="shared" si="588"/>
        <v>12989.388720000001</v>
      </c>
      <c r="X3615" s="7">
        <f t="shared" si="586"/>
        <v>72032.064719999995</v>
      </c>
      <c r="Y3615" s="7">
        <f>L3615+X3615</f>
        <v>465649.90471999999</v>
      </c>
      <c r="Z3615" s="4">
        <v>2</v>
      </c>
      <c r="AA3615" s="7">
        <f t="shared" si="589"/>
        <v>186259.96188800002</v>
      </c>
      <c r="AB3615" s="4">
        <v>3</v>
      </c>
      <c r="AC3615" s="7">
        <f t="shared" si="590"/>
        <v>108651.64443466665</v>
      </c>
      <c r="AD3615">
        <v>3</v>
      </c>
      <c r="AE3615" s="8">
        <f t="shared" si="591"/>
        <v>139694.97141600001</v>
      </c>
    </row>
    <row r="3616" spans="1:31" x14ac:dyDescent="0.25">
      <c r="A3616" s="4">
        <v>484248</v>
      </c>
      <c r="B3616" s="4" t="s">
        <v>11260</v>
      </c>
      <c r="C3616" s="4">
        <v>41576518</v>
      </c>
      <c r="D3616" s="4">
        <v>26630294</v>
      </c>
      <c r="E3616" s="4" t="s">
        <v>11261</v>
      </c>
      <c r="F3616" s="4" t="s">
        <v>26</v>
      </c>
      <c r="G3616" s="4" t="s">
        <v>11262</v>
      </c>
      <c r="H3616" s="4"/>
      <c r="I3616" s="4"/>
      <c r="J3616" s="4" t="s">
        <v>107</v>
      </c>
      <c r="K3616" s="4" t="s">
        <v>2319</v>
      </c>
      <c r="L3616" s="5">
        <v>393887.9</v>
      </c>
      <c r="M3616" s="5">
        <v>801547.06</v>
      </c>
      <c r="N3616" s="4">
        <v>0</v>
      </c>
      <c r="O3616" s="4" t="s">
        <v>30</v>
      </c>
      <c r="P3616" s="4" t="s">
        <v>1110</v>
      </c>
      <c r="Q3616" s="4" t="s">
        <v>32</v>
      </c>
      <c r="R3616" s="6"/>
      <c r="S3616" s="7">
        <f t="shared" si="584"/>
        <v>801547.06</v>
      </c>
      <c r="T3616" s="7">
        <f t="shared" si="583"/>
        <v>196943.95</v>
      </c>
      <c r="U3616" s="7">
        <f t="shared" si="585"/>
        <v>196943.95</v>
      </c>
      <c r="V3616" s="7">
        <f t="shared" si="587"/>
        <v>59083.184999999998</v>
      </c>
      <c r="W3616" s="7">
        <f t="shared" si="588"/>
        <v>12998.3007</v>
      </c>
      <c r="X3616" s="7">
        <f t="shared" si="586"/>
        <v>72081.48569999999</v>
      </c>
      <c r="Y3616" s="7">
        <f>L3616+X3616</f>
        <v>465969.38569999998</v>
      </c>
      <c r="Z3616" s="4">
        <v>2</v>
      </c>
      <c r="AA3616" s="7">
        <f t="shared" si="589"/>
        <v>186387.75427999999</v>
      </c>
      <c r="AB3616" s="4">
        <v>3</v>
      </c>
      <c r="AC3616" s="7">
        <f t="shared" si="590"/>
        <v>108726.18999666667</v>
      </c>
      <c r="AD3616">
        <v>3</v>
      </c>
      <c r="AE3616" s="8">
        <f t="shared" si="591"/>
        <v>139790.81571</v>
      </c>
    </row>
    <row r="3617" spans="1:31" x14ac:dyDescent="0.25">
      <c r="A3617" s="4">
        <v>487054</v>
      </c>
      <c r="B3617" s="4" t="s">
        <v>11263</v>
      </c>
      <c r="C3617" s="4">
        <v>16900814</v>
      </c>
      <c r="D3617" s="4">
        <v>865008</v>
      </c>
      <c r="E3617" s="4" t="s">
        <v>11264</v>
      </c>
      <c r="F3617" s="4" t="s">
        <v>232</v>
      </c>
      <c r="G3617" s="4" t="s">
        <v>11265</v>
      </c>
      <c r="H3617" s="4"/>
      <c r="I3617" s="4"/>
      <c r="J3617" s="4" t="s">
        <v>155</v>
      </c>
      <c r="K3617" s="4" t="s">
        <v>347</v>
      </c>
      <c r="L3617" s="5">
        <v>393980.35</v>
      </c>
      <c r="M3617" s="5">
        <v>487406.05</v>
      </c>
      <c r="N3617" s="4">
        <v>0</v>
      </c>
      <c r="O3617" s="4" t="s">
        <v>47</v>
      </c>
      <c r="P3617" s="4" t="s">
        <v>1110</v>
      </c>
      <c r="Q3617" s="4" t="s">
        <v>32</v>
      </c>
      <c r="R3617" s="6"/>
      <c r="S3617" s="7">
        <f t="shared" si="584"/>
        <v>487406.05</v>
      </c>
      <c r="T3617" s="7">
        <f t="shared" si="583"/>
        <v>196990.17499999999</v>
      </c>
      <c r="U3617" s="7">
        <f t="shared" si="585"/>
        <v>196990.17499999999</v>
      </c>
      <c r="V3617" s="7">
        <f t="shared" si="587"/>
        <v>59097.052499999991</v>
      </c>
      <c r="W3617" s="7">
        <f t="shared" si="588"/>
        <v>13001.351549999998</v>
      </c>
      <c r="X3617" s="7">
        <f t="shared" si="586"/>
        <v>72098.404049999983</v>
      </c>
      <c r="Y3617" s="7">
        <f>L3617+X3617</f>
        <v>466078.75404999999</v>
      </c>
      <c r="Z3617" s="4">
        <v>2</v>
      </c>
      <c r="AA3617" s="7">
        <f t="shared" si="589"/>
        <v>186431.50162</v>
      </c>
      <c r="AB3617" s="4">
        <v>3</v>
      </c>
      <c r="AC3617" s="7">
        <f t="shared" si="590"/>
        <v>108751.70927833334</v>
      </c>
      <c r="AD3617">
        <v>3</v>
      </c>
      <c r="AE3617" s="8">
        <f t="shared" si="591"/>
        <v>139823.626215</v>
      </c>
    </row>
    <row r="3618" spans="1:31" x14ac:dyDescent="0.25">
      <c r="A3618" s="4">
        <v>487919</v>
      </c>
      <c r="B3618" s="4" t="s">
        <v>11266</v>
      </c>
      <c r="C3618" s="4">
        <v>38191090</v>
      </c>
      <c r="D3618" s="4">
        <v>19660860</v>
      </c>
      <c r="E3618" s="4" t="s">
        <v>11267</v>
      </c>
      <c r="F3618" s="4" t="s">
        <v>26</v>
      </c>
      <c r="G3618" s="4" t="s">
        <v>11268</v>
      </c>
      <c r="H3618" s="4"/>
      <c r="I3618" s="4"/>
      <c r="J3618" s="4" t="s">
        <v>155</v>
      </c>
      <c r="K3618" s="4" t="s">
        <v>29</v>
      </c>
      <c r="L3618" s="5">
        <v>394356.31</v>
      </c>
      <c r="M3618" s="5">
        <v>515277.41</v>
      </c>
      <c r="N3618" s="4">
        <v>0</v>
      </c>
      <c r="O3618" s="4" t="s">
        <v>47</v>
      </c>
      <c r="P3618" s="4" t="s">
        <v>1110</v>
      </c>
      <c r="Q3618" s="4" t="s">
        <v>32</v>
      </c>
      <c r="R3618" s="6"/>
      <c r="S3618" s="7">
        <f t="shared" si="584"/>
        <v>515277.41</v>
      </c>
      <c r="T3618" s="7">
        <f t="shared" si="583"/>
        <v>197178.155</v>
      </c>
      <c r="U3618" s="7">
        <f t="shared" si="585"/>
        <v>197178.155</v>
      </c>
      <c r="V3618" s="7">
        <f t="shared" si="587"/>
        <v>59153.446499999998</v>
      </c>
      <c r="W3618" s="7">
        <f t="shared" si="588"/>
        <v>13013.758229999999</v>
      </c>
      <c r="X3618" s="7">
        <f t="shared" si="586"/>
        <v>72167.204729999998</v>
      </c>
      <c r="Y3618" s="7">
        <f>L3618+X3618</f>
        <v>466523.51473</v>
      </c>
      <c r="Z3618" s="4">
        <v>2</v>
      </c>
      <c r="AA3618" s="7">
        <f t="shared" si="589"/>
        <v>186609.40589200001</v>
      </c>
      <c r="AB3618" s="4">
        <v>3</v>
      </c>
      <c r="AC3618" s="7">
        <f t="shared" si="590"/>
        <v>108855.48677033333</v>
      </c>
      <c r="AD3618">
        <v>3</v>
      </c>
      <c r="AE3618" s="8">
        <f t="shared" si="591"/>
        <v>139957.05441899999</v>
      </c>
    </row>
    <row r="3619" spans="1:31" x14ac:dyDescent="0.25">
      <c r="A3619" s="4">
        <v>488650</v>
      </c>
      <c r="B3619" s="4" t="s">
        <v>11269</v>
      </c>
      <c r="C3619" s="4">
        <v>32786531</v>
      </c>
      <c r="D3619" s="4">
        <v>27419208</v>
      </c>
      <c r="E3619" s="4" t="s">
        <v>11270</v>
      </c>
      <c r="F3619" s="4" t="s">
        <v>232</v>
      </c>
      <c r="G3619" s="4" t="s">
        <v>11271</v>
      </c>
      <c r="H3619" s="4" t="s">
        <v>11272</v>
      </c>
      <c r="I3619" s="4"/>
      <c r="J3619" s="4" t="s">
        <v>441</v>
      </c>
      <c r="K3619" s="4" t="s">
        <v>8972</v>
      </c>
      <c r="L3619" s="5">
        <v>394446.52</v>
      </c>
      <c r="M3619" s="5">
        <v>678070.9</v>
      </c>
      <c r="N3619" s="4">
        <v>0</v>
      </c>
      <c r="O3619" s="4" t="s">
        <v>30</v>
      </c>
      <c r="P3619" s="4" t="s">
        <v>1110</v>
      </c>
      <c r="Q3619" s="4" t="s">
        <v>32</v>
      </c>
      <c r="R3619" s="6"/>
      <c r="S3619" s="7">
        <f t="shared" si="584"/>
        <v>678070.9</v>
      </c>
      <c r="T3619" s="7">
        <f t="shared" si="583"/>
        <v>197223.26</v>
      </c>
      <c r="U3619" s="7">
        <f t="shared" si="585"/>
        <v>197223.26</v>
      </c>
      <c r="V3619" s="7">
        <f t="shared" si="587"/>
        <v>59166.978000000003</v>
      </c>
      <c r="W3619" s="7">
        <f t="shared" si="588"/>
        <v>13016.73516</v>
      </c>
      <c r="X3619" s="7">
        <f t="shared" si="586"/>
        <v>72183.713159999999</v>
      </c>
      <c r="Y3619" s="7">
        <f>L3619+X3619</f>
        <v>466630.23316</v>
      </c>
      <c r="Z3619" s="4">
        <v>2</v>
      </c>
      <c r="AA3619" s="7">
        <f t="shared" si="589"/>
        <v>186652.09326400002</v>
      </c>
      <c r="AB3619" s="4">
        <v>3</v>
      </c>
      <c r="AC3619" s="7">
        <f t="shared" si="590"/>
        <v>108880.38773733332</v>
      </c>
      <c r="AD3619">
        <v>3</v>
      </c>
      <c r="AE3619" s="8">
        <f t="shared" si="591"/>
        <v>139989.06994799999</v>
      </c>
    </row>
    <row r="3620" spans="1:31" x14ac:dyDescent="0.25">
      <c r="A3620" s="4">
        <v>487849</v>
      </c>
      <c r="B3620" s="4" t="s">
        <v>11273</v>
      </c>
      <c r="C3620" s="4">
        <v>36915018</v>
      </c>
      <c r="D3620" s="4">
        <v>2505894</v>
      </c>
      <c r="E3620" s="4" t="s">
        <v>11274</v>
      </c>
      <c r="F3620" s="4" t="s">
        <v>232</v>
      </c>
      <c r="G3620" s="4"/>
      <c r="H3620" s="4"/>
      <c r="I3620" s="4"/>
      <c r="J3620" s="4" t="s">
        <v>155</v>
      </c>
      <c r="K3620" s="4" t="s">
        <v>347</v>
      </c>
      <c r="L3620" s="5">
        <v>396406.34</v>
      </c>
      <c r="M3620" s="5">
        <v>501729.51</v>
      </c>
      <c r="N3620" s="4">
        <v>0</v>
      </c>
      <c r="O3620" s="4" t="s">
        <v>47</v>
      </c>
      <c r="P3620" s="4" t="s">
        <v>1110</v>
      </c>
      <c r="Q3620" s="4" t="s">
        <v>32</v>
      </c>
      <c r="R3620" s="6"/>
      <c r="S3620" s="7">
        <f t="shared" si="584"/>
        <v>501729.51</v>
      </c>
      <c r="T3620" s="7">
        <f t="shared" si="583"/>
        <v>198203.17</v>
      </c>
      <c r="U3620" s="7">
        <f t="shared" si="585"/>
        <v>198203.17</v>
      </c>
      <c r="V3620" s="7">
        <f t="shared" si="587"/>
        <v>59460.951000000001</v>
      </c>
      <c r="W3620" s="7">
        <f t="shared" si="588"/>
        <v>13081.40922</v>
      </c>
      <c r="X3620" s="7">
        <f t="shared" si="586"/>
        <v>72542.360220000002</v>
      </c>
      <c r="Y3620" s="7">
        <f>L3620+X3620</f>
        <v>468948.70022</v>
      </c>
      <c r="Z3620" s="4">
        <v>2</v>
      </c>
      <c r="AA3620" s="7">
        <f t="shared" si="589"/>
        <v>187579.48008800001</v>
      </c>
      <c r="AB3620" s="4">
        <v>3</v>
      </c>
      <c r="AC3620" s="7">
        <f t="shared" si="590"/>
        <v>109421.36338466666</v>
      </c>
      <c r="AD3620">
        <v>3</v>
      </c>
      <c r="AE3620" s="8">
        <f t="shared" si="591"/>
        <v>140684.61006599999</v>
      </c>
    </row>
    <row r="3621" spans="1:31" x14ac:dyDescent="0.25">
      <c r="A3621" s="4">
        <v>488220</v>
      </c>
      <c r="B3621" s="4" t="s">
        <v>11275</v>
      </c>
      <c r="C3621" s="4">
        <v>43032184</v>
      </c>
      <c r="D3621" s="4">
        <v>23823841</v>
      </c>
      <c r="E3621" s="4" t="s">
        <v>11276</v>
      </c>
      <c r="F3621" s="4" t="s">
        <v>26</v>
      </c>
      <c r="G3621" s="4" t="s">
        <v>11277</v>
      </c>
      <c r="H3621" s="4"/>
      <c r="I3621" s="4"/>
      <c r="J3621" s="4" t="s">
        <v>155</v>
      </c>
      <c r="K3621" s="4" t="s">
        <v>29</v>
      </c>
      <c r="L3621" s="5">
        <v>397206.62</v>
      </c>
      <c r="M3621" s="5">
        <v>518999.32</v>
      </c>
      <c r="N3621" s="4">
        <v>0</v>
      </c>
      <c r="O3621" s="4" t="s">
        <v>47</v>
      </c>
      <c r="P3621" s="4" t="s">
        <v>3200</v>
      </c>
      <c r="Q3621" s="4" t="s">
        <v>32</v>
      </c>
      <c r="R3621" s="6"/>
      <c r="S3621" s="7">
        <f t="shared" si="584"/>
        <v>518999.32</v>
      </c>
      <c r="T3621" s="7">
        <f t="shared" si="583"/>
        <v>198603.31</v>
      </c>
      <c r="U3621" s="7">
        <f t="shared" si="585"/>
        <v>198603.31</v>
      </c>
      <c r="V3621" s="7">
        <f t="shared" si="587"/>
        <v>59580.992999999995</v>
      </c>
      <c r="W3621" s="7">
        <f t="shared" si="588"/>
        <v>13107.818459999999</v>
      </c>
      <c r="X3621" s="7">
        <f t="shared" si="586"/>
        <v>72688.811459999997</v>
      </c>
      <c r="Y3621" s="7">
        <f>L3621+X3621</f>
        <v>469895.43145999999</v>
      </c>
      <c r="Z3621" s="4">
        <v>2</v>
      </c>
      <c r="AA3621" s="7">
        <f t="shared" si="589"/>
        <v>187958.17258400001</v>
      </c>
      <c r="AB3621" s="4">
        <v>3</v>
      </c>
      <c r="AC3621" s="7">
        <f t="shared" si="590"/>
        <v>109642.26734066666</v>
      </c>
      <c r="AD3621">
        <v>3</v>
      </c>
      <c r="AE3621" s="8">
        <f t="shared" si="591"/>
        <v>140968.629438</v>
      </c>
    </row>
    <row r="3622" spans="1:31" x14ac:dyDescent="0.25">
      <c r="A3622" s="4">
        <v>484431</v>
      </c>
      <c r="B3622" s="4" t="s">
        <v>11278</v>
      </c>
      <c r="C3622" s="4">
        <v>25705389</v>
      </c>
      <c r="D3622" s="4">
        <v>1146794</v>
      </c>
      <c r="E3622" s="4" t="s">
        <v>11279</v>
      </c>
      <c r="F3622" s="4" t="s">
        <v>26</v>
      </c>
      <c r="G3622" s="4" t="s">
        <v>11280</v>
      </c>
      <c r="H3622" s="4" t="s">
        <v>11281</v>
      </c>
      <c r="I3622" s="4"/>
      <c r="J3622" s="4" t="s">
        <v>1234</v>
      </c>
      <c r="K3622" s="4" t="s">
        <v>63</v>
      </c>
      <c r="L3622" s="5">
        <v>397845.02</v>
      </c>
      <c r="M3622" s="5">
        <v>518734.43</v>
      </c>
      <c r="N3622" s="4">
        <v>0</v>
      </c>
      <c r="O3622" s="4" t="s">
        <v>30</v>
      </c>
      <c r="P3622" s="4" t="s">
        <v>1110</v>
      </c>
      <c r="Q3622" s="4" t="s">
        <v>32</v>
      </c>
      <c r="R3622" s="6"/>
      <c r="S3622" s="7">
        <f t="shared" si="584"/>
        <v>518734.43</v>
      </c>
      <c r="T3622" s="7">
        <f t="shared" si="583"/>
        <v>198922.51</v>
      </c>
      <c r="U3622" s="7">
        <f t="shared" si="585"/>
        <v>198922.51</v>
      </c>
      <c r="V3622" s="7">
        <f t="shared" si="587"/>
        <v>59676.752999999997</v>
      </c>
      <c r="W3622" s="7">
        <f t="shared" si="588"/>
        <v>13128.88566</v>
      </c>
      <c r="X3622" s="7">
        <f t="shared" si="586"/>
        <v>72805.638659999997</v>
      </c>
      <c r="Y3622" s="7">
        <f>L3622+X3622</f>
        <v>470650.65866000002</v>
      </c>
      <c r="Z3622" s="4">
        <v>2</v>
      </c>
      <c r="AA3622" s="7">
        <f t="shared" si="589"/>
        <v>188260.26346400002</v>
      </c>
      <c r="AB3622" s="4">
        <v>3</v>
      </c>
      <c r="AC3622" s="7">
        <f t="shared" si="590"/>
        <v>109818.48702066667</v>
      </c>
      <c r="AD3622">
        <v>3</v>
      </c>
      <c r="AE3622" s="8">
        <f t="shared" si="591"/>
        <v>141195.197598</v>
      </c>
    </row>
    <row r="3623" spans="1:31" x14ac:dyDescent="0.25">
      <c r="A3623" s="4">
        <v>491369</v>
      </c>
      <c r="B3623" s="4" t="s">
        <v>11282</v>
      </c>
      <c r="C3623" s="4">
        <v>14974609</v>
      </c>
      <c r="D3623" s="4">
        <v>1167779</v>
      </c>
      <c r="E3623" s="4" t="s">
        <v>11283</v>
      </c>
      <c r="F3623" s="4" t="s">
        <v>232</v>
      </c>
      <c r="G3623" s="4" t="s">
        <v>11284</v>
      </c>
      <c r="H3623" s="4" t="s">
        <v>11285</v>
      </c>
      <c r="I3623" s="4"/>
      <c r="J3623" s="4" t="s">
        <v>40</v>
      </c>
      <c r="K3623" s="4" t="s">
        <v>2891</v>
      </c>
      <c r="L3623" s="5">
        <v>398529.94</v>
      </c>
      <c r="M3623" s="5">
        <v>493549.1</v>
      </c>
      <c r="N3623" s="4">
        <v>0</v>
      </c>
      <c r="O3623" s="4" t="s">
        <v>30</v>
      </c>
      <c r="P3623" s="4" t="s">
        <v>1110</v>
      </c>
      <c r="Q3623" s="4" t="s">
        <v>32</v>
      </c>
      <c r="R3623" s="6"/>
      <c r="S3623" s="7">
        <f t="shared" si="584"/>
        <v>493549.1</v>
      </c>
      <c r="T3623" s="7">
        <f t="shared" si="583"/>
        <v>199264.97</v>
      </c>
      <c r="U3623" s="7">
        <f t="shared" si="585"/>
        <v>199264.97</v>
      </c>
      <c r="V3623" s="7">
        <f t="shared" si="587"/>
        <v>59779.490999999995</v>
      </c>
      <c r="W3623" s="7">
        <f t="shared" si="588"/>
        <v>13151.488019999999</v>
      </c>
      <c r="X3623" s="7">
        <f t="shared" si="586"/>
        <v>72930.979019999999</v>
      </c>
      <c r="Y3623" s="7">
        <f>L3623+X3623</f>
        <v>471460.91902000003</v>
      </c>
      <c r="Z3623" s="4">
        <v>2</v>
      </c>
      <c r="AA3623" s="7">
        <f t="shared" si="589"/>
        <v>188584.36760800003</v>
      </c>
      <c r="AB3623" s="4">
        <v>3</v>
      </c>
      <c r="AC3623" s="7">
        <f t="shared" si="590"/>
        <v>110007.54777133332</v>
      </c>
      <c r="AD3623">
        <v>3</v>
      </c>
      <c r="AE3623" s="8">
        <f t="shared" si="591"/>
        <v>141438.27570600001</v>
      </c>
    </row>
    <row r="3624" spans="1:31" x14ac:dyDescent="0.25">
      <c r="A3624" s="4">
        <v>488920</v>
      </c>
      <c r="B3624" s="4" t="s">
        <v>11286</v>
      </c>
      <c r="C3624" s="4">
        <v>20015231</v>
      </c>
      <c r="D3624" s="4">
        <v>944385</v>
      </c>
      <c r="E3624" s="4" t="s">
        <v>11287</v>
      </c>
      <c r="F3624" s="4" t="s">
        <v>232</v>
      </c>
      <c r="G3624" s="4" t="s">
        <v>11288</v>
      </c>
      <c r="H3624" s="4" t="s">
        <v>11289</v>
      </c>
      <c r="I3624" s="4"/>
      <c r="J3624" s="4" t="s">
        <v>45</v>
      </c>
      <c r="K3624" s="4" t="s">
        <v>46</v>
      </c>
      <c r="L3624" s="5">
        <v>398740.73</v>
      </c>
      <c r="M3624" s="5">
        <v>491762.75</v>
      </c>
      <c r="N3624" s="4">
        <v>0</v>
      </c>
      <c r="O3624" s="4" t="s">
        <v>30</v>
      </c>
      <c r="P3624" s="4" t="s">
        <v>1110</v>
      </c>
      <c r="Q3624" s="4" t="s">
        <v>32</v>
      </c>
      <c r="R3624" s="6"/>
      <c r="S3624" s="7">
        <f t="shared" si="584"/>
        <v>491762.75</v>
      </c>
      <c r="T3624" s="7">
        <f t="shared" si="583"/>
        <v>199370.36499999999</v>
      </c>
      <c r="U3624" s="7">
        <f t="shared" si="585"/>
        <v>199370.36499999999</v>
      </c>
      <c r="V3624" s="7">
        <f t="shared" si="587"/>
        <v>59811.109499999991</v>
      </c>
      <c r="W3624" s="7">
        <f t="shared" si="588"/>
        <v>13158.444089999999</v>
      </c>
      <c r="X3624" s="7">
        <f t="shared" si="586"/>
        <v>72969.553589999996</v>
      </c>
      <c r="Y3624" s="7">
        <f>L3624+X3624</f>
        <v>471710.28359000001</v>
      </c>
      <c r="Z3624" s="4">
        <v>2</v>
      </c>
      <c r="AA3624" s="7">
        <f t="shared" si="589"/>
        <v>188684.11343600001</v>
      </c>
      <c r="AB3624" s="4">
        <v>3</v>
      </c>
      <c r="AC3624" s="7">
        <f t="shared" si="590"/>
        <v>110065.73283766666</v>
      </c>
      <c r="AD3624">
        <v>3</v>
      </c>
      <c r="AE3624" s="8">
        <f t="shared" si="591"/>
        <v>141513.085077</v>
      </c>
    </row>
    <row r="3625" spans="1:31" x14ac:dyDescent="0.25">
      <c r="A3625" s="4">
        <v>490570</v>
      </c>
      <c r="B3625" s="4" t="s">
        <v>11290</v>
      </c>
      <c r="C3625" s="4">
        <v>33342835</v>
      </c>
      <c r="D3625" s="4">
        <v>20573614</v>
      </c>
      <c r="E3625" s="4" t="s">
        <v>11291</v>
      </c>
      <c r="F3625" s="4" t="s">
        <v>232</v>
      </c>
      <c r="G3625" s="4" t="s">
        <v>11292</v>
      </c>
      <c r="H3625" s="4" t="s">
        <v>11293</v>
      </c>
      <c r="I3625" s="4"/>
      <c r="J3625" s="4" t="s">
        <v>429</v>
      </c>
      <c r="K3625" s="4" t="s">
        <v>46</v>
      </c>
      <c r="L3625" s="5">
        <v>399468.21</v>
      </c>
      <c r="M3625" s="5">
        <v>502287.11</v>
      </c>
      <c r="N3625" s="4">
        <v>0</v>
      </c>
      <c r="O3625" s="4" t="s">
        <v>30</v>
      </c>
      <c r="P3625" s="4" t="s">
        <v>1110</v>
      </c>
      <c r="Q3625" s="4" t="s">
        <v>32</v>
      </c>
      <c r="R3625" s="6"/>
      <c r="S3625" s="7">
        <f t="shared" si="584"/>
        <v>502287.11</v>
      </c>
      <c r="T3625" s="7">
        <f t="shared" si="583"/>
        <v>199734.10500000001</v>
      </c>
      <c r="U3625" s="7">
        <f t="shared" si="585"/>
        <v>199734.10500000001</v>
      </c>
      <c r="V3625" s="7">
        <f t="shared" si="587"/>
        <v>59920.231500000002</v>
      </c>
      <c r="W3625" s="7">
        <f t="shared" si="588"/>
        <v>13182.450930000001</v>
      </c>
      <c r="X3625" s="7">
        <f t="shared" si="586"/>
        <v>73102.682430000001</v>
      </c>
      <c r="Y3625" s="7">
        <f>L3625+X3625</f>
        <v>472570.89243000001</v>
      </c>
      <c r="Z3625" s="4">
        <v>2</v>
      </c>
      <c r="AA3625" s="7">
        <f t="shared" si="589"/>
        <v>189028.35697200001</v>
      </c>
      <c r="AB3625" s="4">
        <v>3</v>
      </c>
      <c r="AC3625" s="7">
        <f t="shared" si="590"/>
        <v>110266.54156699999</v>
      </c>
      <c r="AD3625">
        <v>3</v>
      </c>
      <c r="AE3625" s="8">
        <f t="shared" si="591"/>
        <v>141771.26772900001</v>
      </c>
    </row>
    <row r="3626" spans="1:31" x14ac:dyDescent="0.25">
      <c r="A3626" s="4">
        <v>490488</v>
      </c>
      <c r="B3626" s="4" t="s">
        <v>11294</v>
      </c>
      <c r="C3626" s="4">
        <v>31463637</v>
      </c>
      <c r="D3626" s="4">
        <v>1470295</v>
      </c>
      <c r="E3626" s="4" t="s">
        <v>11295</v>
      </c>
      <c r="F3626" s="4" t="s">
        <v>232</v>
      </c>
      <c r="G3626" s="4" t="s">
        <v>11296</v>
      </c>
      <c r="H3626" s="4"/>
      <c r="I3626" s="4"/>
      <c r="J3626" s="4" t="s">
        <v>429</v>
      </c>
      <c r="K3626" s="4" t="s">
        <v>524</v>
      </c>
      <c r="L3626" s="5">
        <v>399654.95</v>
      </c>
      <c r="M3626" s="5">
        <v>463318.76</v>
      </c>
      <c r="N3626" s="4">
        <v>0</v>
      </c>
      <c r="O3626" s="4" t="s">
        <v>30</v>
      </c>
      <c r="P3626" s="4" t="s">
        <v>1110</v>
      </c>
      <c r="Q3626" s="4" t="s">
        <v>32</v>
      </c>
      <c r="R3626" s="6"/>
      <c r="S3626" s="7">
        <f t="shared" si="584"/>
        <v>463318.76</v>
      </c>
      <c r="T3626" s="7">
        <f t="shared" si="583"/>
        <v>199827.47500000001</v>
      </c>
      <c r="U3626" s="7">
        <f t="shared" si="585"/>
        <v>199827.47500000001</v>
      </c>
      <c r="V3626" s="7">
        <f t="shared" si="587"/>
        <v>59948.2425</v>
      </c>
      <c r="W3626" s="7">
        <f t="shared" si="588"/>
        <v>13188.61335</v>
      </c>
      <c r="X3626" s="7">
        <f t="shared" si="586"/>
        <v>73136.855849999993</v>
      </c>
      <c r="Y3626" s="7">
        <f>L3626+X3626</f>
        <v>472791.80585</v>
      </c>
      <c r="Z3626" s="4">
        <v>2</v>
      </c>
      <c r="AA3626" s="7">
        <f t="shared" si="589"/>
        <v>189116.72234000001</v>
      </c>
      <c r="AB3626" s="4">
        <v>3</v>
      </c>
      <c r="AC3626" s="7">
        <f t="shared" si="590"/>
        <v>110318.08803166666</v>
      </c>
      <c r="AD3626">
        <v>3</v>
      </c>
      <c r="AE3626" s="8">
        <f t="shared" si="591"/>
        <v>141837.54175500001</v>
      </c>
    </row>
    <row r="3627" spans="1:31" x14ac:dyDescent="0.25">
      <c r="A3627" s="4">
        <v>491658</v>
      </c>
      <c r="B3627" s="4" t="s">
        <v>11297</v>
      </c>
      <c r="C3627" s="4">
        <v>34303429</v>
      </c>
      <c r="D3627" s="4">
        <v>22045821</v>
      </c>
      <c r="E3627" s="4" t="s">
        <v>11298</v>
      </c>
      <c r="F3627" s="4" t="s">
        <v>232</v>
      </c>
      <c r="G3627" s="4" t="s">
        <v>11299</v>
      </c>
      <c r="H3627" s="4"/>
      <c r="I3627" s="4"/>
      <c r="J3627" s="4" t="s">
        <v>40</v>
      </c>
      <c r="K3627" s="4" t="s">
        <v>3657</v>
      </c>
      <c r="L3627" s="5">
        <v>400140.57</v>
      </c>
      <c r="M3627" s="5">
        <v>508659.17</v>
      </c>
      <c r="N3627" s="4">
        <v>0</v>
      </c>
      <c r="O3627" s="4" t="s">
        <v>30</v>
      </c>
      <c r="P3627" s="4" t="s">
        <v>1110</v>
      </c>
      <c r="Q3627" s="4" t="s">
        <v>32</v>
      </c>
      <c r="R3627" s="6"/>
      <c r="S3627" s="7">
        <f t="shared" si="584"/>
        <v>508659.17</v>
      </c>
      <c r="T3627" s="7">
        <f t="shared" si="583"/>
        <v>200070.285</v>
      </c>
      <c r="U3627" s="7">
        <f t="shared" si="585"/>
        <v>200070.285</v>
      </c>
      <c r="V3627" s="7">
        <f t="shared" si="587"/>
        <v>60021.085500000001</v>
      </c>
      <c r="W3627" s="7">
        <f t="shared" si="588"/>
        <v>13204.63881</v>
      </c>
      <c r="X3627" s="7">
        <f t="shared" si="586"/>
        <v>73225.724310000005</v>
      </c>
      <c r="Y3627" s="7">
        <f>L3627+X3627</f>
        <v>473366.29431000003</v>
      </c>
      <c r="Z3627" s="4">
        <v>2</v>
      </c>
      <c r="AA3627" s="7">
        <f t="shared" si="589"/>
        <v>189346.51772400003</v>
      </c>
      <c r="AB3627" s="4">
        <v>3</v>
      </c>
      <c r="AC3627" s="7">
        <f t="shared" si="590"/>
        <v>110452.13533899999</v>
      </c>
      <c r="AD3627">
        <v>3</v>
      </c>
      <c r="AE3627" s="8">
        <f t="shared" si="591"/>
        <v>142009.88829300003</v>
      </c>
    </row>
    <row r="3628" spans="1:31" x14ac:dyDescent="0.25">
      <c r="A3628" s="4">
        <v>484681</v>
      </c>
      <c r="B3628" s="4" t="s">
        <v>11300</v>
      </c>
      <c r="C3628" s="4">
        <v>37201421</v>
      </c>
      <c r="D3628" s="4">
        <v>19706734</v>
      </c>
      <c r="E3628" s="4" t="s">
        <v>11301</v>
      </c>
      <c r="F3628" s="4" t="s">
        <v>26</v>
      </c>
      <c r="G3628" s="4" t="s">
        <v>11302</v>
      </c>
      <c r="H3628" s="4"/>
      <c r="I3628" s="4"/>
      <c r="J3628" s="4" t="s">
        <v>1234</v>
      </c>
      <c r="K3628" s="4" t="s">
        <v>29</v>
      </c>
      <c r="L3628" s="5">
        <v>400182.85</v>
      </c>
      <c r="M3628" s="5">
        <v>524714.42000000004</v>
      </c>
      <c r="N3628" s="4">
        <v>0</v>
      </c>
      <c r="O3628" s="4" t="s">
        <v>30</v>
      </c>
      <c r="P3628" s="4" t="s">
        <v>3200</v>
      </c>
      <c r="Q3628" s="4" t="s">
        <v>32</v>
      </c>
      <c r="R3628" s="6"/>
      <c r="S3628" s="7">
        <f t="shared" si="584"/>
        <v>524714.42000000004</v>
      </c>
      <c r="T3628" s="7">
        <f t="shared" si="583"/>
        <v>200091.42499999999</v>
      </c>
      <c r="U3628" s="7">
        <f t="shared" si="585"/>
        <v>200091.42499999999</v>
      </c>
      <c r="V3628" s="7">
        <f t="shared" si="587"/>
        <v>60027.427499999991</v>
      </c>
      <c r="W3628" s="7">
        <f t="shared" si="588"/>
        <v>13206.034049999998</v>
      </c>
      <c r="X3628" s="7">
        <f t="shared" si="586"/>
        <v>73233.461549999993</v>
      </c>
      <c r="Y3628" s="7">
        <f>L3628+X3628</f>
        <v>473416.31154999998</v>
      </c>
      <c r="Z3628" s="4">
        <v>2</v>
      </c>
      <c r="AA3628" s="7">
        <f t="shared" si="589"/>
        <v>189366.52462000001</v>
      </c>
      <c r="AB3628" s="4">
        <v>3</v>
      </c>
      <c r="AC3628" s="7">
        <f t="shared" si="590"/>
        <v>110463.80602833332</v>
      </c>
      <c r="AD3628">
        <v>3</v>
      </c>
      <c r="AE3628" s="8">
        <f t="shared" si="591"/>
        <v>142024.893465</v>
      </c>
    </row>
    <row r="3629" spans="1:31" x14ac:dyDescent="0.25">
      <c r="A3629" s="4">
        <v>475800</v>
      </c>
      <c r="B3629" s="4" t="s">
        <v>11303</v>
      </c>
      <c r="C3629" s="4">
        <v>30080858</v>
      </c>
      <c r="D3629" s="4">
        <v>21619338</v>
      </c>
      <c r="E3629" s="4" t="s">
        <v>11304</v>
      </c>
      <c r="F3629" s="4" t="s">
        <v>26</v>
      </c>
      <c r="G3629" s="4" t="s">
        <v>11305</v>
      </c>
      <c r="H3629" s="4"/>
      <c r="I3629" s="4"/>
      <c r="J3629" s="4" t="s">
        <v>11306</v>
      </c>
      <c r="K3629" s="4" t="s">
        <v>11307</v>
      </c>
      <c r="L3629" s="5">
        <v>95448.8</v>
      </c>
      <c r="M3629" s="5">
        <v>105164.65</v>
      </c>
      <c r="N3629" s="4">
        <v>0</v>
      </c>
      <c r="O3629" s="4" t="s">
        <v>30</v>
      </c>
      <c r="P3629" s="4" t="s">
        <v>57</v>
      </c>
      <c r="Q3629" s="4" t="s">
        <v>572</v>
      </c>
      <c r="R3629" s="6">
        <v>45439.684079895836</v>
      </c>
      <c r="S3629" s="7">
        <f t="shared" si="584"/>
        <v>105164.65</v>
      </c>
      <c r="T3629" s="7">
        <f>L3629*40%</f>
        <v>38179.520000000004</v>
      </c>
      <c r="U3629" s="7">
        <f t="shared" si="585"/>
        <v>38179.520000000004</v>
      </c>
      <c r="V3629" s="7">
        <f t="shared" si="587"/>
        <v>14317.32</v>
      </c>
      <c r="W3629" s="7">
        <f t="shared" si="588"/>
        <v>3149.8103999999998</v>
      </c>
      <c r="X3629" s="7">
        <f t="shared" si="586"/>
        <v>17467.130399999998</v>
      </c>
      <c r="Y3629" s="7">
        <f>L3629+X3629</f>
        <v>112915.9304</v>
      </c>
      <c r="Z3629" s="4">
        <v>2</v>
      </c>
      <c r="AA3629" s="7">
        <f t="shared" si="589"/>
        <v>45166.372159999999</v>
      </c>
      <c r="AB3629" s="4">
        <v>3</v>
      </c>
      <c r="AC3629" s="7">
        <f t="shared" si="590"/>
        <v>26347.050426666665</v>
      </c>
      <c r="AD3629">
        <v>3</v>
      </c>
      <c r="AE3629" s="8">
        <f t="shared" si="591"/>
        <v>33874.779119999999</v>
      </c>
    </row>
    <row r="3630" spans="1:31" x14ac:dyDescent="0.25">
      <c r="A3630" s="4">
        <v>488696</v>
      </c>
      <c r="B3630" s="4" t="s">
        <v>11308</v>
      </c>
      <c r="C3630" s="4">
        <v>36080813</v>
      </c>
      <c r="D3630" s="4">
        <v>2610918</v>
      </c>
      <c r="E3630" s="4" t="s">
        <v>11309</v>
      </c>
      <c r="F3630" s="4" t="s">
        <v>26</v>
      </c>
      <c r="G3630" s="4" t="s">
        <v>11310</v>
      </c>
      <c r="H3630" s="4"/>
      <c r="I3630" s="4"/>
      <c r="J3630" s="4" t="s">
        <v>441</v>
      </c>
      <c r="K3630" s="4" t="s">
        <v>310</v>
      </c>
      <c r="L3630" s="5">
        <v>400289.15</v>
      </c>
      <c r="M3630" s="5">
        <v>761183.95</v>
      </c>
      <c r="N3630" s="4">
        <v>0</v>
      </c>
      <c r="O3630" s="4" t="s">
        <v>30</v>
      </c>
      <c r="P3630" s="4" t="s">
        <v>1110</v>
      </c>
      <c r="Q3630" s="4" t="s">
        <v>32</v>
      </c>
      <c r="R3630" s="6"/>
      <c r="S3630" s="7">
        <f t="shared" si="584"/>
        <v>761183.95</v>
      </c>
      <c r="T3630" s="7">
        <f t="shared" ref="T3630:T3675" si="592">L3630*50%</f>
        <v>200144.57500000001</v>
      </c>
      <c r="U3630" s="7">
        <f t="shared" si="585"/>
        <v>200144.57500000001</v>
      </c>
      <c r="V3630" s="7">
        <f t="shared" si="587"/>
        <v>60043.372499999998</v>
      </c>
      <c r="W3630" s="7">
        <f t="shared" si="588"/>
        <v>13209.541949999999</v>
      </c>
      <c r="X3630" s="7">
        <f t="shared" si="586"/>
        <v>73252.914449999997</v>
      </c>
      <c r="Y3630" s="7">
        <f>L3630+X3630</f>
        <v>473542.06445000001</v>
      </c>
      <c r="Z3630" s="4">
        <v>2</v>
      </c>
      <c r="AA3630" s="7">
        <f t="shared" si="589"/>
        <v>189416.82578000001</v>
      </c>
      <c r="AB3630" s="4">
        <v>3</v>
      </c>
      <c r="AC3630" s="7">
        <f t="shared" si="590"/>
        <v>110493.14837166667</v>
      </c>
      <c r="AD3630">
        <v>3</v>
      </c>
      <c r="AE3630" s="8">
        <f t="shared" si="591"/>
        <v>142062.619335</v>
      </c>
    </row>
    <row r="3631" spans="1:31" x14ac:dyDescent="0.25">
      <c r="A3631" s="4">
        <v>487907</v>
      </c>
      <c r="B3631" s="4" t="s">
        <v>11311</v>
      </c>
      <c r="C3631" s="4">
        <v>37987973</v>
      </c>
      <c r="D3631" s="4">
        <v>29159910</v>
      </c>
      <c r="E3631" s="4" t="s">
        <v>11312</v>
      </c>
      <c r="F3631" s="4" t="s">
        <v>232</v>
      </c>
      <c r="G3631" s="4" t="s">
        <v>11313</v>
      </c>
      <c r="H3631" s="4"/>
      <c r="I3631" s="4"/>
      <c r="J3631" s="4" t="s">
        <v>155</v>
      </c>
      <c r="K3631" s="4" t="s">
        <v>347</v>
      </c>
      <c r="L3631" s="5">
        <v>400486.19</v>
      </c>
      <c r="M3631" s="5">
        <v>500703.76</v>
      </c>
      <c r="N3631" s="4">
        <v>0</v>
      </c>
      <c r="O3631" s="4" t="s">
        <v>47</v>
      </c>
      <c r="P3631" s="4" t="s">
        <v>1110</v>
      </c>
      <c r="Q3631" s="4" t="s">
        <v>32</v>
      </c>
      <c r="R3631" s="6"/>
      <c r="S3631" s="7">
        <f t="shared" si="584"/>
        <v>500703.76</v>
      </c>
      <c r="T3631" s="7">
        <f t="shared" si="592"/>
        <v>200243.095</v>
      </c>
      <c r="U3631" s="7">
        <f t="shared" si="585"/>
        <v>200243.095</v>
      </c>
      <c r="V3631" s="7">
        <f t="shared" si="587"/>
        <v>60072.928499999995</v>
      </c>
      <c r="W3631" s="7">
        <f t="shared" si="588"/>
        <v>13216.044269999999</v>
      </c>
      <c r="X3631" s="7">
        <f t="shared" si="586"/>
        <v>73288.972769999993</v>
      </c>
      <c r="Y3631" s="7">
        <f>L3631+X3631</f>
        <v>473775.16277</v>
      </c>
      <c r="Z3631" s="4">
        <v>2</v>
      </c>
      <c r="AA3631" s="7">
        <f t="shared" si="589"/>
        <v>189510.06510800001</v>
      </c>
      <c r="AB3631" s="4">
        <v>3</v>
      </c>
      <c r="AC3631" s="7">
        <f t="shared" si="590"/>
        <v>110547.53797966667</v>
      </c>
      <c r="AD3631">
        <v>3</v>
      </c>
      <c r="AE3631" s="8">
        <f t="shared" si="591"/>
        <v>142132.54883099999</v>
      </c>
    </row>
    <row r="3632" spans="1:31" x14ac:dyDescent="0.25">
      <c r="A3632" s="4">
        <v>487510</v>
      </c>
      <c r="B3632" s="4" t="s">
        <v>11314</v>
      </c>
      <c r="C3632" s="4">
        <v>31275723</v>
      </c>
      <c r="D3632" s="4">
        <v>22458091</v>
      </c>
      <c r="E3632" s="4" t="s">
        <v>11315</v>
      </c>
      <c r="F3632" s="4" t="s">
        <v>232</v>
      </c>
      <c r="G3632" s="4" t="s">
        <v>11316</v>
      </c>
      <c r="H3632" s="4"/>
      <c r="I3632" s="4"/>
      <c r="J3632" s="4" t="s">
        <v>155</v>
      </c>
      <c r="K3632" s="4" t="s">
        <v>347</v>
      </c>
      <c r="L3632" s="5">
        <v>400570.83</v>
      </c>
      <c r="M3632" s="5">
        <v>500936.52</v>
      </c>
      <c r="N3632" s="4">
        <v>0</v>
      </c>
      <c r="O3632" s="4" t="s">
        <v>47</v>
      </c>
      <c r="P3632" s="4" t="s">
        <v>1110</v>
      </c>
      <c r="Q3632" s="4" t="s">
        <v>32</v>
      </c>
      <c r="R3632" s="6"/>
      <c r="S3632" s="7">
        <f t="shared" si="584"/>
        <v>500936.52</v>
      </c>
      <c r="T3632" s="7">
        <f t="shared" si="592"/>
        <v>200285.41500000001</v>
      </c>
      <c r="U3632" s="7">
        <f t="shared" si="585"/>
        <v>200285.41500000001</v>
      </c>
      <c r="V3632" s="7">
        <f t="shared" si="587"/>
        <v>60085.624499999998</v>
      </c>
      <c r="W3632" s="7">
        <f t="shared" si="588"/>
        <v>13218.837389999999</v>
      </c>
      <c r="X3632" s="7">
        <f t="shared" si="586"/>
        <v>73304.461889999991</v>
      </c>
      <c r="Y3632" s="7">
        <f>L3632+X3632</f>
        <v>473875.29188999999</v>
      </c>
      <c r="Z3632" s="4">
        <v>2</v>
      </c>
      <c r="AA3632" s="7">
        <f t="shared" si="589"/>
        <v>189550.116756</v>
      </c>
      <c r="AB3632" s="4">
        <v>3</v>
      </c>
      <c r="AC3632" s="7">
        <f t="shared" si="590"/>
        <v>110570.90144099999</v>
      </c>
      <c r="AD3632">
        <v>3</v>
      </c>
      <c r="AE3632" s="8">
        <f t="shared" si="591"/>
        <v>142162.58756700001</v>
      </c>
    </row>
    <row r="3633" spans="1:31" x14ac:dyDescent="0.25">
      <c r="A3633" s="4">
        <v>485174</v>
      </c>
      <c r="B3633" s="4" t="s">
        <v>11317</v>
      </c>
      <c r="C3633" s="4">
        <v>43101837</v>
      </c>
      <c r="D3633" s="4">
        <v>29894388</v>
      </c>
      <c r="E3633" s="4" t="s">
        <v>11318</v>
      </c>
      <c r="F3633" s="4" t="s">
        <v>232</v>
      </c>
      <c r="G3633" s="4"/>
      <c r="H3633" s="4"/>
      <c r="I3633" s="4"/>
      <c r="J3633" s="4" t="s">
        <v>112</v>
      </c>
      <c r="K3633" s="4" t="s">
        <v>1846</v>
      </c>
      <c r="L3633" s="5">
        <v>400710.75</v>
      </c>
      <c r="M3633" s="5">
        <v>508174.41</v>
      </c>
      <c r="N3633" s="4">
        <v>0</v>
      </c>
      <c r="O3633" s="4" t="s">
        <v>30</v>
      </c>
      <c r="P3633" s="4" t="s">
        <v>3200</v>
      </c>
      <c r="Q3633" s="4" t="s">
        <v>32</v>
      </c>
      <c r="R3633" s="6"/>
      <c r="S3633" s="7">
        <f t="shared" si="584"/>
        <v>508174.41</v>
      </c>
      <c r="T3633" s="7">
        <f t="shared" si="592"/>
        <v>200355.375</v>
      </c>
      <c r="U3633" s="7">
        <f t="shared" si="585"/>
        <v>200355.375</v>
      </c>
      <c r="V3633" s="7">
        <f t="shared" si="587"/>
        <v>60106.612499999996</v>
      </c>
      <c r="W3633" s="7">
        <f t="shared" si="588"/>
        <v>13223.454749999999</v>
      </c>
      <c r="X3633" s="7">
        <f t="shared" si="586"/>
        <v>73330.067249999993</v>
      </c>
      <c r="Y3633" s="7">
        <f>L3633+X3633</f>
        <v>474040.81724999996</v>
      </c>
      <c r="Z3633" s="4">
        <v>2</v>
      </c>
      <c r="AA3633" s="7">
        <f t="shared" si="589"/>
        <v>189616.32689999999</v>
      </c>
      <c r="AB3633" s="4">
        <v>3</v>
      </c>
      <c r="AC3633" s="7">
        <f t="shared" si="590"/>
        <v>110609.52402499999</v>
      </c>
      <c r="AD3633">
        <v>3</v>
      </c>
      <c r="AE3633" s="8">
        <f t="shared" si="591"/>
        <v>142212.24517499999</v>
      </c>
    </row>
    <row r="3634" spans="1:31" x14ac:dyDescent="0.25">
      <c r="A3634" s="4">
        <v>484987</v>
      </c>
      <c r="B3634" s="4" t="s">
        <v>11319</v>
      </c>
      <c r="C3634" s="4">
        <v>29161389</v>
      </c>
      <c r="D3634" s="4">
        <v>20656517</v>
      </c>
      <c r="E3634" s="4" t="s">
        <v>11320</v>
      </c>
      <c r="F3634" s="4" t="s">
        <v>26</v>
      </c>
      <c r="G3634" s="4" t="s">
        <v>11321</v>
      </c>
      <c r="H3634" s="4"/>
      <c r="I3634" s="4"/>
      <c r="J3634" s="4" t="s">
        <v>112</v>
      </c>
      <c r="K3634" s="4" t="s">
        <v>949</v>
      </c>
      <c r="L3634" s="5">
        <v>401086.75</v>
      </c>
      <c r="M3634" s="5">
        <v>552859.59</v>
      </c>
      <c r="N3634" s="4">
        <v>0</v>
      </c>
      <c r="O3634" s="4" t="s">
        <v>30</v>
      </c>
      <c r="P3634" s="4" t="s">
        <v>1110</v>
      </c>
      <c r="Q3634" s="4" t="s">
        <v>32</v>
      </c>
      <c r="R3634" s="6"/>
      <c r="S3634" s="7">
        <f t="shared" si="584"/>
        <v>552859.59</v>
      </c>
      <c r="T3634" s="7">
        <f t="shared" si="592"/>
        <v>200543.375</v>
      </c>
      <c r="U3634" s="7">
        <f t="shared" si="585"/>
        <v>200543.375</v>
      </c>
      <c r="V3634" s="7">
        <f t="shared" si="587"/>
        <v>60163.012499999997</v>
      </c>
      <c r="W3634" s="7">
        <f t="shared" si="588"/>
        <v>13235.86275</v>
      </c>
      <c r="X3634" s="7">
        <f t="shared" si="586"/>
        <v>73398.875249999997</v>
      </c>
      <c r="Y3634" s="7">
        <f>L3634+X3634</f>
        <v>474485.62524999998</v>
      </c>
      <c r="Z3634" s="4">
        <v>2</v>
      </c>
      <c r="AA3634" s="7">
        <f t="shared" si="589"/>
        <v>189794.2501</v>
      </c>
      <c r="AB3634" s="4">
        <v>3</v>
      </c>
      <c r="AC3634" s="7">
        <f t="shared" si="590"/>
        <v>110713.31255833333</v>
      </c>
      <c r="AD3634">
        <v>3</v>
      </c>
      <c r="AE3634" s="8">
        <f t="shared" si="591"/>
        <v>142345.68757499999</v>
      </c>
    </row>
    <row r="3635" spans="1:31" x14ac:dyDescent="0.25">
      <c r="A3635" s="4">
        <v>491692</v>
      </c>
      <c r="B3635" s="4" t="s">
        <v>11322</v>
      </c>
      <c r="C3635" s="4">
        <v>35734245</v>
      </c>
      <c r="D3635" s="4">
        <v>26236937</v>
      </c>
      <c r="E3635" s="4" t="s">
        <v>11323</v>
      </c>
      <c r="F3635" s="4" t="s">
        <v>26</v>
      </c>
      <c r="G3635" s="4" t="s">
        <v>11324</v>
      </c>
      <c r="H3635" s="4" t="s">
        <v>11325</v>
      </c>
      <c r="I3635" s="4" t="s">
        <v>11326</v>
      </c>
      <c r="J3635" s="4" t="s">
        <v>40</v>
      </c>
      <c r="K3635" s="4" t="s">
        <v>1721</v>
      </c>
      <c r="L3635" s="5">
        <v>401589.41</v>
      </c>
      <c r="M3635" s="5">
        <v>632509.18999999994</v>
      </c>
      <c r="N3635" s="4">
        <v>0</v>
      </c>
      <c r="O3635" s="4" t="s">
        <v>30</v>
      </c>
      <c r="P3635" s="4" t="s">
        <v>1110</v>
      </c>
      <c r="Q3635" s="4" t="s">
        <v>32</v>
      </c>
      <c r="R3635" s="6"/>
      <c r="S3635" s="7">
        <f t="shared" si="584"/>
        <v>632509.18999999994</v>
      </c>
      <c r="T3635" s="7">
        <f t="shared" si="592"/>
        <v>200794.70499999999</v>
      </c>
      <c r="U3635" s="7">
        <f t="shared" si="585"/>
        <v>200794.70499999999</v>
      </c>
      <c r="V3635" s="7">
        <f t="shared" si="587"/>
        <v>60238.411499999995</v>
      </c>
      <c r="W3635" s="7">
        <f t="shared" si="588"/>
        <v>13252.450529999998</v>
      </c>
      <c r="X3635" s="7">
        <f t="shared" si="586"/>
        <v>73490.862029999989</v>
      </c>
      <c r="Y3635" s="7">
        <f>L3635+X3635</f>
        <v>475080.27202999999</v>
      </c>
      <c r="Z3635" s="4">
        <v>2</v>
      </c>
      <c r="AA3635" s="7">
        <f t="shared" si="589"/>
        <v>190032.10881200002</v>
      </c>
      <c r="AB3635" s="4">
        <v>3</v>
      </c>
      <c r="AC3635" s="7">
        <f t="shared" si="590"/>
        <v>110852.06347366665</v>
      </c>
      <c r="AD3635">
        <v>3</v>
      </c>
      <c r="AE3635" s="8">
        <f t="shared" si="591"/>
        <v>142524.08160900002</v>
      </c>
    </row>
    <row r="3636" spans="1:31" x14ac:dyDescent="0.25">
      <c r="A3636" s="4">
        <v>487895</v>
      </c>
      <c r="B3636" s="4" t="s">
        <v>11327</v>
      </c>
      <c r="C3636" s="4">
        <v>37784700</v>
      </c>
      <c r="D3636" s="4">
        <v>22298173</v>
      </c>
      <c r="E3636" s="4" t="s">
        <v>11328</v>
      </c>
      <c r="F3636" s="4" t="s">
        <v>232</v>
      </c>
      <c r="G3636" s="4" t="s">
        <v>11329</v>
      </c>
      <c r="H3636" s="4"/>
      <c r="I3636" s="4"/>
      <c r="J3636" s="4" t="s">
        <v>155</v>
      </c>
      <c r="K3636" s="4" t="s">
        <v>347</v>
      </c>
      <c r="L3636" s="5">
        <v>401663.64</v>
      </c>
      <c r="M3636" s="5">
        <v>493218.69</v>
      </c>
      <c r="N3636" s="4">
        <v>0</v>
      </c>
      <c r="O3636" s="4" t="s">
        <v>47</v>
      </c>
      <c r="P3636" s="4" t="s">
        <v>1110</v>
      </c>
      <c r="Q3636" s="4" t="s">
        <v>32</v>
      </c>
      <c r="R3636" s="6"/>
      <c r="S3636" s="7">
        <f t="shared" si="584"/>
        <v>493218.69</v>
      </c>
      <c r="T3636" s="7">
        <f t="shared" si="592"/>
        <v>200831.82</v>
      </c>
      <c r="U3636" s="7">
        <f t="shared" si="585"/>
        <v>200831.82</v>
      </c>
      <c r="V3636" s="7">
        <f t="shared" si="587"/>
        <v>60249.546000000002</v>
      </c>
      <c r="W3636" s="7">
        <f t="shared" si="588"/>
        <v>13254.90012</v>
      </c>
      <c r="X3636" s="7">
        <f t="shared" si="586"/>
        <v>73504.446120000008</v>
      </c>
      <c r="Y3636" s="7">
        <f>L3636+X3636</f>
        <v>475168.08611999999</v>
      </c>
      <c r="Z3636" s="4">
        <v>2</v>
      </c>
      <c r="AA3636" s="7">
        <f t="shared" si="589"/>
        <v>190067.234448</v>
      </c>
      <c r="AB3636" s="4">
        <v>3</v>
      </c>
      <c r="AC3636" s="7">
        <f t="shared" si="590"/>
        <v>110872.553428</v>
      </c>
      <c r="AD3636">
        <v>3</v>
      </c>
      <c r="AE3636" s="8">
        <f t="shared" si="591"/>
        <v>142550.42583600001</v>
      </c>
    </row>
    <row r="3637" spans="1:31" x14ac:dyDescent="0.25">
      <c r="A3637" s="4">
        <v>487145</v>
      </c>
      <c r="B3637" s="4" t="s">
        <v>11330</v>
      </c>
      <c r="C3637" s="4">
        <v>21844934</v>
      </c>
      <c r="D3637" s="4">
        <v>26447707</v>
      </c>
      <c r="E3637" s="4" t="s">
        <v>11331</v>
      </c>
      <c r="F3637" s="4" t="s">
        <v>232</v>
      </c>
      <c r="G3637" s="4" t="s">
        <v>11332</v>
      </c>
      <c r="H3637" s="4" t="s">
        <v>11333</v>
      </c>
      <c r="I3637" s="4"/>
      <c r="J3637" s="4" t="s">
        <v>155</v>
      </c>
      <c r="K3637" s="4" t="s">
        <v>347</v>
      </c>
      <c r="L3637" s="5">
        <v>401746.63</v>
      </c>
      <c r="M3637" s="5">
        <v>502300.5</v>
      </c>
      <c r="N3637" s="4">
        <v>0</v>
      </c>
      <c r="O3637" s="4" t="s">
        <v>47</v>
      </c>
      <c r="P3637" s="4" t="s">
        <v>1110</v>
      </c>
      <c r="Q3637" s="4" t="s">
        <v>32</v>
      </c>
      <c r="R3637" s="6"/>
      <c r="S3637" s="7">
        <f t="shared" si="584"/>
        <v>502300.5</v>
      </c>
      <c r="T3637" s="7">
        <f t="shared" si="592"/>
        <v>200873.315</v>
      </c>
      <c r="U3637" s="7">
        <f t="shared" si="585"/>
        <v>200873.315</v>
      </c>
      <c r="V3637" s="7">
        <f t="shared" si="587"/>
        <v>60261.994500000001</v>
      </c>
      <c r="W3637" s="7">
        <f t="shared" si="588"/>
        <v>13257.638790000001</v>
      </c>
      <c r="X3637" s="7">
        <f t="shared" si="586"/>
        <v>73519.633289999998</v>
      </c>
      <c r="Y3637" s="7">
        <f>L3637+X3637</f>
        <v>475266.26329000003</v>
      </c>
      <c r="Z3637" s="4">
        <v>2</v>
      </c>
      <c r="AA3637" s="7">
        <f t="shared" si="589"/>
        <v>190106.50531600002</v>
      </c>
      <c r="AB3637" s="4">
        <v>3</v>
      </c>
      <c r="AC3637" s="7">
        <f t="shared" si="590"/>
        <v>110895.46143433334</v>
      </c>
      <c r="AD3637">
        <v>3</v>
      </c>
      <c r="AE3637" s="8">
        <f t="shared" si="591"/>
        <v>142579.878987</v>
      </c>
    </row>
    <row r="3638" spans="1:31" x14ac:dyDescent="0.25">
      <c r="A3638" s="4">
        <v>489034</v>
      </c>
      <c r="B3638" s="4" t="s">
        <v>11334</v>
      </c>
      <c r="C3638" s="4">
        <v>24395877</v>
      </c>
      <c r="D3638" s="4">
        <v>6864361</v>
      </c>
      <c r="E3638" s="4" t="s">
        <v>11335</v>
      </c>
      <c r="F3638" s="4" t="s">
        <v>232</v>
      </c>
      <c r="G3638" s="4"/>
      <c r="H3638" s="4"/>
      <c r="I3638" s="4"/>
      <c r="J3638" s="4" t="s">
        <v>45</v>
      </c>
      <c r="K3638" s="4" t="s">
        <v>11336</v>
      </c>
      <c r="L3638" s="5">
        <v>402281.77</v>
      </c>
      <c r="M3638" s="5">
        <v>667574.06000000006</v>
      </c>
      <c r="N3638" s="4">
        <v>0</v>
      </c>
      <c r="O3638" s="4" t="s">
        <v>47</v>
      </c>
      <c r="P3638" s="4" t="s">
        <v>1110</v>
      </c>
      <c r="Q3638" s="4" t="s">
        <v>32</v>
      </c>
      <c r="R3638" s="6"/>
      <c r="S3638" s="7">
        <f t="shared" si="584"/>
        <v>667574.06000000006</v>
      </c>
      <c r="T3638" s="7">
        <f t="shared" si="592"/>
        <v>201140.88500000001</v>
      </c>
      <c r="U3638" s="7">
        <f t="shared" si="585"/>
        <v>201140.88500000001</v>
      </c>
      <c r="V3638" s="7">
        <f t="shared" si="587"/>
        <v>60342.265500000001</v>
      </c>
      <c r="W3638" s="7">
        <f t="shared" si="588"/>
        <v>13275.298410000001</v>
      </c>
      <c r="X3638" s="7">
        <f t="shared" si="586"/>
        <v>73617.563909999997</v>
      </c>
      <c r="Y3638" s="7">
        <f>L3638+X3638</f>
        <v>475899.33391000004</v>
      </c>
      <c r="Z3638" s="4">
        <v>2</v>
      </c>
      <c r="AA3638" s="7">
        <f t="shared" si="589"/>
        <v>190359.73356400002</v>
      </c>
      <c r="AB3638" s="4">
        <v>3</v>
      </c>
      <c r="AC3638" s="7">
        <f t="shared" si="590"/>
        <v>111043.17791233334</v>
      </c>
      <c r="AD3638">
        <v>3</v>
      </c>
      <c r="AE3638" s="8">
        <f t="shared" si="591"/>
        <v>142769.80017300003</v>
      </c>
    </row>
    <row r="3639" spans="1:31" x14ac:dyDescent="0.25">
      <c r="A3639" s="4">
        <v>491582</v>
      </c>
      <c r="B3639" s="4" t="s">
        <v>11337</v>
      </c>
      <c r="C3639" s="4">
        <v>31556257</v>
      </c>
      <c r="D3639" s="4">
        <v>23567184</v>
      </c>
      <c r="E3639" s="4" t="s">
        <v>11338</v>
      </c>
      <c r="F3639" s="4" t="s">
        <v>232</v>
      </c>
      <c r="G3639" s="4" t="s">
        <v>11339</v>
      </c>
      <c r="H3639" s="4"/>
      <c r="I3639" s="4"/>
      <c r="J3639" s="4" t="s">
        <v>40</v>
      </c>
      <c r="K3639" s="4" t="s">
        <v>524</v>
      </c>
      <c r="L3639" s="5">
        <v>402577.71</v>
      </c>
      <c r="M3639" s="5">
        <v>585797.64</v>
      </c>
      <c r="N3639" s="4">
        <v>0</v>
      </c>
      <c r="O3639" s="4" t="s">
        <v>47</v>
      </c>
      <c r="P3639" s="4" t="s">
        <v>1110</v>
      </c>
      <c r="Q3639" s="4" t="s">
        <v>32</v>
      </c>
      <c r="R3639" s="6"/>
      <c r="S3639" s="7">
        <f t="shared" si="584"/>
        <v>585797.64</v>
      </c>
      <c r="T3639" s="7">
        <f t="shared" si="592"/>
        <v>201288.85500000001</v>
      </c>
      <c r="U3639" s="7">
        <f t="shared" si="585"/>
        <v>201288.85500000001</v>
      </c>
      <c r="V3639" s="7">
        <f t="shared" si="587"/>
        <v>60386.656499999997</v>
      </c>
      <c r="W3639" s="7">
        <f t="shared" si="588"/>
        <v>13285.06443</v>
      </c>
      <c r="X3639" s="7">
        <f t="shared" si="586"/>
        <v>73671.720929999996</v>
      </c>
      <c r="Y3639" s="7">
        <f>L3639+X3639</f>
        <v>476249.43093000003</v>
      </c>
      <c r="Z3639" s="4">
        <v>2</v>
      </c>
      <c r="AA3639" s="7">
        <f t="shared" si="589"/>
        <v>190499.77237200004</v>
      </c>
      <c r="AB3639" s="4">
        <v>3</v>
      </c>
      <c r="AC3639" s="7">
        <f t="shared" si="590"/>
        <v>111124.86721699999</v>
      </c>
      <c r="AD3639">
        <v>3</v>
      </c>
      <c r="AE3639" s="8">
        <f t="shared" si="591"/>
        <v>142874.82927900003</v>
      </c>
    </row>
    <row r="3640" spans="1:31" x14ac:dyDescent="0.25">
      <c r="A3640" s="4">
        <v>490266</v>
      </c>
      <c r="B3640" s="4" t="s">
        <v>11340</v>
      </c>
      <c r="C3640" s="4">
        <v>25008910</v>
      </c>
      <c r="D3640" s="4">
        <v>1821293</v>
      </c>
      <c r="E3640" s="4" t="s">
        <v>11341</v>
      </c>
      <c r="F3640" s="4" t="s">
        <v>232</v>
      </c>
      <c r="G3640" s="4" t="s">
        <v>11342</v>
      </c>
      <c r="H3640" s="4" t="s">
        <v>11343</v>
      </c>
      <c r="I3640" s="4"/>
      <c r="J3640" s="4" t="s">
        <v>429</v>
      </c>
      <c r="K3640" s="4" t="s">
        <v>524</v>
      </c>
      <c r="L3640" s="5">
        <v>402597.53</v>
      </c>
      <c r="M3640" s="5">
        <v>768218.81</v>
      </c>
      <c r="N3640" s="4">
        <v>0</v>
      </c>
      <c r="O3640" s="4" t="s">
        <v>30</v>
      </c>
      <c r="P3640" s="4" t="s">
        <v>1110</v>
      </c>
      <c r="Q3640" s="4" t="s">
        <v>32</v>
      </c>
      <c r="R3640" s="6"/>
      <c r="S3640" s="7">
        <f t="shared" si="584"/>
        <v>768218.81</v>
      </c>
      <c r="T3640" s="7">
        <f t="shared" si="592"/>
        <v>201298.76500000001</v>
      </c>
      <c r="U3640" s="7">
        <f t="shared" si="585"/>
        <v>201298.76500000001</v>
      </c>
      <c r="V3640" s="7">
        <f t="shared" si="587"/>
        <v>60389.629500000003</v>
      </c>
      <c r="W3640" s="7">
        <f t="shared" si="588"/>
        <v>13285.718490000001</v>
      </c>
      <c r="X3640" s="7">
        <f t="shared" si="586"/>
        <v>73675.347990000009</v>
      </c>
      <c r="Y3640" s="7">
        <f>L3640+X3640</f>
        <v>476272.87799000007</v>
      </c>
      <c r="Z3640" s="4">
        <v>2</v>
      </c>
      <c r="AA3640" s="7">
        <f t="shared" si="589"/>
        <v>190509.15119600005</v>
      </c>
      <c r="AB3640" s="4">
        <v>3</v>
      </c>
      <c r="AC3640" s="7">
        <f t="shared" si="590"/>
        <v>111130.33819766667</v>
      </c>
      <c r="AD3640">
        <v>3</v>
      </c>
      <c r="AE3640" s="8">
        <f t="shared" si="591"/>
        <v>142881.86339700004</v>
      </c>
    </row>
    <row r="3641" spans="1:31" x14ac:dyDescent="0.25">
      <c r="A3641" s="4">
        <v>484492</v>
      </c>
      <c r="B3641" s="4" t="s">
        <v>11344</v>
      </c>
      <c r="C3641" s="4">
        <v>29141156</v>
      </c>
      <c r="D3641" s="4">
        <v>26589199</v>
      </c>
      <c r="E3641" s="4" t="s">
        <v>11345</v>
      </c>
      <c r="F3641" s="4" t="s">
        <v>232</v>
      </c>
      <c r="G3641" s="4" t="s">
        <v>11346</v>
      </c>
      <c r="H3641" s="4"/>
      <c r="I3641" s="4"/>
      <c r="J3641" s="4" t="s">
        <v>1234</v>
      </c>
      <c r="K3641" s="4" t="s">
        <v>46</v>
      </c>
      <c r="L3641" s="5">
        <v>403451.77</v>
      </c>
      <c r="M3641" s="5">
        <v>540548.87</v>
      </c>
      <c r="N3641" s="4">
        <v>0</v>
      </c>
      <c r="O3641" s="4" t="s">
        <v>30</v>
      </c>
      <c r="P3641" s="4" t="s">
        <v>1110</v>
      </c>
      <c r="Q3641" s="4" t="s">
        <v>32</v>
      </c>
      <c r="R3641" s="6"/>
      <c r="S3641" s="7">
        <f t="shared" si="584"/>
        <v>540548.87</v>
      </c>
      <c r="T3641" s="7">
        <f t="shared" si="592"/>
        <v>201725.88500000001</v>
      </c>
      <c r="U3641" s="7">
        <f t="shared" si="585"/>
        <v>201725.88500000001</v>
      </c>
      <c r="V3641" s="7">
        <f t="shared" si="587"/>
        <v>60517.765500000001</v>
      </c>
      <c r="W3641" s="7">
        <f t="shared" si="588"/>
        <v>13313.90841</v>
      </c>
      <c r="X3641" s="7">
        <f t="shared" si="586"/>
        <v>73831.673909999998</v>
      </c>
      <c r="Y3641" s="7">
        <f>L3641+X3641</f>
        <v>477283.44391000003</v>
      </c>
      <c r="Z3641" s="4">
        <v>2</v>
      </c>
      <c r="AA3641" s="7">
        <f t="shared" si="589"/>
        <v>190913.37756400002</v>
      </c>
      <c r="AB3641" s="4">
        <v>3</v>
      </c>
      <c r="AC3641" s="7">
        <f t="shared" si="590"/>
        <v>111366.13691233333</v>
      </c>
      <c r="AD3641">
        <v>3</v>
      </c>
      <c r="AE3641" s="8">
        <f t="shared" si="591"/>
        <v>143185.033173</v>
      </c>
    </row>
    <row r="3642" spans="1:31" x14ac:dyDescent="0.25">
      <c r="A3642" s="4">
        <v>489124</v>
      </c>
      <c r="B3642" s="4" t="s">
        <v>11347</v>
      </c>
      <c r="C3642" s="4">
        <v>27619094</v>
      </c>
      <c r="D3642" s="4">
        <v>29389794</v>
      </c>
      <c r="E3642" s="4" t="s">
        <v>11348</v>
      </c>
      <c r="F3642" s="4" t="s">
        <v>232</v>
      </c>
      <c r="G3642" s="4" t="s">
        <v>11349</v>
      </c>
      <c r="H3642" s="4"/>
      <c r="I3642" s="4"/>
      <c r="J3642" s="4" t="s">
        <v>45</v>
      </c>
      <c r="K3642" s="4" t="s">
        <v>8777</v>
      </c>
      <c r="L3642" s="5">
        <v>403937.34</v>
      </c>
      <c r="M3642" s="5">
        <v>791709.13</v>
      </c>
      <c r="N3642" s="4">
        <v>0</v>
      </c>
      <c r="O3642" s="4" t="s">
        <v>30</v>
      </c>
      <c r="P3642" s="4" t="s">
        <v>1110</v>
      </c>
      <c r="Q3642" s="4" t="s">
        <v>32</v>
      </c>
      <c r="R3642" s="6"/>
      <c r="S3642" s="7">
        <f t="shared" si="584"/>
        <v>791709.13</v>
      </c>
      <c r="T3642" s="7">
        <f t="shared" si="592"/>
        <v>201968.67</v>
      </c>
      <c r="U3642" s="7">
        <f t="shared" si="585"/>
        <v>201968.67</v>
      </c>
      <c r="V3642" s="7">
        <f t="shared" si="587"/>
        <v>60590.601000000002</v>
      </c>
      <c r="W3642" s="7">
        <f t="shared" si="588"/>
        <v>13329.932220000001</v>
      </c>
      <c r="X3642" s="7">
        <f t="shared" si="586"/>
        <v>73920.533219999998</v>
      </c>
      <c r="Y3642" s="7">
        <f>L3642+X3642</f>
        <v>477857.87322000001</v>
      </c>
      <c r="Z3642" s="4">
        <v>2</v>
      </c>
      <c r="AA3642" s="7">
        <f t="shared" si="589"/>
        <v>191143.14928800002</v>
      </c>
      <c r="AB3642" s="4">
        <v>3</v>
      </c>
      <c r="AC3642" s="7">
        <f t="shared" si="590"/>
        <v>111500.17041800001</v>
      </c>
      <c r="AD3642">
        <v>3</v>
      </c>
      <c r="AE3642" s="8">
        <f t="shared" si="591"/>
        <v>143357.361966</v>
      </c>
    </row>
    <row r="3643" spans="1:31" x14ac:dyDescent="0.25">
      <c r="A3643" s="4">
        <v>485864</v>
      </c>
      <c r="B3643" s="4" t="s">
        <v>11350</v>
      </c>
      <c r="C3643" s="4">
        <v>28007403</v>
      </c>
      <c r="D3643" s="4">
        <v>4331197</v>
      </c>
      <c r="E3643" s="4" t="s">
        <v>11351</v>
      </c>
      <c r="F3643" s="4" t="s">
        <v>26</v>
      </c>
      <c r="G3643" s="4" t="s">
        <v>11352</v>
      </c>
      <c r="H3643" s="4"/>
      <c r="I3643" s="4"/>
      <c r="J3643" s="4" t="s">
        <v>28</v>
      </c>
      <c r="K3643" s="4" t="s">
        <v>46</v>
      </c>
      <c r="L3643" s="5">
        <v>404509.55</v>
      </c>
      <c r="M3643" s="5">
        <v>523228.22</v>
      </c>
      <c r="N3643" s="4">
        <v>0</v>
      </c>
      <c r="O3643" s="4" t="s">
        <v>30</v>
      </c>
      <c r="P3643" s="4" t="s">
        <v>1110</v>
      </c>
      <c r="Q3643" s="4" t="s">
        <v>32</v>
      </c>
      <c r="R3643" s="6"/>
      <c r="S3643" s="7">
        <f t="shared" si="584"/>
        <v>523228.22</v>
      </c>
      <c r="T3643" s="7">
        <f t="shared" si="592"/>
        <v>202254.77499999999</v>
      </c>
      <c r="U3643" s="7">
        <f t="shared" si="585"/>
        <v>202254.77499999999</v>
      </c>
      <c r="V3643" s="7">
        <f t="shared" si="587"/>
        <v>60676.432499999995</v>
      </c>
      <c r="W3643" s="7">
        <f t="shared" si="588"/>
        <v>13348.815149999999</v>
      </c>
      <c r="X3643" s="7">
        <f t="shared" si="586"/>
        <v>74025.24764999999</v>
      </c>
      <c r="Y3643" s="7">
        <f>L3643+X3643</f>
        <v>478534.79764999996</v>
      </c>
      <c r="Z3643" s="4">
        <v>2</v>
      </c>
      <c r="AA3643" s="7">
        <f t="shared" si="589"/>
        <v>191413.91905999999</v>
      </c>
      <c r="AB3643" s="4">
        <v>3</v>
      </c>
      <c r="AC3643" s="7">
        <f t="shared" si="590"/>
        <v>111658.11945166666</v>
      </c>
      <c r="AD3643">
        <v>3</v>
      </c>
      <c r="AE3643" s="8">
        <f t="shared" si="591"/>
        <v>143560.43929499999</v>
      </c>
    </row>
    <row r="3644" spans="1:31" x14ac:dyDescent="0.25">
      <c r="A3644" s="4">
        <v>490508</v>
      </c>
      <c r="B3644" s="4" t="s">
        <v>11353</v>
      </c>
      <c r="C3644" s="4">
        <v>31810808</v>
      </c>
      <c r="D3644" s="4">
        <v>8015486</v>
      </c>
      <c r="E3644" s="4" t="s">
        <v>11354</v>
      </c>
      <c r="F3644" s="4" t="s">
        <v>232</v>
      </c>
      <c r="G3644" s="4" t="s">
        <v>11355</v>
      </c>
      <c r="H3644" s="4" t="s">
        <v>11356</v>
      </c>
      <c r="I3644" s="4" t="s">
        <v>11357</v>
      </c>
      <c r="J3644" s="4" t="s">
        <v>429</v>
      </c>
      <c r="K3644" s="4" t="s">
        <v>524</v>
      </c>
      <c r="L3644" s="5">
        <v>404539.59</v>
      </c>
      <c r="M3644" s="5">
        <v>796468.49</v>
      </c>
      <c r="N3644" s="4">
        <v>0</v>
      </c>
      <c r="O3644" s="4" t="s">
        <v>30</v>
      </c>
      <c r="P3644" s="4" t="s">
        <v>1110</v>
      </c>
      <c r="Q3644" s="4" t="s">
        <v>32</v>
      </c>
      <c r="R3644" s="6"/>
      <c r="S3644" s="7">
        <f t="shared" si="584"/>
        <v>796468.49</v>
      </c>
      <c r="T3644" s="7">
        <f t="shared" si="592"/>
        <v>202269.79500000001</v>
      </c>
      <c r="U3644" s="7">
        <f t="shared" si="585"/>
        <v>202269.79500000001</v>
      </c>
      <c r="V3644" s="7">
        <f t="shared" si="587"/>
        <v>60680.938500000004</v>
      </c>
      <c r="W3644" s="7">
        <f t="shared" si="588"/>
        <v>13349.806470000001</v>
      </c>
      <c r="X3644" s="7">
        <f t="shared" si="586"/>
        <v>74030.74497</v>
      </c>
      <c r="Y3644" s="7">
        <f>L3644+X3644</f>
        <v>478570.33497000003</v>
      </c>
      <c r="Z3644" s="4">
        <v>2</v>
      </c>
      <c r="AA3644" s="7">
        <f t="shared" si="589"/>
        <v>191428.13398800002</v>
      </c>
      <c r="AB3644" s="4">
        <v>3</v>
      </c>
      <c r="AC3644" s="7">
        <f t="shared" si="590"/>
        <v>111666.41149299999</v>
      </c>
      <c r="AD3644">
        <v>3</v>
      </c>
      <c r="AE3644" s="8">
        <f t="shared" si="591"/>
        <v>143571.10049100002</v>
      </c>
    </row>
    <row r="3645" spans="1:31" x14ac:dyDescent="0.25">
      <c r="A3645" s="4">
        <v>485858</v>
      </c>
      <c r="B3645" s="4" t="s">
        <v>11358</v>
      </c>
      <c r="C3645" s="4">
        <v>27882049</v>
      </c>
      <c r="D3645" s="4">
        <v>3970970</v>
      </c>
      <c r="E3645" s="4" t="s">
        <v>11359</v>
      </c>
      <c r="F3645" s="4" t="s">
        <v>26</v>
      </c>
      <c r="G3645" s="4" t="s">
        <v>11360</v>
      </c>
      <c r="H3645" s="4" t="s">
        <v>11361</v>
      </c>
      <c r="I3645" s="4"/>
      <c r="J3645" s="4" t="s">
        <v>28</v>
      </c>
      <c r="K3645" s="4" t="s">
        <v>46</v>
      </c>
      <c r="L3645" s="5">
        <v>404580.19</v>
      </c>
      <c r="M3645" s="5">
        <v>518703.75</v>
      </c>
      <c r="N3645" s="4">
        <v>0</v>
      </c>
      <c r="O3645" s="4" t="s">
        <v>30</v>
      </c>
      <c r="P3645" s="4" t="s">
        <v>3200</v>
      </c>
      <c r="Q3645" s="4" t="s">
        <v>32</v>
      </c>
      <c r="R3645" s="6"/>
      <c r="S3645" s="7">
        <f t="shared" si="584"/>
        <v>518703.75</v>
      </c>
      <c r="T3645" s="7">
        <f t="shared" si="592"/>
        <v>202290.095</v>
      </c>
      <c r="U3645" s="7">
        <f t="shared" si="585"/>
        <v>202290.095</v>
      </c>
      <c r="V3645" s="7">
        <f t="shared" si="587"/>
        <v>60687.0285</v>
      </c>
      <c r="W3645" s="7">
        <f t="shared" si="588"/>
        <v>13351.146269999999</v>
      </c>
      <c r="X3645" s="7">
        <f t="shared" si="586"/>
        <v>74038.174769999998</v>
      </c>
      <c r="Y3645" s="7">
        <f>L3645+X3645</f>
        <v>478618.36476999999</v>
      </c>
      <c r="Z3645" s="4">
        <v>2</v>
      </c>
      <c r="AA3645" s="7">
        <f t="shared" si="589"/>
        <v>191447.34590800002</v>
      </c>
      <c r="AB3645" s="4">
        <v>3</v>
      </c>
      <c r="AC3645" s="7">
        <f t="shared" si="590"/>
        <v>111677.61844633332</v>
      </c>
      <c r="AD3645">
        <v>3</v>
      </c>
      <c r="AE3645" s="8">
        <f t="shared" si="591"/>
        <v>143585.50943100001</v>
      </c>
    </row>
    <row r="3646" spans="1:31" x14ac:dyDescent="0.25">
      <c r="A3646" s="4">
        <v>486010</v>
      </c>
      <c r="B3646" s="4" t="s">
        <v>11362</v>
      </c>
      <c r="C3646" s="4">
        <v>31090916</v>
      </c>
      <c r="D3646" s="4">
        <v>23314251</v>
      </c>
      <c r="E3646" s="4" t="s">
        <v>11363</v>
      </c>
      <c r="F3646" s="4" t="s">
        <v>26</v>
      </c>
      <c r="G3646" s="4" t="s">
        <v>11364</v>
      </c>
      <c r="H3646" s="4" t="s">
        <v>11365</v>
      </c>
      <c r="I3646" s="4"/>
      <c r="J3646" s="4" t="s">
        <v>28</v>
      </c>
      <c r="K3646" s="4" t="s">
        <v>46</v>
      </c>
      <c r="L3646" s="5">
        <v>406850.7</v>
      </c>
      <c r="M3646" s="5">
        <v>532621.63</v>
      </c>
      <c r="N3646" s="4">
        <v>0</v>
      </c>
      <c r="O3646" s="4" t="s">
        <v>30</v>
      </c>
      <c r="P3646" s="4" t="s">
        <v>3200</v>
      </c>
      <c r="Q3646" s="4" t="s">
        <v>32</v>
      </c>
      <c r="R3646" s="6"/>
      <c r="S3646" s="7">
        <f t="shared" si="584"/>
        <v>532621.63</v>
      </c>
      <c r="T3646" s="7">
        <f t="shared" si="592"/>
        <v>203425.35</v>
      </c>
      <c r="U3646" s="7">
        <f t="shared" si="585"/>
        <v>203425.35</v>
      </c>
      <c r="V3646" s="7">
        <f t="shared" si="587"/>
        <v>61027.604999999996</v>
      </c>
      <c r="W3646" s="7">
        <f t="shared" si="588"/>
        <v>13426.0731</v>
      </c>
      <c r="X3646" s="7">
        <f t="shared" si="586"/>
        <v>74453.67809999999</v>
      </c>
      <c r="Y3646" s="7">
        <f>L3646+X3646</f>
        <v>481304.37809999997</v>
      </c>
      <c r="Z3646" s="4">
        <v>2</v>
      </c>
      <c r="AA3646" s="7">
        <f t="shared" si="589"/>
        <v>192521.75124000001</v>
      </c>
      <c r="AB3646" s="4">
        <v>3</v>
      </c>
      <c r="AC3646" s="7">
        <f t="shared" si="590"/>
        <v>112304.35488999997</v>
      </c>
      <c r="AD3646">
        <v>3</v>
      </c>
      <c r="AE3646" s="8">
        <f t="shared" si="591"/>
        <v>144391.31343000001</v>
      </c>
    </row>
    <row r="3647" spans="1:31" x14ac:dyDescent="0.25">
      <c r="A3647" s="4">
        <v>490139</v>
      </c>
      <c r="B3647" s="4" t="s">
        <v>11366</v>
      </c>
      <c r="C3647" s="4">
        <v>19032531</v>
      </c>
      <c r="D3647" s="4">
        <v>3918427</v>
      </c>
      <c r="E3647" s="4" t="s">
        <v>11367</v>
      </c>
      <c r="F3647" s="4" t="s">
        <v>232</v>
      </c>
      <c r="G3647" s="4" t="s">
        <v>11368</v>
      </c>
      <c r="H3647" s="4" t="s">
        <v>11369</v>
      </c>
      <c r="I3647" s="4"/>
      <c r="J3647" s="4" t="s">
        <v>429</v>
      </c>
      <c r="K3647" s="4" t="s">
        <v>524</v>
      </c>
      <c r="L3647" s="5">
        <v>406946.26</v>
      </c>
      <c r="M3647" s="5">
        <v>743960.92</v>
      </c>
      <c r="N3647" s="4">
        <v>0</v>
      </c>
      <c r="O3647" s="4" t="s">
        <v>30</v>
      </c>
      <c r="P3647" s="4" t="s">
        <v>1110</v>
      </c>
      <c r="Q3647" s="4" t="s">
        <v>32</v>
      </c>
      <c r="R3647" s="6"/>
      <c r="S3647" s="7">
        <f t="shared" si="584"/>
        <v>743960.92</v>
      </c>
      <c r="T3647" s="7">
        <f t="shared" si="592"/>
        <v>203473.13</v>
      </c>
      <c r="U3647" s="7">
        <f t="shared" si="585"/>
        <v>203473.13</v>
      </c>
      <c r="V3647" s="7">
        <f t="shared" si="587"/>
        <v>61041.938999999998</v>
      </c>
      <c r="W3647" s="7">
        <f t="shared" si="588"/>
        <v>13429.22658</v>
      </c>
      <c r="X3647" s="7">
        <f t="shared" si="586"/>
        <v>74471.165580000001</v>
      </c>
      <c r="Y3647" s="7">
        <f>L3647+X3647</f>
        <v>481417.42558000004</v>
      </c>
      <c r="Z3647" s="4">
        <v>2</v>
      </c>
      <c r="AA3647" s="7">
        <f t="shared" si="589"/>
        <v>192566.97023200002</v>
      </c>
      <c r="AB3647" s="4">
        <v>3</v>
      </c>
      <c r="AC3647" s="7">
        <f t="shared" si="590"/>
        <v>112330.73263533333</v>
      </c>
      <c r="AD3647">
        <v>3</v>
      </c>
      <c r="AE3647" s="8">
        <f t="shared" si="591"/>
        <v>144425.22767400002</v>
      </c>
    </row>
    <row r="3648" spans="1:31" x14ac:dyDescent="0.25">
      <c r="A3648" s="4">
        <v>484776</v>
      </c>
      <c r="B3648" s="4" t="s">
        <v>11370</v>
      </c>
      <c r="C3648" s="4">
        <v>42072716</v>
      </c>
      <c r="D3648" s="4">
        <v>27540341</v>
      </c>
      <c r="E3648" s="4" t="s">
        <v>11371</v>
      </c>
      <c r="F3648" s="4" t="s">
        <v>26</v>
      </c>
      <c r="G3648" s="4" t="s">
        <v>11372</v>
      </c>
      <c r="H3648" s="4"/>
      <c r="I3648" s="4"/>
      <c r="J3648" s="4" t="s">
        <v>1234</v>
      </c>
      <c r="K3648" s="4" t="s">
        <v>29</v>
      </c>
      <c r="L3648" s="5">
        <v>407696.25</v>
      </c>
      <c r="M3648" s="5">
        <v>552724.75</v>
      </c>
      <c r="N3648" s="4">
        <v>0</v>
      </c>
      <c r="O3648" s="4" t="s">
        <v>30</v>
      </c>
      <c r="P3648" s="4" t="s">
        <v>1110</v>
      </c>
      <c r="Q3648" s="4" t="s">
        <v>32</v>
      </c>
      <c r="R3648" s="6"/>
      <c r="S3648" s="7">
        <f t="shared" si="584"/>
        <v>552724.75</v>
      </c>
      <c r="T3648" s="7">
        <f t="shared" si="592"/>
        <v>203848.125</v>
      </c>
      <c r="U3648" s="7">
        <f t="shared" si="585"/>
        <v>203848.125</v>
      </c>
      <c r="V3648" s="7">
        <f t="shared" si="587"/>
        <v>61154.4375</v>
      </c>
      <c r="W3648" s="7">
        <f t="shared" si="588"/>
        <v>13453.97625</v>
      </c>
      <c r="X3648" s="7">
        <f t="shared" si="586"/>
        <v>74608.413750000007</v>
      </c>
      <c r="Y3648" s="7">
        <f>L3648+X3648</f>
        <v>482304.66375000001</v>
      </c>
      <c r="Z3648" s="4">
        <v>2</v>
      </c>
      <c r="AA3648" s="7">
        <f t="shared" si="589"/>
        <v>192921.86550000001</v>
      </c>
      <c r="AB3648" s="4">
        <v>3</v>
      </c>
      <c r="AC3648" s="7">
        <f t="shared" si="590"/>
        <v>112537.754875</v>
      </c>
      <c r="AD3648">
        <v>3</v>
      </c>
      <c r="AE3648" s="8">
        <f t="shared" si="591"/>
        <v>144691.399125</v>
      </c>
    </row>
    <row r="3649" spans="1:31" x14ac:dyDescent="0.25">
      <c r="A3649" s="4">
        <v>488194</v>
      </c>
      <c r="B3649" s="4" t="s">
        <v>11373</v>
      </c>
      <c r="C3649" s="4">
        <v>42660047</v>
      </c>
      <c r="D3649" s="4">
        <v>24617787</v>
      </c>
      <c r="E3649" s="4" t="s">
        <v>11374</v>
      </c>
      <c r="F3649" s="4" t="s">
        <v>232</v>
      </c>
      <c r="G3649" s="4" t="s">
        <v>11375</v>
      </c>
      <c r="H3649" s="4"/>
      <c r="I3649" s="4"/>
      <c r="J3649" s="4" t="s">
        <v>155</v>
      </c>
      <c r="K3649" s="4" t="s">
        <v>29</v>
      </c>
      <c r="L3649" s="5">
        <v>117102.48</v>
      </c>
      <c r="M3649" s="5">
        <v>152523.45000000001</v>
      </c>
      <c r="N3649" s="4">
        <v>0</v>
      </c>
      <c r="O3649" s="4" t="s">
        <v>47</v>
      </c>
      <c r="P3649" s="4" t="s">
        <v>57</v>
      </c>
      <c r="Q3649" s="4" t="s">
        <v>32</v>
      </c>
      <c r="R3649" s="6">
        <v>45434.791361192132</v>
      </c>
      <c r="S3649" s="7">
        <f t="shared" si="584"/>
        <v>152523.45000000001</v>
      </c>
      <c r="T3649" s="7">
        <f t="shared" si="592"/>
        <v>58551.24</v>
      </c>
      <c r="U3649" s="7">
        <f t="shared" si="585"/>
        <v>58551.24</v>
      </c>
      <c r="V3649" s="7">
        <f t="shared" si="587"/>
        <v>17565.371999999999</v>
      </c>
      <c r="W3649" s="7">
        <f t="shared" si="588"/>
        <v>3864.38184</v>
      </c>
      <c r="X3649" s="7">
        <f t="shared" si="586"/>
        <v>21429.753839999998</v>
      </c>
      <c r="Y3649" s="7">
        <f>L3649+X3649</f>
        <v>138532.23384</v>
      </c>
      <c r="Z3649" s="4">
        <v>2</v>
      </c>
      <c r="AA3649" s="7">
        <f t="shared" si="589"/>
        <v>55412.893536000003</v>
      </c>
      <c r="AB3649" s="4">
        <v>3</v>
      </c>
      <c r="AC3649" s="7">
        <f t="shared" si="590"/>
        <v>32324.187895999999</v>
      </c>
      <c r="AD3649">
        <v>3</v>
      </c>
      <c r="AE3649" s="8">
        <f t="shared" si="591"/>
        <v>41559.670151999999</v>
      </c>
    </row>
    <row r="3650" spans="1:31" x14ac:dyDescent="0.25">
      <c r="A3650" s="4">
        <v>484509</v>
      </c>
      <c r="B3650" s="4" t="s">
        <v>11376</v>
      </c>
      <c r="C3650" s="4">
        <v>29803829</v>
      </c>
      <c r="D3650" s="4">
        <v>6425388</v>
      </c>
      <c r="E3650" s="4" t="s">
        <v>11377</v>
      </c>
      <c r="F3650" s="4" t="s">
        <v>26</v>
      </c>
      <c r="G3650" s="4" t="s">
        <v>11378</v>
      </c>
      <c r="H3650" s="4"/>
      <c r="I3650" s="4"/>
      <c r="J3650" s="4" t="s">
        <v>1234</v>
      </c>
      <c r="K3650" s="4" t="s">
        <v>108</v>
      </c>
      <c r="L3650" s="5">
        <v>408001.15</v>
      </c>
      <c r="M3650" s="5">
        <v>543686.94999999995</v>
      </c>
      <c r="N3650" s="4">
        <v>0</v>
      </c>
      <c r="O3650" s="4" t="s">
        <v>30</v>
      </c>
      <c r="P3650" s="4" t="s">
        <v>1110</v>
      </c>
      <c r="Q3650" s="4" t="s">
        <v>32</v>
      </c>
      <c r="R3650" s="6"/>
      <c r="S3650" s="7">
        <f t="shared" ref="S3650:S3713" si="593">M3650+N3650</f>
        <v>543686.94999999995</v>
      </c>
      <c r="T3650" s="7">
        <f t="shared" si="592"/>
        <v>204000.57500000001</v>
      </c>
      <c r="U3650" s="7">
        <f t="shared" ref="U3650:U3713" si="594">T3650+N3650</f>
        <v>204000.57500000001</v>
      </c>
      <c r="V3650" s="7">
        <f t="shared" si="587"/>
        <v>61200.172500000001</v>
      </c>
      <c r="W3650" s="7">
        <f t="shared" si="588"/>
        <v>13464.03795</v>
      </c>
      <c r="X3650" s="7">
        <f t="shared" ref="X3650:X3713" si="595">V3650+W3650</f>
        <v>74664.210449999999</v>
      </c>
      <c r="Y3650" s="7">
        <f>L3650+X3650</f>
        <v>482665.36045000004</v>
      </c>
      <c r="Z3650" s="4">
        <v>2</v>
      </c>
      <c r="AA3650" s="7">
        <f t="shared" si="589"/>
        <v>193066.14418000003</v>
      </c>
      <c r="AB3650" s="4">
        <v>3</v>
      </c>
      <c r="AC3650" s="7">
        <f t="shared" si="590"/>
        <v>112621.91743833333</v>
      </c>
      <c r="AD3650">
        <v>3</v>
      </c>
      <c r="AE3650" s="8">
        <f t="shared" si="591"/>
        <v>144799.60813500002</v>
      </c>
    </row>
    <row r="3651" spans="1:31" x14ac:dyDescent="0.25">
      <c r="A3651" s="4">
        <v>485101</v>
      </c>
      <c r="B3651" s="4" t="s">
        <v>11379</v>
      </c>
      <c r="C3651" s="4">
        <v>36394268</v>
      </c>
      <c r="D3651" s="4">
        <v>27545746</v>
      </c>
      <c r="E3651" s="4" t="s">
        <v>11380</v>
      </c>
      <c r="F3651" s="4" t="s">
        <v>232</v>
      </c>
      <c r="G3651" s="4" t="s">
        <v>11381</v>
      </c>
      <c r="H3651" s="4"/>
      <c r="I3651" s="4"/>
      <c r="J3651" s="4" t="s">
        <v>112</v>
      </c>
      <c r="K3651" s="4" t="s">
        <v>604</v>
      </c>
      <c r="L3651" s="5">
        <v>408393.72</v>
      </c>
      <c r="M3651" s="5">
        <v>675306.27</v>
      </c>
      <c r="N3651" s="4">
        <v>0</v>
      </c>
      <c r="O3651" s="4" t="s">
        <v>30</v>
      </c>
      <c r="P3651" s="4" t="s">
        <v>3200</v>
      </c>
      <c r="Q3651" s="4" t="s">
        <v>32</v>
      </c>
      <c r="R3651" s="6"/>
      <c r="S3651" s="7">
        <f t="shared" si="593"/>
        <v>675306.27</v>
      </c>
      <c r="T3651" s="7">
        <f t="shared" si="592"/>
        <v>204196.86</v>
      </c>
      <c r="U3651" s="7">
        <f t="shared" si="594"/>
        <v>204196.86</v>
      </c>
      <c r="V3651" s="7">
        <f t="shared" ref="V3651:V3714" si="596">L3651*15%</f>
        <v>61259.05799999999</v>
      </c>
      <c r="W3651" s="7">
        <f t="shared" ref="W3651:W3714" si="597">V3651*22%</f>
        <v>13476.992759999997</v>
      </c>
      <c r="X3651" s="7">
        <f t="shared" si="595"/>
        <v>74736.050759999984</v>
      </c>
      <c r="Y3651" s="7">
        <f>L3651+X3651</f>
        <v>483129.77075999998</v>
      </c>
      <c r="Z3651" s="4">
        <v>2</v>
      </c>
      <c r="AA3651" s="7">
        <f t="shared" ref="AA3651:AA3714" si="598">Y3651*80%/Z3651</f>
        <v>193251.90830400001</v>
      </c>
      <c r="AB3651" s="4">
        <v>3</v>
      </c>
      <c r="AC3651" s="7">
        <f t="shared" ref="AC3651:AC3714" si="599">Y3651*70%/AB3651</f>
        <v>112730.27984399999</v>
      </c>
      <c r="AD3651">
        <v>3</v>
      </c>
      <c r="AE3651" s="8">
        <f t="shared" ref="AE3651:AE3714" si="600">Y3651*90%/AD3651</f>
        <v>144938.931228</v>
      </c>
    </row>
    <row r="3652" spans="1:31" x14ac:dyDescent="0.25">
      <c r="A3652" s="4">
        <v>489049</v>
      </c>
      <c r="B3652" s="4" t="s">
        <v>11382</v>
      </c>
      <c r="C3652" s="4">
        <v>25040430</v>
      </c>
      <c r="D3652" s="4">
        <v>30987009</v>
      </c>
      <c r="E3652" s="4" t="s">
        <v>11383</v>
      </c>
      <c r="F3652" s="4" t="s">
        <v>232</v>
      </c>
      <c r="G3652" s="4" t="s">
        <v>11384</v>
      </c>
      <c r="H3652" s="4"/>
      <c r="I3652" s="4"/>
      <c r="J3652" s="4" t="s">
        <v>45</v>
      </c>
      <c r="K3652" s="4" t="s">
        <v>1554</v>
      </c>
      <c r="L3652" s="5">
        <v>408888.23</v>
      </c>
      <c r="M3652" s="5">
        <v>507827.57</v>
      </c>
      <c r="N3652" s="4">
        <v>0</v>
      </c>
      <c r="O3652" s="4" t="s">
        <v>47</v>
      </c>
      <c r="P3652" s="4" t="s">
        <v>1110</v>
      </c>
      <c r="Q3652" s="4" t="s">
        <v>32</v>
      </c>
      <c r="R3652" s="6"/>
      <c r="S3652" s="7">
        <f t="shared" si="593"/>
        <v>507827.57</v>
      </c>
      <c r="T3652" s="7">
        <f t="shared" si="592"/>
        <v>204444.11499999999</v>
      </c>
      <c r="U3652" s="7">
        <f t="shared" si="594"/>
        <v>204444.11499999999</v>
      </c>
      <c r="V3652" s="7">
        <f t="shared" si="596"/>
        <v>61333.234499999991</v>
      </c>
      <c r="W3652" s="7">
        <f t="shared" si="597"/>
        <v>13493.311589999998</v>
      </c>
      <c r="X3652" s="7">
        <f t="shared" si="595"/>
        <v>74826.546089999989</v>
      </c>
      <c r="Y3652" s="7">
        <f>L3652+X3652</f>
        <v>483714.77608999994</v>
      </c>
      <c r="Z3652" s="4">
        <v>2</v>
      </c>
      <c r="AA3652" s="7">
        <f t="shared" si="598"/>
        <v>193485.91043599998</v>
      </c>
      <c r="AB3652" s="4">
        <v>3</v>
      </c>
      <c r="AC3652" s="7">
        <f t="shared" si="599"/>
        <v>112866.78108766665</v>
      </c>
      <c r="AD3652">
        <v>3</v>
      </c>
      <c r="AE3652" s="8">
        <f t="shared" si="600"/>
        <v>145114.43282699998</v>
      </c>
    </row>
    <row r="3653" spans="1:31" x14ac:dyDescent="0.25">
      <c r="A3653" s="4">
        <v>490186</v>
      </c>
      <c r="B3653" s="4" t="s">
        <v>11385</v>
      </c>
      <c r="C3653" s="4">
        <v>22389073</v>
      </c>
      <c r="D3653" s="4">
        <v>24352092</v>
      </c>
      <c r="E3653" s="4" t="s">
        <v>11386</v>
      </c>
      <c r="F3653" s="4" t="s">
        <v>232</v>
      </c>
      <c r="G3653" s="4" t="s">
        <v>11387</v>
      </c>
      <c r="H3653" s="4"/>
      <c r="I3653" s="4"/>
      <c r="J3653" s="4" t="s">
        <v>429</v>
      </c>
      <c r="K3653" s="4" t="s">
        <v>524</v>
      </c>
      <c r="L3653" s="5">
        <v>117826.36</v>
      </c>
      <c r="M3653" s="5">
        <v>144466.17000000001</v>
      </c>
      <c r="N3653" s="4">
        <v>0</v>
      </c>
      <c r="O3653" s="4" t="s">
        <v>30</v>
      </c>
      <c r="P3653" s="4" t="s">
        <v>57</v>
      </c>
      <c r="Q3653" s="4" t="s">
        <v>572</v>
      </c>
      <c r="R3653" s="6">
        <v>45454.532560185187</v>
      </c>
      <c r="S3653" s="7">
        <f t="shared" si="593"/>
        <v>144466.17000000001</v>
      </c>
      <c r="T3653" s="7">
        <f t="shared" si="592"/>
        <v>58913.18</v>
      </c>
      <c r="U3653" s="7">
        <f t="shared" si="594"/>
        <v>58913.18</v>
      </c>
      <c r="V3653" s="7">
        <f t="shared" si="596"/>
        <v>17673.953999999998</v>
      </c>
      <c r="W3653" s="7">
        <f t="shared" si="597"/>
        <v>3888.2698799999994</v>
      </c>
      <c r="X3653" s="7">
        <f t="shared" si="595"/>
        <v>21562.223879999998</v>
      </c>
      <c r="Y3653" s="7">
        <f>L3653+X3653</f>
        <v>139388.58387999999</v>
      </c>
      <c r="Z3653" s="4">
        <v>2</v>
      </c>
      <c r="AA3653" s="7">
        <f t="shared" si="598"/>
        <v>55755.433552000002</v>
      </c>
      <c r="AB3653" s="4">
        <v>3</v>
      </c>
      <c r="AC3653" s="7">
        <f t="shared" si="599"/>
        <v>32524.002905333327</v>
      </c>
      <c r="AD3653">
        <v>3</v>
      </c>
      <c r="AE3653" s="8">
        <f t="shared" si="600"/>
        <v>41816.575164000002</v>
      </c>
    </row>
    <row r="3654" spans="1:31" x14ac:dyDescent="0.25">
      <c r="A3654" s="4">
        <v>485993</v>
      </c>
      <c r="B3654" s="4" t="s">
        <v>11388</v>
      </c>
      <c r="C3654" s="4">
        <v>30750652</v>
      </c>
      <c r="D3654" s="4">
        <v>8859618</v>
      </c>
      <c r="E3654" s="4" t="s">
        <v>11389</v>
      </c>
      <c r="F3654" s="4" t="s">
        <v>26</v>
      </c>
      <c r="G3654" s="4" t="s">
        <v>11390</v>
      </c>
      <c r="H3654" s="4" t="s">
        <v>11391</v>
      </c>
      <c r="I3654" s="4"/>
      <c r="J3654" s="4" t="s">
        <v>28</v>
      </c>
      <c r="K3654" s="4" t="s">
        <v>46</v>
      </c>
      <c r="L3654" s="5">
        <v>409193.28</v>
      </c>
      <c r="M3654" s="5">
        <v>565135.64</v>
      </c>
      <c r="N3654" s="4">
        <v>0</v>
      </c>
      <c r="O3654" s="4" t="s">
        <v>30</v>
      </c>
      <c r="P3654" s="4" t="s">
        <v>1110</v>
      </c>
      <c r="Q3654" s="4" t="s">
        <v>32</v>
      </c>
      <c r="R3654" s="6"/>
      <c r="S3654" s="7">
        <f t="shared" si="593"/>
        <v>565135.64</v>
      </c>
      <c r="T3654" s="7">
        <f t="shared" si="592"/>
        <v>204596.64</v>
      </c>
      <c r="U3654" s="7">
        <f t="shared" si="594"/>
        <v>204596.64</v>
      </c>
      <c r="V3654" s="7">
        <f t="shared" si="596"/>
        <v>61378.991999999998</v>
      </c>
      <c r="W3654" s="7">
        <f t="shared" si="597"/>
        <v>13503.37824</v>
      </c>
      <c r="X3654" s="7">
        <f t="shared" si="595"/>
        <v>74882.370240000004</v>
      </c>
      <c r="Y3654" s="7">
        <f>L3654+X3654</f>
        <v>484075.65024000005</v>
      </c>
      <c r="Z3654" s="4">
        <v>2</v>
      </c>
      <c r="AA3654" s="7">
        <f t="shared" si="598"/>
        <v>193630.26009600004</v>
      </c>
      <c r="AB3654" s="4">
        <v>3</v>
      </c>
      <c r="AC3654" s="7">
        <f t="shared" si="599"/>
        <v>112950.985056</v>
      </c>
      <c r="AD3654">
        <v>3</v>
      </c>
      <c r="AE3654" s="8">
        <f t="shared" si="600"/>
        <v>145222.695072</v>
      </c>
    </row>
    <row r="3655" spans="1:31" x14ac:dyDescent="0.25">
      <c r="A3655" s="4">
        <v>487511</v>
      </c>
      <c r="B3655" s="4" t="s">
        <v>11392</v>
      </c>
      <c r="C3655" s="4">
        <v>31280778</v>
      </c>
      <c r="D3655" s="4">
        <v>25589593</v>
      </c>
      <c r="E3655" s="4" t="s">
        <v>11393</v>
      </c>
      <c r="F3655" s="4" t="s">
        <v>232</v>
      </c>
      <c r="G3655" s="4" t="s">
        <v>11394</v>
      </c>
      <c r="H3655" s="4"/>
      <c r="I3655" s="4"/>
      <c r="J3655" s="4" t="s">
        <v>155</v>
      </c>
      <c r="K3655" s="4" t="s">
        <v>524</v>
      </c>
      <c r="L3655" s="5">
        <v>409272.99</v>
      </c>
      <c r="M3655" s="5">
        <v>506114.34</v>
      </c>
      <c r="N3655" s="4">
        <v>0</v>
      </c>
      <c r="O3655" s="4" t="s">
        <v>47</v>
      </c>
      <c r="P3655" s="4" t="s">
        <v>1110</v>
      </c>
      <c r="Q3655" s="4" t="s">
        <v>32</v>
      </c>
      <c r="R3655" s="6"/>
      <c r="S3655" s="7">
        <f t="shared" si="593"/>
        <v>506114.34</v>
      </c>
      <c r="T3655" s="7">
        <f t="shared" si="592"/>
        <v>204636.495</v>
      </c>
      <c r="U3655" s="7">
        <f t="shared" si="594"/>
        <v>204636.495</v>
      </c>
      <c r="V3655" s="7">
        <f t="shared" si="596"/>
        <v>61390.948499999999</v>
      </c>
      <c r="W3655" s="7">
        <f t="shared" si="597"/>
        <v>13506.008669999999</v>
      </c>
      <c r="X3655" s="7">
        <f t="shared" si="595"/>
        <v>74896.957169999994</v>
      </c>
      <c r="Y3655" s="7">
        <f>L3655+X3655</f>
        <v>484169.94717</v>
      </c>
      <c r="Z3655" s="4">
        <v>2</v>
      </c>
      <c r="AA3655" s="7">
        <f t="shared" si="598"/>
        <v>193667.97886800001</v>
      </c>
      <c r="AB3655" s="4">
        <v>3</v>
      </c>
      <c r="AC3655" s="7">
        <f t="shared" si="599"/>
        <v>112972.98767299998</v>
      </c>
      <c r="AD3655">
        <v>3</v>
      </c>
      <c r="AE3655" s="8">
        <f t="shared" si="600"/>
        <v>145250.98415100001</v>
      </c>
    </row>
    <row r="3656" spans="1:31" x14ac:dyDescent="0.25">
      <c r="A3656" s="4">
        <v>485571</v>
      </c>
      <c r="B3656" s="4" t="s">
        <v>11395</v>
      </c>
      <c r="C3656" s="4">
        <v>19085596</v>
      </c>
      <c r="D3656" s="4">
        <v>29313609</v>
      </c>
      <c r="E3656" s="4" t="s">
        <v>11396</v>
      </c>
      <c r="F3656" s="4" t="s">
        <v>232</v>
      </c>
      <c r="G3656" s="4" t="s">
        <v>11397</v>
      </c>
      <c r="H3656" s="4" t="s">
        <v>11398</v>
      </c>
      <c r="I3656" s="4"/>
      <c r="J3656" s="4" t="s">
        <v>28</v>
      </c>
      <c r="K3656" s="4" t="s">
        <v>11399</v>
      </c>
      <c r="L3656" s="5">
        <v>409502.35</v>
      </c>
      <c r="M3656" s="5">
        <v>630217.59</v>
      </c>
      <c r="N3656" s="4">
        <v>0</v>
      </c>
      <c r="O3656" s="4" t="s">
        <v>30</v>
      </c>
      <c r="P3656" s="4" t="s">
        <v>1110</v>
      </c>
      <c r="Q3656" s="4" t="s">
        <v>32</v>
      </c>
      <c r="R3656" s="6"/>
      <c r="S3656" s="7">
        <f t="shared" si="593"/>
        <v>630217.59</v>
      </c>
      <c r="T3656" s="7">
        <f t="shared" si="592"/>
        <v>204751.17499999999</v>
      </c>
      <c r="U3656" s="7">
        <f t="shared" si="594"/>
        <v>204751.17499999999</v>
      </c>
      <c r="V3656" s="7">
        <f t="shared" si="596"/>
        <v>61425.352499999994</v>
      </c>
      <c r="W3656" s="7">
        <f t="shared" si="597"/>
        <v>13513.577549999998</v>
      </c>
      <c r="X3656" s="7">
        <f t="shared" si="595"/>
        <v>74938.930049999995</v>
      </c>
      <c r="Y3656" s="7">
        <f>L3656+X3656</f>
        <v>484441.28004999994</v>
      </c>
      <c r="Z3656" s="4">
        <v>2</v>
      </c>
      <c r="AA3656" s="7">
        <f t="shared" si="598"/>
        <v>193776.51201999999</v>
      </c>
      <c r="AB3656" s="4">
        <v>3</v>
      </c>
      <c r="AC3656" s="7">
        <f t="shared" si="599"/>
        <v>113036.2986783333</v>
      </c>
      <c r="AD3656">
        <v>3</v>
      </c>
      <c r="AE3656" s="8">
        <f t="shared" si="600"/>
        <v>145332.38401499999</v>
      </c>
    </row>
    <row r="3657" spans="1:31" x14ac:dyDescent="0.25">
      <c r="A3657" s="4">
        <v>484552</v>
      </c>
      <c r="B3657" s="4" t="s">
        <v>11400</v>
      </c>
      <c r="C3657" s="4">
        <v>31518702</v>
      </c>
      <c r="D3657" s="4">
        <v>8355161</v>
      </c>
      <c r="E3657" s="4" t="s">
        <v>11401</v>
      </c>
      <c r="F3657" s="4" t="s">
        <v>26</v>
      </c>
      <c r="G3657" s="4" t="s">
        <v>11402</v>
      </c>
      <c r="H3657" s="4"/>
      <c r="I3657" s="4"/>
      <c r="J3657" s="4" t="s">
        <v>1234</v>
      </c>
      <c r="K3657" s="4" t="s">
        <v>108</v>
      </c>
      <c r="L3657" s="5">
        <v>410524.13</v>
      </c>
      <c r="M3657" s="5">
        <v>544667.26</v>
      </c>
      <c r="N3657" s="4">
        <v>0</v>
      </c>
      <c r="O3657" s="4" t="s">
        <v>30</v>
      </c>
      <c r="P3657" s="4" t="s">
        <v>1110</v>
      </c>
      <c r="Q3657" s="4" t="s">
        <v>32</v>
      </c>
      <c r="R3657" s="6"/>
      <c r="S3657" s="7">
        <f t="shared" si="593"/>
        <v>544667.26</v>
      </c>
      <c r="T3657" s="7">
        <f t="shared" si="592"/>
        <v>205262.065</v>
      </c>
      <c r="U3657" s="7">
        <f t="shared" si="594"/>
        <v>205262.065</v>
      </c>
      <c r="V3657" s="7">
        <f t="shared" si="596"/>
        <v>61578.619500000001</v>
      </c>
      <c r="W3657" s="7">
        <f t="shared" si="597"/>
        <v>13547.29629</v>
      </c>
      <c r="X3657" s="7">
        <f t="shared" si="595"/>
        <v>75125.915789999999</v>
      </c>
      <c r="Y3657" s="7">
        <f>L3657+X3657</f>
        <v>485650.04579</v>
      </c>
      <c r="Z3657" s="4">
        <v>2</v>
      </c>
      <c r="AA3657" s="7">
        <f t="shared" si="598"/>
        <v>194260.018316</v>
      </c>
      <c r="AB3657" s="4">
        <v>3</v>
      </c>
      <c r="AC3657" s="7">
        <f t="shared" si="599"/>
        <v>113318.34401766666</v>
      </c>
      <c r="AD3657">
        <v>3</v>
      </c>
      <c r="AE3657" s="8">
        <f t="shared" si="600"/>
        <v>145695.013737</v>
      </c>
    </row>
    <row r="3658" spans="1:31" x14ac:dyDescent="0.25">
      <c r="A3658" s="4">
        <v>487187</v>
      </c>
      <c r="B3658" s="4" t="s">
        <v>11403</v>
      </c>
      <c r="C3658" s="4">
        <v>23487133</v>
      </c>
      <c r="D3658" s="4">
        <v>2180131</v>
      </c>
      <c r="E3658" s="4" t="s">
        <v>11404</v>
      </c>
      <c r="F3658" s="4" t="s">
        <v>232</v>
      </c>
      <c r="G3658" s="4" t="s">
        <v>11405</v>
      </c>
      <c r="H3658" s="4"/>
      <c r="I3658" s="4"/>
      <c r="J3658" s="4" t="s">
        <v>155</v>
      </c>
      <c r="K3658" s="4" t="s">
        <v>524</v>
      </c>
      <c r="L3658" s="5">
        <v>411360.21</v>
      </c>
      <c r="M3658" s="5">
        <v>521447.16</v>
      </c>
      <c r="N3658" s="4">
        <v>0</v>
      </c>
      <c r="O3658" s="4" t="s">
        <v>47</v>
      </c>
      <c r="P3658" s="4" t="s">
        <v>1110</v>
      </c>
      <c r="Q3658" s="4" t="s">
        <v>32</v>
      </c>
      <c r="R3658" s="6"/>
      <c r="S3658" s="7">
        <f t="shared" si="593"/>
        <v>521447.16</v>
      </c>
      <c r="T3658" s="7">
        <f t="shared" si="592"/>
        <v>205680.10500000001</v>
      </c>
      <c r="U3658" s="7">
        <f t="shared" si="594"/>
        <v>205680.10500000001</v>
      </c>
      <c r="V3658" s="7">
        <f t="shared" si="596"/>
        <v>61704.031499999997</v>
      </c>
      <c r="W3658" s="7">
        <f t="shared" si="597"/>
        <v>13574.886929999999</v>
      </c>
      <c r="X3658" s="7">
        <f t="shared" si="595"/>
        <v>75278.918429999991</v>
      </c>
      <c r="Y3658" s="7">
        <f>L3658+X3658</f>
        <v>486639.12843000004</v>
      </c>
      <c r="Z3658" s="4">
        <v>2</v>
      </c>
      <c r="AA3658" s="7">
        <f t="shared" si="598"/>
        <v>194655.65137200002</v>
      </c>
      <c r="AB3658" s="4">
        <v>3</v>
      </c>
      <c r="AC3658" s="7">
        <f t="shared" si="599"/>
        <v>113549.129967</v>
      </c>
      <c r="AD3658">
        <v>3</v>
      </c>
      <c r="AE3658" s="8">
        <f t="shared" si="600"/>
        <v>145991.73852900002</v>
      </c>
    </row>
    <row r="3659" spans="1:31" x14ac:dyDescent="0.25">
      <c r="A3659" s="4">
        <v>486152</v>
      </c>
      <c r="B3659" s="4" t="s">
        <v>11406</v>
      </c>
      <c r="C3659" s="4">
        <v>33501992</v>
      </c>
      <c r="D3659" s="4">
        <v>27918546</v>
      </c>
      <c r="E3659" s="4" t="s">
        <v>11407</v>
      </c>
      <c r="F3659" s="4" t="s">
        <v>26</v>
      </c>
      <c r="G3659" s="4" t="s">
        <v>11408</v>
      </c>
      <c r="H3659" s="4"/>
      <c r="I3659" s="4"/>
      <c r="J3659" s="4" t="s">
        <v>28</v>
      </c>
      <c r="K3659" s="4" t="s">
        <v>430</v>
      </c>
      <c r="L3659" s="5">
        <v>411609.43</v>
      </c>
      <c r="M3659" s="5">
        <v>581207.81999999995</v>
      </c>
      <c r="N3659" s="4">
        <v>0</v>
      </c>
      <c r="O3659" s="4" t="s">
        <v>30</v>
      </c>
      <c r="P3659" s="4" t="s">
        <v>3200</v>
      </c>
      <c r="Q3659" s="4" t="s">
        <v>32</v>
      </c>
      <c r="R3659" s="6"/>
      <c r="S3659" s="7">
        <f t="shared" si="593"/>
        <v>581207.81999999995</v>
      </c>
      <c r="T3659" s="7">
        <f t="shared" si="592"/>
        <v>205804.715</v>
      </c>
      <c r="U3659" s="7">
        <f t="shared" si="594"/>
        <v>205804.715</v>
      </c>
      <c r="V3659" s="7">
        <f t="shared" si="596"/>
        <v>61741.414499999999</v>
      </c>
      <c r="W3659" s="7">
        <f t="shared" si="597"/>
        <v>13583.11119</v>
      </c>
      <c r="X3659" s="7">
        <f t="shared" si="595"/>
        <v>75324.525689999995</v>
      </c>
      <c r="Y3659" s="7">
        <f>L3659+X3659</f>
        <v>486933.95568999997</v>
      </c>
      <c r="Z3659" s="4">
        <v>2</v>
      </c>
      <c r="AA3659" s="7">
        <f t="shared" si="598"/>
        <v>194773.582276</v>
      </c>
      <c r="AB3659" s="4">
        <v>3</v>
      </c>
      <c r="AC3659" s="7">
        <f t="shared" si="599"/>
        <v>113617.92299433332</v>
      </c>
      <c r="AD3659">
        <v>3</v>
      </c>
      <c r="AE3659" s="8">
        <f t="shared" si="600"/>
        <v>146080.18670699999</v>
      </c>
    </row>
    <row r="3660" spans="1:31" x14ac:dyDescent="0.25">
      <c r="A3660" s="4">
        <v>488575</v>
      </c>
      <c r="B3660" s="4" t="s">
        <v>11409</v>
      </c>
      <c r="C3660" s="4">
        <v>25457430</v>
      </c>
      <c r="D3660" s="4">
        <v>23369084</v>
      </c>
      <c r="E3660" s="4" t="s">
        <v>11410</v>
      </c>
      <c r="F3660" s="4" t="s">
        <v>26</v>
      </c>
      <c r="G3660" s="4" t="s">
        <v>11411</v>
      </c>
      <c r="H3660" s="4" t="s">
        <v>11412</v>
      </c>
      <c r="I3660" s="4"/>
      <c r="J3660" s="4" t="s">
        <v>441</v>
      </c>
      <c r="K3660" s="4" t="s">
        <v>46</v>
      </c>
      <c r="L3660" s="5">
        <v>412849.26</v>
      </c>
      <c r="M3660" s="5">
        <v>518978.89</v>
      </c>
      <c r="N3660" s="4">
        <v>0</v>
      </c>
      <c r="O3660" s="4" t="s">
        <v>30</v>
      </c>
      <c r="P3660" s="4" t="s">
        <v>1110</v>
      </c>
      <c r="Q3660" s="4" t="s">
        <v>32</v>
      </c>
      <c r="R3660" s="6"/>
      <c r="S3660" s="7">
        <f t="shared" si="593"/>
        <v>518978.89</v>
      </c>
      <c r="T3660" s="7">
        <f t="shared" si="592"/>
        <v>206424.63</v>
      </c>
      <c r="U3660" s="7">
        <f t="shared" si="594"/>
        <v>206424.63</v>
      </c>
      <c r="V3660" s="7">
        <f t="shared" si="596"/>
        <v>61927.388999999996</v>
      </c>
      <c r="W3660" s="7">
        <f t="shared" si="597"/>
        <v>13624.02558</v>
      </c>
      <c r="X3660" s="7">
        <f t="shared" si="595"/>
        <v>75551.414579999997</v>
      </c>
      <c r="Y3660" s="7">
        <f>L3660+X3660</f>
        <v>488400.67457999999</v>
      </c>
      <c r="Z3660" s="4">
        <v>2</v>
      </c>
      <c r="AA3660" s="7">
        <f t="shared" si="598"/>
        <v>195360.26983200002</v>
      </c>
      <c r="AB3660" s="4">
        <v>3</v>
      </c>
      <c r="AC3660" s="7">
        <f t="shared" si="599"/>
        <v>113960.15740199998</v>
      </c>
      <c r="AD3660">
        <v>3</v>
      </c>
      <c r="AE3660" s="8">
        <f t="shared" si="600"/>
        <v>146520.20237400001</v>
      </c>
    </row>
    <row r="3661" spans="1:31" x14ac:dyDescent="0.25">
      <c r="A3661" s="4">
        <v>487259</v>
      </c>
      <c r="B3661" s="4" t="s">
        <v>11413</v>
      </c>
      <c r="C3661" s="4">
        <v>25371865</v>
      </c>
      <c r="D3661" s="4">
        <v>26319847</v>
      </c>
      <c r="E3661" s="4" t="s">
        <v>11414</v>
      </c>
      <c r="F3661" s="4" t="s">
        <v>232</v>
      </c>
      <c r="G3661" s="4" t="s">
        <v>11415</v>
      </c>
      <c r="H3661" s="4"/>
      <c r="I3661" s="4"/>
      <c r="J3661" s="4" t="s">
        <v>155</v>
      </c>
      <c r="K3661" s="4" t="s">
        <v>524</v>
      </c>
      <c r="L3661" s="5">
        <v>413023.16</v>
      </c>
      <c r="M3661" s="5">
        <v>497471.14</v>
      </c>
      <c r="N3661" s="4">
        <v>0</v>
      </c>
      <c r="O3661" s="4" t="s">
        <v>47</v>
      </c>
      <c r="P3661" s="4" t="s">
        <v>1110</v>
      </c>
      <c r="Q3661" s="4" t="s">
        <v>32</v>
      </c>
      <c r="R3661" s="6"/>
      <c r="S3661" s="7">
        <f t="shared" si="593"/>
        <v>497471.14</v>
      </c>
      <c r="T3661" s="7">
        <f t="shared" si="592"/>
        <v>206511.58</v>
      </c>
      <c r="U3661" s="7">
        <f t="shared" si="594"/>
        <v>206511.58</v>
      </c>
      <c r="V3661" s="7">
        <f t="shared" si="596"/>
        <v>61953.473999999995</v>
      </c>
      <c r="W3661" s="7">
        <f t="shared" si="597"/>
        <v>13629.764279999999</v>
      </c>
      <c r="X3661" s="7">
        <f t="shared" si="595"/>
        <v>75583.23827999999</v>
      </c>
      <c r="Y3661" s="7">
        <f>L3661+X3661</f>
        <v>488606.39827999996</v>
      </c>
      <c r="Z3661" s="4">
        <v>2</v>
      </c>
      <c r="AA3661" s="7">
        <f t="shared" si="598"/>
        <v>195442.559312</v>
      </c>
      <c r="AB3661" s="4">
        <v>3</v>
      </c>
      <c r="AC3661" s="7">
        <f t="shared" si="599"/>
        <v>114008.15959866665</v>
      </c>
      <c r="AD3661">
        <v>3</v>
      </c>
      <c r="AE3661" s="8">
        <f t="shared" si="600"/>
        <v>146581.91948399998</v>
      </c>
    </row>
    <row r="3662" spans="1:31" x14ac:dyDescent="0.25">
      <c r="A3662" s="4">
        <v>487699</v>
      </c>
      <c r="B3662" s="4" t="s">
        <v>11416</v>
      </c>
      <c r="C3662" s="4">
        <v>34480084</v>
      </c>
      <c r="D3662" s="4">
        <v>23139253</v>
      </c>
      <c r="E3662" s="4" t="s">
        <v>11417</v>
      </c>
      <c r="F3662" s="4" t="s">
        <v>232</v>
      </c>
      <c r="G3662" s="4" t="s">
        <v>11418</v>
      </c>
      <c r="H3662" s="4"/>
      <c r="I3662" s="4"/>
      <c r="J3662" s="4" t="s">
        <v>155</v>
      </c>
      <c r="K3662" s="4" t="s">
        <v>347</v>
      </c>
      <c r="L3662" s="5">
        <v>413084.29</v>
      </c>
      <c r="M3662" s="5">
        <v>512205.84</v>
      </c>
      <c r="N3662" s="4">
        <v>0</v>
      </c>
      <c r="O3662" s="4" t="s">
        <v>47</v>
      </c>
      <c r="P3662" s="4" t="s">
        <v>1110</v>
      </c>
      <c r="Q3662" s="4" t="s">
        <v>32</v>
      </c>
      <c r="R3662" s="6"/>
      <c r="S3662" s="7">
        <f t="shared" si="593"/>
        <v>512205.84</v>
      </c>
      <c r="T3662" s="7">
        <f t="shared" si="592"/>
        <v>206542.14499999999</v>
      </c>
      <c r="U3662" s="7">
        <f t="shared" si="594"/>
        <v>206542.14499999999</v>
      </c>
      <c r="V3662" s="7">
        <f t="shared" si="596"/>
        <v>61962.643499999991</v>
      </c>
      <c r="W3662" s="7">
        <f t="shared" si="597"/>
        <v>13631.781569999997</v>
      </c>
      <c r="X3662" s="7">
        <f t="shared" si="595"/>
        <v>75594.425069999983</v>
      </c>
      <c r="Y3662" s="7">
        <f>L3662+X3662</f>
        <v>488678.71506999998</v>
      </c>
      <c r="Z3662" s="4">
        <v>2</v>
      </c>
      <c r="AA3662" s="7">
        <f t="shared" si="598"/>
        <v>195471.48602800001</v>
      </c>
      <c r="AB3662" s="4">
        <v>3</v>
      </c>
      <c r="AC3662" s="7">
        <f t="shared" si="599"/>
        <v>114025.03351633332</v>
      </c>
      <c r="AD3662">
        <v>3</v>
      </c>
      <c r="AE3662" s="8">
        <f t="shared" si="600"/>
        <v>146603.61452099998</v>
      </c>
    </row>
    <row r="3663" spans="1:31" x14ac:dyDescent="0.25">
      <c r="A3663" s="4">
        <v>484217</v>
      </c>
      <c r="B3663" s="4" t="s">
        <v>11419</v>
      </c>
      <c r="C3663" s="4">
        <v>34923917</v>
      </c>
      <c r="D3663" s="4">
        <v>21910977</v>
      </c>
      <c r="E3663" s="4" t="s">
        <v>11420</v>
      </c>
      <c r="F3663" s="4" t="s">
        <v>26</v>
      </c>
      <c r="G3663" s="4" t="s">
        <v>11421</v>
      </c>
      <c r="H3663" s="4"/>
      <c r="I3663" s="4"/>
      <c r="J3663" s="4" t="s">
        <v>107</v>
      </c>
      <c r="K3663" s="4" t="s">
        <v>2201</v>
      </c>
      <c r="L3663" s="5">
        <v>413850.66</v>
      </c>
      <c r="M3663" s="5">
        <v>533562.62</v>
      </c>
      <c r="N3663" s="4">
        <v>0</v>
      </c>
      <c r="O3663" s="4" t="s">
        <v>30</v>
      </c>
      <c r="P3663" s="4" t="s">
        <v>1110</v>
      </c>
      <c r="Q3663" s="4" t="s">
        <v>32</v>
      </c>
      <c r="R3663" s="6"/>
      <c r="S3663" s="7">
        <f t="shared" si="593"/>
        <v>533562.62</v>
      </c>
      <c r="T3663" s="7">
        <f t="shared" si="592"/>
        <v>206925.33</v>
      </c>
      <c r="U3663" s="7">
        <f t="shared" si="594"/>
        <v>206925.33</v>
      </c>
      <c r="V3663" s="7">
        <f t="shared" si="596"/>
        <v>62077.598999999995</v>
      </c>
      <c r="W3663" s="7">
        <f t="shared" si="597"/>
        <v>13657.071779999998</v>
      </c>
      <c r="X3663" s="7">
        <f t="shared" si="595"/>
        <v>75734.670779999986</v>
      </c>
      <c r="Y3663" s="7">
        <f>L3663+X3663</f>
        <v>489585.33077999996</v>
      </c>
      <c r="Z3663" s="4">
        <v>2</v>
      </c>
      <c r="AA3663" s="7">
        <f t="shared" si="598"/>
        <v>195834.132312</v>
      </c>
      <c r="AB3663" s="4">
        <v>3</v>
      </c>
      <c r="AC3663" s="7">
        <f t="shared" si="599"/>
        <v>114236.57718199998</v>
      </c>
      <c r="AD3663">
        <v>3</v>
      </c>
      <c r="AE3663" s="8">
        <f t="shared" si="600"/>
        <v>146875.59923399999</v>
      </c>
    </row>
    <row r="3664" spans="1:31" x14ac:dyDescent="0.25">
      <c r="A3664" s="4">
        <v>490314</v>
      </c>
      <c r="B3664" s="4" t="s">
        <v>11422</v>
      </c>
      <c r="C3664" s="4">
        <v>26688567</v>
      </c>
      <c r="D3664" s="4">
        <v>6476952</v>
      </c>
      <c r="E3664" s="4" t="s">
        <v>11423</v>
      </c>
      <c r="F3664" s="4" t="s">
        <v>26</v>
      </c>
      <c r="G3664" s="4" t="s">
        <v>11424</v>
      </c>
      <c r="H3664" s="4" t="s">
        <v>11425</v>
      </c>
      <c r="I3664" s="4"/>
      <c r="J3664" s="4" t="s">
        <v>429</v>
      </c>
      <c r="K3664" s="4" t="s">
        <v>11426</v>
      </c>
      <c r="L3664" s="5">
        <v>415046.24</v>
      </c>
      <c r="M3664" s="5">
        <v>861957.27</v>
      </c>
      <c r="N3664" s="4">
        <v>0</v>
      </c>
      <c r="O3664" s="4" t="s">
        <v>30</v>
      </c>
      <c r="P3664" s="4" t="s">
        <v>1110</v>
      </c>
      <c r="Q3664" s="4" t="s">
        <v>32</v>
      </c>
      <c r="R3664" s="6"/>
      <c r="S3664" s="7">
        <f t="shared" si="593"/>
        <v>861957.27</v>
      </c>
      <c r="T3664" s="7">
        <f t="shared" si="592"/>
        <v>207523.12</v>
      </c>
      <c r="U3664" s="7">
        <f t="shared" si="594"/>
        <v>207523.12</v>
      </c>
      <c r="V3664" s="7">
        <f t="shared" si="596"/>
        <v>62256.935999999994</v>
      </c>
      <c r="W3664" s="7">
        <f t="shared" si="597"/>
        <v>13696.525919999998</v>
      </c>
      <c r="X3664" s="7">
        <f t="shared" si="595"/>
        <v>75953.461919999987</v>
      </c>
      <c r="Y3664" s="7">
        <f>L3664+X3664</f>
        <v>490999.70191999996</v>
      </c>
      <c r="Z3664" s="4">
        <v>2</v>
      </c>
      <c r="AA3664" s="7">
        <f t="shared" si="598"/>
        <v>196399.880768</v>
      </c>
      <c r="AB3664" s="4">
        <v>3</v>
      </c>
      <c r="AC3664" s="7">
        <f t="shared" si="599"/>
        <v>114566.59711466666</v>
      </c>
      <c r="AD3664">
        <v>3</v>
      </c>
      <c r="AE3664" s="8">
        <f t="shared" si="600"/>
        <v>147299.91057599999</v>
      </c>
    </row>
    <row r="3665" spans="1:31" x14ac:dyDescent="0.25">
      <c r="A3665" s="4">
        <v>486597</v>
      </c>
      <c r="B3665" s="4" t="s">
        <v>11427</v>
      </c>
      <c r="C3665" s="4">
        <v>41994980</v>
      </c>
      <c r="D3665" s="4">
        <v>29628502</v>
      </c>
      <c r="E3665" s="4" t="s">
        <v>11428</v>
      </c>
      <c r="F3665" s="4" t="s">
        <v>26</v>
      </c>
      <c r="G3665" s="4" t="s">
        <v>11429</v>
      </c>
      <c r="H3665" s="4"/>
      <c r="I3665" s="4"/>
      <c r="J3665" s="4" t="s">
        <v>28</v>
      </c>
      <c r="K3665" s="4" t="s">
        <v>46</v>
      </c>
      <c r="L3665" s="5">
        <v>415515.87</v>
      </c>
      <c r="M3665" s="5">
        <v>533687.79</v>
      </c>
      <c r="N3665" s="4">
        <v>0</v>
      </c>
      <c r="O3665" s="4" t="s">
        <v>30</v>
      </c>
      <c r="P3665" s="4" t="s">
        <v>1110</v>
      </c>
      <c r="Q3665" s="4" t="s">
        <v>32</v>
      </c>
      <c r="R3665" s="6"/>
      <c r="S3665" s="7">
        <f t="shared" si="593"/>
        <v>533687.79</v>
      </c>
      <c r="T3665" s="7">
        <f t="shared" si="592"/>
        <v>207757.935</v>
      </c>
      <c r="U3665" s="7">
        <f t="shared" si="594"/>
        <v>207757.935</v>
      </c>
      <c r="V3665" s="7">
        <f t="shared" si="596"/>
        <v>62327.380499999999</v>
      </c>
      <c r="W3665" s="7">
        <f t="shared" si="597"/>
        <v>13712.023709999999</v>
      </c>
      <c r="X3665" s="7">
        <f t="shared" si="595"/>
        <v>76039.404209999993</v>
      </c>
      <c r="Y3665" s="7">
        <f>L3665+X3665</f>
        <v>491555.27421</v>
      </c>
      <c r="Z3665" s="4">
        <v>2</v>
      </c>
      <c r="AA3665" s="7">
        <f t="shared" si="598"/>
        <v>196622.10968400002</v>
      </c>
      <c r="AB3665" s="4">
        <v>3</v>
      </c>
      <c r="AC3665" s="7">
        <f t="shared" si="599"/>
        <v>114696.23064899999</v>
      </c>
      <c r="AD3665">
        <v>3</v>
      </c>
      <c r="AE3665" s="8">
        <f t="shared" si="600"/>
        <v>147466.58226299999</v>
      </c>
    </row>
    <row r="3666" spans="1:31" x14ac:dyDescent="0.25">
      <c r="A3666" s="4">
        <v>485990</v>
      </c>
      <c r="B3666" s="4" t="s">
        <v>11430</v>
      </c>
      <c r="C3666" s="4">
        <v>30697934</v>
      </c>
      <c r="D3666" s="4">
        <v>20020079</v>
      </c>
      <c r="E3666" s="4" t="s">
        <v>11431</v>
      </c>
      <c r="F3666" s="4" t="s">
        <v>26</v>
      </c>
      <c r="G3666" s="4"/>
      <c r="H3666" s="4"/>
      <c r="I3666" s="4"/>
      <c r="J3666" s="4" t="s">
        <v>28</v>
      </c>
      <c r="K3666" s="4" t="s">
        <v>46</v>
      </c>
      <c r="L3666" s="5">
        <v>415664.46</v>
      </c>
      <c r="M3666" s="5">
        <v>535794.22</v>
      </c>
      <c r="N3666" s="4">
        <v>0</v>
      </c>
      <c r="O3666" s="4" t="s">
        <v>30</v>
      </c>
      <c r="P3666" s="4" t="s">
        <v>1110</v>
      </c>
      <c r="Q3666" s="4" t="s">
        <v>32</v>
      </c>
      <c r="R3666" s="6"/>
      <c r="S3666" s="7">
        <f t="shared" si="593"/>
        <v>535794.22</v>
      </c>
      <c r="T3666" s="7">
        <f t="shared" si="592"/>
        <v>207832.23</v>
      </c>
      <c r="U3666" s="7">
        <f t="shared" si="594"/>
        <v>207832.23</v>
      </c>
      <c r="V3666" s="7">
        <f t="shared" si="596"/>
        <v>62349.669000000002</v>
      </c>
      <c r="W3666" s="7">
        <f t="shared" si="597"/>
        <v>13716.927180000001</v>
      </c>
      <c r="X3666" s="7">
        <f t="shared" si="595"/>
        <v>76066.596180000008</v>
      </c>
      <c r="Y3666" s="7">
        <f>L3666+X3666</f>
        <v>491731.05618000001</v>
      </c>
      <c r="Z3666" s="4">
        <v>2</v>
      </c>
      <c r="AA3666" s="7">
        <f t="shared" si="598"/>
        <v>196692.42247200001</v>
      </c>
      <c r="AB3666" s="4">
        <v>3</v>
      </c>
      <c r="AC3666" s="7">
        <f t="shared" si="599"/>
        <v>114737.24644199999</v>
      </c>
      <c r="AD3666">
        <v>3</v>
      </c>
      <c r="AE3666" s="8">
        <f t="shared" si="600"/>
        <v>147519.316854</v>
      </c>
    </row>
    <row r="3667" spans="1:31" x14ac:dyDescent="0.25">
      <c r="A3667" s="4">
        <v>491877</v>
      </c>
      <c r="B3667" s="4" t="s">
        <v>11432</v>
      </c>
      <c r="C3667" s="4">
        <v>93963938</v>
      </c>
      <c r="D3667" s="4">
        <v>25058580</v>
      </c>
      <c r="E3667" s="4" t="s">
        <v>11433</v>
      </c>
      <c r="F3667" s="4" t="s">
        <v>232</v>
      </c>
      <c r="G3667" s="4" t="s">
        <v>11434</v>
      </c>
      <c r="H3667" s="4"/>
      <c r="I3667" s="4"/>
      <c r="J3667" s="4" t="s">
        <v>40</v>
      </c>
      <c r="K3667" s="4" t="s">
        <v>11399</v>
      </c>
      <c r="L3667" s="5">
        <v>415685.55</v>
      </c>
      <c r="M3667" s="5">
        <v>532041.78</v>
      </c>
      <c r="N3667" s="4">
        <v>0</v>
      </c>
      <c r="O3667" s="4" t="s">
        <v>47</v>
      </c>
      <c r="P3667" s="4" t="s">
        <v>1110</v>
      </c>
      <c r="Q3667" s="4" t="s">
        <v>32</v>
      </c>
      <c r="R3667" s="6"/>
      <c r="S3667" s="7">
        <f t="shared" si="593"/>
        <v>532041.78</v>
      </c>
      <c r="T3667" s="7">
        <f t="shared" si="592"/>
        <v>207842.77499999999</v>
      </c>
      <c r="U3667" s="7">
        <f t="shared" si="594"/>
        <v>207842.77499999999</v>
      </c>
      <c r="V3667" s="7">
        <f t="shared" si="596"/>
        <v>62352.832499999997</v>
      </c>
      <c r="W3667" s="7">
        <f t="shared" si="597"/>
        <v>13717.623149999999</v>
      </c>
      <c r="X3667" s="7">
        <f t="shared" si="595"/>
        <v>76070.455649999989</v>
      </c>
      <c r="Y3667" s="7">
        <f>L3667+X3667</f>
        <v>491756.00564999995</v>
      </c>
      <c r="Z3667" s="4">
        <v>2</v>
      </c>
      <c r="AA3667" s="7">
        <f t="shared" si="598"/>
        <v>196702.40226</v>
      </c>
      <c r="AB3667" s="4">
        <v>3</v>
      </c>
      <c r="AC3667" s="7">
        <f t="shared" si="599"/>
        <v>114743.06798499997</v>
      </c>
      <c r="AD3667">
        <v>3</v>
      </c>
      <c r="AE3667" s="8">
        <f t="shared" si="600"/>
        <v>147526.801695</v>
      </c>
    </row>
    <row r="3668" spans="1:31" x14ac:dyDescent="0.25">
      <c r="A3668" s="4">
        <v>492002</v>
      </c>
      <c r="B3668" s="4" t="s">
        <v>11435</v>
      </c>
      <c r="C3668" s="4">
        <v>30033201</v>
      </c>
      <c r="D3668" s="4">
        <v>20092184</v>
      </c>
      <c r="E3668" s="4" t="s">
        <v>11436</v>
      </c>
      <c r="F3668" s="4" t="s">
        <v>232</v>
      </c>
      <c r="G3668" s="4"/>
      <c r="H3668" s="4"/>
      <c r="I3668" s="4"/>
      <c r="J3668" s="4" t="s">
        <v>1108</v>
      </c>
      <c r="K3668" s="4" t="s">
        <v>11399</v>
      </c>
      <c r="L3668" s="5">
        <v>415902.47</v>
      </c>
      <c r="M3668" s="5">
        <v>531517.24</v>
      </c>
      <c r="N3668" s="4">
        <v>0</v>
      </c>
      <c r="O3668" s="4" t="s">
        <v>30</v>
      </c>
      <c r="P3668" s="4" t="s">
        <v>1110</v>
      </c>
      <c r="Q3668" s="4" t="s">
        <v>32</v>
      </c>
      <c r="R3668" s="6"/>
      <c r="S3668" s="7">
        <f t="shared" si="593"/>
        <v>531517.24</v>
      </c>
      <c r="T3668" s="7">
        <f t="shared" si="592"/>
        <v>207951.23499999999</v>
      </c>
      <c r="U3668" s="7">
        <f t="shared" si="594"/>
        <v>207951.23499999999</v>
      </c>
      <c r="V3668" s="7">
        <f t="shared" si="596"/>
        <v>62385.37049999999</v>
      </c>
      <c r="W3668" s="7">
        <f t="shared" si="597"/>
        <v>13724.781509999997</v>
      </c>
      <c r="X3668" s="7">
        <f t="shared" si="595"/>
        <v>76110.152009999991</v>
      </c>
      <c r="Y3668" s="7">
        <f>L3668+X3668</f>
        <v>492012.62200999993</v>
      </c>
      <c r="Z3668" s="4">
        <v>2</v>
      </c>
      <c r="AA3668" s="7">
        <f t="shared" si="598"/>
        <v>196805.04880399999</v>
      </c>
      <c r="AB3668" s="4">
        <v>3</v>
      </c>
      <c r="AC3668" s="7">
        <f t="shared" si="599"/>
        <v>114802.94513566664</v>
      </c>
      <c r="AD3668">
        <v>3</v>
      </c>
      <c r="AE3668" s="8">
        <f t="shared" si="600"/>
        <v>147603.78660299999</v>
      </c>
    </row>
    <row r="3669" spans="1:31" x14ac:dyDescent="0.25">
      <c r="A3669" s="4">
        <v>485898</v>
      </c>
      <c r="B3669" s="4" t="s">
        <v>11437</v>
      </c>
      <c r="C3669" s="4">
        <v>28789821</v>
      </c>
      <c r="D3669" s="4">
        <v>23810005</v>
      </c>
      <c r="E3669" s="4" t="s">
        <v>11438</v>
      </c>
      <c r="F3669" s="4" t="s">
        <v>26</v>
      </c>
      <c r="G3669" s="4" t="s">
        <v>11439</v>
      </c>
      <c r="H3669" s="4"/>
      <c r="I3669" s="4"/>
      <c r="J3669" s="4" t="s">
        <v>28</v>
      </c>
      <c r="K3669" s="4" t="s">
        <v>430</v>
      </c>
      <c r="L3669" s="5">
        <v>416247.75</v>
      </c>
      <c r="M3669" s="5">
        <v>656919.79</v>
      </c>
      <c r="N3669" s="4">
        <v>0</v>
      </c>
      <c r="O3669" s="4" t="s">
        <v>30</v>
      </c>
      <c r="P3669" s="4" t="s">
        <v>1110</v>
      </c>
      <c r="Q3669" s="4" t="s">
        <v>32</v>
      </c>
      <c r="R3669" s="6"/>
      <c r="S3669" s="7">
        <f t="shared" si="593"/>
        <v>656919.79</v>
      </c>
      <c r="T3669" s="7">
        <f t="shared" si="592"/>
        <v>208123.875</v>
      </c>
      <c r="U3669" s="7">
        <f t="shared" si="594"/>
        <v>208123.875</v>
      </c>
      <c r="V3669" s="7">
        <f t="shared" si="596"/>
        <v>62437.162499999999</v>
      </c>
      <c r="W3669" s="7">
        <f t="shared" si="597"/>
        <v>13736.17575</v>
      </c>
      <c r="X3669" s="7">
        <f t="shared" si="595"/>
        <v>76173.338250000001</v>
      </c>
      <c r="Y3669" s="7">
        <f>L3669+X3669</f>
        <v>492421.08825000003</v>
      </c>
      <c r="Z3669" s="4">
        <v>2</v>
      </c>
      <c r="AA3669" s="7">
        <f t="shared" si="598"/>
        <v>196968.43530000001</v>
      </c>
      <c r="AB3669" s="4">
        <v>3</v>
      </c>
      <c r="AC3669" s="7">
        <f t="shared" si="599"/>
        <v>114898.25392500001</v>
      </c>
      <c r="AD3669">
        <v>3</v>
      </c>
      <c r="AE3669" s="8">
        <f t="shared" si="600"/>
        <v>147726.32647500001</v>
      </c>
    </row>
    <row r="3670" spans="1:31" x14ac:dyDescent="0.25">
      <c r="A3670" s="4">
        <v>487779</v>
      </c>
      <c r="B3670" s="4" t="s">
        <v>11440</v>
      </c>
      <c r="C3670" s="4">
        <v>35764059</v>
      </c>
      <c r="D3670" s="4">
        <v>22183640</v>
      </c>
      <c r="E3670" s="4" t="s">
        <v>11441</v>
      </c>
      <c r="F3670" s="4" t="s">
        <v>26</v>
      </c>
      <c r="G3670" s="4" t="s">
        <v>11442</v>
      </c>
      <c r="H3670" s="4" t="s">
        <v>11443</v>
      </c>
      <c r="I3670" s="4"/>
      <c r="J3670" s="4" t="s">
        <v>155</v>
      </c>
      <c r="K3670" s="4" t="s">
        <v>2157</v>
      </c>
      <c r="L3670" s="5">
        <v>416403.1</v>
      </c>
      <c r="M3670" s="5">
        <v>597908.17000000004</v>
      </c>
      <c r="N3670" s="4">
        <v>0</v>
      </c>
      <c r="O3670" s="4" t="s">
        <v>47</v>
      </c>
      <c r="P3670" s="4" t="s">
        <v>1110</v>
      </c>
      <c r="Q3670" s="4" t="s">
        <v>32</v>
      </c>
      <c r="R3670" s="6"/>
      <c r="S3670" s="7">
        <f t="shared" si="593"/>
        <v>597908.17000000004</v>
      </c>
      <c r="T3670" s="7">
        <f t="shared" si="592"/>
        <v>208201.55</v>
      </c>
      <c r="U3670" s="7">
        <f t="shared" si="594"/>
        <v>208201.55</v>
      </c>
      <c r="V3670" s="7">
        <f t="shared" si="596"/>
        <v>62460.464999999997</v>
      </c>
      <c r="W3670" s="7">
        <f t="shared" si="597"/>
        <v>13741.302299999999</v>
      </c>
      <c r="X3670" s="7">
        <f t="shared" si="595"/>
        <v>76201.767299999992</v>
      </c>
      <c r="Y3670" s="7">
        <f>L3670+X3670</f>
        <v>492604.86729999998</v>
      </c>
      <c r="Z3670" s="4">
        <v>2</v>
      </c>
      <c r="AA3670" s="7">
        <f t="shared" si="598"/>
        <v>197041.94692000002</v>
      </c>
      <c r="AB3670" s="4">
        <v>3</v>
      </c>
      <c r="AC3670" s="7">
        <f t="shared" si="599"/>
        <v>114941.13570333332</v>
      </c>
      <c r="AD3670">
        <v>3</v>
      </c>
      <c r="AE3670" s="8">
        <f t="shared" si="600"/>
        <v>147781.46018999998</v>
      </c>
    </row>
    <row r="3671" spans="1:31" x14ac:dyDescent="0.25">
      <c r="A3671" s="4">
        <v>488547</v>
      </c>
      <c r="B3671" s="4" t="s">
        <v>11444</v>
      </c>
      <c r="C3671" s="4">
        <v>22313603</v>
      </c>
      <c r="D3671" s="4">
        <v>28582487</v>
      </c>
      <c r="E3671" s="4" t="s">
        <v>11445</v>
      </c>
      <c r="F3671" s="4" t="s">
        <v>232</v>
      </c>
      <c r="G3671" s="4" t="s">
        <v>11446</v>
      </c>
      <c r="H3671" s="4"/>
      <c r="I3671" s="4"/>
      <c r="J3671" s="4" t="s">
        <v>441</v>
      </c>
      <c r="K3671" s="4" t="s">
        <v>347</v>
      </c>
      <c r="L3671" s="5">
        <v>416578.62</v>
      </c>
      <c r="M3671" s="5">
        <v>516366.54</v>
      </c>
      <c r="N3671" s="4">
        <v>0</v>
      </c>
      <c r="O3671" s="4" t="s">
        <v>30</v>
      </c>
      <c r="P3671" s="4" t="s">
        <v>1110</v>
      </c>
      <c r="Q3671" s="4" t="s">
        <v>32</v>
      </c>
      <c r="R3671" s="6"/>
      <c r="S3671" s="7">
        <f t="shared" si="593"/>
        <v>516366.54</v>
      </c>
      <c r="T3671" s="7">
        <f t="shared" si="592"/>
        <v>208289.31</v>
      </c>
      <c r="U3671" s="7">
        <f t="shared" si="594"/>
        <v>208289.31</v>
      </c>
      <c r="V3671" s="7">
        <f t="shared" si="596"/>
        <v>62486.792999999998</v>
      </c>
      <c r="W3671" s="7">
        <f t="shared" si="597"/>
        <v>13747.09446</v>
      </c>
      <c r="X3671" s="7">
        <f t="shared" si="595"/>
        <v>76233.887459999998</v>
      </c>
      <c r="Y3671" s="7">
        <f>L3671+X3671</f>
        <v>492812.50745999999</v>
      </c>
      <c r="Z3671" s="4">
        <v>2</v>
      </c>
      <c r="AA3671" s="7">
        <f t="shared" si="598"/>
        <v>197125.00298400002</v>
      </c>
      <c r="AB3671" s="4">
        <v>3</v>
      </c>
      <c r="AC3671" s="7">
        <f t="shared" si="599"/>
        <v>114989.58507399999</v>
      </c>
      <c r="AD3671">
        <v>3</v>
      </c>
      <c r="AE3671" s="8">
        <f t="shared" si="600"/>
        <v>147843.75223800002</v>
      </c>
    </row>
    <row r="3672" spans="1:31" x14ac:dyDescent="0.25">
      <c r="A3672" s="4">
        <v>491494</v>
      </c>
      <c r="B3672" s="4" t="s">
        <v>11447</v>
      </c>
      <c r="C3672" s="4">
        <v>27274599</v>
      </c>
      <c r="D3672" s="4">
        <v>19643333</v>
      </c>
      <c r="E3672" s="4" t="s">
        <v>11448</v>
      </c>
      <c r="F3672" s="4" t="s">
        <v>232</v>
      </c>
      <c r="G3672" s="4" t="s">
        <v>11449</v>
      </c>
      <c r="H3672" s="4"/>
      <c r="I3672" s="4"/>
      <c r="J3672" s="4" t="s">
        <v>40</v>
      </c>
      <c r="K3672" s="4" t="s">
        <v>11399</v>
      </c>
      <c r="L3672" s="5">
        <v>416771.42</v>
      </c>
      <c r="M3672" s="5">
        <v>486153.5</v>
      </c>
      <c r="N3672" s="4">
        <v>0</v>
      </c>
      <c r="O3672" s="4" t="s">
        <v>30</v>
      </c>
      <c r="P3672" s="4" t="s">
        <v>1110</v>
      </c>
      <c r="Q3672" s="4" t="s">
        <v>32</v>
      </c>
      <c r="R3672" s="6"/>
      <c r="S3672" s="7">
        <f t="shared" si="593"/>
        <v>486153.5</v>
      </c>
      <c r="T3672" s="7">
        <f t="shared" si="592"/>
        <v>208385.71</v>
      </c>
      <c r="U3672" s="7">
        <f t="shared" si="594"/>
        <v>208385.71</v>
      </c>
      <c r="V3672" s="7">
        <f t="shared" si="596"/>
        <v>62515.712999999996</v>
      </c>
      <c r="W3672" s="7">
        <f t="shared" si="597"/>
        <v>13753.456859999998</v>
      </c>
      <c r="X3672" s="7">
        <f t="shared" si="595"/>
        <v>76269.169859999995</v>
      </c>
      <c r="Y3672" s="7">
        <f>L3672+X3672</f>
        <v>493040.58985999995</v>
      </c>
      <c r="Z3672" s="4">
        <v>2</v>
      </c>
      <c r="AA3672" s="7">
        <f t="shared" si="598"/>
        <v>197216.23594399999</v>
      </c>
      <c r="AB3672" s="4">
        <v>3</v>
      </c>
      <c r="AC3672" s="7">
        <f t="shared" si="599"/>
        <v>115042.80430066666</v>
      </c>
      <c r="AD3672">
        <v>3</v>
      </c>
      <c r="AE3672" s="8">
        <f t="shared" si="600"/>
        <v>147912.176958</v>
      </c>
    </row>
    <row r="3673" spans="1:31" x14ac:dyDescent="0.25">
      <c r="A3673" s="4">
        <v>485001</v>
      </c>
      <c r="B3673" s="4" t="s">
        <v>11450</v>
      </c>
      <c r="C3673" s="4">
        <v>30002383</v>
      </c>
      <c r="D3673" s="4">
        <v>9666973</v>
      </c>
      <c r="E3673" s="4" t="s">
        <v>11451</v>
      </c>
      <c r="F3673" s="4" t="s">
        <v>26</v>
      </c>
      <c r="G3673" s="4" t="s">
        <v>11452</v>
      </c>
      <c r="H3673" s="4"/>
      <c r="I3673" s="4"/>
      <c r="J3673" s="4" t="s">
        <v>112</v>
      </c>
      <c r="K3673" s="4" t="s">
        <v>29</v>
      </c>
      <c r="L3673" s="5">
        <v>417027.95</v>
      </c>
      <c r="M3673" s="5">
        <v>595067.02</v>
      </c>
      <c r="N3673" s="4">
        <v>0</v>
      </c>
      <c r="O3673" s="4" t="s">
        <v>30</v>
      </c>
      <c r="P3673" s="4" t="s">
        <v>1110</v>
      </c>
      <c r="Q3673" s="4" t="s">
        <v>32</v>
      </c>
      <c r="R3673" s="6"/>
      <c r="S3673" s="7">
        <f t="shared" si="593"/>
        <v>595067.02</v>
      </c>
      <c r="T3673" s="7">
        <f t="shared" si="592"/>
        <v>208513.97500000001</v>
      </c>
      <c r="U3673" s="7">
        <f t="shared" si="594"/>
        <v>208513.97500000001</v>
      </c>
      <c r="V3673" s="7">
        <f t="shared" si="596"/>
        <v>62554.192499999997</v>
      </c>
      <c r="W3673" s="7">
        <f t="shared" si="597"/>
        <v>13761.922349999999</v>
      </c>
      <c r="X3673" s="7">
        <f t="shared" si="595"/>
        <v>76316.114849999998</v>
      </c>
      <c r="Y3673" s="7">
        <f>L3673+X3673</f>
        <v>493344.06485000002</v>
      </c>
      <c r="Z3673" s="4">
        <v>2</v>
      </c>
      <c r="AA3673" s="7">
        <f t="shared" si="598"/>
        <v>197337.62594000003</v>
      </c>
      <c r="AB3673" s="4">
        <v>3</v>
      </c>
      <c r="AC3673" s="7">
        <f t="shared" si="599"/>
        <v>115113.61513166667</v>
      </c>
      <c r="AD3673">
        <v>3</v>
      </c>
      <c r="AE3673" s="8">
        <f t="shared" si="600"/>
        <v>148003.21945500001</v>
      </c>
    </row>
    <row r="3674" spans="1:31" x14ac:dyDescent="0.25">
      <c r="A3674" s="4">
        <v>484617</v>
      </c>
      <c r="B3674" s="4" t="s">
        <v>11453</v>
      </c>
      <c r="C3674" s="4">
        <v>34307944</v>
      </c>
      <c r="D3674" s="4">
        <v>24528446</v>
      </c>
      <c r="E3674" s="4" t="s">
        <v>11454</v>
      </c>
      <c r="F3674" s="4" t="s">
        <v>26</v>
      </c>
      <c r="G3674" s="4" t="s">
        <v>11455</v>
      </c>
      <c r="H3674" s="4"/>
      <c r="I3674" s="4"/>
      <c r="J3674" s="4" t="s">
        <v>1234</v>
      </c>
      <c r="K3674" s="4" t="s">
        <v>1728</v>
      </c>
      <c r="L3674" s="5">
        <v>417097.43</v>
      </c>
      <c r="M3674" s="5">
        <v>692897.05</v>
      </c>
      <c r="N3674" s="4">
        <v>0</v>
      </c>
      <c r="O3674" s="4" t="s">
        <v>30</v>
      </c>
      <c r="P3674" s="4" t="s">
        <v>1110</v>
      </c>
      <c r="Q3674" s="4" t="s">
        <v>32</v>
      </c>
      <c r="R3674" s="6"/>
      <c r="S3674" s="7">
        <f t="shared" si="593"/>
        <v>692897.05</v>
      </c>
      <c r="T3674" s="7">
        <f t="shared" si="592"/>
        <v>208548.715</v>
      </c>
      <c r="U3674" s="7">
        <f t="shared" si="594"/>
        <v>208548.715</v>
      </c>
      <c r="V3674" s="7">
        <f t="shared" si="596"/>
        <v>62564.614499999996</v>
      </c>
      <c r="W3674" s="7">
        <f t="shared" si="597"/>
        <v>13764.215189999999</v>
      </c>
      <c r="X3674" s="7">
        <f t="shared" si="595"/>
        <v>76328.829689999999</v>
      </c>
      <c r="Y3674" s="7">
        <f>L3674+X3674</f>
        <v>493426.25968999998</v>
      </c>
      <c r="Z3674" s="4">
        <v>2</v>
      </c>
      <c r="AA3674" s="7">
        <f t="shared" si="598"/>
        <v>197370.503876</v>
      </c>
      <c r="AB3674" s="4">
        <v>3</v>
      </c>
      <c r="AC3674" s="7">
        <f t="shared" si="599"/>
        <v>115132.79392766666</v>
      </c>
      <c r="AD3674">
        <v>3</v>
      </c>
      <c r="AE3674" s="8">
        <f t="shared" si="600"/>
        <v>148027.87790699999</v>
      </c>
    </row>
    <row r="3675" spans="1:31" x14ac:dyDescent="0.25">
      <c r="A3675" s="4">
        <v>484990</v>
      </c>
      <c r="B3675" s="4" t="s">
        <v>11456</v>
      </c>
      <c r="C3675" s="4">
        <v>29363889</v>
      </c>
      <c r="D3675" s="4">
        <v>19502019</v>
      </c>
      <c r="E3675" s="4" t="s">
        <v>11457</v>
      </c>
      <c r="F3675" s="4" t="s">
        <v>232</v>
      </c>
      <c r="G3675" s="4" t="s">
        <v>11458</v>
      </c>
      <c r="H3675" s="4"/>
      <c r="I3675" s="4"/>
      <c r="J3675" s="4" t="s">
        <v>112</v>
      </c>
      <c r="K3675" s="4" t="s">
        <v>1846</v>
      </c>
      <c r="L3675" s="5">
        <v>417501.44</v>
      </c>
      <c r="M3675" s="5">
        <v>528101.03</v>
      </c>
      <c r="N3675" s="4">
        <v>0</v>
      </c>
      <c r="O3675" s="4" t="s">
        <v>30</v>
      </c>
      <c r="P3675" s="4" t="s">
        <v>1110</v>
      </c>
      <c r="Q3675" s="4" t="s">
        <v>32</v>
      </c>
      <c r="R3675" s="6"/>
      <c r="S3675" s="7">
        <f t="shared" si="593"/>
        <v>528101.03</v>
      </c>
      <c r="T3675" s="7">
        <f t="shared" si="592"/>
        <v>208750.72</v>
      </c>
      <c r="U3675" s="7">
        <f t="shared" si="594"/>
        <v>208750.72</v>
      </c>
      <c r="V3675" s="7">
        <f t="shared" si="596"/>
        <v>62625.216</v>
      </c>
      <c r="W3675" s="7">
        <f t="shared" si="597"/>
        <v>13777.54752</v>
      </c>
      <c r="X3675" s="7">
        <f t="shared" si="595"/>
        <v>76402.763520000008</v>
      </c>
      <c r="Y3675" s="7">
        <f>L3675+X3675</f>
        <v>493904.20351999998</v>
      </c>
      <c r="Z3675" s="4">
        <v>2</v>
      </c>
      <c r="AA3675" s="7">
        <f t="shared" si="598"/>
        <v>197561.681408</v>
      </c>
      <c r="AB3675" s="4">
        <v>3</v>
      </c>
      <c r="AC3675" s="7">
        <f t="shared" si="599"/>
        <v>115244.31415466666</v>
      </c>
      <c r="AD3675">
        <v>3</v>
      </c>
      <c r="AE3675" s="8">
        <f t="shared" si="600"/>
        <v>148171.26105599999</v>
      </c>
    </row>
    <row r="3676" spans="1:31" x14ac:dyDescent="0.25">
      <c r="A3676" s="4">
        <v>486101</v>
      </c>
      <c r="B3676" s="4" t="s">
        <v>11459</v>
      </c>
      <c r="C3676" s="4">
        <v>32644535</v>
      </c>
      <c r="D3676" s="4">
        <v>24311495</v>
      </c>
      <c r="E3676" s="4" t="s">
        <v>11460</v>
      </c>
      <c r="F3676" s="4" t="s">
        <v>26</v>
      </c>
      <c r="G3676" s="4" t="s">
        <v>11461</v>
      </c>
      <c r="H3676" s="4"/>
      <c r="I3676" s="4"/>
      <c r="J3676" s="4" t="s">
        <v>28</v>
      </c>
      <c r="K3676" s="4" t="s">
        <v>29</v>
      </c>
      <c r="L3676" s="5">
        <v>151141.39000000001</v>
      </c>
      <c r="M3676" s="5">
        <v>194994.13</v>
      </c>
      <c r="N3676" s="4">
        <v>0</v>
      </c>
      <c r="O3676" s="4" t="s">
        <v>30</v>
      </c>
      <c r="P3676" s="4" t="s">
        <v>57</v>
      </c>
      <c r="Q3676" s="4" t="s">
        <v>572</v>
      </c>
      <c r="R3676" s="6">
        <v>45442.784110034721</v>
      </c>
      <c r="S3676" s="7">
        <f t="shared" si="593"/>
        <v>194994.13</v>
      </c>
      <c r="T3676" s="7">
        <f>L3676*40%</f>
        <v>60456.556000000011</v>
      </c>
      <c r="U3676" s="7">
        <f t="shared" si="594"/>
        <v>60456.556000000011</v>
      </c>
      <c r="V3676" s="7">
        <f t="shared" si="596"/>
        <v>22671.208500000001</v>
      </c>
      <c r="W3676" s="7">
        <f t="shared" si="597"/>
        <v>4987.6658699999998</v>
      </c>
      <c r="X3676" s="7">
        <f t="shared" si="595"/>
        <v>27658.874370000001</v>
      </c>
      <c r="Y3676" s="7">
        <f>L3676+X3676</f>
        <v>178800.26437000002</v>
      </c>
      <c r="Z3676" s="4">
        <v>2</v>
      </c>
      <c r="AA3676" s="7">
        <f t="shared" si="598"/>
        <v>71520.105748000016</v>
      </c>
      <c r="AB3676" s="4">
        <v>3</v>
      </c>
      <c r="AC3676" s="7">
        <f t="shared" si="599"/>
        <v>41720.061686333334</v>
      </c>
      <c r="AD3676">
        <v>3</v>
      </c>
      <c r="AE3676" s="8">
        <f t="shared" si="600"/>
        <v>53640.079311000009</v>
      </c>
    </row>
    <row r="3677" spans="1:31" x14ac:dyDescent="0.25">
      <c r="A3677" s="4">
        <v>491810</v>
      </c>
      <c r="B3677" s="4" t="s">
        <v>11462</v>
      </c>
      <c r="C3677" s="4">
        <v>41714886</v>
      </c>
      <c r="D3677" s="4">
        <v>26652514</v>
      </c>
      <c r="E3677" s="4" t="s">
        <v>11463</v>
      </c>
      <c r="F3677" s="4" t="s">
        <v>232</v>
      </c>
      <c r="G3677" s="4" t="s">
        <v>11464</v>
      </c>
      <c r="H3677" s="4"/>
      <c r="I3677" s="4"/>
      <c r="J3677" s="4" t="s">
        <v>40</v>
      </c>
      <c r="K3677" s="4" t="s">
        <v>11399</v>
      </c>
      <c r="L3677" s="5">
        <v>417530.46</v>
      </c>
      <c r="M3677" s="5">
        <v>579484.01</v>
      </c>
      <c r="N3677" s="4">
        <v>0</v>
      </c>
      <c r="O3677" s="4" t="s">
        <v>30</v>
      </c>
      <c r="P3677" s="4" t="s">
        <v>1110</v>
      </c>
      <c r="Q3677" s="4" t="s">
        <v>32</v>
      </c>
      <c r="R3677" s="6"/>
      <c r="S3677" s="7">
        <f t="shared" si="593"/>
        <v>579484.01</v>
      </c>
      <c r="T3677" s="7">
        <f t="shared" ref="T3677:T3710" si="601">L3677*50%</f>
        <v>208765.23</v>
      </c>
      <c r="U3677" s="7">
        <f t="shared" si="594"/>
        <v>208765.23</v>
      </c>
      <c r="V3677" s="7">
        <f t="shared" si="596"/>
        <v>62629.569000000003</v>
      </c>
      <c r="W3677" s="7">
        <f t="shared" si="597"/>
        <v>13778.50518</v>
      </c>
      <c r="X3677" s="7">
        <f t="shared" si="595"/>
        <v>76408.074179999996</v>
      </c>
      <c r="Y3677" s="7">
        <f>L3677+X3677</f>
        <v>493938.53418000002</v>
      </c>
      <c r="Z3677" s="4">
        <v>2</v>
      </c>
      <c r="AA3677" s="7">
        <f t="shared" si="598"/>
        <v>197575.41367200002</v>
      </c>
      <c r="AB3677" s="4">
        <v>3</v>
      </c>
      <c r="AC3677" s="7">
        <f t="shared" si="599"/>
        <v>115252.32464200001</v>
      </c>
      <c r="AD3677">
        <v>3</v>
      </c>
      <c r="AE3677" s="8">
        <f t="shared" si="600"/>
        <v>148181.56025400001</v>
      </c>
    </row>
    <row r="3678" spans="1:31" x14ac:dyDescent="0.25">
      <c r="A3678" s="4">
        <v>490477</v>
      </c>
      <c r="B3678" s="4" t="s">
        <v>11465</v>
      </c>
      <c r="C3678" s="4">
        <v>31269815</v>
      </c>
      <c r="D3678" s="4">
        <v>31833096</v>
      </c>
      <c r="E3678" s="4" t="s">
        <v>11466</v>
      </c>
      <c r="F3678" s="4" t="s">
        <v>232</v>
      </c>
      <c r="G3678" s="4" t="s">
        <v>11467</v>
      </c>
      <c r="H3678" s="4" t="s">
        <v>11468</v>
      </c>
      <c r="I3678" s="4"/>
      <c r="J3678" s="4" t="s">
        <v>429</v>
      </c>
      <c r="K3678" s="4" t="s">
        <v>1975</v>
      </c>
      <c r="L3678" s="5">
        <v>418148.02</v>
      </c>
      <c r="M3678" s="5">
        <v>511784.07</v>
      </c>
      <c r="N3678" s="4">
        <v>0</v>
      </c>
      <c r="O3678" s="4" t="s">
        <v>30</v>
      </c>
      <c r="P3678" s="4" t="s">
        <v>1110</v>
      </c>
      <c r="Q3678" s="4" t="s">
        <v>32</v>
      </c>
      <c r="R3678" s="6"/>
      <c r="S3678" s="7">
        <f t="shared" si="593"/>
        <v>511784.07</v>
      </c>
      <c r="T3678" s="7">
        <f t="shared" si="601"/>
        <v>209074.01</v>
      </c>
      <c r="U3678" s="7">
        <f t="shared" si="594"/>
        <v>209074.01</v>
      </c>
      <c r="V3678" s="7">
        <f t="shared" si="596"/>
        <v>62722.203000000001</v>
      </c>
      <c r="W3678" s="7">
        <f t="shared" si="597"/>
        <v>13798.88466</v>
      </c>
      <c r="X3678" s="7">
        <f t="shared" si="595"/>
        <v>76521.087660000005</v>
      </c>
      <c r="Y3678" s="7">
        <f>L3678+X3678</f>
        <v>494669.10766000004</v>
      </c>
      <c r="Z3678" s="4">
        <v>2</v>
      </c>
      <c r="AA3678" s="7">
        <f t="shared" si="598"/>
        <v>197867.64306400003</v>
      </c>
      <c r="AB3678" s="4">
        <v>3</v>
      </c>
      <c r="AC3678" s="7">
        <f t="shared" si="599"/>
        <v>115422.79178733334</v>
      </c>
      <c r="AD3678">
        <v>3</v>
      </c>
      <c r="AE3678" s="8">
        <f t="shared" si="600"/>
        <v>148400.73229800002</v>
      </c>
    </row>
    <row r="3679" spans="1:31" x14ac:dyDescent="0.25">
      <c r="A3679" s="4">
        <v>491976</v>
      </c>
      <c r="B3679" s="4" t="s">
        <v>11469</v>
      </c>
      <c r="C3679" s="4">
        <v>27079576</v>
      </c>
      <c r="D3679" s="4">
        <v>27764547</v>
      </c>
      <c r="E3679" s="4" t="s">
        <v>11470</v>
      </c>
      <c r="F3679" s="4" t="s">
        <v>26</v>
      </c>
      <c r="G3679" s="4"/>
      <c r="H3679" s="4"/>
      <c r="I3679" s="4"/>
      <c r="J3679" s="4" t="s">
        <v>1108</v>
      </c>
      <c r="K3679" s="4" t="s">
        <v>46</v>
      </c>
      <c r="L3679" s="5">
        <v>418156.73</v>
      </c>
      <c r="M3679" s="5">
        <v>635884.91</v>
      </c>
      <c r="N3679" s="4">
        <v>0</v>
      </c>
      <c r="O3679" s="4" t="s">
        <v>30</v>
      </c>
      <c r="P3679" s="4" t="s">
        <v>1110</v>
      </c>
      <c r="Q3679" s="4" t="s">
        <v>32</v>
      </c>
      <c r="R3679" s="6"/>
      <c r="S3679" s="7">
        <f t="shared" si="593"/>
        <v>635884.91</v>
      </c>
      <c r="T3679" s="7">
        <f t="shared" si="601"/>
        <v>209078.36499999999</v>
      </c>
      <c r="U3679" s="7">
        <f t="shared" si="594"/>
        <v>209078.36499999999</v>
      </c>
      <c r="V3679" s="7">
        <f t="shared" si="596"/>
        <v>62723.509499999993</v>
      </c>
      <c r="W3679" s="7">
        <f t="shared" si="597"/>
        <v>13799.172089999998</v>
      </c>
      <c r="X3679" s="7">
        <f t="shared" si="595"/>
        <v>76522.681589999993</v>
      </c>
      <c r="Y3679" s="7">
        <f>L3679+X3679</f>
        <v>494679.41158999997</v>
      </c>
      <c r="Z3679" s="4">
        <v>2</v>
      </c>
      <c r="AA3679" s="7">
        <f t="shared" si="598"/>
        <v>197871.76463600001</v>
      </c>
      <c r="AB3679" s="4">
        <v>3</v>
      </c>
      <c r="AC3679" s="7">
        <f t="shared" si="599"/>
        <v>115425.19603766665</v>
      </c>
      <c r="AD3679">
        <v>3</v>
      </c>
      <c r="AE3679" s="8">
        <f t="shared" si="600"/>
        <v>148403.823477</v>
      </c>
    </row>
    <row r="3680" spans="1:31" x14ac:dyDescent="0.25">
      <c r="A3680" s="4">
        <v>488740</v>
      </c>
      <c r="B3680" s="4" t="s">
        <v>11471</v>
      </c>
      <c r="C3680" s="4">
        <v>40485026</v>
      </c>
      <c r="D3680" s="4">
        <v>27758207</v>
      </c>
      <c r="E3680" s="4" t="s">
        <v>11472</v>
      </c>
      <c r="F3680" s="4" t="s">
        <v>232</v>
      </c>
      <c r="G3680" s="4" t="s">
        <v>11473</v>
      </c>
      <c r="H3680" s="4"/>
      <c r="I3680" s="4"/>
      <c r="J3680" s="4" t="s">
        <v>441</v>
      </c>
      <c r="K3680" s="4" t="s">
        <v>347</v>
      </c>
      <c r="L3680" s="5">
        <v>418561.87</v>
      </c>
      <c r="M3680" s="5">
        <v>549285.05000000005</v>
      </c>
      <c r="N3680" s="4">
        <v>0</v>
      </c>
      <c r="O3680" s="4" t="s">
        <v>30</v>
      </c>
      <c r="P3680" s="4" t="s">
        <v>1110</v>
      </c>
      <c r="Q3680" s="4" t="s">
        <v>32</v>
      </c>
      <c r="R3680" s="6"/>
      <c r="S3680" s="7">
        <f t="shared" si="593"/>
        <v>549285.05000000005</v>
      </c>
      <c r="T3680" s="7">
        <f t="shared" si="601"/>
        <v>209280.935</v>
      </c>
      <c r="U3680" s="7">
        <f t="shared" si="594"/>
        <v>209280.935</v>
      </c>
      <c r="V3680" s="7">
        <f t="shared" si="596"/>
        <v>62784.280499999993</v>
      </c>
      <c r="W3680" s="7">
        <f t="shared" si="597"/>
        <v>13812.54171</v>
      </c>
      <c r="X3680" s="7">
        <f t="shared" si="595"/>
        <v>76596.822209999998</v>
      </c>
      <c r="Y3680" s="7">
        <f>L3680+X3680</f>
        <v>495158.69221000001</v>
      </c>
      <c r="Z3680" s="4">
        <v>2</v>
      </c>
      <c r="AA3680" s="7">
        <f t="shared" si="598"/>
        <v>198063.476884</v>
      </c>
      <c r="AB3680" s="4">
        <v>3</v>
      </c>
      <c r="AC3680" s="7">
        <f t="shared" si="599"/>
        <v>115537.02818233334</v>
      </c>
      <c r="AD3680">
        <v>3</v>
      </c>
      <c r="AE3680" s="8">
        <f t="shared" si="600"/>
        <v>148547.607663</v>
      </c>
    </row>
    <row r="3681" spans="1:31" x14ac:dyDescent="0.25">
      <c r="A3681" s="4">
        <v>486727</v>
      </c>
      <c r="B3681" s="4" t="s">
        <v>11474</v>
      </c>
      <c r="C3681" s="4">
        <v>45249646</v>
      </c>
      <c r="D3681" s="4">
        <v>28486181</v>
      </c>
      <c r="E3681" s="4" t="s">
        <v>11475</v>
      </c>
      <c r="F3681" s="4" t="s">
        <v>26</v>
      </c>
      <c r="G3681" s="4" t="s">
        <v>11476</v>
      </c>
      <c r="H3681" s="4"/>
      <c r="I3681" s="4"/>
      <c r="J3681" s="4" t="s">
        <v>28</v>
      </c>
      <c r="K3681" s="4" t="s">
        <v>46</v>
      </c>
      <c r="L3681" s="5">
        <v>418838.42</v>
      </c>
      <c r="M3681" s="5">
        <v>534612.59</v>
      </c>
      <c r="N3681" s="4">
        <v>0</v>
      </c>
      <c r="O3681" s="4" t="s">
        <v>30</v>
      </c>
      <c r="P3681" s="4" t="s">
        <v>1110</v>
      </c>
      <c r="Q3681" s="4" t="s">
        <v>32</v>
      </c>
      <c r="R3681" s="6"/>
      <c r="S3681" s="7">
        <f t="shared" si="593"/>
        <v>534612.59</v>
      </c>
      <c r="T3681" s="7">
        <f t="shared" si="601"/>
        <v>209419.21</v>
      </c>
      <c r="U3681" s="7">
        <f t="shared" si="594"/>
        <v>209419.21</v>
      </c>
      <c r="V3681" s="7">
        <f t="shared" si="596"/>
        <v>62825.762999999992</v>
      </c>
      <c r="W3681" s="7">
        <f t="shared" si="597"/>
        <v>13821.667859999998</v>
      </c>
      <c r="X3681" s="7">
        <f t="shared" si="595"/>
        <v>76647.430859999993</v>
      </c>
      <c r="Y3681" s="7">
        <f>L3681+X3681</f>
        <v>495485.85086000001</v>
      </c>
      <c r="Z3681" s="4">
        <v>2</v>
      </c>
      <c r="AA3681" s="7">
        <f t="shared" si="598"/>
        <v>198194.34034400003</v>
      </c>
      <c r="AB3681" s="4">
        <v>3</v>
      </c>
      <c r="AC3681" s="7">
        <f t="shared" si="599"/>
        <v>115613.36520066665</v>
      </c>
      <c r="AD3681">
        <v>3</v>
      </c>
      <c r="AE3681" s="8">
        <f t="shared" si="600"/>
        <v>148645.75525800002</v>
      </c>
    </row>
    <row r="3682" spans="1:31" x14ac:dyDescent="0.25">
      <c r="A3682" s="4">
        <v>485733</v>
      </c>
      <c r="B3682" s="4" t="s">
        <v>11477</v>
      </c>
      <c r="C3682" s="4">
        <v>24925810</v>
      </c>
      <c r="D3682" s="4">
        <v>6474518</v>
      </c>
      <c r="E3682" s="4" t="s">
        <v>11478</v>
      </c>
      <c r="F3682" s="4" t="s">
        <v>26</v>
      </c>
      <c r="G3682" s="4" t="s">
        <v>11479</v>
      </c>
      <c r="H3682" s="4"/>
      <c r="I3682" s="4"/>
      <c r="J3682" s="4" t="s">
        <v>28</v>
      </c>
      <c r="K3682" s="4" t="s">
        <v>46</v>
      </c>
      <c r="L3682" s="5">
        <v>418950.8</v>
      </c>
      <c r="M3682" s="5">
        <v>533191.13</v>
      </c>
      <c r="N3682" s="4">
        <v>0</v>
      </c>
      <c r="O3682" s="4" t="s">
        <v>30</v>
      </c>
      <c r="P3682" s="4" t="s">
        <v>1110</v>
      </c>
      <c r="Q3682" s="4" t="s">
        <v>32</v>
      </c>
      <c r="R3682" s="6"/>
      <c r="S3682" s="7">
        <f t="shared" si="593"/>
        <v>533191.13</v>
      </c>
      <c r="T3682" s="7">
        <f t="shared" si="601"/>
        <v>209475.4</v>
      </c>
      <c r="U3682" s="7">
        <f t="shared" si="594"/>
        <v>209475.4</v>
      </c>
      <c r="V3682" s="7">
        <f t="shared" si="596"/>
        <v>62842.619999999995</v>
      </c>
      <c r="W3682" s="7">
        <f t="shared" si="597"/>
        <v>13825.376399999999</v>
      </c>
      <c r="X3682" s="7">
        <f t="shared" si="595"/>
        <v>76667.996399999989</v>
      </c>
      <c r="Y3682" s="7">
        <f>L3682+X3682</f>
        <v>495618.79639999999</v>
      </c>
      <c r="Z3682" s="4">
        <v>2</v>
      </c>
      <c r="AA3682" s="7">
        <f t="shared" si="598"/>
        <v>198247.51856</v>
      </c>
      <c r="AB3682" s="4">
        <v>3</v>
      </c>
      <c r="AC3682" s="7">
        <f t="shared" si="599"/>
        <v>115644.38582666666</v>
      </c>
      <c r="AD3682">
        <v>3</v>
      </c>
      <c r="AE3682" s="8">
        <f t="shared" si="600"/>
        <v>148685.63892</v>
      </c>
    </row>
    <row r="3683" spans="1:31" x14ac:dyDescent="0.25">
      <c r="A3683" s="4">
        <v>488722</v>
      </c>
      <c r="B3683" s="4" t="s">
        <v>11480</v>
      </c>
      <c r="C3683" s="4">
        <v>38720999</v>
      </c>
      <c r="D3683" s="4">
        <v>29602090</v>
      </c>
      <c r="E3683" s="4" t="s">
        <v>11481</v>
      </c>
      <c r="F3683" s="4" t="s">
        <v>232</v>
      </c>
      <c r="G3683" s="4" t="s">
        <v>11482</v>
      </c>
      <c r="H3683" s="4"/>
      <c r="I3683" s="4"/>
      <c r="J3683" s="4" t="s">
        <v>441</v>
      </c>
      <c r="K3683" s="4" t="s">
        <v>604</v>
      </c>
      <c r="L3683" s="5">
        <v>419030.21</v>
      </c>
      <c r="M3683" s="5">
        <v>861842.02</v>
      </c>
      <c r="N3683" s="4">
        <v>0</v>
      </c>
      <c r="O3683" s="4" t="s">
        <v>30</v>
      </c>
      <c r="P3683" s="4" t="s">
        <v>1110</v>
      </c>
      <c r="Q3683" s="4" t="s">
        <v>32</v>
      </c>
      <c r="R3683" s="6"/>
      <c r="S3683" s="7">
        <f t="shared" si="593"/>
        <v>861842.02</v>
      </c>
      <c r="T3683" s="7">
        <f t="shared" si="601"/>
        <v>209515.10500000001</v>
      </c>
      <c r="U3683" s="7">
        <f t="shared" si="594"/>
        <v>209515.10500000001</v>
      </c>
      <c r="V3683" s="7">
        <f t="shared" si="596"/>
        <v>62854.531499999997</v>
      </c>
      <c r="W3683" s="7">
        <f t="shared" si="597"/>
        <v>13827.996929999999</v>
      </c>
      <c r="X3683" s="7">
        <f t="shared" si="595"/>
        <v>76682.528429999991</v>
      </c>
      <c r="Y3683" s="7">
        <f>L3683+X3683</f>
        <v>495712.73843000003</v>
      </c>
      <c r="Z3683" s="4">
        <v>2</v>
      </c>
      <c r="AA3683" s="7">
        <f t="shared" si="598"/>
        <v>198285.09537200001</v>
      </c>
      <c r="AB3683" s="4">
        <v>3</v>
      </c>
      <c r="AC3683" s="7">
        <f t="shared" si="599"/>
        <v>115666.30563366668</v>
      </c>
      <c r="AD3683">
        <v>3</v>
      </c>
      <c r="AE3683" s="8">
        <f t="shared" si="600"/>
        <v>148713.82152900001</v>
      </c>
    </row>
    <row r="3684" spans="1:31" x14ac:dyDescent="0.25">
      <c r="A3684" s="4">
        <v>491707</v>
      </c>
      <c r="B3684" s="4" t="s">
        <v>11483</v>
      </c>
      <c r="C3684" s="4">
        <v>36694339</v>
      </c>
      <c r="D3684" s="4">
        <v>33238422</v>
      </c>
      <c r="E3684" s="4" t="s">
        <v>11484</v>
      </c>
      <c r="F3684" s="4" t="s">
        <v>232</v>
      </c>
      <c r="G3684" s="4" t="s">
        <v>11485</v>
      </c>
      <c r="H3684" s="4"/>
      <c r="I3684" s="4"/>
      <c r="J3684" s="4" t="s">
        <v>40</v>
      </c>
      <c r="K3684" s="4" t="s">
        <v>11399</v>
      </c>
      <c r="L3684" s="5">
        <v>419044.11</v>
      </c>
      <c r="M3684" s="5">
        <v>503852.41</v>
      </c>
      <c r="N3684" s="4">
        <v>0</v>
      </c>
      <c r="O3684" s="4" t="s">
        <v>30</v>
      </c>
      <c r="P3684" s="4" t="s">
        <v>1110</v>
      </c>
      <c r="Q3684" s="4" t="s">
        <v>32</v>
      </c>
      <c r="R3684" s="6"/>
      <c r="S3684" s="7">
        <f t="shared" si="593"/>
        <v>503852.41</v>
      </c>
      <c r="T3684" s="7">
        <f t="shared" si="601"/>
        <v>209522.05499999999</v>
      </c>
      <c r="U3684" s="7">
        <f t="shared" si="594"/>
        <v>209522.05499999999</v>
      </c>
      <c r="V3684" s="7">
        <f t="shared" si="596"/>
        <v>62856.616499999996</v>
      </c>
      <c r="W3684" s="7">
        <f t="shared" si="597"/>
        <v>13828.455629999999</v>
      </c>
      <c r="X3684" s="7">
        <f t="shared" si="595"/>
        <v>76685.07213</v>
      </c>
      <c r="Y3684" s="7">
        <f>L3684+X3684</f>
        <v>495729.18212999997</v>
      </c>
      <c r="Z3684" s="4">
        <v>2</v>
      </c>
      <c r="AA3684" s="7">
        <f t="shared" si="598"/>
        <v>198291.67285199999</v>
      </c>
      <c r="AB3684" s="4">
        <v>3</v>
      </c>
      <c r="AC3684" s="7">
        <f t="shared" si="599"/>
        <v>115670.14249699999</v>
      </c>
      <c r="AD3684">
        <v>3</v>
      </c>
      <c r="AE3684" s="8">
        <f t="shared" si="600"/>
        <v>148718.75463899999</v>
      </c>
    </row>
    <row r="3685" spans="1:31" x14ac:dyDescent="0.25">
      <c r="A3685" s="4">
        <v>485869</v>
      </c>
      <c r="B3685" s="4" t="s">
        <v>11486</v>
      </c>
      <c r="C3685" s="4">
        <v>28112888</v>
      </c>
      <c r="D3685" s="4">
        <v>8362193</v>
      </c>
      <c r="E3685" s="4" t="s">
        <v>11487</v>
      </c>
      <c r="F3685" s="4" t="s">
        <v>26</v>
      </c>
      <c r="G3685" s="4" t="s">
        <v>11488</v>
      </c>
      <c r="H3685" s="4"/>
      <c r="I3685" s="4"/>
      <c r="J3685" s="4" t="s">
        <v>28</v>
      </c>
      <c r="K3685" s="4" t="s">
        <v>46</v>
      </c>
      <c r="L3685" s="5">
        <v>419350.48</v>
      </c>
      <c r="M3685" s="5">
        <v>539176.37</v>
      </c>
      <c r="N3685" s="4">
        <v>0</v>
      </c>
      <c r="O3685" s="4" t="s">
        <v>30</v>
      </c>
      <c r="P3685" s="4" t="s">
        <v>1110</v>
      </c>
      <c r="Q3685" s="4" t="s">
        <v>32</v>
      </c>
      <c r="R3685" s="6"/>
      <c r="S3685" s="7">
        <f t="shared" si="593"/>
        <v>539176.37</v>
      </c>
      <c r="T3685" s="7">
        <f t="shared" si="601"/>
        <v>209675.24</v>
      </c>
      <c r="U3685" s="7">
        <f t="shared" si="594"/>
        <v>209675.24</v>
      </c>
      <c r="V3685" s="7">
        <f t="shared" si="596"/>
        <v>62902.571999999993</v>
      </c>
      <c r="W3685" s="7">
        <f t="shared" si="597"/>
        <v>13838.565839999999</v>
      </c>
      <c r="X3685" s="7">
        <f t="shared" si="595"/>
        <v>76741.137839999996</v>
      </c>
      <c r="Y3685" s="7">
        <f>L3685+X3685</f>
        <v>496091.61783999996</v>
      </c>
      <c r="Z3685" s="4">
        <v>2</v>
      </c>
      <c r="AA3685" s="7">
        <f t="shared" si="598"/>
        <v>198436.64713599999</v>
      </c>
      <c r="AB3685" s="4">
        <v>3</v>
      </c>
      <c r="AC3685" s="7">
        <f t="shared" si="599"/>
        <v>115754.71082933333</v>
      </c>
      <c r="AD3685">
        <v>3</v>
      </c>
      <c r="AE3685" s="8">
        <f t="shared" si="600"/>
        <v>148827.48535199999</v>
      </c>
    </row>
    <row r="3686" spans="1:31" x14ac:dyDescent="0.25">
      <c r="A3686" s="4">
        <v>487089</v>
      </c>
      <c r="B3686" s="4" t="s">
        <v>11489</v>
      </c>
      <c r="C3686" s="4">
        <v>18375638</v>
      </c>
      <c r="D3686" s="4">
        <v>29301396</v>
      </c>
      <c r="E3686" s="4" t="s">
        <v>11490</v>
      </c>
      <c r="F3686" s="4" t="s">
        <v>232</v>
      </c>
      <c r="G3686" s="4" t="s">
        <v>11491</v>
      </c>
      <c r="H3686" s="4" t="s">
        <v>11492</v>
      </c>
      <c r="I3686" s="4"/>
      <c r="J3686" s="4" t="s">
        <v>155</v>
      </c>
      <c r="K3686" s="4" t="s">
        <v>524</v>
      </c>
      <c r="L3686" s="5">
        <v>419383.87</v>
      </c>
      <c r="M3686" s="5">
        <v>514060.81</v>
      </c>
      <c r="N3686" s="4">
        <v>0</v>
      </c>
      <c r="O3686" s="4" t="s">
        <v>47</v>
      </c>
      <c r="P3686" s="4" t="s">
        <v>1110</v>
      </c>
      <c r="Q3686" s="4" t="s">
        <v>32</v>
      </c>
      <c r="R3686" s="6"/>
      <c r="S3686" s="7">
        <f t="shared" si="593"/>
        <v>514060.81</v>
      </c>
      <c r="T3686" s="7">
        <f t="shared" si="601"/>
        <v>209691.935</v>
      </c>
      <c r="U3686" s="7">
        <f t="shared" si="594"/>
        <v>209691.935</v>
      </c>
      <c r="V3686" s="7">
        <f t="shared" si="596"/>
        <v>62907.580499999996</v>
      </c>
      <c r="W3686" s="7">
        <f t="shared" si="597"/>
        <v>13839.66771</v>
      </c>
      <c r="X3686" s="7">
        <f t="shared" si="595"/>
        <v>76747.248209999991</v>
      </c>
      <c r="Y3686" s="7">
        <f>L3686+X3686</f>
        <v>496131.11820999999</v>
      </c>
      <c r="Z3686" s="4">
        <v>2</v>
      </c>
      <c r="AA3686" s="7">
        <f t="shared" si="598"/>
        <v>198452.44728399999</v>
      </c>
      <c r="AB3686" s="4">
        <v>3</v>
      </c>
      <c r="AC3686" s="7">
        <f t="shared" si="599"/>
        <v>115763.92758233333</v>
      </c>
      <c r="AD3686">
        <v>3</v>
      </c>
      <c r="AE3686" s="8">
        <f t="shared" si="600"/>
        <v>148839.335463</v>
      </c>
    </row>
    <row r="3687" spans="1:31" x14ac:dyDescent="0.25">
      <c r="A3687" s="4">
        <v>485072</v>
      </c>
      <c r="B3687" s="4" t="s">
        <v>11493</v>
      </c>
      <c r="C3687" s="4">
        <v>34818672</v>
      </c>
      <c r="D3687" s="4">
        <v>8690855</v>
      </c>
      <c r="E3687" s="4" t="s">
        <v>11494</v>
      </c>
      <c r="F3687" s="4" t="s">
        <v>232</v>
      </c>
      <c r="G3687" s="4" t="s">
        <v>11495</v>
      </c>
      <c r="H3687" s="4" t="s">
        <v>11495</v>
      </c>
      <c r="I3687" s="4"/>
      <c r="J3687" s="4" t="s">
        <v>112</v>
      </c>
      <c r="K3687" s="4" t="s">
        <v>347</v>
      </c>
      <c r="L3687" s="5">
        <v>419562.21</v>
      </c>
      <c r="M3687" s="5">
        <v>522868.17</v>
      </c>
      <c r="N3687" s="4">
        <v>0</v>
      </c>
      <c r="O3687" s="4" t="s">
        <v>30</v>
      </c>
      <c r="P3687" s="4" t="s">
        <v>3200</v>
      </c>
      <c r="Q3687" s="4" t="s">
        <v>32</v>
      </c>
      <c r="R3687" s="6"/>
      <c r="S3687" s="7">
        <f t="shared" si="593"/>
        <v>522868.17</v>
      </c>
      <c r="T3687" s="7">
        <f t="shared" si="601"/>
        <v>209781.10500000001</v>
      </c>
      <c r="U3687" s="7">
        <f t="shared" si="594"/>
        <v>209781.10500000001</v>
      </c>
      <c r="V3687" s="7">
        <f t="shared" si="596"/>
        <v>62934.3315</v>
      </c>
      <c r="W3687" s="7">
        <f t="shared" si="597"/>
        <v>13845.55293</v>
      </c>
      <c r="X3687" s="7">
        <f t="shared" si="595"/>
        <v>76779.884430000006</v>
      </c>
      <c r="Y3687" s="7">
        <f>L3687+X3687</f>
        <v>496342.09443000006</v>
      </c>
      <c r="Z3687" s="4">
        <v>2</v>
      </c>
      <c r="AA3687" s="7">
        <f t="shared" si="598"/>
        <v>198536.83777200003</v>
      </c>
      <c r="AB3687" s="4">
        <v>3</v>
      </c>
      <c r="AC3687" s="7">
        <f t="shared" si="599"/>
        <v>115813.15536700001</v>
      </c>
      <c r="AD3687">
        <v>3</v>
      </c>
      <c r="AE3687" s="8">
        <f t="shared" si="600"/>
        <v>148902.62832900003</v>
      </c>
    </row>
    <row r="3688" spans="1:31" x14ac:dyDescent="0.25">
      <c r="A3688" s="4">
        <v>487010</v>
      </c>
      <c r="B3688" s="4" t="s">
        <v>11496</v>
      </c>
      <c r="C3688" s="4">
        <v>13572372</v>
      </c>
      <c r="D3688" s="4">
        <v>29886224</v>
      </c>
      <c r="E3688" s="4" t="s">
        <v>11497</v>
      </c>
      <c r="F3688" s="4" t="s">
        <v>232</v>
      </c>
      <c r="G3688" s="4" t="s">
        <v>11498</v>
      </c>
      <c r="H3688" s="4"/>
      <c r="I3688" s="4"/>
      <c r="J3688" s="4" t="s">
        <v>155</v>
      </c>
      <c r="K3688" s="4" t="s">
        <v>524</v>
      </c>
      <c r="L3688" s="5">
        <v>420426.83</v>
      </c>
      <c r="M3688" s="5">
        <v>510773.67</v>
      </c>
      <c r="N3688" s="4">
        <v>0</v>
      </c>
      <c r="O3688" s="4" t="s">
        <v>47</v>
      </c>
      <c r="P3688" s="4" t="s">
        <v>3200</v>
      </c>
      <c r="Q3688" s="4" t="s">
        <v>32</v>
      </c>
      <c r="R3688" s="6"/>
      <c r="S3688" s="7">
        <f t="shared" si="593"/>
        <v>510773.67</v>
      </c>
      <c r="T3688" s="7">
        <f t="shared" si="601"/>
        <v>210213.41500000001</v>
      </c>
      <c r="U3688" s="7">
        <f t="shared" si="594"/>
        <v>210213.41500000001</v>
      </c>
      <c r="V3688" s="7">
        <f t="shared" si="596"/>
        <v>63064.0245</v>
      </c>
      <c r="W3688" s="7">
        <f t="shared" si="597"/>
        <v>13874.08539</v>
      </c>
      <c r="X3688" s="7">
        <f t="shared" si="595"/>
        <v>76938.109889999992</v>
      </c>
      <c r="Y3688" s="7">
        <f>L3688+X3688</f>
        <v>497364.93989000004</v>
      </c>
      <c r="Z3688" s="4">
        <v>2</v>
      </c>
      <c r="AA3688" s="7">
        <f t="shared" si="598"/>
        <v>198945.97595600004</v>
      </c>
      <c r="AB3688" s="4">
        <v>3</v>
      </c>
      <c r="AC3688" s="7">
        <f t="shared" si="599"/>
        <v>116051.81930766666</v>
      </c>
      <c r="AD3688">
        <v>3</v>
      </c>
      <c r="AE3688" s="8">
        <f t="shared" si="600"/>
        <v>149209.48196700003</v>
      </c>
    </row>
    <row r="3689" spans="1:31" x14ac:dyDescent="0.25">
      <c r="A3689" s="4">
        <v>488596</v>
      </c>
      <c r="B3689" s="4" t="s">
        <v>11499</v>
      </c>
      <c r="C3689" s="4">
        <v>27415921</v>
      </c>
      <c r="D3689" s="4">
        <v>7198038</v>
      </c>
      <c r="E3689" s="4" t="s">
        <v>11500</v>
      </c>
      <c r="F3689" s="4" t="s">
        <v>232</v>
      </c>
      <c r="G3689" s="4" t="s">
        <v>11501</v>
      </c>
      <c r="H3689" s="4"/>
      <c r="I3689" s="4"/>
      <c r="J3689" s="4" t="s">
        <v>441</v>
      </c>
      <c r="K3689" s="4" t="s">
        <v>11502</v>
      </c>
      <c r="L3689" s="5">
        <v>420581.56</v>
      </c>
      <c r="M3689" s="5">
        <v>653513.27</v>
      </c>
      <c r="N3689" s="4">
        <v>0</v>
      </c>
      <c r="O3689" s="4" t="s">
        <v>30</v>
      </c>
      <c r="P3689" s="4" t="s">
        <v>1110</v>
      </c>
      <c r="Q3689" s="4" t="s">
        <v>32</v>
      </c>
      <c r="R3689" s="6"/>
      <c r="S3689" s="7">
        <f t="shared" si="593"/>
        <v>653513.27</v>
      </c>
      <c r="T3689" s="7">
        <f t="shared" si="601"/>
        <v>210290.78</v>
      </c>
      <c r="U3689" s="7">
        <f t="shared" si="594"/>
        <v>210290.78</v>
      </c>
      <c r="V3689" s="7">
        <f t="shared" si="596"/>
        <v>63087.233999999997</v>
      </c>
      <c r="W3689" s="7">
        <f t="shared" si="597"/>
        <v>13879.19148</v>
      </c>
      <c r="X3689" s="7">
        <f t="shared" si="595"/>
        <v>76966.425479999991</v>
      </c>
      <c r="Y3689" s="7">
        <f>L3689+X3689</f>
        <v>497547.98547999997</v>
      </c>
      <c r="Z3689" s="4">
        <v>2</v>
      </c>
      <c r="AA3689" s="7">
        <f t="shared" si="598"/>
        <v>199019.194192</v>
      </c>
      <c r="AB3689" s="4">
        <v>3</v>
      </c>
      <c r="AC3689" s="7">
        <f t="shared" si="599"/>
        <v>116094.52994533331</v>
      </c>
      <c r="AD3689">
        <v>3</v>
      </c>
      <c r="AE3689" s="8">
        <f t="shared" si="600"/>
        <v>149264.395644</v>
      </c>
    </row>
    <row r="3690" spans="1:31" x14ac:dyDescent="0.25">
      <c r="A3690" s="4">
        <v>491461</v>
      </c>
      <c r="B3690" s="4" t="s">
        <v>11503</v>
      </c>
      <c r="C3690" s="4">
        <v>25593530</v>
      </c>
      <c r="D3690" s="4">
        <v>6043303</v>
      </c>
      <c r="E3690" s="4" t="s">
        <v>11504</v>
      </c>
      <c r="F3690" s="4" t="s">
        <v>26</v>
      </c>
      <c r="G3690" s="4" t="s">
        <v>11505</v>
      </c>
      <c r="H3690" s="4"/>
      <c r="I3690" s="4"/>
      <c r="J3690" s="4" t="s">
        <v>40</v>
      </c>
      <c r="K3690" s="4" t="s">
        <v>46</v>
      </c>
      <c r="L3690" s="5">
        <v>421104.76</v>
      </c>
      <c r="M3690" s="5">
        <v>538691.55000000005</v>
      </c>
      <c r="N3690" s="4">
        <v>0</v>
      </c>
      <c r="O3690" s="4" t="s">
        <v>30</v>
      </c>
      <c r="P3690" s="4" t="s">
        <v>1110</v>
      </c>
      <c r="Q3690" s="4" t="s">
        <v>32</v>
      </c>
      <c r="R3690" s="6"/>
      <c r="S3690" s="7">
        <f t="shared" si="593"/>
        <v>538691.55000000005</v>
      </c>
      <c r="T3690" s="7">
        <f t="shared" si="601"/>
        <v>210552.38</v>
      </c>
      <c r="U3690" s="7">
        <f t="shared" si="594"/>
        <v>210552.38</v>
      </c>
      <c r="V3690" s="7">
        <f t="shared" si="596"/>
        <v>63165.714</v>
      </c>
      <c r="W3690" s="7">
        <f t="shared" si="597"/>
        <v>13896.45708</v>
      </c>
      <c r="X3690" s="7">
        <f t="shared" si="595"/>
        <v>77062.17108</v>
      </c>
      <c r="Y3690" s="7">
        <f>L3690+X3690</f>
        <v>498166.93108000001</v>
      </c>
      <c r="Z3690" s="4">
        <v>2</v>
      </c>
      <c r="AA3690" s="7">
        <f t="shared" si="598"/>
        <v>199266.77243200003</v>
      </c>
      <c r="AB3690" s="4">
        <v>3</v>
      </c>
      <c r="AC3690" s="7">
        <f t="shared" si="599"/>
        <v>116238.95058533332</v>
      </c>
      <c r="AD3690">
        <v>3</v>
      </c>
      <c r="AE3690" s="8">
        <f t="shared" si="600"/>
        <v>149450.07932400002</v>
      </c>
    </row>
    <row r="3691" spans="1:31" x14ac:dyDescent="0.25">
      <c r="A3691" s="4">
        <v>491943</v>
      </c>
      <c r="B3691" s="4" t="s">
        <v>11506</v>
      </c>
      <c r="C3691" s="4">
        <v>21714695</v>
      </c>
      <c r="D3691" s="4">
        <v>24095489</v>
      </c>
      <c r="E3691" s="4" t="s">
        <v>11507</v>
      </c>
      <c r="F3691" s="4" t="s">
        <v>232</v>
      </c>
      <c r="G3691" s="4"/>
      <c r="H3691" s="4"/>
      <c r="I3691" s="4"/>
      <c r="J3691" s="4" t="s">
        <v>1108</v>
      </c>
      <c r="K3691" s="4" t="s">
        <v>11399</v>
      </c>
      <c r="L3691" s="5">
        <v>421205.37</v>
      </c>
      <c r="M3691" s="5">
        <v>491843.89</v>
      </c>
      <c r="N3691" s="4">
        <v>0</v>
      </c>
      <c r="O3691" s="4" t="s">
        <v>30</v>
      </c>
      <c r="P3691" s="4" t="s">
        <v>1110</v>
      </c>
      <c r="Q3691" s="4" t="s">
        <v>32</v>
      </c>
      <c r="R3691" s="6"/>
      <c r="S3691" s="7">
        <f t="shared" si="593"/>
        <v>491843.89</v>
      </c>
      <c r="T3691" s="7">
        <f t="shared" si="601"/>
        <v>210602.685</v>
      </c>
      <c r="U3691" s="7">
        <f t="shared" si="594"/>
        <v>210602.685</v>
      </c>
      <c r="V3691" s="7">
        <f t="shared" si="596"/>
        <v>63180.805499999995</v>
      </c>
      <c r="W3691" s="7">
        <f t="shared" si="597"/>
        <v>13899.777209999998</v>
      </c>
      <c r="X3691" s="7">
        <f t="shared" si="595"/>
        <v>77080.582709999988</v>
      </c>
      <c r="Y3691" s="7">
        <f>L3691+X3691</f>
        <v>498285.95270999998</v>
      </c>
      <c r="Z3691" s="4">
        <v>2</v>
      </c>
      <c r="AA3691" s="7">
        <f t="shared" si="598"/>
        <v>199314.38108399999</v>
      </c>
      <c r="AB3691" s="4">
        <v>3</v>
      </c>
      <c r="AC3691" s="7">
        <f t="shared" si="599"/>
        <v>116266.722299</v>
      </c>
      <c r="AD3691">
        <v>3</v>
      </c>
      <c r="AE3691" s="8">
        <f t="shared" si="600"/>
        <v>149485.78581299999</v>
      </c>
    </row>
    <row r="3692" spans="1:31" x14ac:dyDescent="0.25">
      <c r="A3692" s="4">
        <v>486896</v>
      </c>
      <c r="B3692" s="4" t="s">
        <v>11508</v>
      </c>
      <c r="C3692" s="4">
        <v>95808941</v>
      </c>
      <c r="D3692" s="4">
        <v>24252585</v>
      </c>
      <c r="E3692" s="4" t="s">
        <v>11509</v>
      </c>
      <c r="F3692" s="4" t="s">
        <v>232</v>
      </c>
      <c r="G3692" s="4" t="s">
        <v>11510</v>
      </c>
      <c r="H3692" s="4"/>
      <c r="I3692" s="4"/>
      <c r="J3692" s="4" t="s">
        <v>28</v>
      </c>
      <c r="K3692" s="4" t="s">
        <v>11511</v>
      </c>
      <c r="L3692" s="5">
        <v>421363.37</v>
      </c>
      <c r="M3692" s="5">
        <v>785611.81</v>
      </c>
      <c r="N3692" s="4">
        <v>0</v>
      </c>
      <c r="O3692" s="4" t="s">
        <v>30</v>
      </c>
      <c r="P3692" s="4" t="s">
        <v>1110</v>
      </c>
      <c r="Q3692" s="4" t="s">
        <v>32</v>
      </c>
      <c r="R3692" s="6"/>
      <c r="S3692" s="7">
        <f t="shared" si="593"/>
        <v>785611.81</v>
      </c>
      <c r="T3692" s="7">
        <f t="shared" si="601"/>
        <v>210681.685</v>
      </c>
      <c r="U3692" s="7">
        <f t="shared" si="594"/>
        <v>210681.685</v>
      </c>
      <c r="V3692" s="7">
        <f t="shared" si="596"/>
        <v>63204.505499999999</v>
      </c>
      <c r="W3692" s="7">
        <f t="shared" si="597"/>
        <v>13904.99121</v>
      </c>
      <c r="X3692" s="7">
        <f t="shared" si="595"/>
        <v>77109.496710000007</v>
      </c>
      <c r="Y3692" s="7">
        <f>L3692+X3692</f>
        <v>498472.86670999997</v>
      </c>
      <c r="Z3692" s="4">
        <v>2</v>
      </c>
      <c r="AA3692" s="7">
        <f t="shared" si="598"/>
        <v>199389.14668400001</v>
      </c>
      <c r="AB3692" s="4">
        <v>3</v>
      </c>
      <c r="AC3692" s="7">
        <f t="shared" si="599"/>
        <v>116310.33556566665</v>
      </c>
      <c r="AD3692">
        <v>3</v>
      </c>
      <c r="AE3692" s="8">
        <f t="shared" si="600"/>
        <v>149541.860013</v>
      </c>
    </row>
    <row r="3693" spans="1:31" x14ac:dyDescent="0.25">
      <c r="A3693" s="4">
        <v>484938</v>
      </c>
      <c r="B3693" s="4" t="s">
        <v>11512</v>
      </c>
      <c r="C3693" s="4">
        <v>25090856</v>
      </c>
      <c r="D3693" s="4">
        <v>1129046</v>
      </c>
      <c r="E3693" s="4" t="s">
        <v>11513</v>
      </c>
      <c r="F3693" s="4" t="s">
        <v>232</v>
      </c>
      <c r="G3693" s="4" t="s">
        <v>11514</v>
      </c>
      <c r="H3693" s="4"/>
      <c r="I3693" s="4"/>
      <c r="J3693" s="4" t="s">
        <v>112</v>
      </c>
      <c r="K3693" s="4" t="s">
        <v>347</v>
      </c>
      <c r="L3693" s="5">
        <v>421413.03</v>
      </c>
      <c r="M3693" s="5">
        <v>530109.52</v>
      </c>
      <c r="N3693" s="4">
        <v>0</v>
      </c>
      <c r="O3693" s="4" t="s">
        <v>30</v>
      </c>
      <c r="P3693" s="4" t="s">
        <v>1110</v>
      </c>
      <c r="Q3693" s="4" t="s">
        <v>32</v>
      </c>
      <c r="R3693" s="6"/>
      <c r="S3693" s="7">
        <f t="shared" si="593"/>
        <v>530109.52</v>
      </c>
      <c r="T3693" s="7">
        <f t="shared" si="601"/>
        <v>210706.51500000001</v>
      </c>
      <c r="U3693" s="7">
        <f t="shared" si="594"/>
        <v>210706.51500000001</v>
      </c>
      <c r="V3693" s="7">
        <f t="shared" si="596"/>
        <v>63211.9545</v>
      </c>
      <c r="W3693" s="7">
        <f t="shared" si="597"/>
        <v>13906.629989999999</v>
      </c>
      <c r="X3693" s="7">
        <f t="shared" si="595"/>
        <v>77118.584489999994</v>
      </c>
      <c r="Y3693" s="7">
        <f>L3693+X3693</f>
        <v>498531.61449000001</v>
      </c>
      <c r="Z3693" s="4">
        <v>2</v>
      </c>
      <c r="AA3693" s="7">
        <f t="shared" si="598"/>
        <v>199412.64579600003</v>
      </c>
      <c r="AB3693" s="4">
        <v>3</v>
      </c>
      <c r="AC3693" s="7">
        <f t="shared" si="599"/>
        <v>116324.043381</v>
      </c>
      <c r="AD3693">
        <v>3</v>
      </c>
      <c r="AE3693" s="8">
        <f t="shared" si="600"/>
        <v>149559.48434699999</v>
      </c>
    </row>
    <row r="3694" spans="1:31" x14ac:dyDescent="0.25">
      <c r="A3694" s="4">
        <v>485551</v>
      </c>
      <c r="B3694" s="4" t="s">
        <v>11515</v>
      </c>
      <c r="C3694" s="4">
        <v>17967272</v>
      </c>
      <c r="D3694" s="4">
        <v>4473254</v>
      </c>
      <c r="E3694" s="4" t="s">
        <v>11516</v>
      </c>
      <c r="F3694" s="4" t="s">
        <v>232</v>
      </c>
      <c r="G3694" s="4"/>
      <c r="H3694" s="4"/>
      <c r="I3694" s="4"/>
      <c r="J3694" s="4" t="s">
        <v>28</v>
      </c>
      <c r="K3694" s="4" t="s">
        <v>3657</v>
      </c>
      <c r="L3694" s="5">
        <v>424227.43</v>
      </c>
      <c r="M3694" s="5">
        <v>518301</v>
      </c>
      <c r="N3694" s="4">
        <v>0</v>
      </c>
      <c r="O3694" s="4" t="s">
        <v>30</v>
      </c>
      <c r="P3694" s="4" t="s">
        <v>1110</v>
      </c>
      <c r="Q3694" s="4" t="s">
        <v>32</v>
      </c>
      <c r="R3694" s="6"/>
      <c r="S3694" s="7">
        <f t="shared" si="593"/>
        <v>518301</v>
      </c>
      <c r="T3694" s="7">
        <f t="shared" si="601"/>
        <v>212113.715</v>
      </c>
      <c r="U3694" s="7">
        <f t="shared" si="594"/>
        <v>212113.715</v>
      </c>
      <c r="V3694" s="7">
        <f t="shared" si="596"/>
        <v>63634.114499999996</v>
      </c>
      <c r="W3694" s="7">
        <f t="shared" si="597"/>
        <v>13999.50519</v>
      </c>
      <c r="X3694" s="7">
        <f t="shared" si="595"/>
        <v>77633.619689999992</v>
      </c>
      <c r="Y3694" s="7">
        <f>L3694+X3694</f>
        <v>501861.04969000001</v>
      </c>
      <c r="Z3694" s="4">
        <v>2</v>
      </c>
      <c r="AA3694" s="7">
        <f t="shared" si="598"/>
        <v>200744.41987600003</v>
      </c>
      <c r="AB3694" s="4">
        <v>3</v>
      </c>
      <c r="AC3694" s="7">
        <f t="shared" si="599"/>
        <v>117100.91159433332</v>
      </c>
      <c r="AD3694">
        <v>3</v>
      </c>
      <c r="AE3694" s="8">
        <f t="shared" si="600"/>
        <v>150558.31490700002</v>
      </c>
    </row>
    <row r="3695" spans="1:31" x14ac:dyDescent="0.25">
      <c r="A3695" s="4">
        <v>487607</v>
      </c>
      <c r="B3695" s="4" t="s">
        <v>11517</v>
      </c>
      <c r="C3695" s="4">
        <v>32994282</v>
      </c>
      <c r="D3695" s="4">
        <v>25430903</v>
      </c>
      <c r="E3695" s="4" t="s">
        <v>11518</v>
      </c>
      <c r="F3695" s="4" t="s">
        <v>232</v>
      </c>
      <c r="G3695" s="4" t="s">
        <v>11519</v>
      </c>
      <c r="H3695" s="4"/>
      <c r="I3695" s="4"/>
      <c r="J3695" s="4" t="s">
        <v>155</v>
      </c>
      <c r="K3695" s="4" t="s">
        <v>524</v>
      </c>
      <c r="L3695" s="5">
        <v>424738.38</v>
      </c>
      <c r="M3695" s="5">
        <v>505237.93</v>
      </c>
      <c r="N3695" s="4">
        <v>0</v>
      </c>
      <c r="O3695" s="4" t="s">
        <v>47</v>
      </c>
      <c r="P3695" s="4" t="s">
        <v>1110</v>
      </c>
      <c r="Q3695" s="4" t="s">
        <v>32</v>
      </c>
      <c r="R3695" s="6"/>
      <c r="S3695" s="7">
        <f t="shared" si="593"/>
        <v>505237.93</v>
      </c>
      <c r="T3695" s="7">
        <f t="shared" si="601"/>
        <v>212369.19</v>
      </c>
      <c r="U3695" s="7">
        <f t="shared" si="594"/>
        <v>212369.19</v>
      </c>
      <c r="V3695" s="7">
        <f t="shared" si="596"/>
        <v>63710.756999999998</v>
      </c>
      <c r="W3695" s="7">
        <f t="shared" si="597"/>
        <v>14016.366539999999</v>
      </c>
      <c r="X3695" s="7">
        <f t="shared" si="595"/>
        <v>77727.123540000001</v>
      </c>
      <c r="Y3695" s="7">
        <f>L3695+X3695</f>
        <v>502465.50354000001</v>
      </c>
      <c r="Z3695" s="4">
        <v>2</v>
      </c>
      <c r="AA3695" s="7">
        <f t="shared" si="598"/>
        <v>200986.20141600003</v>
      </c>
      <c r="AB3695" s="4">
        <v>3</v>
      </c>
      <c r="AC3695" s="7">
        <f t="shared" si="599"/>
        <v>117241.950826</v>
      </c>
      <c r="AD3695">
        <v>3</v>
      </c>
      <c r="AE3695" s="8">
        <f t="shared" si="600"/>
        <v>150739.65106199999</v>
      </c>
    </row>
    <row r="3696" spans="1:31" x14ac:dyDescent="0.25">
      <c r="A3696" s="4">
        <v>487134</v>
      </c>
      <c r="B3696" s="4" t="s">
        <v>11520</v>
      </c>
      <c r="C3696" s="4">
        <v>21391804</v>
      </c>
      <c r="D3696" s="4">
        <v>1274621</v>
      </c>
      <c r="E3696" s="4" t="s">
        <v>11521</v>
      </c>
      <c r="F3696" s="4" t="s">
        <v>232</v>
      </c>
      <c r="G3696" s="4" t="s">
        <v>11522</v>
      </c>
      <c r="H3696" s="4"/>
      <c r="I3696" s="4"/>
      <c r="J3696" s="4" t="s">
        <v>155</v>
      </c>
      <c r="K3696" s="4" t="s">
        <v>347</v>
      </c>
      <c r="L3696" s="5">
        <v>425420.03</v>
      </c>
      <c r="M3696" s="5">
        <v>535011.48</v>
      </c>
      <c r="N3696" s="4">
        <v>0</v>
      </c>
      <c r="O3696" s="4" t="s">
        <v>47</v>
      </c>
      <c r="P3696" s="4" t="s">
        <v>1110</v>
      </c>
      <c r="Q3696" s="4" t="s">
        <v>32</v>
      </c>
      <c r="R3696" s="6"/>
      <c r="S3696" s="7">
        <f t="shared" si="593"/>
        <v>535011.48</v>
      </c>
      <c r="T3696" s="7">
        <f t="shared" si="601"/>
        <v>212710.01500000001</v>
      </c>
      <c r="U3696" s="7">
        <f t="shared" si="594"/>
        <v>212710.01500000001</v>
      </c>
      <c r="V3696" s="7">
        <f t="shared" si="596"/>
        <v>63813.004500000003</v>
      </c>
      <c r="W3696" s="7">
        <f t="shared" si="597"/>
        <v>14038.860990000001</v>
      </c>
      <c r="X3696" s="7">
        <f t="shared" si="595"/>
        <v>77851.865489999996</v>
      </c>
      <c r="Y3696" s="7">
        <f>L3696+X3696</f>
        <v>503271.89549000002</v>
      </c>
      <c r="Z3696" s="4">
        <v>2</v>
      </c>
      <c r="AA3696" s="7">
        <f t="shared" si="598"/>
        <v>201308.75819600001</v>
      </c>
      <c r="AB3696" s="4">
        <v>3</v>
      </c>
      <c r="AC3696" s="7">
        <f t="shared" si="599"/>
        <v>117430.10894766667</v>
      </c>
      <c r="AD3696">
        <v>3</v>
      </c>
      <c r="AE3696" s="8">
        <f t="shared" si="600"/>
        <v>150981.56864700001</v>
      </c>
    </row>
    <row r="3697" spans="1:31" x14ac:dyDescent="0.25">
      <c r="A3697" s="4">
        <v>491924</v>
      </c>
      <c r="B3697" s="4" t="s">
        <v>11523</v>
      </c>
      <c r="C3697" s="4">
        <v>13430810</v>
      </c>
      <c r="D3697" s="4">
        <v>8370719</v>
      </c>
      <c r="E3697" s="4" t="s">
        <v>11524</v>
      </c>
      <c r="F3697" s="4" t="s">
        <v>232</v>
      </c>
      <c r="G3697" s="4"/>
      <c r="H3697" s="4" t="s">
        <v>11525</v>
      </c>
      <c r="I3697" s="4"/>
      <c r="J3697" s="4" t="s">
        <v>1108</v>
      </c>
      <c r="K3697" s="4" t="s">
        <v>347</v>
      </c>
      <c r="L3697" s="5">
        <v>425637.47</v>
      </c>
      <c r="M3697" s="5">
        <v>526239.93000000005</v>
      </c>
      <c r="N3697" s="4">
        <v>0</v>
      </c>
      <c r="O3697" s="4" t="s">
        <v>30</v>
      </c>
      <c r="P3697" s="4" t="s">
        <v>1110</v>
      </c>
      <c r="Q3697" s="4" t="s">
        <v>32</v>
      </c>
      <c r="R3697" s="6"/>
      <c r="S3697" s="7">
        <f t="shared" si="593"/>
        <v>526239.93000000005</v>
      </c>
      <c r="T3697" s="7">
        <f t="shared" si="601"/>
        <v>212818.73499999999</v>
      </c>
      <c r="U3697" s="7">
        <f t="shared" si="594"/>
        <v>212818.73499999999</v>
      </c>
      <c r="V3697" s="7">
        <f t="shared" si="596"/>
        <v>63845.62049999999</v>
      </c>
      <c r="W3697" s="7">
        <f t="shared" si="597"/>
        <v>14046.036509999998</v>
      </c>
      <c r="X3697" s="7">
        <f t="shared" si="595"/>
        <v>77891.657009999995</v>
      </c>
      <c r="Y3697" s="7">
        <f>L3697+X3697</f>
        <v>503529.12700999994</v>
      </c>
      <c r="Z3697" s="4">
        <v>2</v>
      </c>
      <c r="AA3697" s="7">
        <f t="shared" si="598"/>
        <v>201411.65080399998</v>
      </c>
      <c r="AB3697" s="4">
        <v>3</v>
      </c>
      <c r="AC3697" s="7">
        <f t="shared" si="599"/>
        <v>117490.12963566666</v>
      </c>
      <c r="AD3697">
        <v>3</v>
      </c>
      <c r="AE3697" s="8">
        <f t="shared" si="600"/>
        <v>151058.73810299998</v>
      </c>
    </row>
    <row r="3698" spans="1:31" x14ac:dyDescent="0.25">
      <c r="A3698" s="4">
        <v>484604</v>
      </c>
      <c r="B3698" s="4" t="s">
        <v>11526</v>
      </c>
      <c r="C3698" s="4">
        <v>33664085</v>
      </c>
      <c r="D3698" s="4">
        <v>29703551</v>
      </c>
      <c r="E3698" s="4" t="s">
        <v>11527</v>
      </c>
      <c r="F3698" s="4" t="s">
        <v>26</v>
      </c>
      <c r="G3698" s="4" t="s">
        <v>11528</v>
      </c>
      <c r="H3698" s="4"/>
      <c r="I3698" s="4"/>
      <c r="J3698" s="4" t="s">
        <v>1234</v>
      </c>
      <c r="K3698" s="4" t="s">
        <v>63</v>
      </c>
      <c r="L3698" s="5">
        <v>425674.18</v>
      </c>
      <c r="M3698" s="5">
        <v>559647.17000000004</v>
      </c>
      <c r="N3698" s="4">
        <v>0</v>
      </c>
      <c r="O3698" s="4" t="s">
        <v>30</v>
      </c>
      <c r="P3698" s="4" t="s">
        <v>1110</v>
      </c>
      <c r="Q3698" s="4" t="s">
        <v>32</v>
      </c>
      <c r="R3698" s="6"/>
      <c r="S3698" s="7">
        <f t="shared" si="593"/>
        <v>559647.17000000004</v>
      </c>
      <c r="T3698" s="7">
        <f t="shared" si="601"/>
        <v>212837.09</v>
      </c>
      <c r="U3698" s="7">
        <f t="shared" si="594"/>
        <v>212837.09</v>
      </c>
      <c r="V3698" s="7">
        <f t="shared" si="596"/>
        <v>63851.126999999993</v>
      </c>
      <c r="W3698" s="7">
        <f t="shared" si="597"/>
        <v>14047.247939999999</v>
      </c>
      <c r="X3698" s="7">
        <f t="shared" si="595"/>
        <v>77898.374939999994</v>
      </c>
      <c r="Y3698" s="7">
        <f>L3698+X3698</f>
        <v>503572.55494</v>
      </c>
      <c r="Z3698" s="4">
        <v>2</v>
      </c>
      <c r="AA3698" s="7">
        <f t="shared" si="598"/>
        <v>201429.02197600002</v>
      </c>
      <c r="AB3698" s="4">
        <v>3</v>
      </c>
      <c r="AC3698" s="7">
        <f t="shared" si="599"/>
        <v>117500.26281933334</v>
      </c>
      <c r="AD3698">
        <v>3</v>
      </c>
      <c r="AE3698" s="8">
        <f t="shared" si="600"/>
        <v>151071.76648200001</v>
      </c>
    </row>
    <row r="3699" spans="1:31" x14ac:dyDescent="0.25">
      <c r="A3699" s="4">
        <v>492053</v>
      </c>
      <c r="B3699" s="4" t="s">
        <v>11529</v>
      </c>
      <c r="C3699" s="4">
        <v>37378031</v>
      </c>
      <c r="D3699" s="4">
        <v>21667698</v>
      </c>
      <c r="E3699" s="4" t="s">
        <v>11530</v>
      </c>
      <c r="F3699" s="4" t="s">
        <v>26</v>
      </c>
      <c r="G3699" s="4"/>
      <c r="H3699" s="4" t="s">
        <v>11531</v>
      </c>
      <c r="I3699" s="4"/>
      <c r="J3699" s="4" t="s">
        <v>1108</v>
      </c>
      <c r="K3699" s="4" t="s">
        <v>46</v>
      </c>
      <c r="L3699" s="5">
        <v>426977.17</v>
      </c>
      <c r="M3699" s="5">
        <v>812484.95</v>
      </c>
      <c r="N3699" s="4">
        <v>0</v>
      </c>
      <c r="O3699" s="4" t="s">
        <v>30</v>
      </c>
      <c r="P3699" s="4" t="s">
        <v>1110</v>
      </c>
      <c r="Q3699" s="4" t="s">
        <v>32</v>
      </c>
      <c r="R3699" s="6"/>
      <c r="S3699" s="7">
        <f t="shared" si="593"/>
        <v>812484.95</v>
      </c>
      <c r="T3699" s="7">
        <f t="shared" si="601"/>
        <v>213488.58499999999</v>
      </c>
      <c r="U3699" s="7">
        <f t="shared" si="594"/>
        <v>213488.58499999999</v>
      </c>
      <c r="V3699" s="7">
        <f t="shared" si="596"/>
        <v>64046.575499999992</v>
      </c>
      <c r="W3699" s="7">
        <f t="shared" si="597"/>
        <v>14090.246609999998</v>
      </c>
      <c r="X3699" s="7">
        <f t="shared" si="595"/>
        <v>78136.822109999994</v>
      </c>
      <c r="Y3699" s="7">
        <f>L3699+X3699</f>
        <v>505113.99210999999</v>
      </c>
      <c r="Z3699" s="4">
        <v>2</v>
      </c>
      <c r="AA3699" s="7">
        <f t="shared" si="598"/>
        <v>202045.59684400001</v>
      </c>
      <c r="AB3699" s="4">
        <v>3</v>
      </c>
      <c r="AC3699" s="7">
        <f t="shared" si="599"/>
        <v>117859.93149233331</v>
      </c>
      <c r="AD3699">
        <v>3</v>
      </c>
      <c r="AE3699" s="8">
        <f t="shared" si="600"/>
        <v>151534.197633</v>
      </c>
    </row>
    <row r="3700" spans="1:31" x14ac:dyDescent="0.25">
      <c r="A3700" s="4">
        <v>486078</v>
      </c>
      <c r="B3700" s="4" t="s">
        <v>11532</v>
      </c>
      <c r="C3700" s="4">
        <v>32279210</v>
      </c>
      <c r="D3700" s="4">
        <v>6478211</v>
      </c>
      <c r="E3700" s="4" t="s">
        <v>11533</v>
      </c>
      <c r="F3700" s="4" t="s">
        <v>26</v>
      </c>
      <c r="G3700" s="4"/>
      <c r="H3700" s="4"/>
      <c r="I3700" s="4"/>
      <c r="J3700" s="4" t="s">
        <v>28</v>
      </c>
      <c r="K3700" s="4" t="s">
        <v>46</v>
      </c>
      <c r="L3700" s="5">
        <v>427472.94</v>
      </c>
      <c r="M3700" s="5">
        <v>638747.93000000005</v>
      </c>
      <c r="N3700" s="4">
        <v>0</v>
      </c>
      <c r="O3700" s="4" t="s">
        <v>30</v>
      </c>
      <c r="P3700" s="4" t="s">
        <v>1110</v>
      </c>
      <c r="Q3700" s="4" t="s">
        <v>32</v>
      </c>
      <c r="R3700" s="6"/>
      <c r="S3700" s="7">
        <f t="shared" si="593"/>
        <v>638747.93000000005</v>
      </c>
      <c r="T3700" s="7">
        <f t="shared" si="601"/>
        <v>213736.47</v>
      </c>
      <c r="U3700" s="7">
        <f t="shared" si="594"/>
        <v>213736.47</v>
      </c>
      <c r="V3700" s="7">
        <f t="shared" si="596"/>
        <v>64120.940999999999</v>
      </c>
      <c r="W3700" s="7">
        <f t="shared" si="597"/>
        <v>14106.607019999999</v>
      </c>
      <c r="X3700" s="7">
        <f t="shared" si="595"/>
        <v>78227.548020000002</v>
      </c>
      <c r="Y3700" s="7">
        <f>L3700+X3700</f>
        <v>505700.48801999999</v>
      </c>
      <c r="Z3700" s="4">
        <v>2</v>
      </c>
      <c r="AA3700" s="7">
        <f t="shared" si="598"/>
        <v>202280.19520800002</v>
      </c>
      <c r="AB3700" s="4">
        <v>3</v>
      </c>
      <c r="AC3700" s="7">
        <f t="shared" si="599"/>
        <v>117996.78053799999</v>
      </c>
      <c r="AD3700">
        <v>3</v>
      </c>
      <c r="AE3700" s="8">
        <f t="shared" si="600"/>
        <v>151710.14640599999</v>
      </c>
    </row>
    <row r="3701" spans="1:31" x14ac:dyDescent="0.25">
      <c r="A3701" s="4">
        <v>491257</v>
      </c>
      <c r="B3701" s="4" t="s">
        <v>11534</v>
      </c>
      <c r="C3701" s="4">
        <v>94652803</v>
      </c>
      <c r="D3701" s="4">
        <v>4881656</v>
      </c>
      <c r="E3701" s="4" t="s">
        <v>11535</v>
      </c>
      <c r="F3701" s="4" t="s">
        <v>26</v>
      </c>
      <c r="G3701" s="4" t="s">
        <v>11536</v>
      </c>
      <c r="H3701" s="4" t="s">
        <v>11537</v>
      </c>
      <c r="I3701" s="4"/>
      <c r="J3701" s="4" t="s">
        <v>429</v>
      </c>
      <c r="K3701" s="4" t="s">
        <v>11538</v>
      </c>
      <c r="L3701" s="5">
        <v>427991.83</v>
      </c>
      <c r="M3701" s="5">
        <v>830792.63</v>
      </c>
      <c r="N3701" s="4">
        <v>0</v>
      </c>
      <c r="O3701" s="4" t="s">
        <v>30</v>
      </c>
      <c r="P3701" s="4" t="s">
        <v>1110</v>
      </c>
      <c r="Q3701" s="4" t="s">
        <v>32</v>
      </c>
      <c r="R3701" s="6"/>
      <c r="S3701" s="7">
        <f t="shared" si="593"/>
        <v>830792.63</v>
      </c>
      <c r="T3701" s="7">
        <f t="shared" si="601"/>
        <v>213995.91500000001</v>
      </c>
      <c r="U3701" s="7">
        <f t="shared" si="594"/>
        <v>213995.91500000001</v>
      </c>
      <c r="V3701" s="7">
        <f t="shared" si="596"/>
        <v>64198.7745</v>
      </c>
      <c r="W3701" s="7">
        <f t="shared" si="597"/>
        <v>14123.730390000001</v>
      </c>
      <c r="X3701" s="7">
        <f t="shared" si="595"/>
        <v>78322.504889999997</v>
      </c>
      <c r="Y3701" s="7">
        <f>L3701+X3701</f>
        <v>506314.33489</v>
      </c>
      <c r="Z3701" s="4">
        <v>2</v>
      </c>
      <c r="AA3701" s="7">
        <f t="shared" si="598"/>
        <v>202525.73395600001</v>
      </c>
      <c r="AB3701" s="4">
        <v>3</v>
      </c>
      <c r="AC3701" s="7">
        <f t="shared" si="599"/>
        <v>118140.01147433334</v>
      </c>
      <c r="AD3701">
        <v>3</v>
      </c>
      <c r="AE3701" s="8">
        <f t="shared" si="600"/>
        <v>151894.30046699999</v>
      </c>
    </row>
    <row r="3702" spans="1:31" x14ac:dyDescent="0.25">
      <c r="A3702" s="4">
        <v>490326</v>
      </c>
      <c r="B3702" s="4" t="s">
        <v>11539</v>
      </c>
      <c r="C3702" s="4">
        <v>27027789</v>
      </c>
      <c r="D3702" s="4">
        <v>26320342</v>
      </c>
      <c r="E3702" s="4" t="s">
        <v>11540</v>
      </c>
      <c r="F3702" s="4" t="s">
        <v>232</v>
      </c>
      <c r="G3702" s="4" t="s">
        <v>11541</v>
      </c>
      <c r="H3702" s="4" t="s">
        <v>11542</v>
      </c>
      <c r="I3702" s="4"/>
      <c r="J3702" s="4" t="s">
        <v>429</v>
      </c>
      <c r="K3702" s="4" t="s">
        <v>1975</v>
      </c>
      <c r="L3702" s="5">
        <v>428217.97</v>
      </c>
      <c r="M3702" s="5">
        <v>515894.14</v>
      </c>
      <c r="N3702" s="4">
        <v>0</v>
      </c>
      <c r="O3702" s="4" t="s">
        <v>30</v>
      </c>
      <c r="P3702" s="4" t="s">
        <v>1110</v>
      </c>
      <c r="Q3702" s="4" t="s">
        <v>32</v>
      </c>
      <c r="R3702" s="6"/>
      <c r="S3702" s="7">
        <f t="shared" si="593"/>
        <v>515894.14</v>
      </c>
      <c r="T3702" s="7">
        <f t="shared" si="601"/>
        <v>214108.98499999999</v>
      </c>
      <c r="U3702" s="7">
        <f t="shared" si="594"/>
        <v>214108.98499999999</v>
      </c>
      <c r="V3702" s="7">
        <f t="shared" si="596"/>
        <v>64232.695499999994</v>
      </c>
      <c r="W3702" s="7">
        <f t="shared" si="597"/>
        <v>14131.193009999999</v>
      </c>
      <c r="X3702" s="7">
        <f t="shared" si="595"/>
        <v>78363.88850999999</v>
      </c>
      <c r="Y3702" s="7">
        <f>L3702+X3702</f>
        <v>506581.85850999993</v>
      </c>
      <c r="Z3702" s="4">
        <v>2</v>
      </c>
      <c r="AA3702" s="7">
        <f t="shared" si="598"/>
        <v>202632.74340399998</v>
      </c>
      <c r="AB3702" s="4">
        <v>3</v>
      </c>
      <c r="AC3702" s="7">
        <f t="shared" si="599"/>
        <v>118202.43365233332</v>
      </c>
      <c r="AD3702">
        <v>3</v>
      </c>
      <c r="AE3702" s="8">
        <f t="shared" si="600"/>
        <v>151974.55755299999</v>
      </c>
    </row>
    <row r="3703" spans="1:31" x14ac:dyDescent="0.25">
      <c r="A3703" s="4">
        <v>488905</v>
      </c>
      <c r="B3703" s="4" t="s">
        <v>11543</v>
      </c>
      <c r="C3703" s="4">
        <v>18615399</v>
      </c>
      <c r="D3703" s="4">
        <v>3384783</v>
      </c>
      <c r="E3703" s="4" t="s">
        <v>11544</v>
      </c>
      <c r="F3703" s="4" t="s">
        <v>232</v>
      </c>
      <c r="G3703" s="4" t="s">
        <v>11545</v>
      </c>
      <c r="H3703" s="4"/>
      <c r="I3703" s="4"/>
      <c r="J3703" s="4" t="s">
        <v>45</v>
      </c>
      <c r="K3703" s="4" t="s">
        <v>524</v>
      </c>
      <c r="L3703" s="5">
        <v>428630</v>
      </c>
      <c r="M3703" s="5">
        <v>580842.4</v>
      </c>
      <c r="N3703" s="4">
        <v>0</v>
      </c>
      <c r="O3703" s="4" t="s">
        <v>47</v>
      </c>
      <c r="P3703" s="4" t="s">
        <v>1110</v>
      </c>
      <c r="Q3703" s="4" t="s">
        <v>32</v>
      </c>
      <c r="R3703" s="6"/>
      <c r="S3703" s="7">
        <f t="shared" si="593"/>
        <v>580842.4</v>
      </c>
      <c r="T3703" s="7">
        <f t="shared" si="601"/>
        <v>214315</v>
      </c>
      <c r="U3703" s="7">
        <f t="shared" si="594"/>
        <v>214315</v>
      </c>
      <c r="V3703" s="7">
        <f t="shared" si="596"/>
        <v>64294.5</v>
      </c>
      <c r="W3703" s="7">
        <f t="shared" si="597"/>
        <v>14144.79</v>
      </c>
      <c r="X3703" s="7">
        <f t="shared" si="595"/>
        <v>78439.290000000008</v>
      </c>
      <c r="Y3703" s="7">
        <f>L3703+X3703</f>
        <v>507069.29000000004</v>
      </c>
      <c r="Z3703" s="4">
        <v>2</v>
      </c>
      <c r="AA3703" s="7">
        <f t="shared" si="598"/>
        <v>202827.71600000001</v>
      </c>
      <c r="AB3703" s="4">
        <v>3</v>
      </c>
      <c r="AC3703" s="7">
        <f t="shared" si="599"/>
        <v>118316.16766666668</v>
      </c>
      <c r="AD3703">
        <v>3</v>
      </c>
      <c r="AE3703" s="8">
        <f t="shared" si="600"/>
        <v>152120.78700000001</v>
      </c>
    </row>
    <row r="3704" spans="1:31" x14ac:dyDescent="0.25">
      <c r="A3704" s="4">
        <v>488479</v>
      </c>
      <c r="B3704" s="4" t="s">
        <v>11546</v>
      </c>
      <c r="C3704" s="4">
        <v>96110452</v>
      </c>
      <c r="D3704" s="4">
        <v>28060743</v>
      </c>
      <c r="E3704" s="4" t="s">
        <v>11547</v>
      </c>
      <c r="F3704" s="4" t="s">
        <v>232</v>
      </c>
      <c r="G3704" s="4" t="s">
        <v>11548</v>
      </c>
      <c r="H3704" s="4"/>
      <c r="I3704" s="4"/>
      <c r="J3704" s="4" t="s">
        <v>155</v>
      </c>
      <c r="K3704" s="4" t="s">
        <v>524</v>
      </c>
      <c r="L3704" s="5">
        <v>428783.15</v>
      </c>
      <c r="M3704" s="5">
        <v>576675.47</v>
      </c>
      <c r="N3704" s="4">
        <v>0</v>
      </c>
      <c r="O3704" s="4" t="s">
        <v>47</v>
      </c>
      <c r="P3704" s="4" t="s">
        <v>1110</v>
      </c>
      <c r="Q3704" s="4" t="s">
        <v>32</v>
      </c>
      <c r="R3704" s="6"/>
      <c r="S3704" s="7">
        <f t="shared" si="593"/>
        <v>576675.47</v>
      </c>
      <c r="T3704" s="7">
        <f t="shared" si="601"/>
        <v>214391.57500000001</v>
      </c>
      <c r="U3704" s="7">
        <f t="shared" si="594"/>
        <v>214391.57500000001</v>
      </c>
      <c r="V3704" s="7">
        <f t="shared" si="596"/>
        <v>64317.472500000003</v>
      </c>
      <c r="W3704" s="7">
        <f t="shared" si="597"/>
        <v>14149.84395</v>
      </c>
      <c r="X3704" s="7">
        <f t="shared" si="595"/>
        <v>78467.316449999998</v>
      </c>
      <c r="Y3704" s="7">
        <f>L3704+X3704</f>
        <v>507250.46645000001</v>
      </c>
      <c r="Z3704" s="4">
        <v>2</v>
      </c>
      <c r="AA3704" s="7">
        <f t="shared" si="598"/>
        <v>202900.18658000001</v>
      </c>
      <c r="AB3704" s="4">
        <v>3</v>
      </c>
      <c r="AC3704" s="7">
        <f t="shared" si="599"/>
        <v>118358.44217166665</v>
      </c>
      <c r="AD3704">
        <v>3</v>
      </c>
      <c r="AE3704" s="8">
        <f t="shared" si="600"/>
        <v>152175.13993500001</v>
      </c>
    </row>
    <row r="3705" spans="1:31" x14ac:dyDescent="0.25">
      <c r="A3705" s="4">
        <v>484764</v>
      </c>
      <c r="B3705" s="4" t="s">
        <v>11549</v>
      </c>
      <c r="C3705" s="4">
        <v>41507263</v>
      </c>
      <c r="D3705" s="4">
        <v>27952081</v>
      </c>
      <c r="E3705" s="4" t="s">
        <v>11550</v>
      </c>
      <c r="F3705" s="4" t="s">
        <v>26</v>
      </c>
      <c r="G3705" s="4" t="s">
        <v>11551</v>
      </c>
      <c r="H3705" s="4"/>
      <c r="I3705" s="4"/>
      <c r="J3705" s="4" t="s">
        <v>1234</v>
      </c>
      <c r="K3705" s="4" t="s">
        <v>29</v>
      </c>
      <c r="L3705" s="5">
        <v>430132.98</v>
      </c>
      <c r="M3705" s="5">
        <v>555103.43000000005</v>
      </c>
      <c r="N3705" s="4">
        <v>0</v>
      </c>
      <c r="O3705" s="4" t="s">
        <v>30</v>
      </c>
      <c r="P3705" s="4" t="s">
        <v>1110</v>
      </c>
      <c r="Q3705" s="4" t="s">
        <v>32</v>
      </c>
      <c r="R3705" s="6"/>
      <c r="S3705" s="7">
        <f t="shared" si="593"/>
        <v>555103.43000000005</v>
      </c>
      <c r="T3705" s="7">
        <f t="shared" si="601"/>
        <v>215066.49</v>
      </c>
      <c r="U3705" s="7">
        <f t="shared" si="594"/>
        <v>215066.49</v>
      </c>
      <c r="V3705" s="7">
        <f t="shared" si="596"/>
        <v>64519.946999999993</v>
      </c>
      <c r="W3705" s="7">
        <f t="shared" si="597"/>
        <v>14194.388339999998</v>
      </c>
      <c r="X3705" s="7">
        <f t="shared" si="595"/>
        <v>78714.335339999991</v>
      </c>
      <c r="Y3705" s="7">
        <f>L3705+X3705</f>
        <v>508847.31533999997</v>
      </c>
      <c r="Z3705" s="4">
        <v>2</v>
      </c>
      <c r="AA3705" s="7">
        <f t="shared" si="598"/>
        <v>203538.92613599999</v>
      </c>
      <c r="AB3705" s="4">
        <v>3</v>
      </c>
      <c r="AC3705" s="7">
        <f t="shared" si="599"/>
        <v>118731.04024599999</v>
      </c>
      <c r="AD3705">
        <v>3</v>
      </c>
      <c r="AE3705" s="8">
        <f t="shared" si="600"/>
        <v>152654.194602</v>
      </c>
    </row>
    <row r="3706" spans="1:31" x14ac:dyDescent="0.25">
      <c r="A3706" s="4">
        <v>485222</v>
      </c>
      <c r="B3706" s="4" t="s">
        <v>11552</v>
      </c>
      <c r="C3706" s="4">
        <v>96009583</v>
      </c>
      <c r="D3706" s="4">
        <v>27226321</v>
      </c>
      <c r="E3706" s="4" t="s">
        <v>11553</v>
      </c>
      <c r="F3706" s="4" t="s">
        <v>232</v>
      </c>
      <c r="G3706" s="4" t="s">
        <v>11554</v>
      </c>
      <c r="H3706" s="4"/>
      <c r="I3706" s="4"/>
      <c r="J3706" s="4" t="s">
        <v>112</v>
      </c>
      <c r="K3706" s="4" t="s">
        <v>347</v>
      </c>
      <c r="L3706" s="5">
        <v>430678.17</v>
      </c>
      <c r="M3706" s="5">
        <v>531947.31000000006</v>
      </c>
      <c r="N3706" s="4">
        <v>0</v>
      </c>
      <c r="O3706" s="4" t="s">
        <v>30</v>
      </c>
      <c r="P3706" s="4" t="s">
        <v>1110</v>
      </c>
      <c r="Q3706" s="4" t="s">
        <v>32</v>
      </c>
      <c r="R3706" s="6"/>
      <c r="S3706" s="7">
        <f t="shared" si="593"/>
        <v>531947.31000000006</v>
      </c>
      <c r="T3706" s="7">
        <f t="shared" si="601"/>
        <v>215339.08499999999</v>
      </c>
      <c r="U3706" s="7">
        <f t="shared" si="594"/>
        <v>215339.08499999999</v>
      </c>
      <c r="V3706" s="7">
        <f t="shared" si="596"/>
        <v>64601.725499999993</v>
      </c>
      <c r="W3706" s="7">
        <f t="shared" si="597"/>
        <v>14212.379609999998</v>
      </c>
      <c r="X3706" s="7">
        <f t="shared" si="595"/>
        <v>78814.10510999999</v>
      </c>
      <c r="Y3706" s="7">
        <f>L3706+X3706</f>
        <v>509492.27510999999</v>
      </c>
      <c r="Z3706" s="4">
        <v>2</v>
      </c>
      <c r="AA3706" s="7">
        <f t="shared" si="598"/>
        <v>203796.91004400002</v>
      </c>
      <c r="AB3706" s="4">
        <v>3</v>
      </c>
      <c r="AC3706" s="7">
        <f t="shared" si="599"/>
        <v>118881.53085899999</v>
      </c>
      <c r="AD3706">
        <v>3</v>
      </c>
      <c r="AE3706" s="8">
        <f t="shared" si="600"/>
        <v>152847.68253299998</v>
      </c>
    </row>
    <row r="3707" spans="1:31" x14ac:dyDescent="0.25">
      <c r="A3707" s="4">
        <v>485277</v>
      </c>
      <c r="B3707" s="4" t="s">
        <v>11555</v>
      </c>
      <c r="C3707" s="4">
        <v>25271495</v>
      </c>
      <c r="D3707" s="4">
        <v>29631038</v>
      </c>
      <c r="E3707" s="4" t="s">
        <v>11556</v>
      </c>
      <c r="F3707" s="4" t="s">
        <v>26</v>
      </c>
      <c r="G3707" s="4" t="s">
        <v>11557</v>
      </c>
      <c r="H3707" s="4" t="s">
        <v>10983</v>
      </c>
      <c r="I3707" s="4"/>
      <c r="J3707" s="4" t="s">
        <v>294</v>
      </c>
      <c r="K3707" s="4" t="s">
        <v>108</v>
      </c>
      <c r="L3707" s="5">
        <v>431254.68</v>
      </c>
      <c r="M3707" s="5">
        <v>573143.64</v>
      </c>
      <c r="N3707" s="4">
        <v>0</v>
      </c>
      <c r="O3707" s="4" t="s">
        <v>30</v>
      </c>
      <c r="P3707" s="4" t="s">
        <v>1110</v>
      </c>
      <c r="Q3707" s="4" t="s">
        <v>32</v>
      </c>
      <c r="R3707" s="6"/>
      <c r="S3707" s="7">
        <f t="shared" si="593"/>
        <v>573143.64</v>
      </c>
      <c r="T3707" s="7">
        <f t="shared" si="601"/>
        <v>215627.34</v>
      </c>
      <c r="U3707" s="7">
        <f t="shared" si="594"/>
        <v>215627.34</v>
      </c>
      <c r="V3707" s="7">
        <f t="shared" si="596"/>
        <v>64688.201999999997</v>
      </c>
      <c r="W3707" s="7">
        <f t="shared" si="597"/>
        <v>14231.40444</v>
      </c>
      <c r="X3707" s="7">
        <f t="shared" si="595"/>
        <v>78919.606440000003</v>
      </c>
      <c r="Y3707" s="7">
        <f>L3707+X3707</f>
        <v>510174.28644</v>
      </c>
      <c r="Z3707" s="4">
        <v>2</v>
      </c>
      <c r="AA3707" s="7">
        <f t="shared" si="598"/>
        <v>204069.714576</v>
      </c>
      <c r="AB3707" s="4">
        <v>3</v>
      </c>
      <c r="AC3707" s="7">
        <f t="shared" si="599"/>
        <v>119040.66683599999</v>
      </c>
      <c r="AD3707">
        <v>3</v>
      </c>
      <c r="AE3707" s="8">
        <f t="shared" si="600"/>
        <v>153052.285932</v>
      </c>
    </row>
    <row r="3708" spans="1:31" x14ac:dyDescent="0.25">
      <c r="A3708" s="4">
        <v>491879</v>
      </c>
      <c r="B3708" s="4" t="s">
        <v>11558</v>
      </c>
      <c r="C3708" s="4">
        <v>94259873</v>
      </c>
      <c r="D3708" s="4">
        <v>2555031</v>
      </c>
      <c r="E3708" s="4" t="s">
        <v>11559</v>
      </c>
      <c r="F3708" s="4" t="s">
        <v>232</v>
      </c>
      <c r="G3708" s="4" t="s">
        <v>11560</v>
      </c>
      <c r="H3708" s="4"/>
      <c r="I3708" s="4"/>
      <c r="J3708" s="4" t="s">
        <v>40</v>
      </c>
      <c r="K3708" s="4" t="s">
        <v>10425</v>
      </c>
      <c r="L3708" s="5">
        <v>431908.96</v>
      </c>
      <c r="M3708" s="5">
        <v>566735.82999999996</v>
      </c>
      <c r="N3708" s="4">
        <v>0</v>
      </c>
      <c r="O3708" s="4" t="s">
        <v>30</v>
      </c>
      <c r="P3708" s="4" t="s">
        <v>1110</v>
      </c>
      <c r="Q3708" s="4" t="s">
        <v>32</v>
      </c>
      <c r="R3708" s="6"/>
      <c r="S3708" s="7">
        <f t="shared" si="593"/>
        <v>566735.82999999996</v>
      </c>
      <c r="T3708" s="7">
        <f t="shared" si="601"/>
        <v>215954.48</v>
      </c>
      <c r="U3708" s="7">
        <f t="shared" si="594"/>
        <v>215954.48</v>
      </c>
      <c r="V3708" s="7">
        <f t="shared" si="596"/>
        <v>64786.343999999997</v>
      </c>
      <c r="W3708" s="7">
        <f t="shared" si="597"/>
        <v>14252.99568</v>
      </c>
      <c r="X3708" s="7">
        <f t="shared" si="595"/>
        <v>79039.339680000005</v>
      </c>
      <c r="Y3708" s="7">
        <f>L3708+X3708</f>
        <v>510948.29968000005</v>
      </c>
      <c r="Z3708" s="4">
        <v>2</v>
      </c>
      <c r="AA3708" s="7">
        <f t="shared" si="598"/>
        <v>204379.31987200002</v>
      </c>
      <c r="AB3708" s="4">
        <v>3</v>
      </c>
      <c r="AC3708" s="7">
        <f t="shared" si="599"/>
        <v>119221.26992533334</v>
      </c>
      <c r="AD3708">
        <v>3</v>
      </c>
      <c r="AE3708" s="8">
        <f t="shared" si="600"/>
        <v>153284.48990400002</v>
      </c>
    </row>
    <row r="3709" spans="1:31" x14ac:dyDescent="0.25">
      <c r="A3709" s="4">
        <v>488636</v>
      </c>
      <c r="B3709" s="4" t="s">
        <v>11561</v>
      </c>
      <c r="C3709" s="4">
        <v>31576948</v>
      </c>
      <c r="D3709" s="4">
        <v>29564036</v>
      </c>
      <c r="E3709" s="4" t="s">
        <v>11562</v>
      </c>
      <c r="F3709" s="4" t="s">
        <v>26</v>
      </c>
      <c r="G3709" s="4" t="s">
        <v>11563</v>
      </c>
      <c r="H3709" s="4"/>
      <c r="I3709" s="4"/>
      <c r="J3709" s="4" t="s">
        <v>441</v>
      </c>
      <c r="K3709" s="4" t="s">
        <v>310</v>
      </c>
      <c r="L3709" s="5">
        <v>432169.93</v>
      </c>
      <c r="M3709" s="5">
        <v>561159.86</v>
      </c>
      <c r="N3709" s="4">
        <v>0</v>
      </c>
      <c r="O3709" s="4" t="s">
        <v>47</v>
      </c>
      <c r="P3709" s="4" t="s">
        <v>1110</v>
      </c>
      <c r="Q3709" s="4" t="s">
        <v>32</v>
      </c>
      <c r="R3709" s="6"/>
      <c r="S3709" s="7">
        <f t="shared" si="593"/>
        <v>561159.86</v>
      </c>
      <c r="T3709" s="7">
        <f t="shared" si="601"/>
        <v>216084.965</v>
      </c>
      <c r="U3709" s="7">
        <f t="shared" si="594"/>
        <v>216084.965</v>
      </c>
      <c r="V3709" s="7">
        <f t="shared" si="596"/>
        <v>64825.489499999996</v>
      </c>
      <c r="W3709" s="7">
        <f t="shared" si="597"/>
        <v>14261.607689999999</v>
      </c>
      <c r="X3709" s="7">
        <f t="shared" si="595"/>
        <v>79087.09719</v>
      </c>
      <c r="Y3709" s="7">
        <f>L3709+X3709</f>
        <v>511257.02718999999</v>
      </c>
      <c r="Z3709" s="4">
        <v>2</v>
      </c>
      <c r="AA3709" s="7">
        <f t="shared" si="598"/>
        <v>204502.810876</v>
      </c>
      <c r="AB3709" s="4">
        <v>3</v>
      </c>
      <c r="AC3709" s="7">
        <f t="shared" si="599"/>
        <v>119293.30634433332</v>
      </c>
      <c r="AD3709">
        <v>3</v>
      </c>
      <c r="AE3709" s="8">
        <f t="shared" si="600"/>
        <v>153377.10815700001</v>
      </c>
    </row>
    <row r="3710" spans="1:31" x14ac:dyDescent="0.25">
      <c r="A3710" s="4">
        <v>491570</v>
      </c>
      <c r="B3710" s="4" t="s">
        <v>11564</v>
      </c>
      <c r="C3710" s="4">
        <v>30530911</v>
      </c>
      <c r="D3710" s="4">
        <v>29314450</v>
      </c>
      <c r="E3710" s="4" t="s">
        <v>11565</v>
      </c>
      <c r="F3710" s="4" t="s">
        <v>232</v>
      </c>
      <c r="G3710" s="4" t="s">
        <v>11566</v>
      </c>
      <c r="H3710" s="4" t="s">
        <v>11567</v>
      </c>
      <c r="I3710" s="4"/>
      <c r="J3710" s="4" t="s">
        <v>40</v>
      </c>
      <c r="K3710" s="4" t="s">
        <v>11399</v>
      </c>
      <c r="L3710" s="5">
        <v>433018.9</v>
      </c>
      <c r="M3710" s="5">
        <v>512435.73</v>
      </c>
      <c r="N3710" s="4">
        <v>0</v>
      </c>
      <c r="O3710" s="4" t="s">
        <v>30</v>
      </c>
      <c r="P3710" s="4" t="s">
        <v>1110</v>
      </c>
      <c r="Q3710" s="4" t="s">
        <v>32</v>
      </c>
      <c r="R3710" s="6"/>
      <c r="S3710" s="7">
        <f t="shared" si="593"/>
        <v>512435.73</v>
      </c>
      <c r="T3710" s="7">
        <f t="shared" si="601"/>
        <v>216509.45</v>
      </c>
      <c r="U3710" s="7">
        <f t="shared" si="594"/>
        <v>216509.45</v>
      </c>
      <c r="V3710" s="7">
        <f t="shared" si="596"/>
        <v>64952.834999999999</v>
      </c>
      <c r="W3710" s="7">
        <f t="shared" si="597"/>
        <v>14289.6237</v>
      </c>
      <c r="X3710" s="7">
        <f t="shared" si="595"/>
        <v>79242.458700000003</v>
      </c>
      <c r="Y3710" s="7">
        <f>L3710+X3710</f>
        <v>512261.35870000004</v>
      </c>
      <c r="Z3710" s="4">
        <v>2</v>
      </c>
      <c r="AA3710" s="7">
        <f t="shared" si="598"/>
        <v>204904.54348000002</v>
      </c>
      <c r="AB3710" s="4">
        <v>3</v>
      </c>
      <c r="AC3710" s="7">
        <f t="shared" si="599"/>
        <v>119527.65036333333</v>
      </c>
      <c r="AD3710">
        <v>3</v>
      </c>
      <c r="AE3710" s="8">
        <f t="shared" si="600"/>
        <v>153678.40761000002</v>
      </c>
    </row>
    <row r="3711" spans="1:31" x14ac:dyDescent="0.25">
      <c r="A3711" s="4">
        <v>486572</v>
      </c>
      <c r="B3711" s="4" t="s">
        <v>11568</v>
      </c>
      <c r="C3711" s="4">
        <v>41398462</v>
      </c>
      <c r="D3711" s="4">
        <v>21497572</v>
      </c>
      <c r="E3711" s="4" t="s">
        <v>11569</v>
      </c>
      <c r="F3711" s="4" t="s">
        <v>26</v>
      </c>
      <c r="G3711" s="4" t="s">
        <v>11570</v>
      </c>
      <c r="H3711" s="4"/>
      <c r="I3711" s="4"/>
      <c r="J3711" s="4" t="s">
        <v>28</v>
      </c>
      <c r="K3711" s="4" t="s">
        <v>29</v>
      </c>
      <c r="L3711" s="5">
        <v>102955.27</v>
      </c>
      <c r="M3711" s="5">
        <v>131922.82</v>
      </c>
      <c r="N3711" s="4">
        <v>0</v>
      </c>
      <c r="O3711" s="4" t="s">
        <v>30</v>
      </c>
      <c r="P3711" s="4" t="s">
        <v>57</v>
      </c>
      <c r="Q3711" s="4" t="s">
        <v>572</v>
      </c>
      <c r="R3711" s="6">
        <v>45442.799600775463</v>
      </c>
      <c r="S3711" s="7">
        <f t="shared" si="593"/>
        <v>131922.82</v>
      </c>
      <c r="T3711" s="7">
        <f>L3711*40%</f>
        <v>41182.108000000007</v>
      </c>
      <c r="U3711" s="7">
        <f t="shared" si="594"/>
        <v>41182.108000000007</v>
      </c>
      <c r="V3711" s="7">
        <f t="shared" si="596"/>
        <v>15443.290499999999</v>
      </c>
      <c r="W3711" s="7">
        <f t="shared" si="597"/>
        <v>3397.5239099999999</v>
      </c>
      <c r="X3711" s="7">
        <f t="shared" si="595"/>
        <v>18840.814409999999</v>
      </c>
      <c r="Y3711" s="7">
        <f>L3711+X3711</f>
        <v>121796.08441000001</v>
      </c>
      <c r="Z3711" s="4">
        <v>2</v>
      </c>
      <c r="AA3711" s="7">
        <f t="shared" si="598"/>
        <v>48718.433764000009</v>
      </c>
      <c r="AB3711" s="4">
        <v>3</v>
      </c>
      <c r="AC3711" s="7">
        <f t="shared" si="599"/>
        <v>28419.086362333332</v>
      </c>
      <c r="AD3711">
        <v>3</v>
      </c>
      <c r="AE3711" s="8">
        <f t="shared" si="600"/>
        <v>36538.825323000005</v>
      </c>
    </row>
    <row r="3712" spans="1:31" x14ac:dyDescent="0.25">
      <c r="A3712" s="4">
        <v>489921</v>
      </c>
      <c r="B3712" s="4" t="s">
        <v>11571</v>
      </c>
      <c r="C3712" s="4">
        <v>94693885</v>
      </c>
      <c r="D3712" s="4">
        <v>29365090</v>
      </c>
      <c r="E3712" s="4" t="s">
        <v>11572</v>
      </c>
      <c r="F3712" s="4" t="s">
        <v>232</v>
      </c>
      <c r="G3712" s="4" t="s">
        <v>11573</v>
      </c>
      <c r="H3712" s="4"/>
      <c r="I3712" s="4"/>
      <c r="J3712" s="4" t="s">
        <v>45</v>
      </c>
      <c r="K3712" s="4" t="s">
        <v>524</v>
      </c>
      <c r="L3712" s="5">
        <v>434058.45</v>
      </c>
      <c r="M3712" s="5">
        <v>529267.37</v>
      </c>
      <c r="N3712" s="4">
        <v>0</v>
      </c>
      <c r="O3712" s="4" t="s">
        <v>30</v>
      </c>
      <c r="P3712" s="4" t="s">
        <v>1110</v>
      </c>
      <c r="Q3712" s="4" t="s">
        <v>32</v>
      </c>
      <c r="R3712" s="6"/>
      <c r="S3712" s="7">
        <f t="shared" si="593"/>
        <v>529267.37</v>
      </c>
      <c r="T3712" s="7">
        <f>L3712*50%</f>
        <v>217029.22500000001</v>
      </c>
      <c r="U3712" s="7">
        <f t="shared" si="594"/>
        <v>217029.22500000001</v>
      </c>
      <c r="V3712" s="7">
        <f t="shared" si="596"/>
        <v>65108.767500000002</v>
      </c>
      <c r="W3712" s="7">
        <f t="shared" si="597"/>
        <v>14323.92885</v>
      </c>
      <c r="X3712" s="7">
        <f t="shared" si="595"/>
        <v>79432.696349999998</v>
      </c>
      <c r="Y3712" s="7">
        <f>L3712+X3712</f>
        <v>513491.14635</v>
      </c>
      <c r="Z3712" s="4">
        <v>2</v>
      </c>
      <c r="AA3712" s="7">
        <f t="shared" si="598"/>
        <v>205396.45854000002</v>
      </c>
      <c r="AB3712" s="4">
        <v>3</v>
      </c>
      <c r="AC3712" s="7">
        <f t="shared" si="599"/>
        <v>119814.600815</v>
      </c>
      <c r="AD3712">
        <v>3</v>
      </c>
      <c r="AE3712" s="8">
        <f t="shared" si="600"/>
        <v>154047.34390499999</v>
      </c>
    </row>
    <row r="3713" spans="1:31" x14ac:dyDescent="0.25">
      <c r="A3713" s="4">
        <v>484577</v>
      </c>
      <c r="B3713" s="4" t="s">
        <v>11574</v>
      </c>
      <c r="C3713" s="4">
        <v>32699643</v>
      </c>
      <c r="D3713" s="4">
        <v>19809507</v>
      </c>
      <c r="E3713" s="4" t="s">
        <v>11575</v>
      </c>
      <c r="F3713" s="4" t="s">
        <v>26</v>
      </c>
      <c r="G3713" s="4" t="s">
        <v>11576</v>
      </c>
      <c r="H3713" s="4" t="s">
        <v>11577</v>
      </c>
      <c r="I3713" s="4"/>
      <c r="J3713" s="4" t="s">
        <v>1234</v>
      </c>
      <c r="K3713" s="4" t="s">
        <v>63</v>
      </c>
      <c r="L3713" s="5">
        <v>434212.8</v>
      </c>
      <c r="M3713" s="5">
        <v>563086.37</v>
      </c>
      <c r="N3713" s="4">
        <v>0</v>
      </c>
      <c r="O3713" s="4" t="s">
        <v>30</v>
      </c>
      <c r="P3713" s="4" t="s">
        <v>1110</v>
      </c>
      <c r="Q3713" s="4" t="s">
        <v>32</v>
      </c>
      <c r="R3713" s="6"/>
      <c r="S3713" s="7">
        <f t="shared" si="593"/>
        <v>563086.37</v>
      </c>
      <c r="T3713" s="7">
        <f>L3713*50%</f>
        <v>217106.4</v>
      </c>
      <c r="U3713" s="7">
        <f t="shared" si="594"/>
        <v>217106.4</v>
      </c>
      <c r="V3713" s="7">
        <f t="shared" si="596"/>
        <v>65131.92</v>
      </c>
      <c r="W3713" s="7">
        <f t="shared" si="597"/>
        <v>14329.0224</v>
      </c>
      <c r="X3713" s="7">
        <f t="shared" si="595"/>
        <v>79460.9424</v>
      </c>
      <c r="Y3713" s="7">
        <f>L3713+X3713</f>
        <v>513673.74239999999</v>
      </c>
      <c r="Z3713" s="4">
        <v>2</v>
      </c>
      <c r="AA3713" s="7">
        <f t="shared" si="598"/>
        <v>205469.49696000002</v>
      </c>
      <c r="AB3713" s="4">
        <v>3</v>
      </c>
      <c r="AC3713" s="7">
        <f t="shared" si="599"/>
        <v>119857.20655999998</v>
      </c>
      <c r="AD3713">
        <v>3</v>
      </c>
      <c r="AE3713" s="8">
        <f t="shared" si="600"/>
        <v>154102.12272000001</v>
      </c>
    </row>
    <row r="3714" spans="1:31" x14ac:dyDescent="0.25">
      <c r="A3714" s="4">
        <v>486302</v>
      </c>
      <c r="B3714" s="4" t="s">
        <v>11578</v>
      </c>
      <c r="C3714" s="4">
        <v>36238089</v>
      </c>
      <c r="D3714" s="4">
        <v>19603031</v>
      </c>
      <c r="E3714" s="4" t="s">
        <v>11579</v>
      </c>
      <c r="F3714" s="4" t="s">
        <v>26</v>
      </c>
      <c r="G3714" s="4" t="s">
        <v>11580</v>
      </c>
      <c r="H3714" s="4"/>
      <c r="I3714" s="4"/>
      <c r="J3714" s="4" t="s">
        <v>28</v>
      </c>
      <c r="K3714" s="4" t="s">
        <v>1728</v>
      </c>
      <c r="L3714" s="5">
        <v>155473.14000000001</v>
      </c>
      <c r="M3714" s="5">
        <v>223720.47</v>
      </c>
      <c r="N3714" s="4">
        <v>0</v>
      </c>
      <c r="O3714" s="4" t="s">
        <v>30</v>
      </c>
      <c r="P3714" s="4" t="s">
        <v>57</v>
      </c>
      <c r="Q3714" s="4" t="s">
        <v>572</v>
      </c>
      <c r="R3714" s="6">
        <v>45443.600347453706</v>
      </c>
      <c r="S3714" s="7">
        <f t="shared" ref="S3714:S3777" si="602">M3714+N3714</f>
        <v>223720.47</v>
      </c>
      <c r="T3714" s="7">
        <f>L3714*40%</f>
        <v>62189.256000000008</v>
      </c>
      <c r="U3714" s="7">
        <f t="shared" ref="U3714:U3777" si="603">T3714+N3714</f>
        <v>62189.256000000008</v>
      </c>
      <c r="V3714" s="7">
        <f t="shared" si="596"/>
        <v>23320.971000000001</v>
      </c>
      <c r="W3714" s="7">
        <f t="shared" si="597"/>
        <v>5130.6136200000001</v>
      </c>
      <c r="X3714" s="7">
        <f t="shared" ref="X3714:X3777" si="604">V3714+W3714</f>
        <v>28451.584620000001</v>
      </c>
      <c r="Y3714" s="7">
        <f>L3714+X3714</f>
        <v>183924.72462000002</v>
      </c>
      <c r="Z3714" s="4">
        <v>2</v>
      </c>
      <c r="AA3714" s="7">
        <f t="shared" si="598"/>
        <v>73569.889848000006</v>
      </c>
      <c r="AB3714" s="4">
        <v>3</v>
      </c>
      <c r="AC3714" s="7">
        <f t="shared" si="599"/>
        <v>42915.769078000005</v>
      </c>
      <c r="AD3714">
        <v>3</v>
      </c>
      <c r="AE3714" s="8">
        <f t="shared" si="600"/>
        <v>55177.417386000008</v>
      </c>
    </row>
    <row r="3715" spans="1:31" x14ac:dyDescent="0.25">
      <c r="A3715" s="4">
        <v>487216</v>
      </c>
      <c r="B3715" s="4" t="s">
        <v>11581</v>
      </c>
      <c r="C3715" s="4">
        <v>24439022</v>
      </c>
      <c r="D3715" s="4">
        <v>6239116</v>
      </c>
      <c r="E3715" s="4" t="s">
        <v>11582</v>
      </c>
      <c r="F3715" s="4" t="s">
        <v>232</v>
      </c>
      <c r="G3715" s="4" t="s">
        <v>11583</v>
      </c>
      <c r="H3715" s="4" t="s">
        <v>11584</v>
      </c>
      <c r="I3715" s="4"/>
      <c r="J3715" s="4" t="s">
        <v>155</v>
      </c>
      <c r="K3715" s="4" t="s">
        <v>524</v>
      </c>
      <c r="L3715" s="5">
        <v>434418.28</v>
      </c>
      <c r="M3715" s="5">
        <v>735839.17</v>
      </c>
      <c r="N3715" s="4">
        <v>0</v>
      </c>
      <c r="O3715" s="4" t="s">
        <v>47</v>
      </c>
      <c r="P3715" s="4" t="s">
        <v>1110</v>
      </c>
      <c r="Q3715" s="4" t="s">
        <v>32</v>
      </c>
      <c r="R3715" s="6"/>
      <c r="S3715" s="7">
        <f t="shared" si="602"/>
        <v>735839.17</v>
      </c>
      <c r="T3715" s="7">
        <f t="shared" ref="T3715:T3759" si="605">L3715*50%</f>
        <v>217209.14</v>
      </c>
      <c r="U3715" s="7">
        <f t="shared" si="603"/>
        <v>217209.14</v>
      </c>
      <c r="V3715" s="7">
        <f t="shared" ref="V3715:V3778" si="606">L3715*15%</f>
        <v>65162.741999999998</v>
      </c>
      <c r="W3715" s="7">
        <f t="shared" ref="W3715:W3778" si="607">V3715*22%</f>
        <v>14335.803239999999</v>
      </c>
      <c r="X3715" s="7">
        <f t="shared" si="604"/>
        <v>79498.545239999992</v>
      </c>
      <c r="Y3715" s="7">
        <f>L3715+X3715</f>
        <v>513916.82524000003</v>
      </c>
      <c r="Z3715" s="4">
        <v>2</v>
      </c>
      <c r="AA3715" s="7">
        <f t="shared" ref="AA3715:AA3778" si="608">Y3715*80%/Z3715</f>
        <v>205566.73009600001</v>
      </c>
      <c r="AB3715" s="4">
        <v>3</v>
      </c>
      <c r="AC3715" s="7">
        <f t="shared" ref="AC3715:AC3778" si="609">Y3715*70%/AB3715</f>
        <v>119913.92588933335</v>
      </c>
      <c r="AD3715">
        <v>3</v>
      </c>
      <c r="AE3715" s="8">
        <f t="shared" ref="AE3715:AE3778" si="610">Y3715*90%/AD3715</f>
        <v>154175.04757200001</v>
      </c>
    </row>
    <row r="3716" spans="1:31" x14ac:dyDescent="0.25">
      <c r="A3716" s="4">
        <v>484778</v>
      </c>
      <c r="B3716" s="4" t="s">
        <v>11585</v>
      </c>
      <c r="C3716" s="4">
        <v>42222760</v>
      </c>
      <c r="D3716" s="4">
        <v>29537731</v>
      </c>
      <c r="E3716" s="4" t="s">
        <v>11586</v>
      </c>
      <c r="F3716" s="4" t="s">
        <v>26</v>
      </c>
      <c r="G3716" s="4" t="s">
        <v>11587</v>
      </c>
      <c r="H3716" s="4"/>
      <c r="I3716" s="4"/>
      <c r="J3716" s="4" t="s">
        <v>1234</v>
      </c>
      <c r="K3716" s="4" t="s">
        <v>29</v>
      </c>
      <c r="L3716" s="5">
        <v>435442</v>
      </c>
      <c r="M3716" s="5">
        <v>567307.26</v>
      </c>
      <c r="N3716" s="4">
        <v>0</v>
      </c>
      <c r="O3716" s="4" t="s">
        <v>30</v>
      </c>
      <c r="P3716" s="4" t="s">
        <v>3200</v>
      </c>
      <c r="Q3716" s="4" t="s">
        <v>32</v>
      </c>
      <c r="R3716" s="6"/>
      <c r="S3716" s="7">
        <f t="shared" si="602"/>
        <v>567307.26</v>
      </c>
      <c r="T3716" s="7">
        <f t="shared" si="605"/>
        <v>217721</v>
      </c>
      <c r="U3716" s="7">
        <f t="shared" si="603"/>
        <v>217721</v>
      </c>
      <c r="V3716" s="7">
        <f t="shared" si="606"/>
        <v>65316.299999999996</v>
      </c>
      <c r="W3716" s="7">
        <f t="shared" si="607"/>
        <v>14369.585999999999</v>
      </c>
      <c r="X3716" s="7">
        <f t="shared" si="604"/>
        <v>79685.885999999999</v>
      </c>
      <c r="Y3716" s="7">
        <f>L3716+X3716</f>
        <v>515127.886</v>
      </c>
      <c r="Z3716" s="4">
        <v>2</v>
      </c>
      <c r="AA3716" s="7">
        <f t="shared" si="608"/>
        <v>206051.1544</v>
      </c>
      <c r="AB3716" s="4">
        <v>3</v>
      </c>
      <c r="AC3716" s="7">
        <f t="shared" si="609"/>
        <v>120196.50673333333</v>
      </c>
      <c r="AD3716">
        <v>3</v>
      </c>
      <c r="AE3716" s="8">
        <f t="shared" si="610"/>
        <v>154538.3658</v>
      </c>
    </row>
    <row r="3717" spans="1:31" x14ac:dyDescent="0.25">
      <c r="A3717" s="4">
        <v>486347</v>
      </c>
      <c r="B3717" s="4" t="s">
        <v>11588</v>
      </c>
      <c r="C3717" s="4">
        <v>37206491</v>
      </c>
      <c r="D3717" s="4">
        <v>22000017</v>
      </c>
      <c r="E3717" s="4" t="s">
        <v>11589</v>
      </c>
      <c r="F3717" s="4" t="s">
        <v>26</v>
      </c>
      <c r="G3717" s="4" t="s">
        <v>11590</v>
      </c>
      <c r="H3717" s="4"/>
      <c r="I3717" s="4"/>
      <c r="J3717" s="4" t="s">
        <v>28</v>
      </c>
      <c r="K3717" s="4" t="s">
        <v>8055</v>
      </c>
      <c r="L3717" s="5">
        <v>435866.25</v>
      </c>
      <c r="M3717" s="5">
        <v>821981.31</v>
      </c>
      <c r="N3717" s="4">
        <v>0</v>
      </c>
      <c r="O3717" s="4" t="s">
        <v>30</v>
      </c>
      <c r="P3717" s="4" t="s">
        <v>3200</v>
      </c>
      <c r="Q3717" s="4" t="s">
        <v>32</v>
      </c>
      <c r="R3717" s="6"/>
      <c r="S3717" s="7">
        <f t="shared" si="602"/>
        <v>821981.31</v>
      </c>
      <c r="T3717" s="7">
        <f t="shared" si="605"/>
        <v>217933.125</v>
      </c>
      <c r="U3717" s="7">
        <f t="shared" si="603"/>
        <v>217933.125</v>
      </c>
      <c r="V3717" s="7">
        <f t="shared" si="606"/>
        <v>65379.9375</v>
      </c>
      <c r="W3717" s="7">
        <f t="shared" si="607"/>
        <v>14383.58625</v>
      </c>
      <c r="X3717" s="7">
        <f t="shared" si="604"/>
        <v>79763.523749999993</v>
      </c>
      <c r="Y3717" s="7">
        <f>L3717+X3717</f>
        <v>515629.77374999999</v>
      </c>
      <c r="Z3717" s="4">
        <v>2</v>
      </c>
      <c r="AA3717" s="7">
        <f t="shared" si="608"/>
        <v>206251.90950000001</v>
      </c>
      <c r="AB3717" s="4">
        <v>3</v>
      </c>
      <c r="AC3717" s="7">
        <f t="shared" si="609"/>
        <v>120313.613875</v>
      </c>
      <c r="AD3717">
        <v>3</v>
      </c>
      <c r="AE3717" s="8">
        <f t="shared" si="610"/>
        <v>154688.93212499999</v>
      </c>
    </row>
    <row r="3718" spans="1:31" x14ac:dyDescent="0.25">
      <c r="A3718" s="4">
        <v>486209</v>
      </c>
      <c r="B3718" s="4" t="s">
        <v>11591</v>
      </c>
      <c r="C3718" s="4">
        <v>34611870</v>
      </c>
      <c r="D3718" s="4">
        <v>19803631</v>
      </c>
      <c r="E3718" s="4" t="s">
        <v>11592</v>
      </c>
      <c r="F3718" s="4" t="s">
        <v>26</v>
      </c>
      <c r="G3718" s="4" t="s">
        <v>11593</v>
      </c>
      <c r="H3718" s="4"/>
      <c r="I3718" s="4"/>
      <c r="J3718" s="4" t="s">
        <v>28</v>
      </c>
      <c r="K3718" s="4" t="s">
        <v>46</v>
      </c>
      <c r="L3718" s="5">
        <v>436276.94</v>
      </c>
      <c r="M3718" s="5">
        <v>550798.31999999995</v>
      </c>
      <c r="N3718" s="4">
        <v>0</v>
      </c>
      <c r="O3718" s="4" t="s">
        <v>30</v>
      </c>
      <c r="P3718" s="4" t="s">
        <v>1110</v>
      </c>
      <c r="Q3718" s="4" t="s">
        <v>32</v>
      </c>
      <c r="R3718" s="6"/>
      <c r="S3718" s="7">
        <f t="shared" si="602"/>
        <v>550798.31999999995</v>
      </c>
      <c r="T3718" s="7">
        <f t="shared" si="605"/>
        <v>218138.47</v>
      </c>
      <c r="U3718" s="7">
        <f t="shared" si="603"/>
        <v>218138.47</v>
      </c>
      <c r="V3718" s="7">
        <f t="shared" si="606"/>
        <v>65441.540999999997</v>
      </c>
      <c r="W3718" s="7">
        <f t="shared" si="607"/>
        <v>14397.139019999999</v>
      </c>
      <c r="X3718" s="7">
        <f t="shared" si="604"/>
        <v>79838.68002</v>
      </c>
      <c r="Y3718" s="7">
        <f>L3718+X3718</f>
        <v>516115.62002000003</v>
      </c>
      <c r="Z3718" s="4">
        <v>2</v>
      </c>
      <c r="AA3718" s="7">
        <f t="shared" si="608"/>
        <v>206446.24800800002</v>
      </c>
      <c r="AB3718" s="4">
        <v>3</v>
      </c>
      <c r="AC3718" s="7">
        <f t="shared" si="609"/>
        <v>120426.97800466667</v>
      </c>
      <c r="AD3718">
        <v>3</v>
      </c>
      <c r="AE3718" s="8">
        <f t="shared" si="610"/>
        <v>154834.686006</v>
      </c>
    </row>
    <row r="3719" spans="1:31" x14ac:dyDescent="0.25">
      <c r="A3719" s="4">
        <v>487151</v>
      </c>
      <c r="B3719" s="4" t="s">
        <v>11594</v>
      </c>
      <c r="C3719" s="4">
        <v>22129000</v>
      </c>
      <c r="D3719" s="4">
        <v>21047589</v>
      </c>
      <c r="E3719" s="4" t="s">
        <v>11595</v>
      </c>
      <c r="F3719" s="4" t="s">
        <v>232</v>
      </c>
      <c r="G3719" s="4" t="s">
        <v>11596</v>
      </c>
      <c r="H3719" s="4"/>
      <c r="I3719" s="4"/>
      <c r="J3719" s="4" t="s">
        <v>155</v>
      </c>
      <c r="K3719" s="4" t="s">
        <v>524</v>
      </c>
      <c r="L3719" s="5">
        <v>437095.72</v>
      </c>
      <c r="M3719" s="5">
        <v>534569.13</v>
      </c>
      <c r="N3719" s="4">
        <v>0</v>
      </c>
      <c r="O3719" s="4" t="s">
        <v>47</v>
      </c>
      <c r="P3719" s="4" t="s">
        <v>1110</v>
      </c>
      <c r="Q3719" s="4" t="s">
        <v>32</v>
      </c>
      <c r="R3719" s="6"/>
      <c r="S3719" s="7">
        <f t="shared" si="602"/>
        <v>534569.13</v>
      </c>
      <c r="T3719" s="7">
        <f t="shared" si="605"/>
        <v>218547.86</v>
      </c>
      <c r="U3719" s="7">
        <f t="shared" si="603"/>
        <v>218547.86</v>
      </c>
      <c r="V3719" s="7">
        <f t="shared" si="606"/>
        <v>65564.357999999993</v>
      </c>
      <c r="W3719" s="7">
        <f t="shared" si="607"/>
        <v>14424.158759999998</v>
      </c>
      <c r="X3719" s="7">
        <f t="shared" si="604"/>
        <v>79988.516759999999</v>
      </c>
      <c r="Y3719" s="7">
        <f>L3719+X3719</f>
        <v>517084.23676</v>
      </c>
      <c r="Z3719" s="4">
        <v>2</v>
      </c>
      <c r="AA3719" s="7">
        <f t="shared" si="608"/>
        <v>206833.69470400002</v>
      </c>
      <c r="AB3719" s="4">
        <v>3</v>
      </c>
      <c r="AC3719" s="7">
        <f t="shared" si="609"/>
        <v>120652.98857733332</v>
      </c>
      <c r="AD3719">
        <v>3</v>
      </c>
      <c r="AE3719" s="8">
        <f t="shared" si="610"/>
        <v>155125.27102800002</v>
      </c>
    </row>
    <row r="3720" spans="1:31" x14ac:dyDescent="0.25">
      <c r="A3720" s="4">
        <v>492038</v>
      </c>
      <c r="B3720" s="4" t="s">
        <v>11597</v>
      </c>
      <c r="C3720" s="4">
        <v>36027749</v>
      </c>
      <c r="D3720" s="4">
        <v>28326420</v>
      </c>
      <c r="E3720" s="4" t="s">
        <v>11598</v>
      </c>
      <c r="F3720" s="4" t="s">
        <v>232</v>
      </c>
      <c r="G3720" s="4"/>
      <c r="H3720" s="4" t="s">
        <v>11599</v>
      </c>
      <c r="I3720" s="4" t="s">
        <v>11600</v>
      </c>
      <c r="J3720" s="4" t="s">
        <v>1108</v>
      </c>
      <c r="K3720" s="4" t="s">
        <v>11601</v>
      </c>
      <c r="L3720" s="5">
        <v>437189.24</v>
      </c>
      <c r="M3720" s="5">
        <v>559082.56999999995</v>
      </c>
      <c r="N3720" s="4">
        <v>0</v>
      </c>
      <c r="O3720" s="4" t="s">
        <v>30</v>
      </c>
      <c r="P3720" s="4" t="s">
        <v>1110</v>
      </c>
      <c r="Q3720" s="4" t="s">
        <v>32</v>
      </c>
      <c r="R3720" s="6"/>
      <c r="S3720" s="7">
        <f t="shared" si="602"/>
        <v>559082.56999999995</v>
      </c>
      <c r="T3720" s="7">
        <f t="shared" si="605"/>
        <v>218594.62</v>
      </c>
      <c r="U3720" s="7">
        <f t="shared" si="603"/>
        <v>218594.62</v>
      </c>
      <c r="V3720" s="7">
        <f t="shared" si="606"/>
        <v>65578.385999999999</v>
      </c>
      <c r="W3720" s="7">
        <f t="shared" si="607"/>
        <v>14427.244919999999</v>
      </c>
      <c r="X3720" s="7">
        <f t="shared" si="604"/>
        <v>80005.630919999996</v>
      </c>
      <c r="Y3720" s="7">
        <f>L3720+X3720</f>
        <v>517194.87092000002</v>
      </c>
      <c r="Z3720" s="4">
        <v>2</v>
      </c>
      <c r="AA3720" s="7">
        <f t="shared" si="608"/>
        <v>206877.94836800001</v>
      </c>
      <c r="AB3720" s="4">
        <v>3</v>
      </c>
      <c r="AC3720" s="7">
        <f t="shared" si="609"/>
        <v>120678.80321466667</v>
      </c>
      <c r="AD3720">
        <v>3</v>
      </c>
      <c r="AE3720" s="8">
        <f t="shared" si="610"/>
        <v>155158.46127600002</v>
      </c>
    </row>
    <row r="3721" spans="1:31" x14ac:dyDescent="0.25">
      <c r="A3721" s="4">
        <v>491524</v>
      </c>
      <c r="B3721" s="4" t="s">
        <v>11602</v>
      </c>
      <c r="C3721" s="4">
        <v>28052035</v>
      </c>
      <c r="D3721" s="4">
        <v>27425656</v>
      </c>
      <c r="E3721" s="4" t="s">
        <v>11603</v>
      </c>
      <c r="F3721" s="4" t="s">
        <v>232</v>
      </c>
      <c r="G3721" s="4" t="s">
        <v>11604</v>
      </c>
      <c r="H3721" s="4"/>
      <c r="I3721" s="4"/>
      <c r="J3721" s="4" t="s">
        <v>40</v>
      </c>
      <c r="K3721" s="4" t="s">
        <v>347</v>
      </c>
      <c r="L3721" s="5">
        <v>437550.08000000002</v>
      </c>
      <c r="M3721" s="5">
        <v>748182.61</v>
      </c>
      <c r="N3721" s="4">
        <v>0</v>
      </c>
      <c r="O3721" s="4" t="s">
        <v>47</v>
      </c>
      <c r="P3721" s="4" t="s">
        <v>1110</v>
      </c>
      <c r="Q3721" s="4" t="s">
        <v>32</v>
      </c>
      <c r="R3721" s="6"/>
      <c r="S3721" s="7">
        <f t="shared" si="602"/>
        <v>748182.61</v>
      </c>
      <c r="T3721" s="7">
        <f t="shared" si="605"/>
        <v>218775.04000000001</v>
      </c>
      <c r="U3721" s="7">
        <f t="shared" si="603"/>
        <v>218775.04000000001</v>
      </c>
      <c r="V3721" s="7">
        <f t="shared" si="606"/>
        <v>65632.512000000002</v>
      </c>
      <c r="W3721" s="7">
        <f t="shared" si="607"/>
        <v>14439.15264</v>
      </c>
      <c r="X3721" s="7">
        <f t="shared" si="604"/>
        <v>80071.664640000003</v>
      </c>
      <c r="Y3721" s="7">
        <f>L3721+X3721</f>
        <v>517621.74464000005</v>
      </c>
      <c r="Z3721" s="4">
        <v>2</v>
      </c>
      <c r="AA3721" s="7">
        <f t="shared" si="608"/>
        <v>207048.69785600004</v>
      </c>
      <c r="AB3721" s="4">
        <v>3</v>
      </c>
      <c r="AC3721" s="7">
        <f t="shared" si="609"/>
        <v>120778.40708266666</v>
      </c>
      <c r="AD3721">
        <v>3</v>
      </c>
      <c r="AE3721" s="8">
        <f t="shared" si="610"/>
        <v>155286.52339200003</v>
      </c>
    </row>
    <row r="3722" spans="1:31" x14ac:dyDescent="0.25">
      <c r="A3722" s="4">
        <v>484943</v>
      </c>
      <c r="B3722" s="4" t="s">
        <v>11605</v>
      </c>
      <c r="C3722" s="4">
        <v>25315281</v>
      </c>
      <c r="D3722" s="4">
        <v>27550108</v>
      </c>
      <c r="E3722" s="4" t="s">
        <v>11606</v>
      </c>
      <c r="F3722" s="4" t="s">
        <v>232</v>
      </c>
      <c r="G3722" s="4" t="s">
        <v>11607</v>
      </c>
      <c r="H3722" s="4"/>
      <c r="I3722" s="4"/>
      <c r="J3722" s="4" t="s">
        <v>112</v>
      </c>
      <c r="K3722" s="4" t="s">
        <v>347</v>
      </c>
      <c r="L3722" s="5">
        <v>437915.27</v>
      </c>
      <c r="M3722" s="5">
        <v>536360.65</v>
      </c>
      <c r="N3722" s="4">
        <v>0</v>
      </c>
      <c r="O3722" s="4" t="s">
        <v>30</v>
      </c>
      <c r="P3722" s="4" t="s">
        <v>1110</v>
      </c>
      <c r="Q3722" s="4" t="s">
        <v>32</v>
      </c>
      <c r="R3722" s="6"/>
      <c r="S3722" s="7">
        <f t="shared" si="602"/>
        <v>536360.65</v>
      </c>
      <c r="T3722" s="7">
        <f t="shared" si="605"/>
        <v>218957.63500000001</v>
      </c>
      <c r="U3722" s="7">
        <f t="shared" si="603"/>
        <v>218957.63500000001</v>
      </c>
      <c r="V3722" s="7">
        <f t="shared" si="606"/>
        <v>65687.290500000003</v>
      </c>
      <c r="W3722" s="7">
        <f t="shared" si="607"/>
        <v>14451.20391</v>
      </c>
      <c r="X3722" s="7">
        <f t="shared" si="604"/>
        <v>80138.494409999999</v>
      </c>
      <c r="Y3722" s="7">
        <f>L3722+X3722</f>
        <v>518053.76441</v>
      </c>
      <c r="Z3722" s="4">
        <v>2</v>
      </c>
      <c r="AA3722" s="7">
        <f t="shared" si="608"/>
        <v>207221.505764</v>
      </c>
      <c r="AB3722" s="4">
        <v>3</v>
      </c>
      <c r="AC3722" s="7">
        <f t="shared" si="609"/>
        <v>120879.21169566666</v>
      </c>
      <c r="AD3722">
        <v>3</v>
      </c>
      <c r="AE3722" s="8">
        <f t="shared" si="610"/>
        <v>155416.129323</v>
      </c>
    </row>
    <row r="3723" spans="1:31" x14ac:dyDescent="0.25">
      <c r="A3723" s="4">
        <v>485153</v>
      </c>
      <c r="B3723" s="4" t="s">
        <v>11608</v>
      </c>
      <c r="C3723" s="4">
        <v>39946136</v>
      </c>
      <c r="D3723" s="4">
        <v>29678045</v>
      </c>
      <c r="E3723" s="4" t="s">
        <v>11609</v>
      </c>
      <c r="F3723" s="4" t="s">
        <v>232</v>
      </c>
      <c r="G3723" s="4" t="s">
        <v>11610</v>
      </c>
      <c r="H3723" s="4"/>
      <c r="I3723" s="4"/>
      <c r="J3723" s="4" t="s">
        <v>112</v>
      </c>
      <c r="K3723" s="4" t="s">
        <v>347</v>
      </c>
      <c r="L3723" s="5">
        <v>438130.11</v>
      </c>
      <c r="M3723" s="5">
        <v>550832.74</v>
      </c>
      <c r="N3723" s="4">
        <v>0</v>
      </c>
      <c r="O3723" s="4" t="s">
        <v>30</v>
      </c>
      <c r="P3723" s="4" t="s">
        <v>1110</v>
      </c>
      <c r="Q3723" s="4" t="s">
        <v>32</v>
      </c>
      <c r="R3723" s="6"/>
      <c r="S3723" s="7">
        <f t="shared" si="602"/>
        <v>550832.74</v>
      </c>
      <c r="T3723" s="7">
        <f t="shared" si="605"/>
        <v>219065.05499999999</v>
      </c>
      <c r="U3723" s="7">
        <f t="shared" si="603"/>
        <v>219065.05499999999</v>
      </c>
      <c r="V3723" s="7">
        <f t="shared" si="606"/>
        <v>65719.516499999998</v>
      </c>
      <c r="W3723" s="7">
        <f t="shared" si="607"/>
        <v>14458.29363</v>
      </c>
      <c r="X3723" s="7">
        <f t="shared" si="604"/>
        <v>80177.810129999998</v>
      </c>
      <c r="Y3723" s="7">
        <f>L3723+X3723</f>
        <v>518307.92012999998</v>
      </c>
      <c r="Z3723" s="4">
        <v>2</v>
      </c>
      <c r="AA3723" s="7">
        <f t="shared" si="608"/>
        <v>207323.16805199999</v>
      </c>
      <c r="AB3723" s="4">
        <v>3</v>
      </c>
      <c r="AC3723" s="7">
        <f t="shared" si="609"/>
        <v>120938.51469699999</v>
      </c>
      <c r="AD3723">
        <v>3</v>
      </c>
      <c r="AE3723" s="8">
        <f t="shared" si="610"/>
        <v>155492.376039</v>
      </c>
    </row>
    <row r="3724" spans="1:31" x14ac:dyDescent="0.25">
      <c r="A3724" s="4">
        <v>484389</v>
      </c>
      <c r="B3724" s="4" t="s">
        <v>11611</v>
      </c>
      <c r="C3724" s="4">
        <v>23198382</v>
      </c>
      <c r="D3724" s="4">
        <v>4908030</v>
      </c>
      <c r="E3724" s="4" t="s">
        <v>11612</v>
      </c>
      <c r="F3724" s="4" t="s">
        <v>26</v>
      </c>
      <c r="G3724" s="4" t="s">
        <v>11613</v>
      </c>
      <c r="H3724" s="4"/>
      <c r="I3724" s="4"/>
      <c r="J3724" s="4" t="s">
        <v>1234</v>
      </c>
      <c r="K3724" s="4" t="s">
        <v>29</v>
      </c>
      <c r="L3724" s="5">
        <v>438133.18</v>
      </c>
      <c r="M3724" s="5">
        <v>569934.41</v>
      </c>
      <c r="N3724" s="4">
        <v>0</v>
      </c>
      <c r="O3724" s="4" t="s">
        <v>30</v>
      </c>
      <c r="P3724" s="4" t="s">
        <v>1110</v>
      </c>
      <c r="Q3724" s="4" t="s">
        <v>32</v>
      </c>
      <c r="R3724" s="6"/>
      <c r="S3724" s="7">
        <f t="shared" si="602"/>
        <v>569934.41</v>
      </c>
      <c r="T3724" s="7">
        <f t="shared" si="605"/>
        <v>219066.59</v>
      </c>
      <c r="U3724" s="7">
        <f t="shared" si="603"/>
        <v>219066.59</v>
      </c>
      <c r="V3724" s="7">
        <f t="shared" si="606"/>
        <v>65719.976999999999</v>
      </c>
      <c r="W3724" s="7">
        <f t="shared" si="607"/>
        <v>14458.39494</v>
      </c>
      <c r="X3724" s="7">
        <f t="shared" si="604"/>
        <v>80178.371939999997</v>
      </c>
      <c r="Y3724" s="7">
        <f>L3724+X3724</f>
        <v>518311.55193999998</v>
      </c>
      <c r="Z3724" s="4">
        <v>2</v>
      </c>
      <c r="AA3724" s="7">
        <f t="shared" si="608"/>
        <v>207324.620776</v>
      </c>
      <c r="AB3724" s="4">
        <v>3</v>
      </c>
      <c r="AC3724" s="7">
        <f t="shared" si="609"/>
        <v>120939.36211933331</v>
      </c>
      <c r="AD3724">
        <v>3</v>
      </c>
      <c r="AE3724" s="8">
        <f t="shared" si="610"/>
        <v>155493.465582</v>
      </c>
    </row>
    <row r="3725" spans="1:31" x14ac:dyDescent="0.25">
      <c r="A3725" s="4">
        <v>491629</v>
      </c>
      <c r="B3725" s="4" t="s">
        <v>11614</v>
      </c>
      <c r="C3725" s="4">
        <v>33094632</v>
      </c>
      <c r="D3725" s="4">
        <v>28169122</v>
      </c>
      <c r="E3725" s="4" t="s">
        <v>11615</v>
      </c>
      <c r="F3725" s="4" t="s">
        <v>232</v>
      </c>
      <c r="G3725" s="4" t="s">
        <v>11616</v>
      </c>
      <c r="H3725" s="4" t="s">
        <v>11617</v>
      </c>
      <c r="I3725" s="4" t="s">
        <v>11618</v>
      </c>
      <c r="J3725" s="4" t="s">
        <v>40</v>
      </c>
      <c r="K3725" s="4" t="s">
        <v>11601</v>
      </c>
      <c r="L3725" s="5">
        <v>438443.45</v>
      </c>
      <c r="M3725" s="5">
        <v>514925.26</v>
      </c>
      <c r="N3725" s="4">
        <v>0</v>
      </c>
      <c r="O3725" s="4" t="s">
        <v>47</v>
      </c>
      <c r="P3725" s="4" t="s">
        <v>1110</v>
      </c>
      <c r="Q3725" s="4" t="s">
        <v>32</v>
      </c>
      <c r="R3725" s="6"/>
      <c r="S3725" s="7">
        <f t="shared" si="602"/>
        <v>514925.26</v>
      </c>
      <c r="T3725" s="7">
        <f t="shared" si="605"/>
        <v>219221.72500000001</v>
      </c>
      <c r="U3725" s="7">
        <f t="shared" si="603"/>
        <v>219221.72500000001</v>
      </c>
      <c r="V3725" s="7">
        <f t="shared" si="606"/>
        <v>65766.517500000002</v>
      </c>
      <c r="W3725" s="7">
        <f t="shared" si="607"/>
        <v>14468.63385</v>
      </c>
      <c r="X3725" s="7">
        <f t="shared" si="604"/>
        <v>80235.15135</v>
      </c>
      <c r="Y3725" s="7">
        <f>L3725+X3725</f>
        <v>518678.60135000001</v>
      </c>
      <c r="Z3725" s="4">
        <v>2</v>
      </c>
      <c r="AA3725" s="7">
        <f t="shared" si="608"/>
        <v>207471.44054000001</v>
      </c>
      <c r="AB3725" s="4">
        <v>3</v>
      </c>
      <c r="AC3725" s="7">
        <f t="shared" si="609"/>
        <v>121025.00698166667</v>
      </c>
      <c r="AD3725">
        <v>3</v>
      </c>
      <c r="AE3725" s="8">
        <f t="shared" si="610"/>
        <v>155603.58040500002</v>
      </c>
    </row>
    <row r="3726" spans="1:31" x14ac:dyDescent="0.25">
      <c r="A3726" s="4">
        <v>484663</v>
      </c>
      <c r="B3726" s="4" t="s">
        <v>11619</v>
      </c>
      <c r="C3726" s="4">
        <v>36287220</v>
      </c>
      <c r="D3726" s="4">
        <v>28802079</v>
      </c>
      <c r="E3726" s="4" t="s">
        <v>11620</v>
      </c>
      <c r="F3726" s="4" t="s">
        <v>26</v>
      </c>
      <c r="G3726" s="4" t="s">
        <v>11621</v>
      </c>
      <c r="H3726" s="4"/>
      <c r="I3726" s="4"/>
      <c r="J3726" s="4" t="s">
        <v>1234</v>
      </c>
      <c r="K3726" s="4" t="s">
        <v>108</v>
      </c>
      <c r="L3726" s="5">
        <v>439994.17</v>
      </c>
      <c r="M3726" s="5">
        <v>588093.57999999996</v>
      </c>
      <c r="N3726" s="4">
        <v>0</v>
      </c>
      <c r="O3726" s="4" t="s">
        <v>30</v>
      </c>
      <c r="P3726" s="4" t="s">
        <v>1110</v>
      </c>
      <c r="Q3726" s="4" t="s">
        <v>32</v>
      </c>
      <c r="R3726" s="6"/>
      <c r="S3726" s="7">
        <f t="shared" si="602"/>
        <v>588093.57999999996</v>
      </c>
      <c r="T3726" s="7">
        <f t="shared" si="605"/>
        <v>219997.08499999999</v>
      </c>
      <c r="U3726" s="7">
        <f t="shared" si="603"/>
        <v>219997.08499999999</v>
      </c>
      <c r="V3726" s="7">
        <f t="shared" si="606"/>
        <v>65999.125499999995</v>
      </c>
      <c r="W3726" s="7">
        <f t="shared" si="607"/>
        <v>14519.807609999998</v>
      </c>
      <c r="X3726" s="7">
        <f t="shared" si="604"/>
        <v>80518.933109999998</v>
      </c>
      <c r="Y3726" s="7">
        <f>L3726+X3726</f>
        <v>520513.10310999997</v>
      </c>
      <c r="Z3726" s="4">
        <v>2</v>
      </c>
      <c r="AA3726" s="7">
        <f t="shared" si="608"/>
        <v>208205.241244</v>
      </c>
      <c r="AB3726" s="4">
        <v>3</v>
      </c>
      <c r="AC3726" s="7">
        <f t="shared" si="609"/>
        <v>121453.05739233333</v>
      </c>
      <c r="AD3726">
        <v>3</v>
      </c>
      <c r="AE3726" s="8">
        <f t="shared" si="610"/>
        <v>156153.930933</v>
      </c>
    </row>
    <row r="3727" spans="1:31" x14ac:dyDescent="0.25">
      <c r="A3727" s="4">
        <v>484188</v>
      </c>
      <c r="B3727" s="4" t="s">
        <v>11622</v>
      </c>
      <c r="C3727" s="4">
        <v>30121624</v>
      </c>
      <c r="D3727" s="4">
        <v>26620770</v>
      </c>
      <c r="E3727" s="4" t="s">
        <v>11623</v>
      </c>
      <c r="F3727" s="4" t="s">
        <v>26</v>
      </c>
      <c r="G3727" s="4" t="s">
        <v>11624</v>
      </c>
      <c r="H3727" s="4"/>
      <c r="I3727" s="4"/>
      <c r="J3727" s="4" t="s">
        <v>107</v>
      </c>
      <c r="K3727" s="4" t="s">
        <v>11625</v>
      </c>
      <c r="L3727" s="5">
        <v>440600.82</v>
      </c>
      <c r="M3727" s="5">
        <v>647782.48</v>
      </c>
      <c r="N3727" s="4">
        <v>0</v>
      </c>
      <c r="O3727" s="4" t="s">
        <v>30</v>
      </c>
      <c r="P3727" s="4" t="s">
        <v>1110</v>
      </c>
      <c r="Q3727" s="4" t="s">
        <v>32</v>
      </c>
      <c r="R3727" s="6"/>
      <c r="S3727" s="7">
        <f t="shared" si="602"/>
        <v>647782.48</v>
      </c>
      <c r="T3727" s="7">
        <f t="shared" si="605"/>
        <v>220300.41</v>
      </c>
      <c r="U3727" s="7">
        <f t="shared" si="603"/>
        <v>220300.41</v>
      </c>
      <c r="V3727" s="7">
        <f t="shared" si="606"/>
        <v>66090.122999999992</v>
      </c>
      <c r="W3727" s="7">
        <f t="shared" si="607"/>
        <v>14539.827059999998</v>
      </c>
      <c r="X3727" s="7">
        <f t="shared" si="604"/>
        <v>80629.950059999988</v>
      </c>
      <c r="Y3727" s="7">
        <f>L3727+X3727</f>
        <v>521230.77006000001</v>
      </c>
      <c r="Z3727" s="4">
        <v>2</v>
      </c>
      <c r="AA3727" s="7">
        <f t="shared" si="608"/>
        <v>208492.30802400003</v>
      </c>
      <c r="AB3727" s="4">
        <v>3</v>
      </c>
      <c r="AC3727" s="7">
        <f t="shared" si="609"/>
        <v>121620.51301399998</v>
      </c>
      <c r="AD3727">
        <v>3</v>
      </c>
      <c r="AE3727" s="8">
        <f t="shared" si="610"/>
        <v>156369.23101800002</v>
      </c>
    </row>
    <row r="3728" spans="1:31" x14ac:dyDescent="0.25">
      <c r="A3728" s="4">
        <v>486005</v>
      </c>
      <c r="B3728" s="4" t="s">
        <v>11626</v>
      </c>
      <c r="C3728" s="4">
        <v>30953105</v>
      </c>
      <c r="D3728" s="4">
        <v>8773442</v>
      </c>
      <c r="E3728" s="4" t="s">
        <v>11627</v>
      </c>
      <c r="F3728" s="4" t="s">
        <v>26</v>
      </c>
      <c r="G3728" s="4" t="s">
        <v>11628</v>
      </c>
      <c r="H3728" s="4"/>
      <c r="I3728" s="4"/>
      <c r="J3728" s="4" t="s">
        <v>28</v>
      </c>
      <c r="K3728" s="4" t="s">
        <v>46</v>
      </c>
      <c r="L3728" s="5">
        <v>440872.18</v>
      </c>
      <c r="M3728" s="5">
        <v>567905.75</v>
      </c>
      <c r="N3728" s="4">
        <v>0</v>
      </c>
      <c r="O3728" s="4" t="s">
        <v>30</v>
      </c>
      <c r="P3728" s="4" t="s">
        <v>1110</v>
      </c>
      <c r="Q3728" s="4" t="s">
        <v>32</v>
      </c>
      <c r="R3728" s="6"/>
      <c r="S3728" s="7">
        <f t="shared" si="602"/>
        <v>567905.75</v>
      </c>
      <c r="T3728" s="7">
        <f t="shared" si="605"/>
        <v>220436.09</v>
      </c>
      <c r="U3728" s="7">
        <f t="shared" si="603"/>
        <v>220436.09</v>
      </c>
      <c r="V3728" s="7">
        <f t="shared" si="606"/>
        <v>66130.82699999999</v>
      </c>
      <c r="W3728" s="7">
        <f t="shared" si="607"/>
        <v>14548.781939999997</v>
      </c>
      <c r="X3728" s="7">
        <f t="shared" si="604"/>
        <v>80679.608939999991</v>
      </c>
      <c r="Y3728" s="7">
        <f>L3728+X3728</f>
        <v>521551.78894</v>
      </c>
      <c r="Z3728" s="4">
        <v>2</v>
      </c>
      <c r="AA3728" s="7">
        <f t="shared" si="608"/>
        <v>208620.71557600002</v>
      </c>
      <c r="AB3728" s="4">
        <v>3</v>
      </c>
      <c r="AC3728" s="7">
        <f t="shared" si="609"/>
        <v>121695.41741933332</v>
      </c>
      <c r="AD3728">
        <v>3</v>
      </c>
      <c r="AE3728" s="8">
        <f t="shared" si="610"/>
        <v>156465.53668200001</v>
      </c>
    </row>
    <row r="3729" spans="1:31" x14ac:dyDescent="0.25">
      <c r="A3729" s="4">
        <v>484391</v>
      </c>
      <c r="B3729" s="4" t="s">
        <v>11629</v>
      </c>
      <c r="C3729" s="4">
        <v>23278656</v>
      </c>
      <c r="D3729" s="4">
        <v>21541562</v>
      </c>
      <c r="E3729" s="4" t="s">
        <v>11630</v>
      </c>
      <c r="F3729" s="4" t="s">
        <v>26</v>
      </c>
      <c r="G3729" s="4" t="s">
        <v>11631</v>
      </c>
      <c r="H3729" s="4"/>
      <c r="I3729" s="4"/>
      <c r="J3729" s="4" t="s">
        <v>1234</v>
      </c>
      <c r="K3729" s="4" t="s">
        <v>11632</v>
      </c>
      <c r="L3729" s="5">
        <v>441452.59</v>
      </c>
      <c r="M3729" s="5">
        <v>969210.04</v>
      </c>
      <c r="N3729" s="4">
        <v>0</v>
      </c>
      <c r="O3729" s="4" t="s">
        <v>30</v>
      </c>
      <c r="P3729" s="4" t="s">
        <v>3200</v>
      </c>
      <c r="Q3729" s="4" t="s">
        <v>32</v>
      </c>
      <c r="R3729" s="6"/>
      <c r="S3729" s="7">
        <f t="shared" si="602"/>
        <v>969210.04</v>
      </c>
      <c r="T3729" s="7">
        <f t="shared" si="605"/>
        <v>220726.29500000001</v>
      </c>
      <c r="U3729" s="7">
        <f t="shared" si="603"/>
        <v>220726.29500000001</v>
      </c>
      <c r="V3729" s="7">
        <f t="shared" si="606"/>
        <v>66217.888500000001</v>
      </c>
      <c r="W3729" s="7">
        <f t="shared" si="607"/>
        <v>14567.93547</v>
      </c>
      <c r="X3729" s="7">
        <f t="shared" si="604"/>
        <v>80785.823969999998</v>
      </c>
      <c r="Y3729" s="7">
        <f>L3729+X3729</f>
        <v>522238.41396999999</v>
      </c>
      <c r="Z3729" s="4">
        <v>2</v>
      </c>
      <c r="AA3729" s="7">
        <f t="shared" si="608"/>
        <v>208895.36558800002</v>
      </c>
      <c r="AB3729" s="4">
        <v>3</v>
      </c>
      <c r="AC3729" s="7">
        <f t="shared" si="609"/>
        <v>121855.62992633332</v>
      </c>
      <c r="AD3729">
        <v>3</v>
      </c>
      <c r="AE3729" s="8">
        <f t="shared" si="610"/>
        <v>156671.524191</v>
      </c>
    </row>
    <row r="3730" spans="1:31" x14ac:dyDescent="0.25">
      <c r="A3730" s="4">
        <v>486228</v>
      </c>
      <c r="B3730" s="4" t="s">
        <v>11633</v>
      </c>
      <c r="C3730" s="4">
        <v>34929158</v>
      </c>
      <c r="D3730" s="4">
        <v>29596190</v>
      </c>
      <c r="E3730" s="4" t="s">
        <v>11634</v>
      </c>
      <c r="F3730" s="4" t="s">
        <v>26</v>
      </c>
      <c r="G3730" s="4" t="s">
        <v>11635</v>
      </c>
      <c r="H3730" s="4"/>
      <c r="I3730" s="4"/>
      <c r="J3730" s="4" t="s">
        <v>28</v>
      </c>
      <c r="K3730" s="4" t="s">
        <v>46</v>
      </c>
      <c r="L3730" s="5">
        <v>441625.09</v>
      </c>
      <c r="M3730" s="5">
        <v>567936.91</v>
      </c>
      <c r="N3730" s="4">
        <v>0</v>
      </c>
      <c r="O3730" s="4" t="s">
        <v>30</v>
      </c>
      <c r="P3730" s="4" t="s">
        <v>1110</v>
      </c>
      <c r="Q3730" s="4" t="s">
        <v>32</v>
      </c>
      <c r="R3730" s="6"/>
      <c r="S3730" s="7">
        <f t="shared" si="602"/>
        <v>567936.91</v>
      </c>
      <c r="T3730" s="7">
        <f t="shared" si="605"/>
        <v>220812.54500000001</v>
      </c>
      <c r="U3730" s="7">
        <f t="shared" si="603"/>
        <v>220812.54500000001</v>
      </c>
      <c r="V3730" s="7">
        <f t="shared" si="606"/>
        <v>66243.763500000001</v>
      </c>
      <c r="W3730" s="7">
        <f t="shared" si="607"/>
        <v>14573.62797</v>
      </c>
      <c r="X3730" s="7">
        <f t="shared" si="604"/>
        <v>80817.391470000002</v>
      </c>
      <c r="Y3730" s="7">
        <f>L3730+X3730</f>
        <v>522442.48147</v>
      </c>
      <c r="Z3730" s="4">
        <v>2</v>
      </c>
      <c r="AA3730" s="7">
        <f t="shared" si="608"/>
        <v>208976.99258800002</v>
      </c>
      <c r="AB3730" s="4">
        <v>3</v>
      </c>
      <c r="AC3730" s="7">
        <f t="shared" si="609"/>
        <v>121903.24567633332</v>
      </c>
      <c r="AD3730">
        <v>3</v>
      </c>
      <c r="AE3730" s="8">
        <f t="shared" si="610"/>
        <v>156732.74444100002</v>
      </c>
    </row>
    <row r="3731" spans="1:31" x14ac:dyDescent="0.25">
      <c r="A3731" s="4">
        <v>485411</v>
      </c>
      <c r="B3731" s="4" t="s">
        <v>11636</v>
      </c>
      <c r="C3731" s="4">
        <v>95921341</v>
      </c>
      <c r="D3731" s="4">
        <v>25317705</v>
      </c>
      <c r="E3731" s="4" t="s">
        <v>11637</v>
      </c>
      <c r="F3731" s="4" t="s">
        <v>232</v>
      </c>
      <c r="G3731" s="4" t="s">
        <v>11638</v>
      </c>
      <c r="H3731" s="4"/>
      <c r="I3731" s="4"/>
      <c r="J3731" s="4" t="s">
        <v>294</v>
      </c>
      <c r="K3731" s="4" t="s">
        <v>11502</v>
      </c>
      <c r="L3731" s="5">
        <v>441840.44</v>
      </c>
      <c r="M3731" s="5">
        <v>834741.39</v>
      </c>
      <c r="N3731" s="4">
        <v>0</v>
      </c>
      <c r="O3731" s="4" t="s">
        <v>30</v>
      </c>
      <c r="P3731" s="4" t="s">
        <v>3200</v>
      </c>
      <c r="Q3731" s="4" t="s">
        <v>32</v>
      </c>
      <c r="R3731" s="6"/>
      <c r="S3731" s="7">
        <f t="shared" si="602"/>
        <v>834741.39</v>
      </c>
      <c r="T3731" s="7">
        <f t="shared" si="605"/>
        <v>220920.22</v>
      </c>
      <c r="U3731" s="7">
        <f t="shared" si="603"/>
        <v>220920.22</v>
      </c>
      <c r="V3731" s="7">
        <f t="shared" si="606"/>
        <v>66276.065999999992</v>
      </c>
      <c r="W3731" s="7">
        <f t="shared" si="607"/>
        <v>14580.734519999998</v>
      </c>
      <c r="X3731" s="7">
        <f t="shared" si="604"/>
        <v>80856.80051999999</v>
      </c>
      <c r="Y3731" s="7">
        <f>L3731+X3731</f>
        <v>522697.24051999999</v>
      </c>
      <c r="Z3731" s="4">
        <v>2</v>
      </c>
      <c r="AA3731" s="7">
        <f t="shared" si="608"/>
        <v>209078.89620800002</v>
      </c>
      <c r="AB3731" s="4">
        <v>3</v>
      </c>
      <c r="AC3731" s="7">
        <f t="shared" si="609"/>
        <v>121962.68945466664</v>
      </c>
      <c r="AD3731">
        <v>3</v>
      </c>
      <c r="AE3731" s="8">
        <f t="shared" si="610"/>
        <v>156809.17215600002</v>
      </c>
    </row>
    <row r="3732" spans="1:31" x14ac:dyDescent="0.25">
      <c r="A3732" s="4">
        <v>486622</v>
      </c>
      <c r="B3732" s="4" t="s">
        <v>11639</v>
      </c>
      <c r="C3732" s="4">
        <v>42591849</v>
      </c>
      <c r="D3732" s="4">
        <v>28053987</v>
      </c>
      <c r="E3732" s="4" t="s">
        <v>11640</v>
      </c>
      <c r="F3732" s="4" t="s">
        <v>26</v>
      </c>
      <c r="G3732" s="4" t="s">
        <v>11641</v>
      </c>
      <c r="H3732" s="4"/>
      <c r="I3732" s="4"/>
      <c r="J3732" s="4" t="s">
        <v>28</v>
      </c>
      <c r="K3732" s="4" t="s">
        <v>46</v>
      </c>
      <c r="L3732" s="5">
        <v>441942.65</v>
      </c>
      <c r="M3732" s="5">
        <v>567291.93000000005</v>
      </c>
      <c r="N3732" s="4">
        <v>0</v>
      </c>
      <c r="O3732" s="4" t="s">
        <v>30</v>
      </c>
      <c r="P3732" s="4" t="s">
        <v>1110</v>
      </c>
      <c r="Q3732" s="4" t="s">
        <v>32</v>
      </c>
      <c r="R3732" s="6"/>
      <c r="S3732" s="7">
        <f t="shared" si="602"/>
        <v>567291.93000000005</v>
      </c>
      <c r="T3732" s="7">
        <f t="shared" si="605"/>
        <v>220971.32500000001</v>
      </c>
      <c r="U3732" s="7">
        <f t="shared" si="603"/>
        <v>220971.32500000001</v>
      </c>
      <c r="V3732" s="7">
        <f t="shared" si="606"/>
        <v>66291.397500000006</v>
      </c>
      <c r="W3732" s="7">
        <f t="shared" si="607"/>
        <v>14584.107450000001</v>
      </c>
      <c r="X3732" s="7">
        <f t="shared" si="604"/>
        <v>80875.504950000002</v>
      </c>
      <c r="Y3732" s="7">
        <f>L3732+X3732</f>
        <v>522818.15495</v>
      </c>
      <c r="Z3732" s="4">
        <v>2</v>
      </c>
      <c r="AA3732" s="7">
        <f t="shared" si="608"/>
        <v>209127.26198000001</v>
      </c>
      <c r="AB3732" s="4">
        <v>3</v>
      </c>
      <c r="AC3732" s="7">
        <f t="shared" si="609"/>
        <v>121990.90282166666</v>
      </c>
      <c r="AD3732">
        <v>3</v>
      </c>
      <c r="AE3732" s="8">
        <f t="shared" si="610"/>
        <v>156845.44648499999</v>
      </c>
    </row>
    <row r="3733" spans="1:31" x14ac:dyDescent="0.25">
      <c r="A3733" s="4">
        <v>489130</v>
      </c>
      <c r="B3733" s="4" t="s">
        <v>11642</v>
      </c>
      <c r="C3733" s="4">
        <v>27750758</v>
      </c>
      <c r="D3733" s="4">
        <v>8715826</v>
      </c>
      <c r="E3733" s="4" t="s">
        <v>11643</v>
      </c>
      <c r="F3733" s="4" t="s">
        <v>232</v>
      </c>
      <c r="G3733" s="4" t="s">
        <v>11644</v>
      </c>
      <c r="H3733" s="4"/>
      <c r="I3733" s="4"/>
      <c r="J3733" s="4" t="s">
        <v>45</v>
      </c>
      <c r="K3733" s="4" t="s">
        <v>55</v>
      </c>
      <c r="L3733" s="5">
        <v>442332.41</v>
      </c>
      <c r="M3733" s="5">
        <v>788242.3</v>
      </c>
      <c r="N3733" s="4">
        <v>0</v>
      </c>
      <c r="O3733" s="4" t="s">
        <v>47</v>
      </c>
      <c r="P3733" s="4" t="s">
        <v>1110</v>
      </c>
      <c r="Q3733" s="4" t="s">
        <v>32</v>
      </c>
      <c r="R3733" s="6"/>
      <c r="S3733" s="7">
        <f t="shared" si="602"/>
        <v>788242.3</v>
      </c>
      <c r="T3733" s="7">
        <f t="shared" si="605"/>
        <v>221166.20499999999</v>
      </c>
      <c r="U3733" s="7">
        <f t="shared" si="603"/>
        <v>221166.20499999999</v>
      </c>
      <c r="V3733" s="7">
        <f t="shared" si="606"/>
        <v>66349.861499999999</v>
      </c>
      <c r="W3733" s="7">
        <f t="shared" si="607"/>
        <v>14596.96953</v>
      </c>
      <c r="X3733" s="7">
        <f t="shared" si="604"/>
        <v>80946.831030000001</v>
      </c>
      <c r="Y3733" s="7">
        <f>L3733+X3733</f>
        <v>523279.24102999998</v>
      </c>
      <c r="Z3733" s="4">
        <v>2</v>
      </c>
      <c r="AA3733" s="7">
        <f t="shared" si="608"/>
        <v>209311.69641199999</v>
      </c>
      <c r="AB3733" s="4">
        <v>3</v>
      </c>
      <c r="AC3733" s="7">
        <f t="shared" si="609"/>
        <v>122098.48957366665</v>
      </c>
      <c r="AD3733">
        <v>3</v>
      </c>
      <c r="AE3733" s="8">
        <f t="shared" si="610"/>
        <v>156983.77230899999</v>
      </c>
    </row>
    <row r="3734" spans="1:31" x14ac:dyDescent="0.25">
      <c r="A3734" s="4">
        <v>488577</v>
      </c>
      <c r="B3734" s="4" t="s">
        <v>11645</v>
      </c>
      <c r="C3734" s="4">
        <v>25520380</v>
      </c>
      <c r="D3734" s="4">
        <v>29390238</v>
      </c>
      <c r="E3734" s="4" t="s">
        <v>11646</v>
      </c>
      <c r="F3734" s="4" t="s">
        <v>26</v>
      </c>
      <c r="G3734" s="4" t="s">
        <v>11647</v>
      </c>
      <c r="H3734" s="4"/>
      <c r="I3734" s="4"/>
      <c r="J3734" s="4" t="s">
        <v>441</v>
      </c>
      <c r="K3734" s="4" t="s">
        <v>310</v>
      </c>
      <c r="L3734" s="5">
        <v>442703.32</v>
      </c>
      <c r="M3734" s="5">
        <v>563149.18999999994</v>
      </c>
      <c r="N3734" s="4">
        <v>0</v>
      </c>
      <c r="O3734" s="4" t="s">
        <v>47</v>
      </c>
      <c r="P3734" s="4" t="s">
        <v>1110</v>
      </c>
      <c r="Q3734" s="4" t="s">
        <v>32</v>
      </c>
      <c r="R3734" s="6"/>
      <c r="S3734" s="7">
        <f t="shared" si="602"/>
        <v>563149.18999999994</v>
      </c>
      <c r="T3734" s="7">
        <f t="shared" si="605"/>
        <v>221351.66</v>
      </c>
      <c r="U3734" s="7">
        <f t="shared" si="603"/>
        <v>221351.66</v>
      </c>
      <c r="V3734" s="7">
        <f t="shared" si="606"/>
        <v>66405.497999999992</v>
      </c>
      <c r="W3734" s="7">
        <f t="shared" si="607"/>
        <v>14609.209559999998</v>
      </c>
      <c r="X3734" s="7">
        <f t="shared" si="604"/>
        <v>81014.707559999995</v>
      </c>
      <c r="Y3734" s="7">
        <f>L3734+X3734</f>
        <v>523718.02756000002</v>
      </c>
      <c r="Z3734" s="4">
        <v>2</v>
      </c>
      <c r="AA3734" s="7">
        <f t="shared" si="608"/>
        <v>209487.21102400002</v>
      </c>
      <c r="AB3734" s="4">
        <v>3</v>
      </c>
      <c r="AC3734" s="7">
        <f t="shared" si="609"/>
        <v>122200.87309733334</v>
      </c>
      <c r="AD3734">
        <v>3</v>
      </c>
      <c r="AE3734" s="8">
        <f t="shared" si="610"/>
        <v>157115.408268</v>
      </c>
    </row>
    <row r="3735" spans="1:31" x14ac:dyDescent="0.25">
      <c r="A3735" s="4">
        <v>488786</v>
      </c>
      <c r="B3735" s="4" t="s">
        <v>11648</v>
      </c>
      <c r="C3735" s="4">
        <v>92818146</v>
      </c>
      <c r="D3735" s="4">
        <v>4685814</v>
      </c>
      <c r="E3735" s="4" t="s">
        <v>11649</v>
      </c>
      <c r="F3735" s="4" t="s">
        <v>232</v>
      </c>
      <c r="G3735" s="4" t="s">
        <v>11650</v>
      </c>
      <c r="H3735" s="4"/>
      <c r="I3735" s="4"/>
      <c r="J3735" s="4" t="s">
        <v>441</v>
      </c>
      <c r="K3735" s="4" t="s">
        <v>2958</v>
      </c>
      <c r="L3735" s="5">
        <v>443003.53</v>
      </c>
      <c r="M3735" s="5">
        <v>874242.46</v>
      </c>
      <c r="N3735" s="4">
        <v>0</v>
      </c>
      <c r="O3735" s="4" t="s">
        <v>47</v>
      </c>
      <c r="P3735" s="4" t="s">
        <v>1110</v>
      </c>
      <c r="Q3735" s="4" t="s">
        <v>32</v>
      </c>
      <c r="R3735" s="6"/>
      <c r="S3735" s="7">
        <f t="shared" si="602"/>
        <v>874242.46</v>
      </c>
      <c r="T3735" s="7">
        <f t="shared" si="605"/>
        <v>221501.76500000001</v>
      </c>
      <c r="U3735" s="7">
        <f t="shared" si="603"/>
        <v>221501.76500000001</v>
      </c>
      <c r="V3735" s="7">
        <f t="shared" si="606"/>
        <v>66450.529500000004</v>
      </c>
      <c r="W3735" s="7">
        <f t="shared" si="607"/>
        <v>14619.11649</v>
      </c>
      <c r="X3735" s="7">
        <f t="shared" si="604"/>
        <v>81069.645990000005</v>
      </c>
      <c r="Y3735" s="7">
        <f>L3735+X3735</f>
        <v>524073.17599000002</v>
      </c>
      <c r="Z3735" s="4">
        <v>2</v>
      </c>
      <c r="AA3735" s="7">
        <f t="shared" si="608"/>
        <v>209629.27039600001</v>
      </c>
      <c r="AB3735" s="4">
        <v>3</v>
      </c>
      <c r="AC3735" s="7">
        <f t="shared" si="609"/>
        <v>122283.74106433334</v>
      </c>
      <c r="AD3735">
        <v>3</v>
      </c>
      <c r="AE3735" s="8">
        <f t="shared" si="610"/>
        <v>157221.95279700001</v>
      </c>
    </row>
    <row r="3736" spans="1:31" x14ac:dyDescent="0.25">
      <c r="A3736" s="4">
        <v>491008</v>
      </c>
      <c r="B3736" s="4" t="s">
        <v>11651</v>
      </c>
      <c r="C3736" s="4">
        <v>41990929</v>
      </c>
      <c r="D3736" s="4">
        <v>32231985</v>
      </c>
      <c r="E3736" s="4" t="s">
        <v>11652</v>
      </c>
      <c r="F3736" s="4" t="s">
        <v>232</v>
      </c>
      <c r="G3736" s="4" t="s">
        <v>11653</v>
      </c>
      <c r="H3736" s="4" t="s">
        <v>11654</v>
      </c>
      <c r="I3736" s="4"/>
      <c r="J3736" s="4" t="s">
        <v>429</v>
      </c>
      <c r="K3736" s="4" t="s">
        <v>524</v>
      </c>
      <c r="L3736" s="5">
        <v>127070.63</v>
      </c>
      <c r="M3736" s="5">
        <v>156159.47</v>
      </c>
      <c r="N3736" s="4">
        <v>0</v>
      </c>
      <c r="O3736" s="4" t="s">
        <v>30</v>
      </c>
      <c r="P3736" s="4" t="s">
        <v>57</v>
      </c>
      <c r="Q3736" s="4" t="s">
        <v>572</v>
      </c>
      <c r="R3736" s="6">
        <v>45461.609555706018</v>
      </c>
      <c r="S3736" s="7">
        <f t="shared" si="602"/>
        <v>156159.47</v>
      </c>
      <c r="T3736" s="7">
        <f t="shared" si="605"/>
        <v>63535.315000000002</v>
      </c>
      <c r="U3736" s="7">
        <f t="shared" si="603"/>
        <v>63535.315000000002</v>
      </c>
      <c r="V3736" s="7">
        <f t="shared" si="606"/>
        <v>19060.594499999999</v>
      </c>
      <c r="W3736" s="7">
        <f t="shared" si="607"/>
        <v>4193.33079</v>
      </c>
      <c r="X3736" s="7">
        <f t="shared" si="604"/>
        <v>23253.925289999999</v>
      </c>
      <c r="Y3736" s="7">
        <f>L3736+X3736</f>
        <v>150324.55528999999</v>
      </c>
      <c r="Z3736" s="4">
        <v>2</v>
      </c>
      <c r="AA3736" s="7">
        <f t="shared" si="608"/>
        <v>60129.822115999996</v>
      </c>
      <c r="AB3736" s="4">
        <v>3</v>
      </c>
      <c r="AC3736" s="7">
        <f t="shared" si="609"/>
        <v>35075.729567666662</v>
      </c>
      <c r="AD3736">
        <v>3</v>
      </c>
      <c r="AE3736" s="8">
        <f t="shared" si="610"/>
        <v>45097.366586999997</v>
      </c>
    </row>
    <row r="3737" spans="1:31" x14ac:dyDescent="0.25">
      <c r="A3737" s="4">
        <v>484146</v>
      </c>
      <c r="B3737" s="4" t="s">
        <v>11655</v>
      </c>
      <c r="C3737" s="4">
        <v>18040706</v>
      </c>
      <c r="D3737" s="4">
        <v>1266124</v>
      </c>
      <c r="E3737" s="4" t="s">
        <v>11656</v>
      </c>
      <c r="F3737" s="4" t="s">
        <v>26</v>
      </c>
      <c r="G3737" s="4" t="s">
        <v>11657</v>
      </c>
      <c r="H3737" s="4"/>
      <c r="I3737" s="4"/>
      <c r="J3737" s="4" t="s">
        <v>107</v>
      </c>
      <c r="K3737" s="4" t="s">
        <v>2974</v>
      </c>
      <c r="L3737" s="5">
        <v>443456.63</v>
      </c>
      <c r="M3737" s="5">
        <v>588813.93000000005</v>
      </c>
      <c r="N3737" s="4">
        <v>0</v>
      </c>
      <c r="O3737" s="4" t="s">
        <v>30</v>
      </c>
      <c r="P3737" s="4" t="s">
        <v>1110</v>
      </c>
      <c r="Q3737" s="4" t="s">
        <v>32</v>
      </c>
      <c r="R3737" s="6"/>
      <c r="S3737" s="7">
        <f t="shared" si="602"/>
        <v>588813.93000000005</v>
      </c>
      <c r="T3737" s="7">
        <f t="shared" si="605"/>
        <v>221728.315</v>
      </c>
      <c r="U3737" s="7">
        <f t="shared" si="603"/>
        <v>221728.315</v>
      </c>
      <c r="V3737" s="7">
        <f t="shared" si="606"/>
        <v>66518.494500000001</v>
      </c>
      <c r="W3737" s="7">
        <f t="shared" si="607"/>
        <v>14634.068789999999</v>
      </c>
      <c r="X3737" s="7">
        <f t="shared" si="604"/>
        <v>81152.563290000006</v>
      </c>
      <c r="Y3737" s="7">
        <f>L3737+X3737</f>
        <v>524609.19328999997</v>
      </c>
      <c r="Z3737" s="4">
        <v>2</v>
      </c>
      <c r="AA3737" s="7">
        <f t="shared" si="608"/>
        <v>209843.67731599999</v>
      </c>
      <c r="AB3737" s="4">
        <v>3</v>
      </c>
      <c r="AC3737" s="7">
        <f t="shared" si="609"/>
        <v>122408.81176766666</v>
      </c>
      <c r="AD3737">
        <v>3</v>
      </c>
      <c r="AE3737" s="8">
        <f t="shared" si="610"/>
        <v>157382.75798699999</v>
      </c>
    </row>
    <row r="3738" spans="1:31" x14ac:dyDescent="0.25">
      <c r="A3738" s="4">
        <v>488668</v>
      </c>
      <c r="B3738" s="4" t="s">
        <v>11658</v>
      </c>
      <c r="C3738" s="4">
        <v>34072979</v>
      </c>
      <c r="D3738" s="4">
        <v>8760390</v>
      </c>
      <c r="E3738" s="4" t="s">
        <v>11659</v>
      </c>
      <c r="F3738" s="4" t="s">
        <v>26</v>
      </c>
      <c r="G3738" s="4" t="s">
        <v>11660</v>
      </c>
      <c r="H3738" s="4"/>
      <c r="I3738" s="4"/>
      <c r="J3738" s="4" t="s">
        <v>441</v>
      </c>
      <c r="K3738" s="4" t="s">
        <v>310</v>
      </c>
      <c r="L3738" s="5">
        <v>444054.86</v>
      </c>
      <c r="M3738" s="5">
        <v>558639.28</v>
      </c>
      <c r="N3738" s="4">
        <v>0</v>
      </c>
      <c r="O3738" s="4" t="s">
        <v>47</v>
      </c>
      <c r="P3738" s="4" t="s">
        <v>1110</v>
      </c>
      <c r="Q3738" s="4" t="s">
        <v>32</v>
      </c>
      <c r="R3738" s="6"/>
      <c r="S3738" s="7">
        <f t="shared" si="602"/>
        <v>558639.28</v>
      </c>
      <c r="T3738" s="7">
        <f t="shared" si="605"/>
        <v>222027.43</v>
      </c>
      <c r="U3738" s="7">
        <f t="shared" si="603"/>
        <v>222027.43</v>
      </c>
      <c r="V3738" s="7">
        <f t="shared" si="606"/>
        <v>66608.228999999992</v>
      </c>
      <c r="W3738" s="7">
        <f t="shared" si="607"/>
        <v>14653.810379999999</v>
      </c>
      <c r="X3738" s="7">
        <f t="shared" si="604"/>
        <v>81262.039379999987</v>
      </c>
      <c r="Y3738" s="7">
        <f>L3738+X3738</f>
        <v>525316.89937999996</v>
      </c>
      <c r="Z3738" s="4">
        <v>2</v>
      </c>
      <c r="AA3738" s="7">
        <f t="shared" si="608"/>
        <v>210126.75975199998</v>
      </c>
      <c r="AB3738" s="4">
        <v>3</v>
      </c>
      <c r="AC3738" s="7">
        <f t="shared" si="609"/>
        <v>122573.94318866666</v>
      </c>
      <c r="AD3738">
        <v>3</v>
      </c>
      <c r="AE3738" s="8">
        <f t="shared" si="610"/>
        <v>157595.06981399999</v>
      </c>
    </row>
    <row r="3739" spans="1:31" x14ac:dyDescent="0.25">
      <c r="A3739" s="4">
        <v>485209</v>
      </c>
      <c r="B3739" s="4" t="s">
        <v>11661</v>
      </c>
      <c r="C3739" s="4">
        <v>95732786</v>
      </c>
      <c r="D3739" s="4">
        <v>26386857</v>
      </c>
      <c r="E3739" s="4" t="s">
        <v>11662</v>
      </c>
      <c r="F3739" s="4" t="s">
        <v>232</v>
      </c>
      <c r="G3739" s="4" t="s">
        <v>11663</v>
      </c>
      <c r="H3739" s="4"/>
      <c r="I3739" s="4"/>
      <c r="J3739" s="4" t="s">
        <v>112</v>
      </c>
      <c r="K3739" s="4" t="s">
        <v>347</v>
      </c>
      <c r="L3739" s="5">
        <v>444905.41</v>
      </c>
      <c r="M3739" s="5">
        <v>546016.04</v>
      </c>
      <c r="N3739" s="4">
        <v>0</v>
      </c>
      <c r="O3739" s="4" t="s">
        <v>30</v>
      </c>
      <c r="P3739" s="4" t="s">
        <v>1110</v>
      </c>
      <c r="Q3739" s="4" t="s">
        <v>32</v>
      </c>
      <c r="R3739" s="6"/>
      <c r="S3739" s="7">
        <f t="shared" si="602"/>
        <v>546016.04</v>
      </c>
      <c r="T3739" s="7">
        <f t="shared" si="605"/>
        <v>222452.70499999999</v>
      </c>
      <c r="U3739" s="7">
        <f t="shared" si="603"/>
        <v>222452.70499999999</v>
      </c>
      <c r="V3739" s="7">
        <f t="shared" si="606"/>
        <v>66735.811499999996</v>
      </c>
      <c r="W3739" s="7">
        <f t="shared" si="607"/>
        <v>14681.87853</v>
      </c>
      <c r="X3739" s="7">
        <f t="shared" si="604"/>
        <v>81417.690029999998</v>
      </c>
      <c r="Y3739" s="7">
        <f>L3739+X3739</f>
        <v>526323.10002999997</v>
      </c>
      <c r="Z3739" s="4">
        <v>2</v>
      </c>
      <c r="AA3739" s="7">
        <f t="shared" si="608"/>
        <v>210529.24001199999</v>
      </c>
      <c r="AB3739" s="4">
        <v>3</v>
      </c>
      <c r="AC3739" s="7">
        <f t="shared" si="609"/>
        <v>122808.72334033332</v>
      </c>
      <c r="AD3739">
        <v>3</v>
      </c>
      <c r="AE3739" s="8">
        <f t="shared" si="610"/>
        <v>157896.930009</v>
      </c>
    </row>
    <row r="3740" spans="1:31" x14ac:dyDescent="0.25">
      <c r="A3740" s="4">
        <v>491683</v>
      </c>
      <c r="B3740" s="4" t="s">
        <v>11664</v>
      </c>
      <c r="C3740" s="4">
        <v>35535120</v>
      </c>
      <c r="D3740" s="4">
        <v>23592572</v>
      </c>
      <c r="E3740" s="4" t="s">
        <v>11665</v>
      </c>
      <c r="F3740" s="4" t="s">
        <v>232</v>
      </c>
      <c r="G3740" s="4" t="s">
        <v>11666</v>
      </c>
      <c r="H3740" s="4"/>
      <c r="I3740" s="4"/>
      <c r="J3740" s="4" t="s">
        <v>40</v>
      </c>
      <c r="K3740" s="4" t="s">
        <v>11399</v>
      </c>
      <c r="L3740" s="5">
        <v>445069.39</v>
      </c>
      <c r="M3740" s="5">
        <v>665423.23</v>
      </c>
      <c r="N3740" s="4">
        <v>0</v>
      </c>
      <c r="O3740" s="4" t="s">
        <v>30</v>
      </c>
      <c r="P3740" s="4" t="s">
        <v>1110</v>
      </c>
      <c r="Q3740" s="4" t="s">
        <v>32</v>
      </c>
      <c r="R3740" s="6"/>
      <c r="S3740" s="7">
        <f t="shared" si="602"/>
        <v>665423.23</v>
      </c>
      <c r="T3740" s="7">
        <f t="shared" si="605"/>
        <v>222534.69500000001</v>
      </c>
      <c r="U3740" s="7">
        <f t="shared" si="603"/>
        <v>222534.69500000001</v>
      </c>
      <c r="V3740" s="7">
        <f t="shared" si="606"/>
        <v>66760.408500000005</v>
      </c>
      <c r="W3740" s="7">
        <f t="shared" si="607"/>
        <v>14687.289870000001</v>
      </c>
      <c r="X3740" s="7">
        <f t="shared" si="604"/>
        <v>81447.698369999998</v>
      </c>
      <c r="Y3740" s="7">
        <f>L3740+X3740</f>
        <v>526517.08837000001</v>
      </c>
      <c r="Z3740" s="4">
        <v>2</v>
      </c>
      <c r="AA3740" s="7">
        <f t="shared" si="608"/>
        <v>210606.83534800002</v>
      </c>
      <c r="AB3740" s="4">
        <v>3</v>
      </c>
      <c r="AC3740" s="7">
        <f t="shared" si="609"/>
        <v>122853.98728633333</v>
      </c>
      <c r="AD3740">
        <v>3</v>
      </c>
      <c r="AE3740" s="8">
        <f t="shared" si="610"/>
        <v>157955.12651100001</v>
      </c>
    </row>
    <row r="3741" spans="1:31" x14ac:dyDescent="0.25">
      <c r="A3741" s="4">
        <v>484927</v>
      </c>
      <c r="B3741" s="4" t="s">
        <v>11667</v>
      </c>
      <c r="C3741" s="4">
        <v>23417511</v>
      </c>
      <c r="D3741" s="4">
        <v>28205395</v>
      </c>
      <c r="E3741" s="4" t="s">
        <v>11668</v>
      </c>
      <c r="F3741" s="4" t="s">
        <v>232</v>
      </c>
      <c r="G3741" s="4" t="s">
        <v>11669</v>
      </c>
      <c r="H3741" s="4"/>
      <c r="I3741" s="4"/>
      <c r="J3741" s="4" t="s">
        <v>112</v>
      </c>
      <c r="K3741" s="4" t="s">
        <v>347</v>
      </c>
      <c r="L3741" s="5">
        <v>445192.06</v>
      </c>
      <c r="M3741" s="5">
        <v>546862.78</v>
      </c>
      <c r="N3741" s="4">
        <v>0</v>
      </c>
      <c r="O3741" s="4" t="s">
        <v>30</v>
      </c>
      <c r="P3741" s="4" t="s">
        <v>1110</v>
      </c>
      <c r="Q3741" s="4" t="s">
        <v>32</v>
      </c>
      <c r="R3741" s="6"/>
      <c r="S3741" s="7">
        <f t="shared" si="602"/>
        <v>546862.78</v>
      </c>
      <c r="T3741" s="7">
        <f t="shared" si="605"/>
        <v>222596.03</v>
      </c>
      <c r="U3741" s="7">
        <f t="shared" si="603"/>
        <v>222596.03</v>
      </c>
      <c r="V3741" s="7">
        <f t="shared" si="606"/>
        <v>66778.808999999994</v>
      </c>
      <c r="W3741" s="7">
        <f t="shared" si="607"/>
        <v>14691.337979999998</v>
      </c>
      <c r="X3741" s="7">
        <f t="shared" si="604"/>
        <v>81470.14697999999</v>
      </c>
      <c r="Y3741" s="7">
        <f>L3741+X3741</f>
        <v>526662.20698000002</v>
      </c>
      <c r="Z3741" s="4">
        <v>2</v>
      </c>
      <c r="AA3741" s="7">
        <f t="shared" si="608"/>
        <v>210664.88279200002</v>
      </c>
      <c r="AB3741" s="4">
        <v>3</v>
      </c>
      <c r="AC3741" s="7">
        <f t="shared" si="609"/>
        <v>122887.84829533333</v>
      </c>
      <c r="AD3741">
        <v>3</v>
      </c>
      <c r="AE3741" s="8">
        <f t="shared" si="610"/>
        <v>157998.662094</v>
      </c>
    </row>
    <row r="3742" spans="1:31" x14ac:dyDescent="0.25">
      <c r="A3742" s="4">
        <v>486316</v>
      </c>
      <c r="B3742" s="4" t="s">
        <v>11670</v>
      </c>
      <c r="C3742" s="4">
        <v>36429828</v>
      </c>
      <c r="D3742" s="4">
        <v>24587119</v>
      </c>
      <c r="E3742" s="4" t="s">
        <v>11671</v>
      </c>
      <c r="F3742" s="4" t="s">
        <v>26</v>
      </c>
      <c r="G3742" s="4" t="s">
        <v>11672</v>
      </c>
      <c r="H3742" s="4"/>
      <c r="I3742" s="4"/>
      <c r="J3742" s="4" t="s">
        <v>28</v>
      </c>
      <c r="K3742" s="4" t="s">
        <v>430</v>
      </c>
      <c r="L3742" s="5">
        <v>445626.63</v>
      </c>
      <c r="M3742" s="5">
        <v>907715.73</v>
      </c>
      <c r="N3742" s="4">
        <v>0</v>
      </c>
      <c r="O3742" s="4" t="s">
        <v>30</v>
      </c>
      <c r="P3742" s="4" t="s">
        <v>1110</v>
      </c>
      <c r="Q3742" s="4" t="s">
        <v>32</v>
      </c>
      <c r="R3742" s="6"/>
      <c r="S3742" s="7">
        <f t="shared" si="602"/>
        <v>907715.73</v>
      </c>
      <c r="T3742" s="7">
        <f t="shared" si="605"/>
        <v>222813.315</v>
      </c>
      <c r="U3742" s="7">
        <f t="shared" si="603"/>
        <v>222813.315</v>
      </c>
      <c r="V3742" s="7">
        <f t="shared" si="606"/>
        <v>66843.994500000001</v>
      </c>
      <c r="W3742" s="7">
        <f t="shared" si="607"/>
        <v>14705.67879</v>
      </c>
      <c r="X3742" s="7">
        <f t="shared" si="604"/>
        <v>81549.673290000006</v>
      </c>
      <c r="Y3742" s="7">
        <f>L3742+X3742</f>
        <v>527176.30328999995</v>
      </c>
      <c r="Z3742" s="4">
        <v>2</v>
      </c>
      <c r="AA3742" s="7">
        <f t="shared" si="608"/>
        <v>210870.521316</v>
      </c>
      <c r="AB3742" s="4">
        <v>3</v>
      </c>
      <c r="AC3742" s="7">
        <f t="shared" si="609"/>
        <v>123007.80410099997</v>
      </c>
      <c r="AD3742">
        <v>3</v>
      </c>
      <c r="AE3742" s="8">
        <f t="shared" si="610"/>
        <v>158152.89098699999</v>
      </c>
    </row>
    <row r="3743" spans="1:31" x14ac:dyDescent="0.25">
      <c r="A3743" s="4">
        <v>486190</v>
      </c>
      <c r="B3743" s="4" t="s">
        <v>11673</v>
      </c>
      <c r="C3743" s="4">
        <v>34226810</v>
      </c>
      <c r="D3743" s="4">
        <v>29660936</v>
      </c>
      <c r="E3743" s="4" t="s">
        <v>11674</v>
      </c>
      <c r="F3743" s="4" t="s">
        <v>26</v>
      </c>
      <c r="G3743" s="4" t="s">
        <v>11675</v>
      </c>
      <c r="H3743" s="4"/>
      <c r="I3743" s="4"/>
      <c r="J3743" s="4" t="s">
        <v>28</v>
      </c>
      <c r="K3743" s="4" t="s">
        <v>46</v>
      </c>
      <c r="L3743" s="5">
        <v>446028.04</v>
      </c>
      <c r="M3743" s="5">
        <v>571725.6</v>
      </c>
      <c r="N3743" s="4">
        <v>0</v>
      </c>
      <c r="O3743" s="4" t="s">
        <v>30</v>
      </c>
      <c r="P3743" s="4" t="s">
        <v>1110</v>
      </c>
      <c r="Q3743" s="4" t="s">
        <v>32</v>
      </c>
      <c r="R3743" s="6"/>
      <c r="S3743" s="7">
        <f t="shared" si="602"/>
        <v>571725.6</v>
      </c>
      <c r="T3743" s="7">
        <f t="shared" si="605"/>
        <v>223014.02</v>
      </c>
      <c r="U3743" s="7">
        <f t="shared" si="603"/>
        <v>223014.02</v>
      </c>
      <c r="V3743" s="7">
        <f t="shared" si="606"/>
        <v>66904.205999999991</v>
      </c>
      <c r="W3743" s="7">
        <f t="shared" si="607"/>
        <v>14718.925319999998</v>
      </c>
      <c r="X3743" s="7">
        <f t="shared" si="604"/>
        <v>81623.131319999986</v>
      </c>
      <c r="Y3743" s="7">
        <f>L3743+X3743</f>
        <v>527651.17131999996</v>
      </c>
      <c r="Z3743" s="4">
        <v>2</v>
      </c>
      <c r="AA3743" s="7">
        <f t="shared" si="608"/>
        <v>211060.468528</v>
      </c>
      <c r="AB3743" s="4">
        <v>3</v>
      </c>
      <c r="AC3743" s="7">
        <f t="shared" si="609"/>
        <v>123118.60664133332</v>
      </c>
      <c r="AD3743">
        <v>3</v>
      </c>
      <c r="AE3743" s="8">
        <f t="shared" si="610"/>
        <v>158295.35139599998</v>
      </c>
    </row>
    <row r="3744" spans="1:31" x14ac:dyDescent="0.25">
      <c r="A3744" s="4">
        <v>485141</v>
      </c>
      <c r="B3744" s="4" t="s">
        <v>11676</v>
      </c>
      <c r="C3744" s="4">
        <v>38942952</v>
      </c>
      <c r="D3744" s="4">
        <v>27099935</v>
      </c>
      <c r="E3744" s="4" t="s">
        <v>11677</v>
      </c>
      <c r="F3744" s="4" t="s">
        <v>232</v>
      </c>
      <c r="G3744" s="4" t="s">
        <v>11678</v>
      </c>
      <c r="H3744" s="4"/>
      <c r="I3744" s="4"/>
      <c r="J3744" s="4" t="s">
        <v>112</v>
      </c>
      <c r="K3744" s="4" t="s">
        <v>604</v>
      </c>
      <c r="L3744" s="5">
        <v>446194.9</v>
      </c>
      <c r="M3744" s="5">
        <v>646553.30000000005</v>
      </c>
      <c r="N3744" s="4">
        <v>0</v>
      </c>
      <c r="O3744" s="4" t="s">
        <v>30</v>
      </c>
      <c r="P3744" s="4" t="s">
        <v>1110</v>
      </c>
      <c r="Q3744" s="4" t="s">
        <v>32</v>
      </c>
      <c r="R3744" s="6"/>
      <c r="S3744" s="7">
        <f t="shared" si="602"/>
        <v>646553.30000000005</v>
      </c>
      <c r="T3744" s="7">
        <f t="shared" si="605"/>
        <v>223097.45</v>
      </c>
      <c r="U3744" s="7">
        <f t="shared" si="603"/>
        <v>223097.45</v>
      </c>
      <c r="V3744" s="7">
        <f t="shared" si="606"/>
        <v>66929.235000000001</v>
      </c>
      <c r="W3744" s="7">
        <f t="shared" si="607"/>
        <v>14724.431700000001</v>
      </c>
      <c r="X3744" s="7">
        <f t="shared" si="604"/>
        <v>81653.666700000002</v>
      </c>
      <c r="Y3744" s="7">
        <f>L3744+X3744</f>
        <v>527848.56670000008</v>
      </c>
      <c r="Z3744" s="4">
        <v>2</v>
      </c>
      <c r="AA3744" s="7">
        <f t="shared" si="608"/>
        <v>211139.42668000003</v>
      </c>
      <c r="AB3744" s="4">
        <v>3</v>
      </c>
      <c r="AC3744" s="7">
        <f t="shared" si="609"/>
        <v>123164.66556333336</v>
      </c>
      <c r="AD3744">
        <v>3</v>
      </c>
      <c r="AE3744" s="8">
        <f t="shared" si="610"/>
        <v>158354.57001000002</v>
      </c>
    </row>
    <row r="3745" spans="1:31" x14ac:dyDescent="0.25">
      <c r="A3745" s="4">
        <v>490391</v>
      </c>
      <c r="B3745" s="4" t="s">
        <v>11679</v>
      </c>
      <c r="C3745" s="4">
        <v>29114662</v>
      </c>
      <c r="D3745" s="4">
        <v>28629051</v>
      </c>
      <c r="E3745" s="4" t="s">
        <v>11680</v>
      </c>
      <c r="F3745" s="4" t="s">
        <v>232</v>
      </c>
      <c r="G3745" s="4" t="s">
        <v>11681</v>
      </c>
      <c r="H3745" s="4" t="s">
        <v>11682</v>
      </c>
      <c r="I3745" s="4"/>
      <c r="J3745" s="4" t="s">
        <v>429</v>
      </c>
      <c r="K3745" s="4" t="s">
        <v>524</v>
      </c>
      <c r="L3745" s="5">
        <v>447384.67</v>
      </c>
      <c r="M3745" s="5">
        <v>539252.86</v>
      </c>
      <c r="N3745" s="4">
        <v>0</v>
      </c>
      <c r="O3745" s="4" t="s">
        <v>30</v>
      </c>
      <c r="P3745" s="4" t="s">
        <v>1110</v>
      </c>
      <c r="Q3745" s="4" t="s">
        <v>32</v>
      </c>
      <c r="R3745" s="6"/>
      <c r="S3745" s="7">
        <f t="shared" si="602"/>
        <v>539252.86</v>
      </c>
      <c r="T3745" s="7">
        <f t="shared" si="605"/>
        <v>223692.33499999999</v>
      </c>
      <c r="U3745" s="7">
        <f t="shared" si="603"/>
        <v>223692.33499999999</v>
      </c>
      <c r="V3745" s="7">
        <f t="shared" si="606"/>
        <v>67107.700499999992</v>
      </c>
      <c r="W3745" s="7">
        <f t="shared" si="607"/>
        <v>14763.694109999999</v>
      </c>
      <c r="X3745" s="7">
        <f t="shared" si="604"/>
        <v>81871.394609999988</v>
      </c>
      <c r="Y3745" s="7">
        <f>L3745+X3745</f>
        <v>529256.06461</v>
      </c>
      <c r="Z3745" s="4">
        <v>2</v>
      </c>
      <c r="AA3745" s="7">
        <f t="shared" si="608"/>
        <v>211702.42584400001</v>
      </c>
      <c r="AB3745" s="4">
        <v>3</v>
      </c>
      <c r="AC3745" s="7">
        <f t="shared" si="609"/>
        <v>123493.08174233332</v>
      </c>
      <c r="AD3745">
        <v>3</v>
      </c>
      <c r="AE3745" s="8">
        <f t="shared" si="610"/>
        <v>158776.81938299999</v>
      </c>
    </row>
    <row r="3746" spans="1:31" x14ac:dyDescent="0.25">
      <c r="A3746" s="4">
        <v>490574</v>
      </c>
      <c r="B3746" s="4" t="s">
        <v>11683</v>
      </c>
      <c r="C3746" s="4">
        <v>33396773</v>
      </c>
      <c r="D3746" s="4">
        <v>26388725</v>
      </c>
      <c r="E3746" s="4" t="s">
        <v>11684</v>
      </c>
      <c r="F3746" s="4" t="s">
        <v>232</v>
      </c>
      <c r="G3746" s="4" t="s">
        <v>11685</v>
      </c>
      <c r="H3746" s="4"/>
      <c r="I3746" s="4"/>
      <c r="J3746" s="4" t="s">
        <v>429</v>
      </c>
      <c r="K3746" s="4" t="s">
        <v>1975</v>
      </c>
      <c r="L3746" s="5">
        <v>447734.97</v>
      </c>
      <c r="M3746" s="5">
        <v>531945.31000000006</v>
      </c>
      <c r="N3746" s="4">
        <v>0</v>
      </c>
      <c r="O3746" s="4" t="s">
        <v>30</v>
      </c>
      <c r="P3746" s="4" t="s">
        <v>1110</v>
      </c>
      <c r="Q3746" s="4" t="s">
        <v>32</v>
      </c>
      <c r="R3746" s="6"/>
      <c r="S3746" s="7">
        <f t="shared" si="602"/>
        <v>531945.31000000006</v>
      </c>
      <c r="T3746" s="7">
        <f t="shared" si="605"/>
        <v>223867.48499999999</v>
      </c>
      <c r="U3746" s="7">
        <f t="shared" si="603"/>
        <v>223867.48499999999</v>
      </c>
      <c r="V3746" s="7">
        <f t="shared" si="606"/>
        <v>67160.24549999999</v>
      </c>
      <c r="W3746" s="7">
        <f t="shared" si="607"/>
        <v>14775.254009999999</v>
      </c>
      <c r="X3746" s="7">
        <f t="shared" si="604"/>
        <v>81935.499509999994</v>
      </c>
      <c r="Y3746" s="7">
        <f>L3746+X3746</f>
        <v>529670.46950999997</v>
      </c>
      <c r="Z3746" s="4">
        <v>2</v>
      </c>
      <c r="AA3746" s="7">
        <f t="shared" si="608"/>
        <v>211868.18780399999</v>
      </c>
      <c r="AB3746" s="4">
        <v>3</v>
      </c>
      <c r="AC3746" s="7">
        <f t="shared" si="609"/>
        <v>123589.77621899999</v>
      </c>
      <c r="AD3746">
        <v>3</v>
      </c>
      <c r="AE3746" s="8">
        <f t="shared" si="610"/>
        <v>158901.14085299999</v>
      </c>
    </row>
    <row r="3747" spans="1:31" x14ac:dyDescent="0.25">
      <c r="A3747" s="4">
        <v>484677</v>
      </c>
      <c r="B3747" s="4" t="s">
        <v>11686</v>
      </c>
      <c r="C3747" s="4">
        <v>36944319</v>
      </c>
      <c r="D3747" s="4">
        <v>29282504</v>
      </c>
      <c r="E3747" s="4" t="s">
        <v>11687</v>
      </c>
      <c r="F3747" s="4" t="s">
        <v>26</v>
      </c>
      <c r="G3747" s="4" t="s">
        <v>11688</v>
      </c>
      <c r="H3747" s="4" t="s">
        <v>11689</v>
      </c>
      <c r="I3747" s="4"/>
      <c r="J3747" s="4" t="s">
        <v>1234</v>
      </c>
      <c r="K3747" s="4" t="s">
        <v>29</v>
      </c>
      <c r="L3747" s="5">
        <v>448195.43</v>
      </c>
      <c r="M3747" s="5">
        <v>584522.15</v>
      </c>
      <c r="N3747" s="4">
        <v>0</v>
      </c>
      <c r="O3747" s="4" t="s">
        <v>30</v>
      </c>
      <c r="P3747" s="4" t="s">
        <v>3200</v>
      </c>
      <c r="Q3747" s="4" t="s">
        <v>32</v>
      </c>
      <c r="R3747" s="6"/>
      <c r="S3747" s="7">
        <f t="shared" si="602"/>
        <v>584522.15</v>
      </c>
      <c r="T3747" s="7">
        <f t="shared" si="605"/>
        <v>224097.715</v>
      </c>
      <c r="U3747" s="7">
        <f t="shared" si="603"/>
        <v>224097.715</v>
      </c>
      <c r="V3747" s="7">
        <f t="shared" si="606"/>
        <v>67229.314499999993</v>
      </c>
      <c r="W3747" s="7">
        <f t="shared" si="607"/>
        <v>14790.449189999999</v>
      </c>
      <c r="X3747" s="7">
        <f t="shared" si="604"/>
        <v>82019.763689999992</v>
      </c>
      <c r="Y3747" s="7">
        <f>L3747+X3747</f>
        <v>530215.19368999999</v>
      </c>
      <c r="Z3747" s="4">
        <v>2</v>
      </c>
      <c r="AA3747" s="7">
        <f t="shared" si="608"/>
        <v>212086.07747600001</v>
      </c>
      <c r="AB3747" s="4">
        <v>3</v>
      </c>
      <c r="AC3747" s="7">
        <f t="shared" si="609"/>
        <v>123716.87852766666</v>
      </c>
      <c r="AD3747">
        <v>3</v>
      </c>
      <c r="AE3747" s="8">
        <f t="shared" si="610"/>
        <v>159064.55810699999</v>
      </c>
    </row>
    <row r="3748" spans="1:31" x14ac:dyDescent="0.25">
      <c r="A3748" s="4">
        <v>491681</v>
      </c>
      <c r="B3748" s="4" t="s">
        <v>11690</v>
      </c>
      <c r="C3748" s="4">
        <v>35335241</v>
      </c>
      <c r="D3748" s="4">
        <v>21997615</v>
      </c>
      <c r="E3748" s="4" t="s">
        <v>11691</v>
      </c>
      <c r="F3748" s="4" t="s">
        <v>232</v>
      </c>
      <c r="G3748" s="4" t="s">
        <v>11692</v>
      </c>
      <c r="H3748" s="4"/>
      <c r="I3748" s="4"/>
      <c r="J3748" s="4" t="s">
        <v>40</v>
      </c>
      <c r="K3748" s="4" t="s">
        <v>11399</v>
      </c>
      <c r="L3748" s="5">
        <v>450092.85</v>
      </c>
      <c r="M3748" s="5">
        <v>521637.45</v>
      </c>
      <c r="N3748" s="4">
        <v>0</v>
      </c>
      <c r="O3748" s="4" t="s">
        <v>30</v>
      </c>
      <c r="P3748" s="4" t="s">
        <v>1110</v>
      </c>
      <c r="Q3748" s="4" t="s">
        <v>32</v>
      </c>
      <c r="R3748" s="6"/>
      <c r="S3748" s="7">
        <f t="shared" si="602"/>
        <v>521637.45</v>
      </c>
      <c r="T3748" s="7">
        <f t="shared" si="605"/>
        <v>225046.42499999999</v>
      </c>
      <c r="U3748" s="7">
        <f t="shared" si="603"/>
        <v>225046.42499999999</v>
      </c>
      <c r="V3748" s="7">
        <f t="shared" si="606"/>
        <v>67513.927499999991</v>
      </c>
      <c r="W3748" s="7">
        <f t="shared" si="607"/>
        <v>14853.064049999997</v>
      </c>
      <c r="X3748" s="7">
        <f t="shared" si="604"/>
        <v>82366.991549999992</v>
      </c>
      <c r="Y3748" s="7">
        <f>L3748+X3748</f>
        <v>532459.84155000001</v>
      </c>
      <c r="Z3748" s="4">
        <v>2</v>
      </c>
      <c r="AA3748" s="7">
        <f t="shared" si="608"/>
        <v>212983.93662000002</v>
      </c>
      <c r="AB3748" s="4">
        <v>3</v>
      </c>
      <c r="AC3748" s="7">
        <f t="shared" si="609"/>
        <v>124240.629695</v>
      </c>
      <c r="AD3748">
        <v>3</v>
      </c>
      <c r="AE3748" s="8">
        <f t="shared" si="610"/>
        <v>159737.95246500001</v>
      </c>
    </row>
    <row r="3749" spans="1:31" x14ac:dyDescent="0.25">
      <c r="A3749" s="4">
        <v>491799</v>
      </c>
      <c r="B3749" s="4" t="s">
        <v>11693</v>
      </c>
      <c r="C3749" s="4">
        <v>41105678</v>
      </c>
      <c r="D3749" s="4">
        <v>28205214</v>
      </c>
      <c r="E3749" s="4" t="s">
        <v>11694</v>
      </c>
      <c r="F3749" s="4" t="s">
        <v>232</v>
      </c>
      <c r="G3749" s="4" t="s">
        <v>11695</v>
      </c>
      <c r="H3749" s="4"/>
      <c r="I3749" s="4"/>
      <c r="J3749" s="4" t="s">
        <v>40</v>
      </c>
      <c r="K3749" s="4" t="s">
        <v>11601</v>
      </c>
      <c r="L3749" s="5">
        <v>450151.7</v>
      </c>
      <c r="M3749" s="5">
        <v>544456.79</v>
      </c>
      <c r="N3749" s="4">
        <v>0</v>
      </c>
      <c r="O3749" s="4" t="s">
        <v>30</v>
      </c>
      <c r="P3749" s="4" t="s">
        <v>1110</v>
      </c>
      <c r="Q3749" s="4" t="s">
        <v>32</v>
      </c>
      <c r="R3749" s="6"/>
      <c r="S3749" s="7">
        <f t="shared" si="602"/>
        <v>544456.79</v>
      </c>
      <c r="T3749" s="7">
        <f t="shared" si="605"/>
        <v>225075.85</v>
      </c>
      <c r="U3749" s="7">
        <f t="shared" si="603"/>
        <v>225075.85</v>
      </c>
      <c r="V3749" s="7">
        <f t="shared" si="606"/>
        <v>67522.755000000005</v>
      </c>
      <c r="W3749" s="7">
        <f t="shared" si="607"/>
        <v>14855.006100000001</v>
      </c>
      <c r="X3749" s="7">
        <f t="shared" si="604"/>
        <v>82377.761100000003</v>
      </c>
      <c r="Y3749" s="7">
        <f>L3749+X3749</f>
        <v>532529.46109999996</v>
      </c>
      <c r="Z3749" s="4">
        <v>2</v>
      </c>
      <c r="AA3749" s="7">
        <f t="shared" si="608"/>
        <v>213011.78443999999</v>
      </c>
      <c r="AB3749" s="4">
        <v>3</v>
      </c>
      <c r="AC3749" s="7">
        <f t="shared" si="609"/>
        <v>124256.87425666665</v>
      </c>
      <c r="AD3749">
        <v>3</v>
      </c>
      <c r="AE3749" s="8">
        <f t="shared" si="610"/>
        <v>159758.83833</v>
      </c>
    </row>
    <row r="3750" spans="1:31" x14ac:dyDescent="0.25">
      <c r="A3750" s="4">
        <v>484627</v>
      </c>
      <c r="B3750" s="4" t="s">
        <v>11696</v>
      </c>
      <c r="C3750" s="4">
        <v>34711026</v>
      </c>
      <c r="D3750" s="4">
        <v>20446697</v>
      </c>
      <c r="E3750" s="4" t="s">
        <v>11697</v>
      </c>
      <c r="F3750" s="4" t="s">
        <v>26</v>
      </c>
      <c r="G3750" s="4" t="s">
        <v>11698</v>
      </c>
      <c r="H3750" s="4" t="s">
        <v>11699</v>
      </c>
      <c r="I3750" s="4"/>
      <c r="J3750" s="4" t="s">
        <v>1234</v>
      </c>
      <c r="K3750" s="4" t="s">
        <v>29</v>
      </c>
      <c r="L3750" s="5">
        <v>450764.74</v>
      </c>
      <c r="M3750" s="5">
        <v>605780.43999999994</v>
      </c>
      <c r="N3750" s="4">
        <v>0</v>
      </c>
      <c r="O3750" s="4" t="s">
        <v>30</v>
      </c>
      <c r="P3750" s="4" t="s">
        <v>1110</v>
      </c>
      <c r="Q3750" s="4" t="s">
        <v>32</v>
      </c>
      <c r="R3750" s="6"/>
      <c r="S3750" s="7">
        <f t="shared" si="602"/>
        <v>605780.43999999994</v>
      </c>
      <c r="T3750" s="7">
        <f t="shared" si="605"/>
        <v>225382.37</v>
      </c>
      <c r="U3750" s="7">
        <f t="shared" si="603"/>
        <v>225382.37</v>
      </c>
      <c r="V3750" s="7">
        <f t="shared" si="606"/>
        <v>67614.710999999996</v>
      </c>
      <c r="W3750" s="7">
        <f t="shared" si="607"/>
        <v>14875.236419999999</v>
      </c>
      <c r="X3750" s="7">
        <f t="shared" si="604"/>
        <v>82489.947419999997</v>
      </c>
      <c r="Y3750" s="7">
        <f>L3750+X3750</f>
        <v>533254.68741999997</v>
      </c>
      <c r="Z3750" s="4">
        <v>2</v>
      </c>
      <c r="AA3750" s="7">
        <f t="shared" si="608"/>
        <v>213301.87496799999</v>
      </c>
      <c r="AB3750" s="4">
        <v>3</v>
      </c>
      <c r="AC3750" s="7">
        <f t="shared" si="609"/>
        <v>124426.09373133333</v>
      </c>
      <c r="AD3750">
        <v>3</v>
      </c>
      <c r="AE3750" s="8">
        <f t="shared" si="610"/>
        <v>159976.40622599999</v>
      </c>
    </row>
    <row r="3751" spans="1:31" x14ac:dyDescent="0.25">
      <c r="A3751" s="4">
        <v>484686</v>
      </c>
      <c r="B3751" s="4" t="s">
        <v>11700</v>
      </c>
      <c r="C3751" s="4">
        <v>37363129</v>
      </c>
      <c r="D3751" s="4">
        <v>22118334</v>
      </c>
      <c r="E3751" s="4" t="s">
        <v>11701</v>
      </c>
      <c r="F3751" s="4" t="s">
        <v>26</v>
      </c>
      <c r="G3751" s="4" t="s">
        <v>11702</v>
      </c>
      <c r="H3751" s="4"/>
      <c r="I3751" s="4"/>
      <c r="J3751" s="4" t="s">
        <v>1234</v>
      </c>
      <c r="K3751" s="4" t="s">
        <v>1728</v>
      </c>
      <c r="L3751" s="5">
        <v>450930.11</v>
      </c>
      <c r="M3751" s="5">
        <v>773491.8</v>
      </c>
      <c r="N3751" s="4">
        <v>0</v>
      </c>
      <c r="O3751" s="4" t="s">
        <v>30</v>
      </c>
      <c r="P3751" s="4" t="s">
        <v>1110</v>
      </c>
      <c r="Q3751" s="4" t="s">
        <v>32</v>
      </c>
      <c r="R3751" s="6"/>
      <c r="S3751" s="7">
        <f t="shared" si="602"/>
        <v>773491.8</v>
      </c>
      <c r="T3751" s="7">
        <f t="shared" si="605"/>
        <v>225465.05499999999</v>
      </c>
      <c r="U3751" s="7">
        <f t="shared" si="603"/>
        <v>225465.05499999999</v>
      </c>
      <c r="V3751" s="7">
        <f t="shared" si="606"/>
        <v>67639.516499999998</v>
      </c>
      <c r="W3751" s="7">
        <f t="shared" si="607"/>
        <v>14880.69363</v>
      </c>
      <c r="X3751" s="7">
        <f t="shared" si="604"/>
        <v>82520.210129999992</v>
      </c>
      <c r="Y3751" s="7">
        <f>L3751+X3751</f>
        <v>533450.32013000001</v>
      </c>
      <c r="Z3751" s="4">
        <v>2</v>
      </c>
      <c r="AA3751" s="7">
        <f t="shared" si="608"/>
        <v>213380.12805200001</v>
      </c>
      <c r="AB3751" s="4">
        <v>3</v>
      </c>
      <c r="AC3751" s="7">
        <f t="shared" si="609"/>
        <v>124471.74136366666</v>
      </c>
      <c r="AD3751">
        <v>3</v>
      </c>
      <c r="AE3751" s="8">
        <f t="shared" si="610"/>
        <v>160035.096039</v>
      </c>
    </row>
    <row r="3752" spans="1:31" x14ac:dyDescent="0.25">
      <c r="A3752" s="4">
        <v>485741</v>
      </c>
      <c r="B3752" s="4" t="s">
        <v>11703</v>
      </c>
      <c r="C3752" s="4">
        <v>25148715</v>
      </c>
      <c r="D3752" s="4">
        <v>23055434</v>
      </c>
      <c r="E3752" s="4" t="s">
        <v>11704</v>
      </c>
      <c r="F3752" s="4" t="s">
        <v>26</v>
      </c>
      <c r="G3752" s="4" t="s">
        <v>11705</v>
      </c>
      <c r="H3752" s="4"/>
      <c r="I3752" s="4"/>
      <c r="J3752" s="4" t="s">
        <v>28</v>
      </c>
      <c r="K3752" s="4" t="s">
        <v>46</v>
      </c>
      <c r="L3752" s="5">
        <v>451738.93</v>
      </c>
      <c r="M3752" s="5">
        <v>578293.18999999994</v>
      </c>
      <c r="N3752" s="4">
        <v>0</v>
      </c>
      <c r="O3752" s="4" t="s">
        <v>30</v>
      </c>
      <c r="P3752" s="4" t="s">
        <v>1110</v>
      </c>
      <c r="Q3752" s="4" t="s">
        <v>32</v>
      </c>
      <c r="R3752" s="6"/>
      <c r="S3752" s="7">
        <f t="shared" si="602"/>
        <v>578293.18999999994</v>
      </c>
      <c r="T3752" s="7">
        <f t="shared" si="605"/>
        <v>225869.465</v>
      </c>
      <c r="U3752" s="7">
        <f t="shared" si="603"/>
        <v>225869.465</v>
      </c>
      <c r="V3752" s="7">
        <f t="shared" si="606"/>
        <v>67760.839500000002</v>
      </c>
      <c r="W3752" s="7">
        <f t="shared" si="607"/>
        <v>14907.384690000001</v>
      </c>
      <c r="X3752" s="7">
        <f t="shared" si="604"/>
        <v>82668.224190000008</v>
      </c>
      <c r="Y3752" s="7">
        <f>L3752+X3752</f>
        <v>534407.15419000003</v>
      </c>
      <c r="Z3752" s="4">
        <v>2</v>
      </c>
      <c r="AA3752" s="7">
        <f t="shared" si="608"/>
        <v>213762.86167600003</v>
      </c>
      <c r="AB3752" s="4">
        <v>3</v>
      </c>
      <c r="AC3752" s="7">
        <f t="shared" si="609"/>
        <v>124695.00264433333</v>
      </c>
      <c r="AD3752">
        <v>3</v>
      </c>
      <c r="AE3752" s="8">
        <f t="shared" si="610"/>
        <v>160322.14625700001</v>
      </c>
    </row>
    <row r="3753" spans="1:31" x14ac:dyDescent="0.25">
      <c r="A3753" s="4">
        <v>491420</v>
      </c>
      <c r="B3753" s="4" t="s">
        <v>11706</v>
      </c>
      <c r="C3753" s="4">
        <v>22035890</v>
      </c>
      <c r="D3753" s="4">
        <v>2962249</v>
      </c>
      <c r="E3753" s="4" t="s">
        <v>11707</v>
      </c>
      <c r="F3753" s="4" t="s">
        <v>232</v>
      </c>
      <c r="G3753" s="4" t="s">
        <v>11708</v>
      </c>
      <c r="H3753" s="4" t="s">
        <v>11709</v>
      </c>
      <c r="I3753" s="4"/>
      <c r="J3753" s="4" t="s">
        <v>40</v>
      </c>
      <c r="K3753" s="4" t="s">
        <v>347</v>
      </c>
      <c r="L3753" s="5">
        <v>451785.09</v>
      </c>
      <c r="M3753" s="5">
        <v>557073.26</v>
      </c>
      <c r="N3753" s="4">
        <v>0</v>
      </c>
      <c r="O3753" s="4" t="s">
        <v>30</v>
      </c>
      <c r="P3753" s="4" t="s">
        <v>1110</v>
      </c>
      <c r="Q3753" s="4" t="s">
        <v>32</v>
      </c>
      <c r="R3753" s="6"/>
      <c r="S3753" s="7">
        <f t="shared" si="602"/>
        <v>557073.26</v>
      </c>
      <c r="T3753" s="7">
        <f t="shared" si="605"/>
        <v>225892.54500000001</v>
      </c>
      <c r="U3753" s="7">
        <f t="shared" si="603"/>
        <v>225892.54500000001</v>
      </c>
      <c r="V3753" s="7">
        <f t="shared" si="606"/>
        <v>67767.763500000001</v>
      </c>
      <c r="W3753" s="7">
        <f t="shared" si="607"/>
        <v>14908.90797</v>
      </c>
      <c r="X3753" s="7">
        <f t="shared" si="604"/>
        <v>82676.671470000001</v>
      </c>
      <c r="Y3753" s="7">
        <f>L3753+X3753</f>
        <v>534461.76147000003</v>
      </c>
      <c r="Z3753" s="4">
        <v>2</v>
      </c>
      <c r="AA3753" s="7">
        <f t="shared" si="608"/>
        <v>213784.70458800002</v>
      </c>
      <c r="AB3753" s="4">
        <v>3</v>
      </c>
      <c r="AC3753" s="7">
        <f t="shared" si="609"/>
        <v>124707.744343</v>
      </c>
      <c r="AD3753">
        <v>3</v>
      </c>
      <c r="AE3753" s="8">
        <f t="shared" si="610"/>
        <v>160338.528441</v>
      </c>
    </row>
    <row r="3754" spans="1:31" x14ac:dyDescent="0.25">
      <c r="A3754" s="4">
        <v>484947</v>
      </c>
      <c r="B3754" s="4" t="s">
        <v>11710</v>
      </c>
      <c r="C3754" s="4">
        <v>25806919</v>
      </c>
      <c r="D3754" s="4">
        <v>1269232</v>
      </c>
      <c r="E3754" s="4" t="s">
        <v>11711</v>
      </c>
      <c r="F3754" s="4" t="s">
        <v>232</v>
      </c>
      <c r="G3754" s="4" t="s">
        <v>11712</v>
      </c>
      <c r="H3754" s="4"/>
      <c r="I3754" s="4"/>
      <c r="J3754" s="4" t="s">
        <v>112</v>
      </c>
      <c r="K3754" s="4" t="s">
        <v>29</v>
      </c>
      <c r="L3754" s="5">
        <v>129107.15</v>
      </c>
      <c r="M3754" s="5">
        <v>169876.86</v>
      </c>
      <c r="N3754" s="4">
        <v>0</v>
      </c>
      <c r="O3754" s="4" t="s">
        <v>30</v>
      </c>
      <c r="P3754" s="4" t="s">
        <v>57</v>
      </c>
      <c r="Q3754" s="4" t="s">
        <v>32</v>
      </c>
      <c r="R3754" s="6">
        <v>45422.5689571412</v>
      </c>
      <c r="S3754" s="7">
        <f t="shared" si="602"/>
        <v>169876.86</v>
      </c>
      <c r="T3754" s="7">
        <f t="shared" si="605"/>
        <v>64553.574999999997</v>
      </c>
      <c r="U3754" s="7">
        <f t="shared" si="603"/>
        <v>64553.574999999997</v>
      </c>
      <c r="V3754" s="7">
        <f t="shared" si="606"/>
        <v>19366.072499999998</v>
      </c>
      <c r="W3754" s="7">
        <f t="shared" si="607"/>
        <v>4260.5359499999995</v>
      </c>
      <c r="X3754" s="7">
        <f t="shared" si="604"/>
        <v>23626.60845</v>
      </c>
      <c r="Y3754" s="7">
        <f>L3754+X3754</f>
        <v>152733.75844999999</v>
      </c>
      <c r="Z3754" s="4">
        <v>2</v>
      </c>
      <c r="AA3754" s="7">
        <f t="shared" si="608"/>
        <v>61093.503380000002</v>
      </c>
      <c r="AB3754" s="4">
        <v>3</v>
      </c>
      <c r="AC3754" s="7">
        <f t="shared" si="609"/>
        <v>35637.876971666665</v>
      </c>
      <c r="AD3754">
        <v>3</v>
      </c>
      <c r="AE3754" s="8">
        <f t="shared" si="610"/>
        <v>45820.127535</v>
      </c>
    </row>
    <row r="3755" spans="1:31" x14ac:dyDescent="0.25">
      <c r="A3755" s="4">
        <v>487408</v>
      </c>
      <c r="B3755" s="4" t="s">
        <v>11713</v>
      </c>
      <c r="C3755" s="4">
        <v>29363686</v>
      </c>
      <c r="D3755" s="4">
        <v>1752260</v>
      </c>
      <c r="E3755" s="4" t="s">
        <v>11714</v>
      </c>
      <c r="F3755" s="4" t="s">
        <v>232</v>
      </c>
      <c r="G3755" s="4" t="s">
        <v>11715</v>
      </c>
      <c r="H3755" s="4"/>
      <c r="I3755" s="4"/>
      <c r="J3755" s="4" t="s">
        <v>155</v>
      </c>
      <c r="K3755" s="4" t="s">
        <v>3303</v>
      </c>
      <c r="L3755" s="5">
        <v>452676.71</v>
      </c>
      <c r="M3755" s="5">
        <v>554900.72</v>
      </c>
      <c r="N3755" s="4">
        <v>0</v>
      </c>
      <c r="O3755" s="4" t="s">
        <v>47</v>
      </c>
      <c r="P3755" s="4" t="s">
        <v>1110</v>
      </c>
      <c r="Q3755" s="4" t="s">
        <v>32</v>
      </c>
      <c r="R3755" s="6"/>
      <c r="S3755" s="7">
        <f t="shared" si="602"/>
        <v>554900.72</v>
      </c>
      <c r="T3755" s="7">
        <f t="shared" si="605"/>
        <v>226338.35500000001</v>
      </c>
      <c r="U3755" s="7">
        <f t="shared" si="603"/>
        <v>226338.35500000001</v>
      </c>
      <c r="V3755" s="7">
        <f t="shared" si="606"/>
        <v>67901.506500000003</v>
      </c>
      <c r="W3755" s="7">
        <f t="shared" si="607"/>
        <v>14938.33143</v>
      </c>
      <c r="X3755" s="7">
        <f t="shared" si="604"/>
        <v>82839.837930000009</v>
      </c>
      <c r="Y3755" s="7">
        <f>L3755+X3755</f>
        <v>535516.54793</v>
      </c>
      <c r="Z3755" s="4">
        <v>2</v>
      </c>
      <c r="AA3755" s="7">
        <f t="shared" si="608"/>
        <v>214206.61917200001</v>
      </c>
      <c r="AB3755" s="4">
        <v>3</v>
      </c>
      <c r="AC3755" s="7">
        <f t="shared" si="609"/>
        <v>124953.86118366667</v>
      </c>
      <c r="AD3755">
        <v>3</v>
      </c>
      <c r="AE3755" s="8">
        <f t="shared" si="610"/>
        <v>160654.96437900001</v>
      </c>
    </row>
    <row r="3756" spans="1:31" x14ac:dyDescent="0.25">
      <c r="A3756" s="4">
        <v>484375</v>
      </c>
      <c r="B3756" s="4" t="s">
        <v>11716</v>
      </c>
      <c r="C3756" s="4">
        <v>22425527</v>
      </c>
      <c r="D3756" s="4">
        <v>5788950</v>
      </c>
      <c r="E3756" s="4" t="s">
        <v>11717</v>
      </c>
      <c r="F3756" s="4" t="s">
        <v>26</v>
      </c>
      <c r="G3756" s="4" t="s">
        <v>11718</v>
      </c>
      <c r="H3756" s="4"/>
      <c r="I3756" s="4"/>
      <c r="J3756" s="4" t="s">
        <v>1234</v>
      </c>
      <c r="K3756" s="4" t="s">
        <v>108</v>
      </c>
      <c r="L3756" s="5">
        <v>452845.03</v>
      </c>
      <c r="M3756" s="5">
        <v>591963.31999999995</v>
      </c>
      <c r="N3756" s="4">
        <v>0</v>
      </c>
      <c r="O3756" s="4" t="s">
        <v>30</v>
      </c>
      <c r="P3756" s="4" t="s">
        <v>1110</v>
      </c>
      <c r="Q3756" s="4" t="s">
        <v>32</v>
      </c>
      <c r="R3756" s="6"/>
      <c r="S3756" s="7">
        <f t="shared" si="602"/>
        <v>591963.31999999995</v>
      </c>
      <c r="T3756" s="7">
        <f t="shared" si="605"/>
        <v>226422.51500000001</v>
      </c>
      <c r="U3756" s="7">
        <f t="shared" si="603"/>
        <v>226422.51500000001</v>
      </c>
      <c r="V3756" s="7">
        <f t="shared" si="606"/>
        <v>67926.754499999995</v>
      </c>
      <c r="W3756" s="7">
        <f t="shared" si="607"/>
        <v>14943.885989999999</v>
      </c>
      <c r="X3756" s="7">
        <f t="shared" si="604"/>
        <v>82870.640489999991</v>
      </c>
      <c r="Y3756" s="7">
        <f>L3756+X3756</f>
        <v>535715.67049000005</v>
      </c>
      <c r="Z3756" s="4">
        <v>2</v>
      </c>
      <c r="AA3756" s="7">
        <f t="shared" si="608"/>
        <v>214286.26819600002</v>
      </c>
      <c r="AB3756" s="4">
        <v>3</v>
      </c>
      <c r="AC3756" s="7">
        <f t="shared" si="609"/>
        <v>125000.32311433334</v>
      </c>
      <c r="AD3756">
        <v>3</v>
      </c>
      <c r="AE3756" s="8">
        <f t="shared" si="610"/>
        <v>160714.70114700001</v>
      </c>
    </row>
    <row r="3757" spans="1:31" x14ac:dyDescent="0.25">
      <c r="A3757" s="4">
        <v>492063</v>
      </c>
      <c r="B3757" s="4" t="s">
        <v>11719</v>
      </c>
      <c r="C3757" s="4">
        <v>39095843</v>
      </c>
      <c r="D3757" s="4">
        <v>22704111</v>
      </c>
      <c r="E3757" s="4" t="s">
        <v>11720</v>
      </c>
      <c r="F3757" s="4" t="s">
        <v>232</v>
      </c>
      <c r="G3757" s="4"/>
      <c r="H3757" s="4" t="s">
        <v>11721</v>
      </c>
      <c r="I3757" s="4" t="s">
        <v>11722</v>
      </c>
      <c r="J3757" s="4" t="s">
        <v>1108</v>
      </c>
      <c r="K3757" s="4" t="s">
        <v>3245</v>
      </c>
      <c r="L3757" s="5">
        <v>453904.18</v>
      </c>
      <c r="M3757" s="5">
        <v>683703.98</v>
      </c>
      <c r="N3757" s="4">
        <v>0</v>
      </c>
      <c r="O3757" s="4" t="s">
        <v>30</v>
      </c>
      <c r="P3757" s="4" t="s">
        <v>1110</v>
      </c>
      <c r="Q3757" s="4" t="s">
        <v>32</v>
      </c>
      <c r="R3757" s="6"/>
      <c r="S3757" s="7">
        <f t="shared" si="602"/>
        <v>683703.98</v>
      </c>
      <c r="T3757" s="7">
        <f t="shared" si="605"/>
        <v>226952.09</v>
      </c>
      <c r="U3757" s="7">
        <f t="shared" si="603"/>
        <v>226952.09</v>
      </c>
      <c r="V3757" s="7">
        <f t="shared" si="606"/>
        <v>68085.626999999993</v>
      </c>
      <c r="W3757" s="7">
        <f t="shared" si="607"/>
        <v>14978.837939999999</v>
      </c>
      <c r="X3757" s="7">
        <f t="shared" si="604"/>
        <v>83064.464939999991</v>
      </c>
      <c r="Y3757" s="7">
        <f>L3757+X3757</f>
        <v>536968.64494000003</v>
      </c>
      <c r="Z3757" s="4">
        <v>2</v>
      </c>
      <c r="AA3757" s="7">
        <f t="shared" si="608"/>
        <v>214787.45797600003</v>
      </c>
      <c r="AB3757" s="4">
        <v>3</v>
      </c>
      <c r="AC3757" s="7">
        <f t="shared" si="609"/>
        <v>125292.68381933332</v>
      </c>
      <c r="AD3757">
        <v>3</v>
      </c>
      <c r="AE3757" s="8">
        <f t="shared" si="610"/>
        <v>161090.59348200003</v>
      </c>
    </row>
    <row r="3758" spans="1:31" x14ac:dyDescent="0.25">
      <c r="A3758" s="4">
        <v>487343</v>
      </c>
      <c r="B3758" s="4" t="s">
        <v>11723</v>
      </c>
      <c r="C3758" s="4">
        <v>27798301</v>
      </c>
      <c r="D3758" s="4">
        <v>1465982</v>
      </c>
      <c r="E3758" s="4" t="s">
        <v>11724</v>
      </c>
      <c r="F3758" s="4" t="s">
        <v>232</v>
      </c>
      <c r="G3758" s="4" t="s">
        <v>11725</v>
      </c>
      <c r="H3758" s="4" t="s">
        <v>11726</v>
      </c>
      <c r="I3758" s="4"/>
      <c r="J3758" s="4" t="s">
        <v>155</v>
      </c>
      <c r="K3758" s="4" t="s">
        <v>3303</v>
      </c>
      <c r="L3758" s="5">
        <v>453948.99</v>
      </c>
      <c r="M3758" s="5">
        <v>553406.26</v>
      </c>
      <c r="N3758" s="4">
        <v>0</v>
      </c>
      <c r="O3758" s="4" t="s">
        <v>47</v>
      </c>
      <c r="P3758" s="4" t="s">
        <v>1110</v>
      </c>
      <c r="Q3758" s="4" t="s">
        <v>32</v>
      </c>
      <c r="R3758" s="6"/>
      <c r="S3758" s="7">
        <f t="shared" si="602"/>
        <v>553406.26</v>
      </c>
      <c r="T3758" s="7">
        <f t="shared" si="605"/>
        <v>226974.495</v>
      </c>
      <c r="U3758" s="7">
        <f t="shared" si="603"/>
        <v>226974.495</v>
      </c>
      <c r="V3758" s="7">
        <f t="shared" si="606"/>
        <v>68092.348499999993</v>
      </c>
      <c r="W3758" s="7">
        <f t="shared" si="607"/>
        <v>14980.316669999998</v>
      </c>
      <c r="X3758" s="7">
        <f t="shared" si="604"/>
        <v>83072.665169999993</v>
      </c>
      <c r="Y3758" s="7">
        <f>L3758+X3758</f>
        <v>537021.65516999993</v>
      </c>
      <c r="Z3758" s="4">
        <v>2</v>
      </c>
      <c r="AA3758" s="7">
        <f t="shared" si="608"/>
        <v>214808.66206799998</v>
      </c>
      <c r="AB3758" s="4">
        <v>3</v>
      </c>
      <c r="AC3758" s="7">
        <f t="shared" si="609"/>
        <v>125305.05287299998</v>
      </c>
      <c r="AD3758">
        <v>3</v>
      </c>
      <c r="AE3758" s="8">
        <f t="shared" si="610"/>
        <v>161106.49655099999</v>
      </c>
    </row>
    <row r="3759" spans="1:31" x14ac:dyDescent="0.25">
      <c r="A3759" s="4">
        <v>487301</v>
      </c>
      <c r="B3759" s="4" t="s">
        <v>11727</v>
      </c>
      <c r="C3759" s="4">
        <v>26544375</v>
      </c>
      <c r="D3759" s="4">
        <v>29765046</v>
      </c>
      <c r="E3759" s="4" t="s">
        <v>11728</v>
      </c>
      <c r="F3759" s="4" t="s">
        <v>232</v>
      </c>
      <c r="G3759" s="4" t="s">
        <v>11729</v>
      </c>
      <c r="H3759" s="4"/>
      <c r="I3759" s="4"/>
      <c r="J3759" s="4" t="s">
        <v>155</v>
      </c>
      <c r="K3759" s="4" t="s">
        <v>524</v>
      </c>
      <c r="L3759" s="5">
        <v>454470.48</v>
      </c>
      <c r="M3759" s="5">
        <v>558741.41</v>
      </c>
      <c r="N3759" s="4">
        <v>0</v>
      </c>
      <c r="O3759" s="4" t="s">
        <v>47</v>
      </c>
      <c r="P3759" s="4" t="s">
        <v>1110</v>
      </c>
      <c r="Q3759" s="4" t="s">
        <v>32</v>
      </c>
      <c r="R3759" s="6"/>
      <c r="S3759" s="7">
        <f t="shared" si="602"/>
        <v>558741.41</v>
      </c>
      <c r="T3759" s="7">
        <f t="shared" si="605"/>
        <v>227235.24</v>
      </c>
      <c r="U3759" s="7">
        <f t="shared" si="603"/>
        <v>227235.24</v>
      </c>
      <c r="V3759" s="7">
        <f t="shared" si="606"/>
        <v>68170.572</v>
      </c>
      <c r="W3759" s="7">
        <f t="shared" si="607"/>
        <v>14997.52584</v>
      </c>
      <c r="X3759" s="7">
        <f t="shared" si="604"/>
        <v>83168.097840000002</v>
      </c>
      <c r="Y3759" s="7">
        <f>L3759+X3759</f>
        <v>537638.57783999993</v>
      </c>
      <c r="Z3759" s="4">
        <v>2</v>
      </c>
      <c r="AA3759" s="7">
        <f t="shared" si="608"/>
        <v>215055.43113599997</v>
      </c>
      <c r="AB3759" s="4">
        <v>3</v>
      </c>
      <c r="AC3759" s="7">
        <f t="shared" si="609"/>
        <v>125449.00149599998</v>
      </c>
      <c r="AD3759">
        <v>3</v>
      </c>
      <c r="AE3759" s="8">
        <f t="shared" si="610"/>
        <v>161291.57335199998</v>
      </c>
    </row>
    <row r="3760" spans="1:31" x14ac:dyDescent="0.25">
      <c r="A3760" s="4">
        <v>484694</v>
      </c>
      <c r="B3760" s="4" t="s">
        <v>11730</v>
      </c>
      <c r="C3760" s="4">
        <v>37943344</v>
      </c>
      <c r="D3760" s="4">
        <v>20577595</v>
      </c>
      <c r="E3760" s="4" t="s">
        <v>11731</v>
      </c>
      <c r="F3760" s="4" t="s">
        <v>26</v>
      </c>
      <c r="G3760" s="4" t="s">
        <v>11732</v>
      </c>
      <c r="H3760" s="4"/>
      <c r="I3760" s="4"/>
      <c r="J3760" s="4" t="s">
        <v>1234</v>
      </c>
      <c r="K3760" s="4" t="s">
        <v>11733</v>
      </c>
      <c r="L3760" s="5">
        <v>108001.13</v>
      </c>
      <c r="M3760" s="5">
        <v>206401.4</v>
      </c>
      <c r="N3760" s="4">
        <v>0</v>
      </c>
      <c r="O3760" s="4" t="s">
        <v>30</v>
      </c>
      <c r="P3760" s="4" t="s">
        <v>586</v>
      </c>
      <c r="Q3760" s="4" t="s">
        <v>32</v>
      </c>
      <c r="R3760" s="6">
        <v>45433.58833510417</v>
      </c>
      <c r="S3760" s="7">
        <f t="shared" si="602"/>
        <v>206401.4</v>
      </c>
      <c r="T3760" s="7">
        <f>L3760*40%</f>
        <v>43200.452000000005</v>
      </c>
      <c r="U3760" s="7">
        <f t="shared" si="603"/>
        <v>43200.452000000005</v>
      </c>
      <c r="V3760" s="7">
        <f t="shared" si="606"/>
        <v>16200.1695</v>
      </c>
      <c r="W3760" s="7">
        <f t="shared" si="607"/>
        <v>3564.0372900000002</v>
      </c>
      <c r="X3760" s="7">
        <f t="shared" si="604"/>
        <v>19764.20679</v>
      </c>
      <c r="Y3760" s="7">
        <f>L3760+X3760</f>
        <v>127765.33679</v>
      </c>
      <c r="Z3760" s="4">
        <v>2</v>
      </c>
      <c r="AA3760" s="7">
        <f t="shared" si="608"/>
        <v>51106.134716</v>
      </c>
      <c r="AB3760" s="4">
        <v>3</v>
      </c>
      <c r="AC3760" s="7">
        <f t="shared" si="609"/>
        <v>29811.911917666668</v>
      </c>
      <c r="AD3760">
        <v>3</v>
      </c>
      <c r="AE3760" s="8">
        <f t="shared" si="610"/>
        <v>38329.601037</v>
      </c>
    </row>
    <row r="3761" spans="1:31" x14ac:dyDescent="0.25">
      <c r="A3761" s="4">
        <v>487705</v>
      </c>
      <c r="B3761" s="4" t="s">
        <v>11734</v>
      </c>
      <c r="C3761" s="4">
        <v>34511958</v>
      </c>
      <c r="D3761" s="4">
        <v>26036211</v>
      </c>
      <c r="E3761" s="4" t="s">
        <v>11735</v>
      </c>
      <c r="F3761" s="4" t="s">
        <v>232</v>
      </c>
      <c r="G3761" s="4" t="s">
        <v>11736</v>
      </c>
      <c r="H3761" s="4"/>
      <c r="I3761" s="4"/>
      <c r="J3761" s="4" t="s">
        <v>155</v>
      </c>
      <c r="K3761" s="4" t="s">
        <v>524</v>
      </c>
      <c r="L3761" s="5">
        <v>455179.93</v>
      </c>
      <c r="M3761" s="5">
        <v>542490.22</v>
      </c>
      <c r="N3761" s="4">
        <v>0</v>
      </c>
      <c r="O3761" s="4" t="s">
        <v>47</v>
      </c>
      <c r="P3761" s="4" t="s">
        <v>1110</v>
      </c>
      <c r="Q3761" s="4" t="s">
        <v>32</v>
      </c>
      <c r="R3761" s="6"/>
      <c r="S3761" s="7">
        <f t="shared" si="602"/>
        <v>542490.22</v>
      </c>
      <c r="T3761" s="7">
        <f t="shared" ref="T3761:T3824" si="611">L3761*50%</f>
        <v>227589.965</v>
      </c>
      <c r="U3761" s="7">
        <f t="shared" si="603"/>
        <v>227589.965</v>
      </c>
      <c r="V3761" s="7">
        <f t="shared" si="606"/>
        <v>68276.989499999996</v>
      </c>
      <c r="W3761" s="7">
        <f t="shared" si="607"/>
        <v>15020.937689999999</v>
      </c>
      <c r="X3761" s="7">
        <f t="shared" si="604"/>
        <v>83297.927189999988</v>
      </c>
      <c r="Y3761" s="7">
        <f>L3761+X3761</f>
        <v>538477.85719000001</v>
      </c>
      <c r="Z3761" s="4">
        <v>2</v>
      </c>
      <c r="AA3761" s="7">
        <f t="shared" si="608"/>
        <v>215391.14287600003</v>
      </c>
      <c r="AB3761" s="4">
        <v>3</v>
      </c>
      <c r="AC3761" s="7">
        <f t="shared" si="609"/>
        <v>125644.83334433332</v>
      </c>
      <c r="AD3761">
        <v>3</v>
      </c>
      <c r="AE3761" s="8">
        <f t="shared" si="610"/>
        <v>161543.35715700002</v>
      </c>
    </row>
    <row r="3762" spans="1:31" x14ac:dyDescent="0.25">
      <c r="A3762" s="4">
        <v>487316</v>
      </c>
      <c r="B3762" s="4" t="s">
        <v>11737</v>
      </c>
      <c r="C3762" s="4">
        <v>27014715</v>
      </c>
      <c r="D3762" s="4">
        <v>1379173</v>
      </c>
      <c r="E3762" s="4" t="s">
        <v>11738</v>
      </c>
      <c r="F3762" s="4" t="s">
        <v>26</v>
      </c>
      <c r="G3762" s="4" t="s">
        <v>11739</v>
      </c>
      <c r="H3762" s="4"/>
      <c r="I3762" s="4"/>
      <c r="J3762" s="4" t="s">
        <v>155</v>
      </c>
      <c r="K3762" s="4" t="s">
        <v>46</v>
      </c>
      <c r="L3762" s="5">
        <v>455206.8</v>
      </c>
      <c r="M3762" s="5">
        <v>579354.54</v>
      </c>
      <c r="N3762" s="4">
        <v>0</v>
      </c>
      <c r="O3762" s="4" t="s">
        <v>47</v>
      </c>
      <c r="P3762" s="4" t="s">
        <v>3200</v>
      </c>
      <c r="Q3762" s="4" t="s">
        <v>32</v>
      </c>
      <c r="R3762" s="6"/>
      <c r="S3762" s="7">
        <f t="shared" si="602"/>
        <v>579354.54</v>
      </c>
      <c r="T3762" s="7">
        <f t="shared" si="611"/>
        <v>227603.4</v>
      </c>
      <c r="U3762" s="7">
        <f t="shared" si="603"/>
        <v>227603.4</v>
      </c>
      <c r="V3762" s="7">
        <f t="shared" si="606"/>
        <v>68281.01999999999</v>
      </c>
      <c r="W3762" s="7">
        <f t="shared" si="607"/>
        <v>15021.824399999998</v>
      </c>
      <c r="X3762" s="7">
        <f t="shared" si="604"/>
        <v>83302.844399999987</v>
      </c>
      <c r="Y3762" s="7">
        <f>L3762+X3762</f>
        <v>538509.64439999999</v>
      </c>
      <c r="Z3762" s="4">
        <v>2</v>
      </c>
      <c r="AA3762" s="7">
        <f t="shared" si="608"/>
        <v>215403.85776000001</v>
      </c>
      <c r="AB3762" s="4">
        <v>3</v>
      </c>
      <c r="AC3762" s="7">
        <f t="shared" si="609"/>
        <v>125652.25035999999</v>
      </c>
      <c r="AD3762">
        <v>3</v>
      </c>
      <c r="AE3762" s="8">
        <f t="shared" si="610"/>
        <v>161552.89332</v>
      </c>
    </row>
    <row r="3763" spans="1:31" x14ac:dyDescent="0.25">
      <c r="A3763" s="4">
        <v>487746</v>
      </c>
      <c r="B3763" s="4" t="s">
        <v>11740</v>
      </c>
      <c r="C3763" s="4">
        <v>35217196</v>
      </c>
      <c r="D3763" s="4">
        <v>1276586</v>
      </c>
      <c r="E3763" s="4" t="s">
        <v>11741</v>
      </c>
      <c r="F3763" s="4" t="s">
        <v>232</v>
      </c>
      <c r="G3763" s="4" t="s">
        <v>11742</v>
      </c>
      <c r="H3763" s="4" t="s">
        <v>11743</v>
      </c>
      <c r="I3763" s="4"/>
      <c r="J3763" s="4" t="s">
        <v>155</v>
      </c>
      <c r="K3763" s="4" t="s">
        <v>604</v>
      </c>
      <c r="L3763" s="5">
        <v>455428.91</v>
      </c>
      <c r="M3763" s="5">
        <v>921650.11</v>
      </c>
      <c r="N3763" s="4">
        <v>0</v>
      </c>
      <c r="O3763" s="4" t="s">
        <v>47</v>
      </c>
      <c r="P3763" s="4" t="s">
        <v>1110</v>
      </c>
      <c r="Q3763" s="4" t="s">
        <v>32</v>
      </c>
      <c r="R3763" s="6"/>
      <c r="S3763" s="7">
        <f t="shared" si="602"/>
        <v>921650.11</v>
      </c>
      <c r="T3763" s="7">
        <f t="shared" si="611"/>
        <v>227714.45499999999</v>
      </c>
      <c r="U3763" s="7">
        <f t="shared" si="603"/>
        <v>227714.45499999999</v>
      </c>
      <c r="V3763" s="7">
        <f t="shared" si="606"/>
        <v>68314.33649999999</v>
      </c>
      <c r="W3763" s="7">
        <f t="shared" si="607"/>
        <v>15029.154029999998</v>
      </c>
      <c r="X3763" s="7">
        <f t="shared" si="604"/>
        <v>83343.490529999981</v>
      </c>
      <c r="Y3763" s="7">
        <f>L3763+X3763</f>
        <v>538772.40052999998</v>
      </c>
      <c r="Z3763" s="4">
        <v>2</v>
      </c>
      <c r="AA3763" s="7">
        <f t="shared" si="608"/>
        <v>215508.96021200001</v>
      </c>
      <c r="AB3763" s="4">
        <v>3</v>
      </c>
      <c r="AC3763" s="7">
        <f t="shared" si="609"/>
        <v>125713.56012366666</v>
      </c>
      <c r="AD3763">
        <v>3</v>
      </c>
      <c r="AE3763" s="8">
        <f t="shared" si="610"/>
        <v>161631.72015899999</v>
      </c>
    </row>
    <row r="3764" spans="1:31" x14ac:dyDescent="0.25">
      <c r="A3764" s="4">
        <v>485039</v>
      </c>
      <c r="B3764" s="4" t="s">
        <v>11744</v>
      </c>
      <c r="C3764" s="4">
        <v>32430302</v>
      </c>
      <c r="D3764" s="4">
        <v>23586997</v>
      </c>
      <c r="E3764" s="4" t="s">
        <v>11745</v>
      </c>
      <c r="F3764" s="4" t="s">
        <v>232</v>
      </c>
      <c r="G3764" s="4" t="s">
        <v>11746</v>
      </c>
      <c r="H3764" s="4"/>
      <c r="I3764" s="4"/>
      <c r="J3764" s="4" t="s">
        <v>112</v>
      </c>
      <c r="K3764" s="4" t="s">
        <v>347</v>
      </c>
      <c r="L3764" s="5">
        <v>456511.31</v>
      </c>
      <c r="M3764" s="5">
        <v>553560.19999999995</v>
      </c>
      <c r="N3764" s="4">
        <v>0</v>
      </c>
      <c r="O3764" s="4" t="s">
        <v>30</v>
      </c>
      <c r="P3764" s="4" t="s">
        <v>1110</v>
      </c>
      <c r="Q3764" s="4" t="s">
        <v>32</v>
      </c>
      <c r="R3764" s="6"/>
      <c r="S3764" s="7">
        <f t="shared" si="602"/>
        <v>553560.19999999995</v>
      </c>
      <c r="T3764" s="7">
        <f t="shared" si="611"/>
        <v>228255.655</v>
      </c>
      <c r="U3764" s="7">
        <f t="shared" si="603"/>
        <v>228255.655</v>
      </c>
      <c r="V3764" s="7">
        <f t="shared" si="606"/>
        <v>68476.696499999991</v>
      </c>
      <c r="W3764" s="7">
        <f t="shared" si="607"/>
        <v>15064.873229999997</v>
      </c>
      <c r="X3764" s="7">
        <f t="shared" si="604"/>
        <v>83541.569729999988</v>
      </c>
      <c r="Y3764" s="7">
        <f>L3764+X3764</f>
        <v>540052.87972999993</v>
      </c>
      <c r="Z3764" s="4">
        <v>2</v>
      </c>
      <c r="AA3764" s="7">
        <f t="shared" si="608"/>
        <v>216021.15189199999</v>
      </c>
      <c r="AB3764" s="4">
        <v>3</v>
      </c>
      <c r="AC3764" s="7">
        <f t="shared" si="609"/>
        <v>126012.33860366663</v>
      </c>
      <c r="AD3764">
        <v>3</v>
      </c>
      <c r="AE3764" s="8">
        <f t="shared" si="610"/>
        <v>162015.863919</v>
      </c>
    </row>
    <row r="3765" spans="1:31" x14ac:dyDescent="0.25">
      <c r="A3765" s="4">
        <v>485453</v>
      </c>
      <c r="B3765" s="4" t="s">
        <v>11747</v>
      </c>
      <c r="C3765" s="4">
        <v>12830079</v>
      </c>
      <c r="D3765" s="4">
        <v>27971557</v>
      </c>
      <c r="E3765" s="4" t="s">
        <v>11748</v>
      </c>
      <c r="F3765" s="4" t="s">
        <v>232</v>
      </c>
      <c r="G3765" s="4" t="s">
        <v>11749</v>
      </c>
      <c r="H3765" s="4"/>
      <c r="I3765" s="4"/>
      <c r="J3765" s="4" t="s">
        <v>28</v>
      </c>
      <c r="K3765" s="4" t="s">
        <v>430</v>
      </c>
      <c r="L3765" s="5">
        <v>457011.29</v>
      </c>
      <c r="M3765" s="5">
        <v>905998.08</v>
      </c>
      <c r="N3765" s="4">
        <v>0</v>
      </c>
      <c r="O3765" s="4" t="s">
        <v>30</v>
      </c>
      <c r="P3765" s="4" t="s">
        <v>1110</v>
      </c>
      <c r="Q3765" s="4" t="s">
        <v>32</v>
      </c>
      <c r="R3765" s="6"/>
      <c r="S3765" s="7">
        <f t="shared" si="602"/>
        <v>905998.08</v>
      </c>
      <c r="T3765" s="7">
        <f t="shared" si="611"/>
        <v>228505.64499999999</v>
      </c>
      <c r="U3765" s="7">
        <f t="shared" si="603"/>
        <v>228505.64499999999</v>
      </c>
      <c r="V3765" s="7">
        <f t="shared" si="606"/>
        <v>68551.693499999994</v>
      </c>
      <c r="W3765" s="7">
        <f t="shared" si="607"/>
        <v>15081.37257</v>
      </c>
      <c r="X3765" s="7">
        <f t="shared" si="604"/>
        <v>83633.066070000001</v>
      </c>
      <c r="Y3765" s="7">
        <f>L3765+X3765</f>
        <v>540644.35606999998</v>
      </c>
      <c r="Z3765" s="4">
        <v>2</v>
      </c>
      <c r="AA3765" s="7">
        <f t="shared" si="608"/>
        <v>216257.742428</v>
      </c>
      <c r="AB3765" s="4">
        <v>3</v>
      </c>
      <c r="AC3765" s="7">
        <f t="shared" si="609"/>
        <v>126150.34974966665</v>
      </c>
      <c r="AD3765">
        <v>3</v>
      </c>
      <c r="AE3765" s="8">
        <f t="shared" si="610"/>
        <v>162193.30682100001</v>
      </c>
    </row>
    <row r="3766" spans="1:31" x14ac:dyDescent="0.25">
      <c r="A3766" s="4">
        <v>485038</v>
      </c>
      <c r="B3766" s="4" t="s">
        <v>11750</v>
      </c>
      <c r="C3766" s="4">
        <v>32299008</v>
      </c>
      <c r="D3766" s="4">
        <v>1375592</v>
      </c>
      <c r="E3766" s="4" t="s">
        <v>11751</v>
      </c>
      <c r="F3766" s="4" t="s">
        <v>232</v>
      </c>
      <c r="G3766" s="4" t="s">
        <v>11752</v>
      </c>
      <c r="H3766" s="4"/>
      <c r="I3766" s="4"/>
      <c r="J3766" s="4" t="s">
        <v>112</v>
      </c>
      <c r="K3766" s="4" t="s">
        <v>46</v>
      </c>
      <c r="L3766" s="5">
        <v>457738.47</v>
      </c>
      <c r="M3766" s="5">
        <v>594425.56999999995</v>
      </c>
      <c r="N3766" s="4">
        <v>0</v>
      </c>
      <c r="O3766" s="4" t="s">
        <v>30</v>
      </c>
      <c r="P3766" s="4" t="s">
        <v>1110</v>
      </c>
      <c r="Q3766" s="4" t="s">
        <v>32</v>
      </c>
      <c r="R3766" s="6"/>
      <c r="S3766" s="7">
        <f t="shared" si="602"/>
        <v>594425.56999999995</v>
      </c>
      <c r="T3766" s="7">
        <f t="shared" si="611"/>
        <v>228869.23499999999</v>
      </c>
      <c r="U3766" s="7">
        <f t="shared" si="603"/>
        <v>228869.23499999999</v>
      </c>
      <c r="V3766" s="7">
        <f t="shared" si="606"/>
        <v>68660.770499999999</v>
      </c>
      <c r="W3766" s="7">
        <f t="shared" si="607"/>
        <v>15105.36951</v>
      </c>
      <c r="X3766" s="7">
        <f t="shared" si="604"/>
        <v>83766.140010000003</v>
      </c>
      <c r="Y3766" s="7">
        <f>L3766+X3766</f>
        <v>541504.61000999995</v>
      </c>
      <c r="Z3766" s="4">
        <v>2</v>
      </c>
      <c r="AA3766" s="7">
        <f t="shared" si="608"/>
        <v>216601.84400399998</v>
      </c>
      <c r="AB3766" s="4">
        <v>3</v>
      </c>
      <c r="AC3766" s="7">
        <f t="shared" si="609"/>
        <v>126351.07566899998</v>
      </c>
      <c r="AD3766">
        <v>3</v>
      </c>
      <c r="AE3766" s="8">
        <f t="shared" si="610"/>
        <v>162451.383003</v>
      </c>
    </row>
    <row r="3767" spans="1:31" x14ac:dyDescent="0.25">
      <c r="A3767" s="4">
        <v>492046</v>
      </c>
      <c r="B3767" s="4" t="s">
        <v>11753</v>
      </c>
      <c r="C3767" s="4">
        <v>36760573</v>
      </c>
      <c r="D3767" s="4">
        <v>29819778</v>
      </c>
      <c r="E3767" s="4" t="s">
        <v>11754</v>
      </c>
      <c r="F3767" s="4" t="s">
        <v>232</v>
      </c>
      <c r="G3767" s="4"/>
      <c r="H3767" s="4" t="s">
        <v>11755</v>
      </c>
      <c r="I3767" s="4"/>
      <c r="J3767" s="4" t="s">
        <v>1108</v>
      </c>
      <c r="K3767" s="4" t="s">
        <v>3245</v>
      </c>
      <c r="L3767" s="5">
        <v>458513.91999999998</v>
      </c>
      <c r="M3767" s="5">
        <v>555757.85</v>
      </c>
      <c r="N3767" s="4">
        <v>0</v>
      </c>
      <c r="O3767" s="4" t="s">
        <v>30</v>
      </c>
      <c r="P3767" s="4" t="s">
        <v>1110</v>
      </c>
      <c r="Q3767" s="4" t="s">
        <v>32</v>
      </c>
      <c r="R3767" s="6"/>
      <c r="S3767" s="7">
        <f t="shared" si="602"/>
        <v>555757.85</v>
      </c>
      <c r="T3767" s="7">
        <f t="shared" si="611"/>
        <v>229256.95999999999</v>
      </c>
      <c r="U3767" s="7">
        <f t="shared" si="603"/>
        <v>229256.95999999999</v>
      </c>
      <c r="V3767" s="7">
        <f t="shared" si="606"/>
        <v>68777.087999999989</v>
      </c>
      <c r="W3767" s="7">
        <f t="shared" si="607"/>
        <v>15130.959359999997</v>
      </c>
      <c r="X3767" s="7">
        <f t="shared" si="604"/>
        <v>83908.047359999982</v>
      </c>
      <c r="Y3767" s="7">
        <f>L3767+X3767</f>
        <v>542421.96736000001</v>
      </c>
      <c r="Z3767" s="4">
        <v>2</v>
      </c>
      <c r="AA3767" s="7">
        <f t="shared" si="608"/>
        <v>216968.78694400002</v>
      </c>
      <c r="AB3767" s="4">
        <v>3</v>
      </c>
      <c r="AC3767" s="7">
        <f t="shared" si="609"/>
        <v>126565.12571733333</v>
      </c>
      <c r="AD3767">
        <v>3</v>
      </c>
      <c r="AE3767" s="8">
        <f t="shared" si="610"/>
        <v>162726.59020800001</v>
      </c>
    </row>
    <row r="3768" spans="1:31" x14ac:dyDescent="0.25">
      <c r="A3768" s="4">
        <v>491702</v>
      </c>
      <c r="B3768" s="4" t="s">
        <v>11756</v>
      </c>
      <c r="C3768" s="4">
        <v>36402328</v>
      </c>
      <c r="D3768" s="4">
        <v>2825155</v>
      </c>
      <c r="E3768" s="4" t="s">
        <v>11757</v>
      </c>
      <c r="F3768" s="4" t="s">
        <v>232</v>
      </c>
      <c r="G3768" s="4" t="s">
        <v>11758</v>
      </c>
      <c r="H3768" s="4"/>
      <c r="I3768" s="4"/>
      <c r="J3768" s="4" t="s">
        <v>40</v>
      </c>
      <c r="K3768" s="4" t="s">
        <v>11601</v>
      </c>
      <c r="L3768" s="5">
        <v>458746.67</v>
      </c>
      <c r="M3768" s="5">
        <v>531619.71</v>
      </c>
      <c r="N3768" s="4">
        <v>0</v>
      </c>
      <c r="O3768" s="4" t="s">
        <v>30</v>
      </c>
      <c r="P3768" s="4" t="s">
        <v>1110</v>
      </c>
      <c r="Q3768" s="4" t="s">
        <v>32</v>
      </c>
      <c r="R3768" s="6"/>
      <c r="S3768" s="7">
        <f t="shared" si="602"/>
        <v>531619.71</v>
      </c>
      <c r="T3768" s="7">
        <f t="shared" si="611"/>
        <v>229373.33499999999</v>
      </c>
      <c r="U3768" s="7">
        <f t="shared" si="603"/>
        <v>229373.33499999999</v>
      </c>
      <c r="V3768" s="7">
        <f t="shared" si="606"/>
        <v>68812.000499999995</v>
      </c>
      <c r="W3768" s="7">
        <f t="shared" si="607"/>
        <v>15138.640109999998</v>
      </c>
      <c r="X3768" s="7">
        <f t="shared" si="604"/>
        <v>83950.640609999988</v>
      </c>
      <c r="Y3768" s="7">
        <f>L3768+X3768</f>
        <v>542697.31060999993</v>
      </c>
      <c r="Z3768" s="4">
        <v>2</v>
      </c>
      <c r="AA3768" s="7">
        <f t="shared" si="608"/>
        <v>217078.92424399999</v>
      </c>
      <c r="AB3768" s="4">
        <v>3</v>
      </c>
      <c r="AC3768" s="7">
        <f t="shared" si="609"/>
        <v>126629.37247566663</v>
      </c>
      <c r="AD3768">
        <v>3</v>
      </c>
      <c r="AE3768" s="8">
        <f t="shared" si="610"/>
        <v>162809.193183</v>
      </c>
    </row>
    <row r="3769" spans="1:31" x14ac:dyDescent="0.25">
      <c r="A3769" s="4">
        <v>488543</v>
      </c>
      <c r="B3769" s="4" t="s">
        <v>11759</v>
      </c>
      <c r="C3769" s="4">
        <v>21452862</v>
      </c>
      <c r="D3769" s="4">
        <v>981569</v>
      </c>
      <c r="E3769" s="4" t="s">
        <v>11760</v>
      </c>
      <c r="F3769" s="4" t="s">
        <v>232</v>
      </c>
      <c r="G3769" s="4" t="s">
        <v>11761</v>
      </c>
      <c r="H3769" s="4"/>
      <c r="I3769" s="4"/>
      <c r="J3769" s="4" t="s">
        <v>441</v>
      </c>
      <c r="K3769" s="4" t="s">
        <v>2891</v>
      </c>
      <c r="L3769" s="5">
        <v>459151.14</v>
      </c>
      <c r="M3769" s="5">
        <v>827106.5</v>
      </c>
      <c r="N3769" s="4">
        <v>0</v>
      </c>
      <c r="O3769" s="4" t="s">
        <v>30</v>
      </c>
      <c r="P3769" s="4" t="s">
        <v>1110</v>
      </c>
      <c r="Q3769" s="4" t="s">
        <v>32</v>
      </c>
      <c r="R3769" s="6"/>
      <c r="S3769" s="7">
        <f t="shared" si="602"/>
        <v>827106.5</v>
      </c>
      <c r="T3769" s="7">
        <f t="shared" si="611"/>
        <v>229575.57</v>
      </c>
      <c r="U3769" s="7">
        <f t="shared" si="603"/>
        <v>229575.57</v>
      </c>
      <c r="V3769" s="7">
        <f t="shared" si="606"/>
        <v>68872.671000000002</v>
      </c>
      <c r="W3769" s="7">
        <f t="shared" si="607"/>
        <v>15151.98762</v>
      </c>
      <c r="X3769" s="7">
        <f t="shared" si="604"/>
        <v>84024.658620000002</v>
      </c>
      <c r="Y3769" s="7">
        <f>L3769+X3769</f>
        <v>543175.79862000002</v>
      </c>
      <c r="Z3769" s="4">
        <v>2</v>
      </c>
      <c r="AA3769" s="7">
        <f t="shared" si="608"/>
        <v>217270.31944800002</v>
      </c>
      <c r="AB3769" s="4">
        <v>3</v>
      </c>
      <c r="AC3769" s="7">
        <f t="shared" si="609"/>
        <v>126741.019678</v>
      </c>
      <c r="AD3769">
        <v>3</v>
      </c>
      <c r="AE3769" s="8">
        <f t="shared" si="610"/>
        <v>162952.73958600001</v>
      </c>
    </row>
    <row r="3770" spans="1:31" x14ac:dyDescent="0.25">
      <c r="A3770" s="4">
        <v>488561</v>
      </c>
      <c r="B3770" s="4" t="s">
        <v>11762</v>
      </c>
      <c r="C3770" s="4">
        <v>24181500</v>
      </c>
      <c r="D3770" s="4">
        <v>4077129</v>
      </c>
      <c r="E3770" s="4" t="s">
        <v>11763</v>
      </c>
      <c r="F3770" s="4" t="s">
        <v>26</v>
      </c>
      <c r="G3770" s="4" t="s">
        <v>11764</v>
      </c>
      <c r="H3770" s="4"/>
      <c r="I3770" s="4"/>
      <c r="J3770" s="4" t="s">
        <v>441</v>
      </c>
      <c r="K3770" s="4" t="s">
        <v>310</v>
      </c>
      <c r="L3770" s="5">
        <v>459205.28</v>
      </c>
      <c r="M3770" s="5">
        <v>570990.62</v>
      </c>
      <c r="N3770" s="4">
        <v>0</v>
      </c>
      <c r="O3770" s="4" t="s">
        <v>30</v>
      </c>
      <c r="P3770" s="4" t="s">
        <v>1110</v>
      </c>
      <c r="Q3770" s="4" t="s">
        <v>32</v>
      </c>
      <c r="R3770" s="6"/>
      <c r="S3770" s="7">
        <f t="shared" si="602"/>
        <v>570990.62</v>
      </c>
      <c r="T3770" s="7">
        <f t="shared" si="611"/>
        <v>229602.64</v>
      </c>
      <c r="U3770" s="7">
        <f t="shared" si="603"/>
        <v>229602.64</v>
      </c>
      <c r="V3770" s="7">
        <f t="shared" si="606"/>
        <v>68880.792000000001</v>
      </c>
      <c r="W3770" s="7">
        <f t="shared" si="607"/>
        <v>15153.774240000001</v>
      </c>
      <c r="X3770" s="7">
        <f t="shared" si="604"/>
        <v>84034.56624</v>
      </c>
      <c r="Y3770" s="7">
        <f>L3770+X3770</f>
        <v>543239.84623999998</v>
      </c>
      <c r="Z3770" s="4">
        <v>2</v>
      </c>
      <c r="AA3770" s="7">
        <f t="shared" si="608"/>
        <v>217295.93849600002</v>
      </c>
      <c r="AB3770" s="4">
        <v>3</v>
      </c>
      <c r="AC3770" s="7">
        <f t="shared" si="609"/>
        <v>126755.96412266664</v>
      </c>
      <c r="AD3770">
        <v>3</v>
      </c>
      <c r="AE3770" s="8">
        <f t="shared" si="610"/>
        <v>162971.95387200001</v>
      </c>
    </row>
    <row r="3771" spans="1:31" x14ac:dyDescent="0.25">
      <c r="A3771" s="4">
        <v>484964</v>
      </c>
      <c r="B3771" s="4" t="s">
        <v>11765</v>
      </c>
      <c r="C3771" s="4">
        <v>27089160</v>
      </c>
      <c r="D3771" s="4">
        <v>5109005</v>
      </c>
      <c r="E3771" s="4" t="s">
        <v>11766</v>
      </c>
      <c r="F3771" s="4" t="s">
        <v>232</v>
      </c>
      <c r="G3771" s="4" t="s">
        <v>11767</v>
      </c>
      <c r="H3771" s="4"/>
      <c r="I3771" s="4"/>
      <c r="J3771" s="4" t="s">
        <v>112</v>
      </c>
      <c r="K3771" s="4" t="s">
        <v>434</v>
      </c>
      <c r="L3771" s="5">
        <v>459523.71</v>
      </c>
      <c r="M3771" s="5">
        <v>562371</v>
      </c>
      <c r="N3771" s="4">
        <v>0</v>
      </c>
      <c r="O3771" s="4" t="s">
        <v>30</v>
      </c>
      <c r="P3771" s="4" t="s">
        <v>1110</v>
      </c>
      <c r="Q3771" s="4" t="s">
        <v>32</v>
      </c>
      <c r="R3771" s="6"/>
      <c r="S3771" s="7">
        <f t="shared" si="602"/>
        <v>562371</v>
      </c>
      <c r="T3771" s="7">
        <f t="shared" si="611"/>
        <v>229761.85500000001</v>
      </c>
      <c r="U3771" s="7">
        <f t="shared" si="603"/>
        <v>229761.85500000001</v>
      </c>
      <c r="V3771" s="7">
        <f t="shared" si="606"/>
        <v>68928.556500000006</v>
      </c>
      <c r="W3771" s="7">
        <f t="shared" si="607"/>
        <v>15164.282430000001</v>
      </c>
      <c r="X3771" s="7">
        <f t="shared" si="604"/>
        <v>84092.838930000013</v>
      </c>
      <c r="Y3771" s="7">
        <f>L3771+X3771</f>
        <v>543616.54893000005</v>
      </c>
      <c r="Z3771" s="4">
        <v>2</v>
      </c>
      <c r="AA3771" s="7">
        <f t="shared" si="608"/>
        <v>217446.61957200003</v>
      </c>
      <c r="AB3771" s="4">
        <v>3</v>
      </c>
      <c r="AC3771" s="7">
        <f t="shared" si="609"/>
        <v>126843.86141700001</v>
      </c>
      <c r="AD3771">
        <v>3</v>
      </c>
      <c r="AE3771" s="8">
        <f t="shared" si="610"/>
        <v>163084.96467900003</v>
      </c>
    </row>
    <row r="3772" spans="1:31" x14ac:dyDescent="0.25">
      <c r="A3772" s="4">
        <v>485658</v>
      </c>
      <c r="B3772" s="4" t="s">
        <v>11768</v>
      </c>
      <c r="C3772" s="4">
        <v>23246904</v>
      </c>
      <c r="D3772" s="4">
        <v>19730121</v>
      </c>
      <c r="E3772" s="4" t="s">
        <v>11769</v>
      </c>
      <c r="F3772" s="4" t="s">
        <v>26</v>
      </c>
      <c r="G3772" s="4" t="s">
        <v>11770</v>
      </c>
      <c r="H3772" s="4" t="s">
        <v>11771</v>
      </c>
      <c r="I3772" s="4"/>
      <c r="J3772" s="4" t="s">
        <v>28</v>
      </c>
      <c r="K3772" s="4" t="s">
        <v>11772</v>
      </c>
      <c r="L3772" s="5">
        <v>459627.48</v>
      </c>
      <c r="M3772" s="5">
        <v>903669.01</v>
      </c>
      <c r="N3772" s="4">
        <v>0</v>
      </c>
      <c r="O3772" s="4" t="s">
        <v>30</v>
      </c>
      <c r="P3772" s="4" t="s">
        <v>1110</v>
      </c>
      <c r="Q3772" s="4" t="s">
        <v>32</v>
      </c>
      <c r="R3772" s="6"/>
      <c r="S3772" s="7">
        <f t="shared" si="602"/>
        <v>903669.01</v>
      </c>
      <c r="T3772" s="7">
        <f t="shared" si="611"/>
        <v>229813.74</v>
      </c>
      <c r="U3772" s="7">
        <f t="shared" si="603"/>
        <v>229813.74</v>
      </c>
      <c r="V3772" s="7">
        <f t="shared" si="606"/>
        <v>68944.121999999988</v>
      </c>
      <c r="W3772" s="7">
        <f t="shared" si="607"/>
        <v>15167.706839999997</v>
      </c>
      <c r="X3772" s="7">
        <f t="shared" si="604"/>
        <v>84111.828839999987</v>
      </c>
      <c r="Y3772" s="7">
        <f>L3772+X3772</f>
        <v>543739.30883999995</v>
      </c>
      <c r="Z3772" s="4">
        <v>2</v>
      </c>
      <c r="AA3772" s="7">
        <f t="shared" si="608"/>
        <v>217495.723536</v>
      </c>
      <c r="AB3772" s="4">
        <v>3</v>
      </c>
      <c r="AC3772" s="7">
        <f t="shared" si="609"/>
        <v>126872.50539599998</v>
      </c>
      <c r="AD3772">
        <v>3</v>
      </c>
      <c r="AE3772" s="8">
        <f t="shared" si="610"/>
        <v>163121.792652</v>
      </c>
    </row>
    <row r="3773" spans="1:31" x14ac:dyDescent="0.25">
      <c r="A3773" s="4">
        <v>488708</v>
      </c>
      <c r="B3773" s="4" t="s">
        <v>11773</v>
      </c>
      <c r="C3773" s="4">
        <v>37474180</v>
      </c>
      <c r="D3773" s="4">
        <v>21769064</v>
      </c>
      <c r="E3773" s="4" t="s">
        <v>11774</v>
      </c>
      <c r="F3773" s="4" t="s">
        <v>232</v>
      </c>
      <c r="G3773" s="4" t="s">
        <v>11775</v>
      </c>
      <c r="H3773" s="4" t="s">
        <v>11776</v>
      </c>
      <c r="I3773" s="4"/>
      <c r="J3773" s="4" t="s">
        <v>441</v>
      </c>
      <c r="K3773" s="4" t="s">
        <v>3303</v>
      </c>
      <c r="L3773" s="5">
        <v>460528.3</v>
      </c>
      <c r="M3773" s="5">
        <v>558815.31000000006</v>
      </c>
      <c r="N3773" s="4">
        <v>0</v>
      </c>
      <c r="O3773" s="4" t="s">
        <v>47</v>
      </c>
      <c r="P3773" s="4" t="s">
        <v>1110</v>
      </c>
      <c r="Q3773" s="4" t="s">
        <v>32</v>
      </c>
      <c r="R3773" s="6"/>
      <c r="S3773" s="7">
        <f t="shared" si="602"/>
        <v>558815.31000000006</v>
      </c>
      <c r="T3773" s="7">
        <f t="shared" si="611"/>
        <v>230264.15</v>
      </c>
      <c r="U3773" s="7">
        <f t="shared" si="603"/>
        <v>230264.15</v>
      </c>
      <c r="V3773" s="7">
        <f t="shared" si="606"/>
        <v>69079.244999999995</v>
      </c>
      <c r="W3773" s="7">
        <f t="shared" si="607"/>
        <v>15197.433899999998</v>
      </c>
      <c r="X3773" s="7">
        <f t="shared" si="604"/>
        <v>84276.678899999999</v>
      </c>
      <c r="Y3773" s="7">
        <f>L3773+X3773</f>
        <v>544804.97889999999</v>
      </c>
      <c r="Z3773" s="4">
        <v>2</v>
      </c>
      <c r="AA3773" s="7">
        <f t="shared" si="608"/>
        <v>217921.99155999999</v>
      </c>
      <c r="AB3773" s="4">
        <v>3</v>
      </c>
      <c r="AC3773" s="7">
        <f t="shared" si="609"/>
        <v>127121.16174333333</v>
      </c>
      <c r="AD3773">
        <v>3</v>
      </c>
      <c r="AE3773" s="8">
        <f t="shared" si="610"/>
        <v>163441.49367</v>
      </c>
    </row>
    <row r="3774" spans="1:31" x14ac:dyDescent="0.25">
      <c r="A3774" s="4">
        <v>491487</v>
      </c>
      <c r="B3774" s="4" t="s">
        <v>11777</v>
      </c>
      <c r="C3774" s="4">
        <v>26821311</v>
      </c>
      <c r="D3774" s="4">
        <v>7487661</v>
      </c>
      <c r="E3774" s="4" t="s">
        <v>11778</v>
      </c>
      <c r="F3774" s="4" t="s">
        <v>232</v>
      </c>
      <c r="G3774" s="4" t="s">
        <v>11779</v>
      </c>
      <c r="H3774" s="4"/>
      <c r="I3774" s="4"/>
      <c r="J3774" s="4" t="s">
        <v>40</v>
      </c>
      <c r="K3774" s="4" t="s">
        <v>11399</v>
      </c>
      <c r="L3774" s="5">
        <v>460580.26</v>
      </c>
      <c r="M3774" s="5">
        <v>540965.13</v>
      </c>
      <c r="N3774" s="4">
        <v>0</v>
      </c>
      <c r="O3774" s="4" t="s">
        <v>30</v>
      </c>
      <c r="P3774" s="4" t="s">
        <v>1110</v>
      </c>
      <c r="Q3774" s="4" t="s">
        <v>32</v>
      </c>
      <c r="R3774" s="6"/>
      <c r="S3774" s="7">
        <f t="shared" si="602"/>
        <v>540965.13</v>
      </c>
      <c r="T3774" s="7">
        <f t="shared" si="611"/>
        <v>230290.13</v>
      </c>
      <c r="U3774" s="7">
        <f t="shared" si="603"/>
        <v>230290.13</v>
      </c>
      <c r="V3774" s="7">
        <f t="shared" si="606"/>
        <v>69087.039000000004</v>
      </c>
      <c r="W3774" s="7">
        <f t="shared" si="607"/>
        <v>15199.148580000001</v>
      </c>
      <c r="X3774" s="7">
        <f t="shared" si="604"/>
        <v>84286.187579999998</v>
      </c>
      <c r="Y3774" s="7">
        <f>L3774+X3774</f>
        <v>544866.44758000004</v>
      </c>
      <c r="Z3774" s="4">
        <v>2</v>
      </c>
      <c r="AA3774" s="7">
        <f t="shared" si="608"/>
        <v>217946.57903200004</v>
      </c>
      <c r="AB3774" s="4">
        <v>3</v>
      </c>
      <c r="AC3774" s="7">
        <f t="shared" si="609"/>
        <v>127135.50443533332</v>
      </c>
      <c r="AD3774">
        <v>3</v>
      </c>
      <c r="AE3774" s="8">
        <f t="shared" si="610"/>
        <v>163459.93427400003</v>
      </c>
    </row>
    <row r="3775" spans="1:31" x14ac:dyDescent="0.25">
      <c r="A3775" s="4">
        <v>486097</v>
      </c>
      <c r="B3775" s="4" t="s">
        <v>11780</v>
      </c>
      <c r="C3775" s="4">
        <v>32538540</v>
      </c>
      <c r="D3775" s="4">
        <v>27016065</v>
      </c>
      <c r="E3775" s="4" t="s">
        <v>11781</v>
      </c>
      <c r="F3775" s="4" t="s">
        <v>26</v>
      </c>
      <c r="G3775" s="4" t="s">
        <v>11782</v>
      </c>
      <c r="H3775" s="4" t="s">
        <v>11783</v>
      </c>
      <c r="I3775" s="4"/>
      <c r="J3775" s="4" t="s">
        <v>28</v>
      </c>
      <c r="K3775" s="4" t="s">
        <v>46</v>
      </c>
      <c r="L3775" s="5">
        <v>461161.11</v>
      </c>
      <c r="M3775" s="5">
        <v>579854.79</v>
      </c>
      <c r="N3775" s="4">
        <v>0</v>
      </c>
      <c r="O3775" s="4" t="s">
        <v>30</v>
      </c>
      <c r="P3775" s="4" t="s">
        <v>1110</v>
      </c>
      <c r="Q3775" s="4" t="s">
        <v>32</v>
      </c>
      <c r="R3775" s="6"/>
      <c r="S3775" s="7">
        <f t="shared" si="602"/>
        <v>579854.79</v>
      </c>
      <c r="T3775" s="7">
        <f t="shared" si="611"/>
        <v>230580.55499999999</v>
      </c>
      <c r="U3775" s="7">
        <f t="shared" si="603"/>
        <v>230580.55499999999</v>
      </c>
      <c r="V3775" s="7">
        <f t="shared" si="606"/>
        <v>69174.166499999992</v>
      </c>
      <c r="W3775" s="7">
        <f t="shared" si="607"/>
        <v>15218.316629999998</v>
      </c>
      <c r="X3775" s="7">
        <f t="shared" si="604"/>
        <v>84392.483129999993</v>
      </c>
      <c r="Y3775" s="7">
        <f>L3775+X3775</f>
        <v>545553.59312999994</v>
      </c>
      <c r="Z3775" s="4">
        <v>2</v>
      </c>
      <c r="AA3775" s="7">
        <f t="shared" si="608"/>
        <v>218221.43725199997</v>
      </c>
      <c r="AB3775" s="4">
        <v>3</v>
      </c>
      <c r="AC3775" s="7">
        <f t="shared" si="609"/>
        <v>127295.83839699998</v>
      </c>
      <c r="AD3775">
        <v>3</v>
      </c>
      <c r="AE3775" s="8">
        <f t="shared" si="610"/>
        <v>163666.07793899998</v>
      </c>
    </row>
    <row r="3776" spans="1:31" x14ac:dyDescent="0.25">
      <c r="A3776" s="4">
        <v>485075</v>
      </c>
      <c r="B3776" s="4" t="s">
        <v>11784</v>
      </c>
      <c r="C3776" s="4">
        <v>34923050</v>
      </c>
      <c r="D3776" s="4">
        <v>9656175</v>
      </c>
      <c r="E3776" s="4" t="s">
        <v>11785</v>
      </c>
      <c r="F3776" s="4" t="s">
        <v>232</v>
      </c>
      <c r="G3776" s="4" t="s">
        <v>11786</v>
      </c>
      <c r="H3776" s="4"/>
      <c r="I3776" s="4"/>
      <c r="J3776" s="4" t="s">
        <v>112</v>
      </c>
      <c r="K3776" s="4" t="s">
        <v>347</v>
      </c>
      <c r="L3776" s="5">
        <v>461410.41</v>
      </c>
      <c r="M3776" s="5">
        <v>597126.99</v>
      </c>
      <c r="N3776" s="4">
        <v>0</v>
      </c>
      <c r="O3776" s="4" t="s">
        <v>30</v>
      </c>
      <c r="P3776" s="4" t="s">
        <v>3200</v>
      </c>
      <c r="Q3776" s="4" t="s">
        <v>32</v>
      </c>
      <c r="R3776" s="6"/>
      <c r="S3776" s="7">
        <f t="shared" si="602"/>
        <v>597126.99</v>
      </c>
      <c r="T3776" s="7">
        <f t="shared" si="611"/>
        <v>230705.20499999999</v>
      </c>
      <c r="U3776" s="7">
        <f t="shared" si="603"/>
        <v>230705.20499999999</v>
      </c>
      <c r="V3776" s="7">
        <f t="shared" si="606"/>
        <v>69211.561499999996</v>
      </c>
      <c r="W3776" s="7">
        <f t="shared" si="607"/>
        <v>15226.543529999999</v>
      </c>
      <c r="X3776" s="7">
        <f t="shared" si="604"/>
        <v>84438.105029999992</v>
      </c>
      <c r="Y3776" s="7">
        <f>L3776+X3776</f>
        <v>545848.51503000001</v>
      </c>
      <c r="Z3776" s="4">
        <v>2</v>
      </c>
      <c r="AA3776" s="7">
        <f t="shared" si="608"/>
        <v>218339.40601200002</v>
      </c>
      <c r="AB3776" s="4">
        <v>3</v>
      </c>
      <c r="AC3776" s="7">
        <f t="shared" si="609"/>
        <v>127364.653507</v>
      </c>
      <c r="AD3776">
        <v>3</v>
      </c>
      <c r="AE3776" s="8">
        <f t="shared" si="610"/>
        <v>163754.55450900001</v>
      </c>
    </row>
    <row r="3777" spans="1:31" x14ac:dyDescent="0.25">
      <c r="A3777" s="4">
        <v>491979</v>
      </c>
      <c r="B3777" s="4" t="s">
        <v>11787</v>
      </c>
      <c r="C3777" s="4">
        <v>27235141</v>
      </c>
      <c r="D3777" s="4">
        <v>9582431</v>
      </c>
      <c r="E3777" s="4" t="s">
        <v>11788</v>
      </c>
      <c r="F3777" s="4" t="s">
        <v>232</v>
      </c>
      <c r="G3777" s="4"/>
      <c r="H3777" s="4"/>
      <c r="I3777" s="4"/>
      <c r="J3777" s="4" t="s">
        <v>1108</v>
      </c>
      <c r="K3777" s="4" t="s">
        <v>46</v>
      </c>
      <c r="L3777" s="5">
        <v>461752.43</v>
      </c>
      <c r="M3777" s="5">
        <v>616463.07999999996</v>
      </c>
      <c r="N3777" s="4">
        <v>0</v>
      </c>
      <c r="O3777" s="4" t="s">
        <v>30</v>
      </c>
      <c r="P3777" s="4" t="s">
        <v>1110</v>
      </c>
      <c r="Q3777" s="4" t="s">
        <v>32</v>
      </c>
      <c r="R3777" s="6"/>
      <c r="S3777" s="7">
        <f t="shared" si="602"/>
        <v>616463.07999999996</v>
      </c>
      <c r="T3777" s="7">
        <f t="shared" si="611"/>
        <v>230876.215</v>
      </c>
      <c r="U3777" s="7">
        <f t="shared" si="603"/>
        <v>230876.215</v>
      </c>
      <c r="V3777" s="7">
        <f t="shared" si="606"/>
        <v>69262.864499999996</v>
      </c>
      <c r="W3777" s="7">
        <f t="shared" si="607"/>
        <v>15237.830189999999</v>
      </c>
      <c r="X3777" s="7">
        <f t="shared" si="604"/>
        <v>84500.694689999989</v>
      </c>
      <c r="Y3777" s="7">
        <f>L3777+X3777</f>
        <v>546253.12468999997</v>
      </c>
      <c r="Z3777" s="4">
        <v>2</v>
      </c>
      <c r="AA3777" s="7">
        <f t="shared" si="608"/>
        <v>218501.24987599999</v>
      </c>
      <c r="AB3777" s="4">
        <v>3</v>
      </c>
      <c r="AC3777" s="7">
        <f t="shared" si="609"/>
        <v>127459.06242766666</v>
      </c>
      <c r="AD3777">
        <v>3</v>
      </c>
      <c r="AE3777" s="8">
        <f t="shared" si="610"/>
        <v>163875.93740699999</v>
      </c>
    </row>
    <row r="3778" spans="1:31" x14ac:dyDescent="0.25">
      <c r="A3778" s="4">
        <v>486323</v>
      </c>
      <c r="B3778" s="4" t="s">
        <v>11789</v>
      </c>
      <c r="C3778" s="4">
        <v>36652030</v>
      </c>
      <c r="D3778" s="4">
        <v>29902119</v>
      </c>
      <c r="E3778" s="4" t="s">
        <v>11790</v>
      </c>
      <c r="F3778" s="4" t="s">
        <v>26</v>
      </c>
      <c r="G3778" s="4" t="s">
        <v>11791</v>
      </c>
      <c r="H3778" s="4"/>
      <c r="I3778" s="4"/>
      <c r="J3778" s="4" t="s">
        <v>28</v>
      </c>
      <c r="K3778" s="4" t="s">
        <v>46</v>
      </c>
      <c r="L3778" s="5">
        <v>461810.26</v>
      </c>
      <c r="M3778" s="5">
        <v>593180.34</v>
      </c>
      <c r="N3778" s="4">
        <v>0</v>
      </c>
      <c r="O3778" s="4" t="s">
        <v>30</v>
      </c>
      <c r="P3778" s="4" t="s">
        <v>1110</v>
      </c>
      <c r="Q3778" s="4" t="s">
        <v>32</v>
      </c>
      <c r="R3778" s="6"/>
      <c r="S3778" s="7">
        <f t="shared" ref="S3778:S3841" si="612">M3778+N3778</f>
        <v>593180.34</v>
      </c>
      <c r="T3778" s="7">
        <f t="shared" si="611"/>
        <v>230905.13</v>
      </c>
      <c r="U3778" s="7">
        <f t="shared" ref="U3778:U3841" si="613">T3778+N3778</f>
        <v>230905.13</v>
      </c>
      <c r="V3778" s="7">
        <f t="shared" si="606"/>
        <v>69271.539000000004</v>
      </c>
      <c r="W3778" s="7">
        <f t="shared" si="607"/>
        <v>15239.738580000001</v>
      </c>
      <c r="X3778" s="7">
        <f t="shared" ref="X3778:X3841" si="614">V3778+W3778</f>
        <v>84511.277580000009</v>
      </c>
      <c r="Y3778" s="7">
        <f>L3778+X3778</f>
        <v>546321.53758</v>
      </c>
      <c r="Z3778" s="4">
        <v>2</v>
      </c>
      <c r="AA3778" s="7">
        <f t="shared" si="608"/>
        <v>218528.615032</v>
      </c>
      <c r="AB3778" s="4">
        <v>3</v>
      </c>
      <c r="AC3778" s="7">
        <f t="shared" si="609"/>
        <v>127475.02543533333</v>
      </c>
      <c r="AD3778">
        <v>3</v>
      </c>
      <c r="AE3778" s="8">
        <f t="shared" si="610"/>
        <v>163896.461274</v>
      </c>
    </row>
    <row r="3779" spans="1:31" x14ac:dyDescent="0.25">
      <c r="A3779" s="4">
        <v>488582</v>
      </c>
      <c r="B3779" s="4" t="s">
        <v>11792</v>
      </c>
      <c r="C3779" s="4">
        <v>26144969</v>
      </c>
      <c r="D3779" s="4">
        <v>2500226</v>
      </c>
      <c r="E3779" s="4" t="s">
        <v>11793</v>
      </c>
      <c r="F3779" s="4" t="s">
        <v>26</v>
      </c>
      <c r="G3779" s="4" t="s">
        <v>11794</v>
      </c>
      <c r="H3779" s="4"/>
      <c r="I3779" s="4"/>
      <c r="J3779" s="4" t="s">
        <v>441</v>
      </c>
      <c r="K3779" s="4" t="s">
        <v>46</v>
      </c>
      <c r="L3779" s="5">
        <v>462000.8</v>
      </c>
      <c r="M3779" s="5">
        <v>630972.15</v>
      </c>
      <c r="N3779" s="4">
        <v>0</v>
      </c>
      <c r="O3779" s="4" t="s">
        <v>30</v>
      </c>
      <c r="P3779" s="4" t="s">
        <v>1110</v>
      </c>
      <c r="Q3779" s="4" t="s">
        <v>32</v>
      </c>
      <c r="R3779" s="6"/>
      <c r="S3779" s="7">
        <f t="shared" si="612"/>
        <v>630972.15</v>
      </c>
      <c r="T3779" s="7">
        <f t="shared" si="611"/>
        <v>231000.4</v>
      </c>
      <c r="U3779" s="7">
        <f t="shared" si="613"/>
        <v>231000.4</v>
      </c>
      <c r="V3779" s="7">
        <f t="shared" ref="V3779:V3842" si="615">L3779*15%</f>
        <v>69300.12</v>
      </c>
      <c r="W3779" s="7">
        <f t="shared" ref="W3779:W3842" si="616">V3779*22%</f>
        <v>15246.026399999999</v>
      </c>
      <c r="X3779" s="7">
        <f t="shared" si="614"/>
        <v>84546.146399999998</v>
      </c>
      <c r="Y3779" s="7">
        <f>L3779+X3779</f>
        <v>546546.94640000002</v>
      </c>
      <c r="Z3779" s="4">
        <v>2</v>
      </c>
      <c r="AA3779" s="7">
        <f t="shared" ref="AA3779:AA3842" si="617">Y3779*80%/Z3779</f>
        <v>218618.77856000001</v>
      </c>
      <c r="AB3779" s="4">
        <v>3</v>
      </c>
      <c r="AC3779" s="7">
        <f t="shared" ref="AC3779:AC3842" si="618">Y3779*70%/AB3779</f>
        <v>127527.62082666667</v>
      </c>
      <c r="AD3779">
        <v>3</v>
      </c>
      <c r="AE3779" s="8">
        <f t="shared" ref="AE3779:AE3842" si="619">Y3779*90%/AD3779</f>
        <v>163964.08392</v>
      </c>
    </row>
    <row r="3780" spans="1:31" x14ac:dyDescent="0.25">
      <c r="A3780" s="4">
        <v>491043</v>
      </c>
      <c r="B3780" s="4" t="s">
        <v>11795</v>
      </c>
      <c r="C3780" s="4">
        <v>42623960</v>
      </c>
      <c r="D3780" s="4">
        <v>29158518</v>
      </c>
      <c r="E3780" s="4" t="s">
        <v>11796</v>
      </c>
      <c r="F3780" s="4" t="s">
        <v>232</v>
      </c>
      <c r="G3780" s="4" t="s">
        <v>11797</v>
      </c>
      <c r="H3780" s="4" t="s">
        <v>11798</v>
      </c>
      <c r="I3780" s="4"/>
      <c r="J3780" s="4" t="s">
        <v>429</v>
      </c>
      <c r="K3780" s="4" t="s">
        <v>1975</v>
      </c>
      <c r="L3780" s="5">
        <v>462191.56</v>
      </c>
      <c r="M3780" s="5">
        <v>563826.68000000005</v>
      </c>
      <c r="N3780" s="4">
        <v>0</v>
      </c>
      <c r="O3780" s="4" t="s">
        <v>30</v>
      </c>
      <c r="P3780" s="4" t="s">
        <v>1110</v>
      </c>
      <c r="Q3780" s="4" t="s">
        <v>32</v>
      </c>
      <c r="R3780" s="6"/>
      <c r="S3780" s="7">
        <f t="shared" si="612"/>
        <v>563826.68000000005</v>
      </c>
      <c r="T3780" s="7">
        <f t="shared" si="611"/>
        <v>231095.78</v>
      </c>
      <c r="U3780" s="7">
        <f t="shared" si="613"/>
        <v>231095.78</v>
      </c>
      <c r="V3780" s="7">
        <f t="shared" si="615"/>
        <v>69328.733999999997</v>
      </c>
      <c r="W3780" s="7">
        <f t="shared" si="616"/>
        <v>15252.321479999999</v>
      </c>
      <c r="X3780" s="7">
        <f t="shared" si="614"/>
        <v>84581.055479999995</v>
      </c>
      <c r="Y3780" s="7">
        <f>L3780+X3780</f>
        <v>546772.61548000004</v>
      </c>
      <c r="Z3780" s="4">
        <v>2</v>
      </c>
      <c r="AA3780" s="7">
        <f t="shared" si="617"/>
        <v>218709.04619200004</v>
      </c>
      <c r="AB3780" s="4">
        <v>3</v>
      </c>
      <c r="AC3780" s="7">
        <f t="shared" si="618"/>
        <v>127580.27694533333</v>
      </c>
      <c r="AD3780">
        <v>3</v>
      </c>
      <c r="AE3780" s="8">
        <f t="shared" si="619"/>
        <v>164031.78464400003</v>
      </c>
    </row>
    <row r="3781" spans="1:31" x14ac:dyDescent="0.25">
      <c r="A3781" s="4">
        <v>488581</v>
      </c>
      <c r="B3781" s="4" t="s">
        <v>11799</v>
      </c>
      <c r="C3781" s="4">
        <v>25929970</v>
      </c>
      <c r="D3781" s="4">
        <v>4095790</v>
      </c>
      <c r="E3781" s="4" t="s">
        <v>11800</v>
      </c>
      <c r="F3781" s="4" t="s">
        <v>232</v>
      </c>
      <c r="G3781" s="4"/>
      <c r="H3781" s="4"/>
      <c r="I3781" s="4"/>
      <c r="J3781" s="4" t="s">
        <v>441</v>
      </c>
      <c r="K3781" s="4" t="s">
        <v>7205</v>
      </c>
      <c r="L3781" s="5">
        <v>462771.75</v>
      </c>
      <c r="M3781" s="5">
        <v>721425.87</v>
      </c>
      <c r="N3781" s="4">
        <v>0</v>
      </c>
      <c r="O3781" s="4" t="s">
        <v>30</v>
      </c>
      <c r="P3781" s="4" t="s">
        <v>1110</v>
      </c>
      <c r="Q3781" s="4" t="s">
        <v>32</v>
      </c>
      <c r="R3781" s="6"/>
      <c r="S3781" s="7">
        <f t="shared" si="612"/>
        <v>721425.87</v>
      </c>
      <c r="T3781" s="7">
        <f t="shared" si="611"/>
        <v>231385.875</v>
      </c>
      <c r="U3781" s="7">
        <f t="shared" si="613"/>
        <v>231385.875</v>
      </c>
      <c r="V3781" s="7">
        <f t="shared" si="615"/>
        <v>69415.762499999997</v>
      </c>
      <c r="W3781" s="7">
        <f t="shared" si="616"/>
        <v>15271.46775</v>
      </c>
      <c r="X3781" s="7">
        <f t="shared" si="614"/>
        <v>84687.230249999993</v>
      </c>
      <c r="Y3781" s="7">
        <f>L3781+X3781</f>
        <v>547458.98025000002</v>
      </c>
      <c r="Z3781" s="4">
        <v>2</v>
      </c>
      <c r="AA3781" s="7">
        <f t="shared" si="617"/>
        <v>218983.59210000001</v>
      </c>
      <c r="AB3781" s="4">
        <v>3</v>
      </c>
      <c r="AC3781" s="7">
        <f t="shared" si="618"/>
        <v>127740.42872500001</v>
      </c>
      <c r="AD3781">
        <v>3</v>
      </c>
      <c r="AE3781" s="8">
        <f t="shared" si="619"/>
        <v>164237.69407500001</v>
      </c>
    </row>
    <row r="3782" spans="1:31" x14ac:dyDescent="0.25">
      <c r="A3782" s="4">
        <v>488598</v>
      </c>
      <c r="B3782" s="4" t="s">
        <v>11801</v>
      </c>
      <c r="C3782" s="4">
        <v>27760293</v>
      </c>
      <c r="D3782" s="4">
        <v>1934039</v>
      </c>
      <c r="E3782" s="4" t="s">
        <v>11802</v>
      </c>
      <c r="F3782" s="4" t="s">
        <v>26</v>
      </c>
      <c r="G3782" s="4" t="s">
        <v>11803</v>
      </c>
      <c r="H3782" s="4"/>
      <c r="I3782" s="4"/>
      <c r="J3782" s="4" t="s">
        <v>441</v>
      </c>
      <c r="K3782" s="4" t="s">
        <v>310</v>
      </c>
      <c r="L3782" s="5">
        <v>462790.11</v>
      </c>
      <c r="M3782" s="5">
        <v>575264.81999999995</v>
      </c>
      <c r="N3782" s="4">
        <v>0</v>
      </c>
      <c r="O3782" s="4" t="s">
        <v>47</v>
      </c>
      <c r="P3782" s="4" t="s">
        <v>1110</v>
      </c>
      <c r="Q3782" s="4" t="s">
        <v>32</v>
      </c>
      <c r="R3782" s="6"/>
      <c r="S3782" s="7">
        <f t="shared" si="612"/>
        <v>575264.81999999995</v>
      </c>
      <c r="T3782" s="7">
        <f t="shared" si="611"/>
        <v>231395.05499999999</v>
      </c>
      <c r="U3782" s="7">
        <f t="shared" si="613"/>
        <v>231395.05499999999</v>
      </c>
      <c r="V3782" s="7">
        <f t="shared" si="615"/>
        <v>69418.516499999998</v>
      </c>
      <c r="W3782" s="7">
        <f t="shared" si="616"/>
        <v>15272.073629999999</v>
      </c>
      <c r="X3782" s="7">
        <f t="shared" si="614"/>
        <v>84690.590129999997</v>
      </c>
      <c r="Y3782" s="7">
        <f>L3782+X3782</f>
        <v>547480.70013000001</v>
      </c>
      <c r="Z3782" s="4">
        <v>2</v>
      </c>
      <c r="AA3782" s="7">
        <f t="shared" si="617"/>
        <v>218992.28005200002</v>
      </c>
      <c r="AB3782" s="4">
        <v>3</v>
      </c>
      <c r="AC3782" s="7">
        <f t="shared" si="618"/>
        <v>127745.496697</v>
      </c>
      <c r="AD3782">
        <v>3</v>
      </c>
      <c r="AE3782" s="8">
        <f t="shared" si="619"/>
        <v>164244.210039</v>
      </c>
    </row>
    <row r="3783" spans="1:31" x14ac:dyDescent="0.25">
      <c r="A3783" s="4">
        <v>487532</v>
      </c>
      <c r="B3783" s="4" t="s">
        <v>11804</v>
      </c>
      <c r="C3783" s="4">
        <v>31635761</v>
      </c>
      <c r="D3783" s="4">
        <v>1425522</v>
      </c>
      <c r="E3783" s="4" t="s">
        <v>11805</v>
      </c>
      <c r="F3783" s="4" t="s">
        <v>232</v>
      </c>
      <c r="G3783" s="4" t="s">
        <v>11806</v>
      </c>
      <c r="H3783" s="4"/>
      <c r="I3783" s="4"/>
      <c r="J3783" s="4" t="s">
        <v>155</v>
      </c>
      <c r="K3783" s="4" t="s">
        <v>347</v>
      </c>
      <c r="L3783" s="5">
        <v>464427.82</v>
      </c>
      <c r="M3783" s="5">
        <v>576526.80000000005</v>
      </c>
      <c r="N3783" s="4">
        <v>0</v>
      </c>
      <c r="O3783" s="4" t="s">
        <v>47</v>
      </c>
      <c r="P3783" s="4" t="s">
        <v>1110</v>
      </c>
      <c r="Q3783" s="4" t="s">
        <v>32</v>
      </c>
      <c r="R3783" s="6"/>
      <c r="S3783" s="7">
        <f t="shared" si="612"/>
        <v>576526.80000000005</v>
      </c>
      <c r="T3783" s="7">
        <f t="shared" si="611"/>
        <v>232213.91</v>
      </c>
      <c r="U3783" s="7">
        <f t="shared" si="613"/>
        <v>232213.91</v>
      </c>
      <c r="V3783" s="7">
        <f t="shared" si="615"/>
        <v>69664.172999999995</v>
      </c>
      <c r="W3783" s="7">
        <f t="shared" si="616"/>
        <v>15326.118059999999</v>
      </c>
      <c r="X3783" s="7">
        <f t="shared" si="614"/>
        <v>84990.291059999989</v>
      </c>
      <c r="Y3783" s="7">
        <f>L3783+X3783</f>
        <v>549418.11106000002</v>
      </c>
      <c r="Z3783" s="4">
        <v>2</v>
      </c>
      <c r="AA3783" s="7">
        <f t="shared" si="617"/>
        <v>219767.24442400003</v>
      </c>
      <c r="AB3783" s="4">
        <v>3</v>
      </c>
      <c r="AC3783" s="7">
        <f t="shared" si="618"/>
        <v>128197.55924733332</v>
      </c>
      <c r="AD3783">
        <v>3</v>
      </c>
      <c r="AE3783" s="8">
        <f t="shared" si="619"/>
        <v>164825.43331800002</v>
      </c>
    </row>
    <row r="3784" spans="1:31" x14ac:dyDescent="0.25">
      <c r="A3784" s="4">
        <v>484742</v>
      </c>
      <c r="B3784" s="4" t="s">
        <v>11807</v>
      </c>
      <c r="C3784" s="4">
        <v>40139537</v>
      </c>
      <c r="D3784" s="4">
        <v>30979667</v>
      </c>
      <c r="E3784" s="4" t="s">
        <v>11808</v>
      </c>
      <c r="F3784" s="4" t="s">
        <v>26</v>
      </c>
      <c r="G3784" s="4" t="s">
        <v>11809</v>
      </c>
      <c r="H3784" s="4"/>
      <c r="I3784" s="4"/>
      <c r="J3784" s="4" t="s">
        <v>1234</v>
      </c>
      <c r="K3784" s="4" t="s">
        <v>29</v>
      </c>
      <c r="L3784" s="5">
        <v>465309.09</v>
      </c>
      <c r="M3784" s="5">
        <v>611671.82999999996</v>
      </c>
      <c r="N3784" s="4">
        <v>0</v>
      </c>
      <c r="O3784" s="4" t="s">
        <v>30</v>
      </c>
      <c r="P3784" s="4" t="s">
        <v>1110</v>
      </c>
      <c r="Q3784" s="4" t="s">
        <v>32</v>
      </c>
      <c r="R3784" s="6"/>
      <c r="S3784" s="7">
        <f t="shared" si="612"/>
        <v>611671.82999999996</v>
      </c>
      <c r="T3784" s="7">
        <f t="shared" si="611"/>
        <v>232654.54500000001</v>
      </c>
      <c r="U3784" s="7">
        <f t="shared" si="613"/>
        <v>232654.54500000001</v>
      </c>
      <c r="V3784" s="7">
        <f t="shared" si="615"/>
        <v>69796.363500000007</v>
      </c>
      <c r="W3784" s="7">
        <f t="shared" si="616"/>
        <v>15355.199970000001</v>
      </c>
      <c r="X3784" s="7">
        <f t="shared" si="614"/>
        <v>85151.563470000008</v>
      </c>
      <c r="Y3784" s="7">
        <f>L3784+X3784</f>
        <v>550460.65347000002</v>
      </c>
      <c r="Z3784" s="4">
        <v>2</v>
      </c>
      <c r="AA3784" s="7">
        <f t="shared" si="617"/>
        <v>220184.26138800001</v>
      </c>
      <c r="AB3784" s="4">
        <v>3</v>
      </c>
      <c r="AC3784" s="7">
        <f t="shared" si="618"/>
        <v>128440.819143</v>
      </c>
      <c r="AD3784">
        <v>3</v>
      </c>
      <c r="AE3784" s="8">
        <f t="shared" si="619"/>
        <v>165138.19604100002</v>
      </c>
    </row>
    <row r="3785" spans="1:31" x14ac:dyDescent="0.25">
      <c r="A3785" s="4">
        <v>487986</v>
      </c>
      <c r="B3785" s="4" t="s">
        <v>11810</v>
      </c>
      <c r="C3785" s="4">
        <v>39065144</v>
      </c>
      <c r="D3785" s="4">
        <v>20087752</v>
      </c>
      <c r="E3785" s="4" t="s">
        <v>11811</v>
      </c>
      <c r="F3785" s="4" t="s">
        <v>232</v>
      </c>
      <c r="G3785" s="4" t="s">
        <v>11812</v>
      </c>
      <c r="H3785" s="4"/>
      <c r="I3785" s="4"/>
      <c r="J3785" s="4" t="s">
        <v>155</v>
      </c>
      <c r="K3785" s="4" t="s">
        <v>524</v>
      </c>
      <c r="L3785" s="5">
        <v>466089.2</v>
      </c>
      <c r="M3785" s="5">
        <v>700307.64</v>
      </c>
      <c r="N3785" s="4">
        <v>0</v>
      </c>
      <c r="O3785" s="4" t="s">
        <v>47</v>
      </c>
      <c r="P3785" s="4" t="s">
        <v>1110</v>
      </c>
      <c r="Q3785" s="4" t="s">
        <v>32</v>
      </c>
      <c r="R3785" s="6"/>
      <c r="S3785" s="7">
        <f t="shared" si="612"/>
        <v>700307.64</v>
      </c>
      <c r="T3785" s="7">
        <f t="shared" si="611"/>
        <v>233044.6</v>
      </c>
      <c r="U3785" s="7">
        <f t="shared" si="613"/>
        <v>233044.6</v>
      </c>
      <c r="V3785" s="7">
        <f t="shared" si="615"/>
        <v>69913.38</v>
      </c>
      <c r="W3785" s="7">
        <f t="shared" si="616"/>
        <v>15380.943600000001</v>
      </c>
      <c r="X3785" s="7">
        <f t="shared" si="614"/>
        <v>85294.323600000003</v>
      </c>
      <c r="Y3785" s="7">
        <f>L3785+X3785</f>
        <v>551383.52359999996</v>
      </c>
      <c r="Z3785" s="4">
        <v>2</v>
      </c>
      <c r="AA3785" s="7">
        <f t="shared" si="617"/>
        <v>220553.40943999999</v>
      </c>
      <c r="AB3785" s="4">
        <v>3</v>
      </c>
      <c r="AC3785" s="7">
        <f t="shared" si="618"/>
        <v>128656.15550666665</v>
      </c>
      <c r="AD3785">
        <v>3</v>
      </c>
      <c r="AE3785" s="8">
        <f t="shared" si="619"/>
        <v>165415.05708</v>
      </c>
    </row>
    <row r="3786" spans="1:31" x14ac:dyDescent="0.25">
      <c r="A3786" s="4">
        <v>491588</v>
      </c>
      <c r="B3786" s="4" t="s">
        <v>11813</v>
      </c>
      <c r="C3786" s="4">
        <v>31777551</v>
      </c>
      <c r="D3786" s="4">
        <v>21496004</v>
      </c>
      <c r="E3786" s="4" t="s">
        <v>11814</v>
      </c>
      <c r="F3786" s="4" t="s">
        <v>232</v>
      </c>
      <c r="G3786" s="4" t="s">
        <v>11815</v>
      </c>
      <c r="H3786" s="4"/>
      <c r="I3786" s="4"/>
      <c r="J3786" s="4" t="s">
        <v>40</v>
      </c>
      <c r="K3786" s="4" t="s">
        <v>11601</v>
      </c>
      <c r="L3786" s="5">
        <v>466120</v>
      </c>
      <c r="M3786" s="5">
        <v>557326.97</v>
      </c>
      <c r="N3786" s="4">
        <v>0</v>
      </c>
      <c r="O3786" s="4" t="s">
        <v>47</v>
      </c>
      <c r="P3786" s="4" t="s">
        <v>1110</v>
      </c>
      <c r="Q3786" s="4" t="s">
        <v>32</v>
      </c>
      <c r="R3786" s="6"/>
      <c r="S3786" s="7">
        <f t="shared" si="612"/>
        <v>557326.97</v>
      </c>
      <c r="T3786" s="7">
        <f t="shared" si="611"/>
        <v>233060</v>
      </c>
      <c r="U3786" s="7">
        <f t="shared" si="613"/>
        <v>233060</v>
      </c>
      <c r="V3786" s="7">
        <f t="shared" si="615"/>
        <v>69918</v>
      </c>
      <c r="W3786" s="7">
        <f t="shared" si="616"/>
        <v>15381.960000000001</v>
      </c>
      <c r="X3786" s="7">
        <f t="shared" si="614"/>
        <v>85299.96</v>
      </c>
      <c r="Y3786" s="7">
        <f>L3786+X3786</f>
        <v>551419.96</v>
      </c>
      <c r="Z3786" s="4">
        <v>2</v>
      </c>
      <c r="AA3786" s="7">
        <f t="shared" si="617"/>
        <v>220567.984</v>
      </c>
      <c r="AB3786" s="4">
        <v>3</v>
      </c>
      <c r="AC3786" s="7">
        <f t="shared" si="618"/>
        <v>128664.65733333332</v>
      </c>
      <c r="AD3786">
        <v>3</v>
      </c>
      <c r="AE3786" s="8">
        <f t="shared" si="619"/>
        <v>165425.98799999998</v>
      </c>
    </row>
    <row r="3787" spans="1:31" x14ac:dyDescent="0.25">
      <c r="A3787" s="4">
        <v>484631</v>
      </c>
      <c r="B3787" s="4" t="s">
        <v>11816</v>
      </c>
      <c r="C3787" s="4">
        <v>34805026</v>
      </c>
      <c r="D3787" s="4">
        <v>21157734</v>
      </c>
      <c r="E3787" s="4" t="s">
        <v>11817</v>
      </c>
      <c r="F3787" s="4" t="s">
        <v>26</v>
      </c>
      <c r="G3787" s="4" t="s">
        <v>11818</v>
      </c>
      <c r="H3787" s="4"/>
      <c r="I3787" s="4"/>
      <c r="J3787" s="4" t="s">
        <v>1234</v>
      </c>
      <c r="K3787" s="4" t="s">
        <v>29</v>
      </c>
      <c r="L3787" s="5">
        <v>466563.67</v>
      </c>
      <c r="M3787" s="5">
        <v>609655.81999999995</v>
      </c>
      <c r="N3787" s="4">
        <v>0</v>
      </c>
      <c r="O3787" s="4" t="s">
        <v>30</v>
      </c>
      <c r="P3787" s="4" t="s">
        <v>1110</v>
      </c>
      <c r="Q3787" s="4" t="s">
        <v>32</v>
      </c>
      <c r="R3787" s="6"/>
      <c r="S3787" s="7">
        <f t="shared" si="612"/>
        <v>609655.81999999995</v>
      </c>
      <c r="T3787" s="7">
        <f t="shared" si="611"/>
        <v>233281.83499999999</v>
      </c>
      <c r="U3787" s="7">
        <f t="shared" si="613"/>
        <v>233281.83499999999</v>
      </c>
      <c r="V3787" s="7">
        <f t="shared" si="615"/>
        <v>69984.550499999998</v>
      </c>
      <c r="W3787" s="7">
        <f t="shared" si="616"/>
        <v>15396.60111</v>
      </c>
      <c r="X3787" s="7">
        <f t="shared" si="614"/>
        <v>85381.151610000001</v>
      </c>
      <c r="Y3787" s="7">
        <f>L3787+X3787</f>
        <v>551944.82160999998</v>
      </c>
      <c r="Z3787" s="4">
        <v>2</v>
      </c>
      <c r="AA3787" s="7">
        <f t="shared" si="617"/>
        <v>220777.928644</v>
      </c>
      <c r="AB3787" s="4">
        <v>3</v>
      </c>
      <c r="AC3787" s="7">
        <f t="shared" si="618"/>
        <v>128787.12504233333</v>
      </c>
      <c r="AD3787">
        <v>3</v>
      </c>
      <c r="AE3787" s="8">
        <f t="shared" si="619"/>
        <v>165583.44648300001</v>
      </c>
    </row>
    <row r="3788" spans="1:31" x14ac:dyDescent="0.25">
      <c r="A3788" s="4">
        <v>485168</v>
      </c>
      <c r="B3788" s="4" t="s">
        <v>11819</v>
      </c>
      <c r="C3788" s="4">
        <v>42406792</v>
      </c>
      <c r="D3788" s="4">
        <v>26628022</v>
      </c>
      <c r="E3788" s="4" t="s">
        <v>11820</v>
      </c>
      <c r="F3788" s="4" t="s">
        <v>232</v>
      </c>
      <c r="G3788" s="4" t="s">
        <v>11821</v>
      </c>
      <c r="H3788" s="4"/>
      <c r="I3788" s="4"/>
      <c r="J3788" s="4" t="s">
        <v>112</v>
      </c>
      <c r="K3788" s="4" t="s">
        <v>347</v>
      </c>
      <c r="L3788" s="5">
        <v>467068.04</v>
      </c>
      <c r="M3788" s="5">
        <v>591951.31000000006</v>
      </c>
      <c r="N3788" s="4">
        <v>0</v>
      </c>
      <c r="O3788" s="4" t="s">
        <v>30</v>
      </c>
      <c r="P3788" s="4" t="s">
        <v>1110</v>
      </c>
      <c r="Q3788" s="4" t="s">
        <v>32</v>
      </c>
      <c r="R3788" s="6"/>
      <c r="S3788" s="7">
        <f t="shared" si="612"/>
        <v>591951.31000000006</v>
      </c>
      <c r="T3788" s="7">
        <f t="shared" si="611"/>
        <v>233534.02</v>
      </c>
      <c r="U3788" s="7">
        <f t="shared" si="613"/>
        <v>233534.02</v>
      </c>
      <c r="V3788" s="7">
        <f t="shared" si="615"/>
        <v>70060.205999999991</v>
      </c>
      <c r="W3788" s="7">
        <f t="shared" si="616"/>
        <v>15413.245319999998</v>
      </c>
      <c r="X3788" s="7">
        <f t="shared" si="614"/>
        <v>85473.451319999993</v>
      </c>
      <c r="Y3788" s="7">
        <f>L3788+X3788</f>
        <v>552541.49132000003</v>
      </c>
      <c r="Z3788" s="4">
        <v>2</v>
      </c>
      <c r="AA3788" s="7">
        <f t="shared" si="617"/>
        <v>221016.59652800002</v>
      </c>
      <c r="AB3788" s="4">
        <v>3</v>
      </c>
      <c r="AC3788" s="7">
        <f t="shared" si="618"/>
        <v>128926.34797466667</v>
      </c>
      <c r="AD3788">
        <v>3</v>
      </c>
      <c r="AE3788" s="8">
        <f t="shared" si="619"/>
        <v>165762.447396</v>
      </c>
    </row>
    <row r="3789" spans="1:31" x14ac:dyDescent="0.25">
      <c r="A3789" s="4">
        <v>485161</v>
      </c>
      <c r="B3789" s="4" t="s">
        <v>11822</v>
      </c>
      <c r="C3789" s="4">
        <v>41206698</v>
      </c>
      <c r="D3789" s="4">
        <v>24274859</v>
      </c>
      <c r="E3789" s="4" t="s">
        <v>11823</v>
      </c>
      <c r="F3789" s="4" t="s">
        <v>232</v>
      </c>
      <c r="G3789" s="4"/>
      <c r="H3789" s="4"/>
      <c r="I3789" s="4"/>
      <c r="J3789" s="4" t="s">
        <v>112</v>
      </c>
      <c r="K3789" s="4" t="s">
        <v>604</v>
      </c>
      <c r="L3789" s="5">
        <v>467228.54</v>
      </c>
      <c r="M3789" s="5">
        <v>660109.79</v>
      </c>
      <c r="N3789" s="4">
        <v>0</v>
      </c>
      <c r="O3789" s="4" t="s">
        <v>30</v>
      </c>
      <c r="P3789" s="4" t="s">
        <v>1110</v>
      </c>
      <c r="Q3789" s="4" t="s">
        <v>32</v>
      </c>
      <c r="R3789" s="6"/>
      <c r="S3789" s="7">
        <f t="shared" si="612"/>
        <v>660109.79</v>
      </c>
      <c r="T3789" s="7">
        <f t="shared" si="611"/>
        <v>233614.27</v>
      </c>
      <c r="U3789" s="7">
        <f t="shared" si="613"/>
        <v>233614.27</v>
      </c>
      <c r="V3789" s="7">
        <f t="shared" si="615"/>
        <v>70084.280999999988</v>
      </c>
      <c r="W3789" s="7">
        <f t="shared" si="616"/>
        <v>15418.541819999997</v>
      </c>
      <c r="X3789" s="7">
        <f t="shared" si="614"/>
        <v>85502.822819999987</v>
      </c>
      <c r="Y3789" s="7">
        <f>L3789+X3789</f>
        <v>552731.36281999992</v>
      </c>
      <c r="Z3789" s="4">
        <v>2</v>
      </c>
      <c r="AA3789" s="7">
        <f t="shared" si="617"/>
        <v>221092.54512799997</v>
      </c>
      <c r="AB3789" s="4">
        <v>3</v>
      </c>
      <c r="AC3789" s="7">
        <f t="shared" si="618"/>
        <v>128970.65132466664</v>
      </c>
      <c r="AD3789">
        <v>3</v>
      </c>
      <c r="AE3789" s="8">
        <f t="shared" si="619"/>
        <v>165819.40884599998</v>
      </c>
    </row>
    <row r="3790" spans="1:31" x14ac:dyDescent="0.25">
      <c r="A3790" s="4">
        <v>487564</v>
      </c>
      <c r="B3790" s="4" t="s">
        <v>11824</v>
      </c>
      <c r="C3790" s="4">
        <v>32224826</v>
      </c>
      <c r="D3790" s="4">
        <v>4861217</v>
      </c>
      <c r="E3790" s="4" t="s">
        <v>11825</v>
      </c>
      <c r="F3790" s="4" t="s">
        <v>232</v>
      </c>
      <c r="G3790" s="4" t="s">
        <v>11826</v>
      </c>
      <c r="H3790" s="4"/>
      <c r="I3790" s="4"/>
      <c r="J3790" s="4" t="s">
        <v>155</v>
      </c>
      <c r="K3790" s="4" t="s">
        <v>524</v>
      </c>
      <c r="L3790" s="5">
        <v>467386.91</v>
      </c>
      <c r="M3790" s="5">
        <v>571648.61</v>
      </c>
      <c r="N3790" s="4">
        <v>0</v>
      </c>
      <c r="O3790" s="4" t="s">
        <v>47</v>
      </c>
      <c r="P3790" s="4" t="s">
        <v>1110</v>
      </c>
      <c r="Q3790" s="4" t="s">
        <v>32</v>
      </c>
      <c r="R3790" s="6"/>
      <c r="S3790" s="7">
        <f t="shared" si="612"/>
        <v>571648.61</v>
      </c>
      <c r="T3790" s="7">
        <f t="shared" si="611"/>
        <v>233693.45499999999</v>
      </c>
      <c r="U3790" s="7">
        <f t="shared" si="613"/>
        <v>233693.45499999999</v>
      </c>
      <c r="V3790" s="7">
        <f t="shared" si="615"/>
        <v>70108.036499999987</v>
      </c>
      <c r="W3790" s="7">
        <f t="shared" si="616"/>
        <v>15423.768029999997</v>
      </c>
      <c r="X3790" s="7">
        <f t="shared" si="614"/>
        <v>85531.804529999979</v>
      </c>
      <c r="Y3790" s="7">
        <f>L3790+X3790</f>
        <v>552918.71453</v>
      </c>
      <c r="Z3790" s="4">
        <v>2</v>
      </c>
      <c r="AA3790" s="7">
        <f t="shared" si="617"/>
        <v>221167.485812</v>
      </c>
      <c r="AB3790" s="4">
        <v>3</v>
      </c>
      <c r="AC3790" s="7">
        <f t="shared" si="618"/>
        <v>129014.36672366667</v>
      </c>
      <c r="AD3790">
        <v>3</v>
      </c>
      <c r="AE3790" s="8">
        <f t="shared" si="619"/>
        <v>165875.614359</v>
      </c>
    </row>
    <row r="3791" spans="1:31" x14ac:dyDescent="0.25">
      <c r="A3791" s="4">
        <v>486233</v>
      </c>
      <c r="B3791" s="4" t="s">
        <v>11827</v>
      </c>
      <c r="C3791" s="4">
        <v>35049590</v>
      </c>
      <c r="D3791" s="4">
        <v>30404811</v>
      </c>
      <c r="E3791" s="4" t="s">
        <v>11828</v>
      </c>
      <c r="F3791" s="4" t="s">
        <v>232</v>
      </c>
      <c r="G3791" s="4" t="s">
        <v>11829</v>
      </c>
      <c r="H3791" s="4"/>
      <c r="I3791" s="4"/>
      <c r="J3791" s="4" t="s">
        <v>28</v>
      </c>
      <c r="K3791" s="4" t="s">
        <v>1554</v>
      </c>
      <c r="L3791" s="5">
        <v>468627.55</v>
      </c>
      <c r="M3791" s="5">
        <v>578953.74</v>
      </c>
      <c r="N3791" s="4">
        <v>0</v>
      </c>
      <c r="O3791" s="4" t="s">
        <v>30</v>
      </c>
      <c r="P3791" s="4" t="s">
        <v>1110</v>
      </c>
      <c r="Q3791" s="4" t="s">
        <v>32</v>
      </c>
      <c r="R3791" s="6"/>
      <c r="S3791" s="7">
        <f t="shared" si="612"/>
        <v>578953.74</v>
      </c>
      <c r="T3791" s="7">
        <f t="shared" si="611"/>
        <v>234313.77499999999</v>
      </c>
      <c r="U3791" s="7">
        <f t="shared" si="613"/>
        <v>234313.77499999999</v>
      </c>
      <c r="V3791" s="7">
        <f t="shared" si="615"/>
        <v>70294.132499999992</v>
      </c>
      <c r="W3791" s="7">
        <f t="shared" si="616"/>
        <v>15464.709149999999</v>
      </c>
      <c r="X3791" s="7">
        <f t="shared" si="614"/>
        <v>85758.841649999988</v>
      </c>
      <c r="Y3791" s="7">
        <f>L3791+X3791</f>
        <v>554386.39165000001</v>
      </c>
      <c r="Z3791" s="4">
        <v>2</v>
      </c>
      <c r="AA3791" s="7">
        <f t="shared" si="617"/>
        <v>221754.55666</v>
      </c>
      <c r="AB3791" s="4">
        <v>3</v>
      </c>
      <c r="AC3791" s="7">
        <f t="shared" si="618"/>
        <v>129356.82471833333</v>
      </c>
      <c r="AD3791">
        <v>3</v>
      </c>
      <c r="AE3791" s="8">
        <f t="shared" si="619"/>
        <v>166315.917495</v>
      </c>
    </row>
    <row r="3792" spans="1:31" x14ac:dyDescent="0.25">
      <c r="A3792" s="4">
        <v>485040</v>
      </c>
      <c r="B3792" s="4" t="s">
        <v>11830</v>
      </c>
      <c r="C3792" s="4">
        <v>32476212</v>
      </c>
      <c r="D3792" s="4">
        <v>24637927</v>
      </c>
      <c r="E3792" s="4" t="s">
        <v>11831</v>
      </c>
      <c r="F3792" s="4" t="s">
        <v>232</v>
      </c>
      <c r="G3792" s="4" t="s">
        <v>11832</v>
      </c>
      <c r="H3792" s="4"/>
      <c r="I3792" s="4"/>
      <c r="J3792" s="4" t="s">
        <v>112</v>
      </c>
      <c r="K3792" s="4" t="s">
        <v>347</v>
      </c>
      <c r="L3792" s="5">
        <v>469078.48</v>
      </c>
      <c r="M3792" s="5">
        <v>575078.88</v>
      </c>
      <c r="N3792" s="4">
        <v>0</v>
      </c>
      <c r="O3792" s="4" t="s">
        <v>30</v>
      </c>
      <c r="P3792" s="4" t="s">
        <v>1110</v>
      </c>
      <c r="Q3792" s="4" t="s">
        <v>32</v>
      </c>
      <c r="R3792" s="6"/>
      <c r="S3792" s="7">
        <f t="shared" si="612"/>
        <v>575078.88</v>
      </c>
      <c r="T3792" s="7">
        <f t="shared" si="611"/>
        <v>234539.24</v>
      </c>
      <c r="U3792" s="7">
        <f t="shared" si="613"/>
        <v>234539.24</v>
      </c>
      <c r="V3792" s="7">
        <f t="shared" si="615"/>
        <v>70361.771999999997</v>
      </c>
      <c r="W3792" s="7">
        <f t="shared" si="616"/>
        <v>15479.589839999999</v>
      </c>
      <c r="X3792" s="7">
        <f t="shared" si="614"/>
        <v>85841.361839999998</v>
      </c>
      <c r="Y3792" s="7">
        <f>L3792+X3792</f>
        <v>554919.84184000001</v>
      </c>
      <c r="Z3792" s="4">
        <v>2</v>
      </c>
      <c r="AA3792" s="7">
        <f t="shared" si="617"/>
        <v>221967.936736</v>
      </c>
      <c r="AB3792" s="4">
        <v>3</v>
      </c>
      <c r="AC3792" s="7">
        <f t="shared" si="618"/>
        <v>129481.29642933334</v>
      </c>
      <c r="AD3792">
        <v>3</v>
      </c>
      <c r="AE3792" s="8">
        <f t="shared" si="619"/>
        <v>166475.952552</v>
      </c>
    </row>
    <row r="3793" spans="1:31" x14ac:dyDescent="0.25">
      <c r="A3793" s="4">
        <v>485182</v>
      </c>
      <c r="B3793" s="4" t="s">
        <v>11833</v>
      </c>
      <c r="C3793" s="4">
        <v>45305106</v>
      </c>
      <c r="D3793" s="4">
        <v>29161560</v>
      </c>
      <c r="E3793" s="4" t="s">
        <v>11834</v>
      </c>
      <c r="F3793" s="4" t="s">
        <v>232</v>
      </c>
      <c r="G3793" s="4" t="s">
        <v>11835</v>
      </c>
      <c r="H3793" s="4"/>
      <c r="I3793" s="4"/>
      <c r="J3793" s="4" t="s">
        <v>112</v>
      </c>
      <c r="K3793" s="4" t="s">
        <v>347</v>
      </c>
      <c r="L3793" s="5">
        <v>469107.88</v>
      </c>
      <c r="M3793" s="5">
        <v>583333.03</v>
      </c>
      <c r="N3793" s="4">
        <v>0</v>
      </c>
      <c r="O3793" s="4" t="s">
        <v>30</v>
      </c>
      <c r="P3793" s="4" t="s">
        <v>1110</v>
      </c>
      <c r="Q3793" s="4" t="s">
        <v>32</v>
      </c>
      <c r="R3793" s="6"/>
      <c r="S3793" s="7">
        <f t="shared" si="612"/>
        <v>583333.03</v>
      </c>
      <c r="T3793" s="7">
        <f t="shared" si="611"/>
        <v>234553.94</v>
      </c>
      <c r="U3793" s="7">
        <f t="shared" si="613"/>
        <v>234553.94</v>
      </c>
      <c r="V3793" s="7">
        <f t="shared" si="615"/>
        <v>70366.182000000001</v>
      </c>
      <c r="W3793" s="7">
        <f t="shared" si="616"/>
        <v>15480.56004</v>
      </c>
      <c r="X3793" s="7">
        <f t="shared" si="614"/>
        <v>85846.742039999997</v>
      </c>
      <c r="Y3793" s="7">
        <f>L3793+X3793</f>
        <v>554954.62204000005</v>
      </c>
      <c r="Z3793" s="4">
        <v>2</v>
      </c>
      <c r="AA3793" s="7">
        <f t="shared" si="617"/>
        <v>221981.84881600004</v>
      </c>
      <c r="AB3793" s="4">
        <v>3</v>
      </c>
      <c r="AC3793" s="7">
        <f t="shared" si="618"/>
        <v>129489.41180933332</v>
      </c>
      <c r="AD3793">
        <v>3</v>
      </c>
      <c r="AE3793" s="8">
        <f t="shared" si="619"/>
        <v>166486.38661200003</v>
      </c>
    </row>
    <row r="3794" spans="1:31" x14ac:dyDescent="0.25">
      <c r="A3794" s="4">
        <v>487775</v>
      </c>
      <c r="B3794" s="4" t="s">
        <v>11836</v>
      </c>
      <c r="C3794" s="4">
        <v>35676872</v>
      </c>
      <c r="D3794" s="4">
        <v>27581842</v>
      </c>
      <c r="E3794" s="4" t="s">
        <v>11837</v>
      </c>
      <c r="F3794" s="4" t="s">
        <v>232</v>
      </c>
      <c r="G3794" s="4" t="s">
        <v>11838</v>
      </c>
      <c r="H3794" s="4"/>
      <c r="I3794" s="4"/>
      <c r="J3794" s="4" t="s">
        <v>155</v>
      </c>
      <c r="K3794" s="4" t="s">
        <v>524</v>
      </c>
      <c r="L3794" s="5">
        <v>469697.44</v>
      </c>
      <c r="M3794" s="5">
        <v>564940.49</v>
      </c>
      <c r="N3794" s="4">
        <v>0</v>
      </c>
      <c r="O3794" s="4" t="s">
        <v>47</v>
      </c>
      <c r="P3794" s="4" t="s">
        <v>1110</v>
      </c>
      <c r="Q3794" s="4" t="s">
        <v>32</v>
      </c>
      <c r="R3794" s="6"/>
      <c r="S3794" s="7">
        <f t="shared" si="612"/>
        <v>564940.49</v>
      </c>
      <c r="T3794" s="7">
        <f t="shared" si="611"/>
        <v>234848.72</v>
      </c>
      <c r="U3794" s="7">
        <f t="shared" si="613"/>
        <v>234848.72</v>
      </c>
      <c r="V3794" s="7">
        <f t="shared" si="615"/>
        <v>70454.615999999995</v>
      </c>
      <c r="W3794" s="7">
        <f t="shared" si="616"/>
        <v>15500.015519999999</v>
      </c>
      <c r="X3794" s="7">
        <f t="shared" si="614"/>
        <v>85954.631519999995</v>
      </c>
      <c r="Y3794" s="7">
        <f>L3794+X3794</f>
        <v>555652.07152</v>
      </c>
      <c r="Z3794" s="4">
        <v>2</v>
      </c>
      <c r="AA3794" s="7">
        <f t="shared" si="617"/>
        <v>222260.82860800001</v>
      </c>
      <c r="AB3794" s="4">
        <v>3</v>
      </c>
      <c r="AC3794" s="7">
        <f t="shared" si="618"/>
        <v>129652.15002133332</v>
      </c>
      <c r="AD3794">
        <v>3</v>
      </c>
      <c r="AE3794" s="8">
        <f t="shared" si="619"/>
        <v>166695.62145599999</v>
      </c>
    </row>
    <row r="3795" spans="1:31" x14ac:dyDescent="0.25">
      <c r="A3795" s="4">
        <v>485550</v>
      </c>
      <c r="B3795" s="4" t="s">
        <v>11839</v>
      </c>
      <c r="C3795" s="4">
        <v>17961692</v>
      </c>
      <c r="D3795" s="4">
        <v>28030185</v>
      </c>
      <c r="E3795" s="4" t="s">
        <v>11840</v>
      </c>
      <c r="F3795" s="4" t="s">
        <v>26</v>
      </c>
      <c r="G3795" s="4" t="s">
        <v>11841</v>
      </c>
      <c r="H3795" s="4"/>
      <c r="I3795" s="4"/>
      <c r="J3795" s="4" t="s">
        <v>28</v>
      </c>
      <c r="K3795" s="4" t="s">
        <v>46</v>
      </c>
      <c r="L3795" s="5">
        <v>469742.96</v>
      </c>
      <c r="M3795" s="5">
        <v>670931.5</v>
      </c>
      <c r="N3795" s="4">
        <v>0</v>
      </c>
      <c r="O3795" s="4" t="s">
        <v>30</v>
      </c>
      <c r="P3795" s="4" t="s">
        <v>1110</v>
      </c>
      <c r="Q3795" s="4" t="s">
        <v>32</v>
      </c>
      <c r="R3795" s="6"/>
      <c r="S3795" s="7">
        <f t="shared" si="612"/>
        <v>670931.5</v>
      </c>
      <c r="T3795" s="7">
        <f t="shared" si="611"/>
        <v>234871.48</v>
      </c>
      <c r="U3795" s="7">
        <f t="shared" si="613"/>
        <v>234871.48</v>
      </c>
      <c r="V3795" s="7">
        <f t="shared" si="615"/>
        <v>70461.444000000003</v>
      </c>
      <c r="W3795" s="7">
        <f t="shared" si="616"/>
        <v>15501.517680000001</v>
      </c>
      <c r="X3795" s="7">
        <f t="shared" si="614"/>
        <v>85962.961680000008</v>
      </c>
      <c r="Y3795" s="7">
        <f>L3795+X3795</f>
        <v>555705.92168000003</v>
      </c>
      <c r="Z3795" s="4">
        <v>2</v>
      </c>
      <c r="AA3795" s="7">
        <f t="shared" si="617"/>
        <v>222282.36867200001</v>
      </c>
      <c r="AB3795" s="4">
        <v>3</v>
      </c>
      <c r="AC3795" s="7">
        <f t="shared" si="618"/>
        <v>129664.71505866667</v>
      </c>
      <c r="AD3795">
        <v>3</v>
      </c>
      <c r="AE3795" s="8">
        <f t="shared" si="619"/>
        <v>166711.77650400001</v>
      </c>
    </row>
    <row r="3796" spans="1:31" x14ac:dyDescent="0.25">
      <c r="A3796" s="4">
        <v>487974</v>
      </c>
      <c r="B3796" s="4" t="s">
        <v>11842</v>
      </c>
      <c r="C3796" s="4">
        <v>38918401</v>
      </c>
      <c r="D3796" s="4">
        <v>27568456</v>
      </c>
      <c r="E3796" s="4" t="s">
        <v>11843</v>
      </c>
      <c r="F3796" s="4" t="s">
        <v>232</v>
      </c>
      <c r="G3796" s="4" t="s">
        <v>11844</v>
      </c>
      <c r="H3796" s="4"/>
      <c r="I3796" s="4"/>
      <c r="J3796" s="4" t="s">
        <v>155</v>
      </c>
      <c r="K3796" s="4" t="s">
        <v>524</v>
      </c>
      <c r="L3796" s="5">
        <v>470902.13</v>
      </c>
      <c r="M3796" s="5">
        <v>561528.91</v>
      </c>
      <c r="N3796" s="4">
        <v>0</v>
      </c>
      <c r="O3796" s="4" t="s">
        <v>47</v>
      </c>
      <c r="P3796" s="4" t="s">
        <v>1110</v>
      </c>
      <c r="Q3796" s="4" t="s">
        <v>32</v>
      </c>
      <c r="R3796" s="6"/>
      <c r="S3796" s="7">
        <f t="shared" si="612"/>
        <v>561528.91</v>
      </c>
      <c r="T3796" s="7">
        <f t="shared" si="611"/>
        <v>235451.065</v>
      </c>
      <c r="U3796" s="7">
        <f t="shared" si="613"/>
        <v>235451.065</v>
      </c>
      <c r="V3796" s="7">
        <f t="shared" si="615"/>
        <v>70635.319499999998</v>
      </c>
      <c r="W3796" s="7">
        <f t="shared" si="616"/>
        <v>15539.77029</v>
      </c>
      <c r="X3796" s="7">
        <f t="shared" si="614"/>
        <v>86175.089789999998</v>
      </c>
      <c r="Y3796" s="7">
        <f>L3796+X3796</f>
        <v>557077.21979</v>
      </c>
      <c r="Z3796" s="4">
        <v>2</v>
      </c>
      <c r="AA3796" s="7">
        <f t="shared" si="617"/>
        <v>222830.88791600001</v>
      </c>
      <c r="AB3796" s="4">
        <v>3</v>
      </c>
      <c r="AC3796" s="7">
        <f t="shared" si="618"/>
        <v>129984.68461766666</v>
      </c>
      <c r="AD3796">
        <v>3</v>
      </c>
      <c r="AE3796" s="8">
        <f t="shared" si="619"/>
        <v>167123.16593700001</v>
      </c>
    </row>
    <row r="3797" spans="1:31" x14ac:dyDescent="0.25">
      <c r="A3797" s="4">
        <v>485021</v>
      </c>
      <c r="B3797" s="4" t="s">
        <v>11845</v>
      </c>
      <c r="C3797" s="4">
        <v>31058441</v>
      </c>
      <c r="D3797" s="4">
        <v>29329365</v>
      </c>
      <c r="E3797" s="4" t="s">
        <v>11846</v>
      </c>
      <c r="F3797" s="4" t="s">
        <v>232</v>
      </c>
      <c r="G3797" s="4" t="s">
        <v>11847</v>
      </c>
      <c r="H3797" s="4"/>
      <c r="I3797" s="4"/>
      <c r="J3797" s="4" t="s">
        <v>112</v>
      </c>
      <c r="K3797" s="4" t="s">
        <v>347</v>
      </c>
      <c r="L3797" s="5">
        <v>472105.19</v>
      </c>
      <c r="M3797" s="5">
        <v>598046.42000000004</v>
      </c>
      <c r="N3797" s="4">
        <v>0</v>
      </c>
      <c r="O3797" s="4" t="s">
        <v>30</v>
      </c>
      <c r="P3797" s="4" t="s">
        <v>1110</v>
      </c>
      <c r="Q3797" s="4" t="s">
        <v>32</v>
      </c>
      <c r="R3797" s="6"/>
      <c r="S3797" s="7">
        <f t="shared" si="612"/>
        <v>598046.42000000004</v>
      </c>
      <c r="T3797" s="7">
        <f t="shared" si="611"/>
        <v>236052.595</v>
      </c>
      <c r="U3797" s="7">
        <f t="shared" si="613"/>
        <v>236052.595</v>
      </c>
      <c r="V3797" s="7">
        <f t="shared" si="615"/>
        <v>70815.7785</v>
      </c>
      <c r="W3797" s="7">
        <f t="shared" si="616"/>
        <v>15579.47127</v>
      </c>
      <c r="X3797" s="7">
        <f t="shared" si="614"/>
        <v>86395.249769999995</v>
      </c>
      <c r="Y3797" s="7">
        <f>L3797+X3797</f>
        <v>558500.43977000006</v>
      </c>
      <c r="Z3797" s="4">
        <v>2</v>
      </c>
      <c r="AA3797" s="7">
        <f t="shared" si="617"/>
        <v>223400.17590800003</v>
      </c>
      <c r="AB3797" s="4">
        <v>3</v>
      </c>
      <c r="AC3797" s="7">
        <f t="shared" si="618"/>
        <v>130316.76927966667</v>
      </c>
      <c r="AD3797">
        <v>3</v>
      </c>
      <c r="AE3797" s="8">
        <f t="shared" si="619"/>
        <v>167550.13193100001</v>
      </c>
    </row>
    <row r="3798" spans="1:31" x14ac:dyDescent="0.25">
      <c r="A3798" s="4">
        <v>491405</v>
      </c>
      <c r="B3798" s="4" t="s">
        <v>11848</v>
      </c>
      <c r="C3798" s="4">
        <v>19089775</v>
      </c>
      <c r="D3798" s="4">
        <v>27972531</v>
      </c>
      <c r="E3798" s="4" t="s">
        <v>11849</v>
      </c>
      <c r="F3798" s="4" t="s">
        <v>232</v>
      </c>
      <c r="G3798" s="4" t="s">
        <v>11850</v>
      </c>
      <c r="H3798" s="4"/>
      <c r="I3798" s="4"/>
      <c r="J3798" s="4" t="s">
        <v>40</v>
      </c>
      <c r="K3798" s="4" t="s">
        <v>11399</v>
      </c>
      <c r="L3798" s="5">
        <v>472228.53</v>
      </c>
      <c r="M3798" s="5">
        <v>606172.74</v>
      </c>
      <c r="N3798" s="4">
        <v>0</v>
      </c>
      <c r="O3798" s="4" t="s">
        <v>30</v>
      </c>
      <c r="P3798" s="4" t="s">
        <v>1110</v>
      </c>
      <c r="Q3798" s="4" t="s">
        <v>32</v>
      </c>
      <c r="R3798" s="6"/>
      <c r="S3798" s="7">
        <f t="shared" si="612"/>
        <v>606172.74</v>
      </c>
      <c r="T3798" s="7">
        <f t="shared" si="611"/>
        <v>236114.26500000001</v>
      </c>
      <c r="U3798" s="7">
        <f t="shared" si="613"/>
        <v>236114.26500000001</v>
      </c>
      <c r="V3798" s="7">
        <f t="shared" si="615"/>
        <v>70834.279500000004</v>
      </c>
      <c r="W3798" s="7">
        <f t="shared" si="616"/>
        <v>15583.541490000001</v>
      </c>
      <c r="X3798" s="7">
        <f t="shared" si="614"/>
        <v>86417.820990000007</v>
      </c>
      <c r="Y3798" s="7">
        <f>L3798+X3798</f>
        <v>558646.35099000006</v>
      </c>
      <c r="Z3798" s="4">
        <v>2</v>
      </c>
      <c r="AA3798" s="7">
        <f t="shared" si="617"/>
        <v>223458.54039600003</v>
      </c>
      <c r="AB3798" s="4">
        <v>3</v>
      </c>
      <c r="AC3798" s="7">
        <f t="shared" si="618"/>
        <v>130350.81523100002</v>
      </c>
      <c r="AD3798">
        <v>3</v>
      </c>
      <c r="AE3798" s="8">
        <f t="shared" si="619"/>
        <v>167593.90529700002</v>
      </c>
    </row>
    <row r="3799" spans="1:31" x14ac:dyDescent="0.25">
      <c r="A3799" s="4">
        <v>486508</v>
      </c>
      <c r="B3799" s="4" t="s">
        <v>11851</v>
      </c>
      <c r="C3799" s="4">
        <v>40292448</v>
      </c>
      <c r="D3799" s="4">
        <v>29359552</v>
      </c>
      <c r="E3799" s="4" t="s">
        <v>11852</v>
      </c>
      <c r="F3799" s="4" t="s">
        <v>26</v>
      </c>
      <c r="G3799" s="4" t="s">
        <v>11853</v>
      </c>
      <c r="H3799" s="4" t="s">
        <v>11854</v>
      </c>
      <c r="I3799" s="4"/>
      <c r="J3799" s="4" t="s">
        <v>28</v>
      </c>
      <c r="K3799" s="4" t="s">
        <v>260</v>
      </c>
      <c r="L3799" s="5">
        <v>472577.52</v>
      </c>
      <c r="M3799" s="5">
        <v>638232.1</v>
      </c>
      <c r="N3799" s="4">
        <v>0</v>
      </c>
      <c r="O3799" s="4" t="s">
        <v>30</v>
      </c>
      <c r="P3799" s="4" t="s">
        <v>3200</v>
      </c>
      <c r="Q3799" s="4" t="s">
        <v>572</v>
      </c>
      <c r="R3799" s="6">
        <v>45448.391164548608</v>
      </c>
      <c r="S3799" s="7">
        <f t="shared" si="612"/>
        <v>638232.1</v>
      </c>
      <c r="T3799" s="7">
        <f t="shared" si="611"/>
        <v>236288.76</v>
      </c>
      <c r="U3799" s="7">
        <f t="shared" si="613"/>
        <v>236288.76</v>
      </c>
      <c r="V3799" s="7">
        <f t="shared" si="615"/>
        <v>70886.627999999997</v>
      </c>
      <c r="W3799" s="7">
        <f t="shared" si="616"/>
        <v>15595.058159999999</v>
      </c>
      <c r="X3799" s="7">
        <f t="shared" si="614"/>
        <v>86481.686159999997</v>
      </c>
      <c r="Y3799" s="7">
        <f>L3799+X3799</f>
        <v>559059.20616000006</v>
      </c>
      <c r="Z3799" s="4">
        <v>2</v>
      </c>
      <c r="AA3799" s="7">
        <f t="shared" si="617"/>
        <v>223623.68246400004</v>
      </c>
      <c r="AB3799" s="4">
        <v>3</v>
      </c>
      <c r="AC3799" s="7">
        <f t="shared" si="618"/>
        <v>130447.14810400001</v>
      </c>
      <c r="AD3799">
        <v>3</v>
      </c>
      <c r="AE3799" s="8">
        <f t="shared" si="619"/>
        <v>167717.76184800002</v>
      </c>
    </row>
    <row r="3800" spans="1:31" x14ac:dyDescent="0.25">
      <c r="A3800" s="4">
        <v>485197</v>
      </c>
      <c r="B3800" s="4" t="s">
        <v>11855</v>
      </c>
      <c r="C3800" s="4">
        <v>94020379</v>
      </c>
      <c r="D3800" s="4">
        <v>26209385</v>
      </c>
      <c r="E3800" s="4" t="s">
        <v>11856</v>
      </c>
      <c r="F3800" s="4" t="s">
        <v>232</v>
      </c>
      <c r="G3800" s="4" t="s">
        <v>11857</v>
      </c>
      <c r="H3800" s="4"/>
      <c r="I3800" s="4"/>
      <c r="J3800" s="4" t="s">
        <v>112</v>
      </c>
      <c r="K3800" s="4" t="s">
        <v>4288</v>
      </c>
      <c r="L3800" s="5">
        <v>473011.49</v>
      </c>
      <c r="M3800" s="5">
        <v>869281.68</v>
      </c>
      <c r="N3800" s="4">
        <v>0</v>
      </c>
      <c r="O3800" s="4" t="s">
        <v>30</v>
      </c>
      <c r="P3800" s="4" t="s">
        <v>1110</v>
      </c>
      <c r="Q3800" s="4" t="s">
        <v>32</v>
      </c>
      <c r="R3800" s="6"/>
      <c r="S3800" s="7">
        <f t="shared" si="612"/>
        <v>869281.68</v>
      </c>
      <c r="T3800" s="7">
        <f t="shared" si="611"/>
        <v>236505.745</v>
      </c>
      <c r="U3800" s="7">
        <f t="shared" si="613"/>
        <v>236505.745</v>
      </c>
      <c r="V3800" s="7">
        <f t="shared" si="615"/>
        <v>70951.723499999993</v>
      </c>
      <c r="W3800" s="7">
        <f t="shared" si="616"/>
        <v>15609.379169999998</v>
      </c>
      <c r="X3800" s="7">
        <f t="shared" si="614"/>
        <v>86561.102669999993</v>
      </c>
      <c r="Y3800" s="7">
        <f>L3800+X3800</f>
        <v>559572.59266999993</v>
      </c>
      <c r="Z3800" s="4">
        <v>2</v>
      </c>
      <c r="AA3800" s="7">
        <f t="shared" si="617"/>
        <v>223829.03706799998</v>
      </c>
      <c r="AB3800" s="4">
        <v>3</v>
      </c>
      <c r="AC3800" s="7">
        <f t="shared" si="618"/>
        <v>130566.93828966665</v>
      </c>
      <c r="AD3800">
        <v>3</v>
      </c>
      <c r="AE3800" s="8">
        <f t="shared" si="619"/>
        <v>167871.77780099999</v>
      </c>
    </row>
    <row r="3801" spans="1:31" x14ac:dyDescent="0.25">
      <c r="A3801" s="4">
        <v>487266</v>
      </c>
      <c r="B3801" s="4" t="s">
        <v>11858</v>
      </c>
      <c r="C3801" s="4">
        <v>25580692</v>
      </c>
      <c r="D3801" s="4">
        <v>31019221</v>
      </c>
      <c r="E3801" s="4" t="s">
        <v>11859</v>
      </c>
      <c r="F3801" s="4" t="s">
        <v>232</v>
      </c>
      <c r="G3801" s="4" t="s">
        <v>11860</v>
      </c>
      <c r="H3801" s="4"/>
      <c r="I3801" s="4"/>
      <c r="J3801" s="4" t="s">
        <v>155</v>
      </c>
      <c r="K3801" s="4" t="s">
        <v>3303</v>
      </c>
      <c r="L3801" s="5">
        <v>473326.56</v>
      </c>
      <c r="M3801" s="5">
        <v>578906.21</v>
      </c>
      <c r="N3801" s="4">
        <v>0</v>
      </c>
      <c r="O3801" s="4" t="s">
        <v>47</v>
      </c>
      <c r="P3801" s="4" t="s">
        <v>1110</v>
      </c>
      <c r="Q3801" s="4" t="s">
        <v>32</v>
      </c>
      <c r="R3801" s="6"/>
      <c r="S3801" s="7">
        <f t="shared" si="612"/>
        <v>578906.21</v>
      </c>
      <c r="T3801" s="7">
        <f t="shared" si="611"/>
        <v>236663.28</v>
      </c>
      <c r="U3801" s="7">
        <f t="shared" si="613"/>
        <v>236663.28</v>
      </c>
      <c r="V3801" s="7">
        <f t="shared" si="615"/>
        <v>70998.983999999997</v>
      </c>
      <c r="W3801" s="7">
        <f t="shared" si="616"/>
        <v>15619.776479999999</v>
      </c>
      <c r="X3801" s="7">
        <f t="shared" si="614"/>
        <v>86618.760479999997</v>
      </c>
      <c r="Y3801" s="7">
        <f>L3801+X3801</f>
        <v>559945.32047999999</v>
      </c>
      <c r="Z3801" s="4">
        <v>2</v>
      </c>
      <c r="AA3801" s="7">
        <f t="shared" si="617"/>
        <v>223978.128192</v>
      </c>
      <c r="AB3801" s="4">
        <v>3</v>
      </c>
      <c r="AC3801" s="7">
        <f t="shared" si="618"/>
        <v>130653.90811199999</v>
      </c>
      <c r="AD3801">
        <v>3</v>
      </c>
      <c r="AE3801" s="8">
        <f t="shared" si="619"/>
        <v>167983.59614400001</v>
      </c>
    </row>
    <row r="3802" spans="1:31" x14ac:dyDescent="0.25">
      <c r="A3802" s="4">
        <v>491911</v>
      </c>
      <c r="B3802" s="4" t="s">
        <v>11861</v>
      </c>
      <c r="C3802" s="4">
        <v>95962355</v>
      </c>
      <c r="D3802" s="4">
        <v>25537940</v>
      </c>
      <c r="E3802" s="4" t="s">
        <v>11862</v>
      </c>
      <c r="F3802" s="4" t="s">
        <v>232</v>
      </c>
      <c r="G3802" s="4" t="s">
        <v>11863</v>
      </c>
      <c r="H3802" s="4"/>
      <c r="I3802" s="4"/>
      <c r="J3802" s="4" t="s">
        <v>40</v>
      </c>
      <c r="K3802" s="4" t="s">
        <v>11601</v>
      </c>
      <c r="L3802" s="5">
        <v>474284.51</v>
      </c>
      <c r="M3802" s="5">
        <v>639177.56999999995</v>
      </c>
      <c r="N3802" s="4">
        <v>0</v>
      </c>
      <c r="O3802" s="4" t="s">
        <v>30</v>
      </c>
      <c r="P3802" s="4" t="s">
        <v>1110</v>
      </c>
      <c r="Q3802" s="4" t="s">
        <v>32</v>
      </c>
      <c r="R3802" s="6"/>
      <c r="S3802" s="7">
        <f t="shared" si="612"/>
        <v>639177.56999999995</v>
      </c>
      <c r="T3802" s="7">
        <f t="shared" si="611"/>
        <v>237142.255</v>
      </c>
      <c r="U3802" s="7">
        <f t="shared" si="613"/>
        <v>237142.255</v>
      </c>
      <c r="V3802" s="7">
        <f t="shared" si="615"/>
        <v>71142.676500000001</v>
      </c>
      <c r="W3802" s="7">
        <f t="shared" si="616"/>
        <v>15651.38883</v>
      </c>
      <c r="X3802" s="7">
        <f t="shared" si="614"/>
        <v>86794.065329999998</v>
      </c>
      <c r="Y3802" s="7">
        <f>L3802+X3802</f>
        <v>561078.57533000002</v>
      </c>
      <c r="Z3802" s="4">
        <v>2</v>
      </c>
      <c r="AA3802" s="7">
        <f t="shared" si="617"/>
        <v>224431.43013200001</v>
      </c>
      <c r="AB3802" s="4">
        <v>3</v>
      </c>
      <c r="AC3802" s="7">
        <f t="shared" si="618"/>
        <v>130918.33424366667</v>
      </c>
      <c r="AD3802">
        <v>3</v>
      </c>
      <c r="AE3802" s="8">
        <f t="shared" si="619"/>
        <v>168323.57259900001</v>
      </c>
    </row>
    <row r="3803" spans="1:31" x14ac:dyDescent="0.25">
      <c r="A3803" s="4">
        <v>484594</v>
      </c>
      <c r="B3803" s="4" t="s">
        <v>11864</v>
      </c>
      <c r="C3803" s="4">
        <v>33346576</v>
      </c>
      <c r="D3803" s="4">
        <v>29331897</v>
      </c>
      <c r="E3803" s="4" t="s">
        <v>11865</v>
      </c>
      <c r="F3803" s="4" t="s">
        <v>26</v>
      </c>
      <c r="G3803" s="4" t="s">
        <v>11866</v>
      </c>
      <c r="H3803" s="4"/>
      <c r="I3803" s="4"/>
      <c r="J3803" s="4" t="s">
        <v>1234</v>
      </c>
      <c r="K3803" s="4" t="s">
        <v>63</v>
      </c>
      <c r="L3803" s="5">
        <v>475039.1</v>
      </c>
      <c r="M3803" s="5">
        <v>625163.89</v>
      </c>
      <c r="N3803" s="4">
        <v>0</v>
      </c>
      <c r="O3803" s="4" t="s">
        <v>30</v>
      </c>
      <c r="P3803" s="4" t="s">
        <v>1110</v>
      </c>
      <c r="Q3803" s="4" t="s">
        <v>32</v>
      </c>
      <c r="R3803" s="6"/>
      <c r="S3803" s="7">
        <f t="shared" si="612"/>
        <v>625163.89</v>
      </c>
      <c r="T3803" s="7">
        <f t="shared" si="611"/>
        <v>237519.55</v>
      </c>
      <c r="U3803" s="7">
        <f t="shared" si="613"/>
        <v>237519.55</v>
      </c>
      <c r="V3803" s="7">
        <f t="shared" si="615"/>
        <v>71255.864999999991</v>
      </c>
      <c r="W3803" s="7">
        <f t="shared" si="616"/>
        <v>15676.290299999999</v>
      </c>
      <c r="X3803" s="7">
        <f t="shared" si="614"/>
        <v>86932.155299999984</v>
      </c>
      <c r="Y3803" s="7">
        <f>L3803+X3803</f>
        <v>561971.25529999996</v>
      </c>
      <c r="Z3803" s="4">
        <v>2</v>
      </c>
      <c r="AA3803" s="7">
        <f t="shared" si="617"/>
        <v>224788.50211999999</v>
      </c>
      <c r="AB3803" s="4">
        <v>3</v>
      </c>
      <c r="AC3803" s="7">
        <f t="shared" si="618"/>
        <v>131126.62623666666</v>
      </c>
      <c r="AD3803">
        <v>3</v>
      </c>
      <c r="AE3803" s="8">
        <f t="shared" si="619"/>
        <v>168591.37659</v>
      </c>
    </row>
    <row r="3804" spans="1:31" x14ac:dyDescent="0.25">
      <c r="A3804" s="4">
        <v>491831</v>
      </c>
      <c r="B3804" s="4" t="s">
        <v>11867</v>
      </c>
      <c r="C3804" s="4">
        <v>43365473</v>
      </c>
      <c r="D3804" s="4">
        <v>27516651</v>
      </c>
      <c r="E3804" s="4" t="s">
        <v>11868</v>
      </c>
      <c r="F3804" s="4" t="s">
        <v>232</v>
      </c>
      <c r="G3804" s="4" t="s">
        <v>11869</v>
      </c>
      <c r="H3804" s="4"/>
      <c r="I3804" s="4"/>
      <c r="J3804" s="4" t="s">
        <v>40</v>
      </c>
      <c r="K3804" s="4" t="s">
        <v>11399</v>
      </c>
      <c r="L3804" s="5">
        <v>475454.51</v>
      </c>
      <c r="M3804" s="5">
        <v>609566.29</v>
      </c>
      <c r="N3804" s="4">
        <v>0</v>
      </c>
      <c r="O3804" s="4" t="s">
        <v>47</v>
      </c>
      <c r="P3804" s="4" t="s">
        <v>1110</v>
      </c>
      <c r="Q3804" s="4" t="s">
        <v>32</v>
      </c>
      <c r="R3804" s="6"/>
      <c r="S3804" s="7">
        <f t="shared" si="612"/>
        <v>609566.29</v>
      </c>
      <c r="T3804" s="7">
        <f t="shared" si="611"/>
        <v>237727.255</v>
      </c>
      <c r="U3804" s="7">
        <f t="shared" si="613"/>
        <v>237727.255</v>
      </c>
      <c r="V3804" s="7">
        <f t="shared" si="615"/>
        <v>71318.176500000001</v>
      </c>
      <c r="W3804" s="7">
        <f t="shared" si="616"/>
        <v>15689.99883</v>
      </c>
      <c r="X3804" s="7">
        <f t="shared" si="614"/>
        <v>87008.175329999998</v>
      </c>
      <c r="Y3804" s="7">
        <f>L3804+X3804</f>
        <v>562462.68533000001</v>
      </c>
      <c r="Z3804" s="4">
        <v>2</v>
      </c>
      <c r="AA3804" s="7">
        <f t="shared" si="617"/>
        <v>224985.07413200001</v>
      </c>
      <c r="AB3804" s="4">
        <v>3</v>
      </c>
      <c r="AC3804" s="7">
        <f t="shared" si="618"/>
        <v>131241.29324366667</v>
      </c>
      <c r="AD3804">
        <v>3</v>
      </c>
      <c r="AE3804" s="8">
        <f t="shared" si="619"/>
        <v>168738.80559900001</v>
      </c>
    </row>
    <row r="3805" spans="1:31" x14ac:dyDescent="0.25">
      <c r="A3805" s="4">
        <v>490503</v>
      </c>
      <c r="B3805" s="4" t="s">
        <v>11870</v>
      </c>
      <c r="C3805" s="4">
        <v>31742516</v>
      </c>
      <c r="D3805" s="4">
        <v>29280905</v>
      </c>
      <c r="E3805" s="4" t="s">
        <v>11871</v>
      </c>
      <c r="F3805" s="4" t="s">
        <v>232</v>
      </c>
      <c r="G3805" s="4" t="s">
        <v>11872</v>
      </c>
      <c r="H3805" s="4" t="s">
        <v>11873</v>
      </c>
      <c r="I3805" s="4" t="s">
        <v>11874</v>
      </c>
      <c r="J3805" s="4" t="s">
        <v>429</v>
      </c>
      <c r="K3805" s="4" t="s">
        <v>524</v>
      </c>
      <c r="L3805" s="5">
        <v>475590.36</v>
      </c>
      <c r="M3805" s="5">
        <v>581616</v>
      </c>
      <c r="N3805" s="4">
        <v>0</v>
      </c>
      <c r="O3805" s="4" t="s">
        <v>30</v>
      </c>
      <c r="P3805" s="4" t="s">
        <v>1110</v>
      </c>
      <c r="Q3805" s="4" t="s">
        <v>32</v>
      </c>
      <c r="R3805" s="6"/>
      <c r="S3805" s="7">
        <f t="shared" si="612"/>
        <v>581616</v>
      </c>
      <c r="T3805" s="7">
        <f t="shared" si="611"/>
        <v>237795.18</v>
      </c>
      <c r="U3805" s="7">
        <f t="shared" si="613"/>
        <v>237795.18</v>
      </c>
      <c r="V3805" s="7">
        <f t="shared" si="615"/>
        <v>71338.553999999989</v>
      </c>
      <c r="W3805" s="7">
        <f t="shared" si="616"/>
        <v>15694.481879999998</v>
      </c>
      <c r="X3805" s="7">
        <f t="shared" si="614"/>
        <v>87033.035879999981</v>
      </c>
      <c r="Y3805" s="7">
        <f>L3805+X3805</f>
        <v>562623.39587999997</v>
      </c>
      <c r="Z3805" s="4">
        <v>2</v>
      </c>
      <c r="AA3805" s="7">
        <f t="shared" si="617"/>
        <v>225049.35835200001</v>
      </c>
      <c r="AB3805" s="4">
        <v>3</v>
      </c>
      <c r="AC3805" s="7">
        <f t="shared" si="618"/>
        <v>131278.79237199997</v>
      </c>
      <c r="AD3805">
        <v>3</v>
      </c>
      <c r="AE3805" s="8">
        <f t="shared" si="619"/>
        <v>168787.01876400001</v>
      </c>
    </row>
    <row r="3806" spans="1:31" x14ac:dyDescent="0.25">
      <c r="A3806" s="4">
        <v>484172</v>
      </c>
      <c r="B3806" s="4" t="s">
        <v>11875</v>
      </c>
      <c r="C3806" s="4">
        <v>28035597</v>
      </c>
      <c r="D3806" s="4">
        <v>23800562</v>
      </c>
      <c r="E3806" s="4" t="s">
        <v>11876</v>
      </c>
      <c r="F3806" s="4" t="s">
        <v>26</v>
      </c>
      <c r="G3806" s="4" t="s">
        <v>11877</v>
      </c>
      <c r="H3806" s="4"/>
      <c r="I3806" s="4"/>
      <c r="J3806" s="4" t="s">
        <v>107</v>
      </c>
      <c r="K3806" s="4" t="s">
        <v>108</v>
      </c>
      <c r="L3806" s="5">
        <v>476842.09</v>
      </c>
      <c r="M3806" s="5">
        <v>638842.18999999994</v>
      </c>
      <c r="N3806" s="4">
        <v>0</v>
      </c>
      <c r="O3806" s="4" t="s">
        <v>30</v>
      </c>
      <c r="P3806" s="4" t="s">
        <v>3200</v>
      </c>
      <c r="Q3806" s="4" t="s">
        <v>32</v>
      </c>
      <c r="R3806" s="6">
        <v>45399.644391354166</v>
      </c>
      <c r="S3806" s="7">
        <f t="shared" si="612"/>
        <v>638842.18999999994</v>
      </c>
      <c r="T3806" s="7">
        <f t="shared" si="611"/>
        <v>238421.04500000001</v>
      </c>
      <c r="U3806" s="7">
        <f t="shared" si="613"/>
        <v>238421.04500000001</v>
      </c>
      <c r="V3806" s="7">
        <f t="shared" si="615"/>
        <v>71526.313500000004</v>
      </c>
      <c r="W3806" s="7">
        <f t="shared" si="616"/>
        <v>15735.788970000001</v>
      </c>
      <c r="X3806" s="7">
        <f t="shared" si="614"/>
        <v>87262.102470000013</v>
      </c>
      <c r="Y3806" s="7">
        <f>L3806+X3806</f>
        <v>564104.19247000001</v>
      </c>
      <c r="Z3806" s="4">
        <v>2</v>
      </c>
      <c r="AA3806" s="7">
        <f t="shared" si="617"/>
        <v>225641.67698800002</v>
      </c>
      <c r="AB3806" s="4">
        <v>3</v>
      </c>
      <c r="AC3806" s="7">
        <f t="shared" si="618"/>
        <v>131624.31157633333</v>
      </c>
      <c r="AD3806">
        <v>3</v>
      </c>
      <c r="AE3806" s="8">
        <f t="shared" si="619"/>
        <v>169231.25774100001</v>
      </c>
    </row>
    <row r="3807" spans="1:31" x14ac:dyDescent="0.25">
      <c r="A3807" s="4">
        <v>484654</v>
      </c>
      <c r="B3807" s="4" t="s">
        <v>11878</v>
      </c>
      <c r="C3807" s="4">
        <v>35841149</v>
      </c>
      <c r="D3807" s="4">
        <v>24323302</v>
      </c>
      <c r="E3807" s="4" t="s">
        <v>11879</v>
      </c>
      <c r="F3807" s="4" t="s">
        <v>26</v>
      </c>
      <c r="G3807" s="4" t="s">
        <v>11880</v>
      </c>
      <c r="H3807" s="4"/>
      <c r="I3807" s="4"/>
      <c r="J3807" s="4" t="s">
        <v>1234</v>
      </c>
      <c r="K3807" s="4" t="s">
        <v>11632</v>
      </c>
      <c r="L3807" s="5">
        <v>477084.71</v>
      </c>
      <c r="M3807" s="5">
        <v>1138905.3899999999</v>
      </c>
      <c r="N3807" s="4">
        <v>0</v>
      </c>
      <c r="O3807" s="4" t="s">
        <v>30</v>
      </c>
      <c r="P3807" s="4" t="s">
        <v>1110</v>
      </c>
      <c r="Q3807" s="4" t="s">
        <v>32</v>
      </c>
      <c r="R3807" s="6"/>
      <c r="S3807" s="7">
        <f t="shared" si="612"/>
        <v>1138905.3899999999</v>
      </c>
      <c r="T3807" s="7">
        <f t="shared" si="611"/>
        <v>238542.35500000001</v>
      </c>
      <c r="U3807" s="7">
        <f t="shared" si="613"/>
        <v>238542.35500000001</v>
      </c>
      <c r="V3807" s="7">
        <f t="shared" si="615"/>
        <v>71562.7065</v>
      </c>
      <c r="W3807" s="7">
        <f t="shared" si="616"/>
        <v>15743.79543</v>
      </c>
      <c r="X3807" s="7">
        <f t="shared" si="614"/>
        <v>87306.501929999999</v>
      </c>
      <c r="Y3807" s="7">
        <f>L3807+X3807</f>
        <v>564391.21192999999</v>
      </c>
      <c r="Z3807" s="4">
        <v>2</v>
      </c>
      <c r="AA3807" s="7">
        <f t="shared" si="617"/>
        <v>225756.484772</v>
      </c>
      <c r="AB3807" s="4">
        <v>3</v>
      </c>
      <c r="AC3807" s="7">
        <f t="shared" si="618"/>
        <v>131691.28278366665</v>
      </c>
      <c r="AD3807">
        <v>3</v>
      </c>
      <c r="AE3807" s="8">
        <f t="shared" si="619"/>
        <v>169317.363579</v>
      </c>
    </row>
    <row r="3808" spans="1:31" x14ac:dyDescent="0.25">
      <c r="A3808" s="4">
        <v>487800</v>
      </c>
      <c r="B3808" s="4" t="s">
        <v>11881</v>
      </c>
      <c r="C3808" s="4">
        <v>36082332</v>
      </c>
      <c r="D3808" s="4">
        <v>2442208</v>
      </c>
      <c r="E3808" s="4" t="s">
        <v>11882</v>
      </c>
      <c r="F3808" s="4" t="s">
        <v>232</v>
      </c>
      <c r="G3808" s="4" t="s">
        <v>11883</v>
      </c>
      <c r="H3808" s="4"/>
      <c r="I3808" s="4"/>
      <c r="J3808" s="4" t="s">
        <v>155</v>
      </c>
      <c r="K3808" s="4" t="s">
        <v>524</v>
      </c>
      <c r="L3808" s="5">
        <v>477237.04</v>
      </c>
      <c r="M3808" s="5">
        <v>568144.87</v>
      </c>
      <c r="N3808" s="4">
        <v>0</v>
      </c>
      <c r="O3808" s="4" t="s">
        <v>47</v>
      </c>
      <c r="P3808" s="4" t="s">
        <v>1110</v>
      </c>
      <c r="Q3808" s="4" t="s">
        <v>32</v>
      </c>
      <c r="R3808" s="6"/>
      <c r="S3808" s="7">
        <f t="shared" si="612"/>
        <v>568144.87</v>
      </c>
      <c r="T3808" s="7">
        <f t="shared" si="611"/>
        <v>238618.52</v>
      </c>
      <c r="U3808" s="7">
        <f t="shared" si="613"/>
        <v>238618.52</v>
      </c>
      <c r="V3808" s="7">
        <f t="shared" si="615"/>
        <v>71585.555999999997</v>
      </c>
      <c r="W3808" s="7">
        <f t="shared" si="616"/>
        <v>15748.822319999999</v>
      </c>
      <c r="X3808" s="7">
        <f t="shared" si="614"/>
        <v>87334.378319999989</v>
      </c>
      <c r="Y3808" s="7">
        <f>L3808+X3808</f>
        <v>564571.41831999994</v>
      </c>
      <c r="Z3808" s="4">
        <v>2</v>
      </c>
      <c r="AA3808" s="7">
        <f t="shared" si="617"/>
        <v>225828.56732799998</v>
      </c>
      <c r="AB3808" s="4">
        <v>3</v>
      </c>
      <c r="AC3808" s="7">
        <f t="shared" si="618"/>
        <v>131733.33094133332</v>
      </c>
      <c r="AD3808">
        <v>3</v>
      </c>
      <c r="AE3808" s="8">
        <f t="shared" si="619"/>
        <v>169371.42549599998</v>
      </c>
    </row>
    <row r="3809" spans="1:31" x14ac:dyDescent="0.25">
      <c r="A3809" s="4">
        <v>491905</v>
      </c>
      <c r="B3809" s="4" t="s">
        <v>11884</v>
      </c>
      <c r="C3809" s="4">
        <v>95863591</v>
      </c>
      <c r="D3809" s="4">
        <v>25794435</v>
      </c>
      <c r="E3809" s="4" t="s">
        <v>11885</v>
      </c>
      <c r="F3809" s="4" t="s">
        <v>232</v>
      </c>
      <c r="G3809" s="4" t="s">
        <v>11886</v>
      </c>
      <c r="H3809" s="4"/>
      <c r="I3809" s="4"/>
      <c r="J3809" s="4" t="s">
        <v>40</v>
      </c>
      <c r="K3809" s="4" t="s">
        <v>11399</v>
      </c>
      <c r="L3809" s="5">
        <v>478165.38</v>
      </c>
      <c r="M3809" s="5">
        <v>556698.19999999995</v>
      </c>
      <c r="N3809" s="4">
        <v>0</v>
      </c>
      <c r="O3809" s="4" t="s">
        <v>47</v>
      </c>
      <c r="P3809" s="4" t="s">
        <v>1110</v>
      </c>
      <c r="Q3809" s="4" t="s">
        <v>32</v>
      </c>
      <c r="R3809" s="6"/>
      <c r="S3809" s="7">
        <f t="shared" si="612"/>
        <v>556698.19999999995</v>
      </c>
      <c r="T3809" s="7">
        <f t="shared" si="611"/>
        <v>239082.69</v>
      </c>
      <c r="U3809" s="7">
        <f t="shared" si="613"/>
        <v>239082.69</v>
      </c>
      <c r="V3809" s="7">
        <f t="shared" si="615"/>
        <v>71724.807000000001</v>
      </c>
      <c r="W3809" s="7">
        <f t="shared" si="616"/>
        <v>15779.457539999999</v>
      </c>
      <c r="X3809" s="7">
        <f t="shared" si="614"/>
        <v>87504.264540000004</v>
      </c>
      <c r="Y3809" s="7">
        <f>L3809+X3809</f>
        <v>565669.64454000001</v>
      </c>
      <c r="Z3809" s="4">
        <v>2</v>
      </c>
      <c r="AA3809" s="7">
        <f t="shared" si="617"/>
        <v>226267.857816</v>
      </c>
      <c r="AB3809" s="4">
        <v>3</v>
      </c>
      <c r="AC3809" s="7">
        <f t="shared" si="618"/>
        <v>131989.58372600001</v>
      </c>
      <c r="AD3809">
        <v>3</v>
      </c>
      <c r="AE3809" s="8">
        <f t="shared" si="619"/>
        <v>169700.893362</v>
      </c>
    </row>
    <row r="3810" spans="1:31" x14ac:dyDescent="0.25">
      <c r="A3810" s="4">
        <v>490393</v>
      </c>
      <c r="B3810" s="4" t="s">
        <v>11887</v>
      </c>
      <c r="C3810" s="4">
        <v>29130363</v>
      </c>
      <c r="D3810" s="4">
        <v>19858751</v>
      </c>
      <c r="E3810" s="4" t="s">
        <v>11888</v>
      </c>
      <c r="F3810" s="4" t="s">
        <v>232</v>
      </c>
      <c r="G3810" s="4" t="s">
        <v>11889</v>
      </c>
      <c r="H3810" s="4" t="s">
        <v>11890</v>
      </c>
      <c r="I3810" s="4"/>
      <c r="J3810" s="4" t="s">
        <v>429</v>
      </c>
      <c r="K3810" s="4" t="s">
        <v>1975</v>
      </c>
      <c r="L3810" s="5">
        <v>478268.7</v>
      </c>
      <c r="M3810" s="5">
        <v>580483.09</v>
      </c>
      <c r="N3810" s="4">
        <v>0</v>
      </c>
      <c r="O3810" s="4" t="s">
        <v>30</v>
      </c>
      <c r="P3810" s="4" t="s">
        <v>1110</v>
      </c>
      <c r="Q3810" s="4" t="s">
        <v>32</v>
      </c>
      <c r="R3810" s="6"/>
      <c r="S3810" s="7">
        <f t="shared" si="612"/>
        <v>580483.09</v>
      </c>
      <c r="T3810" s="7">
        <f t="shared" si="611"/>
        <v>239134.35</v>
      </c>
      <c r="U3810" s="7">
        <f t="shared" si="613"/>
        <v>239134.35</v>
      </c>
      <c r="V3810" s="7">
        <f t="shared" si="615"/>
        <v>71740.304999999993</v>
      </c>
      <c r="W3810" s="7">
        <f t="shared" si="616"/>
        <v>15782.867099999998</v>
      </c>
      <c r="X3810" s="7">
        <f t="shared" si="614"/>
        <v>87523.172099999996</v>
      </c>
      <c r="Y3810" s="7">
        <f>L3810+X3810</f>
        <v>565791.87210000004</v>
      </c>
      <c r="Z3810" s="4">
        <v>2</v>
      </c>
      <c r="AA3810" s="7">
        <f t="shared" si="617"/>
        <v>226316.74884000001</v>
      </c>
      <c r="AB3810" s="4">
        <v>3</v>
      </c>
      <c r="AC3810" s="7">
        <f t="shared" si="618"/>
        <v>132018.10349000001</v>
      </c>
      <c r="AD3810">
        <v>3</v>
      </c>
      <c r="AE3810" s="8">
        <f t="shared" si="619"/>
        <v>169737.56163000001</v>
      </c>
    </row>
    <row r="3811" spans="1:31" x14ac:dyDescent="0.25">
      <c r="A3811" s="4">
        <v>485034</v>
      </c>
      <c r="B3811" s="4" t="s">
        <v>11891</v>
      </c>
      <c r="C3811" s="4">
        <v>32093051</v>
      </c>
      <c r="D3811" s="4">
        <v>30989382</v>
      </c>
      <c r="E3811" s="4" t="s">
        <v>11892</v>
      </c>
      <c r="F3811" s="4" t="s">
        <v>232</v>
      </c>
      <c r="G3811" s="4" t="s">
        <v>11893</v>
      </c>
      <c r="H3811" s="4"/>
      <c r="I3811" s="4"/>
      <c r="J3811" s="4" t="s">
        <v>112</v>
      </c>
      <c r="K3811" s="4" t="s">
        <v>347</v>
      </c>
      <c r="L3811" s="5">
        <v>478442.33</v>
      </c>
      <c r="M3811" s="5">
        <v>599424.56000000006</v>
      </c>
      <c r="N3811" s="4">
        <v>0</v>
      </c>
      <c r="O3811" s="4" t="s">
        <v>30</v>
      </c>
      <c r="P3811" s="4" t="s">
        <v>1110</v>
      </c>
      <c r="Q3811" s="4" t="s">
        <v>32</v>
      </c>
      <c r="R3811" s="6"/>
      <c r="S3811" s="7">
        <f t="shared" si="612"/>
        <v>599424.56000000006</v>
      </c>
      <c r="T3811" s="7">
        <f t="shared" si="611"/>
        <v>239221.16500000001</v>
      </c>
      <c r="U3811" s="7">
        <f t="shared" si="613"/>
        <v>239221.16500000001</v>
      </c>
      <c r="V3811" s="7">
        <f t="shared" si="615"/>
        <v>71766.349499999997</v>
      </c>
      <c r="W3811" s="7">
        <f t="shared" si="616"/>
        <v>15788.596889999999</v>
      </c>
      <c r="X3811" s="7">
        <f t="shared" si="614"/>
        <v>87554.946389999997</v>
      </c>
      <c r="Y3811" s="7">
        <f>L3811+X3811</f>
        <v>565997.27639000001</v>
      </c>
      <c r="Z3811" s="4">
        <v>2</v>
      </c>
      <c r="AA3811" s="7">
        <f t="shared" si="617"/>
        <v>226398.91055600002</v>
      </c>
      <c r="AB3811" s="4">
        <v>3</v>
      </c>
      <c r="AC3811" s="7">
        <f t="shared" si="618"/>
        <v>132066.03115766667</v>
      </c>
      <c r="AD3811">
        <v>3</v>
      </c>
      <c r="AE3811" s="8">
        <f t="shared" si="619"/>
        <v>169799.182917</v>
      </c>
    </row>
    <row r="3812" spans="1:31" x14ac:dyDescent="0.25">
      <c r="A3812" s="4">
        <v>491759</v>
      </c>
      <c r="B3812" s="4" t="s">
        <v>11894</v>
      </c>
      <c r="C3812" s="4">
        <v>39310524</v>
      </c>
      <c r="D3812" s="4">
        <v>31812280</v>
      </c>
      <c r="E3812" s="4" t="s">
        <v>11895</v>
      </c>
      <c r="F3812" s="4" t="s">
        <v>232</v>
      </c>
      <c r="G3812" s="4" t="s">
        <v>11896</v>
      </c>
      <c r="H3812" s="4" t="s">
        <v>11897</v>
      </c>
      <c r="I3812" s="4"/>
      <c r="J3812" s="4" t="s">
        <v>40</v>
      </c>
      <c r="K3812" s="4" t="s">
        <v>11399</v>
      </c>
      <c r="L3812" s="5">
        <v>479063.6</v>
      </c>
      <c r="M3812" s="5">
        <v>572772.56000000006</v>
      </c>
      <c r="N3812" s="4">
        <v>0</v>
      </c>
      <c r="O3812" s="4" t="s">
        <v>30</v>
      </c>
      <c r="P3812" s="4" t="s">
        <v>1110</v>
      </c>
      <c r="Q3812" s="4" t="s">
        <v>32</v>
      </c>
      <c r="R3812" s="6"/>
      <c r="S3812" s="7">
        <f t="shared" si="612"/>
        <v>572772.56000000006</v>
      </c>
      <c r="T3812" s="7">
        <f t="shared" si="611"/>
        <v>239531.8</v>
      </c>
      <c r="U3812" s="7">
        <f t="shared" si="613"/>
        <v>239531.8</v>
      </c>
      <c r="V3812" s="7">
        <f t="shared" si="615"/>
        <v>71859.539999999994</v>
      </c>
      <c r="W3812" s="7">
        <f t="shared" si="616"/>
        <v>15809.098799999998</v>
      </c>
      <c r="X3812" s="7">
        <f t="shared" si="614"/>
        <v>87668.638799999986</v>
      </c>
      <c r="Y3812" s="7">
        <f>L3812+X3812</f>
        <v>566732.23879999993</v>
      </c>
      <c r="Z3812" s="4">
        <v>2</v>
      </c>
      <c r="AA3812" s="7">
        <f t="shared" si="617"/>
        <v>226692.89551999999</v>
      </c>
      <c r="AB3812" s="4">
        <v>3</v>
      </c>
      <c r="AC3812" s="7">
        <f t="shared" si="618"/>
        <v>132237.52238666665</v>
      </c>
      <c r="AD3812">
        <v>3</v>
      </c>
      <c r="AE3812" s="8">
        <f t="shared" si="619"/>
        <v>170019.67163999999</v>
      </c>
    </row>
    <row r="3813" spans="1:31" x14ac:dyDescent="0.25">
      <c r="A3813" s="4">
        <v>487363</v>
      </c>
      <c r="B3813" s="4" t="s">
        <v>11898</v>
      </c>
      <c r="C3813" s="4">
        <v>28206215</v>
      </c>
      <c r="D3813" s="4">
        <v>29521708</v>
      </c>
      <c r="E3813" s="4" t="s">
        <v>11899</v>
      </c>
      <c r="F3813" s="4" t="s">
        <v>232</v>
      </c>
      <c r="G3813" s="4" t="s">
        <v>11900</v>
      </c>
      <c r="H3813" s="4"/>
      <c r="I3813" s="4"/>
      <c r="J3813" s="4" t="s">
        <v>155</v>
      </c>
      <c r="K3813" s="4" t="s">
        <v>524</v>
      </c>
      <c r="L3813" s="5">
        <v>479124.91</v>
      </c>
      <c r="M3813" s="5">
        <v>583379.96</v>
      </c>
      <c r="N3813" s="4">
        <v>0</v>
      </c>
      <c r="O3813" s="4" t="s">
        <v>47</v>
      </c>
      <c r="P3813" s="4" t="s">
        <v>1110</v>
      </c>
      <c r="Q3813" s="4" t="s">
        <v>32</v>
      </c>
      <c r="R3813" s="6"/>
      <c r="S3813" s="7">
        <f t="shared" si="612"/>
        <v>583379.96</v>
      </c>
      <c r="T3813" s="7">
        <f t="shared" si="611"/>
        <v>239562.45499999999</v>
      </c>
      <c r="U3813" s="7">
        <f t="shared" si="613"/>
        <v>239562.45499999999</v>
      </c>
      <c r="V3813" s="7">
        <f t="shared" si="615"/>
        <v>71868.736499999999</v>
      </c>
      <c r="W3813" s="7">
        <f t="shared" si="616"/>
        <v>15811.12203</v>
      </c>
      <c r="X3813" s="7">
        <f t="shared" si="614"/>
        <v>87679.858529999998</v>
      </c>
      <c r="Y3813" s="7">
        <f>L3813+X3813</f>
        <v>566804.76853</v>
      </c>
      <c r="Z3813" s="4">
        <v>2</v>
      </c>
      <c r="AA3813" s="7">
        <f t="shared" si="617"/>
        <v>226721.907412</v>
      </c>
      <c r="AB3813" s="4">
        <v>3</v>
      </c>
      <c r="AC3813" s="7">
        <f t="shared" si="618"/>
        <v>132254.44599033333</v>
      </c>
      <c r="AD3813">
        <v>3</v>
      </c>
      <c r="AE3813" s="8">
        <f t="shared" si="619"/>
        <v>170041.430559</v>
      </c>
    </row>
    <row r="3814" spans="1:31" x14ac:dyDescent="0.25">
      <c r="A3814" s="4">
        <v>484787</v>
      </c>
      <c r="B3814" s="4" t="s">
        <v>11901</v>
      </c>
      <c r="C3814" s="4">
        <v>42945290</v>
      </c>
      <c r="D3814" s="4">
        <v>24750548</v>
      </c>
      <c r="E3814" s="4" t="s">
        <v>11902</v>
      </c>
      <c r="F3814" s="4" t="s">
        <v>26</v>
      </c>
      <c r="G3814" s="4" t="s">
        <v>11903</v>
      </c>
      <c r="H3814" s="4"/>
      <c r="I3814" s="4"/>
      <c r="J3814" s="4" t="s">
        <v>1234</v>
      </c>
      <c r="K3814" s="4" t="s">
        <v>29</v>
      </c>
      <c r="L3814" s="5">
        <v>479817.78</v>
      </c>
      <c r="M3814" s="5">
        <v>659288.89</v>
      </c>
      <c r="N3814" s="4">
        <v>0</v>
      </c>
      <c r="O3814" s="4" t="s">
        <v>30</v>
      </c>
      <c r="P3814" s="4" t="s">
        <v>1110</v>
      </c>
      <c r="Q3814" s="4" t="s">
        <v>32</v>
      </c>
      <c r="R3814" s="6"/>
      <c r="S3814" s="7">
        <f t="shared" si="612"/>
        <v>659288.89</v>
      </c>
      <c r="T3814" s="7">
        <f t="shared" si="611"/>
        <v>239908.89</v>
      </c>
      <c r="U3814" s="7">
        <f t="shared" si="613"/>
        <v>239908.89</v>
      </c>
      <c r="V3814" s="7">
        <f t="shared" si="615"/>
        <v>71972.667000000001</v>
      </c>
      <c r="W3814" s="7">
        <f t="shared" si="616"/>
        <v>15833.98674</v>
      </c>
      <c r="X3814" s="7">
        <f t="shared" si="614"/>
        <v>87806.653740000009</v>
      </c>
      <c r="Y3814" s="7">
        <f>L3814+X3814</f>
        <v>567624.43374000001</v>
      </c>
      <c r="Z3814" s="4">
        <v>2</v>
      </c>
      <c r="AA3814" s="7">
        <f t="shared" si="617"/>
        <v>227049.77349600001</v>
      </c>
      <c r="AB3814" s="4">
        <v>3</v>
      </c>
      <c r="AC3814" s="7">
        <f t="shared" si="618"/>
        <v>132445.701206</v>
      </c>
      <c r="AD3814">
        <v>3</v>
      </c>
      <c r="AE3814" s="8">
        <f t="shared" si="619"/>
        <v>170287.33012200001</v>
      </c>
    </row>
    <row r="3815" spans="1:31" x14ac:dyDescent="0.25">
      <c r="A3815" s="4">
        <v>484963</v>
      </c>
      <c r="B3815" s="4" t="s">
        <v>11904</v>
      </c>
      <c r="C3815" s="4">
        <v>26904604</v>
      </c>
      <c r="D3815" s="4">
        <v>4655378</v>
      </c>
      <c r="E3815" s="4" t="s">
        <v>11905</v>
      </c>
      <c r="F3815" s="4" t="s">
        <v>232</v>
      </c>
      <c r="G3815" s="4" t="s">
        <v>11906</v>
      </c>
      <c r="H3815" s="4"/>
      <c r="I3815" s="4"/>
      <c r="J3815" s="4" t="s">
        <v>112</v>
      </c>
      <c r="K3815" s="4" t="s">
        <v>2891</v>
      </c>
      <c r="L3815" s="5">
        <v>479991.31</v>
      </c>
      <c r="M3815" s="5">
        <v>712635.56</v>
      </c>
      <c r="N3815" s="4">
        <v>0</v>
      </c>
      <c r="O3815" s="4" t="s">
        <v>30</v>
      </c>
      <c r="P3815" s="4" t="s">
        <v>1110</v>
      </c>
      <c r="Q3815" s="4" t="s">
        <v>32</v>
      </c>
      <c r="R3815" s="6"/>
      <c r="S3815" s="7">
        <f t="shared" si="612"/>
        <v>712635.56</v>
      </c>
      <c r="T3815" s="7">
        <f t="shared" si="611"/>
        <v>239995.655</v>
      </c>
      <c r="U3815" s="7">
        <f t="shared" si="613"/>
        <v>239995.655</v>
      </c>
      <c r="V3815" s="7">
        <f t="shared" si="615"/>
        <v>71998.696499999991</v>
      </c>
      <c r="W3815" s="7">
        <f t="shared" si="616"/>
        <v>15839.713229999998</v>
      </c>
      <c r="X3815" s="7">
        <f t="shared" si="614"/>
        <v>87838.409729999985</v>
      </c>
      <c r="Y3815" s="7">
        <f>L3815+X3815</f>
        <v>567829.71973000001</v>
      </c>
      <c r="Z3815" s="4">
        <v>2</v>
      </c>
      <c r="AA3815" s="7">
        <f t="shared" si="617"/>
        <v>227131.88789200003</v>
      </c>
      <c r="AB3815" s="4">
        <v>3</v>
      </c>
      <c r="AC3815" s="7">
        <f t="shared" si="618"/>
        <v>132493.60127033331</v>
      </c>
      <c r="AD3815">
        <v>3</v>
      </c>
      <c r="AE3815" s="8">
        <f t="shared" si="619"/>
        <v>170348.91591900002</v>
      </c>
    </row>
    <row r="3816" spans="1:31" x14ac:dyDescent="0.25">
      <c r="A3816" s="4">
        <v>485693</v>
      </c>
      <c r="B3816" s="4" t="s">
        <v>11907</v>
      </c>
      <c r="C3816" s="4">
        <v>24124347</v>
      </c>
      <c r="D3816" s="4">
        <v>29757166</v>
      </c>
      <c r="E3816" s="4" t="s">
        <v>11908</v>
      </c>
      <c r="F3816" s="4" t="s">
        <v>232</v>
      </c>
      <c r="G3816" s="4" t="s">
        <v>11909</v>
      </c>
      <c r="H3816" s="4"/>
      <c r="I3816" s="4"/>
      <c r="J3816" s="4" t="s">
        <v>28</v>
      </c>
      <c r="K3816" s="4" t="s">
        <v>1554</v>
      </c>
      <c r="L3816" s="5">
        <v>481913.51</v>
      </c>
      <c r="M3816" s="5">
        <v>614292.87</v>
      </c>
      <c r="N3816" s="4">
        <v>0</v>
      </c>
      <c r="O3816" s="4" t="s">
        <v>30</v>
      </c>
      <c r="P3816" s="4" t="s">
        <v>3200</v>
      </c>
      <c r="Q3816" s="4" t="s">
        <v>32</v>
      </c>
      <c r="R3816" s="6"/>
      <c r="S3816" s="7">
        <f t="shared" si="612"/>
        <v>614292.87</v>
      </c>
      <c r="T3816" s="7">
        <f t="shared" si="611"/>
        <v>240956.755</v>
      </c>
      <c r="U3816" s="7">
        <f t="shared" si="613"/>
        <v>240956.755</v>
      </c>
      <c r="V3816" s="7">
        <f t="shared" si="615"/>
        <v>72287.026499999993</v>
      </c>
      <c r="W3816" s="7">
        <f t="shared" si="616"/>
        <v>15903.145829999998</v>
      </c>
      <c r="X3816" s="7">
        <f t="shared" si="614"/>
        <v>88190.172329999987</v>
      </c>
      <c r="Y3816" s="7">
        <f>L3816+X3816</f>
        <v>570103.68232999998</v>
      </c>
      <c r="Z3816" s="4">
        <v>2</v>
      </c>
      <c r="AA3816" s="7">
        <f t="shared" si="617"/>
        <v>228041.472932</v>
      </c>
      <c r="AB3816" s="4">
        <v>3</v>
      </c>
      <c r="AC3816" s="7">
        <f t="shared" si="618"/>
        <v>133024.19254366666</v>
      </c>
      <c r="AD3816">
        <v>3</v>
      </c>
      <c r="AE3816" s="8">
        <f t="shared" si="619"/>
        <v>171031.10469899999</v>
      </c>
    </row>
    <row r="3817" spans="1:31" x14ac:dyDescent="0.25">
      <c r="A3817" s="4">
        <v>487162</v>
      </c>
      <c r="B3817" s="4" t="s">
        <v>11910</v>
      </c>
      <c r="C3817" s="4">
        <v>22709111</v>
      </c>
      <c r="D3817" s="4">
        <v>1016644</v>
      </c>
      <c r="E3817" s="4" t="s">
        <v>11911</v>
      </c>
      <c r="F3817" s="4" t="s">
        <v>232</v>
      </c>
      <c r="G3817" s="4" t="s">
        <v>11912</v>
      </c>
      <c r="H3817" s="4"/>
      <c r="I3817" s="4"/>
      <c r="J3817" s="4" t="s">
        <v>155</v>
      </c>
      <c r="K3817" s="4" t="s">
        <v>11913</v>
      </c>
      <c r="L3817" s="5">
        <v>482994.13</v>
      </c>
      <c r="M3817" s="5">
        <v>585162.61</v>
      </c>
      <c r="N3817" s="4">
        <v>0</v>
      </c>
      <c r="O3817" s="4" t="s">
        <v>47</v>
      </c>
      <c r="P3817" s="4" t="s">
        <v>1110</v>
      </c>
      <c r="Q3817" s="4" t="s">
        <v>32</v>
      </c>
      <c r="R3817" s="6"/>
      <c r="S3817" s="7">
        <f t="shared" si="612"/>
        <v>585162.61</v>
      </c>
      <c r="T3817" s="7">
        <f t="shared" si="611"/>
        <v>241497.065</v>
      </c>
      <c r="U3817" s="7">
        <f t="shared" si="613"/>
        <v>241497.065</v>
      </c>
      <c r="V3817" s="7">
        <f t="shared" si="615"/>
        <v>72449.119500000001</v>
      </c>
      <c r="W3817" s="7">
        <f t="shared" si="616"/>
        <v>15938.80629</v>
      </c>
      <c r="X3817" s="7">
        <f t="shared" si="614"/>
        <v>88387.925790000008</v>
      </c>
      <c r="Y3817" s="7">
        <f>L3817+X3817</f>
        <v>571382.05579000001</v>
      </c>
      <c r="Z3817" s="4">
        <v>2</v>
      </c>
      <c r="AA3817" s="7">
        <f t="shared" si="617"/>
        <v>228552.82231600001</v>
      </c>
      <c r="AB3817" s="4">
        <v>3</v>
      </c>
      <c r="AC3817" s="7">
        <f t="shared" si="618"/>
        <v>133322.47968433335</v>
      </c>
      <c r="AD3817">
        <v>3</v>
      </c>
      <c r="AE3817" s="8">
        <f t="shared" si="619"/>
        <v>171414.616737</v>
      </c>
    </row>
    <row r="3818" spans="1:31" x14ac:dyDescent="0.25">
      <c r="A3818" s="4">
        <v>485301</v>
      </c>
      <c r="B3818" s="4" t="s">
        <v>11914</v>
      </c>
      <c r="C3818" s="4">
        <v>27876261</v>
      </c>
      <c r="D3818" s="4">
        <v>7156205</v>
      </c>
      <c r="E3818" s="4" t="s">
        <v>11915</v>
      </c>
      <c r="F3818" s="4" t="s">
        <v>26</v>
      </c>
      <c r="G3818" s="4" t="s">
        <v>11916</v>
      </c>
      <c r="H3818" s="4"/>
      <c r="I3818" s="4"/>
      <c r="J3818" s="4" t="s">
        <v>294</v>
      </c>
      <c r="K3818" s="4" t="s">
        <v>8131</v>
      </c>
      <c r="L3818" s="5">
        <v>483156.2</v>
      </c>
      <c r="M3818" s="5">
        <v>855256.51</v>
      </c>
      <c r="N3818" s="4">
        <v>0</v>
      </c>
      <c r="O3818" s="4" t="s">
        <v>30</v>
      </c>
      <c r="P3818" s="4" t="s">
        <v>1110</v>
      </c>
      <c r="Q3818" s="4" t="s">
        <v>32</v>
      </c>
      <c r="R3818" s="6"/>
      <c r="S3818" s="7">
        <f t="shared" si="612"/>
        <v>855256.51</v>
      </c>
      <c r="T3818" s="7">
        <f t="shared" si="611"/>
        <v>241578.1</v>
      </c>
      <c r="U3818" s="7">
        <f t="shared" si="613"/>
        <v>241578.1</v>
      </c>
      <c r="V3818" s="7">
        <f t="shared" si="615"/>
        <v>72473.429999999993</v>
      </c>
      <c r="W3818" s="7">
        <f t="shared" si="616"/>
        <v>15944.154599999998</v>
      </c>
      <c r="X3818" s="7">
        <f t="shared" si="614"/>
        <v>88417.584599999987</v>
      </c>
      <c r="Y3818" s="7">
        <f>L3818+X3818</f>
        <v>571573.78460000001</v>
      </c>
      <c r="Z3818" s="4">
        <v>2</v>
      </c>
      <c r="AA3818" s="7">
        <f t="shared" si="617"/>
        <v>228629.51384000003</v>
      </c>
      <c r="AB3818" s="4">
        <v>3</v>
      </c>
      <c r="AC3818" s="7">
        <f t="shared" si="618"/>
        <v>133367.21640666664</v>
      </c>
      <c r="AD3818">
        <v>3</v>
      </c>
      <c r="AE3818" s="8">
        <f t="shared" si="619"/>
        <v>171472.13538000002</v>
      </c>
    </row>
    <row r="3819" spans="1:31" x14ac:dyDescent="0.25">
      <c r="A3819" s="4">
        <v>485099</v>
      </c>
      <c r="B3819" s="4" t="s">
        <v>11917</v>
      </c>
      <c r="C3819" s="4">
        <v>36352166</v>
      </c>
      <c r="D3819" s="4">
        <v>29550076</v>
      </c>
      <c r="E3819" s="4" t="s">
        <v>11918</v>
      </c>
      <c r="F3819" s="4" t="s">
        <v>232</v>
      </c>
      <c r="G3819" s="4" t="s">
        <v>11919</v>
      </c>
      <c r="H3819" s="4"/>
      <c r="I3819" s="4"/>
      <c r="J3819" s="4" t="s">
        <v>112</v>
      </c>
      <c r="K3819" s="4" t="s">
        <v>347</v>
      </c>
      <c r="L3819" s="5">
        <v>484376.21</v>
      </c>
      <c r="M3819" s="5">
        <v>602308.85</v>
      </c>
      <c r="N3819" s="4">
        <v>0</v>
      </c>
      <c r="O3819" s="4" t="s">
        <v>30</v>
      </c>
      <c r="P3819" s="4" t="s">
        <v>3200</v>
      </c>
      <c r="Q3819" s="4" t="s">
        <v>32</v>
      </c>
      <c r="R3819" s="6"/>
      <c r="S3819" s="7">
        <f t="shared" si="612"/>
        <v>602308.85</v>
      </c>
      <c r="T3819" s="7">
        <f t="shared" si="611"/>
        <v>242188.10500000001</v>
      </c>
      <c r="U3819" s="7">
        <f t="shared" si="613"/>
        <v>242188.10500000001</v>
      </c>
      <c r="V3819" s="7">
        <f t="shared" si="615"/>
        <v>72656.431500000006</v>
      </c>
      <c r="W3819" s="7">
        <f t="shared" si="616"/>
        <v>15984.414930000001</v>
      </c>
      <c r="X3819" s="7">
        <f t="shared" si="614"/>
        <v>88640.846430000005</v>
      </c>
      <c r="Y3819" s="7">
        <f>L3819+X3819</f>
        <v>573017.05643</v>
      </c>
      <c r="Z3819" s="4">
        <v>2</v>
      </c>
      <c r="AA3819" s="7">
        <f t="shared" si="617"/>
        <v>229206.822572</v>
      </c>
      <c r="AB3819" s="4">
        <v>3</v>
      </c>
      <c r="AC3819" s="7">
        <f t="shared" si="618"/>
        <v>133703.97983366667</v>
      </c>
      <c r="AD3819">
        <v>3</v>
      </c>
      <c r="AE3819" s="8">
        <f t="shared" si="619"/>
        <v>171905.11692900001</v>
      </c>
    </row>
    <row r="3820" spans="1:31" x14ac:dyDescent="0.25">
      <c r="A3820" s="4">
        <v>491479</v>
      </c>
      <c r="B3820" s="4" t="s">
        <v>11920</v>
      </c>
      <c r="C3820" s="4">
        <v>26344376</v>
      </c>
      <c r="D3820" s="4">
        <v>7799479</v>
      </c>
      <c r="E3820" s="4" t="s">
        <v>11921</v>
      </c>
      <c r="F3820" s="4" t="s">
        <v>26</v>
      </c>
      <c r="G3820" s="4" t="s">
        <v>11922</v>
      </c>
      <c r="H3820" s="4"/>
      <c r="I3820" s="4"/>
      <c r="J3820" s="4" t="s">
        <v>40</v>
      </c>
      <c r="K3820" s="4" t="s">
        <v>11733</v>
      </c>
      <c r="L3820" s="5">
        <v>486227.42</v>
      </c>
      <c r="M3820" s="5">
        <v>1079955.03</v>
      </c>
      <c r="N3820" s="4">
        <v>0</v>
      </c>
      <c r="O3820" s="4" t="s">
        <v>30</v>
      </c>
      <c r="P3820" s="4" t="s">
        <v>1110</v>
      </c>
      <c r="Q3820" s="4" t="s">
        <v>32</v>
      </c>
      <c r="R3820" s="6"/>
      <c r="S3820" s="7">
        <f t="shared" si="612"/>
        <v>1079955.03</v>
      </c>
      <c r="T3820" s="7">
        <f t="shared" si="611"/>
        <v>243113.71</v>
      </c>
      <c r="U3820" s="7">
        <f t="shared" si="613"/>
        <v>243113.71</v>
      </c>
      <c r="V3820" s="7">
        <f t="shared" si="615"/>
        <v>72934.112999999998</v>
      </c>
      <c r="W3820" s="7">
        <f t="shared" si="616"/>
        <v>16045.504859999999</v>
      </c>
      <c r="X3820" s="7">
        <f t="shared" si="614"/>
        <v>88979.617859999998</v>
      </c>
      <c r="Y3820" s="7">
        <f>L3820+X3820</f>
        <v>575207.03786000004</v>
      </c>
      <c r="Z3820" s="4">
        <v>2</v>
      </c>
      <c r="AA3820" s="7">
        <f t="shared" si="617"/>
        <v>230082.81514400002</v>
      </c>
      <c r="AB3820" s="4">
        <v>3</v>
      </c>
      <c r="AC3820" s="7">
        <f t="shared" si="618"/>
        <v>134214.97550066668</v>
      </c>
      <c r="AD3820">
        <v>3</v>
      </c>
      <c r="AE3820" s="8">
        <f t="shared" si="619"/>
        <v>172562.11135800002</v>
      </c>
    </row>
    <row r="3821" spans="1:31" x14ac:dyDescent="0.25">
      <c r="A3821" s="4">
        <v>488013</v>
      </c>
      <c r="B3821" s="4" t="s">
        <v>11923</v>
      </c>
      <c r="C3821" s="4">
        <v>39498739</v>
      </c>
      <c r="D3821" s="4">
        <v>26236528</v>
      </c>
      <c r="E3821" s="4" t="s">
        <v>11924</v>
      </c>
      <c r="F3821" s="4" t="s">
        <v>232</v>
      </c>
      <c r="G3821" s="4" t="s">
        <v>11925</v>
      </c>
      <c r="H3821" s="4" t="s">
        <v>11926</v>
      </c>
      <c r="I3821" s="4"/>
      <c r="J3821" s="4" t="s">
        <v>155</v>
      </c>
      <c r="K3821" s="4" t="s">
        <v>1372</v>
      </c>
      <c r="L3821" s="5">
        <v>91320.22</v>
      </c>
      <c r="M3821" s="5">
        <v>114573.39</v>
      </c>
      <c r="N3821" s="4">
        <v>0</v>
      </c>
      <c r="O3821" s="4" t="s">
        <v>47</v>
      </c>
      <c r="P3821" s="4" t="s">
        <v>36</v>
      </c>
      <c r="Q3821" s="4" t="s">
        <v>572</v>
      </c>
      <c r="R3821" s="6">
        <v>45453.628659490743</v>
      </c>
      <c r="S3821" s="7">
        <f t="shared" si="612"/>
        <v>114573.39</v>
      </c>
      <c r="T3821" s="7">
        <f t="shared" si="611"/>
        <v>45660.11</v>
      </c>
      <c r="U3821" s="7">
        <f t="shared" si="613"/>
        <v>45660.11</v>
      </c>
      <c r="V3821" s="7">
        <f t="shared" si="615"/>
        <v>13698.032999999999</v>
      </c>
      <c r="W3821" s="7">
        <f t="shared" si="616"/>
        <v>3013.5672599999998</v>
      </c>
      <c r="X3821" s="7">
        <f t="shared" si="614"/>
        <v>16711.600259999999</v>
      </c>
      <c r="Y3821" s="7">
        <f>L3821+X3821</f>
        <v>108031.82026000001</v>
      </c>
      <c r="Z3821" s="4">
        <v>2</v>
      </c>
      <c r="AA3821" s="7">
        <f t="shared" si="617"/>
        <v>43212.728104000009</v>
      </c>
      <c r="AB3821" s="4">
        <v>3</v>
      </c>
      <c r="AC3821" s="7">
        <f t="shared" si="618"/>
        <v>25207.424727333331</v>
      </c>
      <c r="AD3821">
        <v>3</v>
      </c>
      <c r="AE3821" s="8">
        <f t="shared" si="619"/>
        <v>32409.546078000003</v>
      </c>
    </row>
    <row r="3822" spans="1:31" x14ac:dyDescent="0.25">
      <c r="A3822" s="4">
        <v>488416</v>
      </c>
      <c r="B3822" s="4" t="s">
        <v>11927</v>
      </c>
      <c r="C3822" s="4">
        <v>94980540</v>
      </c>
      <c r="D3822" s="4">
        <v>29370774</v>
      </c>
      <c r="E3822" s="4" t="s">
        <v>11928</v>
      </c>
      <c r="F3822" s="4" t="s">
        <v>232</v>
      </c>
      <c r="G3822" s="4" t="s">
        <v>11929</v>
      </c>
      <c r="H3822" s="4"/>
      <c r="I3822" s="4"/>
      <c r="J3822" s="4" t="s">
        <v>155</v>
      </c>
      <c r="K3822" s="4" t="s">
        <v>524</v>
      </c>
      <c r="L3822" s="5">
        <v>488661.15</v>
      </c>
      <c r="M3822" s="5">
        <v>592561.07999999996</v>
      </c>
      <c r="N3822" s="4">
        <v>0</v>
      </c>
      <c r="O3822" s="4" t="s">
        <v>47</v>
      </c>
      <c r="P3822" s="4" t="s">
        <v>1110</v>
      </c>
      <c r="Q3822" s="4" t="s">
        <v>32</v>
      </c>
      <c r="R3822" s="6"/>
      <c r="S3822" s="7">
        <f t="shared" si="612"/>
        <v>592561.07999999996</v>
      </c>
      <c r="T3822" s="7">
        <f t="shared" si="611"/>
        <v>244330.57500000001</v>
      </c>
      <c r="U3822" s="7">
        <f t="shared" si="613"/>
        <v>244330.57500000001</v>
      </c>
      <c r="V3822" s="7">
        <f t="shared" si="615"/>
        <v>73299.172500000001</v>
      </c>
      <c r="W3822" s="7">
        <f t="shared" si="616"/>
        <v>16125.817950000001</v>
      </c>
      <c r="X3822" s="7">
        <f t="shared" si="614"/>
        <v>89424.990449999998</v>
      </c>
      <c r="Y3822" s="7">
        <f>L3822+X3822</f>
        <v>578086.14045000006</v>
      </c>
      <c r="Z3822" s="4">
        <v>2</v>
      </c>
      <c r="AA3822" s="7">
        <f t="shared" si="617"/>
        <v>231234.45618000004</v>
      </c>
      <c r="AB3822" s="4">
        <v>3</v>
      </c>
      <c r="AC3822" s="7">
        <f t="shared" si="618"/>
        <v>134886.76610500002</v>
      </c>
      <c r="AD3822">
        <v>3</v>
      </c>
      <c r="AE3822" s="8">
        <f t="shared" si="619"/>
        <v>173425.84213500001</v>
      </c>
    </row>
    <row r="3823" spans="1:31" x14ac:dyDescent="0.25">
      <c r="A3823" s="4">
        <v>491473</v>
      </c>
      <c r="B3823" s="4" t="s">
        <v>11930</v>
      </c>
      <c r="C3823" s="4">
        <v>25997132</v>
      </c>
      <c r="D3823" s="4">
        <v>2942607</v>
      </c>
      <c r="E3823" s="4" t="s">
        <v>11931</v>
      </c>
      <c r="F3823" s="4" t="s">
        <v>232</v>
      </c>
      <c r="G3823" s="4" t="s">
        <v>11932</v>
      </c>
      <c r="H3823" s="4" t="s">
        <v>11933</v>
      </c>
      <c r="I3823" s="4" t="s">
        <v>11934</v>
      </c>
      <c r="J3823" s="4" t="s">
        <v>40</v>
      </c>
      <c r="K3823" s="4" t="s">
        <v>11399</v>
      </c>
      <c r="L3823" s="5">
        <v>488921.41</v>
      </c>
      <c r="M3823" s="5">
        <v>574230.88</v>
      </c>
      <c r="N3823" s="4">
        <v>0</v>
      </c>
      <c r="O3823" s="4" t="s">
        <v>47</v>
      </c>
      <c r="P3823" s="4" t="s">
        <v>1110</v>
      </c>
      <c r="Q3823" s="4" t="s">
        <v>32</v>
      </c>
      <c r="R3823" s="6"/>
      <c r="S3823" s="7">
        <f t="shared" si="612"/>
        <v>574230.88</v>
      </c>
      <c r="T3823" s="7">
        <f t="shared" si="611"/>
        <v>244460.70499999999</v>
      </c>
      <c r="U3823" s="7">
        <f t="shared" si="613"/>
        <v>244460.70499999999</v>
      </c>
      <c r="V3823" s="7">
        <f t="shared" si="615"/>
        <v>73338.21149999999</v>
      </c>
      <c r="W3823" s="7">
        <f t="shared" si="616"/>
        <v>16134.406529999998</v>
      </c>
      <c r="X3823" s="7">
        <f t="shared" si="614"/>
        <v>89472.618029999983</v>
      </c>
      <c r="Y3823" s="7">
        <f>L3823+X3823</f>
        <v>578394.02802999993</v>
      </c>
      <c r="Z3823" s="4">
        <v>2</v>
      </c>
      <c r="AA3823" s="7">
        <f t="shared" si="617"/>
        <v>231357.61121199999</v>
      </c>
      <c r="AB3823" s="4">
        <v>3</v>
      </c>
      <c r="AC3823" s="7">
        <f t="shared" si="618"/>
        <v>134958.60654033331</v>
      </c>
      <c r="AD3823">
        <v>3</v>
      </c>
      <c r="AE3823" s="8">
        <f t="shared" si="619"/>
        <v>173518.20840899998</v>
      </c>
    </row>
    <row r="3824" spans="1:31" x14ac:dyDescent="0.25">
      <c r="A3824" s="4">
        <v>488642</v>
      </c>
      <c r="B3824" s="4" t="s">
        <v>11935</v>
      </c>
      <c r="C3824" s="4">
        <v>32016835</v>
      </c>
      <c r="D3824" s="4">
        <v>8533417</v>
      </c>
      <c r="E3824" s="4" t="s">
        <v>11936</v>
      </c>
      <c r="F3824" s="4" t="s">
        <v>232</v>
      </c>
      <c r="G3824" s="4" t="s">
        <v>11937</v>
      </c>
      <c r="H3824" s="4"/>
      <c r="I3824" s="4"/>
      <c r="J3824" s="4" t="s">
        <v>441</v>
      </c>
      <c r="K3824" s="4" t="s">
        <v>29</v>
      </c>
      <c r="L3824" s="5">
        <v>489000.25</v>
      </c>
      <c r="M3824" s="5">
        <v>704726.08</v>
      </c>
      <c r="N3824" s="4">
        <v>0</v>
      </c>
      <c r="O3824" s="4" t="s">
        <v>30</v>
      </c>
      <c r="P3824" s="4" t="s">
        <v>1110</v>
      </c>
      <c r="Q3824" s="4" t="s">
        <v>32</v>
      </c>
      <c r="R3824" s="6"/>
      <c r="S3824" s="7">
        <f t="shared" si="612"/>
        <v>704726.08</v>
      </c>
      <c r="T3824" s="7">
        <f t="shared" si="611"/>
        <v>244500.125</v>
      </c>
      <c r="U3824" s="7">
        <f t="shared" si="613"/>
        <v>244500.125</v>
      </c>
      <c r="V3824" s="7">
        <f t="shared" si="615"/>
        <v>73350.037499999991</v>
      </c>
      <c r="W3824" s="7">
        <f t="shared" si="616"/>
        <v>16137.008249999999</v>
      </c>
      <c r="X3824" s="7">
        <f t="shared" si="614"/>
        <v>89487.04574999999</v>
      </c>
      <c r="Y3824" s="7">
        <f>L3824+X3824</f>
        <v>578487.29575000005</v>
      </c>
      <c r="Z3824" s="4">
        <v>2</v>
      </c>
      <c r="AA3824" s="7">
        <f t="shared" si="617"/>
        <v>231394.91830000002</v>
      </c>
      <c r="AB3824" s="4">
        <v>3</v>
      </c>
      <c r="AC3824" s="7">
        <f t="shared" si="618"/>
        <v>134980.36900833333</v>
      </c>
      <c r="AD3824">
        <v>3</v>
      </c>
      <c r="AE3824" s="8">
        <f t="shared" si="619"/>
        <v>173546.18872500001</v>
      </c>
    </row>
    <row r="3825" spans="1:31" x14ac:dyDescent="0.25">
      <c r="A3825" s="4">
        <v>485087</v>
      </c>
      <c r="B3825" s="4" t="s">
        <v>11938</v>
      </c>
      <c r="C3825" s="4">
        <v>35854503</v>
      </c>
      <c r="D3825" s="4">
        <v>26197623</v>
      </c>
      <c r="E3825" s="4" t="s">
        <v>11939</v>
      </c>
      <c r="F3825" s="4" t="s">
        <v>26</v>
      </c>
      <c r="G3825" s="4" t="s">
        <v>11940</v>
      </c>
      <c r="H3825" s="4" t="s">
        <v>11941</v>
      </c>
      <c r="I3825" s="4"/>
      <c r="J3825" s="4" t="s">
        <v>112</v>
      </c>
      <c r="K3825" s="4" t="s">
        <v>1831</v>
      </c>
      <c r="L3825" s="5">
        <v>489555.92</v>
      </c>
      <c r="M3825" s="5">
        <v>887764.8</v>
      </c>
      <c r="N3825" s="4">
        <v>0</v>
      </c>
      <c r="O3825" s="4" t="s">
        <v>30</v>
      </c>
      <c r="P3825" s="4" t="s">
        <v>1110</v>
      </c>
      <c r="Q3825" s="4" t="s">
        <v>32</v>
      </c>
      <c r="R3825" s="6"/>
      <c r="S3825" s="7">
        <f t="shared" si="612"/>
        <v>887764.8</v>
      </c>
      <c r="T3825" s="7">
        <f t="shared" ref="T3825:T3841" si="620">L3825*50%</f>
        <v>244777.96</v>
      </c>
      <c r="U3825" s="7">
        <f t="shared" si="613"/>
        <v>244777.96</v>
      </c>
      <c r="V3825" s="7">
        <f t="shared" si="615"/>
        <v>73433.387999999992</v>
      </c>
      <c r="W3825" s="7">
        <f t="shared" si="616"/>
        <v>16155.345359999998</v>
      </c>
      <c r="X3825" s="7">
        <f t="shared" si="614"/>
        <v>89588.733359999984</v>
      </c>
      <c r="Y3825" s="7">
        <f>L3825+X3825</f>
        <v>579144.65336</v>
      </c>
      <c r="Z3825" s="4">
        <v>2</v>
      </c>
      <c r="AA3825" s="7">
        <f t="shared" si="617"/>
        <v>231657.861344</v>
      </c>
      <c r="AB3825" s="4">
        <v>3</v>
      </c>
      <c r="AC3825" s="7">
        <f t="shared" si="618"/>
        <v>135133.75245066665</v>
      </c>
      <c r="AD3825">
        <v>3</v>
      </c>
      <c r="AE3825" s="8">
        <f t="shared" si="619"/>
        <v>173743.39600800001</v>
      </c>
    </row>
    <row r="3826" spans="1:31" x14ac:dyDescent="0.25">
      <c r="A3826" s="4">
        <v>485131</v>
      </c>
      <c r="B3826" s="4" t="s">
        <v>11942</v>
      </c>
      <c r="C3826" s="4">
        <v>38013387</v>
      </c>
      <c r="D3826" s="4">
        <v>25033953</v>
      </c>
      <c r="E3826" s="4" t="s">
        <v>11943</v>
      </c>
      <c r="F3826" s="4" t="s">
        <v>232</v>
      </c>
      <c r="G3826" s="4" t="s">
        <v>11944</v>
      </c>
      <c r="H3826" s="4"/>
      <c r="I3826" s="4"/>
      <c r="J3826" s="4" t="s">
        <v>112</v>
      </c>
      <c r="K3826" s="4" t="s">
        <v>347</v>
      </c>
      <c r="L3826" s="5">
        <v>490816.13</v>
      </c>
      <c r="M3826" s="5">
        <v>599686.31999999995</v>
      </c>
      <c r="N3826" s="4">
        <v>0</v>
      </c>
      <c r="O3826" s="4" t="s">
        <v>30</v>
      </c>
      <c r="P3826" s="4" t="s">
        <v>1110</v>
      </c>
      <c r="Q3826" s="4" t="s">
        <v>32</v>
      </c>
      <c r="R3826" s="6"/>
      <c r="S3826" s="7">
        <f t="shared" si="612"/>
        <v>599686.31999999995</v>
      </c>
      <c r="T3826" s="7">
        <f t="shared" si="620"/>
        <v>245408.065</v>
      </c>
      <c r="U3826" s="7">
        <f t="shared" si="613"/>
        <v>245408.065</v>
      </c>
      <c r="V3826" s="7">
        <f t="shared" si="615"/>
        <v>73622.419500000004</v>
      </c>
      <c r="W3826" s="7">
        <f t="shared" si="616"/>
        <v>16196.932290000001</v>
      </c>
      <c r="X3826" s="7">
        <f t="shared" si="614"/>
        <v>89819.351790000001</v>
      </c>
      <c r="Y3826" s="7">
        <f>L3826+X3826</f>
        <v>580635.48178999999</v>
      </c>
      <c r="Z3826" s="4">
        <v>2</v>
      </c>
      <c r="AA3826" s="7">
        <f t="shared" si="617"/>
        <v>232254.19271600002</v>
      </c>
      <c r="AB3826" s="4">
        <v>3</v>
      </c>
      <c r="AC3826" s="7">
        <f t="shared" si="618"/>
        <v>135481.61241766665</v>
      </c>
      <c r="AD3826">
        <v>3</v>
      </c>
      <c r="AE3826" s="8">
        <f t="shared" si="619"/>
        <v>174190.64453700001</v>
      </c>
    </row>
    <row r="3827" spans="1:31" x14ac:dyDescent="0.25">
      <c r="A3827" s="4">
        <v>487597</v>
      </c>
      <c r="B3827" s="4" t="s">
        <v>11945</v>
      </c>
      <c r="C3827" s="4">
        <v>32884674</v>
      </c>
      <c r="D3827" s="4">
        <v>22115097</v>
      </c>
      <c r="E3827" s="4" t="s">
        <v>11946</v>
      </c>
      <c r="F3827" s="4" t="s">
        <v>232</v>
      </c>
      <c r="G3827" s="4" t="s">
        <v>11947</v>
      </c>
      <c r="H3827" s="4" t="s">
        <v>11948</v>
      </c>
      <c r="I3827" s="4"/>
      <c r="J3827" s="4" t="s">
        <v>155</v>
      </c>
      <c r="K3827" s="4" t="s">
        <v>524</v>
      </c>
      <c r="L3827" s="5">
        <v>490830.2</v>
      </c>
      <c r="M3827" s="5">
        <v>579996.06000000006</v>
      </c>
      <c r="N3827" s="4">
        <v>0</v>
      </c>
      <c r="O3827" s="4" t="s">
        <v>47</v>
      </c>
      <c r="P3827" s="4" t="s">
        <v>1110</v>
      </c>
      <c r="Q3827" s="4" t="s">
        <v>32</v>
      </c>
      <c r="R3827" s="6"/>
      <c r="S3827" s="7">
        <f t="shared" si="612"/>
        <v>579996.06000000006</v>
      </c>
      <c r="T3827" s="7">
        <f t="shared" si="620"/>
        <v>245415.1</v>
      </c>
      <c r="U3827" s="7">
        <f t="shared" si="613"/>
        <v>245415.1</v>
      </c>
      <c r="V3827" s="7">
        <f t="shared" si="615"/>
        <v>73624.53</v>
      </c>
      <c r="W3827" s="7">
        <f t="shared" si="616"/>
        <v>16197.3966</v>
      </c>
      <c r="X3827" s="7">
        <f t="shared" si="614"/>
        <v>89821.926600000006</v>
      </c>
      <c r="Y3827" s="7">
        <f>L3827+X3827</f>
        <v>580652.12660000008</v>
      </c>
      <c r="Z3827" s="4">
        <v>2</v>
      </c>
      <c r="AA3827" s="7">
        <f t="shared" si="617"/>
        <v>232260.85064000005</v>
      </c>
      <c r="AB3827" s="4">
        <v>3</v>
      </c>
      <c r="AC3827" s="7">
        <f t="shared" si="618"/>
        <v>135485.49620666666</v>
      </c>
      <c r="AD3827">
        <v>3</v>
      </c>
      <c r="AE3827" s="8">
        <f t="shared" si="619"/>
        <v>174195.63798000003</v>
      </c>
    </row>
    <row r="3828" spans="1:31" x14ac:dyDescent="0.25">
      <c r="A3828" s="4">
        <v>484140</v>
      </c>
      <c r="B3828" s="4" t="s">
        <v>11949</v>
      </c>
      <c r="C3828" s="4">
        <v>16852024</v>
      </c>
      <c r="D3828" s="4">
        <v>20086829</v>
      </c>
      <c r="E3828" s="4" t="s">
        <v>11950</v>
      </c>
      <c r="F3828" s="4" t="s">
        <v>232</v>
      </c>
      <c r="G3828" s="4" t="s">
        <v>11951</v>
      </c>
      <c r="H3828" s="4"/>
      <c r="I3828" s="4"/>
      <c r="J3828" s="4" t="s">
        <v>107</v>
      </c>
      <c r="K3828" s="4" t="s">
        <v>1728</v>
      </c>
      <c r="L3828" s="5">
        <v>491707.52</v>
      </c>
      <c r="M3828" s="5">
        <v>1064910.55</v>
      </c>
      <c r="N3828" s="4">
        <v>0</v>
      </c>
      <c r="O3828" s="4" t="s">
        <v>30</v>
      </c>
      <c r="P3828" s="4" t="s">
        <v>1110</v>
      </c>
      <c r="Q3828" s="4" t="s">
        <v>32</v>
      </c>
      <c r="R3828" s="6"/>
      <c r="S3828" s="7">
        <f t="shared" si="612"/>
        <v>1064910.55</v>
      </c>
      <c r="T3828" s="7">
        <f t="shared" si="620"/>
        <v>245853.76</v>
      </c>
      <c r="U3828" s="7">
        <f t="shared" si="613"/>
        <v>245853.76</v>
      </c>
      <c r="V3828" s="7">
        <f t="shared" si="615"/>
        <v>73756.127999999997</v>
      </c>
      <c r="W3828" s="7">
        <f t="shared" si="616"/>
        <v>16226.34816</v>
      </c>
      <c r="X3828" s="7">
        <f t="shared" si="614"/>
        <v>89982.476159999991</v>
      </c>
      <c r="Y3828" s="7">
        <f>L3828+X3828</f>
        <v>581689.99615999998</v>
      </c>
      <c r="Z3828" s="4">
        <v>2</v>
      </c>
      <c r="AA3828" s="7">
        <f t="shared" si="617"/>
        <v>232675.998464</v>
      </c>
      <c r="AB3828" s="4">
        <v>3</v>
      </c>
      <c r="AC3828" s="7">
        <f t="shared" si="618"/>
        <v>135727.66577066664</v>
      </c>
      <c r="AD3828">
        <v>3</v>
      </c>
      <c r="AE3828" s="8">
        <f t="shared" si="619"/>
        <v>174506.99884799999</v>
      </c>
    </row>
    <row r="3829" spans="1:31" x14ac:dyDescent="0.25">
      <c r="A3829" s="4">
        <v>488482</v>
      </c>
      <c r="B3829" s="4" t="s">
        <v>11952</v>
      </c>
      <c r="C3829" s="4">
        <v>96120897</v>
      </c>
      <c r="D3829" s="4">
        <v>28216405</v>
      </c>
      <c r="E3829" s="4" t="s">
        <v>11953</v>
      </c>
      <c r="F3829" s="4" t="s">
        <v>232</v>
      </c>
      <c r="G3829" s="4" t="s">
        <v>11954</v>
      </c>
      <c r="H3829" s="4"/>
      <c r="I3829" s="4"/>
      <c r="J3829" s="4" t="s">
        <v>155</v>
      </c>
      <c r="K3829" s="4" t="s">
        <v>11955</v>
      </c>
      <c r="L3829" s="5">
        <v>492236.73</v>
      </c>
      <c r="M3829" s="5">
        <v>846038.15</v>
      </c>
      <c r="N3829" s="4">
        <v>0</v>
      </c>
      <c r="O3829" s="4" t="s">
        <v>47</v>
      </c>
      <c r="P3829" s="4" t="s">
        <v>1110</v>
      </c>
      <c r="Q3829" s="4" t="s">
        <v>32</v>
      </c>
      <c r="R3829" s="6"/>
      <c r="S3829" s="7">
        <f t="shared" si="612"/>
        <v>846038.15</v>
      </c>
      <c r="T3829" s="7">
        <f t="shared" si="620"/>
        <v>246118.36499999999</v>
      </c>
      <c r="U3829" s="7">
        <f t="shared" si="613"/>
        <v>246118.36499999999</v>
      </c>
      <c r="V3829" s="7">
        <f t="shared" si="615"/>
        <v>73835.5095</v>
      </c>
      <c r="W3829" s="7">
        <f t="shared" si="616"/>
        <v>16243.812089999999</v>
      </c>
      <c r="X3829" s="7">
        <f t="shared" si="614"/>
        <v>90079.321590000007</v>
      </c>
      <c r="Y3829" s="7">
        <f>L3829+X3829</f>
        <v>582316.05159000005</v>
      </c>
      <c r="Z3829" s="4">
        <v>2</v>
      </c>
      <c r="AA3829" s="7">
        <f t="shared" si="617"/>
        <v>232926.42063600002</v>
      </c>
      <c r="AB3829" s="4">
        <v>3</v>
      </c>
      <c r="AC3829" s="7">
        <f t="shared" si="618"/>
        <v>135873.745371</v>
      </c>
      <c r="AD3829">
        <v>3</v>
      </c>
      <c r="AE3829" s="8">
        <f t="shared" si="619"/>
        <v>174694.81547700003</v>
      </c>
    </row>
    <row r="3830" spans="1:31" x14ac:dyDescent="0.25">
      <c r="A3830" s="4">
        <v>487815</v>
      </c>
      <c r="B3830" s="4" t="s">
        <v>11956</v>
      </c>
      <c r="C3830" s="4">
        <v>36298546</v>
      </c>
      <c r="D3830" s="4">
        <v>26384385</v>
      </c>
      <c r="E3830" s="4" t="s">
        <v>11957</v>
      </c>
      <c r="F3830" s="4" t="s">
        <v>232</v>
      </c>
      <c r="G3830" s="4" t="s">
        <v>11958</v>
      </c>
      <c r="H3830" s="4"/>
      <c r="I3830" s="4"/>
      <c r="J3830" s="4" t="s">
        <v>155</v>
      </c>
      <c r="K3830" s="4" t="s">
        <v>604</v>
      </c>
      <c r="L3830" s="5">
        <v>492325.81</v>
      </c>
      <c r="M3830" s="5">
        <v>1012593.04</v>
      </c>
      <c r="N3830" s="4">
        <v>0</v>
      </c>
      <c r="O3830" s="4" t="s">
        <v>47</v>
      </c>
      <c r="P3830" s="4" t="s">
        <v>1110</v>
      </c>
      <c r="Q3830" s="4" t="s">
        <v>32</v>
      </c>
      <c r="R3830" s="6"/>
      <c r="S3830" s="7">
        <f t="shared" si="612"/>
        <v>1012593.04</v>
      </c>
      <c r="T3830" s="7">
        <f t="shared" si="620"/>
        <v>246162.905</v>
      </c>
      <c r="U3830" s="7">
        <f t="shared" si="613"/>
        <v>246162.905</v>
      </c>
      <c r="V3830" s="7">
        <f t="shared" si="615"/>
        <v>73848.871499999994</v>
      </c>
      <c r="W3830" s="7">
        <f t="shared" si="616"/>
        <v>16246.751729999998</v>
      </c>
      <c r="X3830" s="7">
        <f t="shared" si="614"/>
        <v>90095.623229999997</v>
      </c>
      <c r="Y3830" s="7">
        <f>L3830+X3830</f>
        <v>582421.43322999997</v>
      </c>
      <c r="Z3830" s="4">
        <v>2</v>
      </c>
      <c r="AA3830" s="7">
        <f t="shared" si="617"/>
        <v>232968.57329199999</v>
      </c>
      <c r="AB3830" s="4">
        <v>3</v>
      </c>
      <c r="AC3830" s="7">
        <f t="shared" si="618"/>
        <v>135898.33442033333</v>
      </c>
      <c r="AD3830">
        <v>3</v>
      </c>
      <c r="AE3830" s="8">
        <f t="shared" si="619"/>
        <v>174726.42996899999</v>
      </c>
    </row>
    <row r="3831" spans="1:31" x14ac:dyDescent="0.25">
      <c r="A3831" s="4">
        <v>486195</v>
      </c>
      <c r="B3831" s="4" t="s">
        <v>11959</v>
      </c>
      <c r="C3831" s="4">
        <v>34374085</v>
      </c>
      <c r="D3831" s="4">
        <v>2386435</v>
      </c>
      <c r="E3831" s="4" t="s">
        <v>11960</v>
      </c>
      <c r="F3831" s="4" t="s">
        <v>26</v>
      </c>
      <c r="G3831" s="4" t="s">
        <v>11961</v>
      </c>
      <c r="H3831" s="4"/>
      <c r="I3831" s="4"/>
      <c r="J3831" s="4" t="s">
        <v>28</v>
      </c>
      <c r="K3831" s="4" t="s">
        <v>46</v>
      </c>
      <c r="L3831" s="5">
        <v>492794.49</v>
      </c>
      <c r="M3831" s="5">
        <v>720701.01</v>
      </c>
      <c r="N3831" s="4">
        <v>0</v>
      </c>
      <c r="O3831" s="4" t="s">
        <v>30</v>
      </c>
      <c r="P3831" s="4" t="s">
        <v>1110</v>
      </c>
      <c r="Q3831" s="4" t="s">
        <v>32</v>
      </c>
      <c r="R3831" s="6"/>
      <c r="S3831" s="7">
        <f t="shared" si="612"/>
        <v>720701.01</v>
      </c>
      <c r="T3831" s="7">
        <f t="shared" si="620"/>
        <v>246397.245</v>
      </c>
      <c r="U3831" s="7">
        <f t="shared" si="613"/>
        <v>246397.245</v>
      </c>
      <c r="V3831" s="7">
        <f t="shared" si="615"/>
        <v>73919.17349999999</v>
      </c>
      <c r="W3831" s="7">
        <f t="shared" si="616"/>
        <v>16262.218169999998</v>
      </c>
      <c r="X3831" s="7">
        <f t="shared" si="614"/>
        <v>90181.391669999983</v>
      </c>
      <c r="Y3831" s="7">
        <f>L3831+X3831</f>
        <v>582975.88167000003</v>
      </c>
      <c r="Z3831" s="4">
        <v>2</v>
      </c>
      <c r="AA3831" s="7">
        <f t="shared" si="617"/>
        <v>233190.35266800004</v>
      </c>
      <c r="AB3831" s="4">
        <v>3</v>
      </c>
      <c r="AC3831" s="7">
        <f t="shared" si="618"/>
        <v>136027.70572299999</v>
      </c>
      <c r="AD3831">
        <v>3</v>
      </c>
      <c r="AE3831" s="8">
        <f t="shared" si="619"/>
        <v>174892.76450100003</v>
      </c>
    </row>
    <row r="3832" spans="1:31" x14ac:dyDescent="0.25">
      <c r="A3832" s="4">
        <v>489090</v>
      </c>
      <c r="B3832" s="4" t="s">
        <v>11962</v>
      </c>
      <c r="C3832" s="4">
        <v>26457091</v>
      </c>
      <c r="D3832" s="4">
        <v>29192496</v>
      </c>
      <c r="E3832" s="4" t="s">
        <v>11963</v>
      </c>
      <c r="F3832" s="4" t="s">
        <v>232</v>
      </c>
      <c r="G3832" s="4" t="s">
        <v>11964</v>
      </c>
      <c r="H3832" s="4"/>
      <c r="I3832" s="4"/>
      <c r="J3832" s="4" t="s">
        <v>45</v>
      </c>
      <c r="K3832" s="4" t="s">
        <v>3303</v>
      </c>
      <c r="L3832" s="5">
        <v>493118.27</v>
      </c>
      <c r="M3832" s="5">
        <v>593895.38</v>
      </c>
      <c r="N3832" s="4">
        <v>0</v>
      </c>
      <c r="O3832" s="4" t="s">
        <v>30</v>
      </c>
      <c r="P3832" s="4" t="s">
        <v>1110</v>
      </c>
      <c r="Q3832" s="4" t="s">
        <v>32</v>
      </c>
      <c r="R3832" s="6"/>
      <c r="S3832" s="7">
        <f t="shared" si="612"/>
        <v>593895.38</v>
      </c>
      <c r="T3832" s="7">
        <f t="shared" si="620"/>
        <v>246559.13500000001</v>
      </c>
      <c r="U3832" s="7">
        <f t="shared" si="613"/>
        <v>246559.13500000001</v>
      </c>
      <c r="V3832" s="7">
        <f t="shared" si="615"/>
        <v>73967.7405</v>
      </c>
      <c r="W3832" s="7">
        <f t="shared" si="616"/>
        <v>16272.902910000001</v>
      </c>
      <c r="X3832" s="7">
        <f t="shared" si="614"/>
        <v>90240.643410000004</v>
      </c>
      <c r="Y3832" s="7">
        <f>L3832+X3832</f>
        <v>583358.91341000004</v>
      </c>
      <c r="Z3832" s="4">
        <v>2</v>
      </c>
      <c r="AA3832" s="7">
        <f t="shared" si="617"/>
        <v>233343.56536400004</v>
      </c>
      <c r="AB3832" s="4">
        <v>3</v>
      </c>
      <c r="AC3832" s="7">
        <f t="shared" si="618"/>
        <v>136117.07979566665</v>
      </c>
      <c r="AD3832">
        <v>3</v>
      </c>
      <c r="AE3832" s="8">
        <f t="shared" si="619"/>
        <v>175007.67402300003</v>
      </c>
    </row>
    <row r="3833" spans="1:31" x14ac:dyDescent="0.25">
      <c r="A3833" s="4">
        <v>491991</v>
      </c>
      <c r="B3833" s="4" t="s">
        <v>11965</v>
      </c>
      <c r="C3833" s="4">
        <v>28642583</v>
      </c>
      <c r="D3833" s="4">
        <v>9646300</v>
      </c>
      <c r="E3833" s="4" t="s">
        <v>11966</v>
      </c>
      <c r="F3833" s="4" t="s">
        <v>232</v>
      </c>
      <c r="G3833" s="4"/>
      <c r="H3833" s="4" t="s">
        <v>11967</v>
      </c>
      <c r="I3833" s="4"/>
      <c r="J3833" s="4" t="s">
        <v>1108</v>
      </c>
      <c r="K3833" s="4" t="s">
        <v>6184</v>
      </c>
      <c r="L3833" s="5">
        <v>493260.06</v>
      </c>
      <c r="M3833" s="5">
        <v>896015.24</v>
      </c>
      <c r="N3833" s="4">
        <v>0</v>
      </c>
      <c r="O3833" s="4" t="s">
        <v>30</v>
      </c>
      <c r="P3833" s="4" t="s">
        <v>1110</v>
      </c>
      <c r="Q3833" s="4" t="s">
        <v>32</v>
      </c>
      <c r="R3833" s="6"/>
      <c r="S3833" s="7">
        <f t="shared" si="612"/>
        <v>896015.24</v>
      </c>
      <c r="T3833" s="7">
        <f t="shared" si="620"/>
        <v>246630.03</v>
      </c>
      <c r="U3833" s="7">
        <f t="shared" si="613"/>
        <v>246630.03</v>
      </c>
      <c r="V3833" s="7">
        <f t="shared" si="615"/>
        <v>73989.008999999991</v>
      </c>
      <c r="W3833" s="7">
        <f t="shared" si="616"/>
        <v>16277.581979999997</v>
      </c>
      <c r="X3833" s="7">
        <f t="shared" si="614"/>
        <v>90266.590979999994</v>
      </c>
      <c r="Y3833" s="7">
        <f>L3833+X3833</f>
        <v>583526.65098000003</v>
      </c>
      <c r="Z3833" s="4">
        <v>2</v>
      </c>
      <c r="AA3833" s="7">
        <f t="shared" si="617"/>
        <v>233410.66039200002</v>
      </c>
      <c r="AB3833" s="4">
        <v>3</v>
      </c>
      <c r="AC3833" s="7">
        <f t="shared" si="618"/>
        <v>136156.21856199999</v>
      </c>
      <c r="AD3833">
        <v>3</v>
      </c>
      <c r="AE3833" s="8">
        <f t="shared" si="619"/>
        <v>175057.99529400002</v>
      </c>
    </row>
    <row r="3834" spans="1:31" x14ac:dyDescent="0.25">
      <c r="A3834" s="4">
        <v>492033</v>
      </c>
      <c r="B3834" s="4" t="s">
        <v>11968</v>
      </c>
      <c r="C3834" s="4">
        <v>35631818</v>
      </c>
      <c r="D3834" s="4">
        <v>8852917</v>
      </c>
      <c r="E3834" s="4" t="s">
        <v>11969</v>
      </c>
      <c r="F3834" s="4" t="s">
        <v>232</v>
      </c>
      <c r="G3834" s="4"/>
      <c r="H3834" s="4" t="s">
        <v>11970</v>
      </c>
      <c r="I3834" s="4"/>
      <c r="J3834" s="4" t="s">
        <v>1108</v>
      </c>
      <c r="K3834" s="4" t="s">
        <v>1846</v>
      </c>
      <c r="L3834" s="5">
        <v>494642.91</v>
      </c>
      <c r="M3834" s="5">
        <v>630421.1</v>
      </c>
      <c r="N3834" s="4">
        <v>0</v>
      </c>
      <c r="O3834" s="4" t="s">
        <v>30</v>
      </c>
      <c r="P3834" s="4" t="s">
        <v>1110</v>
      </c>
      <c r="Q3834" s="4" t="s">
        <v>32</v>
      </c>
      <c r="R3834" s="6"/>
      <c r="S3834" s="7">
        <f t="shared" si="612"/>
        <v>630421.1</v>
      </c>
      <c r="T3834" s="7">
        <f t="shared" si="620"/>
        <v>247321.45499999999</v>
      </c>
      <c r="U3834" s="7">
        <f t="shared" si="613"/>
        <v>247321.45499999999</v>
      </c>
      <c r="V3834" s="7">
        <f t="shared" si="615"/>
        <v>74196.436499999996</v>
      </c>
      <c r="W3834" s="7">
        <f t="shared" si="616"/>
        <v>16323.21603</v>
      </c>
      <c r="X3834" s="7">
        <f t="shared" si="614"/>
        <v>90519.652529999992</v>
      </c>
      <c r="Y3834" s="7">
        <f>L3834+X3834</f>
        <v>585162.56253</v>
      </c>
      <c r="Z3834" s="4">
        <v>2</v>
      </c>
      <c r="AA3834" s="7">
        <f t="shared" si="617"/>
        <v>234065.025012</v>
      </c>
      <c r="AB3834" s="4">
        <v>3</v>
      </c>
      <c r="AC3834" s="7">
        <f t="shared" si="618"/>
        <v>136537.93125699999</v>
      </c>
      <c r="AD3834">
        <v>3</v>
      </c>
      <c r="AE3834" s="8">
        <f t="shared" si="619"/>
        <v>175548.768759</v>
      </c>
    </row>
    <row r="3835" spans="1:31" x14ac:dyDescent="0.25">
      <c r="A3835" s="4">
        <v>484239</v>
      </c>
      <c r="B3835" s="4" t="s">
        <v>11971</v>
      </c>
      <c r="C3835" s="4">
        <v>39442967</v>
      </c>
      <c r="D3835" s="4">
        <v>22827342</v>
      </c>
      <c r="E3835" s="4" t="s">
        <v>11972</v>
      </c>
      <c r="F3835" s="4" t="s">
        <v>26</v>
      </c>
      <c r="G3835" s="4"/>
      <c r="H3835" s="4"/>
      <c r="I3835" s="4"/>
      <c r="J3835" s="4" t="s">
        <v>107</v>
      </c>
      <c r="K3835" s="4" t="s">
        <v>8791</v>
      </c>
      <c r="L3835" s="5">
        <v>495710.7</v>
      </c>
      <c r="M3835" s="5">
        <v>1031177.08</v>
      </c>
      <c r="N3835" s="4">
        <v>0</v>
      </c>
      <c r="O3835" s="4" t="s">
        <v>30</v>
      </c>
      <c r="P3835" s="4" t="s">
        <v>1110</v>
      </c>
      <c r="Q3835" s="4" t="s">
        <v>32</v>
      </c>
      <c r="R3835" s="6"/>
      <c r="S3835" s="7">
        <f t="shared" si="612"/>
        <v>1031177.08</v>
      </c>
      <c r="T3835" s="7">
        <f t="shared" si="620"/>
        <v>247855.35</v>
      </c>
      <c r="U3835" s="7">
        <f t="shared" si="613"/>
        <v>247855.35</v>
      </c>
      <c r="V3835" s="7">
        <f t="shared" si="615"/>
        <v>74356.604999999996</v>
      </c>
      <c r="W3835" s="7">
        <f t="shared" si="616"/>
        <v>16358.453099999999</v>
      </c>
      <c r="X3835" s="7">
        <f t="shared" si="614"/>
        <v>90715.058099999995</v>
      </c>
      <c r="Y3835" s="7">
        <f>L3835+X3835</f>
        <v>586425.75809999998</v>
      </c>
      <c r="Z3835" s="4">
        <v>2</v>
      </c>
      <c r="AA3835" s="7">
        <f t="shared" si="617"/>
        <v>234570.30324000001</v>
      </c>
      <c r="AB3835" s="4">
        <v>3</v>
      </c>
      <c r="AC3835" s="7">
        <f t="shared" si="618"/>
        <v>136832.67688999997</v>
      </c>
      <c r="AD3835">
        <v>3</v>
      </c>
      <c r="AE3835" s="8">
        <f t="shared" si="619"/>
        <v>175927.72743</v>
      </c>
    </row>
    <row r="3836" spans="1:31" x14ac:dyDescent="0.25">
      <c r="A3836" s="4">
        <v>484406</v>
      </c>
      <c r="B3836" s="4" t="s">
        <v>11973</v>
      </c>
      <c r="C3836" s="4">
        <v>24299528</v>
      </c>
      <c r="D3836" s="4">
        <v>27643766</v>
      </c>
      <c r="E3836" s="4" t="s">
        <v>11974</v>
      </c>
      <c r="F3836" s="4" t="s">
        <v>26</v>
      </c>
      <c r="G3836" s="4" t="s">
        <v>11975</v>
      </c>
      <c r="H3836" s="4" t="s">
        <v>11976</v>
      </c>
      <c r="I3836" s="4"/>
      <c r="J3836" s="4" t="s">
        <v>1234</v>
      </c>
      <c r="K3836" s="4" t="s">
        <v>11977</v>
      </c>
      <c r="L3836" s="5">
        <v>495925.11</v>
      </c>
      <c r="M3836" s="5">
        <v>832767.11</v>
      </c>
      <c r="N3836" s="4">
        <v>0</v>
      </c>
      <c r="O3836" s="4" t="s">
        <v>30</v>
      </c>
      <c r="P3836" s="4" t="s">
        <v>1110</v>
      </c>
      <c r="Q3836" s="4" t="s">
        <v>32</v>
      </c>
      <c r="R3836" s="6"/>
      <c r="S3836" s="7">
        <f t="shared" si="612"/>
        <v>832767.11</v>
      </c>
      <c r="T3836" s="7">
        <f t="shared" si="620"/>
        <v>247962.55499999999</v>
      </c>
      <c r="U3836" s="7">
        <f t="shared" si="613"/>
        <v>247962.55499999999</v>
      </c>
      <c r="V3836" s="7">
        <f t="shared" si="615"/>
        <v>74388.766499999998</v>
      </c>
      <c r="W3836" s="7">
        <f t="shared" si="616"/>
        <v>16365.528629999999</v>
      </c>
      <c r="X3836" s="7">
        <f t="shared" si="614"/>
        <v>90754.295129999999</v>
      </c>
      <c r="Y3836" s="7">
        <f>L3836+X3836</f>
        <v>586679.40512999997</v>
      </c>
      <c r="Z3836" s="4">
        <v>2</v>
      </c>
      <c r="AA3836" s="7">
        <f t="shared" si="617"/>
        <v>234671.76205200001</v>
      </c>
      <c r="AB3836" s="4">
        <v>3</v>
      </c>
      <c r="AC3836" s="7">
        <f t="shared" si="618"/>
        <v>136891.86119699999</v>
      </c>
      <c r="AD3836">
        <v>3</v>
      </c>
      <c r="AE3836" s="8">
        <f t="shared" si="619"/>
        <v>176003.821539</v>
      </c>
    </row>
    <row r="3837" spans="1:31" x14ac:dyDescent="0.25">
      <c r="A3837" s="4">
        <v>484486</v>
      </c>
      <c r="B3837" s="4" t="s">
        <v>11978</v>
      </c>
      <c r="C3837" s="4">
        <v>28972773</v>
      </c>
      <c r="D3837" s="4">
        <v>24424703</v>
      </c>
      <c r="E3837" s="4" t="s">
        <v>11979</v>
      </c>
      <c r="F3837" s="4" t="s">
        <v>26</v>
      </c>
      <c r="G3837" s="4" t="s">
        <v>11980</v>
      </c>
      <c r="H3837" s="4"/>
      <c r="I3837" s="4"/>
      <c r="J3837" s="4" t="s">
        <v>1234</v>
      </c>
      <c r="K3837" s="4" t="s">
        <v>29</v>
      </c>
      <c r="L3837" s="5">
        <v>496690.93</v>
      </c>
      <c r="M3837" s="5">
        <v>644955.21</v>
      </c>
      <c r="N3837" s="4">
        <v>0</v>
      </c>
      <c r="O3837" s="4" t="s">
        <v>30</v>
      </c>
      <c r="P3837" s="4" t="s">
        <v>1110</v>
      </c>
      <c r="Q3837" s="4" t="s">
        <v>32</v>
      </c>
      <c r="R3837" s="6"/>
      <c r="S3837" s="7">
        <f t="shared" si="612"/>
        <v>644955.21</v>
      </c>
      <c r="T3837" s="7">
        <f t="shared" si="620"/>
        <v>248345.465</v>
      </c>
      <c r="U3837" s="7">
        <f t="shared" si="613"/>
        <v>248345.465</v>
      </c>
      <c r="V3837" s="7">
        <f t="shared" si="615"/>
        <v>74503.63949999999</v>
      </c>
      <c r="W3837" s="7">
        <f t="shared" si="616"/>
        <v>16390.800689999996</v>
      </c>
      <c r="X3837" s="7">
        <f t="shared" si="614"/>
        <v>90894.440189999994</v>
      </c>
      <c r="Y3837" s="7">
        <f>L3837+X3837</f>
        <v>587585.37018999993</v>
      </c>
      <c r="Z3837" s="4">
        <v>2</v>
      </c>
      <c r="AA3837" s="7">
        <f t="shared" si="617"/>
        <v>235034.14807599998</v>
      </c>
      <c r="AB3837" s="4">
        <v>3</v>
      </c>
      <c r="AC3837" s="7">
        <f t="shared" si="618"/>
        <v>137103.25304433331</v>
      </c>
      <c r="AD3837">
        <v>3</v>
      </c>
      <c r="AE3837" s="8">
        <f t="shared" si="619"/>
        <v>176275.611057</v>
      </c>
    </row>
    <row r="3838" spans="1:31" x14ac:dyDescent="0.25">
      <c r="A3838" s="4">
        <v>485286</v>
      </c>
      <c r="B3838" s="4" t="s">
        <v>11981</v>
      </c>
      <c r="C3838" s="4">
        <v>26551818</v>
      </c>
      <c r="D3838" s="4">
        <v>19782538</v>
      </c>
      <c r="E3838" s="4" t="s">
        <v>11982</v>
      </c>
      <c r="F3838" s="4" t="s">
        <v>26</v>
      </c>
      <c r="G3838" s="4"/>
      <c r="H3838" s="4"/>
      <c r="I3838" s="4"/>
      <c r="J3838" s="4" t="s">
        <v>294</v>
      </c>
      <c r="K3838" s="4" t="s">
        <v>29</v>
      </c>
      <c r="L3838" s="5">
        <v>498301.91</v>
      </c>
      <c r="M3838" s="5">
        <v>711886.74</v>
      </c>
      <c r="N3838" s="4">
        <v>0</v>
      </c>
      <c r="O3838" s="4" t="s">
        <v>30</v>
      </c>
      <c r="P3838" s="4" t="s">
        <v>3200</v>
      </c>
      <c r="Q3838" s="4" t="s">
        <v>32</v>
      </c>
      <c r="R3838" s="6"/>
      <c r="S3838" s="7">
        <f t="shared" si="612"/>
        <v>711886.74</v>
      </c>
      <c r="T3838" s="7">
        <f t="shared" si="620"/>
        <v>249150.95499999999</v>
      </c>
      <c r="U3838" s="7">
        <f t="shared" si="613"/>
        <v>249150.95499999999</v>
      </c>
      <c r="V3838" s="7">
        <f t="shared" si="615"/>
        <v>74745.286499999987</v>
      </c>
      <c r="W3838" s="7">
        <f t="shared" si="616"/>
        <v>16443.963029999999</v>
      </c>
      <c r="X3838" s="7">
        <f t="shared" si="614"/>
        <v>91189.249529999986</v>
      </c>
      <c r="Y3838" s="7">
        <f>L3838+X3838</f>
        <v>589491.15952999995</v>
      </c>
      <c r="Z3838" s="4">
        <v>2</v>
      </c>
      <c r="AA3838" s="7">
        <f t="shared" si="617"/>
        <v>235796.463812</v>
      </c>
      <c r="AB3838" s="4">
        <v>3</v>
      </c>
      <c r="AC3838" s="7">
        <f t="shared" si="618"/>
        <v>137547.93722366664</v>
      </c>
      <c r="AD3838">
        <v>3</v>
      </c>
      <c r="AE3838" s="8">
        <f t="shared" si="619"/>
        <v>176847.34785899997</v>
      </c>
    </row>
    <row r="3839" spans="1:31" x14ac:dyDescent="0.25">
      <c r="A3839" s="4">
        <v>484587</v>
      </c>
      <c r="B3839" s="4" t="s">
        <v>11983</v>
      </c>
      <c r="C3839" s="4">
        <v>32994938</v>
      </c>
      <c r="D3839" s="4">
        <v>8037798</v>
      </c>
      <c r="E3839" s="4" t="s">
        <v>11984</v>
      </c>
      <c r="F3839" s="4" t="s">
        <v>26</v>
      </c>
      <c r="G3839" s="4" t="s">
        <v>11985</v>
      </c>
      <c r="H3839" s="4" t="s">
        <v>11986</v>
      </c>
      <c r="I3839" s="4"/>
      <c r="J3839" s="4" t="s">
        <v>1234</v>
      </c>
      <c r="K3839" s="4" t="s">
        <v>29</v>
      </c>
      <c r="L3839" s="5">
        <v>499316.28</v>
      </c>
      <c r="M3839" s="5">
        <v>655667.14</v>
      </c>
      <c r="N3839" s="4">
        <v>0</v>
      </c>
      <c r="O3839" s="4" t="s">
        <v>30</v>
      </c>
      <c r="P3839" s="4" t="s">
        <v>1110</v>
      </c>
      <c r="Q3839" s="4" t="s">
        <v>32</v>
      </c>
      <c r="R3839" s="6"/>
      <c r="S3839" s="7">
        <f t="shared" si="612"/>
        <v>655667.14</v>
      </c>
      <c r="T3839" s="7">
        <f t="shared" si="620"/>
        <v>249658.14</v>
      </c>
      <c r="U3839" s="7">
        <f t="shared" si="613"/>
        <v>249658.14</v>
      </c>
      <c r="V3839" s="7">
        <f t="shared" si="615"/>
        <v>74897.441999999995</v>
      </c>
      <c r="W3839" s="7">
        <f t="shared" si="616"/>
        <v>16477.437239999999</v>
      </c>
      <c r="X3839" s="7">
        <f t="shared" si="614"/>
        <v>91374.879239999995</v>
      </c>
      <c r="Y3839" s="7">
        <f>L3839+X3839</f>
        <v>590691.15924000007</v>
      </c>
      <c r="Z3839" s="4">
        <v>2</v>
      </c>
      <c r="AA3839" s="7">
        <f t="shared" si="617"/>
        <v>236276.46369600005</v>
      </c>
      <c r="AB3839" s="4">
        <v>3</v>
      </c>
      <c r="AC3839" s="7">
        <f t="shared" si="618"/>
        <v>137827.937156</v>
      </c>
      <c r="AD3839">
        <v>3</v>
      </c>
      <c r="AE3839" s="8">
        <f t="shared" si="619"/>
        <v>177207.34777200001</v>
      </c>
    </row>
    <row r="3840" spans="1:31" x14ac:dyDescent="0.25">
      <c r="A3840" s="4">
        <v>486856</v>
      </c>
      <c r="B3840" s="4" t="s">
        <v>11987</v>
      </c>
      <c r="C3840" s="4">
        <v>95262213</v>
      </c>
      <c r="D3840" s="4">
        <v>23456035</v>
      </c>
      <c r="E3840" s="4" t="s">
        <v>11988</v>
      </c>
      <c r="F3840" s="4" t="s">
        <v>26</v>
      </c>
      <c r="G3840" s="4" t="s">
        <v>11989</v>
      </c>
      <c r="H3840" s="4"/>
      <c r="I3840" s="4"/>
      <c r="J3840" s="4" t="s">
        <v>28</v>
      </c>
      <c r="K3840" s="4" t="s">
        <v>29</v>
      </c>
      <c r="L3840" s="5">
        <v>499727.95</v>
      </c>
      <c r="M3840" s="5">
        <v>633168.49</v>
      </c>
      <c r="N3840" s="4">
        <v>0</v>
      </c>
      <c r="O3840" s="4" t="s">
        <v>30</v>
      </c>
      <c r="P3840" s="4" t="s">
        <v>1110</v>
      </c>
      <c r="Q3840" s="4" t="s">
        <v>32</v>
      </c>
      <c r="R3840" s="6"/>
      <c r="S3840" s="7">
        <f t="shared" si="612"/>
        <v>633168.49</v>
      </c>
      <c r="T3840" s="7">
        <f t="shared" si="620"/>
        <v>249863.97500000001</v>
      </c>
      <c r="U3840" s="7">
        <f t="shared" si="613"/>
        <v>249863.97500000001</v>
      </c>
      <c r="V3840" s="7">
        <f t="shared" si="615"/>
        <v>74959.192500000005</v>
      </c>
      <c r="W3840" s="7">
        <f t="shared" si="616"/>
        <v>16491.022350000003</v>
      </c>
      <c r="X3840" s="7">
        <f t="shared" si="614"/>
        <v>91450.214850000004</v>
      </c>
      <c r="Y3840" s="7">
        <f>L3840+X3840</f>
        <v>591178.16485000006</v>
      </c>
      <c r="Z3840" s="4">
        <v>2</v>
      </c>
      <c r="AA3840" s="7">
        <f t="shared" si="617"/>
        <v>236471.26594000004</v>
      </c>
      <c r="AB3840" s="4">
        <v>3</v>
      </c>
      <c r="AC3840" s="7">
        <f t="shared" si="618"/>
        <v>137941.57179833335</v>
      </c>
      <c r="AD3840">
        <v>3</v>
      </c>
      <c r="AE3840" s="8">
        <f t="shared" si="619"/>
        <v>177353.44945500002</v>
      </c>
    </row>
    <row r="3841" spans="1:31" x14ac:dyDescent="0.25">
      <c r="A3841" s="4">
        <v>491885</v>
      </c>
      <c r="B3841" s="4" t="s">
        <v>11990</v>
      </c>
      <c r="C3841" s="4">
        <v>94775761</v>
      </c>
      <c r="D3841" s="4">
        <v>20608095</v>
      </c>
      <c r="E3841" s="4" t="s">
        <v>11991</v>
      </c>
      <c r="F3841" s="4" t="s">
        <v>26</v>
      </c>
      <c r="G3841" s="4" t="s">
        <v>11992</v>
      </c>
      <c r="H3841" s="4"/>
      <c r="I3841" s="4"/>
      <c r="J3841" s="4" t="s">
        <v>40</v>
      </c>
      <c r="K3841" s="4" t="s">
        <v>46</v>
      </c>
      <c r="L3841" s="5">
        <v>501023.59</v>
      </c>
      <c r="M3841" s="5">
        <v>980974.84</v>
      </c>
      <c r="N3841" s="4">
        <v>0</v>
      </c>
      <c r="O3841" s="4" t="s">
        <v>30</v>
      </c>
      <c r="P3841" s="4" t="s">
        <v>1110</v>
      </c>
      <c r="Q3841" s="4" t="s">
        <v>32</v>
      </c>
      <c r="R3841" s="6"/>
      <c r="S3841" s="7">
        <f t="shared" si="612"/>
        <v>980974.84</v>
      </c>
      <c r="T3841" s="7">
        <f t="shared" si="620"/>
        <v>250511.79500000001</v>
      </c>
      <c r="U3841" s="7">
        <f t="shared" si="613"/>
        <v>250511.79500000001</v>
      </c>
      <c r="V3841" s="7">
        <f t="shared" si="615"/>
        <v>75153.538499999995</v>
      </c>
      <c r="W3841" s="7">
        <f t="shared" si="616"/>
        <v>16533.778469999997</v>
      </c>
      <c r="X3841" s="7">
        <f t="shared" si="614"/>
        <v>91687.316969999985</v>
      </c>
      <c r="Y3841" s="7">
        <f>L3841+X3841</f>
        <v>592710.90697000001</v>
      </c>
      <c r="Z3841" s="4">
        <v>2</v>
      </c>
      <c r="AA3841" s="7">
        <f t="shared" si="617"/>
        <v>237084.36278800003</v>
      </c>
      <c r="AB3841" s="4">
        <v>3</v>
      </c>
      <c r="AC3841" s="7">
        <f t="shared" si="618"/>
        <v>138299.21162633333</v>
      </c>
      <c r="AD3841">
        <v>3</v>
      </c>
      <c r="AE3841" s="8">
        <f t="shared" si="619"/>
        <v>177813.27209099999</v>
      </c>
    </row>
    <row r="3842" spans="1:31" x14ac:dyDescent="0.25">
      <c r="A3842" s="4">
        <v>485473</v>
      </c>
      <c r="B3842" s="4" t="s">
        <v>11993</v>
      </c>
      <c r="C3842" s="4">
        <v>13774999</v>
      </c>
      <c r="D3842" s="4">
        <v>3250958</v>
      </c>
      <c r="E3842" s="4" t="s">
        <v>11994</v>
      </c>
      <c r="F3842" s="4" t="s">
        <v>26</v>
      </c>
      <c r="G3842" s="4" t="s">
        <v>11995</v>
      </c>
      <c r="H3842" s="4"/>
      <c r="I3842" s="4"/>
      <c r="J3842" s="4" t="s">
        <v>28</v>
      </c>
      <c r="K3842" s="4" t="s">
        <v>63</v>
      </c>
      <c r="L3842" s="5">
        <v>174175.06</v>
      </c>
      <c r="M3842" s="5">
        <v>225611.39</v>
      </c>
      <c r="N3842" s="4">
        <v>0</v>
      </c>
      <c r="O3842" s="4" t="s">
        <v>30</v>
      </c>
      <c r="P3842" s="4" t="s">
        <v>57</v>
      </c>
      <c r="Q3842" s="4" t="s">
        <v>572</v>
      </c>
      <c r="R3842" s="6">
        <v>45442.734027696759</v>
      </c>
      <c r="S3842" s="7">
        <f t="shared" ref="S3842:S3905" si="621">M3842+N3842</f>
        <v>225611.39</v>
      </c>
      <c r="T3842" s="7">
        <f>L3842*40%</f>
        <v>69670.024000000005</v>
      </c>
      <c r="U3842" s="7">
        <f t="shared" ref="U3842:U3905" si="622">T3842+N3842</f>
        <v>69670.024000000005</v>
      </c>
      <c r="V3842" s="7">
        <f t="shared" si="615"/>
        <v>26126.258999999998</v>
      </c>
      <c r="W3842" s="7">
        <f t="shared" si="616"/>
        <v>5747.7769799999996</v>
      </c>
      <c r="X3842" s="7">
        <f t="shared" ref="X3842:X3905" si="623">V3842+W3842</f>
        <v>31874.035979999997</v>
      </c>
      <c r="Y3842" s="7">
        <f>L3842+X3842</f>
        <v>206049.09597999998</v>
      </c>
      <c r="Z3842" s="4">
        <v>2</v>
      </c>
      <c r="AA3842" s="7">
        <f t="shared" si="617"/>
        <v>82419.638391999993</v>
      </c>
      <c r="AB3842" s="4">
        <v>3</v>
      </c>
      <c r="AC3842" s="7">
        <f t="shared" si="618"/>
        <v>48078.122395333332</v>
      </c>
      <c r="AD3842">
        <v>3</v>
      </c>
      <c r="AE3842" s="8">
        <f t="shared" si="619"/>
        <v>61814.728793999995</v>
      </c>
    </row>
    <row r="3843" spans="1:31" x14ac:dyDescent="0.25">
      <c r="A3843" s="4">
        <v>491730</v>
      </c>
      <c r="B3843" s="4" t="s">
        <v>11996</v>
      </c>
      <c r="C3843" s="4">
        <v>37935418</v>
      </c>
      <c r="D3843" s="4">
        <v>22169628</v>
      </c>
      <c r="E3843" s="4" t="s">
        <v>11997</v>
      </c>
      <c r="F3843" s="4" t="s">
        <v>232</v>
      </c>
      <c r="G3843" s="4" t="s">
        <v>11998</v>
      </c>
      <c r="H3843" s="4"/>
      <c r="I3843" s="4"/>
      <c r="J3843" s="4" t="s">
        <v>40</v>
      </c>
      <c r="K3843" s="4" t="s">
        <v>11399</v>
      </c>
      <c r="L3843" s="5">
        <v>502987.05</v>
      </c>
      <c r="M3843" s="5">
        <v>590766.21</v>
      </c>
      <c r="N3843" s="4">
        <v>0</v>
      </c>
      <c r="O3843" s="4" t="s">
        <v>47</v>
      </c>
      <c r="P3843" s="4" t="s">
        <v>1110</v>
      </c>
      <c r="Q3843" s="4" t="s">
        <v>32</v>
      </c>
      <c r="R3843" s="6"/>
      <c r="S3843" s="7">
        <f t="shared" si="621"/>
        <v>590766.21</v>
      </c>
      <c r="T3843" s="7">
        <f t="shared" ref="T3843:T3906" si="624">L3843*50%</f>
        <v>251493.52499999999</v>
      </c>
      <c r="U3843" s="7">
        <f t="shared" si="622"/>
        <v>251493.52499999999</v>
      </c>
      <c r="V3843" s="7">
        <f t="shared" ref="V3843:V3906" si="625">L3843*15%</f>
        <v>75448.057499999995</v>
      </c>
      <c r="W3843" s="7">
        <f t="shared" ref="W3843:W3906" si="626">V3843*22%</f>
        <v>16598.572649999998</v>
      </c>
      <c r="X3843" s="7">
        <f t="shared" si="623"/>
        <v>92046.630149999997</v>
      </c>
      <c r="Y3843" s="7">
        <f>L3843+X3843</f>
        <v>595033.68015000003</v>
      </c>
      <c r="Z3843" s="4">
        <v>2</v>
      </c>
      <c r="AA3843" s="7">
        <f t="shared" ref="AA3843:AA3906" si="627">Y3843*80%/Z3843</f>
        <v>238013.47206000003</v>
      </c>
      <c r="AB3843" s="4">
        <v>3</v>
      </c>
      <c r="AC3843" s="7">
        <f t="shared" ref="AC3843:AC3906" si="628">Y3843*70%/AB3843</f>
        <v>138841.19203499999</v>
      </c>
      <c r="AD3843">
        <v>3</v>
      </c>
      <c r="AE3843" s="8">
        <f t="shared" ref="AE3843:AE3906" si="629">Y3843*90%/AD3843</f>
        <v>178510.10404500001</v>
      </c>
    </row>
    <row r="3844" spans="1:31" x14ac:dyDescent="0.25">
      <c r="A3844" s="4">
        <v>491596</v>
      </c>
      <c r="B3844" s="4" t="s">
        <v>11999</v>
      </c>
      <c r="C3844" s="4">
        <v>31926908</v>
      </c>
      <c r="D3844" s="4">
        <v>26192711</v>
      </c>
      <c r="E3844" s="4" t="s">
        <v>12000</v>
      </c>
      <c r="F3844" s="4" t="s">
        <v>232</v>
      </c>
      <c r="G3844" s="4" t="s">
        <v>12001</v>
      </c>
      <c r="H3844" s="4"/>
      <c r="I3844" s="4"/>
      <c r="J3844" s="4" t="s">
        <v>40</v>
      </c>
      <c r="K3844" s="4" t="s">
        <v>11399</v>
      </c>
      <c r="L3844" s="5">
        <v>506026.16</v>
      </c>
      <c r="M3844" s="5">
        <v>655423.11</v>
      </c>
      <c r="N3844" s="4">
        <v>0</v>
      </c>
      <c r="O3844" s="4" t="s">
        <v>30</v>
      </c>
      <c r="P3844" s="4" t="s">
        <v>1110</v>
      </c>
      <c r="Q3844" s="4" t="s">
        <v>32</v>
      </c>
      <c r="R3844" s="6"/>
      <c r="S3844" s="7">
        <f t="shared" si="621"/>
        <v>655423.11</v>
      </c>
      <c r="T3844" s="7">
        <f t="shared" si="624"/>
        <v>253013.08</v>
      </c>
      <c r="U3844" s="7">
        <f t="shared" si="622"/>
        <v>253013.08</v>
      </c>
      <c r="V3844" s="7">
        <f t="shared" si="625"/>
        <v>75903.923999999999</v>
      </c>
      <c r="W3844" s="7">
        <f t="shared" si="626"/>
        <v>16698.863280000001</v>
      </c>
      <c r="X3844" s="7">
        <f t="shared" si="623"/>
        <v>92602.787280000004</v>
      </c>
      <c r="Y3844" s="7">
        <f>L3844+X3844</f>
        <v>598628.94727999996</v>
      </c>
      <c r="Z3844" s="4">
        <v>2</v>
      </c>
      <c r="AA3844" s="7">
        <f t="shared" si="627"/>
        <v>239451.578912</v>
      </c>
      <c r="AB3844" s="4">
        <v>3</v>
      </c>
      <c r="AC3844" s="7">
        <f t="shared" si="628"/>
        <v>139680.08769866664</v>
      </c>
      <c r="AD3844">
        <v>3</v>
      </c>
      <c r="AE3844" s="8">
        <f t="shared" si="629"/>
        <v>179588.68418400001</v>
      </c>
    </row>
    <row r="3845" spans="1:31" x14ac:dyDescent="0.25">
      <c r="A3845" s="4">
        <v>491584</v>
      </c>
      <c r="B3845" s="4" t="s">
        <v>12002</v>
      </c>
      <c r="C3845" s="4">
        <v>31649963</v>
      </c>
      <c r="D3845" s="4">
        <v>23130077</v>
      </c>
      <c r="E3845" s="4" t="s">
        <v>12003</v>
      </c>
      <c r="F3845" s="4" t="s">
        <v>232</v>
      </c>
      <c r="G3845" s="4" t="s">
        <v>12004</v>
      </c>
      <c r="H3845" s="4" t="s">
        <v>12005</v>
      </c>
      <c r="I3845" s="4"/>
      <c r="J3845" s="4" t="s">
        <v>40</v>
      </c>
      <c r="K3845" s="4" t="s">
        <v>11399</v>
      </c>
      <c r="L3845" s="5">
        <v>507877.54</v>
      </c>
      <c r="M3845" s="5">
        <v>592740.63</v>
      </c>
      <c r="N3845" s="4">
        <v>0</v>
      </c>
      <c r="O3845" s="4" t="s">
        <v>30</v>
      </c>
      <c r="P3845" s="4" t="s">
        <v>1110</v>
      </c>
      <c r="Q3845" s="4" t="s">
        <v>32</v>
      </c>
      <c r="R3845" s="6"/>
      <c r="S3845" s="7">
        <f t="shared" si="621"/>
        <v>592740.63</v>
      </c>
      <c r="T3845" s="7">
        <f t="shared" si="624"/>
        <v>253938.77</v>
      </c>
      <c r="U3845" s="7">
        <f t="shared" si="622"/>
        <v>253938.77</v>
      </c>
      <c r="V3845" s="7">
        <f t="shared" si="625"/>
        <v>76181.630999999994</v>
      </c>
      <c r="W3845" s="7">
        <f t="shared" si="626"/>
        <v>16759.95882</v>
      </c>
      <c r="X3845" s="7">
        <f t="shared" si="623"/>
        <v>92941.589819999994</v>
      </c>
      <c r="Y3845" s="7">
        <f>L3845+X3845</f>
        <v>600819.12981999991</v>
      </c>
      <c r="Z3845" s="4">
        <v>2</v>
      </c>
      <c r="AA3845" s="7">
        <f t="shared" si="627"/>
        <v>240327.65192799998</v>
      </c>
      <c r="AB3845" s="4">
        <v>3</v>
      </c>
      <c r="AC3845" s="7">
        <f t="shared" si="628"/>
        <v>140191.13029133331</v>
      </c>
      <c r="AD3845">
        <v>3</v>
      </c>
      <c r="AE3845" s="8">
        <f t="shared" si="629"/>
        <v>180245.738946</v>
      </c>
    </row>
    <row r="3846" spans="1:31" x14ac:dyDescent="0.25">
      <c r="A3846" s="4">
        <v>485019</v>
      </c>
      <c r="B3846" s="4" t="s">
        <v>12006</v>
      </c>
      <c r="C3846" s="4">
        <v>30877391</v>
      </c>
      <c r="D3846" s="4">
        <v>27873618</v>
      </c>
      <c r="E3846" s="4" t="s">
        <v>12007</v>
      </c>
      <c r="F3846" s="4" t="s">
        <v>232</v>
      </c>
      <c r="G3846" s="4" t="s">
        <v>12008</v>
      </c>
      <c r="H3846" s="4"/>
      <c r="I3846" s="4"/>
      <c r="J3846" s="4" t="s">
        <v>112</v>
      </c>
      <c r="K3846" s="4" t="s">
        <v>604</v>
      </c>
      <c r="L3846" s="5">
        <v>508529.75</v>
      </c>
      <c r="M3846" s="5">
        <v>710238.43</v>
      </c>
      <c r="N3846" s="4">
        <v>0</v>
      </c>
      <c r="O3846" s="4" t="s">
        <v>30</v>
      </c>
      <c r="P3846" s="4" t="s">
        <v>3200</v>
      </c>
      <c r="Q3846" s="4" t="s">
        <v>32</v>
      </c>
      <c r="R3846" s="6">
        <v>45428.393007754632</v>
      </c>
      <c r="S3846" s="7">
        <f t="shared" si="621"/>
        <v>710238.43</v>
      </c>
      <c r="T3846" s="7">
        <f t="shared" si="624"/>
        <v>254264.875</v>
      </c>
      <c r="U3846" s="7">
        <f t="shared" si="622"/>
        <v>254264.875</v>
      </c>
      <c r="V3846" s="7">
        <f t="shared" si="625"/>
        <v>76279.462499999994</v>
      </c>
      <c r="W3846" s="7">
        <f t="shared" si="626"/>
        <v>16781.481749999999</v>
      </c>
      <c r="X3846" s="7">
        <f t="shared" si="623"/>
        <v>93060.94425</v>
      </c>
      <c r="Y3846" s="7">
        <f>L3846+X3846</f>
        <v>601590.69424999994</v>
      </c>
      <c r="Z3846" s="4">
        <v>2</v>
      </c>
      <c r="AA3846" s="7">
        <f t="shared" si="627"/>
        <v>240636.27769999998</v>
      </c>
      <c r="AB3846" s="4">
        <v>3</v>
      </c>
      <c r="AC3846" s="7">
        <f t="shared" si="628"/>
        <v>140371.16199166665</v>
      </c>
      <c r="AD3846">
        <v>3</v>
      </c>
      <c r="AE3846" s="8">
        <f t="shared" si="629"/>
        <v>180477.20827499998</v>
      </c>
    </row>
    <row r="3847" spans="1:31" x14ac:dyDescent="0.25">
      <c r="A3847" s="4">
        <v>491938</v>
      </c>
      <c r="B3847" s="4" t="s">
        <v>12009</v>
      </c>
      <c r="C3847" s="4">
        <v>20187295</v>
      </c>
      <c r="D3847" s="4">
        <v>21727986</v>
      </c>
      <c r="E3847" s="4" t="s">
        <v>12010</v>
      </c>
      <c r="F3847" s="4" t="s">
        <v>232</v>
      </c>
      <c r="G3847" s="4"/>
      <c r="H3847" s="4" t="s">
        <v>12011</v>
      </c>
      <c r="I3847" s="4" t="s">
        <v>12012</v>
      </c>
      <c r="J3847" s="4" t="s">
        <v>1108</v>
      </c>
      <c r="K3847" s="4" t="s">
        <v>3303</v>
      </c>
      <c r="L3847" s="5">
        <v>509455</v>
      </c>
      <c r="M3847" s="5">
        <v>624777.98</v>
      </c>
      <c r="N3847" s="4">
        <v>0</v>
      </c>
      <c r="O3847" s="4" t="s">
        <v>30</v>
      </c>
      <c r="P3847" s="4" t="s">
        <v>1110</v>
      </c>
      <c r="Q3847" s="4" t="s">
        <v>32</v>
      </c>
      <c r="R3847" s="6"/>
      <c r="S3847" s="7">
        <f t="shared" si="621"/>
        <v>624777.98</v>
      </c>
      <c r="T3847" s="7">
        <f t="shared" si="624"/>
        <v>254727.5</v>
      </c>
      <c r="U3847" s="7">
        <f t="shared" si="622"/>
        <v>254727.5</v>
      </c>
      <c r="V3847" s="7">
        <f t="shared" si="625"/>
        <v>76418.25</v>
      </c>
      <c r="W3847" s="7">
        <f t="shared" si="626"/>
        <v>16812.014999999999</v>
      </c>
      <c r="X3847" s="7">
        <f t="shared" si="623"/>
        <v>93230.264999999999</v>
      </c>
      <c r="Y3847" s="7">
        <f>L3847+X3847</f>
        <v>602685.26500000001</v>
      </c>
      <c r="Z3847" s="4">
        <v>2</v>
      </c>
      <c r="AA3847" s="7">
        <f t="shared" si="627"/>
        <v>241074.10600000003</v>
      </c>
      <c r="AB3847" s="4">
        <v>3</v>
      </c>
      <c r="AC3847" s="7">
        <f t="shared" si="628"/>
        <v>140626.56183333331</v>
      </c>
      <c r="AD3847">
        <v>3</v>
      </c>
      <c r="AE3847" s="8">
        <f t="shared" si="629"/>
        <v>180805.57949999999</v>
      </c>
    </row>
    <row r="3848" spans="1:31" x14ac:dyDescent="0.25">
      <c r="A3848" s="4">
        <v>491736</v>
      </c>
      <c r="B3848" s="4" t="s">
        <v>12013</v>
      </c>
      <c r="C3848" s="4">
        <v>38087839</v>
      </c>
      <c r="D3848" s="4">
        <v>20355973</v>
      </c>
      <c r="E3848" s="4" t="s">
        <v>12014</v>
      </c>
      <c r="F3848" s="4" t="s">
        <v>232</v>
      </c>
      <c r="G3848" s="4" t="s">
        <v>12015</v>
      </c>
      <c r="H3848" s="4"/>
      <c r="I3848" s="4"/>
      <c r="J3848" s="4" t="s">
        <v>40</v>
      </c>
      <c r="K3848" s="4" t="s">
        <v>11399</v>
      </c>
      <c r="L3848" s="5">
        <v>512060.61</v>
      </c>
      <c r="M3848" s="5">
        <v>601762.81000000006</v>
      </c>
      <c r="N3848" s="4">
        <v>0</v>
      </c>
      <c r="O3848" s="4" t="s">
        <v>47</v>
      </c>
      <c r="P3848" s="4" t="s">
        <v>1110</v>
      </c>
      <c r="Q3848" s="4" t="s">
        <v>32</v>
      </c>
      <c r="R3848" s="6"/>
      <c r="S3848" s="7">
        <f t="shared" si="621"/>
        <v>601762.81000000006</v>
      </c>
      <c r="T3848" s="7">
        <f t="shared" si="624"/>
        <v>256030.30499999999</v>
      </c>
      <c r="U3848" s="7">
        <f t="shared" si="622"/>
        <v>256030.30499999999</v>
      </c>
      <c r="V3848" s="7">
        <f t="shared" si="625"/>
        <v>76809.091499999995</v>
      </c>
      <c r="W3848" s="7">
        <f t="shared" si="626"/>
        <v>16898.00013</v>
      </c>
      <c r="X3848" s="7">
        <f t="shared" si="623"/>
        <v>93707.091629999995</v>
      </c>
      <c r="Y3848" s="7">
        <f>L3848+X3848</f>
        <v>605767.70163000003</v>
      </c>
      <c r="Z3848" s="4">
        <v>2</v>
      </c>
      <c r="AA3848" s="7">
        <f t="shared" si="627"/>
        <v>242307.08065200003</v>
      </c>
      <c r="AB3848" s="4">
        <v>3</v>
      </c>
      <c r="AC3848" s="7">
        <f t="shared" si="628"/>
        <v>141345.797047</v>
      </c>
      <c r="AD3848">
        <v>3</v>
      </c>
      <c r="AE3848" s="8">
        <f t="shared" si="629"/>
        <v>181730.31048900002</v>
      </c>
    </row>
    <row r="3849" spans="1:31" x14ac:dyDescent="0.25">
      <c r="A3849" s="4">
        <v>488899</v>
      </c>
      <c r="B3849" s="4" t="s">
        <v>12016</v>
      </c>
      <c r="C3849" s="4">
        <v>18327086</v>
      </c>
      <c r="D3849" s="4">
        <v>28333861</v>
      </c>
      <c r="E3849" s="4" t="s">
        <v>12017</v>
      </c>
      <c r="F3849" s="4" t="s">
        <v>232</v>
      </c>
      <c r="G3849" s="4" t="s">
        <v>12018</v>
      </c>
      <c r="H3849" s="4"/>
      <c r="I3849" s="4"/>
      <c r="J3849" s="4" t="s">
        <v>45</v>
      </c>
      <c r="K3849" s="4" t="s">
        <v>7205</v>
      </c>
      <c r="L3849" s="5">
        <v>512959.69</v>
      </c>
      <c r="M3849" s="5">
        <v>729984.7</v>
      </c>
      <c r="N3849" s="4">
        <v>0</v>
      </c>
      <c r="O3849" s="4" t="s">
        <v>47</v>
      </c>
      <c r="P3849" s="4" t="s">
        <v>1110</v>
      </c>
      <c r="Q3849" s="4" t="s">
        <v>32</v>
      </c>
      <c r="R3849" s="6"/>
      <c r="S3849" s="7">
        <f t="shared" si="621"/>
        <v>729984.7</v>
      </c>
      <c r="T3849" s="7">
        <f t="shared" si="624"/>
        <v>256479.845</v>
      </c>
      <c r="U3849" s="7">
        <f t="shared" si="622"/>
        <v>256479.845</v>
      </c>
      <c r="V3849" s="7">
        <f t="shared" si="625"/>
        <v>76943.953500000003</v>
      </c>
      <c r="W3849" s="7">
        <f t="shared" si="626"/>
        <v>16927.66977</v>
      </c>
      <c r="X3849" s="7">
        <f t="shared" si="623"/>
        <v>93871.623270000011</v>
      </c>
      <c r="Y3849" s="7">
        <f>L3849+X3849</f>
        <v>606831.31327000004</v>
      </c>
      <c r="Z3849" s="4">
        <v>2</v>
      </c>
      <c r="AA3849" s="7">
        <f t="shared" si="627"/>
        <v>242732.52530800004</v>
      </c>
      <c r="AB3849" s="4">
        <v>3</v>
      </c>
      <c r="AC3849" s="7">
        <f t="shared" si="628"/>
        <v>141593.97309633333</v>
      </c>
      <c r="AD3849">
        <v>3</v>
      </c>
      <c r="AE3849" s="8">
        <f t="shared" si="629"/>
        <v>182049.39398100003</v>
      </c>
    </row>
    <row r="3850" spans="1:31" x14ac:dyDescent="0.25">
      <c r="A3850" s="4">
        <v>489284</v>
      </c>
      <c r="B3850" s="4" t="s">
        <v>12019</v>
      </c>
      <c r="C3850" s="4">
        <v>32064666</v>
      </c>
      <c r="D3850" s="4">
        <v>6993390</v>
      </c>
      <c r="E3850" s="4" t="s">
        <v>12020</v>
      </c>
      <c r="F3850" s="4" t="s">
        <v>232</v>
      </c>
      <c r="G3850" s="4" t="s">
        <v>12021</v>
      </c>
      <c r="H3850" s="4"/>
      <c r="I3850" s="4"/>
      <c r="J3850" s="4" t="s">
        <v>45</v>
      </c>
      <c r="K3850" s="4" t="s">
        <v>524</v>
      </c>
      <c r="L3850" s="5">
        <v>515226.25</v>
      </c>
      <c r="M3850" s="5">
        <v>609453.16</v>
      </c>
      <c r="N3850" s="4">
        <v>0</v>
      </c>
      <c r="O3850" s="4" t="s">
        <v>30</v>
      </c>
      <c r="P3850" s="4" t="s">
        <v>1110</v>
      </c>
      <c r="Q3850" s="4" t="s">
        <v>32</v>
      </c>
      <c r="R3850" s="6"/>
      <c r="S3850" s="7">
        <f t="shared" si="621"/>
        <v>609453.16</v>
      </c>
      <c r="T3850" s="7">
        <f t="shared" si="624"/>
        <v>257613.125</v>
      </c>
      <c r="U3850" s="7">
        <f t="shared" si="622"/>
        <v>257613.125</v>
      </c>
      <c r="V3850" s="7">
        <f t="shared" si="625"/>
        <v>77283.9375</v>
      </c>
      <c r="W3850" s="7">
        <f t="shared" si="626"/>
        <v>17002.466250000001</v>
      </c>
      <c r="X3850" s="7">
        <f t="shared" si="623"/>
        <v>94286.403749999998</v>
      </c>
      <c r="Y3850" s="7">
        <f>L3850+X3850</f>
        <v>609512.65375000006</v>
      </c>
      <c r="Z3850" s="4">
        <v>2</v>
      </c>
      <c r="AA3850" s="7">
        <f t="shared" si="627"/>
        <v>243805.06150000004</v>
      </c>
      <c r="AB3850" s="4">
        <v>3</v>
      </c>
      <c r="AC3850" s="7">
        <f t="shared" si="628"/>
        <v>142219.61920833334</v>
      </c>
      <c r="AD3850">
        <v>3</v>
      </c>
      <c r="AE3850" s="8">
        <f t="shared" si="629"/>
        <v>182853.79612500002</v>
      </c>
    </row>
    <row r="3851" spans="1:31" x14ac:dyDescent="0.25">
      <c r="A3851" s="4">
        <v>491521</v>
      </c>
      <c r="B3851" s="4" t="s">
        <v>12022</v>
      </c>
      <c r="C3851" s="4">
        <v>28026114</v>
      </c>
      <c r="D3851" s="4">
        <v>25656842</v>
      </c>
      <c r="E3851" s="4" t="s">
        <v>12023</v>
      </c>
      <c r="F3851" s="4" t="s">
        <v>232</v>
      </c>
      <c r="G3851" s="4" t="s">
        <v>12024</v>
      </c>
      <c r="H3851" s="4" t="s">
        <v>12025</v>
      </c>
      <c r="I3851" s="4"/>
      <c r="J3851" s="4" t="s">
        <v>40</v>
      </c>
      <c r="K3851" s="4" t="s">
        <v>6184</v>
      </c>
      <c r="L3851" s="5">
        <v>515686.96</v>
      </c>
      <c r="M3851" s="5">
        <v>867695.96</v>
      </c>
      <c r="N3851" s="4">
        <v>0</v>
      </c>
      <c r="O3851" s="4" t="s">
        <v>30</v>
      </c>
      <c r="P3851" s="4" t="s">
        <v>1110</v>
      </c>
      <c r="Q3851" s="4" t="s">
        <v>32</v>
      </c>
      <c r="R3851" s="6"/>
      <c r="S3851" s="7">
        <f t="shared" si="621"/>
        <v>867695.96</v>
      </c>
      <c r="T3851" s="7">
        <f t="shared" si="624"/>
        <v>257843.48</v>
      </c>
      <c r="U3851" s="7">
        <f t="shared" si="622"/>
        <v>257843.48</v>
      </c>
      <c r="V3851" s="7">
        <f t="shared" si="625"/>
        <v>77353.043999999994</v>
      </c>
      <c r="W3851" s="7">
        <f t="shared" si="626"/>
        <v>17017.669679999999</v>
      </c>
      <c r="X3851" s="7">
        <f t="shared" si="623"/>
        <v>94370.713679999986</v>
      </c>
      <c r="Y3851" s="7">
        <f>L3851+X3851</f>
        <v>610057.67368000001</v>
      </c>
      <c r="Z3851" s="4">
        <v>2</v>
      </c>
      <c r="AA3851" s="7">
        <f t="shared" si="627"/>
        <v>244023.069472</v>
      </c>
      <c r="AB3851" s="4">
        <v>3</v>
      </c>
      <c r="AC3851" s="7">
        <f t="shared" si="628"/>
        <v>142346.79052533334</v>
      </c>
      <c r="AD3851">
        <v>3</v>
      </c>
      <c r="AE3851" s="8">
        <f t="shared" si="629"/>
        <v>183017.302104</v>
      </c>
    </row>
    <row r="3852" spans="1:31" x14ac:dyDescent="0.25">
      <c r="A3852" s="4">
        <v>489371</v>
      </c>
      <c r="B3852" s="4" t="s">
        <v>12026</v>
      </c>
      <c r="C3852" s="4">
        <v>34460330</v>
      </c>
      <c r="D3852" s="4">
        <v>22821677</v>
      </c>
      <c r="E3852" s="4" t="s">
        <v>12027</v>
      </c>
      <c r="F3852" s="4" t="s">
        <v>232</v>
      </c>
      <c r="G3852" s="4" t="s">
        <v>12028</v>
      </c>
      <c r="H3852" s="4"/>
      <c r="I3852" s="4"/>
      <c r="J3852" s="4" t="s">
        <v>45</v>
      </c>
      <c r="K3852" s="4" t="s">
        <v>524</v>
      </c>
      <c r="L3852" s="5">
        <v>516428.79999999999</v>
      </c>
      <c r="M3852" s="5">
        <v>623207.9</v>
      </c>
      <c r="N3852" s="4">
        <v>0</v>
      </c>
      <c r="O3852" s="4" t="s">
        <v>30</v>
      </c>
      <c r="P3852" s="4" t="s">
        <v>1110</v>
      </c>
      <c r="Q3852" s="4" t="s">
        <v>32</v>
      </c>
      <c r="R3852" s="6"/>
      <c r="S3852" s="7">
        <f t="shared" si="621"/>
        <v>623207.9</v>
      </c>
      <c r="T3852" s="7">
        <f t="shared" si="624"/>
        <v>258214.39999999999</v>
      </c>
      <c r="U3852" s="7">
        <f t="shared" si="622"/>
        <v>258214.39999999999</v>
      </c>
      <c r="V3852" s="7">
        <f t="shared" si="625"/>
        <v>77464.319999999992</v>
      </c>
      <c r="W3852" s="7">
        <f t="shared" si="626"/>
        <v>17042.150399999999</v>
      </c>
      <c r="X3852" s="7">
        <f t="shared" si="623"/>
        <v>94506.470399999991</v>
      </c>
      <c r="Y3852" s="7">
        <f>L3852+X3852</f>
        <v>610935.27040000004</v>
      </c>
      <c r="Z3852" s="4">
        <v>2</v>
      </c>
      <c r="AA3852" s="7">
        <f t="shared" si="627"/>
        <v>244374.10816000003</v>
      </c>
      <c r="AB3852" s="4">
        <v>3</v>
      </c>
      <c r="AC3852" s="7">
        <f t="shared" si="628"/>
        <v>142551.56309333333</v>
      </c>
      <c r="AD3852">
        <v>3</v>
      </c>
      <c r="AE3852" s="8">
        <f t="shared" si="629"/>
        <v>183280.58112000002</v>
      </c>
    </row>
    <row r="3853" spans="1:31" x14ac:dyDescent="0.25">
      <c r="A3853" s="4">
        <v>491417</v>
      </c>
      <c r="B3853" s="4" t="s">
        <v>12029</v>
      </c>
      <c r="C3853" s="4">
        <v>21949889</v>
      </c>
      <c r="D3853" s="4">
        <v>1884449</v>
      </c>
      <c r="E3853" s="4" t="s">
        <v>12030</v>
      </c>
      <c r="F3853" s="4" t="s">
        <v>232</v>
      </c>
      <c r="G3853" s="4" t="s">
        <v>12031</v>
      </c>
      <c r="H3853" s="4"/>
      <c r="I3853" s="4"/>
      <c r="J3853" s="4" t="s">
        <v>40</v>
      </c>
      <c r="K3853" s="4" t="s">
        <v>6184</v>
      </c>
      <c r="L3853" s="5">
        <v>520342.03</v>
      </c>
      <c r="M3853" s="5">
        <v>927751.46</v>
      </c>
      <c r="N3853" s="4">
        <v>0</v>
      </c>
      <c r="O3853" s="4" t="s">
        <v>30</v>
      </c>
      <c r="P3853" s="4" t="s">
        <v>1110</v>
      </c>
      <c r="Q3853" s="4" t="s">
        <v>32</v>
      </c>
      <c r="R3853" s="6"/>
      <c r="S3853" s="7">
        <f t="shared" si="621"/>
        <v>927751.46</v>
      </c>
      <c r="T3853" s="7">
        <f t="shared" si="624"/>
        <v>260171.01500000001</v>
      </c>
      <c r="U3853" s="7">
        <f t="shared" si="622"/>
        <v>260171.01500000001</v>
      </c>
      <c r="V3853" s="7">
        <f t="shared" si="625"/>
        <v>78051.304499999998</v>
      </c>
      <c r="W3853" s="7">
        <f t="shared" si="626"/>
        <v>17171.286990000001</v>
      </c>
      <c r="X3853" s="7">
        <f t="shared" si="623"/>
        <v>95222.591489999992</v>
      </c>
      <c r="Y3853" s="7">
        <f>L3853+X3853</f>
        <v>615564.62149000005</v>
      </c>
      <c r="Z3853" s="4">
        <v>2</v>
      </c>
      <c r="AA3853" s="7">
        <f t="shared" si="627"/>
        <v>246225.84859600003</v>
      </c>
      <c r="AB3853" s="4">
        <v>3</v>
      </c>
      <c r="AC3853" s="7">
        <f t="shared" si="628"/>
        <v>143631.74501433334</v>
      </c>
      <c r="AD3853">
        <v>3</v>
      </c>
      <c r="AE3853" s="8">
        <f t="shared" si="629"/>
        <v>184669.386447</v>
      </c>
    </row>
    <row r="3854" spans="1:31" x14ac:dyDescent="0.25">
      <c r="A3854" s="4">
        <v>491731</v>
      </c>
      <c r="B3854" s="4" t="s">
        <v>12032</v>
      </c>
      <c r="C3854" s="4">
        <v>37967035</v>
      </c>
      <c r="D3854" s="4">
        <v>27533805</v>
      </c>
      <c r="E3854" s="4" t="s">
        <v>12033</v>
      </c>
      <c r="F3854" s="4" t="s">
        <v>232</v>
      </c>
      <c r="G3854" s="4" t="s">
        <v>12034</v>
      </c>
      <c r="H3854" s="4" t="s">
        <v>12035</v>
      </c>
      <c r="I3854" s="4"/>
      <c r="J3854" s="4" t="s">
        <v>40</v>
      </c>
      <c r="K3854" s="4" t="s">
        <v>11399</v>
      </c>
      <c r="L3854" s="5">
        <v>522010.49</v>
      </c>
      <c r="M3854" s="5">
        <v>610399.42000000004</v>
      </c>
      <c r="N3854" s="4">
        <v>0</v>
      </c>
      <c r="O3854" s="4" t="s">
        <v>47</v>
      </c>
      <c r="P3854" s="4" t="s">
        <v>1110</v>
      </c>
      <c r="Q3854" s="4" t="s">
        <v>32</v>
      </c>
      <c r="R3854" s="6"/>
      <c r="S3854" s="7">
        <f t="shared" si="621"/>
        <v>610399.42000000004</v>
      </c>
      <c r="T3854" s="7">
        <f t="shared" si="624"/>
        <v>261005.245</v>
      </c>
      <c r="U3854" s="7">
        <f t="shared" si="622"/>
        <v>261005.245</v>
      </c>
      <c r="V3854" s="7">
        <f t="shared" si="625"/>
        <v>78301.573499999999</v>
      </c>
      <c r="W3854" s="7">
        <f t="shared" si="626"/>
        <v>17226.346170000001</v>
      </c>
      <c r="X3854" s="7">
        <f t="shared" si="623"/>
        <v>95527.919670000003</v>
      </c>
      <c r="Y3854" s="7">
        <f>L3854+X3854</f>
        <v>617538.40966999996</v>
      </c>
      <c r="Z3854" s="4">
        <v>2</v>
      </c>
      <c r="AA3854" s="7">
        <f t="shared" si="627"/>
        <v>247015.36386799999</v>
      </c>
      <c r="AB3854" s="4">
        <v>3</v>
      </c>
      <c r="AC3854" s="7">
        <f t="shared" si="628"/>
        <v>144092.29558966667</v>
      </c>
      <c r="AD3854">
        <v>3</v>
      </c>
      <c r="AE3854" s="8">
        <f t="shared" si="629"/>
        <v>185261.52290099999</v>
      </c>
    </row>
    <row r="3855" spans="1:31" x14ac:dyDescent="0.25">
      <c r="A3855" s="4">
        <v>491735</v>
      </c>
      <c r="B3855" s="4" t="s">
        <v>12036</v>
      </c>
      <c r="C3855" s="4">
        <v>38087808</v>
      </c>
      <c r="D3855" s="4">
        <v>24258415</v>
      </c>
      <c r="E3855" s="4" t="s">
        <v>12037</v>
      </c>
      <c r="F3855" s="4" t="s">
        <v>232</v>
      </c>
      <c r="G3855" s="4" t="s">
        <v>12038</v>
      </c>
      <c r="H3855" s="4"/>
      <c r="I3855" s="4"/>
      <c r="J3855" s="4" t="s">
        <v>40</v>
      </c>
      <c r="K3855" s="4" t="s">
        <v>11399</v>
      </c>
      <c r="L3855" s="5">
        <v>522378.14</v>
      </c>
      <c r="M3855" s="5">
        <v>602193.78</v>
      </c>
      <c r="N3855" s="4">
        <v>0</v>
      </c>
      <c r="O3855" s="4" t="s">
        <v>47</v>
      </c>
      <c r="P3855" s="4" t="s">
        <v>1110</v>
      </c>
      <c r="Q3855" s="4" t="s">
        <v>32</v>
      </c>
      <c r="R3855" s="6"/>
      <c r="S3855" s="7">
        <f t="shared" si="621"/>
        <v>602193.78</v>
      </c>
      <c r="T3855" s="7">
        <f t="shared" si="624"/>
        <v>261189.07</v>
      </c>
      <c r="U3855" s="7">
        <f t="shared" si="622"/>
        <v>261189.07</v>
      </c>
      <c r="V3855" s="7">
        <f t="shared" si="625"/>
        <v>78356.721000000005</v>
      </c>
      <c r="W3855" s="7">
        <f t="shared" si="626"/>
        <v>17238.478620000002</v>
      </c>
      <c r="X3855" s="7">
        <f t="shared" si="623"/>
        <v>95595.199619999999</v>
      </c>
      <c r="Y3855" s="7">
        <f>L3855+X3855</f>
        <v>617973.33961999998</v>
      </c>
      <c r="Z3855" s="4">
        <v>2</v>
      </c>
      <c r="AA3855" s="7">
        <f t="shared" si="627"/>
        <v>247189.33584800002</v>
      </c>
      <c r="AB3855" s="4">
        <v>3</v>
      </c>
      <c r="AC3855" s="7">
        <f t="shared" si="628"/>
        <v>144193.77924466666</v>
      </c>
      <c r="AD3855">
        <v>3</v>
      </c>
      <c r="AE3855" s="8">
        <f t="shared" si="629"/>
        <v>185392.00188600001</v>
      </c>
    </row>
    <row r="3856" spans="1:31" x14ac:dyDescent="0.25">
      <c r="A3856" s="4">
        <v>491424</v>
      </c>
      <c r="B3856" s="4" t="s">
        <v>12039</v>
      </c>
      <c r="C3856" s="4">
        <v>22437646</v>
      </c>
      <c r="D3856" s="4">
        <v>1275978</v>
      </c>
      <c r="E3856" s="4" t="s">
        <v>12040</v>
      </c>
      <c r="F3856" s="4" t="s">
        <v>232</v>
      </c>
      <c r="G3856" s="4"/>
      <c r="H3856" s="4"/>
      <c r="I3856" s="4"/>
      <c r="J3856" s="4" t="s">
        <v>40</v>
      </c>
      <c r="K3856" s="4" t="s">
        <v>11399</v>
      </c>
      <c r="L3856" s="5">
        <v>523102.4</v>
      </c>
      <c r="M3856" s="5">
        <v>615297.06000000006</v>
      </c>
      <c r="N3856" s="4">
        <v>0</v>
      </c>
      <c r="O3856" s="4" t="s">
        <v>47</v>
      </c>
      <c r="P3856" s="4" t="s">
        <v>1110</v>
      </c>
      <c r="Q3856" s="4" t="s">
        <v>32</v>
      </c>
      <c r="R3856" s="6"/>
      <c r="S3856" s="7">
        <f t="shared" si="621"/>
        <v>615297.06000000006</v>
      </c>
      <c r="T3856" s="7">
        <f t="shared" si="624"/>
        <v>261551.2</v>
      </c>
      <c r="U3856" s="7">
        <f t="shared" si="622"/>
        <v>261551.2</v>
      </c>
      <c r="V3856" s="7">
        <f t="shared" si="625"/>
        <v>78465.36</v>
      </c>
      <c r="W3856" s="7">
        <f t="shared" si="626"/>
        <v>17262.379199999999</v>
      </c>
      <c r="X3856" s="7">
        <f t="shared" si="623"/>
        <v>95727.739199999996</v>
      </c>
      <c r="Y3856" s="7">
        <f>L3856+X3856</f>
        <v>618830.13919999998</v>
      </c>
      <c r="Z3856" s="4">
        <v>2</v>
      </c>
      <c r="AA3856" s="7">
        <f t="shared" si="627"/>
        <v>247532.05567999999</v>
      </c>
      <c r="AB3856" s="4">
        <v>3</v>
      </c>
      <c r="AC3856" s="7">
        <f t="shared" si="628"/>
        <v>144393.69914666665</v>
      </c>
      <c r="AD3856">
        <v>3</v>
      </c>
      <c r="AE3856" s="8">
        <f t="shared" si="629"/>
        <v>185649.04176000002</v>
      </c>
    </row>
    <row r="3857" spans="1:31" x14ac:dyDescent="0.25">
      <c r="A3857" s="4">
        <v>490716</v>
      </c>
      <c r="B3857" s="4" t="s">
        <v>12041</v>
      </c>
      <c r="C3857" s="4">
        <v>36249072</v>
      </c>
      <c r="D3857" s="4">
        <v>1930539</v>
      </c>
      <c r="E3857" s="4" t="s">
        <v>12042</v>
      </c>
      <c r="F3857" s="4" t="s">
        <v>232</v>
      </c>
      <c r="G3857" s="4" t="s">
        <v>12043</v>
      </c>
      <c r="H3857" s="4"/>
      <c r="I3857" s="4"/>
      <c r="J3857" s="4" t="s">
        <v>429</v>
      </c>
      <c r="K3857" s="4" t="s">
        <v>347</v>
      </c>
      <c r="L3857" s="5">
        <v>523223.07</v>
      </c>
      <c r="M3857" s="5">
        <v>633582.86</v>
      </c>
      <c r="N3857" s="4">
        <v>0</v>
      </c>
      <c r="O3857" s="4" t="s">
        <v>30</v>
      </c>
      <c r="P3857" s="4" t="s">
        <v>1110</v>
      </c>
      <c r="Q3857" s="4" t="s">
        <v>32</v>
      </c>
      <c r="R3857" s="6"/>
      <c r="S3857" s="7">
        <f t="shared" si="621"/>
        <v>633582.86</v>
      </c>
      <c r="T3857" s="7">
        <f t="shared" si="624"/>
        <v>261611.535</v>
      </c>
      <c r="U3857" s="7">
        <f t="shared" si="622"/>
        <v>261611.535</v>
      </c>
      <c r="V3857" s="7">
        <f t="shared" si="625"/>
        <v>78483.460500000001</v>
      </c>
      <c r="W3857" s="7">
        <f t="shared" si="626"/>
        <v>17266.36131</v>
      </c>
      <c r="X3857" s="7">
        <f t="shared" si="623"/>
        <v>95749.821809999994</v>
      </c>
      <c r="Y3857" s="7">
        <f>L3857+X3857</f>
        <v>618972.89180999994</v>
      </c>
      <c r="Z3857" s="4">
        <v>2</v>
      </c>
      <c r="AA3857" s="7">
        <f t="shared" si="627"/>
        <v>247589.156724</v>
      </c>
      <c r="AB3857" s="4">
        <v>3</v>
      </c>
      <c r="AC3857" s="7">
        <f t="shared" si="628"/>
        <v>144427.00808899998</v>
      </c>
      <c r="AD3857">
        <v>3</v>
      </c>
      <c r="AE3857" s="8">
        <f t="shared" si="629"/>
        <v>185691.867543</v>
      </c>
    </row>
    <row r="3858" spans="1:31" x14ac:dyDescent="0.25">
      <c r="A3858" s="4">
        <v>490379</v>
      </c>
      <c r="B3858" s="4" t="s">
        <v>12044</v>
      </c>
      <c r="C3858" s="4">
        <v>28751798</v>
      </c>
      <c r="D3858" s="4">
        <v>1787503</v>
      </c>
      <c r="E3858" s="4" t="s">
        <v>12045</v>
      </c>
      <c r="F3858" s="4" t="s">
        <v>232</v>
      </c>
      <c r="G3858" s="4" t="s">
        <v>12046</v>
      </c>
      <c r="H3858" s="4"/>
      <c r="I3858" s="4"/>
      <c r="J3858" s="4" t="s">
        <v>429</v>
      </c>
      <c r="K3858" s="4" t="s">
        <v>1975</v>
      </c>
      <c r="L3858" s="5">
        <v>526060.48</v>
      </c>
      <c r="M3858" s="5">
        <v>635530.77</v>
      </c>
      <c r="N3858" s="4">
        <v>0</v>
      </c>
      <c r="O3858" s="4" t="s">
        <v>30</v>
      </c>
      <c r="P3858" s="4" t="s">
        <v>1110</v>
      </c>
      <c r="Q3858" s="4" t="s">
        <v>32</v>
      </c>
      <c r="R3858" s="6"/>
      <c r="S3858" s="7">
        <f t="shared" si="621"/>
        <v>635530.77</v>
      </c>
      <c r="T3858" s="7">
        <f t="shared" si="624"/>
        <v>263030.24</v>
      </c>
      <c r="U3858" s="7">
        <f t="shared" si="622"/>
        <v>263030.24</v>
      </c>
      <c r="V3858" s="7">
        <f t="shared" si="625"/>
        <v>78909.072</v>
      </c>
      <c r="W3858" s="7">
        <f t="shared" si="626"/>
        <v>17359.99584</v>
      </c>
      <c r="X3858" s="7">
        <f t="shared" si="623"/>
        <v>96269.067840000003</v>
      </c>
      <c r="Y3858" s="7">
        <f>L3858+X3858</f>
        <v>622329.54784000001</v>
      </c>
      <c r="Z3858" s="4">
        <v>2</v>
      </c>
      <c r="AA3858" s="7">
        <f t="shared" si="627"/>
        <v>248931.81913600001</v>
      </c>
      <c r="AB3858" s="4">
        <v>3</v>
      </c>
      <c r="AC3858" s="7">
        <f t="shared" si="628"/>
        <v>145210.22782933334</v>
      </c>
      <c r="AD3858">
        <v>3</v>
      </c>
      <c r="AE3858" s="8">
        <f t="shared" si="629"/>
        <v>186698.86435200003</v>
      </c>
    </row>
    <row r="3859" spans="1:31" x14ac:dyDescent="0.25">
      <c r="A3859" s="4">
        <v>491654</v>
      </c>
      <c r="B3859" s="4" t="s">
        <v>12047</v>
      </c>
      <c r="C3859" s="4">
        <v>34178983</v>
      </c>
      <c r="D3859" s="4">
        <v>30183517</v>
      </c>
      <c r="E3859" s="4" t="s">
        <v>12048</v>
      </c>
      <c r="F3859" s="4" t="s">
        <v>232</v>
      </c>
      <c r="G3859" s="4" t="s">
        <v>12049</v>
      </c>
      <c r="H3859" s="4"/>
      <c r="I3859" s="4"/>
      <c r="J3859" s="4" t="s">
        <v>40</v>
      </c>
      <c r="K3859" s="4" t="s">
        <v>6184</v>
      </c>
      <c r="L3859" s="5">
        <v>527214.57999999996</v>
      </c>
      <c r="M3859" s="5">
        <v>758868.91</v>
      </c>
      <c r="N3859" s="4">
        <v>0</v>
      </c>
      <c r="O3859" s="4" t="s">
        <v>30</v>
      </c>
      <c r="P3859" s="4" t="s">
        <v>1110</v>
      </c>
      <c r="Q3859" s="4" t="s">
        <v>32</v>
      </c>
      <c r="R3859" s="6"/>
      <c r="S3859" s="7">
        <f t="shared" si="621"/>
        <v>758868.91</v>
      </c>
      <c r="T3859" s="7">
        <f t="shared" si="624"/>
        <v>263607.28999999998</v>
      </c>
      <c r="U3859" s="7">
        <f t="shared" si="622"/>
        <v>263607.28999999998</v>
      </c>
      <c r="V3859" s="7">
        <f t="shared" si="625"/>
        <v>79082.186999999991</v>
      </c>
      <c r="W3859" s="7">
        <f t="shared" si="626"/>
        <v>17398.081139999998</v>
      </c>
      <c r="X3859" s="7">
        <f t="shared" si="623"/>
        <v>96480.268139999986</v>
      </c>
      <c r="Y3859" s="7">
        <f>L3859+X3859</f>
        <v>623694.8481399999</v>
      </c>
      <c r="Z3859" s="4">
        <v>2</v>
      </c>
      <c r="AA3859" s="7">
        <f t="shared" si="627"/>
        <v>249477.93925599998</v>
      </c>
      <c r="AB3859" s="4">
        <v>3</v>
      </c>
      <c r="AC3859" s="7">
        <f t="shared" si="628"/>
        <v>145528.79789933329</v>
      </c>
      <c r="AD3859">
        <v>3</v>
      </c>
      <c r="AE3859" s="8">
        <f t="shared" si="629"/>
        <v>187108.45444199999</v>
      </c>
    </row>
    <row r="3860" spans="1:31" x14ac:dyDescent="0.25">
      <c r="A3860" s="4">
        <v>491703</v>
      </c>
      <c r="B3860" s="4" t="s">
        <v>12050</v>
      </c>
      <c r="C3860" s="4">
        <v>36462280</v>
      </c>
      <c r="D3860" s="4">
        <v>28018776</v>
      </c>
      <c r="E3860" s="4" t="s">
        <v>12051</v>
      </c>
      <c r="F3860" s="4" t="s">
        <v>232</v>
      </c>
      <c r="G3860" s="4" t="s">
        <v>12052</v>
      </c>
      <c r="H3860" s="4"/>
      <c r="I3860" s="4"/>
      <c r="J3860" s="4" t="s">
        <v>40</v>
      </c>
      <c r="K3860" s="4" t="s">
        <v>11399</v>
      </c>
      <c r="L3860" s="5">
        <v>527246.77</v>
      </c>
      <c r="M3860" s="5">
        <v>632517.18999999994</v>
      </c>
      <c r="N3860" s="4">
        <v>0</v>
      </c>
      <c r="O3860" s="4" t="s">
        <v>47</v>
      </c>
      <c r="P3860" s="4" t="s">
        <v>1110</v>
      </c>
      <c r="Q3860" s="4" t="s">
        <v>32</v>
      </c>
      <c r="R3860" s="6"/>
      <c r="S3860" s="7">
        <f t="shared" si="621"/>
        <v>632517.18999999994</v>
      </c>
      <c r="T3860" s="7">
        <f t="shared" si="624"/>
        <v>263623.38500000001</v>
      </c>
      <c r="U3860" s="7">
        <f t="shared" si="622"/>
        <v>263623.38500000001</v>
      </c>
      <c r="V3860" s="7">
        <f t="shared" si="625"/>
        <v>79087.015499999994</v>
      </c>
      <c r="W3860" s="7">
        <f t="shared" si="626"/>
        <v>17399.143410000001</v>
      </c>
      <c r="X3860" s="7">
        <f t="shared" si="623"/>
        <v>96486.158909999998</v>
      </c>
      <c r="Y3860" s="7">
        <f>L3860+X3860</f>
        <v>623732.92891000002</v>
      </c>
      <c r="Z3860" s="4">
        <v>2</v>
      </c>
      <c r="AA3860" s="7">
        <f t="shared" si="627"/>
        <v>249493.17156400002</v>
      </c>
      <c r="AB3860" s="4">
        <v>3</v>
      </c>
      <c r="AC3860" s="7">
        <f t="shared" si="628"/>
        <v>145537.68341233334</v>
      </c>
      <c r="AD3860">
        <v>3</v>
      </c>
      <c r="AE3860" s="8">
        <f t="shared" si="629"/>
        <v>187119.87867300003</v>
      </c>
    </row>
    <row r="3861" spans="1:31" x14ac:dyDescent="0.25">
      <c r="A3861" s="4">
        <v>489245</v>
      </c>
      <c r="B3861" s="4" t="s">
        <v>12053</v>
      </c>
      <c r="C3861" s="4">
        <v>30995823</v>
      </c>
      <c r="D3861" s="4">
        <v>26743341</v>
      </c>
      <c r="E3861" s="4" t="s">
        <v>12054</v>
      </c>
      <c r="F3861" s="4" t="s">
        <v>232</v>
      </c>
      <c r="G3861" s="4" t="s">
        <v>12055</v>
      </c>
      <c r="H3861" s="4"/>
      <c r="I3861" s="4"/>
      <c r="J3861" s="4" t="s">
        <v>45</v>
      </c>
      <c r="K3861" s="4" t="s">
        <v>430</v>
      </c>
      <c r="L3861" s="5">
        <v>530060.4</v>
      </c>
      <c r="M3861" s="5">
        <v>801815.21</v>
      </c>
      <c r="N3861" s="4">
        <v>0</v>
      </c>
      <c r="O3861" s="4" t="s">
        <v>30</v>
      </c>
      <c r="P3861" s="4" t="s">
        <v>1110</v>
      </c>
      <c r="Q3861" s="4" t="s">
        <v>32</v>
      </c>
      <c r="R3861" s="6"/>
      <c r="S3861" s="7">
        <f t="shared" si="621"/>
        <v>801815.21</v>
      </c>
      <c r="T3861" s="7">
        <f t="shared" si="624"/>
        <v>265030.2</v>
      </c>
      <c r="U3861" s="7">
        <f t="shared" si="622"/>
        <v>265030.2</v>
      </c>
      <c r="V3861" s="7">
        <f t="shared" si="625"/>
        <v>79509.06</v>
      </c>
      <c r="W3861" s="7">
        <f t="shared" si="626"/>
        <v>17491.993200000001</v>
      </c>
      <c r="X3861" s="7">
        <f t="shared" si="623"/>
        <v>97001.053199999995</v>
      </c>
      <c r="Y3861" s="7">
        <f>L3861+X3861</f>
        <v>627061.45319999999</v>
      </c>
      <c r="Z3861" s="4">
        <v>2</v>
      </c>
      <c r="AA3861" s="7">
        <f t="shared" si="627"/>
        <v>250824.58128000001</v>
      </c>
      <c r="AB3861" s="4">
        <v>3</v>
      </c>
      <c r="AC3861" s="7">
        <f t="shared" si="628"/>
        <v>146314.33907999998</v>
      </c>
      <c r="AD3861">
        <v>3</v>
      </c>
      <c r="AE3861" s="8">
        <f t="shared" si="629"/>
        <v>188118.43596</v>
      </c>
    </row>
    <row r="3862" spans="1:31" x14ac:dyDescent="0.25">
      <c r="A3862" s="4">
        <v>487562</v>
      </c>
      <c r="B3862" s="4" t="s">
        <v>12056</v>
      </c>
      <c r="C3862" s="4">
        <v>32221159</v>
      </c>
      <c r="D3862" s="4">
        <v>7614290</v>
      </c>
      <c r="E3862" s="4" t="s">
        <v>12057</v>
      </c>
      <c r="F3862" s="4" t="s">
        <v>232</v>
      </c>
      <c r="G3862" s="4" t="s">
        <v>12058</v>
      </c>
      <c r="H3862" s="4" t="s">
        <v>12059</v>
      </c>
      <c r="I3862" s="4"/>
      <c r="J3862" s="4" t="s">
        <v>155</v>
      </c>
      <c r="K3862" s="4" t="s">
        <v>10425</v>
      </c>
      <c r="L3862" s="5">
        <v>533921.57999999996</v>
      </c>
      <c r="M3862" s="5">
        <v>735561.52</v>
      </c>
      <c r="N3862" s="4">
        <v>0</v>
      </c>
      <c r="O3862" s="4" t="s">
        <v>47</v>
      </c>
      <c r="P3862" s="4" t="s">
        <v>1110</v>
      </c>
      <c r="Q3862" s="4" t="s">
        <v>32</v>
      </c>
      <c r="R3862" s="6"/>
      <c r="S3862" s="7">
        <f t="shared" si="621"/>
        <v>735561.52</v>
      </c>
      <c r="T3862" s="7">
        <f t="shared" si="624"/>
        <v>266960.78999999998</v>
      </c>
      <c r="U3862" s="7">
        <f t="shared" si="622"/>
        <v>266960.78999999998</v>
      </c>
      <c r="V3862" s="7">
        <f t="shared" si="625"/>
        <v>80088.236999999994</v>
      </c>
      <c r="W3862" s="7">
        <f t="shared" si="626"/>
        <v>17619.41214</v>
      </c>
      <c r="X3862" s="7">
        <f t="shared" si="623"/>
        <v>97707.649139999994</v>
      </c>
      <c r="Y3862" s="7">
        <f>L3862+X3862</f>
        <v>631629.22913999995</v>
      </c>
      <c r="Z3862" s="4">
        <v>2</v>
      </c>
      <c r="AA3862" s="7">
        <f t="shared" si="627"/>
        <v>252651.69165599998</v>
      </c>
      <c r="AB3862" s="4">
        <v>3</v>
      </c>
      <c r="AC3862" s="7">
        <f t="shared" si="628"/>
        <v>147380.15346599999</v>
      </c>
      <c r="AD3862">
        <v>3</v>
      </c>
      <c r="AE3862" s="8">
        <f t="shared" si="629"/>
        <v>189488.76874199999</v>
      </c>
    </row>
    <row r="3863" spans="1:31" x14ac:dyDescent="0.25">
      <c r="A3863" s="4">
        <v>490495</v>
      </c>
      <c r="B3863" s="4" t="s">
        <v>12060</v>
      </c>
      <c r="C3863" s="4">
        <v>31597199</v>
      </c>
      <c r="D3863" s="4">
        <v>25948151</v>
      </c>
      <c r="E3863" s="4" t="s">
        <v>12061</v>
      </c>
      <c r="F3863" s="4" t="s">
        <v>232</v>
      </c>
      <c r="G3863" s="4" t="s">
        <v>12062</v>
      </c>
      <c r="H3863" s="4" t="s">
        <v>12063</v>
      </c>
      <c r="I3863" s="4" t="s">
        <v>12064</v>
      </c>
      <c r="J3863" s="4" t="s">
        <v>429</v>
      </c>
      <c r="K3863" s="4" t="s">
        <v>1975</v>
      </c>
      <c r="L3863" s="5">
        <v>534796.15</v>
      </c>
      <c r="M3863" s="5">
        <v>758979.02</v>
      </c>
      <c r="N3863" s="4">
        <v>0</v>
      </c>
      <c r="O3863" s="4" t="s">
        <v>30</v>
      </c>
      <c r="P3863" s="4" t="s">
        <v>1110</v>
      </c>
      <c r="Q3863" s="4" t="s">
        <v>32</v>
      </c>
      <c r="R3863" s="6"/>
      <c r="S3863" s="7">
        <f t="shared" si="621"/>
        <v>758979.02</v>
      </c>
      <c r="T3863" s="7">
        <f t="shared" si="624"/>
        <v>267398.07500000001</v>
      </c>
      <c r="U3863" s="7">
        <f t="shared" si="622"/>
        <v>267398.07500000001</v>
      </c>
      <c r="V3863" s="7">
        <f t="shared" si="625"/>
        <v>80219.422500000001</v>
      </c>
      <c r="W3863" s="7">
        <f t="shared" si="626"/>
        <v>17648.272949999999</v>
      </c>
      <c r="X3863" s="7">
        <f t="shared" si="623"/>
        <v>97867.695449999999</v>
      </c>
      <c r="Y3863" s="7">
        <f>L3863+X3863</f>
        <v>632663.84545000002</v>
      </c>
      <c r="Z3863" s="4">
        <v>2</v>
      </c>
      <c r="AA3863" s="7">
        <f t="shared" si="627"/>
        <v>253065.53818000003</v>
      </c>
      <c r="AB3863" s="4">
        <v>3</v>
      </c>
      <c r="AC3863" s="7">
        <f t="shared" si="628"/>
        <v>147621.56393833333</v>
      </c>
      <c r="AD3863">
        <v>3</v>
      </c>
      <c r="AE3863" s="8">
        <f t="shared" si="629"/>
        <v>189799.153635</v>
      </c>
    </row>
    <row r="3864" spans="1:31" x14ac:dyDescent="0.25">
      <c r="A3864" s="4">
        <v>491594</v>
      </c>
      <c r="B3864" s="4" t="s">
        <v>12065</v>
      </c>
      <c r="C3864" s="4">
        <v>31881402</v>
      </c>
      <c r="D3864" s="4">
        <v>8062383</v>
      </c>
      <c r="E3864" s="4" t="s">
        <v>12066</v>
      </c>
      <c r="F3864" s="4" t="s">
        <v>232</v>
      </c>
      <c r="G3864" s="4"/>
      <c r="H3864" s="4"/>
      <c r="I3864" s="4"/>
      <c r="J3864" s="4" t="s">
        <v>40</v>
      </c>
      <c r="K3864" s="4" t="s">
        <v>11399</v>
      </c>
      <c r="L3864" s="5">
        <v>537598.71999999997</v>
      </c>
      <c r="M3864" s="5">
        <v>631037.31000000006</v>
      </c>
      <c r="N3864" s="4">
        <v>0</v>
      </c>
      <c r="O3864" s="4" t="s">
        <v>30</v>
      </c>
      <c r="P3864" s="4" t="s">
        <v>1110</v>
      </c>
      <c r="Q3864" s="4" t="s">
        <v>32</v>
      </c>
      <c r="R3864" s="6"/>
      <c r="S3864" s="7">
        <f t="shared" si="621"/>
        <v>631037.31000000006</v>
      </c>
      <c r="T3864" s="7">
        <f t="shared" si="624"/>
        <v>268799.35999999999</v>
      </c>
      <c r="U3864" s="7">
        <f t="shared" si="622"/>
        <v>268799.35999999999</v>
      </c>
      <c r="V3864" s="7">
        <f t="shared" si="625"/>
        <v>80639.80799999999</v>
      </c>
      <c r="W3864" s="7">
        <f t="shared" si="626"/>
        <v>17740.757759999997</v>
      </c>
      <c r="X3864" s="7">
        <f t="shared" si="623"/>
        <v>98380.565759999983</v>
      </c>
      <c r="Y3864" s="7">
        <f>L3864+X3864</f>
        <v>635979.28576</v>
      </c>
      <c r="Z3864" s="4">
        <v>2</v>
      </c>
      <c r="AA3864" s="7">
        <f t="shared" si="627"/>
        <v>254391.71430400002</v>
      </c>
      <c r="AB3864" s="4">
        <v>3</v>
      </c>
      <c r="AC3864" s="7">
        <f t="shared" si="628"/>
        <v>148395.16667733333</v>
      </c>
      <c r="AD3864">
        <v>3</v>
      </c>
      <c r="AE3864" s="8">
        <f t="shared" si="629"/>
        <v>190793.78572799999</v>
      </c>
    </row>
    <row r="3865" spans="1:31" x14ac:dyDescent="0.25">
      <c r="A3865" s="4">
        <v>488678</v>
      </c>
      <c r="B3865" s="4" t="s">
        <v>12067</v>
      </c>
      <c r="C3865" s="4">
        <v>34783010</v>
      </c>
      <c r="D3865" s="4">
        <v>25422581</v>
      </c>
      <c r="E3865" s="4" t="s">
        <v>12068</v>
      </c>
      <c r="F3865" s="4" t="s">
        <v>26</v>
      </c>
      <c r="G3865" s="4" t="s">
        <v>12069</v>
      </c>
      <c r="H3865" s="4" t="s">
        <v>12070</v>
      </c>
      <c r="I3865" s="4"/>
      <c r="J3865" s="4" t="s">
        <v>441</v>
      </c>
      <c r="K3865" s="4" t="s">
        <v>310</v>
      </c>
      <c r="L3865" s="5">
        <v>540189.79</v>
      </c>
      <c r="M3865" s="5">
        <v>679177</v>
      </c>
      <c r="N3865" s="4">
        <v>0</v>
      </c>
      <c r="O3865" s="4" t="s">
        <v>47</v>
      </c>
      <c r="P3865" s="4" t="s">
        <v>1110</v>
      </c>
      <c r="Q3865" s="4" t="s">
        <v>32</v>
      </c>
      <c r="R3865" s="6"/>
      <c r="S3865" s="7">
        <f t="shared" si="621"/>
        <v>679177</v>
      </c>
      <c r="T3865" s="7">
        <f t="shared" si="624"/>
        <v>270094.89500000002</v>
      </c>
      <c r="U3865" s="7">
        <f t="shared" si="622"/>
        <v>270094.89500000002</v>
      </c>
      <c r="V3865" s="7">
        <f t="shared" si="625"/>
        <v>81028.468500000003</v>
      </c>
      <c r="W3865" s="7">
        <f t="shared" si="626"/>
        <v>17826.263070000001</v>
      </c>
      <c r="X3865" s="7">
        <f t="shared" si="623"/>
        <v>98854.731570000004</v>
      </c>
      <c r="Y3865" s="7">
        <f>L3865+X3865</f>
        <v>639044.5215700001</v>
      </c>
      <c r="Z3865" s="4">
        <v>2</v>
      </c>
      <c r="AA3865" s="7">
        <f t="shared" si="627"/>
        <v>255617.80862800006</v>
      </c>
      <c r="AB3865" s="4">
        <v>3</v>
      </c>
      <c r="AC3865" s="7">
        <f t="shared" si="628"/>
        <v>149110.38836633335</v>
      </c>
      <c r="AD3865">
        <v>3</v>
      </c>
      <c r="AE3865" s="8">
        <f t="shared" si="629"/>
        <v>191713.35647100004</v>
      </c>
    </row>
    <row r="3866" spans="1:31" x14ac:dyDescent="0.25">
      <c r="A3866" s="4">
        <v>488666</v>
      </c>
      <c r="B3866" s="4" t="s">
        <v>12071</v>
      </c>
      <c r="C3866" s="4">
        <v>33607330</v>
      </c>
      <c r="D3866" s="4">
        <v>20278525</v>
      </c>
      <c r="E3866" s="4" t="s">
        <v>12072</v>
      </c>
      <c r="F3866" s="4" t="s">
        <v>232</v>
      </c>
      <c r="G3866" s="4" t="s">
        <v>12073</v>
      </c>
      <c r="H3866" s="4"/>
      <c r="I3866" s="4"/>
      <c r="J3866" s="4" t="s">
        <v>441</v>
      </c>
      <c r="K3866" s="4" t="s">
        <v>3303</v>
      </c>
      <c r="L3866" s="5">
        <v>540723.30000000005</v>
      </c>
      <c r="M3866" s="5">
        <v>647341.26</v>
      </c>
      <c r="N3866" s="4">
        <v>0</v>
      </c>
      <c r="O3866" s="4" t="s">
        <v>47</v>
      </c>
      <c r="P3866" s="4" t="s">
        <v>1110</v>
      </c>
      <c r="Q3866" s="4" t="s">
        <v>32</v>
      </c>
      <c r="R3866" s="6"/>
      <c r="S3866" s="7">
        <f t="shared" si="621"/>
        <v>647341.26</v>
      </c>
      <c r="T3866" s="7">
        <f t="shared" si="624"/>
        <v>270361.65000000002</v>
      </c>
      <c r="U3866" s="7">
        <f t="shared" si="622"/>
        <v>270361.65000000002</v>
      </c>
      <c r="V3866" s="7">
        <f t="shared" si="625"/>
        <v>81108.49500000001</v>
      </c>
      <c r="W3866" s="7">
        <f t="shared" si="626"/>
        <v>17843.868900000001</v>
      </c>
      <c r="X3866" s="7">
        <f t="shared" si="623"/>
        <v>98952.363900000011</v>
      </c>
      <c r="Y3866" s="7">
        <f>L3866+X3866</f>
        <v>639675.66390000004</v>
      </c>
      <c r="Z3866" s="4">
        <v>2</v>
      </c>
      <c r="AA3866" s="7">
        <f t="shared" si="627"/>
        <v>255870.26556000003</v>
      </c>
      <c r="AB3866" s="4">
        <v>3</v>
      </c>
      <c r="AC3866" s="7">
        <f t="shared" si="628"/>
        <v>149257.65491000001</v>
      </c>
      <c r="AD3866">
        <v>3</v>
      </c>
      <c r="AE3866" s="8">
        <f t="shared" si="629"/>
        <v>191902.69917000004</v>
      </c>
    </row>
    <row r="3867" spans="1:31" x14ac:dyDescent="0.25">
      <c r="A3867" s="4">
        <v>490625</v>
      </c>
      <c r="B3867" s="4" t="s">
        <v>12074</v>
      </c>
      <c r="C3867" s="4">
        <v>34500589</v>
      </c>
      <c r="D3867" s="4">
        <v>19734237</v>
      </c>
      <c r="E3867" s="4" t="s">
        <v>12075</v>
      </c>
      <c r="F3867" s="4" t="s">
        <v>232</v>
      </c>
      <c r="G3867" s="4" t="s">
        <v>12076</v>
      </c>
      <c r="H3867" s="4"/>
      <c r="I3867" s="4"/>
      <c r="J3867" s="4" t="s">
        <v>429</v>
      </c>
      <c r="K3867" s="4" t="s">
        <v>12077</v>
      </c>
      <c r="L3867" s="5">
        <v>541446.25</v>
      </c>
      <c r="M3867" s="5">
        <v>619944.32999999996</v>
      </c>
      <c r="N3867" s="4">
        <v>0</v>
      </c>
      <c r="O3867" s="4" t="s">
        <v>30</v>
      </c>
      <c r="P3867" s="4" t="s">
        <v>1110</v>
      </c>
      <c r="Q3867" s="4" t="s">
        <v>32</v>
      </c>
      <c r="R3867" s="6"/>
      <c r="S3867" s="7">
        <f t="shared" si="621"/>
        <v>619944.32999999996</v>
      </c>
      <c r="T3867" s="7">
        <f t="shared" si="624"/>
        <v>270723.125</v>
      </c>
      <c r="U3867" s="7">
        <f t="shared" si="622"/>
        <v>270723.125</v>
      </c>
      <c r="V3867" s="7">
        <f t="shared" si="625"/>
        <v>81216.9375</v>
      </c>
      <c r="W3867" s="7">
        <f t="shared" si="626"/>
        <v>17867.72625</v>
      </c>
      <c r="X3867" s="7">
        <f t="shared" si="623"/>
        <v>99084.663750000007</v>
      </c>
      <c r="Y3867" s="7">
        <f>L3867+X3867</f>
        <v>640530.91375000007</v>
      </c>
      <c r="Z3867" s="4">
        <v>2</v>
      </c>
      <c r="AA3867" s="7">
        <f t="shared" si="627"/>
        <v>256212.36550000004</v>
      </c>
      <c r="AB3867" s="4">
        <v>3</v>
      </c>
      <c r="AC3867" s="7">
        <f t="shared" si="628"/>
        <v>149457.21320833333</v>
      </c>
      <c r="AD3867">
        <v>3</v>
      </c>
      <c r="AE3867" s="8">
        <f t="shared" si="629"/>
        <v>192159.27412500003</v>
      </c>
    </row>
    <row r="3868" spans="1:31" x14ac:dyDescent="0.25">
      <c r="A3868" s="4">
        <v>484696</v>
      </c>
      <c r="B3868" s="4" t="s">
        <v>12078</v>
      </c>
      <c r="C3868" s="4">
        <v>37958411</v>
      </c>
      <c r="D3868" s="4">
        <v>27508440</v>
      </c>
      <c r="E3868" s="4" t="s">
        <v>12079</v>
      </c>
      <c r="F3868" s="4" t="s">
        <v>232</v>
      </c>
      <c r="G3868" s="4" t="s">
        <v>12080</v>
      </c>
      <c r="H3868" s="4"/>
      <c r="I3868" s="4"/>
      <c r="J3868" s="4" t="s">
        <v>1234</v>
      </c>
      <c r="K3868" s="4" t="s">
        <v>12081</v>
      </c>
      <c r="L3868" s="5">
        <v>141396.04999999999</v>
      </c>
      <c r="M3868" s="5">
        <v>262308.02</v>
      </c>
      <c r="N3868" s="4">
        <v>0</v>
      </c>
      <c r="O3868" s="4" t="s">
        <v>30</v>
      </c>
      <c r="P3868" s="4" t="s">
        <v>57</v>
      </c>
      <c r="Q3868" s="4" t="s">
        <v>572</v>
      </c>
      <c r="R3868" s="6">
        <v>45440.866532523149</v>
      </c>
      <c r="S3868" s="7">
        <f t="shared" si="621"/>
        <v>262308.02</v>
      </c>
      <c r="T3868" s="7">
        <f t="shared" si="624"/>
        <v>70698.024999999994</v>
      </c>
      <c r="U3868" s="7">
        <f t="shared" si="622"/>
        <v>70698.024999999994</v>
      </c>
      <c r="V3868" s="7">
        <f t="shared" si="625"/>
        <v>21209.407499999998</v>
      </c>
      <c r="W3868" s="7">
        <f t="shared" si="626"/>
        <v>4666.0696499999995</v>
      </c>
      <c r="X3868" s="7">
        <f t="shared" si="623"/>
        <v>25875.477149999999</v>
      </c>
      <c r="Y3868" s="7">
        <f>L3868+X3868</f>
        <v>167271.52714999998</v>
      </c>
      <c r="Z3868" s="4">
        <v>2</v>
      </c>
      <c r="AA3868" s="7">
        <f t="shared" si="627"/>
        <v>66908.610860000001</v>
      </c>
      <c r="AB3868" s="4">
        <v>3</v>
      </c>
      <c r="AC3868" s="7">
        <f t="shared" si="628"/>
        <v>39030.023001666661</v>
      </c>
      <c r="AD3868">
        <v>3</v>
      </c>
      <c r="AE3868" s="8">
        <f t="shared" si="629"/>
        <v>50181.45814499999</v>
      </c>
    </row>
    <row r="3869" spans="1:31" x14ac:dyDescent="0.25">
      <c r="A3869" s="4">
        <v>491537</v>
      </c>
      <c r="B3869" s="4" t="s">
        <v>12082</v>
      </c>
      <c r="C3869" s="4">
        <v>28581102</v>
      </c>
      <c r="D3869" s="4">
        <v>27198593</v>
      </c>
      <c r="E3869" s="4" t="s">
        <v>12083</v>
      </c>
      <c r="F3869" s="4" t="s">
        <v>232</v>
      </c>
      <c r="G3869" s="4" t="s">
        <v>12084</v>
      </c>
      <c r="H3869" s="4"/>
      <c r="I3869" s="4"/>
      <c r="J3869" s="4" t="s">
        <v>40</v>
      </c>
      <c r="K3869" s="4" t="s">
        <v>524</v>
      </c>
      <c r="L3869" s="5">
        <v>541651.69999999995</v>
      </c>
      <c r="M3869" s="5">
        <v>656767.05000000005</v>
      </c>
      <c r="N3869" s="4">
        <v>0</v>
      </c>
      <c r="O3869" s="4" t="s">
        <v>30</v>
      </c>
      <c r="P3869" s="4" t="s">
        <v>1110</v>
      </c>
      <c r="Q3869" s="4" t="s">
        <v>32</v>
      </c>
      <c r="R3869" s="6"/>
      <c r="S3869" s="7">
        <f t="shared" si="621"/>
        <v>656767.05000000005</v>
      </c>
      <c r="T3869" s="7">
        <f t="shared" si="624"/>
        <v>270825.84999999998</v>
      </c>
      <c r="U3869" s="7">
        <f t="shared" si="622"/>
        <v>270825.84999999998</v>
      </c>
      <c r="V3869" s="7">
        <f t="shared" si="625"/>
        <v>81247.75499999999</v>
      </c>
      <c r="W3869" s="7">
        <f t="shared" si="626"/>
        <v>17874.506099999999</v>
      </c>
      <c r="X3869" s="7">
        <f t="shared" si="623"/>
        <v>99122.261099999989</v>
      </c>
      <c r="Y3869" s="7">
        <f>L3869+X3869</f>
        <v>640773.96109999996</v>
      </c>
      <c r="Z3869" s="4">
        <v>2</v>
      </c>
      <c r="AA3869" s="7">
        <f t="shared" si="627"/>
        <v>256309.58444000001</v>
      </c>
      <c r="AB3869" s="4">
        <v>3</v>
      </c>
      <c r="AC3869" s="7">
        <f t="shared" si="628"/>
        <v>149513.92425666665</v>
      </c>
      <c r="AD3869">
        <v>3</v>
      </c>
      <c r="AE3869" s="8">
        <f t="shared" si="629"/>
        <v>192232.18833</v>
      </c>
    </row>
    <row r="3870" spans="1:31" x14ac:dyDescent="0.25">
      <c r="A3870" s="4">
        <v>490394</v>
      </c>
      <c r="B3870" s="4" t="s">
        <v>12085</v>
      </c>
      <c r="C3870" s="4">
        <v>29132033</v>
      </c>
      <c r="D3870" s="4">
        <v>9577353</v>
      </c>
      <c r="E3870" s="4" t="s">
        <v>12086</v>
      </c>
      <c r="F3870" s="4" t="s">
        <v>26</v>
      </c>
      <c r="G3870" s="4" t="s">
        <v>12087</v>
      </c>
      <c r="H3870" s="4"/>
      <c r="I3870" s="4"/>
      <c r="J3870" s="4" t="s">
        <v>429</v>
      </c>
      <c r="K3870" s="4" t="s">
        <v>7410</v>
      </c>
      <c r="L3870" s="5">
        <v>541924.18999999994</v>
      </c>
      <c r="M3870" s="5">
        <v>1005711.15</v>
      </c>
      <c r="N3870" s="4">
        <v>0</v>
      </c>
      <c r="O3870" s="4" t="s">
        <v>30</v>
      </c>
      <c r="P3870" s="4" t="s">
        <v>1110</v>
      </c>
      <c r="Q3870" s="4" t="s">
        <v>32</v>
      </c>
      <c r="R3870" s="6"/>
      <c r="S3870" s="7">
        <f t="shared" si="621"/>
        <v>1005711.15</v>
      </c>
      <c r="T3870" s="7">
        <f t="shared" si="624"/>
        <v>270962.09499999997</v>
      </c>
      <c r="U3870" s="7">
        <f t="shared" si="622"/>
        <v>270962.09499999997</v>
      </c>
      <c r="V3870" s="7">
        <f t="shared" si="625"/>
        <v>81288.628499999992</v>
      </c>
      <c r="W3870" s="7">
        <f t="shared" si="626"/>
        <v>17883.49827</v>
      </c>
      <c r="X3870" s="7">
        <f t="shared" si="623"/>
        <v>99172.126769999988</v>
      </c>
      <c r="Y3870" s="7">
        <f>L3870+X3870</f>
        <v>641096.31676999992</v>
      </c>
      <c r="Z3870" s="4">
        <v>2</v>
      </c>
      <c r="AA3870" s="7">
        <f t="shared" si="627"/>
        <v>256438.52670799999</v>
      </c>
      <c r="AB3870" s="4">
        <v>3</v>
      </c>
      <c r="AC3870" s="7">
        <f t="shared" si="628"/>
        <v>149589.14057966662</v>
      </c>
      <c r="AD3870">
        <v>3</v>
      </c>
      <c r="AE3870" s="8">
        <f t="shared" si="629"/>
        <v>192328.89503099999</v>
      </c>
    </row>
    <row r="3871" spans="1:31" x14ac:dyDescent="0.25">
      <c r="A3871" s="4">
        <v>490688</v>
      </c>
      <c r="B3871" s="4" t="s">
        <v>12088</v>
      </c>
      <c r="C3871" s="4">
        <v>35722777</v>
      </c>
      <c r="D3871" s="4">
        <v>9641893</v>
      </c>
      <c r="E3871" s="4" t="s">
        <v>12089</v>
      </c>
      <c r="F3871" s="4" t="s">
        <v>232</v>
      </c>
      <c r="G3871" s="4" t="s">
        <v>12090</v>
      </c>
      <c r="H3871" s="4"/>
      <c r="I3871" s="4"/>
      <c r="J3871" s="4" t="s">
        <v>429</v>
      </c>
      <c r="K3871" s="4" t="s">
        <v>347</v>
      </c>
      <c r="L3871" s="5">
        <v>542407.81000000006</v>
      </c>
      <c r="M3871" s="5">
        <v>680055.2</v>
      </c>
      <c r="N3871" s="4">
        <v>0</v>
      </c>
      <c r="O3871" s="4" t="s">
        <v>30</v>
      </c>
      <c r="P3871" s="4" t="s">
        <v>1110</v>
      </c>
      <c r="Q3871" s="4" t="s">
        <v>32</v>
      </c>
      <c r="R3871" s="6"/>
      <c r="S3871" s="7">
        <f t="shared" si="621"/>
        <v>680055.2</v>
      </c>
      <c r="T3871" s="7">
        <f t="shared" si="624"/>
        <v>271203.90500000003</v>
      </c>
      <c r="U3871" s="7">
        <f t="shared" si="622"/>
        <v>271203.90500000003</v>
      </c>
      <c r="V3871" s="7">
        <f t="shared" si="625"/>
        <v>81361.171500000011</v>
      </c>
      <c r="W3871" s="7">
        <f t="shared" si="626"/>
        <v>17899.457730000002</v>
      </c>
      <c r="X3871" s="7">
        <f t="shared" si="623"/>
        <v>99260.62923000002</v>
      </c>
      <c r="Y3871" s="7">
        <f>L3871+X3871</f>
        <v>641668.43923000013</v>
      </c>
      <c r="Z3871" s="4">
        <v>2</v>
      </c>
      <c r="AA3871" s="7">
        <f t="shared" si="627"/>
        <v>256667.37569200006</v>
      </c>
      <c r="AB3871" s="4">
        <v>3</v>
      </c>
      <c r="AC3871" s="7">
        <f t="shared" si="628"/>
        <v>149722.63582033335</v>
      </c>
      <c r="AD3871">
        <v>3</v>
      </c>
      <c r="AE3871" s="8">
        <f t="shared" si="629"/>
        <v>192500.53176900002</v>
      </c>
    </row>
    <row r="3872" spans="1:31" x14ac:dyDescent="0.25">
      <c r="A3872" s="4">
        <v>491931</v>
      </c>
      <c r="B3872" s="4" t="s">
        <v>12091</v>
      </c>
      <c r="C3872" s="4">
        <v>17107437</v>
      </c>
      <c r="D3872" s="4">
        <v>3332991</v>
      </c>
      <c r="E3872" s="4" t="s">
        <v>12092</v>
      </c>
      <c r="F3872" s="4" t="s">
        <v>232</v>
      </c>
      <c r="G3872" s="4"/>
      <c r="H3872" s="4" t="s">
        <v>12093</v>
      </c>
      <c r="I3872" s="4" t="s">
        <v>12094</v>
      </c>
      <c r="J3872" s="4" t="s">
        <v>1108</v>
      </c>
      <c r="K3872" s="4" t="s">
        <v>11399</v>
      </c>
      <c r="L3872" s="5">
        <v>548390.05000000005</v>
      </c>
      <c r="M3872" s="5">
        <v>729728.23</v>
      </c>
      <c r="N3872" s="4">
        <v>0</v>
      </c>
      <c r="O3872" s="4" t="s">
        <v>30</v>
      </c>
      <c r="P3872" s="4" t="s">
        <v>1110</v>
      </c>
      <c r="Q3872" s="4" t="s">
        <v>32</v>
      </c>
      <c r="R3872" s="6"/>
      <c r="S3872" s="7">
        <f t="shared" si="621"/>
        <v>729728.23</v>
      </c>
      <c r="T3872" s="7">
        <f t="shared" si="624"/>
        <v>274195.02500000002</v>
      </c>
      <c r="U3872" s="7">
        <f t="shared" si="622"/>
        <v>274195.02500000002</v>
      </c>
      <c r="V3872" s="7">
        <f t="shared" si="625"/>
        <v>82258.507500000007</v>
      </c>
      <c r="W3872" s="7">
        <f t="shared" si="626"/>
        <v>18096.871650000001</v>
      </c>
      <c r="X3872" s="7">
        <f t="shared" si="623"/>
        <v>100355.37915000001</v>
      </c>
      <c r="Y3872" s="7">
        <f>L3872+X3872</f>
        <v>648745.4291500001</v>
      </c>
      <c r="Z3872" s="4">
        <v>2</v>
      </c>
      <c r="AA3872" s="7">
        <f t="shared" si="627"/>
        <v>259498.17166000005</v>
      </c>
      <c r="AB3872" s="4">
        <v>3</v>
      </c>
      <c r="AC3872" s="7">
        <f t="shared" si="628"/>
        <v>151373.93346833336</v>
      </c>
      <c r="AD3872">
        <v>3</v>
      </c>
      <c r="AE3872" s="8">
        <f t="shared" si="629"/>
        <v>194623.62874500002</v>
      </c>
    </row>
    <row r="3873" spans="1:31" x14ac:dyDescent="0.25">
      <c r="A3873" s="4">
        <v>488641</v>
      </c>
      <c r="B3873" s="4" t="s">
        <v>12095</v>
      </c>
      <c r="C3873" s="4">
        <v>31912823</v>
      </c>
      <c r="D3873" s="4">
        <v>2653078</v>
      </c>
      <c r="E3873" s="4" t="s">
        <v>12096</v>
      </c>
      <c r="F3873" s="4" t="s">
        <v>232</v>
      </c>
      <c r="G3873" s="4" t="s">
        <v>12097</v>
      </c>
      <c r="H3873" s="4"/>
      <c r="I3873" s="4"/>
      <c r="J3873" s="4" t="s">
        <v>441</v>
      </c>
      <c r="K3873" s="4" t="s">
        <v>524</v>
      </c>
      <c r="L3873" s="5">
        <v>549481.6</v>
      </c>
      <c r="M3873" s="5">
        <v>671403.99</v>
      </c>
      <c r="N3873" s="4">
        <v>0</v>
      </c>
      <c r="O3873" s="4" t="s">
        <v>30</v>
      </c>
      <c r="P3873" s="4" t="s">
        <v>1110</v>
      </c>
      <c r="Q3873" s="4" t="s">
        <v>32</v>
      </c>
      <c r="R3873" s="6"/>
      <c r="S3873" s="7">
        <f t="shared" si="621"/>
        <v>671403.99</v>
      </c>
      <c r="T3873" s="7">
        <f t="shared" si="624"/>
        <v>274740.8</v>
      </c>
      <c r="U3873" s="7">
        <f t="shared" si="622"/>
        <v>274740.8</v>
      </c>
      <c r="V3873" s="7">
        <f t="shared" si="625"/>
        <v>82422.239999999991</v>
      </c>
      <c r="W3873" s="7">
        <f t="shared" si="626"/>
        <v>18132.892799999998</v>
      </c>
      <c r="X3873" s="7">
        <f t="shared" si="623"/>
        <v>100555.13279999999</v>
      </c>
      <c r="Y3873" s="7">
        <f>L3873+X3873</f>
        <v>650036.7328</v>
      </c>
      <c r="Z3873" s="4">
        <v>2</v>
      </c>
      <c r="AA3873" s="7">
        <f t="shared" si="627"/>
        <v>260014.69312000001</v>
      </c>
      <c r="AB3873" s="4">
        <v>3</v>
      </c>
      <c r="AC3873" s="7">
        <f t="shared" si="628"/>
        <v>151675.23765333332</v>
      </c>
      <c r="AD3873">
        <v>3</v>
      </c>
      <c r="AE3873" s="8">
        <f t="shared" si="629"/>
        <v>195011.01983999999</v>
      </c>
    </row>
    <row r="3874" spans="1:31" x14ac:dyDescent="0.25">
      <c r="A3874" s="4">
        <v>492021</v>
      </c>
      <c r="B3874" s="4" t="s">
        <v>12098</v>
      </c>
      <c r="C3874" s="4">
        <v>34028111</v>
      </c>
      <c r="D3874" s="4">
        <v>30992111</v>
      </c>
      <c r="E3874" s="4" t="s">
        <v>12099</v>
      </c>
      <c r="F3874" s="4" t="s">
        <v>232</v>
      </c>
      <c r="G3874" s="4"/>
      <c r="H3874" s="4" t="s">
        <v>12100</v>
      </c>
      <c r="I3874" s="4"/>
      <c r="J3874" s="4" t="s">
        <v>1108</v>
      </c>
      <c r="K3874" s="4" t="s">
        <v>6184</v>
      </c>
      <c r="L3874" s="5">
        <v>549801.24</v>
      </c>
      <c r="M3874" s="5">
        <v>1027875.38</v>
      </c>
      <c r="N3874" s="4">
        <v>0</v>
      </c>
      <c r="O3874" s="4" t="s">
        <v>30</v>
      </c>
      <c r="P3874" s="4" t="s">
        <v>1110</v>
      </c>
      <c r="Q3874" s="4" t="s">
        <v>32</v>
      </c>
      <c r="R3874" s="6"/>
      <c r="S3874" s="7">
        <f t="shared" si="621"/>
        <v>1027875.38</v>
      </c>
      <c r="T3874" s="7">
        <f t="shared" si="624"/>
        <v>274900.62</v>
      </c>
      <c r="U3874" s="7">
        <f t="shared" si="622"/>
        <v>274900.62</v>
      </c>
      <c r="V3874" s="7">
        <f t="shared" si="625"/>
        <v>82470.186000000002</v>
      </c>
      <c r="W3874" s="7">
        <f t="shared" si="626"/>
        <v>18143.440920000001</v>
      </c>
      <c r="X3874" s="7">
        <f t="shared" si="623"/>
        <v>100613.62692000001</v>
      </c>
      <c r="Y3874" s="7">
        <f>L3874+X3874</f>
        <v>650414.86691999994</v>
      </c>
      <c r="Z3874" s="4">
        <v>2</v>
      </c>
      <c r="AA3874" s="7">
        <f t="shared" si="627"/>
        <v>260165.94676799999</v>
      </c>
      <c r="AB3874" s="4">
        <v>3</v>
      </c>
      <c r="AC3874" s="7">
        <f t="shared" si="628"/>
        <v>151763.46894799997</v>
      </c>
      <c r="AD3874">
        <v>3</v>
      </c>
      <c r="AE3874" s="8">
        <f t="shared" si="629"/>
        <v>195124.46007599999</v>
      </c>
    </row>
    <row r="3875" spans="1:31" x14ac:dyDescent="0.25">
      <c r="A3875" s="4">
        <v>491552</v>
      </c>
      <c r="B3875" s="4" t="s">
        <v>12101</v>
      </c>
      <c r="C3875" s="4">
        <v>29568863</v>
      </c>
      <c r="D3875" s="4">
        <v>7664763</v>
      </c>
      <c r="E3875" s="4" t="s">
        <v>12102</v>
      </c>
      <c r="F3875" s="4" t="s">
        <v>232</v>
      </c>
      <c r="G3875" s="4" t="s">
        <v>12103</v>
      </c>
      <c r="H3875" s="4" t="s">
        <v>12104</v>
      </c>
      <c r="I3875" s="4" t="s">
        <v>12105</v>
      </c>
      <c r="J3875" s="4" t="s">
        <v>40</v>
      </c>
      <c r="K3875" s="4" t="s">
        <v>11399</v>
      </c>
      <c r="L3875" s="5">
        <v>551786.39</v>
      </c>
      <c r="M3875" s="5">
        <v>650979.81999999995</v>
      </c>
      <c r="N3875" s="4">
        <v>0</v>
      </c>
      <c r="O3875" s="4" t="s">
        <v>47</v>
      </c>
      <c r="P3875" s="4" t="s">
        <v>1110</v>
      </c>
      <c r="Q3875" s="4" t="s">
        <v>32</v>
      </c>
      <c r="R3875" s="6"/>
      <c r="S3875" s="7">
        <f t="shared" si="621"/>
        <v>650979.81999999995</v>
      </c>
      <c r="T3875" s="7">
        <f t="shared" si="624"/>
        <v>275893.19500000001</v>
      </c>
      <c r="U3875" s="7">
        <f t="shared" si="622"/>
        <v>275893.19500000001</v>
      </c>
      <c r="V3875" s="7">
        <f t="shared" si="625"/>
        <v>82767.958499999993</v>
      </c>
      <c r="W3875" s="7">
        <f t="shared" si="626"/>
        <v>18208.950869999997</v>
      </c>
      <c r="X3875" s="7">
        <f t="shared" si="623"/>
        <v>100976.90936999999</v>
      </c>
      <c r="Y3875" s="7">
        <f>L3875+X3875</f>
        <v>652763.29937000002</v>
      </c>
      <c r="Z3875" s="4">
        <v>2</v>
      </c>
      <c r="AA3875" s="7">
        <f t="shared" si="627"/>
        <v>261105.31974800001</v>
      </c>
      <c r="AB3875" s="4">
        <v>3</v>
      </c>
      <c r="AC3875" s="7">
        <f t="shared" si="628"/>
        <v>152311.43651966666</v>
      </c>
      <c r="AD3875">
        <v>3</v>
      </c>
      <c r="AE3875" s="8">
        <f t="shared" si="629"/>
        <v>195828.98981100004</v>
      </c>
    </row>
    <row r="3876" spans="1:31" x14ac:dyDescent="0.25">
      <c r="A3876" s="4">
        <v>488802</v>
      </c>
      <c r="B3876" s="4" t="s">
        <v>12106</v>
      </c>
      <c r="C3876" s="4">
        <v>95869068</v>
      </c>
      <c r="D3876" s="4">
        <v>28328707</v>
      </c>
      <c r="E3876" s="4" t="s">
        <v>12107</v>
      </c>
      <c r="F3876" s="4" t="s">
        <v>26</v>
      </c>
      <c r="G3876" s="4" t="s">
        <v>12108</v>
      </c>
      <c r="H3876" s="4"/>
      <c r="I3876" s="4"/>
      <c r="J3876" s="4" t="s">
        <v>441</v>
      </c>
      <c r="K3876" s="4" t="s">
        <v>41</v>
      </c>
      <c r="L3876" s="5">
        <v>552044.56000000006</v>
      </c>
      <c r="M3876" s="5">
        <v>881402.38</v>
      </c>
      <c r="N3876" s="4">
        <v>0</v>
      </c>
      <c r="O3876" s="4" t="s">
        <v>30</v>
      </c>
      <c r="P3876" s="4" t="s">
        <v>1110</v>
      </c>
      <c r="Q3876" s="4" t="s">
        <v>32</v>
      </c>
      <c r="R3876" s="6"/>
      <c r="S3876" s="7">
        <f t="shared" si="621"/>
        <v>881402.38</v>
      </c>
      <c r="T3876" s="7">
        <f t="shared" si="624"/>
        <v>276022.28000000003</v>
      </c>
      <c r="U3876" s="7">
        <f t="shared" si="622"/>
        <v>276022.28000000003</v>
      </c>
      <c r="V3876" s="7">
        <f t="shared" si="625"/>
        <v>82806.684000000008</v>
      </c>
      <c r="W3876" s="7">
        <f t="shared" si="626"/>
        <v>18217.470480000004</v>
      </c>
      <c r="X3876" s="7">
        <f t="shared" si="623"/>
        <v>101024.15448000001</v>
      </c>
      <c r="Y3876" s="7">
        <f>L3876+X3876</f>
        <v>653068.71448000008</v>
      </c>
      <c r="Z3876" s="4">
        <v>2</v>
      </c>
      <c r="AA3876" s="7">
        <f t="shared" si="627"/>
        <v>261227.48579200005</v>
      </c>
      <c r="AB3876" s="4">
        <v>3</v>
      </c>
      <c r="AC3876" s="7">
        <f t="shared" si="628"/>
        <v>152382.70004533333</v>
      </c>
      <c r="AD3876">
        <v>3</v>
      </c>
      <c r="AE3876" s="8">
        <f t="shared" si="629"/>
        <v>195920.61434400003</v>
      </c>
    </row>
    <row r="3877" spans="1:31" x14ac:dyDescent="0.25">
      <c r="A3877" s="4">
        <v>491453</v>
      </c>
      <c r="B3877" s="4" t="s">
        <v>12109</v>
      </c>
      <c r="C3877" s="4">
        <v>24640080</v>
      </c>
      <c r="D3877" s="4">
        <v>30021142</v>
      </c>
      <c r="E3877" s="4" t="s">
        <v>12110</v>
      </c>
      <c r="F3877" s="4" t="s">
        <v>232</v>
      </c>
      <c r="G3877" s="4" t="s">
        <v>12111</v>
      </c>
      <c r="H3877" s="4" t="s">
        <v>12112</v>
      </c>
      <c r="I3877" s="4" t="s">
        <v>12113</v>
      </c>
      <c r="J3877" s="4" t="s">
        <v>40</v>
      </c>
      <c r="K3877" s="4" t="s">
        <v>11399</v>
      </c>
      <c r="L3877" s="5">
        <v>557205.87</v>
      </c>
      <c r="M3877" s="5">
        <v>670358.37</v>
      </c>
      <c r="N3877" s="4">
        <v>0</v>
      </c>
      <c r="O3877" s="4" t="s">
        <v>47</v>
      </c>
      <c r="P3877" s="4" t="s">
        <v>1110</v>
      </c>
      <c r="Q3877" s="4" t="s">
        <v>32</v>
      </c>
      <c r="R3877" s="6"/>
      <c r="S3877" s="7">
        <f t="shared" si="621"/>
        <v>670358.37</v>
      </c>
      <c r="T3877" s="7">
        <f t="shared" si="624"/>
        <v>278602.935</v>
      </c>
      <c r="U3877" s="7">
        <f t="shared" si="622"/>
        <v>278602.935</v>
      </c>
      <c r="V3877" s="7">
        <f t="shared" si="625"/>
        <v>83580.880499999999</v>
      </c>
      <c r="W3877" s="7">
        <f t="shared" si="626"/>
        <v>18387.793710000002</v>
      </c>
      <c r="X3877" s="7">
        <f t="shared" si="623"/>
        <v>101968.67421</v>
      </c>
      <c r="Y3877" s="7">
        <f>L3877+X3877</f>
        <v>659174.54420999996</v>
      </c>
      <c r="Z3877" s="4">
        <v>2</v>
      </c>
      <c r="AA3877" s="7">
        <f t="shared" si="627"/>
        <v>263669.81768400001</v>
      </c>
      <c r="AB3877" s="4">
        <v>3</v>
      </c>
      <c r="AC3877" s="7">
        <f t="shared" si="628"/>
        <v>153807.39364899998</v>
      </c>
      <c r="AD3877">
        <v>3</v>
      </c>
      <c r="AE3877" s="8">
        <f t="shared" si="629"/>
        <v>197752.36326300001</v>
      </c>
    </row>
    <row r="3878" spans="1:31" x14ac:dyDescent="0.25">
      <c r="A3878" s="4">
        <v>488746</v>
      </c>
      <c r="B3878" s="4" t="s">
        <v>12114</v>
      </c>
      <c r="C3878" s="4">
        <v>41128244</v>
      </c>
      <c r="D3878" s="4">
        <v>29346573</v>
      </c>
      <c r="E3878" s="4" t="s">
        <v>12115</v>
      </c>
      <c r="F3878" s="4" t="s">
        <v>232</v>
      </c>
      <c r="G3878" s="4" t="s">
        <v>12116</v>
      </c>
      <c r="H3878" s="4"/>
      <c r="I3878" s="4"/>
      <c r="J3878" s="4" t="s">
        <v>441</v>
      </c>
      <c r="K3878" s="4" t="s">
        <v>604</v>
      </c>
      <c r="L3878" s="5">
        <v>560506.03</v>
      </c>
      <c r="M3878" s="5">
        <v>783297.76</v>
      </c>
      <c r="N3878" s="4">
        <v>0</v>
      </c>
      <c r="O3878" s="4" t="s">
        <v>47</v>
      </c>
      <c r="P3878" s="4" t="s">
        <v>1110</v>
      </c>
      <c r="Q3878" s="4" t="s">
        <v>32</v>
      </c>
      <c r="R3878" s="6"/>
      <c r="S3878" s="7">
        <f t="shared" si="621"/>
        <v>783297.76</v>
      </c>
      <c r="T3878" s="7">
        <f t="shared" si="624"/>
        <v>280253.01500000001</v>
      </c>
      <c r="U3878" s="7">
        <f t="shared" si="622"/>
        <v>280253.01500000001</v>
      </c>
      <c r="V3878" s="7">
        <f t="shared" si="625"/>
        <v>84075.904500000004</v>
      </c>
      <c r="W3878" s="7">
        <f t="shared" si="626"/>
        <v>18496.698990000001</v>
      </c>
      <c r="X3878" s="7">
        <f t="shared" si="623"/>
        <v>102572.60349000001</v>
      </c>
      <c r="Y3878" s="7">
        <f>L3878+X3878</f>
        <v>663078.63349000004</v>
      </c>
      <c r="Z3878" s="4">
        <v>2</v>
      </c>
      <c r="AA3878" s="7">
        <f t="shared" si="627"/>
        <v>265231.45339600003</v>
      </c>
      <c r="AB3878" s="4">
        <v>3</v>
      </c>
      <c r="AC3878" s="7">
        <f t="shared" si="628"/>
        <v>154718.34781433333</v>
      </c>
      <c r="AD3878">
        <v>3</v>
      </c>
      <c r="AE3878" s="8">
        <f t="shared" si="629"/>
        <v>198923.59004700001</v>
      </c>
    </row>
    <row r="3879" spans="1:31" x14ac:dyDescent="0.25">
      <c r="A3879" s="4">
        <v>491669</v>
      </c>
      <c r="B3879" s="4" t="s">
        <v>12117</v>
      </c>
      <c r="C3879" s="4">
        <v>34813082</v>
      </c>
      <c r="D3879" s="4">
        <v>8308470</v>
      </c>
      <c r="E3879" s="4" t="s">
        <v>12118</v>
      </c>
      <c r="F3879" s="4" t="s">
        <v>232</v>
      </c>
      <c r="G3879" s="4" t="s">
        <v>12119</v>
      </c>
      <c r="H3879" s="4"/>
      <c r="I3879" s="4"/>
      <c r="J3879" s="4" t="s">
        <v>40</v>
      </c>
      <c r="K3879" s="4" t="s">
        <v>6184</v>
      </c>
      <c r="L3879" s="5">
        <v>567763.26</v>
      </c>
      <c r="M3879" s="5">
        <v>768882.76</v>
      </c>
      <c r="N3879" s="4">
        <v>0</v>
      </c>
      <c r="O3879" s="4" t="s">
        <v>30</v>
      </c>
      <c r="P3879" s="4" t="s">
        <v>1110</v>
      </c>
      <c r="Q3879" s="4" t="s">
        <v>32</v>
      </c>
      <c r="R3879" s="6"/>
      <c r="S3879" s="7">
        <f t="shared" si="621"/>
        <v>768882.76</v>
      </c>
      <c r="T3879" s="7">
        <f t="shared" si="624"/>
        <v>283881.63</v>
      </c>
      <c r="U3879" s="7">
        <f t="shared" si="622"/>
        <v>283881.63</v>
      </c>
      <c r="V3879" s="7">
        <f t="shared" si="625"/>
        <v>85164.489000000001</v>
      </c>
      <c r="W3879" s="7">
        <f t="shared" si="626"/>
        <v>18736.187580000002</v>
      </c>
      <c r="X3879" s="7">
        <f t="shared" si="623"/>
        <v>103900.67658</v>
      </c>
      <c r="Y3879" s="7">
        <f>L3879+X3879</f>
        <v>671663.93657999998</v>
      </c>
      <c r="Z3879" s="4">
        <v>2</v>
      </c>
      <c r="AA3879" s="7">
        <f t="shared" si="627"/>
        <v>268665.574632</v>
      </c>
      <c r="AB3879" s="4">
        <v>3</v>
      </c>
      <c r="AC3879" s="7">
        <f t="shared" si="628"/>
        <v>156721.58520199999</v>
      </c>
      <c r="AD3879">
        <v>3</v>
      </c>
      <c r="AE3879" s="8">
        <f t="shared" si="629"/>
        <v>201499.18097400002</v>
      </c>
    </row>
    <row r="3880" spans="1:31" x14ac:dyDescent="0.25">
      <c r="A3880" s="4">
        <v>489024</v>
      </c>
      <c r="B3880" s="4" t="s">
        <v>12120</v>
      </c>
      <c r="C3880" s="4">
        <v>24035542</v>
      </c>
      <c r="D3880" s="4">
        <v>2904667</v>
      </c>
      <c r="E3880" s="4" t="s">
        <v>12121</v>
      </c>
      <c r="F3880" s="4" t="s">
        <v>232</v>
      </c>
      <c r="G3880" s="4" t="s">
        <v>12122</v>
      </c>
      <c r="H3880" s="4"/>
      <c r="I3880" s="4"/>
      <c r="J3880" s="4" t="s">
        <v>45</v>
      </c>
      <c r="K3880" s="4" t="s">
        <v>6391</v>
      </c>
      <c r="L3880" s="5">
        <v>569348.06000000006</v>
      </c>
      <c r="M3880" s="5">
        <v>943450.92</v>
      </c>
      <c r="N3880" s="4">
        <v>0</v>
      </c>
      <c r="O3880" s="4" t="s">
        <v>30</v>
      </c>
      <c r="P3880" s="4" t="s">
        <v>1110</v>
      </c>
      <c r="Q3880" s="4" t="s">
        <v>32</v>
      </c>
      <c r="R3880" s="6"/>
      <c r="S3880" s="7">
        <f t="shared" si="621"/>
        <v>943450.92</v>
      </c>
      <c r="T3880" s="7">
        <f t="shared" si="624"/>
        <v>284674.03000000003</v>
      </c>
      <c r="U3880" s="7">
        <f t="shared" si="622"/>
        <v>284674.03000000003</v>
      </c>
      <c r="V3880" s="7">
        <f t="shared" si="625"/>
        <v>85402.209000000003</v>
      </c>
      <c r="W3880" s="7">
        <f t="shared" si="626"/>
        <v>18788.485980000001</v>
      </c>
      <c r="X3880" s="7">
        <f t="shared" si="623"/>
        <v>104190.69498</v>
      </c>
      <c r="Y3880" s="7">
        <f>L3880+X3880</f>
        <v>673538.75498000009</v>
      </c>
      <c r="Z3880" s="4">
        <v>2</v>
      </c>
      <c r="AA3880" s="7">
        <f t="shared" si="627"/>
        <v>269415.50199200003</v>
      </c>
      <c r="AB3880" s="4">
        <v>3</v>
      </c>
      <c r="AC3880" s="7">
        <f t="shared" si="628"/>
        <v>157159.04282866666</v>
      </c>
      <c r="AD3880">
        <v>3</v>
      </c>
      <c r="AE3880" s="8">
        <f t="shared" si="629"/>
        <v>202061.62649400005</v>
      </c>
    </row>
    <row r="3881" spans="1:31" x14ac:dyDescent="0.25">
      <c r="A3881" s="4">
        <v>491811</v>
      </c>
      <c r="B3881" s="4" t="s">
        <v>12123</v>
      </c>
      <c r="C3881" s="4">
        <v>41775606</v>
      </c>
      <c r="D3881" s="4">
        <v>29123002</v>
      </c>
      <c r="E3881" s="4" t="s">
        <v>12124</v>
      </c>
      <c r="F3881" s="4" t="s">
        <v>232</v>
      </c>
      <c r="G3881" s="4" t="s">
        <v>12125</v>
      </c>
      <c r="H3881" s="4"/>
      <c r="I3881" s="4"/>
      <c r="J3881" s="4" t="s">
        <v>40</v>
      </c>
      <c r="K3881" s="4" t="s">
        <v>11399</v>
      </c>
      <c r="L3881" s="5">
        <v>571409.87</v>
      </c>
      <c r="M3881" s="5">
        <v>832844.08</v>
      </c>
      <c r="N3881" s="4">
        <v>0</v>
      </c>
      <c r="O3881" s="4" t="s">
        <v>30</v>
      </c>
      <c r="P3881" s="4" t="s">
        <v>1110</v>
      </c>
      <c r="Q3881" s="4" t="s">
        <v>32</v>
      </c>
      <c r="R3881" s="6"/>
      <c r="S3881" s="7">
        <f t="shared" si="621"/>
        <v>832844.08</v>
      </c>
      <c r="T3881" s="7">
        <f t="shared" si="624"/>
        <v>285704.935</v>
      </c>
      <c r="U3881" s="7">
        <f t="shared" si="622"/>
        <v>285704.935</v>
      </c>
      <c r="V3881" s="7">
        <f t="shared" si="625"/>
        <v>85711.480499999991</v>
      </c>
      <c r="W3881" s="7">
        <f t="shared" si="626"/>
        <v>18856.525709999998</v>
      </c>
      <c r="X3881" s="7">
        <f t="shared" si="623"/>
        <v>104568.00620999999</v>
      </c>
      <c r="Y3881" s="7">
        <f>L3881+X3881</f>
        <v>675977.87621000002</v>
      </c>
      <c r="Z3881" s="4">
        <v>2</v>
      </c>
      <c r="AA3881" s="7">
        <f t="shared" si="627"/>
        <v>270391.15048400004</v>
      </c>
      <c r="AB3881" s="4">
        <v>3</v>
      </c>
      <c r="AC3881" s="7">
        <f t="shared" si="628"/>
        <v>157728.17111566666</v>
      </c>
      <c r="AD3881">
        <v>3</v>
      </c>
      <c r="AE3881" s="8">
        <f t="shared" si="629"/>
        <v>202793.36286300002</v>
      </c>
    </row>
    <row r="3882" spans="1:31" x14ac:dyDescent="0.25">
      <c r="A3882" s="4">
        <v>491625</v>
      </c>
      <c r="B3882" s="4" t="s">
        <v>12126</v>
      </c>
      <c r="C3882" s="4">
        <v>33009760</v>
      </c>
      <c r="D3882" s="4">
        <v>23354782</v>
      </c>
      <c r="E3882" s="4" t="s">
        <v>12127</v>
      </c>
      <c r="F3882" s="4" t="s">
        <v>232</v>
      </c>
      <c r="G3882" s="4" t="s">
        <v>12128</v>
      </c>
      <c r="H3882" s="4" t="s">
        <v>12129</v>
      </c>
      <c r="I3882" s="4"/>
      <c r="J3882" s="4" t="s">
        <v>40</v>
      </c>
      <c r="K3882" s="4" t="s">
        <v>11399</v>
      </c>
      <c r="L3882" s="5">
        <v>573804.06000000006</v>
      </c>
      <c r="M3882" s="5">
        <v>680688.68</v>
      </c>
      <c r="N3882" s="4">
        <v>0</v>
      </c>
      <c r="O3882" s="4" t="s">
        <v>30</v>
      </c>
      <c r="P3882" s="4" t="s">
        <v>1110</v>
      </c>
      <c r="Q3882" s="4" t="s">
        <v>32</v>
      </c>
      <c r="R3882" s="6"/>
      <c r="S3882" s="7">
        <f t="shared" si="621"/>
        <v>680688.68</v>
      </c>
      <c r="T3882" s="7">
        <f t="shared" si="624"/>
        <v>286902.03000000003</v>
      </c>
      <c r="U3882" s="7">
        <f t="shared" si="622"/>
        <v>286902.03000000003</v>
      </c>
      <c r="V3882" s="7">
        <f t="shared" si="625"/>
        <v>86070.609000000011</v>
      </c>
      <c r="W3882" s="7">
        <f t="shared" si="626"/>
        <v>18935.533980000004</v>
      </c>
      <c r="X3882" s="7">
        <f t="shared" si="623"/>
        <v>105006.14298000002</v>
      </c>
      <c r="Y3882" s="7">
        <f>L3882+X3882</f>
        <v>678810.20298000006</v>
      </c>
      <c r="Z3882" s="4">
        <v>2</v>
      </c>
      <c r="AA3882" s="7">
        <f t="shared" si="627"/>
        <v>271524.08119200001</v>
      </c>
      <c r="AB3882" s="4">
        <v>3</v>
      </c>
      <c r="AC3882" s="7">
        <f t="shared" si="628"/>
        <v>158389.04736200001</v>
      </c>
      <c r="AD3882">
        <v>3</v>
      </c>
      <c r="AE3882" s="8">
        <f t="shared" si="629"/>
        <v>203643.06089400002</v>
      </c>
    </row>
    <row r="3883" spans="1:31" x14ac:dyDescent="0.25">
      <c r="A3883" s="4">
        <v>485013</v>
      </c>
      <c r="B3883" s="4" t="s">
        <v>12130</v>
      </c>
      <c r="C3883" s="4">
        <v>30693630</v>
      </c>
      <c r="D3883" s="4">
        <v>2438675</v>
      </c>
      <c r="E3883" s="4" t="s">
        <v>12131</v>
      </c>
      <c r="F3883" s="4" t="s">
        <v>232</v>
      </c>
      <c r="G3883" s="4" t="s">
        <v>12132</v>
      </c>
      <c r="H3883" s="4"/>
      <c r="I3883" s="4"/>
      <c r="J3883" s="4" t="s">
        <v>112</v>
      </c>
      <c r="K3883" s="4" t="s">
        <v>347</v>
      </c>
      <c r="L3883" s="5">
        <v>575596.38</v>
      </c>
      <c r="M3883" s="5">
        <v>711507.49</v>
      </c>
      <c r="N3883" s="4">
        <v>0</v>
      </c>
      <c r="O3883" s="4" t="s">
        <v>30</v>
      </c>
      <c r="P3883" s="4" t="s">
        <v>3200</v>
      </c>
      <c r="Q3883" s="4" t="s">
        <v>32</v>
      </c>
      <c r="R3883" s="6">
        <v>45454.586095405095</v>
      </c>
      <c r="S3883" s="7">
        <f t="shared" si="621"/>
        <v>711507.49</v>
      </c>
      <c r="T3883" s="7">
        <f t="shared" si="624"/>
        <v>287798.19</v>
      </c>
      <c r="U3883" s="7">
        <f t="shared" si="622"/>
        <v>287798.19</v>
      </c>
      <c r="V3883" s="7">
        <f t="shared" si="625"/>
        <v>86339.456999999995</v>
      </c>
      <c r="W3883" s="7">
        <f t="shared" si="626"/>
        <v>18994.680539999998</v>
      </c>
      <c r="X3883" s="7">
        <f t="shared" si="623"/>
        <v>105334.13754</v>
      </c>
      <c r="Y3883" s="7">
        <f>L3883+X3883</f>
        <v>680930.51754000003</v>
      </c>
      <c r="Z3883" s="4">
        <v>2</v>
      </c>
      <c r="AA3883" s="7">
        <f t="shared" si="627"/>
        <v>272372.207016</v>
      </c>
      <c r="AB3883" s="4">
        <v>3</v>
      </c>
      <c r="AC3883" s="7">
        <f t="shared" si="628"/>
        <v>158883.787426</v>
      </c>
      <c r="AD3883">
        <v>3</v>
      </c>
      <c r="AE3883" s="8">
        <f t="shared" si="629"/>
        <v>204279.15526200001</v>
      </c>
    </row>
    <row r="3884" spans="1:31" x14ac:dyDescent="0.25">
      <c r="A3884" s="4">
        <v>488718</v>
      </c>
      <c r="B3884" s="4" t="s">
        <v>12133</v>
      </c>
      <c r="C3884" s="4">
        <v>38358434</v>
      </c>
      <c r="D3884" s="4">
        <v>29342052</v>
      </c>
      <c r="E3884" s="4" t="s">
        <v>12134</v>
      </c>
      <c r="F3884" s="4" t="s">
        <v>26</v>
      </c>
      <c r="G3884" s="4" t="s">
        <v>12135</v>
      </c>
      <c r="H3884" s="4"/>
      <c r="I3884" s="4"/>
      <c r="J3884" s="4" t="s">
        <v>441</v>
      </c>
      <c r="K3884" s="4" t="s">
        <v>5534</v>
      </c>
      <c r="L3884" s="5">
        <v>575658.18000000005</v>
      </c>
      <c r="M3884" s="5">
        <v>1040786.55</v>
      </c>
      <c r="N3884" s="4">
        <v>0</v>
      </c>
      <c r="O3884" s="4" t="s">
        <v>30</v>
      </c>
      <c r="P3884" s="4" t="s">
        <v>1110</v>
      </c>
      <c r="Q3884" s="4" t="s">
        <v>32</v>
      </c>
      <c r="R3884" s="6"/>
      <c r="S3884" s="7">
        <f t="shared" si="621"/>
        <v>1040786.55</v>
      </c>
      <c r="T3884" s="7">
        <f t="shared" si="624"/>
        <v>287829.09000000003</v>
      </c>
      <c r="U3884" s="7">
        <f t="shared" si="622"/>
        <v>287829.09000000003</v>
      </c>
      <c r="V3884" s="7">
        <f t="shared" si="625"/>
        <v>86348.726999999999</v>
      </c>
      <c r="W3884" s="7">
        <f t="shared" si="626"/>
        <v>18996.719939999999</v>
      </c>
      <c r="X3884" s="7">
        <f t="shared" si="623"/>
        <v>105345.44693999999</v>
      </c>
      <c r="Y3884" s="7">
        <f>L3884+X3884</f>
        <v>681003.6269400001</v>
      </c>
      <c r="Z3884" s="4">
        <v>2</v>
      </c>
      <c r="AA3884" s="7">
        <f t="shared" si="627"/>
        <v>272401.45077600004</v>
      </c>
      <c r="AB3884" s="4">
        <v>3</v>
      </c>
      <c r="AC3884" s="7">
        <f t="shared" si="628"/>
        <v>158900.84628600001</v>
      </c>
      <c r="AD3884">
        <v>3</v>
      </c>
      <c r="AE3884" s="8">
        <f t="shared" si="629"/>
        <v>204301.08808200003</v>
      </c>
    </row>
    <row r="3885" spans="1:31" x14ac:dyDescent="0.25">
      <c r="A3885" s="4">
        <v>491647</v>
      </c>
      <c r="B3885" s="4" t="s">
        <v>12136</v>
      </c>
      <c r="C3885" s="4">
        <v>33781871</v>
      </c>
      <c r="D3885" s="4">
        <v>26952334</v>
      </c>
      <c r="E3885" s="4" t="s">
        <v>12137</v>
      </c>
      <c r="F3885" s="4" t="s">
        <v>232</v>
      </c>
      <c r="G3885" s="4"/>
      <c r="H3885" s="4"/>
      <c r="I3885" s="4"/>
      <c r="J3885" s="4" t="s">
        <v>40</v>
      </c>
      <c r="K3885" s="4" t="s">
        <v>11399</v>
      </c>
      <c r="L3885" s="5">
        <v>576761.61</v>
      </c>
      <c r="M3885" s="5">
        <v>675781.15</v>
      </c>
      <c r="N3885" s="4">
        <v>0</v>
      </c>
      <c r="O3885" s="4" t="s">
        <v>30</v>
      </c>
      <c r="P3885" s="4" t="s">
        <v>1110</v>
      </c>
      <c r="Q3885" s="4" t="s">
        <v>32</v>
      </c>
      <c r="R3885" s="6"/>
      <c r="S3885" s="7">
        <f t="shared" si="621"/>
        <v>675781.15</v>
      </c>
      <c r="T3885" s="7">
        <f t="shared" si="624"/>
        <v>288380.80499999999</v>
      </c>
      <c r="U3885" s="7">
        <f t="shared" si="622"/>
        <v>288380.80499999999</v>
      </c>
      <c r="V3885" s="7">
        <f t="shared" si="625"/>
        <v>86514.241499999989</v>
      </c>
      <c r="W3885" s="7">
        <f t="shared" si="626"/>
        <v>19033.133129999998</v>
      </c>
      <c r="X3885" s="7">
        <f t="shared" si="623"/>
        <v>105547.37462999999</v>
      </c>
      <c r="Y3885" s="7">
        <f>L3885+X3885</f>
        <v>682308.98462999996</v>
      </c>
      <c r="Z3885" s="4">
        <v>2</v>
      </c>
      <c r="AA3885" s="7">
        <f t="shared" si="627"/>
        <v>272923.59385200002</v>
      </c>
      <c r="AB3885" s="4">
        <v>3</v>
      </c>
      <c r="AC3885" s="7">
        <f t="shared" si="628"/>
        <v>159205.42974699999</v>
      </c>
      <c r="AD3885">
        <v>3</v>
      </c>
      <c r="AE3885" s="8">
        <f t="shared" si="629"/>
        <v>204692.695389</v>
      </c>
    </row>
    <row r="3886" spans="1:31" x14ac:dyDescent="0.25">
      <c r="A3886" s="4">
        <v>491454</v>
      </c>
      <c r="B3886" s="4" t="s">
        <v>12138</v>
      </c>
      <c r="C3886" s="4">
        <v>24673403</v>
      </c>
      <c r="D3886" s="4">
        <v>28395251</v>
      </c>
      <c r="E3886" s="4" t="s">
        <v>12139</v>
      </c>
      <c r="F3886" s="4" t="s">
        <v>232</v>
      </c>
      <c r="G3886" s="4"/>
      <c r="H3886" s="4"/>
      <c r="I3886" s="4"/>
      <c r="J3886" s="4" t="s">
        <v>40</v>
      </c>
      <c r="K3886" s="4" t="s">
        <v>11399</v>
      </c>
      <c r="L3886" s="5">
        <v>577268.93000000005</v>
      </c>
      <c r="M3886" s="5">
        <v>683242.16</v>
      </c>
      <c r="N3886" s="4">
        <v>0</v>
      </c>
      <c r="O3886" s="4" t="s">
        <v>47</v>
      </c>
      <c r="P3886" s="4" t="s">
        <v>1110</v>
      </c>
      <c r="Q3886" s="4" t="s">
        <v>32</v>
      </c>
      <c r="R3886" s="6"/>
      <c r="S3886" s="7">
        <f t="shared" si="621"/>
        <v>683242.16</v>
      </c>
      <c r="T3886" s="7">
        <f t="shared" si="624"/>
        <v>288634.46500000003</v>
      </c>
      <c r="U3886" s="7">
        <f t="shared" si="622"/>
        <v>288634.46500000003</v>
      </c>
      <c r="V3886" s="7">
        <f t="shared" si="625"/>
        <v>86590.339500000002</v>
      </c>
      <c r="W3886" s="7">
        <f t="shared" si="626"/>
        <v>19049.874690000001</v>
      </c>
      <c r="X3886" s="7">
        <f t="shared" si="623"/>
        <v>105640.21419</v>
      </c>
      <c r="Y3886" s="7">
        <f>L3886+X3886</f>
        <v>682909.14419000002</v>
      </c>
      <c r="Z3886" s="4">
        <v>2</v>
      </c>
      <c r="AA3886" s="7">
        <f t="shared" si="627"/>
        <v>273163.65767600003</v>
      </c>
      <c r="AB3886" s="4">
        <v>3</v>
      </c>
      <c r="AC3886" s="7">
        <f t="shared" si="628"/>
        <v>159345.46697766666</v>
      </c>
      <c r="AD3886">
        <v>3</v>
      </c>
      <c r="AE3886" s="8">
        <f t="shared" si="629"/>
        <v>204872.74325699999</v>
      </c>
    </row>
    <row r="3887" spans="1:31" x14ac:dyDescent="0.25">
      <c r="A3887" s="4">
        <v>491430</v>
      </c>
      <c r="B3887" s="4" t="s">
        <v>12140</v>
      </c>
      <c r="C3887" s="4">
        <v>22922200</v>
      </c>
      <c r="D3887" s="4">
        <v>2116731</v>
      </c>
      <c r="E3887" s="4" t="s">
        <v>12141</v>
      </c>
      <c r="F3887" s="4" t="s">
        <v>232</v>
      </c>
      <c r="G3887" s="4" t="s">
        <v>12142</v>
      </c>
      <c r="H3887" s="4" t="s">
        <v>12143</v>
      </c>
      <c r="I3887" s="4" t="s">
        <v>12144</v>
      </c>
      <c r="J3887" s="4" t="s">
        <v>40</v>
      </c>
      <c r="K3887" s="4" t="s">
        <v>347</v>
      </c>
      <c r="L3887" s="5">
        <v>578060.88</v>
      </c>
      <c r="M3887" s="5">
        <v>719405.22</v>
      </c>
      <c r="N3887" s="4">
        <v>0</v>
      </c>
      <c r="O3887" s="4" t="s">
        <v>47</v>
      </c>
      <c r="P3887" s="4" t="s">
        <v>1110</v>
      </c>
      <c r="Q3887" s="4" t="s">
        <v>32</v>
      </c>
      <c r="R3887" s="6"/>
      <c r="S3887" s="7">
        <f t="shared" si="621"/>
        <v>719405.22</v>
      </c>
      <c r="T3887" s="7">
        <f t="shared" si="624"/>
        <v>289030.44</v>
      </c>
      <c r="U3887" s="7">
        <f t="shared" si="622"/>
        <v>289030.44</v>
      </c>
      <c r="V3887" s="7">
        <f t="shared" si="625"/>
        <v>86709.131999999998</v>
      </c>
      <c r="W3887" s="7">
        <f t="shared" si="626"/>
        <v>19076.009040000001</v>
      </c>
      <c r="X3887" s="7">
        <f t="shared" si="623"/>
        <v>105785.14104</v>
      </c>
      <c r="Y3887" s="7">
        <f>L3887+X3887</f>
        <v>683846.02104000002</v>
      </c>
      <c r="Z3887" s="4">
        <v>2</v>
      </c>
      <c r="AA3887" s="7">
        <f t="shared" si="627"/>
        <v>273538.40841600002</v>
      </c>
      <c r="AB3887" s="4">
        <v>3</v>
      </c>
      <c r="AC3887" s="7">
        <f t="shared" si="628"/>
        <v>159564.07157599999</v>
      </c>
      <c r="AD3887">
        <v>3</v>
      </c>
      <c r="AE3887" s="8">
        <f t="shared" si="629"/>
        <v>205153.80631200003</v>
      </c>
    </row>
    <row r="3888" spans="1:31" x14ac:dyDescent="0.25">
      <c r="A3888" s="4">
        <v>489054</v>
      </c>
      <c r="B3888" s="4" t="s">
        <v>12145</v>
      </c>
      <c r="C3888" s="4">
        <v>25379087</v>
      </c>
      <c r="D3888" s="4">
        <v>8613668</v>
      </c>
      <c r="E3888" s="4" t="s">
        <v>12146</v>
      </c>
      <c r="F3888" s="4" t="s">
        <v>232</v>
      </c>
      <c r="G3888" s="4" t="s">
        <v>12147</v>
      </c>
      <c r="H3888" s="4" t="s">
        <v>12148</v>
      </c>
      <c r="I3888" s="4"/>
      <c r="J3888" s="4" t="s">
        <v>45</v>
      </c>
      <c r="K3888" s="4" t="s">
        <v>347</v>
      </c>
      <c r="L3888" s="5">
        <v>580701.38</v>
      </c>
      <c r="M3888" s="5">
        <v>1031808.61</v>
      </c>
      <c r="N3888" s="4">
        <v>0</v>
      </c>
      <c r="O3888" s="4" t="s">
        <v>47</v>
      </c>
      <c r="P3888" s="4" t="s">
        <v>1110</v>
      </c>
      <c r="Q3888" s="4" t="s">
        <v>32</v>
      </c>
      <c r="R3888" s="6"/>
      <c r="S3888" s="7">
        <f t="shared" si="621"/>
        <v>1031808.61</v>
      </c>
      <c r="T3888" s="7">
        <f t="shared" si="624"/>
        <v>290350.69</v>
      </c>
      <c r="U3888" s="7">
        <f t="shared" si="622"/>
        <v>290350.69</v>
      </c>
      <c r="V3888" s="7">
        <f t="shared" si="625"/>
        <v>87105.206999999995</v>
      </c>
      <c r="W3888" s="7">
        <f t="shared" si="626"/>
        <v>19163.145539999998</v>
      </c>
      <c r="X3888" s="7">
        <f t="shared" si="623"/>
        <v>106268.35253999999</v>
      </c>
      <c r="Y3888" s="7">
        <f>L3888+X3888</f>
        <v>686969.73254</v>
      </c>
      <c r="Z3888" s="4">
        <v>2</v>
      </c>
      <c r="AA3888" s="7">
        <f t="shared" si="627"/>
        <v>274787.89301599999</v>
      </c>
      <c r="AB3888" s="4">
        <v>3</v>
      </c>
      <c r="AC3888" s="7">
        <f t="shared" si="628"/>
        <v>160292.93759266665</v>
      </c>
      <c r="AD3888">
        <v>3</v>
      </c>
      <c r="AE3888" s="8">
        <f t="shared" si="629"/>
        <v>206090.919762</v>
      </c>
    </row>
    <row r="3889" spans="1:31" x14ac:dyDescent="0.25">
      <c r="A3889" s="4">
        <v>492043</v>
      </c>
      <c r="B3889" s="4" t="s">
        <v>12149</v>
      </c>
      <c r="C3889" s="4">
        <v>36559665</v>
      </c>
      <c r="D3889" s="4">
        <v>23405802</v>
      </c>
      <c r="E3889" s="4" t="s">
        <v>12150</v>
      </c>
      <c r="F3889" s="4" t="s">
        <v>232</v>
      </c>
      <c r="G3889" s="4"/>
      <c r="H3889" s="4" t="s">
        <v>12151</v>
      </c>
      <c r="I3889" s="4"/>
      <c r="J3889" s="4" t="s">
        <v>1108</v>
      </c>
      <c r="K3889" s="4" t="s">
        <v>1975</v>
      </c>
      <c r="L3889" s="5">
        <v>583393.62</v>
      </c>
      <c r="M3889" s="5">
        <v>705922.66</v>
      </c>
      <c r="N3889" s="4">
        <v>0</v>
      </c>
      <c r="O3889" s="4" t="s">
        <v>30</v>
      </c>
      <c r="P3889" s="4" t="s">
        <v>1110</v>
      </c>
      <c r="Q3889" s="4" t="s">
        <v>32</v>
      </c>
      <c r="R3889" s="6"/>
      <c r="S3889" s="7">
        <f t="shared" si="621"/>
        <v>705922.66</v>
      </c>
      <c r="T3889" s="7">
        <f t="shared" si="624"/>
        <v>291696.81</v>
      </c>
      <c r="U3889" s="7">
        <f t="shared" si="622"/>
        <v>291696.81</v>
      </c>
      <c r="V3889" s="7">
        <f t="shared" si="625"/>
        <v>87509.042999999991</v>
      </c>
      <c r="W3889" s="7">
        <f t="shared" si="626"/>
        <v>19251.989459999997</v>
      </c>
      <c r="X3889" s="7">
        <f t="shared" si="623"/>
        <v>106761.03245999999</v>
      </c>
      <c r="Y3889" s="7">
        <f>L3889+X3889</f>
        <v>690154.65246000001</v>
      </c>
      <c r="Z3889" s="4">
        <v>2</v>
      </c>
      <c r="AA3889" s="7">
        <f t="shared" si="627"/>
        <v>276061.86098400003</v>
      </c>
      <c r="AB3889" s="4">
        <v>3</v>
      </c>
      <c r="AC3889" s="7">
        <f t="shared" si="628"/>
        <v>161036.085574</v>
      </c>
      <c r="AD3889">
        <v>3</v>
      </c>
      <c r="AE3889" s="8">
        <f t="shared" si="629"/>
        <v>207046.39573800002</v>
      </c>
    </row>
    <row r="3890" spans="1:31" x14ac:dyDescent="0.25">
      <c r="A3890" s="4">
        <v>488743</v>
      </c>
      <c r="B3890" s="4" t="s">
        <v>12152</v>
      </c>
      <c r="C3890" s="4">
        <v>40880129</v>
      </c>
      <c r="D3890" s="4">
        <v>28181658</v>
      </c>
      <c r="E3890" s="4" t="s">
        <v>12153</v>
      </c>
      <c r="F3890" s="4" t="s">
        <v>232</v>
      </c>
      <c r="G3890" s="4" t="s">
        <v>12154</v>
      </c>
      <c r="H3890" s="4"/>
      <c r="I3890" s="4"/>
      <c r="J3890" s="4" t="s">
        <v>441</v>
      </c>
      <c r="K3890" s="4" t="s">
        <v>347</v>
      </c>
      <c r="L3890" s="5">
        <v>583997.56999999995</v>
      </c>
      <c r="M3890" s="5">
        <v>727311.6</v>
      </c>
      <c r="N3890" s="4">
        <v>0</v>
      </c>
      <c r="O3890" s="4" t="s">
        <v>47</v>
      </c>
      <c r="P3890" s="4" t="s">
        <v>1110</v>
      </c>
      <c r="Q3890" s="4" t="s">
        <v>32</v>
      </c>
      <c r="R3890" s="6"/>
      <c r="S3890" s="7">
        <f t="shared" si="621"/>
        <v>727311.6</v>
      </c>
      <c r="T3890" s="7">
        <f t="shared" si="624"/>
        <v>291998.78499999997</v>
      </c>
      <c r="U3890" s="7">
        <f t="shared" si="622"/>
        <v>291998.78499999997</v>
      </c>
      <c r="V3890" s="7">
        <f t="shared" si="625"/>
        <v>87599.635499999989</v>
      </c>
      <c r="W3890" s="7">
        <f t="shared" si="626"/>
        <v>19271.919809999999</v>
      </c>
      <c r="X3890" s="7">
        <f t="shared" si="623"/>
        <v>106871.55531</v>
      </c>
      <c r="Y3890" s="7">
        <f>L3890+X3890</f>
        <v>690869.12530999992</v>
      </c>
      <c r="Z3890" s="4">
        <v>2</v>
      </c>
      <c r="AA3890" s="7">
        <f t="shared" si="627"/>
        <v>276347.65012399998</v>
      </c>
      <c r="AB3890" s="4">
        <v>3</v>
      </c>
      <c r="AC3890" s="7">
        <f t="shared" si="628"/>
        <v>161202.79590566663</v>
      </c>
      <c r="AD3890">
        <v>3</v>
      </c>
      <c r="AE3890" s="8">
        <f t="shared" si="629"/>
        <v>207260.73759299997</v>
      </c>
    </row>
    <row r="3891" spans="1:31" x14ac:dyDescent="0.25">
      <c r="A3891" s="4">
        <v>491608</v>
      </c>
      <c r="B3891" s="4" t="s">
        <v>12155</v>
      </c>
      <c r="C3891" s="4">
        <v>32499628</v>
      </c>
      <c r="D3891" s="4">
        <v>25945651</v>
      </c>
      <c r="E3891" s="4" t="s">
        <v>12156</v>
      </c>
      <c r="F3891" s="4" t="s">
        <v>232</v>
      </c>
      <c r="G3891" s="4" t="s">
        <v>12157</v>
      </c>
      <c r="H3891" s="4"/>
      <c r="I3891" s="4"/>
      <c r="J3891" s="4" t="s">
        <v>40</v>
      </c>
      <c r="K3891" s="4" t="s">
        <v>6184</v>
      </c>
      <c r="L3891" s="5">
        <v>584137.56000000006</v>
      </c>
      <c r="M3891" s="5">
        <v>965349.26</v>
      </c>
      <c r="N3891" s="4">
        <v>0</v>
      </c>
      <c r="O3891" s="4" t="s">
        <v>30</v>
      </c>
      <c r="P3891" s="4" t="s">
        <v>1110</v>
      </c>
      <c r="Q3891" s="4" t="s">
        <v>32</v>
      </c>
      <c r="R3891" s="6"/>
      <c r="S3891" s="7">
        <f t="shared" si="621"/>
        <v>965349.26</v>
      </c>
      <c r="T3891" s="7">
        <f t="shared" si="624"/>
        <v>292068.78000000003</v>
      </c>
      <c r="U3891" s="7">
        <f t="shared" si="622"/>
        <v>292068.78000000003</v>
      </c>
      <c r="V3891" s="7">
        <f t="shared" si="625"/>
        <v>87620.634000000005</v>
      </c>
      <c r="W3891" s="7">
        <f t="shared" si="626"/>
        <v>19276.539480000003</v>
      </c>
      <c r="X3891" s="7">
        <f t="shared" si="623"/>
        <v>106897.17348000001</v>
      </c>
      <c r="Y3891" s="7">
        <f>L3891+X3891</f>
        <v>691034.73348000005</v>
      </c>
      <c r="Z3891" s="4">
        <v>2</v>
      </c>
      <c r="AA3891" s="7">
        <f t="shared" si="627"/>
        <v>276413.89339200006</v>
      </c>
      <c r="AB3891" s="4">
        <v>3</v>
      </c>
      <c r="AC3891" s="7">
        <f t="shared" si="628"/>
        <v>161241.43781200002</v>
      </c>
      <c r="AD3891">
        <v>3</v>
      </c>
      <c r="AE3891" s="8">
        <f t="shared" si="629"/>
        <v>207310.42004400003</v>
      </c>
    </row>
    <row r="3892" spans="1:31" x14ac:dyDescent="0.25">
      <c r="A3892" s="4">
        <v>488801</v>
      </c>
      <c r="B3892" s="4" t="s">
        <v>12158</v>
      </c>
      <c r="C3892" s="4">
        <v>95815290</v>
      </c>
      <c r="D3892" s="4">
        <v>29535331</v>
      </c>
      <c r="E3892" s="4" t="s">
        <v>12159</v>
      </c>
      <c r="F3892" s="4" t="s">
        <v>232</v>
      </c>
      <c r="G3892" s="4" t="s">
        <v>12160</v>
      </c>
      <c r="H3892" s="4" t="s">
        <v>12161</v>
      </c>
      <c r="I3892" s="4"/>
      <c r="J3892" s="4" t="s">
        <v>441</v>
      </c>
      <c r="K3892" s="4" t="s">
        <v>8226</v>
      </c>
      <c r="L3892" s="5">
        <v>586656.24</v>
      </c>
      <c r="M3892" s="5">
        <v>1062728.5900000001</v>
      </c>
      <c r="N3892" s="4">
        <v>0</v>
      </c>
      <c r="O3892" s="4" t="s">
        <v>30</v>
      </c>
      <c r="P3892" s="4" t="s">
        <v>1110</v>
      </c>
      <c r="Q3892" s="4" t="s">
        <v>32</v>
      </c>
      <c r="R3892" s="6"/>
      <c r="S3892" s="7">
        <f t="shared" si="621"/>
        <v>1062728.5900000001</v>
      </c>
      <c r="T3892" s="7">
        <f t="shared" si="624"/>
        <v>293328.12</v>
      </c>
      <c r="U3892" s="7">
        <f t="shared" si="622"/>
        <v>293328.12</v>
      </c>
      <c r="V3892" s="7">
        <f t="shared" si="625"/>
        <v>87998.436000000002</v>
      </c>
      <c r="W3892" s="7">
        <f t="shared" si="626"/>
        <v>19359.655920000001</v>
      </c>
      <c r="X3892" s="7">
        <f t="shared" si="623"/>
        <v>107358.09192000001</v>
      </c>
      <c r="Y3892" s="7">
        <f>L3892+X3892</f>
        <v>694014.33192000003</v>
      </c>
      <c r="Z3892" s="4">
        <v>2</v>
      </c>
      <c r="AA3892" s="7">
        <f t="shared" si="627"/>
        <v>277605.73276800005</v>
      </c>
      <c r="AB3892" s="4">
        <v>3</v>
      </c>
      <c r="AC3892" s="7">
        <f t="shared" si="628"/>
        <v>161936.677448</v>
      </c>
      <c r="AD3892">
        <v>3</v>
      </c>
      <c r="AE3892" s="8">
        <f t="shared" si="629"/>
        <v>208204.29957599999</v>
      </c>
    </row>
    <row r="3893" spans="1:31" x14ac:dyDescent="0.25">
      <c r="A3893" s="4">
        <v>491478</v>
      </c>
      <c r="B3893" s="4" t="s">
        <v>12162</v>
      </c>
      <c r="C3893" s="4">
        <v>26314325</v>
      </c>
      <c r="D3893" s="4">
        <v>30815001</v>
      </c>
      <c r="E3893" s="4" t="s">
        <v>12163</v>
      </c>
      <c r="F3893" s="4" t="s">
        <v>232</v>
      </c>
      <c r="G3893" s="4" t="s">
        <v>12164</v>
      </c>
      <c r="H3893" s="4"/>
      <c r="I3893" s="4"/>
      <c r="J3893" s="4" t="s">
        <v>40</v>
      </c>
      <c r="K3893" s="4" t="s">
        <v>11399</v>
      </c>
      <c r="L3893" s="5">
        <v>587705.06000000006</v>
      </c>
      <c r="M3893" s="5">
        <v>706920.98</v>
      </c>
      <c r="N3893" s="4">
        <v>0</v>
      </c>
      <c r="O3893" s="4" t="s">
        <v>47</v>
      </c>
      <c r="P3893" s="4" t="s">
        <v>1110</v>
      </c>
      <c r="Q3893" s="4" t="s">
        <v>32</v>
      </c>
      <c r="R3893" s="6"/>
      <c r="S3893" s="7">
        <f t="shared" si="621"/>
        <v>706920.98</v>
      </c>
      <c r="T3893" s="7">
        <f t="shared" si="624"/>
        <v>293852.53000000003</v>
      </c>
      <c r="U3893" s="7">
        <f t="shared" si="622"/>
        <v>293852.53000000003</v>
      </c>
      <c r="V3893" s="7">
        <f t="shared" si="625"/>
        <v>88155.759000000005</v>
      </c>
      <c r="W3893" s="7">
        <f t="shared" si="626"/>
        <v>19394.26698</v>
      </c>
      <c r="X3893" s="7">
        <f t="shared" si="623"/>
        <v>107550.02598000001</v>
      </c>
      <c r="Y3893" s="7">
        <f>L3893+X3893</f>
        <v>695255.08598000009</v>
      </c>
      <c r="Z3893" s="4">
        <v>2</v>
      </c>
      <c r="AA3893" s="7">
        <f t="shared" si="627"/>
        <v>278102.03439200006</v>
      </c>
      <c r="AB3893" s="4">
        <v>3</v>
      </c>
      <c r="AC3893" s="7">
        <f t="shared" si="628"/>
        <v>162226.18672866668</v>
      </c>
      <c r="AD3893">
        <v>3</v>
      </c>
      <c r="AE3893" s="8">
        <f t="shared" si="629"/>
        <v>208576.52579400002</v>
      </c>
    </row>
    <row r="3894" spans="1:31" x14ac:dyDescent="0.25">
      <c r="A3894" s="4">
        <v>491857</v>
      </c>
      <c r="B3894" s="4" t="s">
        <v>12165</v>
      </c>
      <c r="C3894" s="4">
        <v>47022782</v>
      </c>
      <c r="D3894" s="4">
        <v>29144304</v>
      </c>
      <c r="E3894" s="4" t="s">
        <v>12166</v>
      </c>
      <c r="F3894" s="4" t="s">
        <v>232</v>
      </c>
      <c r="G3894" s="4" t="s">
        <v>12167</v>
      </c>
      <c r="H3894" s="4" t="s">
        <v>12168</v>
      </c>
      <c r="I3894" s="4"/>
      <c r="J3894" s="4" t="s">
        <v>40</v>
      </c>
      <c r="K3894" s="4" t="s">
        <v>11399</v>
      </c>
      <c r="L3894" s="5">
        <v>590988.77</v>
      </c>
      <c r="M3894" s="5">
        <v>698926.15</v>
      </c>
      <c r="N3894" s="4">
        <v>0</v>
      </c>
      <c r="O3894" s="4" t="s">
        <v>47</v>
      </c>
      <c r="P3894" s="4" t="s">
        <v>1110</v>
      </c>
      <c r="Q3894" s="4" t="s">
        <v>32</v>
      </c>
      <c r="R3894" s="6"/>
      <c r="S3894" s="7">
        <f t="shared" si="621"/>
        <v>698926.15</v>
      </c>
      <c r="T3894" s="7">
        <f t="shared" si="624"/>
        <v>295494.38500000001</v>
      </c>
      <c r="U3894" s="7">
        <f t="shared" si="622"/>
        <v>295494.38500000001</v>
      </c>
      <c r="V3894" s="7">
        <f t="shared" si="625"/>
        <v>88648.315499999997</v>
      </c>
      <c r="W3894" s="7">
        <f t="shared" si="626"/>
        <v>19502.629409999998</v>
      </c>
      <c r="X3894" s="7">
        <f t="shared" si="623"/>
        <v>108150.94490999999</v>
      </c>
      <c r="Y3894" s="7">
        <f>L3894+X3894</f>
        <v>699139.71490999998</v>
      </c>
      <c r="Z3894" s="4">
        <v>2</v>
      </c>
      <c r="AA3894" s="7">
        <f t="shared" si="627"/>
        <v>279655.88596400002</v>
      </c>
      <c r="AB3894" s="4">
        <v>3</v>
      </c>
      <c r="AC3894" s="7">
        <f t="shared" si="628"/>
        <v>163132.60014566666</v>
      </c>
      <c r="AD3894">
        <v>3</v>
      </c>
      <c r="AE3894" s="8">
        <f t="shared" si="629"/>
        <v>209741.91447299998</v>
      </c>
    </row>
    <row r="3895" spans="1:31" x14ac:dyDescent="0.25">
      <c r="A3895" s="4">
        <v>490449</v>
      </c>
      <c r="B3895" s="4" t="s">
        <v>12169</v>
      </c>
      <c r="C3895" s="4">
        <v>30650975</v>
      </c>
      <c r="D3895" s="4">
        <v>1449485</v>
      </c>
      <c r="E3895" s="4" t="s">
        <v>12170</v>
      </c>
      <c r="F3895" s="4" t="s">
        <v>232</v>
      </c>
      <c r="G3895" s="4" t="s">
        <v>12171</v>
      </c>
      <c r="H3895" s="4" t="s">
        <v>12172</v>
      </c>
      <c r="I3895" s="4"/>
      <c r="J3895" s="4" t="s">
        <v>429</v>
      </c>
      <c r="K3895" s="4" t="s">
        <v>1975</v>
      </c>
      <c r="L3895" s="5">
        <v>591281.39</v>
      </c>
      <c r="M3895" s="5">
        <v>695550.08</v>
      </c>
      <c r="N3895" s="4">
        <v>0</v>
      </c>
      <c r="O3895" s="4" t="s">
        <v>30</v>
      </c>
      <c r="P3895" s="4" t="s">
        <v>1110</v>
      </c>
      <c r="Q3895" s="4" t="s">
        <v>32</v>
      </c>
      <c r="R3895" s="6"/>
      <c r="S3895" s="7">
        <f t="shared" si="621"/>
        <v>695550.08</v>
      </c>
      <c r="T3895" s="7">
        <f t="shared" si="624"/>
        <v>295640.69500000001</v>
      </c>
      <c r="U3895" s="7">
        <f t="shared" si="622"/>
        <v>295640.69500000001</v>
      </c>
      <c r="V3895" s="7">
        <f t="shared" si="625"/>
        <v>88692.208499999993</v>
      </c>
      <c r="W3895" s="7">
        <f t="shared" si="626"/>
        <v>19512.28587</v>
      </c>
      <c r="X3895" s="7">
        <f t="shared" si="623"/>
        <v>108204.49437</v>
      </c>
      <c r="Y3895" s="7">
        <f>L3895+X3895</f>
        <v>699485.88436999999</v>
      </c>
      <c r="Z3895" s="4">
        <v>2</v>
      </c>
      <c r="AA3895" s="7">
        <f t="shared" si="627"/>
        <v>279794.35374799999</v>
      </c>
      <c r="AB3895" s="4">
        <v>3</v>
      </c>
      <c r="AC3895" s="7">
        <f t="shared" si="628"/>
        <v>163213.37301966664</v>
      </c>
      <c r="AD3895">
        <v>3</v>
      </c>
      <c r="AE3895" s="8">
        <f t="shared" si="629"/>
        <v>209845.76531100002</v>
      </c>
    </row>
    <row r="3896" spans="1:31" x14ac:dyDescent="0.25">
      <c r="A3896" s="4">
        <v>491712</v>
      </c>
      <c r="B3896" s="4" t="s">
        <v>12173</v>
      </c>
      <c r="C3896" s="4">
        <v>36902802</v>
      </c>
      <c r="D3896" s="4">
        <v>23452040</v>
      </c>
      <c r="E3896" s="4" t="s">
        <v>12174</v>
      </c>
      <c r="F3896" s="4" t="s">
        <v>232</v>
      </c>
      <c r="G3896" s="4" t="s">
        <v>12175</v>
      </c>
      <c r="H3896" s="4" t="s">
        <v>12176</v>
      </c>
      <c r="I3896" s="4"/>
      <c r="J3896" s="4" t="s">
        <v>40</v>
      </c>
      <c r="K3896" s="4" t="s">
        <v>1975</v>
      </c>
      <c r="L3896" s="5">
        <v>593411.63</v>
      </c>
      <c r="M3896" s="5">
        <v>944017.84</v>
      </c>
      <c r="N3896" s="4">
        <v>0</v>
      </c>
      <c r="O3896" s="4" t="s">
        <v>30</v>
      </c>
      <c r="P3896" s="4" t="s">
        <v>1110</v>
      </c>
      <c r="Q3896" s="4" t="s">
        <v>32</v>
      </c>
      <c r="R3896" s="6"/>
      <c r="S3896" s="7">
        <f t="shared" si="621"/>
        <v>944017.84</v>
      </c>
      <c r="T3896" s="7">
        <f t="shared" si="624"/>
        <v>296705.815</v>
      </c>
      <c r="U3896" s="7">
        <f t="shared" si="622"/>
        <v>296705.815</v>
      </c>
      <c r="V3896" s="7">
        <f t="shared" si="625"/>
        <v>89011.744500000001</v>
      </c>
      <c r="W3896" s="7">
        <f t="shared" si="626"/>
        <v>19582.583790000001</v>
      </c>
      <c r="X3896" s="7">
        <f t="shared" si="623"/>
        <v>108594.32829</v>
      </c>
      <c r="Y3896" s="7">
        <f>L3896+X3896</f>
        <v>702005.95828999998</v>
      </c>
      <c r="Z3896" s="4">
        <v>2</v>
      </c>
      <c r="AA3896" s="7">
        <f t="shared" si="627"/>
        <v>280802.38331599999</v>
      </c>
      <c r="AB3896" s="4">
        <v>3</v>
      </c>
      <c r="AC3896" s="7">
        <f t="shared" si="628"/>
        <v>163801.39026766663</v>
      </c>
      <c r="AD3896">
        <v>3</v>
      </c>
      <c r="AE3896" s="8">
        <f t="shared" si="629"/>
        <v>210601.78748699999</v>
      </c>
    </row>
    <row r="3897" spans="1:31" x14ac:dyDescent="0.25">
      <c r="A3897" s="4">
        <v>491656</v>
      </c>
      <c r="B3897" s="4" t="s">
        <v>12177</v>
      </c>
      <c r="C3897" s="4">
        <v>34248146</v>
      </c>
      <c r="D3897" s="4">
        <v>30905365</v>
      </c>
      <c r="E3897" s="4" t="s">
        <v>12178</v>
      </c>
      <c r="F3897" s="4" t="s">
        <v>232</v>
      </c>
      <c r="G3897" s="4" t="s">
        <v>12179</v>
      </c>
      <c r="H3897" s="4"/>
      <c r="I3897" s="4"/>
      <c r="J3897" s="4" t="s">
        <v>40</v>
      </c>
      <c r="K3897" s="4" t="s">
        <v>11399</v>
      </c>
      <c r="L3897" s="5">
        <v>596429.35</v>
      </c>
      <c r="M3897" s="5">
        <v>707322.37</v>
      </c>
      <c r="N3897" s="4">
        <v>0</v>
      </c>
      <c r="O3897" s="4" t="s">
        <v>30</v>
      </c>
      <c r="P3897" s="4" t="s">
        <v>1110</v>
      </c>
      <c r="Q3897" s="4" t="s">
        <v>32</v>
      </c>
      <c r="R3897" s="6"/>
      <c r="S3897" s="7">
        <f t="shared" si="621"/>
        <v>707322.37</v>
      </c>
      <c r="T3897" s="7">
        <f t="shared" si="624"/>
        <v>298214.67499999999</v>
      </c>
      <c r="U3897" s="7">
        <f t="shared" si="622"/>
        <v>298214.67499999999</v>
      </c>
      <c r="V3897" s="7">
        <f t="shared" si="625"/>
        <v>89464.402499999997</v>
      </c>
      <c r="W3897" s="7">
        <f t="shared" si="626"/>
        <v>19682.168549999999</v>
      </c>
      <c r="X3897" s="7">
        <f t="shared" si="623"/>
        <v>109146.57105</v>
      </c>
      <c r="Y3897" s="7">
        <f>L3897+X3897</f>
        <v>705575.92105</v>
      </c>
      <c r="Z3897" s="4">
        <v>2</v>
      </c>
      <c r="AA3897" s="7">
        <f t="shared" si="627"/>
        <v>282230.36842000001</v>
      </c>
      <c r="AB3897" s="4">
        <v>3</v>
      </c>
      <c r="AC3897" s="7">
        <f t="shared" si="628"/>
        <v>164634.38157833333</v>
      </c>
      <c r="AD3897">
        <v>3</v>
      </c>
      <c r="AE3897" s="8">
        <f t="shared" si="629"/>
        <v>211672.77631500002</v>
      </c>
    </row>
    <row r="3898" spans="1:31" x14ac:dyDescent="0.25">
      <c r="A3898" s="4">
        <v>491613</v>
      </c>
      <c r="B3898" s="4" t="s">
        <v>12180</v>
      </c>
      <c r="C3898" s="4">
        <v>32681740</v>
      </c>
      <c r="D3898" s="4">
        <v>1929358</v>
      </c>
      <c r="E3898" s="4" t="s">
        <v>12181</v>
      </c>
      <c r="F3898" s="4" t="s">
        <v>232</v>
      </c>
      <c r="G3898" s="4"/>
      <c r="H3898" s="4"/>
      <c r="I3898" s="4"/>
      <c r="J3898" s="4" t="s">
        <v>40</v>
      </c>
      <c r="K3898" s="4" t="s">
        <v>11601</v>
      </c>
      <c r="L3898" s="5">
        <v>597987.54</v>
      </c>
      <c r="M3898" s="5">
        <v>676145.31</v>
      </c>
      <c r="N3898" s="4">
        <v>0</v>
      </c>
      <c r="O3898" s="4" t="s">
        <v>30</v>
      </c>
      <c r="P3898" s="4" t="s">
        <v>1110</v>
      </c>
      <c r="Q3898" s="4" t="s">
        <v>32</v>
      </c>
      <c r="R3898" s="6"/>
      <c r="S3898" s="7">
        <f t="shared" si="621"/>
        <v>676145.31</v>
      </c>
      <c r="T3898" s="7">
        <f t="shared" si="624"/>
        <v>298993.77</v>
      </c>
      <c r="U3898" s="7">
        <f t="shared" si="622"/>
        <v>298993.77</v>
      </c>
      <c r="V3898" s="7">
        <f t="shared" si="625"/>
        <v>89698.131000000008</v>
      </c>
      <c r="W3898" s="7">
        <f t="shared" si="626"/>
        <v>19733.588820000001</v>
      </c>
      <c r="X3898" s="7">
        <f t="shared" si="623"/>
        <v>109431.71982000001</v>
      </c>
      <c r="Y3898" s="7">
        <f>L3898+X3898</f>
        <v>707419.25982000004</v>
      </c>
      <c r="Z3898" s="4">
        <v>2</v>
      </c>
      <c r="AA3898" s="7">
        <f t="shared" si="627"/>
        <v>282967.703928</v>
      </c>
      <c r="AB3898" s="4">
        <v>3</v>
      </c>
      <c r="AC3898" s="7">
        <f t="shared" si="628"/>
        <v>165064.49395800001</v>
      </c>
      <c r="AD3898">
        <v>3</v>
      </c>
      <c r="AE3898" s="8">
        <f t="shared" si="629"/>
        <v>212225.77794600002</v>
      </c>
    </row>
    <row r="3899" spans="1:31" x14ac:dyDescent="0.25">
      <c r="A3899" s="4">
        <v>491519</v>
      </c>
      <c r="B3899" s="4" t="s">
        <v>12182</v>
      </c>
      <c r="C3899" s="4">
        <v>27988938</v>
      </c>
      <c r="D3899" s="4">
        <v>8739962</v>
      </c>
      <c r="E3899" s="4" t="s">
        <v>12183</v>
      </c>
      <c r="F3899" s="4" t="s">
        <v>232</v>
      </c>
      <c r="G3899" s="4" t="s">
        <v>12184</v>
      </c>
      <c r="H3899" s="4" t="s">
        <v>12185</v>
      </c>
      <c r="I3899" s="4"/>
      <c r="J3899" s="4" t="s">
        <v>40</v>
      </c>
      <c r="K3899" s="4" t="s">
        <v>11399</v>
      </c>
      <c r="L3899" s="5">
        <v>599018.54</v>
      </c>
      <c r="M3899" s="5">
        <v>887834.73</v>
      </c>
      <c r="N3899" s="4">
        <v>0</v>
      </c>
      <c r="O3899" s="4" t="s">
        <v>30</v>
      </c>
      <c r="P3899" s="4" t="s">
        <v>1110</v>
      </c>
      <c r="Q3899" s="4" t="s">
        <v>32</v>
      </c>
      <c r="R3899" s="6"/>
      <c r="S3899" s="7">
        <f t="shared" si="621"/>
        <v>887834.73</v>
      </c>
      <c r="T3899" s="7">
        <f t="shared" si="624"/>
        <v>299509.27</v>
      </c>
      <c r="U3899" s="7">
        <f t="shared" si="622"/>
        <v>299509.27</v>
      </c>
      <c r="V3899" s="7">
        <f t="shared" si="625"/>
        <v>89852.781000000003</v>
      </c>
      <c r="W3899" s="7">
        <f t="shared" si="626"/>
        <v>19767.611820000002</v>
      </c>
      <c r="X3899" s="7">
        <f t="shared" si="623"/>
        <v>109620.39282000001</v>
      </c>
      <c r="Y3899" s="7">
        <f>L3899+X3899</f>
        <v>708638.93281999999</v>
      </c>
      <c r="Z3899" s="4">
        <v>2</v>
      </c>
      <c r="AA3899" s="7">
        <f t="shared" si="627"/>
        <v>283455.57312800002</v>
      </c>
      <c r="AB3899" s="4">
        <v>3</v>
      </c>
      <c r="AC3899" s="7">
        <f t="shared" si="628"/>
        <v>165349.08432466665</v>
      </c>
      <c r="AD3899">
        <v>3</v>
      </c>
      <c r="AE3899" s="8">
        <f t="shared" si="629"/>
        <v>212591.67984600001</v>
      </c>
    </row>
    <row r="3900" spans="1:31" x14ac:dyDescent="0.25">
      <c r="A3900" s="4">
        <v>489311</v>
      </c>
      <c r="B3900" s="4" t="s">
        <v>12186</v>
      </c>
      <c r="C3900" s="4">
        <v>32767828</v>
      </c>
      <c r="D3900" s="4">
        <v>2807879</v>
      </c>
      <c r="E3900" s="4" t="s">
        <v>12187</v>
      </c>
      <c r="F3900" s="4" t="s">
        <v>232</v>
      </c>
      <c r="G3900" s="4" t="s">
        <v>12188</v>
      </c>
      <c r="H3900" s="4"/>
      <c r="I3900" s="4"/>
      <c r="J3900" s="4" t="s">
        <v>45</v>
      </c>
      <c r="K3900" s="4" t="s">
        <v>347</v>
      </c>
      <c r="L3900" s="5">
        <v>607694</v>
      </c>
      <c r="M3900" s="5">
        <v>1190599.8799999999</v>
      </c>
      <c r="N3900" s="4">
        <v>0</v>
      </c>
      <c r="O3900" s="4" t="s">
        <v>30</v>
      </c>
      <c r="P3900" s="4" t="s">
        <v>1110</v>
      </c>
      <c r="Q3900" s="4" t="s">
        <v>32</v>
      </c>
      <c r="R3900" s="6"/>
      <c r="S3900" s="7">
        <f t="shared" si="621"/>
        <v>1190599.8799999999</v>
      </c>
      <c r="T3900" s="7">
        <f t="shared" si="624"/>
        <v>303847</v>
      </c>
      <c r="U3900" s="7">
        <f t="shared" si="622"/>
        <v>303847</v>
      </c>
      <c r="V3900" s="7">
        <f t="shared" si="625"/>
        <v>91154.099999999991</v>
      </c>
      <c r="W3900" s="7">
        <f t="shared" si="626"/>
        <v>20053.901999999998</v>
      </c>
      <c r="X3900" s="7">
        <f t="shared" si="623"/>
        <v>111208.00199999999</v>
      </c>
      <c r="Y3900" s="7">
        <f>L3900+X3900</f>
        <v>718902.00199999998</v>
      </c>
      <c r="Z3900" s="4">
        <v>2</v>
      </c>
      <c r="AA3900" s="7">
        <f t="shared" si="627"/>
        <v>287560.80080000003</v>
      </c>
      <c r="AB3900" s="4">
        <v>3</v>
      </c>
      <c r="AC3900" s="7">
        <f t="shared" si="628"/>
        <v>167743.80046666667</v>
      </c>
      <c r="AD3900">
        <v>3</v>
      </c>
      <c r="AE3900" s="8">
        <f t="shared" si="629"/>
        <v>215670.60060000001</v>
      </c>
    </row>
    <row r="3901" spans="1:31" x14ac:dyDescent="0.25">
      <c r="A3901" s="4">
        <v>492027</v>
      </c>
      <c r="B3901" s="4" t="s">
        <v>12189</v>
      </c>
      <c r="C3901" s="4">
        <v>34956277</v>
      </c>
      <c r="D3901" s="4">
        <v>20612415</v>
      </c>
      <c r="E3901" s="4" t="s">
        <v>12190</v>
      </c>
      <c r="F3901" s="4" t="s">
        <v>232</v>
      </c>
      <c r="G3901" s="4"/>
      <c r="H3901" s="4" t="s">
        <v>12191</v>
      </c>
      <c r="I3901" s="4"/>
      <c r="J3901" s="4" t="s">
        <v>1108</v>
      </c>
      <c r="K3901" s="4" t="s">
        <v>12192</v>
      </c>
      <c r="L3901" s="5">
        <v>612787.67000000004</v>
      </c>
      <c r="M3901" s="5">
        <v>1003465.29</v>
      </c>
      <c r="N3901" s="4">
        <v>0</v>
      </c>
      <c r="O3901" s="4" t="s">
        <v>30</v>
      </c>
      <c r="P3901" s="4" t="s">
        <v>1110</v>
      </c>
      <c r="Q3901" s="4" t="s">
        <v>32</v>
      </c>
      <c r="R3901" s="6"/>
      <c r="S3901" s="7">
        <f t="shared" si="621"/>
        <v>1003465.29</v>
      </c>
      <c r="T3901" s="7">
        <f t="shared" si="624"/>
        <v>306393.83500000002</v>
      </c>
      <c r="U3901" s="7">
        <f t="shared" si="622"/>
        <v>306393.83500000002</v>
      </c>
      <c r="V3901" s="7">
        <f t="shared" si="625"/>
        <v>91918.150500000003</v>
      </c>
      <c r="W3901" s="7">
        <f t="shared" si="626"/>
        <v>20221.993109999999</v>
      </c>
      <c r="X3901" s="7">
        <f t="shared" si="623"/>
        <v>112140.14361</v>
      </c>
      <c r="Y3901" s="7">
        <f>L3901+X3901</f>
        <v>724927.81361000007</v>
      </c>
      <c r="Z3901" s="4">
        <v>2</v>
      </c>
      <c r="AA3901" s="7">
        <f t="shared" si="627"/>
        <v>289971.12544400006</v>
      </c>
      <c r="AB3901" s="4">
        <v>3</v>
      </c>
      <c r="AC3901" s="7">
        <f t="shared" si="628"/>
        <v>169149.82317566668</v>
      </c>
      <c r="AD3901">
        <v>3</v>
      </c>
      <c r="AE3901" s="8">
        <f t="shared" si="629"/>
        <v>217478.344083</v>
      </c>
    </row>
    <row r="3902" spans="1:31" x14ac:dyDescent="0.25">
      <c r="A3902" s="4">
        <v>491771</v>
      </c>
      <c r="B3902" s="4" t="s">
        <v>12193</v>
      </c>
      <c r="C3902" s="4">
        <v>39921026</v>
      </c>
      <c r="D3902" s="4">
        <v>29253398</v>
      </c>
      <c r="E3902" s="4" t="s">
        <v>12194</v>
      </c>
      <c r="F3902" s="4" t="s">
        <v>232</v>
      </c>
      <c r="G3902" s="4" t="s">
        <v>12195</v>
      </c>
      <c r="H3902" s="4"/>
      <c r="I3902" s="4"/>
      <c r="J3902" s="4" t="s">
        <v>40</v>
      </c>
      <c r="K3902" s="4" t="s">
        <v>11399</v>
      </c>
      <c r="L3902" s="5">
        <v>613912.05000000005</v>
      </c>
      <c r="M3902" s="5">
        <v>737975.33</v>
      </c>
      <c r="N3902" s="4">
        <v>0</v>
      </c>
      <c r="O3902" s="4" t="s">
        <v>47</v>
      </c>
      <c r="P3902" s="4" t="s">
        <v>1110</v>
      </c>
      <c r="Q3902" s="4" t="s">
        <v>32</v>
      </c>
      <c r="R3902" s="6"/>
      <c r="S3902" s="7">
        <f t="shared" si="621"/>
        <v>737975.33</v>
      </c>
      <c r="T3902" s="7">
        <f t="shared" si="624"/>
        <v>306956.02500000002</v>
      </c>
      <c r="U3902" s="7">
        <f t="shared" si="622"/>
        <v>306956.02500000002</v>
      </c>
      <c r="V3902" s="7">
        <f t="shared" si="625"/>
        <v>92086.80750000001</v>
      </c>
      <c r="W3902" s="7">
        <f t="shared" si="626"/>
        <v>20259.097650000003</v>
      </c>
      <c r="X3902" s="7">
        <f t="shared" si="623"/>
        <v>112345.90515000001</v>
      </c>
      <c r="Y3902" s="7">
        <f>L3902+X3902</f>
        <v>726257.95515000005</v>
      </c>
      <c r="Z3902" s="4">
        <v>2</v>
      </c>
      <c r="AA3902" s="7">
        <f t="shared" si="627"/>
        <v>290503.18206000002</v>
      </c>
      <c r="AB3902" s="4">
        <v>3</v>
      </c>
      <c r="AC3902" s="7">
        <f t="shared" si="628"/>
        <v>169460.18953499998</v>
      </c>
      <c r="AD3902">
        <v>3</v>
      </c>
      <c r="AE3902" s="8">
        <f t="shared" si="629"/>
        <v>217877.38654500002</v>
      </c>
    </row>
    <row r="3903" spans="1:31" x14ac:dyDescent="0.25">
      <c r="A3903" s="4">
        <v>488689</v>
      </c>
      <c r="B3903" s="4" t="s">
        <v>12196</v>
      </c>
      <c r="C3903" s="4">
        <v>35426678</v>
      </c>
      <c r="D3903" s="4">
        <v>21665705</v>
      </c>
      <c r="E3903" s="4" t="s">
        <v>12197</v>
      </c>
      <c r="F3903" s="4" t="s">
        <v>232</v>
      </c>
      <c r="G3903" s="4" t="s">
        <v>12198</v>
      </c>
      <c r="H3903" s="4"/>
      <c r="I3903" s="4"/>
      <c r="J3903" s="4" t="s">
        <v>441</v>
      </c>
      <c r="K3903" s="4" t="s">
        <v>3303</v>
      </c>
      <c r="L3903" s="5">
        <v>617254.68000000005</v>
      </c>
      <c r="M3903" s="5">
        <v>752416.06</v>
      </c>
      <c r="N3903" s="4">
        <v>0</v>
      </c>
      <c r="O3903" s="4" t="s">
        <v>30</v>
      </c>
      <c r="P3903" s="4" t="s">
        <v>1110</v>
      </c>
      <c r="Q3903" s="4" t="s">
        <v>32</v>
      </c>
      <c r="R3903" s="6"/>
      <c r="S3903" s="7">
        <f t="shared" si="621"/>
        <v>752416.06</v>
      </c>
      <c r="T3903" s="7">
        <f t="shared" si="624"/>
        <v>308627.34000000003</v>
      </c>
      <c r="U3903" s="7">
        <f t="shared" si="622"/>
        <v>308627.34000000003</v>
      </c>
      <c r="V3903" s="7">
        <f t="shared" si="625"/>
        <v>92588.202000000005</v>
      </c>
      <c r="W3903" s="7">
        <f t="shared" si="626"/>
        <v>20369.404440000002</v>
      </c>
      <c r="X3903" s="7">
        <f t="shared" si="623"/>
        <v>112957.60644</v>
      </c>
      <c r="Y3903" s="7">
        <f>L3903+X3903</f>
        <v>730212.28644000005</v>
      </c>
      <c r="Z3903" s="4">
        <v>2</v>
      </c>
      <c r="AA3903" s="7">
        <f t="shared" si="627"/>
        <v>292084.91457600001</v>
      </c>
      <c r="AB3903" s="4">
        <v>3</v>
      </c>
      <c r="AC3903" s="7">
        <f t="shared" si="628"/>
        <v>170382.866836</v>
      </c>
      <c r="AD3903">
        <v>3</v>
      </c>
      <c r="AE3903" s="8">
        <f t="shared" si="629"/>
        <v>219063.68593200002</v>
      </c>
    </row>
    <row r="3904" spans="1:31" x14ac:dyDescent="0.25">
      <c r="A3904" s="4">
        <v>489036</v>
      </c>
      <c r="B3904" s="4" t="s">
        <v>12199</v>
      </c>
      <c r="C3904" s="4">
        <v>24432278</v>
      </c>
      <c r="D3904" s="4">
        <v>29580211</v>
      </c>
      <c r="E3904" s="4" t="s">
        <v>12200</v>
      </c>
      <c r="F3904" s="4" t="s">
        <v>232</v>
      </c>
      <c r="G3904" s="4" t="s">
        <v>12201</v>
      </c>
      <c r="H3904" s="4"/>
      <c r="I3904" s="4"/>
      <c r="J3904" s="4" t="s">
        <v>45</v>
      </c>
      <c r="K3904" s="4" t="s">
        <v>3245</v>
      </c>
      <c r="L3904" s="5">
        <v>619908.43000000005</v>
      </c>
      <c r="M3904" s="5">
        <v>753251.39</v>
      </c>
      <c r="N3904" s="4">
        <v>0</v>
      </c>
      <c r="O3904" s="4" t="s">
        <v>30</v>
      </c>
      <c r="P3904" s="4" t="s">
        <v>1110</v>
      </c>
      <c r="Q3904" s="4" t="s">
        <v>32</v>
      </c>
      <c r="R3904" s="6"/>
      <c r="S3904" s="7">
        <f t="shared" si="621"/>
        <v>753251.39</v>
      </c>
      <c r="T3904" s="7">
        <f t="shared" si="624"/>
        <v>309954.21500000003</v>
      </c>
      <c r="U3904" s="7">
        <f t="shared" si="622"/>
        <v>309954.21500000003</v>
      </c>
      <c r="V3904" s="7">
        <f t="shared" si="625"/>
        <v>92986.264500000005</v>
      </c>
      <c r="W3904" s="7">
        <f t="shared" si="626"/>
        <v>20456.978190000002</v>
      </c>
      <c r="X3904" s="7">
        <f t="shared" si="623"/>
        <v>113443.24269000001</v>
      </c>
      <c r="Y3904" s="7">
        <f>L3904+X3904</f>
        <v>733351.67269000004</v>
      </c>
      <c r="Z3904" s="4">
        <v>2</v>
      </c>
      <c r="AA3904" s="7">
        <f t="shared" si="627"/>
        <v>293340.66907600005</v>
      </c>
      <c r="AB3904" s="4">
        <v>3</v>
      </c>
      <c r="AC3904" s="7">
        <f t="shared" si="628"/>
        <v>171115.39029433334</v>
      </c>
      <c r="AD3904">
        <v>3</v>
      </c>
      <c r="AE3904" s="8">
        <f t="shared" si="629"/>
        <v>220005.50180700002</v>
      </c>
    </row>
    <row r="3905" spans="1:31" x14ac:dyDescent="0.25">
      <c r="A3905" s="4">
        <v>491770</v>
      </c>
      <c r="B3905" s="4" t="s">
        <v>12202</v>
      </c>
      <c r="C3905" s="4">
        <v>39870853</v>
      </c>
      <c r="D3905" s="4">
        <v>24622435</v>
      </c>
      <c r="E3905" s="4" t="s">
        <v>12203</v>
      </c>
      <c r="F3905" s="4" t="s">
        <v>232</v>
      </c>
      <c r="G3905" s="4" t="s">
        <v>12204</v>
      </c>
      <c r="H3905" s="4"/>
      <c r="I3905" s="4"/>
      <c r="J3905" s="4" t="s">
        <v>40</v>
      </c>
      <c r="K3905" s="4" t="s">
        <v>524</v>
      </c>
      <c r="L3905" s="5">
        <v>625818.01</v>
      </c>
      <c r="M3905" s="5">
        <v>740177.87</v>
      </c>
      <c r="N3905" s="4">
        <v>0</v>
      </c>
      <c r="O3905" s="4" t="s">
        <v>30</v>
      </c>
      <c r="P3905" s="4" t="s">
        <v>1110</v>
      </c>
      <c r="Q3905" s="4" t="s">
        <v>32</v>
      </c>
      <c r="R3905" s="6"/>
      <c r="S3905" s="7">
        <f t="shared" si="621"/>
        <v>740177.87</v>
      </c>
      <c r="T3905" s="7">
        <f t="shared" si="624"/>
        <v>312909.005</v>
      </c>
      <c r="U3905" s="7">
        <f t="shared" si="622"/>
        <v>312909.005</v>
      </c>
      <c r="V3905" s="7">
        <f t="shared" si="625"/>
        <v>93872.701499999996</v>
      </c>
      <c r="W3905" s="7">
        <f t="shared" si="626"/>
        <v>20651.994329999998</v>
      </c>
      <c r="X3905" s="7">
        <f t="shared" si="623"/>
        <v>114524.69583</v>
      </c>
      <c r="Y3905" s="7">
        <f>L3905+X3905</f>
        <v>740342.70582999999</v>
      </c>
      <c r="Z3905" s="4">
        <v>2</v>
      </c>
      <c r="AA3905" s="7">
        <f t="shared" si="627"/>
        <v>296137.08233200002</v>
      </c>
      <c r="AB3905" s="4">
        <v>3</v>
      </c>
      <c r="AC3905" s="7">
        <f t="shared" si="628"/>
        <v>172746.63136033333</v>
      </c>
      <c r="AD3905">
        <v>3</v>
      </c>
      <c r="AE3905" s="8">
        <f t="shared" si="629"/>
        <v>222102.81174899999</v>
      </c>
    </row>
    <row r="3906" spans="1:31" x14ac:dyDescent="0.25">
      <c r="A3906" s="4">
        <v>492029</v>
      </c>
      <c r="B3906" s="4" t="s">
        <v>12205</v>
      </c>
      <c r="C3906" s="4">
        <v>35379391</v>
      </c>
      <c r="D3906" s="4">
        <v>29611094</v>
      </c>
      <c r="E3906" s="4" t="s">
        <v>12206</v>
      </c>
      <c r="F3906" s="4" t="s">
        <v>232</v>
      </c>
      <c r="G3906" s="4"/>
      <c r="H3906" s="4" t="s">
        <v>12207</v>
      </c>
      <c r="I3906" s="4"/>
      <c r="J3906" s="4" t="s">
        <v>1108</v>
      </c>
      <c r="K3906" s="4" t="s">
        <v>5054</v>
      </c>
      <c r="L3906" s="5">
        <v>630522.01</v>
      </c>
      <c r="M3906" s="5">
        <v>741893.56</v>
      </c>
      <c r="N3906" s="4">
        <v>0</v>
      </c>
      <c r="O3906" s="4" t="s">
        <v>30</v>
      </c>
      <c r="P3906" s="4" t="s">
        <v>1110</v>
      </c>
      <c r="Q3906" s="4" t="s">
        <v>32</v>
      </c>
      <c r="R3906" s="6"/>
      <c r="S3906" s="7">
        <f t="shared" ref="S3906:S3969" si="630">M3906+N3906</f>
        <v>741893.56</v>
      </c>
      <c r="T3906" s="7">
        <f t="shared" si="624"/>
        <v>315261.005</v>
      </c>
      <c r="U3906" s="7">
        <f t="shared" ref="U3906:U3969" si="631">T3906+N3906</f>
        <v>315261.005</v>
      </c>
      <c r="V3906" s="7">
        <f t="shared" si="625"/>
        <v>94578.301500000001</v>
      </c>
      <c r="W3906" s="7">
        <f t="shared" si="626"/>
        <v>20807.226330000001</v>
      </c>
      <c r="X3906" s="7">
        <f t="shared" ref="X3906:X3969" si="632">V3906+W3906</f>
        <v>115385.52783000001</v>
      </c>
      <c r="Y3906" s="7">
        <f>L3906+X3906</f>
        <v>745907.53783000004</v>
      </c>
      <c r="Z3906" s="4">
        <v>2</v>
      </c>
      <c r="AA3906" s="7">
        <f t="shared" si="627"/>
        <v>298363.01513200003</v>
      </c>
      <c r="AB3906" s="4">
        <v>3</v>
      </c>
      <c r="AC3906" s="7">
        <f t="shared" si="628"/>
        <v>174045.09216033333</v>
      </c>
      <c r="AD3906">
        <v>3</v>
      </c>
      <c r="AE3906" s="8">
        <f t="shared" si="629"/>
        <v>223772.26134900004</v>
      </c>
    </row>
    <row r="3907" spans="1:31" x14ac:dyDescent="0.25">
      <c r="A3907" s="4">
        <v>491603</v>
      </c>
      <c r="B3907" s="4" t="s">
        <v>12208</v>
      </c>
      <c r="C3907" s="4">
        <v>32335618</v>
      </c>
      <c r="D3907" s="4">
        <v>29900734</v>
      </c>
      <c r="E3907" s="4" t="s">
        <v>12209</v>
      </c>
      <c r="F3907" s="4" t="s">
        <v>232</v>
      </c>
      <c r="G3907" s="4" t="s">
        <v>12210</v>
      </c>
      <c r="H3907" s="4"/>
      <c r="I3907" s="4"/>
      <c r="J3907" s="4" t="s">
        <v>40</v>
      </c>
      <c r="K3907" s="4" t="s">
        <v>11399</v>
      </c>
      <c r="L3907" s="5">
        <v>631608.19999999995</v>
      </c>
      <c r="M3907" s="5">
        <v>747595.82</v>
      </c>
      <c r="N3907" s="4">
        <v>0</v>
      </c>
      <c r="O3907" s="4" t="s">
        <v>30</v>
      </c>
      <c r="P3907" s="4" t="s">
        <v>1110</v>
      </c>
      <c r="Q3907" s="4" t="s">
        <v>32</v>
      </c>
      <c r="R3907" s="6"/>
      <c r="S3907" s="7">
        <f t="shared" si="630"/>
        <v>747595.82</v>
      </c>
      <c r="T3907" s="7">
        <f t="shared" ref="T3907:T3914" si="633">L3907*50%</f>
        <v>315804.09999999998</v>
      </c>
      <c r="U3907" s="7">
        <f t="shared" si="631"/>
        <v>315804.09999999998</v>
      </c>
      <c r="V3907" s="7">
        <f t="shared" ref="V3907:V3970" si="634">L3907*15%</f>
        <v>94741.23</v>
      </c>
      <c r="W3907" s="7">
        <f t="shared" ref="W3907:W3970" si="635">V3907*22%</f>
        <v>20843.070599999999</v>
      </c>
      <c r="X3907" s="7">
        <f t="shared" si="632"/>
        <v>115584.30059999999</v>
      </c>
      <c r="Y3907" s="7">
        <f>L3907+X3907</f>
        <v>747192.50059999991</v>
      </c>
      <c r="Z3907" s="4">
        <v>2</v>
      </c>
      <c r="AA3907" s="7">
        <f t="shared" ref="AA3907:AA3970" si="636">Y3907*80%/Z3907</f>
        <v>298877.00023999996</v>
      </c>
      <c r="AB3907" s="4">
        <v>3</v>
      </c>
      <c r="AC3907" s="7">
        <f t="shared" ref="AC3907:AC3970" si="637">Y3907*70%/AB3907</f>
        <v>174344.91680666662</v>
      </c>
      <c r="AD3907">
        <v>3</v>
      </c>
      <c r="AE3907" s="8">
        <f t="shared" ref="AE3907:AE3970" si="638">Y3907*90%/AD3907</f>
        <v>224157.75017999997</v>
      </c>
    </row>
    <row r="3908" spans="1:31" x14ac:dyDescent="0.25">
      <c r="A3908" s="4">
        <v>491717</v>
      </c>
      <c r="B3908" s="4" t="s">
        <v>12211</v>
      </c>
      <c r="C3908" s="4">
        <v>37320806</v>
      </c>
      <c r="D3908" s="4">
        <v>26600287</v>
      </c>
      <c r="E3908" s="4" t="s">
        <v>12212</v>
      </c>
      <c r="F3908" s="4" t="s">
        <v>232</v>
      </c>
      <c r="G3908" s="4" t="s">
        <v>12213</v>
      </c>
      <c r="H3908" s="4" t="s">
        <v>12214</v>
      </c>
      <c r="I3908" s="4"/>
      <c r="J3908" s="4" t="s">
        <v>40</v>
      </c>
      <c r="K3908" s="4" t="s">
        <v>6184</v>
      </c>
      <c r="L3908" s="5">
        <v>635829.97</v>
      </c>
      <c r="M3908" s="5">
        <v>1152792.31</v>
      </c>
      <c r="N3908" s="4">
        <v>0</v>
      </c>
      <c r="O3908" s="4" t="s">
        <v>30</v>
      </c>
      <c r="P3908" s="4" t="s">
        <v>1110</v>
      </c>
      <c r="Q3908" s="4" t="s">
        <v>32</v>
      </c>
      <c r="R3908" s="6"/>
      <c r="S3908" s="7">
        <f t="shared" si="630"/>
        <v>1152792.31</v>
      </c>
      <c r="T3908" s="7">
        <f t="shared" si="633"/>
        <v>317914.98499999999</v>
      </c>
      <c r="U3908" s="7">
        <f t="shared" si="631"/>
        <v>317914.98499999999</v>
      </c>
      <c r="V3908" s="7">
        <f t="shared" si="634"/>
        <v>95374.49549999999</v>
      </c>
      <c r="W3908" s="7">
        <f t="shared" si="635"/>
        <v>20982.389009999999</v>
      </c>
      <c r="X3908" s="7">
        <f t="shared" si="632"/>
        <v>116356.88450999999</v>
      </c>
      <c r="Y3908" s="7">
        <f>L3908+X3908</f>
        <v>752186.85450999998</v>
      </c>
      <c r="Z3908" s="4">
        <v>2</v>
      </c>
      <c r="AA3908" s="7">
        <f t="shared" si="636"/>
        <v>300874.74180399999</v>
      </c>
      <c r="AB3908" s="4">
        <v>3</v>
      </c>
      <c r="AC3908" s="7">
        <f t="shared" si="637"/>
        <v>175510.26605233332</v>
      </c>
      <c r="AD3908">
        <v>3</v>
      </c>
      <c r="AE3908" s="8">
        <f t="shared" si="638"/>
        <v>225656.05635299999</v>
      </c>
    </row>
    <row r="3909" spans="1:31" x14ac:dyDescent="0.25">
      <c r="A3909" s="4">
        <v>488714</v>
      </c>
      <c r="B3909" s="4" t="s">
        <v>12215</v>
      </c>
      <c r="C3909" s="4">
        <v>38177646</v>
      </c>
      <c r="D3909" s="4">
        <v>19532904</v>
      </c>
      <c r="E3909" s="4" t="s">
        <v>12216</v>
      </c>
      <c r="F3909" s="4" t="s">
        <v>26</v>
      </c>
      <c r="G3909" s="4" t="s">
        <v>12217</v>
      </c>
      <c r="H3909" s="4" t="s">
        <v>12218</v>
      </c>
      <c r="I3909" s="4"/>
      <c r="J3909" s="4" t="s">
        <v>441</v>
      </c>
      <c r="K3909" s="4" t="s">
        <v>8452</v>
      </c>
      <c r="L3909" s="5">
        <v>649005.46</v>
      </c>
      <c r="M3909" s="5">
        <v>1228768.1100000001</v>
      </c>
      <c r="N3909" s="4">
        <v>0</v>
      </c>
      <c r="O3909" s="4" t="s">
        <v>30</v>
      </c>
      <c r="P3909" s="4" t="s">
        <v>1110</v>
      </c>
      <c r="Q3909" s="4" t="s">
        <v>32</v>
      </c>
      <c r="R3909" s="6"/>
      <c r="S3909" s="7">
        <f t="shared" si="630"/>
        <v>1228768.1100000001</v>
      </c>
      <c r="T3909" s="7">
        <f t="shared" si="633"/>
        <v>324502.73</v>
      </c>
      <c r="U3909" s="7">
        <f t="shared" si="631"/>
        <v>324502.73</v>
      </c>
      <c r="V3909" s="7">
        <f t="shared" si="634"/>
        <v>97350.818999999989</v>
      </c>
      <c r="W3909" s="7">
        <f t="shared" si="635"/>
        <v>21417.180179999999</v>
      </c>
      <c r="X3909" s="7">
        <f t="shared" si="632"/>
        <v>118767.99917999998</v>
      </c>
      <c r="Y3909" s="7">
        <f>L3909+X3909</f>
        <v>767773.45918000001</v>
      </c>
      <c r="Z3909" s="4">
        <v>2</v>
      </c>
      <c r="AA3909" s="7">
        <f t="shared" si="636"/>
        <v>307109.38367200003</v>
      </c>
      <c r="AB3909" s="4">
        <v>3</v>
      </c>
      <c r="AC3909" s="7">
        <f t="shared" si="637"/>
        <v>179147.14047533332</v>
      </c>
      <c r="AD3909">
        <v>3</v>
      </c>
      <c r="AE3909" s="8">
        <f t="shared" si="638"/>
        <v>230332.03775400002</v>
      </c>
    </row>
    <row r="3910" spans="1:31" x14ac:dyDescent="0.25">
      <c r="A3910" s="4">
        <v>490660</v>
      </c>
      <c r="B3910" s="4" t="s">
        <v>12219</v>
      </c>
      <c r="C3910" s="4">
        <v>35340926</v>
      </c>
      <c r="D3910" s="4">
        <v>22584695</v>
      </c>
      <c r="E3910" s="4" t="s">
        <v>12220</v>
      </c>
      <c r="F3910" s="4" t="s">
        <v>232</v>
      </c>
      <c r="G3910" s="4" t="s">
        <v>12221</v>
      </c>
      <c r="H3910" s="4" t="s">
        <v>12222</v>
      </c>
      <c r="I3910" s="4"/>
      <c r="J3910" s="4" t="s">
        <v>429</v>
      </c>
      <c r="K3910" s="4" t="s">
        <v>1975</v>
      </c>
      <c r="L3910" s="5">
        <v>650889.65</v>
      </c>
      <c r="M3910" s="5">
        <v>792783.56</v>
      </c>
      <c r="N3910" s="4">
        <v>0</v>
      </c>
      <c r="O3910" s="4" t="s">
        <v>30</v>
      </c>
      <c r="P3910" s="4" t="s">
        <v>1110</v>
      </c>
      <c r="Q3910" s="4" t="s">
        <v>32</v>
      </c>
      <c r="R3910" s="6"/>
      <c r="S3910" s="7">
        <f t="shared" si="630"/>
        <v>792783.56</v>
      </c>
      <c r="T3910" s="7">
        <f t="shared" si="633"/>
        <v>325444.82500000001</v>
      </c>
      <c r="U3910" s="7">
        <f t="shared" si="631"/>
        <v>325444.82500000001</v>
      </c>
      <c r="V3910" s="7">
        <f t="shared" si="634"/>
        <v>97633.447499999995</v>
      </c>
      <c r="W3910" s="7">
        <f t="shared" si="635"/>
        <v>21479.35845</v>
      </c>
      <c r="X3910" s="7">
        <f t="shared" si="632"/>
        <v>119112.80594999999</v>
      </c>
      <c r="Y3910" s="7">
        <f>L3910+X3910</f>
        <v>770002.45594999997</v>
      </c>
      <c r="Z3910" s="4">
        <v>2</v>
      </c>
      <c r="AA3910" s="7">
        <f t="shared" si="636"/>
        <v>308000.98238</v>
      </c>
      <c r="AB3910" s="4">
        <v>3</v>
      </c>
      <c r="AC3910" s="7">
        <f t="shared" si="637"/>
        <v>179667.23972166664</v>
      </c>
      <c r="AD3910">
        <v>3</v>
      </c>
      <c r="AE3910" s="8">
        <f t="shared" si="638"/>
        <v>231000.73678499999</v>
      </c>
    </row>
    <row r="3911" spans="1:31" x14ac:dyDescent="0.25">
      <c r="A3911" s="4">
        <v>492037</v>
      </c>
      <c r="B3911" s="4" t="s">
        <v>12223</v>
      </c>
      <c r="C3911" s="4">
        <v>35992766</v>
      </c>
      <c r="D3911" s="4">
        <v>20947683</v>
      </c>
      <c r="E3911" s="4" t="s">
        <v>12224</v>
      </c>
      <c r="F3911" s="4" t="s">
        <v>232</v>
      </c>
      <c r="G3911" s="4"/>
      <c r="H3911" s="4"/>
      <c r="I3911" s="4"/>
      <c r="J3911" s="4" t="s">
        <v>1108</v>
      </c>
      <c r="K3911" s="4" t="s">
        <v>11399</v>
      </c>
      <c r="L3911" s="5">
        <v>654029.92000000004</v>
      </c>
      <c r="M3911" s="5">
        <v>758736.54</v>
      </c>
      <c r="N3911" s="4">
        <v>0</v>
      </c>
      <c r="O3911" s="4" t="s">
        <v>30</v>
      </c>
      <c r="P3911" s="4" t="s">
        <v>1110</v>
      </c>
      <c r="Q3911" s="4" t="s">
        <v>32</v>
      </c>
      <c r="R3911" s="6"/>
      <c r="S3911" s="7">
        <f t="shared" si="630"/>
        <v>758736.54</v>
      </c>
      <c r="T3911" s="7">
        <f t="shared" si="633"/>
        <v>327014.96000000002</v>
      </c>
      <c r="U3911" s="7">
        <f t="shared" si="631"/>
        <v>327014.96000000002</v>
      </c>
      <c r="V3911" s="7">
        <f t="shared" si="634"/>
        <v>98104.487999999998</v>
      </c>
      <c r="W3911" s="7">
        <f t="shared" si="635"/>
        <v>21582.987359999999</v>
      </c>
      <c r="X3911" s="7">
        <f t="shared" si="632"/>
        <v>119687.47536</v>
      </c>
      <c r="Y3911" s="7">
        <f>L3911+X3911</f>
        <v>773717.39536000008</v>
      </c>
      <c r="Z3911" s="4">
        <v>2</v>
      </c>
      <c r="AA3911" s="7">
        <f t="shared" si="636"/>
        <v>309486.95814400003</v>
      </c>
      <c r="AB3911" s="4">
        <v>3</v>
      </c>
      <c r="AC3911" s="7">
        <f t="shared" si="637"/>
        <v>180534.05891733334</v>
      </c>
      <c r="AD3911">
        <v>3</v>
      </c>
      <c r="AE3911" s="8">
        <f t="shared" si="638"/>
        <v>232115.21860800005</v>
      </c>
    </row>
    <row r="3912" spans="1:31" x14ac:dyDescent="0.25">
      <c r="A3912" s="4">
        <v>491512</v>
      </c>
      <c r="B3912" s="4" t="s">
        <v>12225</v>
      </c>
      <c r="C3912" s="4">
        <v>27769513</v>
      </c>
      <c r="D3912" s="4">
        <v>5130128</v>
      </c>
      <c r="E3912" s="4" t="s">
        <v>12226</v>
      </c>
      <c r="F3912" s="4" t="s">
        <v>232</v>
      </c>
      <c r="G3912" s="4" t="s">
        <v>12227</v>
      </c>
      <c r="H3912" s="4"/>
      <c r="I3912" s="4"/>
      <c r="J3912" s="4" t="s">
        <v>40</v>
      </c>
      <c r="K3912" s="4" t="s">
        <v>524</v>
      </c>
      <c r="L3912" s="5">
        <v>657321.59</v>
      </c>
      <c r="M3912" s="5">
        <v>799340.74</v>
      </c>
      <c r="N3912" s="4">
        <v>0</v>
      </c>
      <c r="O3912" s="4" t="s">
        <v>47</v>
      </c>
      <c r="P3912" s="4" t="s">
        <v>1110</v>
      </c>
      <c r="Q3912" s="4" t="s">
        <v>32</v>
      </c>
      <c r="R3912" s="6"/>
      <c r="S3912" s="7">
        <f t="shared" si="630"/>
        <v>799340.74</v>
      </c>
      <c r="T3912" s="7">
        <f t="shared" si="633"/>
        <v>328660.79499999998</v>
      </c>
      <c r="U3912" s="7">
        <f t="shared" si="631"/>
        <v>328660.79499999998</v>
      </c>
      <c r="V3912" s="7">
        <f t="shared" si="634"/>
        <v>98598.238499999992</v>
      </c>
      <c r="W3912" s="7">
        <f t="shared" si="635"/>
        <v>21691.61247</v>
      </c>
      <c r="X3912" s="7">
        <f t="shared" si="632"/>
        <v>120289.85097</v>
      </c>
      <c r="Y3912" s="7">
        <f>L3912+X3912</f>
        <v>777611.44097</v>
      </c>
      <c r="Z3912" s="4">
        <v>2</v>
      </c>
      <c r="AA3912" s="7">
        <f t="shared" si="636"/>
        <v>311044.57638799999</v>
      </c>
      <c r="AB3912" s="4">
        <v>3</v>
      </c>
      <c r="AC3912" s="7">
        <f t="shared" si="637"/>
        <v>181442.66955966665</v>
      </c>
      <c r="AD3912">
        <v>3</v>
      </c>
      <c r="AE3912" s="8">
        <f t="shared" si="638"/>
        <v>233283.432291</v>
      </c>
    </row>
    <row r="3913" spans="1:31" x14ac:dyDescent="0.25">
      <c r="A3913" s="4">
        <v>491444</v>
      </c>
      <c r="B3913" s="4" t="s">
        <v>12228</v>
      </c>
      <c r="C3913" s="4">
        <v>23914538</v>
      </c>
      <c r="D3913" s="4">
        <v>6830045</v>
      </c>
      <c r="E3913" s="4" t="s">
        <v>12229</v>
      </c>
      <c r="F3913" s="4" t="s">
        <v>232</v>
      </c>
      <c r="G3913" s="4"/>
      <c r="H3913" s="4"/>
      <c r="I3913" s="4"/>
      <c r="J3913" s="4" t="s">
        <v>40</v>
      </c>
      <c r="K3913" s="4" t="s">
        <v>11399</v>
      </c>
      <c r="L3913" s="5">
        <v>658866.53</v>
      </c>
      <c r="M3913" s="5">
        <v>876311.34</v>
      </c>
      <c r="N3913" s="4">
        <v>0</v>
      </c>
      <c r="O3913" s="4" t="s">
        <v>47</v>
      </c>
      <c r="P3913" s="4" t="s">
        <v>1110</v>
      </c>
      <c r="Q3913" s="4" t="s">
        <v>32</v>
      </c>
      <c r="R3913" s="6"/>
      <c r="S3913" s="7">
        <f t="shared" si="630"/>
        <v>876311.34</v>
      </c>
      <c r="T3913" s="7">
        <f t="shared" si="633"/>
        <v>329433.26500000001</v>
      </c>
      <c r="U3913" s="7">
        <f t="shared" si="631"/>
        <v>329433.26500000001</v>
      </c>
      <c r="V3913" s="7">
        <f t="shared" si="634"/>
        <v>98829.979500000001</v>
      </c>
      <c r="W3913" s="7">
        <f t="shared" si="635"/>
        <v>21742.59549</v>
      </c>
      <c r="X3913" s="7">
        <f t="shared" si="632"/>
        <v>120572.57498999999</v>
      </c>
      <c r="Y3913" s="7">
        <f>L3913+X3913</f>
        <v>779439.10499000002</v>
      </c>
      <c r="Z3913" s="4">
        <v>2</v>
      </c>
      <c r="AA3913" s="7">
        <f t="shared" si="636"/>
        <v>311775.64199600002</v>
      </c>
      <c r="AB3913" s="4">
        <v>3</v>
      </c>
      <c r="AC3913" s="7">
        <f t="shared" si="637"/>
        <v>181869.12449766663</v>
      </c>
      <c r="AD3913">
        <v>3</v>
      </c>
      <c r="AE3913" s="8">
        <f t="shared" si="638"/>
        <v>233831.731497</v>
      </c>
    </row>
    <row r="3914" spans="1:31" x14ac:dyDescent="0.25">
      <c r="A3914" s="4">
        <v>492049</v>
      </c>
      <c r="B3914" s="4" t="s">
        <v>12230</v>
      </c>
      <c r="C3914" s="4">
        <v>37012211</v>
      </c>
      <c r="D3914" s="4">
        <v>28403786</v>
      </c>
      <c r="E3914" s="4" t="s">
        <v>12231</v>
      </c>
      <c r="F3914" s="4" t="s">
        <v>232</v>
      </c>
      <c r="G3914" s="4"/>
      <c r="H3914" s="4" t="s">
        <v>12232</v>
      </c>
      <c r="I3914" s="4" t="s">
        <v>12233</v>
      </c>
      <c r="J3914" s="4" t="s">
        <v>1108</v>
      </c>
      <c r="K3914" s="4" t="s">
        <v>7871</v>
      </c>
      <c r="L3914" s="5">
        <v>659102.1</v>
      </c>
      <c r="M3914" s="5">
        <v>1049610.1599999999</v>
      </c>
      <c r="N3914" s="4">
        <v>0</v>
      </c>
      <c r="O3914" s="4" t="s">
        <v>30</v>
      </c>
      <c r="P3914" s="4" t="s">
        <v>1110</v>
      </c>
      <c r="Q3914" s="4" t="s">
        <v>32</v>
      </c>
      <c r="R3914" s="6"/>
      <c r="S3914" s="7">
        <f t="shared" si="630"/>
        <v>1049610.1599999999</v>
      </c>
      <c r="T3914" s="7">
        <f t="shared" si="633"/>
        <v>329551.05</v>
      </c>
      <c r="U3914" s="7">
        <f t="shared" si="631"/>
        <v>329551.05</v>
      </c>
      <c r="V3914" s="7">
        <f t="shared" si="634"/>
        <v>98865.314999999988</v>
      </c>
      <c r="W3914" s="7">
        <f t="shared" si="635"/>
        <v>21750.369299999998</v>
      </c>
      <c r="X3914" s="7">
        <f t="shared" si="632"/>
        <v>120615.68429999999</v>
      </c>
      <c r="Y3914" s="7">
        <f>L3914+X3914</f>
        <v>779717.78429999994</v>
      </c>
      <c r="Z3914" s="4">
        <v>2</v>
      </c>
      <c r="AA3914" s="7">
        <f t="shared" si="636"/>
        <v>311887.11371999996</v>
      </c>
      <c r="AB3914" s="4">
        <v>3</v>
      </c>
      <c r="AC3914" s="7">
        <f t="shared" si="637"/>
        <v>181934.14966999998</v>
      </c>
      <c r="AD3914">
        <v>3</v>
      </c>
      <c r="AE3914" s="8">
        <f t="shared" si="638"/>
        <v>233915.33528999999</v>
      </c>
    </row>
    <row r="3915" spans="1:31" x14ac:dyDescent="0.25">
      <c r="A3915" s="4">
        <v>485786</v>
      </c>
      <c r="B3915" s="4" t="s">
        <v>12234</v>
      </c>
      <c r="C3915" s="4">
        <v>26115440</v>
      </c>
      <c r="D3915" s="4">
        <v>20746083</v>
      </c>
      <c r="E3915" s="4" t="s">
        <v>12235</v>
      </c>
      <c r="F3915" s="4" t="s">
        <v>26</v>
      </c>
      <c r="G3915" s="4" t="s">
        <v>12236</v>
      </c>
      <c r="H3915" s="4"/>
      <c r="I3915" s="4"/>
      <c r="J3915" s="4" t="s">
        <v>28</v>
      </c>
      <c r="K3915" s="4" t="s">
        <v>29</v>
      </c>
      <c r="L3915" s="5">
        <v>121203.02</v>
      </c>
      <c r="M3915" s="5">
        <v>158792.07999999999</v>
      </c>
      <c r="N3915" s="4">
        <v>0</v>
      </c>
      <c r="O3915" s="4" t="s">
        <v>30</v>
      </c>
      <c r="P3915" s="4" t="s">
        <v>57</v>
      </c>
      <c r="Q3915" s="4" t="s">
        <v>572</v>
      </c>
      <c r="R3915" s="6">
        <v>45467.469717210646</v>
      </c>
      <c r="S3915" s="7">
        <f t="shared" si="630"/>
        <v>158792.07999999999</v>
      </c>
      <c r="T3915" s="7">
        <f>L3915*40%</f>
        <v>48481.208000000006</v>
      </c>
      <c r="U3915" s="7">
        <f t="shared" si="631"/>
        <v>48481.208000000006</v>
      </c>
      <c r="V3915" s="7">
        <f t="shared" si="634"/>
        <v>18180.453000000001</v>
      </c>
      <c r="W3915" s="7">
        <f t="shared" si="635"/>
        <v>3999.6996600000002</v>
      </c>
      <c r="X3915" s="7">
        <f t="shared" si="632"/>
        <v>22180.15266</v>
      </c>
      <c r="Y3915" s="7">
        <f>L3915+X3915</f>
        <v>143383.17266000001</v>
      </c>
      <c r="Z3915" s="4">
        <v>2</v>
      </c>
      <c r="AA3915" s="7">
        <f t="shared" si="636"/>
        <v>57353.269064000007</v>
      </c>
      <c r="AB3915" s="4">
        <v>3</v>
      </c>
      <c r="AC3915" s="7">
        <f t="shared" si="637"/>
        <v>33456.07362066667</v>
      </c>
      <c r="AD3915">
        <v>3</v>
      </c>
      <c r="AE3915" s="8">
        <f t="shared" si="638"/>
        <v>43014.951798000002</v>
      </c>
    </row>
    <row r="3916" spans="1:31" x14ac:dyDescent="0.25">
      <c r="A3916" s="4">
        <v>487024</v>
      </c>
      <c r="B3916" s="4" t="s">
        <v>12237</v>
      </c>
      <c r="C3916" s="4">
        <v>14276147</v>
      </c>
      <c r="D3916" s="4">
        <v>21069556</v>
      </c>
      <c r="E3916" s="4" t="s">
        <v>12238</v>
      </c>
      <c r="F3916" s="4" t="s">
        <v>232</v>
      </c>
      <c r="G3916" s="4" t="s">
        <v>12239</v>
      </c>
      <c r="H3916" s="4"/>
      <c r="I3916" s="4"/>
      <c r="J3916" s="4" t="s">
        <v>155</v>
      </c>
      <c r="K3916" s="4" t="s">
        <v>11399</v>
      </c>
      <c r="L3916" s="5">
        <v>96997.98</v>
      </c>
      <c r="M3916" s="5">
        <v>126384.8</v>
      </c>
      <c r="N3916" s="4">
        <v>0</v>
      </c>
      <c r="O3916" s="4" t="s">
        <v>47</v>
      </c>
      <c r="P3916" s="4" t="s">
        <v>586</v>
      </c>
      <c r="Q3916" s="4" t="s">
        <v>572</v>
      </c>
      <c r="R3916" s="6">
        <v>45467.434660219908</v>
      </c>
      <c r="S3916" s="7">
        <f t="shared" si="630"/>
        <v>126384.8</v>
      </c>
      <c r="T3916" s="7">
        <f t="shared" ref="T3916:T3948" si="639">L3916*50%</f>
        <v>48498.99</v>
      </c>
      <c r="U3916" s="7">
        <f t="shared" si="631"/>
        <v>48498.99</v>
      </c>
      <c r="V3916" s="7">
        <f t="shared" si="634"/>
        <v>14549.696999999998</v>
      </c>
      <c r="W3916" s="7">
        <f t="shared" si="635"/>
        <v>3200.9333399999996</v>
      </c>
      <c r="X3916" s="7">
        <f t="shared" si="632"/>
        <v>17750.630339999996</v>
      </c>
      <c r="Y3916" s="7">
        <f>L3916+X3916</f>
        <v>114748.61033999998</v>
      </c>
      <c r="Z3916" s="4">
        <v>2</v>
      </c>
      <c r="AA3916" s="7">
        <f t="shared" si="636"/>
        <v>45899.444135999998</v>
      </c>
      <c r="AB3916" s="4">
        <v>3</v>
      </c>
      <c r="AC3916" s="7">
        <f t="shared" si="637"/>
        <v>26774.675745999994</v>
      </c>
      <c r="AD3916">
        <v>3</v>
      </c>
      <c r="AE3916" s="8">
        <f t="shared" si="638"/>
        <v>34424.583101999997</v>
      </c>
    </row>
    <row r="3917" spans="1:31" x14ac:dyDescent="0.25">
      <c r="A3917" s="4">
        <v>491439</v>
      </c>
      <c r="B3917" s="4" t="s">
        <v>12240</v>
      </c>
      <c r="C3917" s="4">
        <v>23446818</v>
      </c>
      <c r="D3917" s="4">
        <v>5450994</v>
      </c>
      <c r="E3917" s="4" t="s">
        <v>12241</v>
      </c>
      <c r="F3917" s="4" t="s">
        <v>232</v>
      </c>
      <c r="G3917" s="4"/>
      <c r="H3917" s="4"/>
      <c r="I3917" s="4"/>
      <c r="J3917" s="4" t="s">
        <v>40</v>
      </c>
      <c r="K3917" s="4" t="s">
        <v>1846</v>
      </c>
      <c r="L3917" s="5">
        <v>659289.05000000005</v>
      </c>
      <c r="M3917" s="5">
        <v>850467.54</v>
      </c>
      <c r="N3917" s="4">
        <v>0</v>
      </c>
      <c r="O3917" s="4" t="s">
        <v>47</v>
      </c>
      <c r="P3917" s="4" t="s">
        <v>1110</v>
      </c>
      <c r="Q3917" s="4" t="s">
        <v>32</v>
      </c>
      <c r="R3917" s="6"/>
      <c r="S3917" s="7">
        <f t="shared" si="630"/>
        <v>850467.54</v>
      </c>
      <c r="T3917" s="7">
        <f t="shared" si="639"/>
        <v>329644.52500000002</v>
      </c>
      <c r="U3917" s="7">
        <f t="shared" si="631"/>
        <v>329644.52500000002</v>
      </c>
      <c r="V3917" s="7">
        <f t="shared" si="634"/>
        <v>98893.357499999998</v>
      </c>
      <c r="W3917" s="7">
        <f t="shared" si="635"/>
        <v>21756.538649999999</v>
      </c>
      <c r="X3917" s="7">
        <f t="shared" si="632"/>
        <v>120649.89615</v>
      </c>
      <c r="Y3917" s="7">
        <f>L3917+X3917</f>
        <v>779938.94615000009</v>
      </c>
      <c r="Z3917" s="4">
        <v>2</v>
      </c>
      <c r="AA3917" s="7">
        <f t="shared" si="636"/>
        <v>311975.57846000005</v>
      </c>
      <c r="AB3917" s="4">
        <v>3</v>
      </c>
      <c r="AC3917" s="7">
        <f t="shared" si="637"/>
        <v>181985.75410166665</v>
      </c>
      <c r="AD3917">
        <v>3</v>
      </c>
      <c r="AE3917" s="8">
        <f t="shared" si="638"/>
        <v>233981.68384500002</v>
      </c>
    </row>
    <row r="3918" spans="1:31" x14ac:dyDescent="0.25">
      <c r="A3918" s="4">
        <v>490596</v>
      </c>
      <c r="B3918" s="4" t="s">
        <v>12242</v>
      </c>
      <c r="C3918" s="4">
        <v>33805549</v>
      </c>
      <c r="D3918" s="4">
        <v>23137801</v>
      </c>
      <c r="E3918" s="4" t="s">
        <v>12243</v>
      </c>
      <c r="F3918" s="4" t="s">
        <v>232</v>
      </c>
      <c r="G3918" s="4" t="s">
        <v>12244</v>
      </c>
      <c r="H3918" s="4"/>
      <c r="I3918" s="4"/>
      <c r="J3918" s="4" t="s">
        <v>429</v>
      </c>
      <c r="K3918" s="4" t="s">
        <v>1554</v>
      </c>
      <c r="L3918" s="5">
        <v>662403.99</v>
      </c>
      <c r="M3918" s="5">
        <v>843897.77</v>
      </c>
      <c r="N3918" s="4">
        <v>0</v>
      </c>
      <c r="O3918" s="4" t="s">
        <v>30</v>
      </c>
      <c r="P3918" s="4" t="s">
        <v>1110</v>
      </c>
      <c r="Q3918" s="4" t="s">
        <v>32</v>
      </c>
      <c r="R3918" s="6"/>
      <c r="S3918" s="7">
        <f t="shared" si="630"/>
        <v>843897.77</v>
      </c>
      <c r="T3918" s="7">
        <f t="shared" si="639"/>
        <v>331201.995</v>
      </c>
      <c r="U3918" s="7">
        <f t="shared" si="631"/>
        <v>331201.995</v>
      </c>
      <c r="V3918" s="7">
        <f t="shared" si="634"/>
        <v>99360.598499999993</v>
      </c>
      <c r="W3918" s="7">
        <f t="shared" si="635"/>
        <v>21859.33167</v>
      </c>
      <c r="X3918" s="7">
        <f t="shared" si="632"/>
        <v>121219.93016999999</v>
      </c>
      <c r="Y3918" s="7">
        <f>L3918+X3918</f>
        <v>783623.92016999994</v>
      </c>
      <c r="Z3918" s="4">
        <v>2</v>
      </c>
      <c r="AA3918" s="7">
        <f t="shared" si="636"/>
        <v>313449.56806799996</v>
      </c>
      <c r="AB3918" s="4">
        <v>3</v>
      </c>
      <c r="AC3918" s="7">
        <f t="shared" si="637"/>
        <v>182845.58137299996</v>
      </c>
      <c r="AD3918">
        <v>3</v>
      </c>
      <c r="AE3918" s="8">
        <f t="shared" si="638"/>
        <v>235087.17605099999</v>
      </c>
    </row>
    <row r="3919" spans="1:31" x14ac:dyDescent="0.25">
      <c r="A3919" s="4">
        <v>488651</v>
      </c>
      <c r="B3919" s="4" t="s">
        <v>12245</v>
      </c>
      <c r="C3919" s="4">
        <v>32819885</v>
      </c>
      <c r="D3919" s="4">
        <v>2453789</v>
      </c>
      <c r="E3919" s="4" t="s">
        <v>12246</v>
      </c>
      <c r="F3919" s="4" t="s">
        <v>232</v>
      </c>
      <c r="G3919" s="4" t="s">
        <v>12247</v>
      </c>
      <c r="H3919" s="4" t="s">
        <v>12248</v>
      </c>
      <c r="I3919" s="4"/>
      <c r="J3919" s="4" t="s">
        <v>441</v>
      </c>
      <c r="K3919" s="4" t="s">
        <v>3245</v>
      </c>
      <c r="L3919" s="5">
        <v>665417.30000000005</v>
      </c>
      <c r="M3919" s="5">
        <v>1062545.1499999999</v>
      </c>
      <c r="N3919" s="4">
        <v>0</v>
      </c>
      <c r="O3919" s="4" t="s">
        <v>30</v>
      </c>
      <c r="P3919" s="4" t="s">
        <v>1110</v>
      </c>
      <c r="Q3919" s="4" t="s">
        <v>32</v>
      </c>
      <c r="R3919" s="6"/>
      <c r="S3919" s="7">
        <f t="shared" si="630"/>
        <v>1062545.1499999999</v>
      </c>
      <c r="T3919" s="7">
        <f t="shared" si="639"/>
        <v>332708.65000000002</v>
      </c>
      <c r="U3919" s="7">
        <f t="shared" si="631"/>
        <v>332708.65000000002</v>
      </c>
      <c r="V3919" s="7">
        <f t="shared" si="634"/>
        <v>99812.595000000001</v>
      </c>
      <c r="W3919" s="7">
        <f t="shared" si="635"/>
        <v>21958.7709</v>
      </c>
      <c r="X3919" s="7">
        <f t="shared" si="632"/>
        <v>121771.3659</v>
      </c>
      <c r="Y3919" s="7">
        <f>L3919+X3919</f>
        <v>787188.66590000002</v>
      </c>
      <c r="Z3919" s="4">
        <v>2</v>
      </c>
      <c r="AA3919" s="7">
        <f t="shared" si="636"/>
        <v>314875.46636000002</v>
      </c>
      <c r="AB3919" s="4">
        <v>3</v>
      </c>
      <c r="AC3919" s="7">
        <f t="shared" si="637"/>
        <v>183677.35537666664</v>
      </c>
      <c r="AD3919">
        <v>3</v>
      </c>
      <c r="AE3919" s="8">
        <f t="shared" si="638"/>
        <v>236156.59977</v>
      </c>
    </row>
    <row r="3920" spans="1:31" x14ac:dyDescent="0.25">
      <c r="A3920" s="4">
        <v>491779</v>
      </c>
      <c r="B3920" s="4" t="s">
        <v>12249</v>
      </c>
      <c r="C3920" s="4">
        <v>40259072</v>
      </c>
      <c r="D3920" s="4">
        <v>27287634</v>
      </c>
      <c r="E3920" s="4" t="s">
        <v>12250</v>
      </c>
      <c r="F3920" s="4" t="s">
        <v>232</v>
      </c>
      <c r="G3920" s="4" t="s">
        <v>12251</v>
      </c>
      <c r="H3920" s="4"/>
      <c r="I3920" s="4"/>
      <c r="J3920" s="4" t="s">
        <v>40</v>
      </c>
      <c r="K3920" s="4" t="s">
        <v>6184</v>
      </c>
      <c r="L3920" s="5">
        <v>667496.61</v>
      </c>
      <c r="M3920" s="5">
        <v>1215669.3899999999</v>
      </c>
      <c r="N3920" s="4">
        <v>0</v>
      </c>
      <c r="O3920" s="4" t="s">
        <v>30</v>
      </c>
      <c r="P3920" s="4" t="s">
        <v>1110</v>
      </c>
      <c r="Q3920" s="4" t="s">
        <v>32</v>
      </c>
      <c r="R3920" s="6"/>
      <c r="S3920" s="7">
        <f t="shared" si="630"/>
        <v>1215669.3899999999</v>
      </c>
      <c r="T3920" s="7">
        <f t="shared" si="639"/>
        <v>333748.30499999999</v>
      </c>
      <c r="U3920" s="7">
        <f t="shared" si="631"/>
        <v>333748.30499999999</v>
      </c>
      <c r="V3920" s="7">
        <f t="shared" si="634"/>
        <v>100124.49149999999</v>
      </c>
      <c r="W3920" s="7">
        <f t="shared" si="635"/>
        <v>22027.388129999999</v>
      </c>
      <c r="X3920" s="7">
        <f t="shared" si="632"/>
        <v>122151.87962999998</v>
      </c>
      <c r="Y3920" s="7">
        <f>L3920+X3920</f>
        <v>789648.48962999997</v>
      </c>
      <c r="Z3920" s="4">
        <v>2</v>
      </c>
      <c r="AA3920" s="7">
        <f t="shared" si="636"/>
        <v>315859.39585199999</v>
      </c>
      <c r="AB3920" s="4">
        <v>3</v>
      </c>
      <c r="AC3920" s="7">
        <f t="shared" si="637"/>
        <v>184251.314247</v>
      </c>
      <c r="AD3920">
        <v>3</v>
      </c>
      <c r="AE3920" s="8">
        <f t="shared" si="638"/>
        <v>236894.54688899999</v>
      </c>
    </row>
    <row r="3921" spans="1:31" x14ac:dyDescent="0.25">
      <c r="A3921" s="4">
        <v>488738</v>
      </c>
      <c r="B3921" s="4" t="s">
        <v>12252</v>
      </c>
      <c r="C3921" s="4">
        <v>40230523</v>
      </c>
      <c r="D3921" s="4">
        <v>24521488</v>
      </c>
      <c r="E3921" s="4" t="s">
        <v>12253</v>
      </c>
      <c r="F3921" s="4" t="s">
        <v>232</v>
      </c>
      <c r="G3921" s="4" t="s">
        <v>12254</v>
      </c>
      <c r="H3921" s="4"/>
      <c r="I3921" s="4"/>
      <c r="J3921" s="4" t="s">
        <v>441</v>
      </c>
      <c r="K3921" s="4" t="s">
        <v>524</v>
      </c>
      <c r="L3921" s="5">
        <v>669959.87</v>
      </c>
      <c r="M3921" s="5">
        <v>1082440.6499999999</v>
      </c>
      <c r="N3921" s="4">
        <v>0</v>
      </c>
      <c r="O3921" s="4" t="s">
        <v>47</v>
      </c>
      <c r="P3921" s="4" t="s">
        <v>1110</v>
      </c>
      <c r="Q3921" s="4" t="s">
        <v>32</v>
      </c>
      <c r="R3921" s="6"/>
      <c r="S3921" s="7">
        <f t="shared" si="630"/>
        <v>1082440.6499999999</v>
      </c>
      <c r="T3921" s="7">
        <f t="shared" si="639"/>
        <v>334979.935</v>
      </c>
      <c r="U3921" s="7">
        <f t="shared" si="631"/>
        <v>334979.935</v>
      </c>
      <c r="V3921" s="7">
        <f t="shared" si="634"/>
        <v>100493.98049999999</v>
      </c>
      <c r="W3921" s="7">
        <f t="shared" si="635"/>
        <v>22108.67571</v>
      </c>
      <c r="X3921" s="7">
        <f t="shared" si="632"/>
        <v>122602.65620999999</v>
      </c>
      <c r="Y3921" s="7">
        <f>L3921+X3921</f>
        <v>792562.52621000004</v>
      </c>
      <c r="Z3921" s="4">
        <v>2</v>
      </c>
      <c r="AA3921" s="7">
        <f t="shared" si="636"/>
        <v>317025.01048400003</v>
      </c>
      <c r="AB3921" s="4">
        <v>3</v>
      </c>
      <c r="AC3921" s="7">
        <f t="shared" si="637"/>
        <v>184931.25611566668</v>
      </c>
      <c r="AD3921">
        <v>3</v>
      </c>
      <c r="AE3921" s="8">
        <f t="shared" si="638"/>
        <v>237768.75786300004</v>
      </c>
    </row>
    <row r="3922" spans="1:31" x14ac:dyDescent="0.25">
      <c r="A3922" s="4">
        <v>491800</v>
      </c>
      <c r="B3922" s="4" t="s">
        <v>12255</v>
      </c>
      <c r="C3922" s="4">
        <v>41190787</v>
      </c>
      <c r="D3922" s="4">
        <v>27975818</v>
      </c>
      <c r="E3922" s="4" t="s">
        <v>12256</v>
      </c>
      <c r="F3922" s="4" t="s">
        <v>232</v>
      </c>
      <c r="G3922" s="4" t="s">
        <v>12257</v>
      </c>
      <c r="H3922" s="4"/>
      <c r="I3922" s="4"/>
      <c r="J3922" s="4" t="s">
        <v>40</v>
      </c>
      <c r="K3922" s="4" t="s">
        <v>11399</v>
      </c>
      <c r="L3922" s="5">
        <v>672039.3</v>
      </c>
      <c r="M3922" s="5">
        <v>863596.47</v>
      </c>
      <c r="N3922" s="4">
        <v>0</v>
      </c>
      <c r="O3922" s="4" t="s">
        <v>30</v>
      </c>
      <c r="P3922" s="4" t="s">
        <v>1110</v>
      </c>
      <c r="Q3922" s="4" t="s">
        <v>32</v>
      </c>
      <c r="R3922" s="6"/>
      <c r="S3922" s="7">
        <f t="shared" si="630"/>
        <v>863596.47</v>
      </c>
      <c r="T3922" s="7">
        <f t="shared" si="639"/>
        <v>336019.65</v>
      </c>
      <c r="U3922" s="7">
        <f t="shared" si="631"/>
        <v>336019.65</v>
      </c>
      <c r="V3922" s="7">
        <f t="shared" si="634"/>
        <v>100805.895</v>
      </c>
      <c r="W3922" s="7">
        <f t="shared" si="635"/>
        <v>22177.296900000001</v>
      </c>
      <c r="X3922" s="7">
        <f t="shared" si="632"/>
        <v>122983.19190000001</v>
      </c>
      <c r="Y3922" s="7">
        <f>L3922+X3922</f>
        <v>795022.49190000002</v>
      </c>
      <c r="Z3922" s="4">
        <v>2</v>
      </c>
      <c r="AA3922" s="7">
        <f t="shared" si="636"/>
        <v>318008.99676000001</v>
      </c>
      <c r="AB3922" s="4">
        <v>3</v>
      </c>
      <c r="AC3922" s="7">
        <f t="shared" si="637"/>
        <v>185505.24811000002</v>
      </c>
      <c r="AD3922">
        <v>3</v>
      </c>
      <c r="AE3922" s="8">
        <f t="shared" si="638"/>
        <v>238506.74757000001</v>
      </c>
    </row>
    <row r="3923" spans="1:31" x14ac:dyDescent="0.25">
      <c r="A3923" s="4">
        <v>491714</v>
      </c>
      <c r="B3923" s="4" t="s">
        <v>12258</v>
      </c>
      <c r="C3923" s="4">
        <v>37059793</v>
      </c>
      <c r="D3923" s="4">
        <v>19706728</v>
      </c>
      <c r="E3923" s="4" t="s">
        <v>12259</v>
      </c>
      <c r="F3923" s="4" t="s">
        <v>232</v>
      </c>
      <c r="G3923" s="4" t="s">
        <v>12260</v>
      </c>
      <c r="H3923" s="4"/>
      <c r="I3923" s="4"/>
      <c r="J3923" s="4" t="s">
        <v>40</v>
      </c>
      <c r="K3923" s="4" t="s">
        <v>604</v>
      </c>
      <c r="L3923" s="5">
        <v>675663.17</v>
      </c>
      <c r="M3923" s="5">
        <v>1346999.23</v>
      </c>
      <c r="N3923" s="4">
        <v>0</v>
      </c>
      <c r="O3923" s="4" t="s">
        <v>47</v>
      </c>
      <c r="P3923" s="4" t="s">
        <v>1110</v>
      </c>
      <c r="Q3923" s="4" t="s">
        <v>32</v>
      </c>
      <c r="R3923" s="6"/>
      <c r="S3923" s="7">
        <f t="shared" si="630"/>
        <v>1346999.23</v>
      </c>
      <c r="T3923" s="7">
        <f t="shared" si="639"/>
        <v>337831.58500000002</v>
      </c>
      <c r="U3923" s="7">
        <f t="shared" si="631"/>
        <v>337831.58500000002</v>
      </c>
      <c r="V3923" s="7">
        <f t="shared" si="634"/>
        <v>101349.4755</v>
      </c>
      <c r="W3923" s="7">
        <f t="shared" si="635"/>
        <v>22296.884610000001</v>
      </c>
      <c r="X3923" s="7">
        <f t="shared" si="632"/>
        <v>123646.36011000001</v>
      </c>
      <c r="Y3923" s="7">
        <f>L3923+X3923</f>
        <v>799309.53011000005</v>
      </c>
      <c r="Z3923" s="4">
        <v>2</v>
      </c>
      <c r="AA3923" s="7">
        <f t="shared" si="636"/>
        <v>319723.81204400002</v>
      </c>
      <c r="AB3923" s="4">
        <v>3</v>
      </c>
      <c r="AC3923" s="7">
        <f t="shared" si="637"/>
        <v>186505.55702566667</v>
      </c>
      <c r="AD3923">
        <v>3</v>
      </c>
      <c r="AE3923" s="8">
        <f t="shared" si="638"/>
        <v>239792.85903300004</v>
      </c>
    </row>
    <row r="3924" spans="1:31" x14ac:dyDescent="0.25">
      <c r="A3924" s="4">
        <v>491977</v>
      </c>
      <c r="B3924" s="4" t="s">
        <v>12261</v>
      </c>
      <c r="C3924" s="4">
        <v>27158398</v>
      </c>
      <c r="D3924" s="4">
        <v>4637030</v>
      </c>
      <c r="E3924" s="4" t="s">
        <v>12262</v>
      </c>
      <c r="F3924" s="4" t="s">
        <v>232</v>
      </c>
      <c r="G3924" s="4"/>
      <c r="H3924" s="4" t="s">
        <v>12263</v>
      </c>
      <c r="I3924" s="4"/>
      <c r="J3924" s="4" t="s">
        <v>1108</v>
      </c>
      <c r="K3924" s="4" t="s">
        <v>12264</v>
      </c>
      <c r="L3924" s="5">
        <v>676455.86</v>
      </c>
      <c r="M3924" s="5">
        <v>947623.04</v>
      </c>
      <c r="N3924" s="4">
        <v>0</v>
      </c>
      <c r="O3924" s="4" t="s">
        <v>30</v>
      </c>
      <c r="P3924" s="4" t="s">
        <v>1110</v>
      </c>
      <c r="Q3924" s="4" t="s">
        <v>32</v>
      </c>
      <c r="R3924" s="6"/>
      <c r="S3924" s="7">
        <f t="shared" si="630"/>
        <v>947623.04</v>
      </c>
      <c r="T3924" s="7">
        <f t="shared" si="639"/>
        <v>338227.93</v>
      </c>
      <c r="U3924" s="7">
        <f t="shared" si="631"/>
        <v>338227.93</v>
      </c>
      <c r="V3924" s="7">
        <f t="shared" si="634"/>
        <v>101468.379</v>
      </c>
      <c r="W3924" s="7">
        <f t="shared" si="635"/>
        <v>22323.043379999999</v>
      </c>
      <c r="X3924" s="7">
        <f t="shared" si="632"/>
        <v>123791.42238</v>
      </c>
      <c r="Y3924" s="7">
        <f>L3924+X3924</f>
        <v>800247.28237999999</v>
      </c>
      <c r="Z3924" s="4">
        <v>2</v>
      </c>
      <c r="AA3924" s="7">
        <f t="shared" si="636"/>
        <v>320098.91295200004</v>
      </c>
      <c r="AB3924" s="4">
        <v>3</v>
      </c>
      <c r="AC3924" s="7">
        <f t="shared" si="637"/>
        <v>186724.36588866662</v>
      </c>
      <c r="AD3924">
        <v>3</v>
      </c>
      <c r="AE3924" s="8">
        <f t="shared" si="638"/>
        <v>240074.184714</v>
      </c>
    </row>
    <row r="3925" spans="1:31" x14ac:dyDescent="0.25">
      <c r="A3925" s="4">
        <v>491160</v>
      </c>
      <c r="B3925" s="4" t="s">
        <v>12265</v>
      </c>
      <c r="C3925" s="4">
        <v>45203499</v>
      </c>
      <c r="D3925" s="4">
        <v>29858230</v>
      </c>
      <c r="E3925" s="4" t="s">
        <v>12266</v>
      </c>
      <c r="F3925" s="4" t="s">
        <v>232</v>
      </c>
      <c r="G3925" s="4" t="s">
        <v>12267</v>
      </c>
      <c r="H3925" s="4" t="s">
        <v>12268</v>
      </c>
      <c r="I3925" s="4"/>
      <c r="J3925" s="4" t="s">
        <v>429</v>
      </c>
      <c r="K3925" s="4" t="s">
        <v>1975</v>
      </c>
      <c r="L3925" s="5">
        <v>676621.33</v>
      </c>
      <c r="M3925" s="5">
        <v>1030060</v>
      </c>
      <c r="N3925" s="4">
        <v>0</v>
      </c>
      <c r="O3925" s="4" t="s">
        <v>30</v>
      </c>
      <c r="P3925" s="4" t="s">
        <v>1110</v>
      </c>
      <c r="Q3925" s="4" t="s">
        <v>32</v>
      </c>
      <c r="R3925" s="6"/>
      <c r="S3925" s="7">
        <f t="shared" si="630"/>
        <v>1030060</v>
      </c>
      <c r="T3925" s="7">
        <f t="shared" si="639"/>
        <v>338310.66499999998</v>
      </c>
      <c r="U3925" s="7">
        <f t="shared" si="631"/>
        <v>338310.66499999998</v>
      </c>
      <c r="V3925" s="7">
        <f t="shared" si="634"/>
        <v>101493.19949999999</v>
      </c>
      <c r="W3925" s="7">
        <f t="shared" si="635"/>
        <v>22328.503889999996</v>
      </c>
      <c r="X3925" s="7">
        <f t="shared" si="632"/>
        <v>123821.70338999998</v>
      </c>
      <c r="Y3925" s="7">
        <f>L3925+X3925</f>
        <v>800443.03339</v>
      </c>
      <c r="Z3925" s="4">
        <v>2</v>
      </c>
      <c r="AA3925" s="7">
        <f t="shared" si="636"/>
        <v>320177.21335600002</v>
      </c>
      <c r="AB3925" s="4">
        <v>3</v>
      </c>
      <c r="AC3925" s="7">
        <f t="shared" si="637"/>
        <v>186770.04112433331</v>
      </c>
      <c r="AD3925">
        <v>3</v>
      </c>
      <c r="AE3925" s="8">
        <f t="shared" si="638"/>
        <v>240132.91001700002</v>
      </c>
    </row>
    <row r="3926" spans="1:31" x14ac:dyDescent="0.25">
      <c r="A3926" s="4">
        <v>491534</v>
      </c>
      <c r="B3926" s="4" t="s">
        <v>12269</v>
      </c>
      <c r="C3926" s="4">
        <v>28335357</v>
      </c>
      <c r="D3926" s="4">
        <v>30420880</v>
      </c>
      <c r="E3926" s="4" t="s">
        <v>12270</v>
      </c>
      <c r="F3926" s="4" t="s">
        <v>232</v>
      </c>
      <c r="G3926" s="4"/>
      <c r="H3926" s="4"/>
      <c r="I3926" s="4"/>
      <c r="J3926" s="4" t="s">
        <v>40</v>
      </c>
      <c r="K3926" s="4" t="s">
        <v>11399</v>
      </c>
      <c r="L3926" s="5">
        <v>676820.15</v>
      </c>
      <c r="M3926" s="5">
        <v>814334.33</v>
      </c>
      <c r="N3926" s="4">
        <v>0</v>
      </c>
      <c r="O3926" s="4" t="s">
        <v>47</v>
      </c>
      <c r="P3926" s="4" t="s">
        <v>1110</v>
      </c>
      <c r="Q3926" s="4" t="s">
        <v>32</v>
      </c>
      <c r="R3926" s="6"/>
      <c r="S3926" s="7">
        <f t="shared" si="630"/>
        <v>814334.33</v>
      </c>
      <c r="T3926" s="7">
        <f t="shared" si="639"/>
        <v>338410.07500000001</v>
      </c>
      <c r="U3926" s="7">
        <f t="shared" si="631"/>
        <v>338410.07500000001</v>
      </c>
      <c r="V3926" s="7">
        <f t="shared" si="634"/>
        <v>101523.02250000001</v>
      </c>
      <c r="W3926" s="7">
        <f t="shared" si="635"/>
        <v>22335.06495</v>
      </c>
      <c r="X3926" s="7">
        <f t="shared" si="632"/>
        <v>123858.08745000001</v>
      </c>
      <c r="Y3926" s="7">
        <f>L3926+X3926</f>
        <v>800678.23745000002</v>
      </c>
      <c r="Z3926" s="4">
        <v>2</v>
      </c>
      <c r="AA3926" s="7">
        <f t="shared" si="636"/>
        <v>320271.29498000001</v>
      </c>
      <c r="AB3926" s="4">
        <v>3</v>
      </c>
      <c r="AC3926" s="7">
        <f t="shared" si="637"/>
        <v>186824.92207166666</v>
      </c>
      <c r="AD3926">
        <v>3</v>
      </c>
      <c r="AE3926" s="8">
        <f t="shared" si="638"/>
        <v>240203.47123500003</v>
      </c>
    </row>
    <row r="3927" spans="1:31" x14ac:dyDescent="0.25">
      <c r="A3927" s="4">
        <v>491355</v>
      </c>
      <c r="B3927" s="4" t="s">
        <v>12271</v>
      </c>
      <c r="C3927" s="4">
        <v>13126349</v>
      </c>
      <c r="D3927" s="4">
        <v>19914610</v>
      </c>
      <c r="E3927" s="4" t="s">
        <v>12272</v>
      </c>
      <c r="F3927" s="4" t="s">
        <v>232</v>
      </c>
      <c r="G3927" s="4" t="s">
        <v>12273</v>
      </c>
      <c r="H3927" s="4" t="s">
        <v>12274</v>
      </c>
      <c r="I3927" s="4" t="s">
        <v>12275</v>
      </c>
      <c r="J3927" s="4" t="s">
        <v>40</v>
      </c>
      <c r="K3927" s="4" t="s">
        <v>11399</v>
      </c>
      <c r="L3927" s="5">
        <v>680122.47</v>
      </c>
      <c r="M3927" s="5">
        <v>1268230.69</v>
      </c>
      <c r="N3927" s="4">
        <v>0</v>
      </c>
      <c r="O3927" s="4" t="s">
        <v>47</v>
      </c>
      <c r="P3927" s="4" t="s">
        <v>1110</v>
      </c>
      <c r="Q3927" s="4" t="s">
        <v>32</v>
      </c>
      <c r="R3927" s="6"/>
      <c r="S3927" s="7">
        <f t="shared" si="630"/>
        <v>1268230.69</v>
      </c>
      <c r="T3927" s="7">
        <f t="shared" si="639"/>
        <v>340061.23499999999</v>
      </c>
      <c r="U3927" s="7">
        <f t="shared" si="631"/>
        <v>340061.23499999999</v>
      </c>
      <c r="V3927" s="7">
        <f t="shared" si="634"/>
        <v>102018.37049999999</v>
      </c>
      <c r="W3927" s="7">
        <f t="shared" si="635"/>
        <v>22444.041509999999</v>
      </c>
      <c r="X3927" s="7">
        <f t="shared" si="632"/>
        <v>124462.41200999999</v>
      </c>
      <c r="Y3927" s="7">
        <f>L3927+X3927</f>
        <v>804584.88200999994</v>
      </c>
      <c r="Z3927" s="4">
        <v>2</v>
      </c>
      <c r="AA3927" s="7">
        <f t="shared" si="636"/>
        <v>321833.952804</v>
      </c>
      <c r="AB3927" s="4">
        <v>3</v>
      </c>
      <c r="AC3927" s="7">
        <f t="shared" si="637"/>
        <v>187736.472469</v>
      </c>
      <c r="AD3927">
        <v>3</v>
      </c>
      <c r="AE3927" s="8">
        <f t="shared" si="638"/>
        <v>241375.46460299997</v>
      </c>
    </row>
    <row r="3928" spans="1:31" x14ac:dyDescent="0.25">
      <c r="A3928" s="4">
        <v>491465</v>
      </c>
      <c r="B3928" s="4" t="s">
        <v>12276</v>
      </c>
      <c r="C3928" s="4">
        <v>25681479</v>
      </c>
      <c r="D3928" s="4">
        <v>24522658</v>
      </c>
      <c r="E3928" s="4" t="s">
        <v>12277</v>
      </c>
      <c r="F3928" s="4" t="s">
        <v>232</v>
      </c>
      <c r="G3928" s="4" t="s">
        <v>12278</v>
      </c>
      <c r="H3928" s="4" t="s">
        <v>12279</v>
      </c>
      <c r="I3928" s="4"/>
      <c r="J3928" s="4" t="s">
        <v>40</v>
      </c>
      <c r="K3928" s="4" t="s">
        <v>524</v>
      </c>
      <c r="L3928" s="5">
        <v>681629.44</v>
      </c>
      <c r="M3928" s="5">
        <v>1212672.81</v>
      </c>
      <c r="N3928" s="4">
        <v>0</v>
      </c>
      <c r="O3928" s="4" t="s">
        <v>30</v>
      </c>
      <c r="P3928" s="4" t="s">
        <v>1110</v>
      </c>
      <c r="Q3928" s="4" t="s">
        <v>32</v>
      </c>
      <c r="R3928" s="6"/>
      <c r="S3928" s="7">
        <f t="shared" si="630"/>
        <v>1212672.81</v>
      </c>
      <c r="T3928" s="7">
        <f t="shared" si="639"/>
        <v>340814.72</v>
      </c>
      <c r="U3928" s="7">
        <f t="shared" si="631"/>
        <v>340814.72</v>
      </c>
      <c r="V3928" s="7">
        <f t="shared" si="634"/>
        <v>102244.41599999998</v>
      </c>
      <c r="W3928" s="7">
        <f t="shared" si="635"/>
        <v>22493.771519999995</v>
      </c>
      <c r="X3928" s="7">
        <f t="shared" si="632"/>
        <v>124738.18751999998</v>
      </c>
      <c r="Y3928" s="7">
        <f>L3928+X3928</f>
        <v>806367.62751999986</v>
      </c>
      <c r="Z3928" s="4">
        <v>2</v>
      </c>
      <c r="AA3928" s="7">
        <f t="shared" si="636"/>
        <v>322547.05100799998</v>
      </c>
      <c r="AB3928" s="4">
        <v>3</v>
      </c>
      <c r="AC3928" s="7">
        <f t="shared" si="637"/>
        <v>188152.44642133327</v>
      </c>
      <c r="AD3928">
        <v>3</v>
      </c>
      <c r="AE3928" s="8">
        <f t="shared" si="638"/>
        <v>241910.28825599994</v>
      </c>
    </row>
    <row r="3929" spans="1:31" x14ac:dyDescent="0.25">
      <c r="A3929" s="4">
        <v>491738</v>
      </c>
      <c r="B3929" s="4" t="s">
        <v>12280</v>
      </c>
      <c r="C3929" s="4">
        <v>38158784</v>
      </c>
      <c r="D3929" s="4">
        <v>22019287</v>
      </c>
      <c r="E3929" s="4" t="s">
        <v>12281</v>
      </c>
      <c r="F3929" s="4" t="s">
        <v>232</v>
      </c>
      <c r="G3929" s="4" t="s">
        <v>12282</v>
      </c>
      <c r="H3929" s="4" t="s">
        <v>12283</v>
      </c>
      <c r="I3929" s="4"/>
      <c r="J3929" s="4" t="s">
        <v>40</v>
      </c>
      <c r="K3929" s="4" t="s">
        <v>12284</v>
      </c>
      <c r="L3929" s="5">
        <v>683268.85</v>
      </c>
      <c r="M3929" s="5">
        <v>836246.77</v>
      </c>
      <c r="N3929" s="4">
        <v>0</v>
      </c>
      <c r="O3929" s="4" t="s">
        <v>30</v>
      </c>
      <c r="P3929" s="4" t="s">
        <v>1110</v>
      </c>
      <c r="Q3929" s="4" t="s">
        <v>32</v>
      </c>
      <c r="R3929" s="6"/>
      <c r="S3929" s="7">
        <f t="shared" si="630"/>
        <v>836246.77</v>
      </c>
      <c r="T3929" s="7">
        <f t="shared" si="639"/>
        <v>341634.42499999999</v>
      </c>
      <c r="U3929" s="7">
        <f t="shared" si="631"/>
        <v>341634.42499999999</v>
      </c>
      <c r="V3929" s="7">
        <f t="shared" si="634"/>
        <v>102490.3275</v>
      </c>
      <c r="W3929" s="7">
        <f t="shared" si="635"/>
        <v>22547.872050000002</v>
      </c>
      <c r="X3929" s="7">
        <f t="shared" si="632"/>
        <v>125038.19955</v>
      </c>
      <c r="Y3929" s="7">
        <f>L3929+X3929</f>
        <v>808307.04955</v>
      </c>
      <c r="Z3929" s="4">
        <v>2</v>
      </c>
      <c r="AA3929" s="7">
        <f t="shared" si="636"/>
        <v>323322.81982000003</v>
      </c>
      <c r="AB3929" s="4">
        <v>3</v>
      </c>
      <c r="AC3929" s="7">
        <f t="shared" si="637"/>
        <v>188604.97822833332</v>
      </c>
      <c r="AD3929">
        <v>3</v>
      </c>
      <c r="AE3929" s="8">
        <f t="shared" si="638"/>
        <v>242492.11486500001</v>
      </c>
    </row>
    <row r="3930" spans="1:31" x14ac:dyDescent="0.25">
      <c r="A3930" s="4">
        <v>489384</v>
      </c>
      <c r="B3930" s="4" t="s">
        <v>12285</v>
      </c>
      <c r="C3930" s="4">
        <v>34825830</v>
      </c>
      <c r="D3930" s="4">
        <v>27976919</v>
      </c>
      <c r="E3930" s="4" t="s">
        <v>12286</v>
      </c>
      <c r="F3930" s="4" t="s">
        <v>232</v>
      </c>
      <c r="G3930" s="4" t="s">
        <v>12287</v>
      </c>
      <c r="H3930" s="4"/>
      <c r="I3930" s="4"/>
      <c r="J3930" s="4" t="s">
        <v>45</v>
      </c>
      <c r="K3930" s="4" t="s">
        <v>3303</v>
      </c>
      <c r="L3930" s="5">
        <v>683650.19</v>
      </c>
      <c r="M3930" s="5">
        <v>831412.4</v>
      </c>
      <c r="N3930" s="4">
        <v>0</v>
      </c>
      <c r="O3930" s="4" t="s">
        <v>30</v>
      </c>
      <c r="P3930" s="4" t="s">
        <v>1110</v>
      </c>
      <c r="Q3930" s="4" t="s">
        <v>32</v>
      </c>
      <c r="R3930" s="6"/>
      <c r="S3930" s="7">
        <f t="shared" si="630"/>
        <v>831412.4</v>
      </c>
      <c r="T3930" s="7">
        <f t="shared" si="639"/>
        <v>341825.09499999997</v>
      </c>
      <c r="U3930" s="7">
        <f t="shared" si="631"/>
        <v>341825.09499999997</v>
      </c>
      <c r="V3930" s="7">
        <f t="shared" si="634"/>
        <v>102547.52849999999</v>
      </c>
      <c r="W3930" s="7">
        <f t="shared" si="635"/>
        <v>22560.456269999999</v>
      </c>
      <c r="X3930" s="7">
        <f t="shared" si="632"/>
        <v>125107.98476999998</v>
      </c>
      <c r="Y3930" s="7">
        <f>L3930+X3930</f>
        <v>808758.17476999993</v>
      </c>
      <c r="Z3930" s="4">
        <v>2</v>
      </c>
      <c r="AA3930" s="7">
        <f t="shared" si="636"/>
        <v>323503.26990800002</v>
      </c>
      <c r="AB3930" s="4">
        <v>3</v>
      </c>
      <c r="AC3930" s="7">
        <f t="shared" si="637"/>
        <v>188710.24077966661</v>
      </c>
      <c r="AD3930">
        <v>3</v>
      </c>
      <c r="AE3930" s="8">
        <f t="shared" si="638"/>
        <v>242627.45243099998</v>
      </c>
    </row>
    <row r="3931" spans="1:31" x14ac:dyDescent="0.25">
      <c r="A3931" s="4">
        <v>490323</v>
      </c>
      <c r="B3931" s="4" t="s">
        <v>12288</v>
      </c>
      <c r="C3931" s="4">
        <v>26981620</v>
      </c>
      <c r="D3931" s="4">
        <v>6804855</v>
      </c>
      <c r="E3931" s="4" t="s">
        <v>12289</v>
      </c>
      <c r="F3931" s="4" t="s">
        <v>232</v>
      </c>
      <c r="G3931" s="4" t="s">
        <v>12290</v>
      </c>
      <c r="H3931" s="4" t="s">
        <v>12291</v>
      </c>
      <c r="I3931" s="4"/>
      <c r="J3931" s="4" t="s">
        <v>429</v>
      </c>
      <c r="K3931" s="4" t="s">
        <v>524</v>
      </c>
      <c r="L3931" s="5">
        <v>686050.13</v>
      </c>
      <c r="M3931" s="5">
        <v>829170.27</v>
      </c>
      <c r="N3931" s="4">
        <v>0</v>
      </c>
      <c r="O3931" s="4" t="s">
        <v>30</v>
      </c>
      <c r="P3931" s="4" t="s">
        <v>1110</v>
      </c>
      <c r="Q3931" s="4" t="s">
        <v>32</v>
      </c>
      <c r="R3931" s="6"/>
      <c r="S3931" s="7">
        <f t="shared" si="630"/>
        <v>829170.27</v>
      </c>
      <c r="T3931" s="7">
        <f t="shared" si="639"/>
        <v>343025.065</v>
      </c>
      <c r="U3931" s="7">
        <f t="shared" si="631"/>
        <v>343025.065</v>
      </c>
      <c r="V3931" s="7">
        <f t="shared" si="634"/>
        <v>102907.51949999999</v>
      </c>
      <c r="W3931" s="7">
        <f t="shared" si="635"/>
        <v>22639.654289999999</v>
      </c>
      <c r="X3931" s="7">
        <f t="shared" si="632"/>
        <v>125547.17379</v>
      </c>
      <c r="Y3931" s="7">
        <f>L3931+X3931</f>
        <v>811597.30379000003</v>
      </c>
      <c r="Z3931" s="4">
        <v>2</v>
      </c>
      <c r="AA3931" s="7">
        <f t="shared" si="636"/>
        <v>324638.92151600006</v>
      </c>
      <c r="AB3931" s="4">
        <v>3</v>
      </c>
      <c r="AC3931" s="7">
        <f t="shared" si="637"/>
        <v>189372.70421766664</v>
      </c>
      <c r="AD3931">
        <v>3</v>
      </c>
      <c r="AE3931" s="8">
        <f t="shared" si="638"/>
        <v>243479.19113700002</v>
      </c>
    </row>
    <row r="3932" spans="1:31" x14ac:dyDescent="0.25">
      <c r="A3932" s="4">
        <v>489332</v>
      </c>
      <c r="B3932" s="4" t="s">
        <v>12292</v>
      </c>
      <c r="C3932" s="4">
        <v>33316173</v>
      </c>
      <c r="D3932" s="4">
        <v>22627575</v>
      </c>
      <c r="E3932" s="4" t="s">
        <v>12293</v>
      </c>
      <c r="F3932" s="4" t="s">
        <v>232</v>
      </c>
      <c r="G3932" s="4" t="s">
        <v>12294</v>
      </c>
      <c r="H3932" s="4"/>
      <c r="I3932" s="4"/>
      <c r="J3932" s="4" t="s">
        <v>45</v>
      </c>
      <c r="K3932" s="4" t="s">
        <v>1846</v>
      </c>
      <c r="L3932" s="5">
        <v>694461.36</v>
      </c>
      <c r="M3932" s="5">
        <v>869044.77</v>
      </c>
      <c r="N3932" s="4">
        <v>0</v>
      </c>
      <c r="O3932" s="4" t="s">
        <v>47</v>
      </c>
      <c r="P3932" s="4" t="s">
        <v>1110</v>
      </c>
      <c r="Q3932" s="4" t="s">
        <v>32</v>
      </c>
      <c r="R3932" s="6"/>
      <c r="S3932" s="7">
        <f t="shared" si="630"/>
        <v>869044.77</v>
      </c>
      <c r="T3932" s="7">
        <f t="shared" si="639"/>
        <v>347230.68</v>
      </c>
      <c r="U3932" s="7">
        <f t="shared" si="631"/>
        <v>347230.68</v>
      </c>
      <c r="V3932" s="7">
        <f t="shared" si="634"/>
        <v>104169.204</v>
      </c>
      <c r="W3932" s="7">
        <f t="shared" si="635"/>
        <v>22917.224879999998</v>
      </c>
      <c r="X3932" s="7">
        <f t="shared" si="632"/>
        <v>127086.42887999999</v>
      </c>
      <c r="Y3932" s="7">
        <f>L3932+X3932</f>
        <v>821547.78888000001</v>
      </c>
      <c r="Z3932" s="4">
        <v>2</v>
      </c>
      <c r="AA3932" s="7">
        <f t="shared" si="636"/>
        <v>328619.115552</v>
      </c>
      <c r="AB3932" s="4">
        <v>3</v>
      </c>
      <c r="AC3932" s="7">
        <f t="shared" si="637"/>
        <v>191694.48407199999</v>
      </c>
      <c r="AD3932">
        <v>3</v>
      </c>
      <c r="AE3932" s="8">
        <f t="shared" si="638"/>
        <v>246464.33666400003</v>
      </c>
    </row>
    <row r="3933" spans="1:31" x14ac:dyDescent="0.25">
      <c r="A3933" s="4">
        <v>488728</v>
      </c>
      <c r="B3933" s="4" t="s">
        <v>12295</v>
      </c>
      <c r="C3933" s="4">
        <v>39115562</v>
      </c>
      <c r="D3933" s="4">
        <v>26467952</v>
      </c>
      <c r="E3933" s="4" t="s">
        <v>12296</v>
      </c>
      <c r="F3933" s="4" t="s">
        <v>232</v>
      </c>
      <c r="G3933" s="4" t="s">
        <v>12297</v>
      </c>
      <c r="H3933" s="4"/>
      <c r="I3933" s="4"/>
      <c r="J3933" s="4" t="s">
        <v>441</v>
      </c>
      <c r="K3933" s="4" t="s">
        <v>524</v>
      </c>
      <c r="L3933" s="5">
        <v>702907.79</v>
      </c>
      <c r="M3933" s="5">
        <v>836397.38</v>
      </c>
      <c r="N3933" s="4">
        <v>0</v>
      </c>
      <c r="O3933" s="4" t="s">
        <v>30</v>
      </c>
      <c r="P3933" s="4" t="s">
        <v>1110</v>
      </c>
      <c r="Q3933" s="4" t="s">
        <v>32</v>
      </c>
      <c r="R3933" s="6"/>
      <c r="S3933" s="7">
        <f t="shared" si="630"/>
        <v>836397.38</v>
      </c>
      <c r="T3933" s="7">
        <f t="shared" si="639"/>
        <v>351453.89500000002</v>
      </c>
      <c r="U3933" s="7">
        <f t="shared" si="631"/>
        <v>351453.89500000002</v>
      </c>
      <c r="V3933" s="7">
        <f t="shared" si="634"/>
        <v>105436.1685</v>
      </c>
      <c r="W3933" s="7">
        <f t="shared" si="635"/>
        <v>23195.95707</v>
      </c>
      <c r="X3933" s="7">
        <f t="shared" si="632"/>
        <v>128632.12557</v>
      </c>
      <c r="Y3933" s="7">
        <f>L3933+X3933</f>
        <v>831539.91557000007</v>
      </c>
      <c r="Z3933" s="4">
        <v>2</v>
      </c>
      <c r="AA3933" s="7">
        <f t="shared" si="636"/>
        <v>332615.96622800006</v>
      </c>
      <c r="AB3933" s="4">
        <v>3</v>
      </c>
      <c r="AC3933" s="7">
        <f t="shared" si="637"/>
        <v>194025.98029966667</v>
      </c>
      <c r="AD3933">
        <v>3</v>
      </c>
      <c r="AE3933" s="8">
        <f t="shared" si="638"/>
        <v>249461.97467100003</v>
      </c>
    </row>
    <row r="3934" spans="1:31" x14ac:dyDescent="0.25">
      <c r="A3934" s="4">
        <v>489282</v>
      </c>
      <c r="B3934" s="4" t="s">
        <v>12298</v>
      </c>
      <c r="C3934" s="4">
        <v>32047972</v>
      </c>
      <c r="D3934" s="4">
        <v>19641781</v>
      </c>
      <c r="E3934" s="4" t="s">
        <v>12299</v>
      </c>
      <c r="F3934" s="4" t="s">
        <v>232</v>
      </c>
      <c r="G3934" s="4" t="s">
        <v>12300</v>
      </c>
      <c r="H3934" s="4"/>
      <c r="I3934" s="4"/>
      <c r="J3934" s="4" t="s">
        <v>45</v>
      </c>
      <c r="K3934" s="4" t="s">
        <v>1554</v>
      </c>
      <c r="L3934" s="5">
        <v>703563.2</v>
      </c>
      <c r="M3934" s="5">
        <v>861310.4</v>
      </c>
      <c r="N3934" s="4">
        <v>0</v>
      </c>
      <c r="O3934" s="4" t="s">
        <v>47</v>
      </c>
      <c r="P3934" s="4" t="s">
        <v>1110</v>
      </c>
      <c r="Q3934" s="4" t="s">
        <v>32</v>
      </c>
      <c r="R3934" s="6"/>
      <c r="S3934" s="7">
        <f t="shared" si="630"/>
        <v>861310.4</v>
      </c>
      <c r="T3934" s="7">
        <f t="shared" si="639"/>
        <v>351781.6</v>
      </c>
      <c r="U3934" s="7">
        <f t="shared" si="631"/>
        <v>351781.6</v>
      </c>
      <c r="V3934" s="7">
        <f t="shared" si="634"/>
        <v>105534.48</v>
      </c>
      <c r="W3934" s="7">
        <f t="shared" si="635"/>
        <v>23217.585599999999</v>
      </c>
      <c r="X3934" s="7">
        <f t="shared" si="632"/>
        <v>128752.0656</v>
      </c>
      <c r="Y3934" s="7">
        <f>L3934+X3934</f>
        <v>832315.26559999993</v>
      </c>
      <c r="Z3934" s="4">
        <v>2</v>
      </c>
      <c r="AA3934" s="7">
        <f t="shared" si="636"/>
        <v>332926.10623999999</v>
      </c>
      <c r="AB3934" s="4">
        <v>3</v>
      </c>
      <c r="AC3934" s="7">
        <f t="shared" si="637"/>
        <v>194206.89530666664</v>
      </c>
      <c r="AD3934">
        <v>3</v>
      </c>
      <c r="AE3934" s="8">
        <f t="shared" si="638"/>
        <v>249694.57967999997</v>
      </c>
    </row>
    <row r="3935" spans="1:31" x14ac:dyDescent="0.25">
      <c r="A3935" s="4">
        <v>488795</v>
      </c>
      <c r="B3935" s="4" t="s">
        <v>12301</v>
      </c>
      <c r="C3935" s="4">
        <v>94660502</v>
      </c>
      <c r="D3935" s="4">
        <v>25439290</v>
      </c>
      <c r="E3935" s="4" t="s">
        <v>12302</v>
      </c>
      <c r="F3935" s="4" t="s">
        <v>232</v>
      </c>
      <c r="G3935" s="4" t="s">
        <v>12303</v>
      </c>
      <c r="H3935" s="4"/>
      <c r="I3935" s="4"/>
      <c r="J3935" s="4" t="s">
        <v>441</v>
      </c>
      <c r="K3935" s="4" t="s">
        <v>12304</v>
      </c>
      <c r="L3935" s="5">
        <v>704957.87</v>
      </c>
      <c r="M3935" s="5">
        <v>1287313.45</v>
      </c>
      <c r="N3935" s="4">
        <v>0</v>
      </c>
      <c r="O3935" s="4" t="s">
        <v>30</v>
      </c>
      <c r="P3935" s="4" t="s">
        <v>1110</v>
      </c>
      <c r="Q3935" s="4" t="s">
        <v>32</v>
      </c>
      <c r="R3935" s="6"/>
      <c r="S3935" s="7">
        <f t="shared" si="630"/>
        <v>1287313.45</v>
      </c>
      <c r="T3935" s="7">
        <f t="shared" si="639"/>
        <v>352478.935</v>
      </c>
      <c r="U3935" s="7">
        <f t="shared" si="631"/>
        <v>352478.935</v>
      </c>
      <c r="V3935" s="7">
        <f t="shared" si="634"/>
        <v>105743.6805</v>
      </c>
      <c r="W3935" s="7">
        <f t="shared" si="635"/>
        <v>23263.609710000001</v>
      </c>
      <c r="X3935" s="7">
        <f t="shared" si="632"/>
        <v>129007.29021000001</v>
      </c>
      <c r="Y3935" s="7">
        <f>L3935+X3935</f>
        <v>833965.16021</v>
      </c>
      <c r="Z3935" s="4">
        <v>2</v>
      </c>
      <c r="AA3935" s="7">
        <f t="shared" si="636"/>
        <v>333586.06408400001</v>
      </c>
      <c r="AB3935" s="4">
        <v>3</v>
      </c>
      <c r="AC3935" s="7">
        <f t="shared" si="637"/>
        <v>194591.87071566665</v>
      </c>
      <c r="AD3935">
        <v>3</v>
      </c>
      <c r="AE3935" s="8">
        <f t="shared" si="638"/>
        <v>250189.54806299999</v>
      </c>
    </row>
    <row r="3936" spans="1:31" x14ac:dyDescent="0.25">
      <c r="A3936" s="4">
        <v>491743</v>
      </c>
      <c r="B3936" s="4" t="s">
        <v>12305</v>
      </c>
      <c r="C3936" s="4">
        <v>38405017</v>
      </c>
      <c r="D3936" s="4">
        <v>21667371</v>
      </c>
      <c r="E3936" s="4" t="s">
        <v>12306</v>
      </c>
      <c r="F3936" s="4" t="s">
        <v>232</v>
      </c>
      <c r="G3936" s="4" t="s">
        <v>12307</v>
      </c>
      <c r="H3936" s="4"/>
      <c r="I3936" s="4"/>
      <c r="J3936" s="4" t="s">
        <v>40</v>
      </c>
      <c r="K3936" s="4" t="s">
        <v>11399</v>
      </c>
      <c r="L3936" s="5">
        <v>705301.12</v>
      </c>
      <c r="M3936" s="5">
        <v>924480.96</v>
      </c>
      <c r="N3936" s="4">
        <v>0</v>
      </c>
      <c r="O3936" s="4" t="s">
        <v>30</v>
      </c>
      <c r="P3936" s="4" t="s">
        <v>1110</v>
      </c>
      <c r="Q3936" s="4" t="s">
        <v>32</v>
      </c>
      <c r="R3936" s="6"/>
      <c r="S3936" s="7">
        <f t="shared" si="630"/>
        <v>924480.96</v>
      </c>
      <c r="T3936" s="7">
        <f t="shared" si="639"/>
        <v>352650.56</v>
      </c>
      <c r="U3936" s="7">
        <f t="shared" si="631"/>
        <v>352650.56</v>
      </c>
      <c r="V3936" s="7">
        <f t="shared" si="634"/>
        <v>105795.16799999999</v>
      </c>
      <c r="W3936" s="7">
        <f t="shared" si="635"/>
        <v>23274.936959999999</v>
      </c>
      <c r="X3936" s="7">
        <f t="shared" si="632"/>
        <v>129070.10496</v>
      </c>
      <c r="Y3936" s="7">
        <f>L3936+X3936</f>
        <v>834371.22496000002</v>
      </c>
      <c r="Z3936" s="4">
        <v>2</v>
      </c>
      <c r="AA3936" s="7">
        <f t="shared" si="636"/>
        <v>333748.48998400004</v>
      </c>
      <c r="AB3936" s="4">
        <v>3</v>
      </c>
      <c r="AC3936" s="7">
        <f t="shared" si="637"/>
        <v>194686.61915733331</v>
      </c>
      <c r="AD3936">
        <v>3</v>
      </c>
      <c r="AE3936" s="8">
        <f t="shared" si="638"/>
        <v>250311.36748799999</v>
      </c>
    </row>
    <row r="3937" spans="1:31" x14ac:dyDescent="0.25">
      <c r="A3937" s="4">
        <v>488758</v>
      </c>
      <c r="B3937" s="4" t="s">
        <v>12308</v>
      </c>
      <c r="C3937" s="4">
        <v>42399831</v>
      </c>
      <c r="D3937" s="4">
        <v>27627558</v>
      </c>
      <c r="E3937" s="4" t="s">
        <v>12309</v>
      </c>
      <c r="F3937" s="4" t="s">
        <v>26</v>
      </c>
      <c r="G3937" s="4" t="s">
        <v>12310</v>
      </c>
      <c r="H3937" s="4"/>
      <c r="I3937" s="4"/>
      <c r="J3937" s="4" t="s">
        <v>441</v>
      </c>
      <c r="K3937" s="4" t="s">
        <v>5534</v>
      </c>
      <c r="L3937" s="5">
        <v>706116.67</v>
      </c>
      <c r="M3937" s="5">
        <v>981089.85</v>
      </c>
      <c r="N3937" s="4">
        <v>0</v>
      </c>
      <c r="O3937" s="4" t="s">
        <v>30</v>
      </c>
      <c r="P3937" s="4" t="s">
        <v>1110</v>
      </c>
      <c r="Q3937" s="4" t="s">
        <v>32</v>
      </c>
      <c r="R3937" s="6"/>
      <c r="S3937" s="7">
        <f t="shared" si="630"/>
        <v>981089.85</v>
      </c>
      <c r="T3937" s="7">
        <f t="shared" si="639"/>
        <v>353058.33500000002</v>
      </c>
      <c r="U3937" s="7">
        <f t="shared" si="631"/>
        <v>353058.33500000002</v>
      </c>
      <c r="V3937" s="7">
        <f t="shared" si="634"/>
        <v>105917.50050000001</v>
      </c>
      <c r="W3937" s="7">
        <f t="shared" si="635"/>
        <v>23301.850110000003</v>
      </c>
      <c r="X3937" s="7">
        <f t="shared" si="632"/>
        <v>129219.35061000001</v>
      </c>
      <c r="Y3937" s="7">
        <f>L3937+X3937</f>
        <v>835336.02061000001</v>
      </c>
      <c r="Z3937" s="4">
        <v>2</v>
      </c>
      <c r="AA3937" s="7">
        <f t="shared" si="636"/>
        <v>334134.40824400005</v>
      </c>
      <c r="AB3937" s="4">
        <v>3</v>
      </c>
      <c r="AC3937" s="7">
        <f t="shared" si="637"/>
        <v>194911.73814233331</v>
      </c>
      <c r="AD3937">
        <v>3</v>
      </c>
      <c r="AE3937" s="8">
        <f t="shared" si="638"/>
        <v>250600.80618300001</v>
      </c>
    </row>
    <row r="3938" spans="1:31" x14ac:dyDescent="0.25">
      <c r="A3938" s="4">
        <v>491580</v>
      </c>
      <c r="B3938" s="4" t="s">
        <v>12311</v>
      </c>
      <c r="C3938" s="4">
        <v>31426137</v>
      </c>
      <c r="D3938" s="4">
        <v>21869399</v>
      </c>
      <c r="E3938" s="4" t="s">
        <v>12312</v>
      </c>
      <c r="F3938" s="4" t="s">
        <v>232</v>
      </c>
      <c r="G3938" s="4" t="s">
        <v>12313</v>
      </c>
      <c r="H3938" s="4" t="s">
        <v>12314</v>
      </c>
      <c r="I3938" s="4"/>
      <c r="J3938" s="4" t="s">
        <v>40</v>
      </c>
      <c r="K3938" s="4" t="s">
        <v>11399</v>
      </c>
      <c r="L3938" s="5">
        <v>707423.23</v>
      </c>
      <c r="M3938" s="5">
        <v>822140.68</v>
      </c>
      <c r="N3938" s="4">
        <v>0</v>
      </c>
      <c r="O3938" s="4" t="s">
        <v>30</v>
      </c>
      <c r="P3938" s="4" t="s">
        <v>1110</v>
      </c>
      <c r="Q3938" s="4" t="s">
        <v>32</v>
      </c>
      <c r="R3938" s="6"/>
      <c r="S3938" s="7">
        <f t="shared" si="630"/>
        <v>822140.68</v>
      </c>
      <c r="T3938" s="7">
        <f t="shared" si="639"/>
        <v>353711.61499999999</v>
      </c>
      <c r="U3938" s="7">
        <f t="shared" si="631"/>
        <v>353711.61499999999</v>
      </c>
      <c r="V3938" s="7">
        <f t="shared" si="634"/>
        <v>106113.48449999999</v>
      </c>
      <c r="W3938" s="7">
        <f t="shared" si="635"/>
        <v>23344.96659</v>
      </c>
      <c r="X3938" s="7">
        <f t="shared" si="632"/>
        <v>129458.45108999999</v>
      </c>
      <c r="Y3938" s="7">
        <f>L3938+X3938</f>
        <v>836881.68108999997</v>
      </c>
      <c r="Z3938" s="4">
        <v>2</v>
      </c>
      <c r="AA3938" s="7">
        <f t="shared" si="636"/>
        <v>334752.67243600002</v>
      </c>
      <c r="AB3938" s="4">
        <v>3</v>
      </c>
      <c r="AC3938" s="7">
        <f t="shared" si="637"/>
        <v>195272.39225433333</v>
      </c>
      <c r="AD3938">
        <v>3</v>
      </c>
      <c r="AE3938" s="8">
        <f t="shared" si="638"/>
        <v>251064.504327</v>
      </c>
    </row>
    <row r="3939" spans="1:31" x14ac:dyDescent="0.25">
      <c r="A3939" s="4">
        <v>492020</v>
      </c>
      <c r="B3939" s="4" t="s">
        <v>12315</v>
      </c>
      <c r="C3939" s="4">
        <v>33827856</v>
      </c>
      <c r="D3939" s="4">
        <v>26538622</v>
      </c>
      <c r="E3939" s="4" t="s">
        <v>12316</v>
      </c>
      <c r="F3939" s="4" t="s">
        <v>232</v>
      </c>
      <c r="G3939" s="4"/>
      <c r="H3939" s="4"/>
      <c r="I3939" s="4"/>
      <c r="J3939" s="4" t="s">
        <v>1108</v>
      </c>
      <c r="K3939" s="4" t="s">
        <v>7570</v>
      </c>
      <c r="L3939" s="5">
        <v>713420.52</v>
      </c>
      <c r="M3939" s="5">
        <v>1388958.42</v>
      </c>
      <c r="N3939" s="4">
        <v>0</v>
      </c>
      <c r="O3939" s="4" t="s">
        <v>30</v>
      </c>
      <c r="P3939" s="4" t="s">
        <v>1110</v>
      </c>
      <c r="Q3939" s="4" t="s">
        <v>32</v>
      </c>
      <c r="R3939" s="6"/>
      <c r="S3939" s="7">
        <f t="shared" si="630"/>
        <v>1388958.42</v>
      </c>
      <c r="T3939" s="7">
        <f t="shared" si="639"/>
        <v>356710.26</v>
      </c>
      <c r="U3939" s="7">
        <f t="shared" si="631"/>
        <v>356710.26</v>
      </c>
      <c r="V3939" s="7">
        <f t="shared" si="634"/>
        <v>107013.07799999999</v>
      </c>
      <c r="W3939" s="7">
        <f t="shared" si="635"/>
        <v>23542.87716</v>
      </c>
      <c r="X3939" s="7">
        <f t="shared" si="632"/>
        <v>130555.95516</v>
      </c>
      <c r="Y3939" s="7">
        <f>L3939+X3939</f>
        <v>843976.47516000003</v>
      </c>
      <c r="Z3939" s="4">
        <v>2</v>
      </c>
      <c r="AA3939" s="7">
        <f t="shared" si="636"/>
        <v>337590.59006400005</v>
      </c>
      <c r="AB3939" s="4">
        <v>3</v>
      </c>
      <c r="AC3939" s="7">
        <f t="shared" si="637"/>
        <v>196927.84420399999</v>
      </c>
      <c r="AD3939">
        <v>3</v>
      </c>
      <c r="AE3939" s="8">
        <f t="shared" si="638"/>
        <v>253192.94254800002</v>
      </c>
    </row>
    <row r="3940" spans="1:31" x14ac:dyDescent="0.25">
      <c r="A3940" s="4">
        <v>491670</v>
      </c>
      <c r="B3940" s="4" t="s">
        <v>12317</v>
      </c>
      <c r="C3940" s="4">
        <v>34848254</v>
      </c>
      <c r="D3940" s="4">
        <v>19963243</v>
      </c>
      <c r="E3940" s="4" t="s">
        <v>12318</v>
      </c>
      <c r="F3940" s="4" t="s">
        <v>26</v>
      </c>
      <c r="G3940" s="4" t="s">
        <v>12319</v>
      </c>
      <c r="H3940" s="4"/>
      <c r="I3940" s="4"/>
      <c r="J3940" s="4" t="s">
        <v>40</v>
      </c>
      <c r="K3940" s="4" t="s">
        <v>233</v>
      </c>
      <c r="L3940" s="5">
        <v>713850.55</v>
      </c>
      <c r="M3940" s="5">
        <v>1534608.41</v>
      </c>
      <c r="N3940" s="4">
        <v>0</v>
      </c>
      <c r="O3940" s="4" t="s">
        <v>30</v>
      </c>
      <c r="P3940" s="4" t="s">
        <v>1110</v>
      </c>
      <c r="Q3940" s="4" t="s">
        <v>32</v>
      </c>
      <c r="R3940" s="6"/>
      <c r="S3940" s="7">
        <f t="shared" si="630"/>
        <v>1534608.41</v>
      </c>
      <c r="T3940" s="7">
        <f t="shared" si="639"/>
        <v>356925.27500000002</v>
      </c>
      <c r="U3940" s="7">
        <f t="shared" si="631"/>
        <v>356925.27500000002</v>
      </c>
      <c r="V3940" s="7">
        <f t="shared" si="634"/>
        <v>107077.5825</v>
      </c>
      <c r="W3940" s="7">
        <f t="shared" si="635"/>
        <v>23557.068150000003</v>
      </c>
      <c r="X3940" s="7">
        <f t="shared" si="632"/>
        <v>130634.65065000001</v>
      </c>
      <c r="Y3940" s="7">
        <f>L3940+X3940</f>
        <v>844485.20065000001</v>
      </c>
      <c r="Z3940" s="4">
        <v>2</v>
      </c>
      <c r="AA3940" s="7">
        <f t="shared" si="636"/>
        <v>337794.08026000002</v>
      </c>
      <c r="AB3940" s="4">
        <v>3</v>
      </c>
      <c r="AC3940" s="7">
        <f t="shared" si="637"/>
        <v>197046.54681833333</v>
      </c>
      <c r="AD3940">
        <v>3</v>
      </c>
      <c r="AE3940" s="8">
        <f t="shared" si="638"/>
        <v>253345.56019500003</v>
      </c>
    </row>
    <row r="3941" spans="1:31" x14ac:dyDescent="0.25">
      <c r="A3941" s="4">
        <v>491502</v>
      </c>
      <c r="B3941" s="4" t="s">
        <v>12320</v>
      </c>
      <c r="C3941" s="4">
        <v>27457998</v>
      </c>
      <c r="D3941" s="4">
        <v>8893164</v>
      </c>
      <c r="E3941" s="4" t="s">
        <v>12321</v>
      </c>
      <c r="F3941" s="4" t="s">
        <v>232</v>
      </c>
      <c r="G3941" s="4" t="s">
        <v>12322</v>
      </c>
      <c r="H3941" s="4"/>
      <c r="I3941" s="4"/>
      <c r="J3941" s="4" t="s">
        <v>40</v>
      </c>
      <c r="K3941" s="4" t="s">
        <v>11399</v>
      </c>
      <c r="L3941" s="5">
        <v>718640.65</v>
      </c>
      <c r="M3941" s="5">
        <v>849753.66</v>
      </c>
      <c r="N3941" s="4">
        <v>0</v>
      </c>
      <c r="O3941" s="4" t="s">
        <v>30</v>
      </c>
      <c r="P3941" s="4" t="s">
        <v>1110</v>
      </c>
      <c r="Q3941" s="4" t="s">
        <v>32</v>
      </c>
      <c r="R3941" s="6"/>
      <c r="S3941" s="7">
        <f t="shared" si="630"/>
        <v>849753.66</v>
      </c>
      <c r="T3941" s="7">
        <f t="shared" si="639"/>
        <v>359320.32500000001</v>
      </c>
      <c r="U3941" s="7">
        <f t="shared" si="631"/>
        <v>359320.32500000001</v>
      </c>
      <c r="V3941" s="7">
        <f t="shared" si="634"/>
        <v>107796.0975</v>
      </c>
      <c r="W3941" s="7">
        <f t="shared" si="635"/>
        <v>23715.141449999999</v>
      </c>
      <c r="X3941" s="7">
        <f t="shared" si="632"/>
        <v>131511.23895</v>
      </c>
      <c r="Y3941" s="7">
        <f>L3941+X3941</f>
        <v>850151.88895000005</v>
      </c>
      <c r="Z3941" s="4">
        <v>2</v>
      </c>
      <c r="AA3941" s="7">
        <f t="shared" si="636"/>
        <v>340060.75558000006</v>
      </c>
      <c r="AB3941" s="4">
        <v>3</v>
      </c>
      <c r="AC3941" s="7">
        <f t="shared" si="637"/>
        <v>198368.77408833333</v>
      </c>
      <c r="AD3941">
        <v>3</v>
      </c>
      <c r="AE3941" s="8">
        <f t="shared" si="638"/>
        <v>255045.566685</v>
      </c>
    </row>
    <row r="3942" spans="1:31" x14ac:dyDescent="0.25">
      <c r="A3942" s="4">
        <v>491504</v>
      </c>
      <c r="B3942" s="4" t="s">
        <v>12323</v>
      </c>
      <c r="C3942" s="4">
        <v>27503947</v>
      </c>
      <c r="D3942" s="4">
        <v>28860097</v>
      </c>
      <c r="E3942" s="4" t="s">
        <v>12324</v>
      </c>
      <c r="F3942" s="4" t="s">
        <v>232</v>
      </c>
      <c r="G3942" s="4" t="s">
        <v>12325</v>
      </c>
      <c r="H3942" s="4"/>
      <c r="I3942" s="4"/>
      <c r="J3942" s="4" t="s">
        <v>40</v>
      </c>
      <c r="K3942" s="4" t="s">
        <v>11399</v>
      </c>
      <c r="L3942" s="5">
        <v>719121.89</v>
      </c>
      <c r="M3942" s="5">
        <v>852401.73</v>
      </c>
      <c r="N3942" s="4">
        <v>0</v>
      </c>
      <c r="O3942" s="4" t="s">
        <v>30</v>
      </c>
      <c r="P3942" s="4" t="s">
        <v>1110</v>
      </c>
      <c r="Q3942" s="4" t="s">
        <v>32</v>
      </c>
      <c r="R3942" s="6"/>
      <c r="S3942" s="7">
        <f t="shared" si="630"/>
        <v>852401.73</v>
      </c>
      <c r="T3942" s="7">
        <f t="shared" si="639"/>
        <v>359560.94500000001</v>
      </c>
      <c r="U3942" s="7">
        <f t="shared" si="631"/>
        <v>359560.94500000001</v>
      </c>
      <c r="V3942" s="7">
        <f t="shared" si="634"/>
        <v>107868.28350000001</v>
      </c>
      <c r="W3942" s="7">
        <f t="shared" si="635"/>
        <v>23731.022370000002</v>
      </c>
      <c r="X3942" s="7">
        <f t="shared" si="632"/>
        <v>131599.30587000001</v>
      </c>
      <c r="Y3942" s="7">
        <f>L3942+X3942</f>
        <v>850721.19587000005</v>
      </c>
      <c r="Z3942" s="4">
        <v>2</v>
      </c>
      <c r="AA3942" s="7">
        <f t="shared" si="636"/>
        <v>340288.47834800003</v>
      </c>
      <c r="AB3942" s="4">
        <v>3</v>
      </c>
      <c r="AC3942" s="7">
        <f t="shared" si="637"/>
        <v>198501.61236966666</v>
      </c>
      <c r="AD3942">
        <v>3</v>
      </c>
      <c r="AE3942" s="8">
        <f t="shared" si="638"/>
        <v>255216.35876100001</v>
      </c>
    </row>
    <row r="3943" spans="1:31" x14ac:dyDescent="0.25">
      <c r="A3943" s="4">
        <v>491587</v>
      </c>
      <c r="B3943" s="4" t="s">
        <v>12326</v>
      </c>
      <c r="C3943" s="4">
        <v>31775604</v>
      </c>
      <c r="D3943" s="4">
        <v>31678988</v>
      </c>
      <c r="E3943" s="4" t="s">
        <v>12327</v>
      </c>
      <c r="F3943" s="4" t="s">
        <v>232</v>
      </c>
      <c r="G3943" s="4" t="s">
        <v>12328</v>
      </c>
      <c r="H3943" s="4"/>
      <c r="I3943" s="4"/>
      <c r="J3943" s="4" t="s">
        <v>40</v>
      </c>
      <c r="K3943" s="4" t="s">
        <v>11399</v>
      </c>
      <c r="L3943" s="5">
        <v>719291.9</v>
      </c>
      <c r="M3943" s="5">
        <v>860002.59</v>
      </c>
      <c r="N3943" s="4">
        <v>0</v>
      </c>
      <c r="O3943" s="4" t="s">
        <v>30</v>
      </c>
      <c r="P3943" s="4" t="s">
        <v>1110</v>
      </c>
      <c r="Q3943" s="4" t="s">
        <v>32</v>
      </c>
      <c r="R3943" s="6"/>
      <c r="S3943" s="7">
        <f t="shared" si="630"/>
        <v>860002.59</v>
      </c>
      <c r="T3943" s="7">
        <f t="shared" si="639"/>
        <v>359645.95</v>
      </c>
      <c r="U3943" s="7">
        <f t="shared" si="631"/>
        <v>359645.95</v>
      </c>
      <c r="V3943" s="7">
        <f t="shared" si="634"/>
        <v>107893.785</v>
      </c>
      <c r="W3943" s="7">
        <f t="shared" si="635"/>
        <v>23736.632700000002</v>
      </c>
      <c r="X3943" s="7">
        <f t="shared" si="632"/>
        <v>131630.41769999999</v>
      </c>
      <c r="Y3943" s="7">
        <f>L3943+X3943</f>
        <v>850922.31770000001</v>
      </c>
      <c r="Z3943" s="4">
        <v>2</v>
      </c>
      <c r="AA3943" s="7">
        <f t="shared" si="636"/>
        <v>340368.92708000005</v>
      </c>
      <c r="AB3943" s="4">
        <v>3</v>
      </c>
      <c r="AC3943" s="7">
        <f t="shared" si="637"/>
        <v>198548.54079666664</v>
      </c>
      <c r="AD3943">
        <v>3</v>
      </c>
      <c r="AE3943" s="8">
        <f t="shared" si="638"/>
        <v>255276.69531000001</v>
      </c>
    </row>
    <row r="3944" spans="1:31" x14ac:dyDescent="0.25">
      <c r="A3944" s="4">
        <v>491475</v>
      </c>
      <c r="B3944" s="4" t="s">
        <v>12329</v>
      </c>
      <c r="C3944" s="4">
        <v>26218936</v>
      </c>
      <c r="D3944" s="4">
        <v>27710368</v>
      </c>
      <c r="E3944" s="4" t="s">
        <v>12330</v>
      </c>
      <c r="F3944" s="4" t="s">
        <v>232</v>
      </c>
      <c r="G3944" s="4" t="s">
        <v>12331</v>
      </c>
      <c r="H3944" s="4" t="s">
        <v>12332</v>
      </c>
      <c r="I3944" s="4"/>
      <c r="J3944" s="4" t="s">
        <v>40</v>
      </c>
      <c r="K3944" s="4" t="s">
        <v>11601</v>
      </c>
      <c r="L3944" s="5">
        <v>719973.28</v>
      </c>
      <c r="M3944" s="5">
        <v>851408.59</v>
      </c>
      <c r="N3944" s="4">
        <v>0</v>
      </c>
      <c r="O3944" s="4" t="s">
        <v>47</v>
      </c>
      <c r="P3944" s="4" t="s">
        <v>1110</v>
      </c>
      <c r="Q3944" s="4" t="s">
        <v>32</v>
      </c>
      <c r="R3944" s="6"/>
      <c r="S3944" s="7">
        <f t="shared" si="630"/>
        <v>851408.59</v>
      </c>
      <c r="T3944" s="7">
        <f t="shared" si="639"/>
        <v>359986.64</v>
      </c>
      <c r="U3944" s="7">
        <f t="shared" si="631"/>
        <v>359986.64</v>
      </c>
      <c r="V3944" s="7">
        <f t="shared" si="634"/>
        <v>107995.992</v>
      </c>
      <c r="W3944" s="7">
        <f t="shared" si="635"/>
        <v>23759.11824</v>
      </c>
      <c r="X3944" s="7">
        <f t="shared" si="632"/>
        <v>131755.11024000001</v>
      </c>
      <c r="Y3944" s="7">
        <f>L3944+X3944</f>
        <v>851728.3902400001</v>
      </c>
      <c r="Z3944" s="4">
        <v>2</v>
      </c>
      <c r="AA3944" s="7">
        <f t="shared" si="636"/>
        <v>340691.35609600006</v>
      </c>
      <c r="AB3944" s="4">
        <v>3</v>
      </c>
      <c r="AC3944" s="7">
        <f t="shared" si="637"/>
        <v>198736.62438933333</v>
      </c>
      <c r="AD3944">
        <v>3</v>
      </c>
      <c r="AE3944" s="8">
        <f t="shared" si="638"/>
        <v>255518.51707200005</v>
      </c>
    </row>
    <row r="3945" spans="1:31" x14ac:dyDescent="0.25">
      <c r="A3945" s="4">
        <v>488753</v>
      </c>
      <c r="B3945" s="4" t="s">
        <v>12333</v>
      </c>
      <c r="C3945" s="4">
        <v>41725182</v>
      </c>
      <c r="D3945" s="4">
        <v>28486906</v>
      </c>
      <c r="E3945" s="4" t="s">
        <v>12334</v>
      </c>
      <c r="F3945" s="4" t="s">
        <v>232</v>
      </c>
      <c r="G3945" s="4" t="s">
        <v>12335</v>
      </c>
      <c r="H3945" s="4"/>
      <c r="I3945" s="4"/>
      <c r="J3945" s="4" t="s">
        <v>441</v>
      </c>
      <c r="K3945" s="4" t="s">
        <v>3303</v>
      </c>
      <c r="L3945" s="5">
        <v>720085.64</v>
      </c>
      <c r="M3945" s="5">
        <v>887751.14</v>
      </c>
      <c r="N3945" s="4">
        <v>0</v>
      </c>
      <c r="O3945" s="4" t="s">
        <v>30</v>
      </c>
      <c r="P3945" s="4" t="s">
        <v>1110</v>
      </c>
      <c r="Q3945" s="4" t="s">
        <v>32</v>
      </c>
      <c r="R3945" s="6"/>
      <c r="S3945" s="7">
        <f t="shared" si="630"/>
        <v>887751.14</v>
      </c>
      <c r="T3945" s="7">
        <f t="shared" si="639"/>
        <v>360042.82</v>
      </c>
      <c r="U3945" s="7">
        <f t="shared" si="631"/>
        <v>360042.82</v>
      </c>
      <c r="V3945" s="7">
        <f t="shared" si="634"/>
        <v>108012.84600000001</v>
      </c>
      <c r="W3945" s="7">
        <f t="shared" si="635"/>
        <v>23762.826120000002</v>
      </c>
      <c r="X3945" s="7">
        <f t="shared" si="632"/>
        <v>131775.67212</v>
      </c>
      <c r="Y3945" s="7">
        <f>L3945+X3945</f>
        <v>851861.31212000002</v>
      </c>
      <c r="Z3945" s="4">
        <v>2</v>
      </c>
      <c r="AA3945" s="7">
        <f t="shared" si="636"/>
        <v>340744.52484800003</v>
      </c>
      <c r="AB3945" s="4">
        <v>3</v>
      </c>
      <c r="AC3945" s="7">
        <f t="shared" si="637"/>
        <v>198767.63949466668</v>
      </c>
      <c r="AD3945">
        <v>3</v>
      </c>
      <c r="AE3945" s="8">
        <f t="shared" si="638"/>
        <v>255558.39363599999</v>
      </c>
    </row>
    <row r="3946" spans="1:31" x14ac:dyDescent="0.25">
      <c r="A3946" s="4">
        <v>487462</v>
      </c>
      <c r="B3946" s="4" t="s">
        <v>12336</v>
      </c>
      <c r="C3946" s="4">
        <v>30371264</v>
      </c>
      <c r="D3946" s="4">
        <v>24692848</v>
      </c>
      <c r="E3946" s="4" t="s">
        <v>12337</v>
      </c>
      <c r="F3946" s="4" t="s">
        <v>232</v>
      </c>
      <c r="G3946" s="4" t="s">
        <v>12338</v>
      </c>
      <c r="H3946" s="4"/>
      <c r="I3946" s="4"/>
      <c r="J3946" s="4" t="s">
        <v>155</v>
      </c>
      <c r="K3946" s="4" t="s">
        <v>347</v>
      </c>
      <c r="L3946" s="5">
        <v>99515.64</v>
      </c>
      <c r="M3946" s="5">
        <v>124350.39999999999</v>
      </c>
      <c r="N3946" s="4">
        <v>0</v>
      </c>
      <c r="O3946" s="4" t="s">
        <v>47</v>
      </c>
      <c r="P3946" s="4" t="s">
        <v>57</v>
      </c>
      <c r="Q3946" s="4" t="s">
        <v>32</v>
      </c>
      <c r="R3946" s="6">
        <v>45434.714580752312</v>
      </c>
      <c r="S3946" s="7">
        <f t="shared" si="630"/>
        <v>124350.39999999999</v>
      </c>
      <c r="T3946" s="7">
        <f t="shared" si="639"/>
        <v>49757.82</v>
      </c>
      <c r="U3946" s="7">
        <f t="shared" si="631"/>
        <v>49757.82</v>
      </c>
      <c r="V3946" s="7">
        <f t="shared" si="634"/>
        <v>14927.346</v>
      </c>
      <c r="W3946" s="7">
        <f t="shared" si="635"/>
        <v>3284.0161199999998</v>
      </c>
      <c r="X3946" s="7">
        <f t="shared" si="632"/>
        <v>18211.362119999998</v>
      </c>
      <c r="Y3946" s="7">
        <f>L3946+X3946</f>
        <v>117727.00211999999</v>
      </c>
      <c r="Z3946" s="4">
        <v>2</v>
      </c>
      <c r="AA3946" s="7">
        <f t="shared" si="636"/>
        <v>47090.800847999999</v>
      </c>
      <c r="AB3946" s="4">
        <v>3</v>
      </c>
      <c r="AC3946" s="7">
        <f t="shared" si="637"/>
        <v>27469.633827999995</v>
      </c>
      <c r="AD3946">
        <v>3</v>
      </c>
      <c r="AE3946" s="8">
        <f t="shared" si="638"/>
        <v>35318.100635999996</v>
      </c>
    </row>
    <row r="3947" spans="1:31" x14ac:dyDescent="0.25">
      <c r="A3947" s="4">
        <v>488645</v>
      </c>
      <c r="B3947" s="4" t="s">
        <v>12339</v>
      </c>
      <c r="C3947" s="4">
        <v>32477665</v>
      </c>
      <c r="D3947" s="4">
        <v>9681643</v>
      </c>
      <c r="E3947" s="4" t="s">
        <v>12340</v>
      </c>
      <c r="F3947" s="4" t="s">
        <v>26</v>
      </c>
      <c r="G3947" s="4" t="s">
        <v>12341</v>
      </c>
      <c r="H3947" s="4" t="s">
        <v>12342</v>
      </c>
      <c r="I3947" s="4"/>
      <c r="J3947" s="4" t="s">
        <v>441</v>
      </c>
      <c r="K3947" s="4" t="s">
        <v>41</v>
      </c>
      <c r="L3947" s="5">
        <v>724119.98</v>
      </c>
      <c r="M3947" s="5">
        <v>1491778.8</v>
      </c>
      <c r="N3947" s="4">
        <v>0</v>
      </c>
      <c r="O3947" s="4" t="s">
        <v>30</v>
      </c>
      <c r="P3947" s="4" t="s">
        <v>1110</v>
      </c>
      <c r="Q3947" s="4" t="s">
        <v>32</v>
      </c>
      <c r="R3947" s="6"/>
      <c r="S3947" s="7">
        <f t="shared" si="630"/>
        <v>1491778.8</v>
      </c>
      <c r="T3947" s="7">
        <f t="shared" si="639"/>
        <v>362059.99</v>
      </c>
      <c r="U3947" s="7">
        <f t="shared" si="631"/>
        <v>362059.99</v>
      </c>
      <c r="V3947" s="7">
        <f t="shared" si="634"/>
        <v>108617.99699999999</v>
      </c>
      <c r="W3947" s="7">
        <f t="shared" si="635"/>
        <v>23895.959339999998</v>
      </c>
      <c r="X3947" s="7">
        <f t="shared" si="632"/>
        <v>132513.95633999998</v>
      </c>
      <c r="Y3947" s="7">
        <f>L3947+X3947</f>
        <v>856633.93634000001</v>
      </c>
      <c r="Z3947" s="4">
        <v>2</v>
      </c>
      <c r="AA3947" s="7">
        <f t="shared" si="636"/>
        <v>342653.57453600003</v>
      </c>
      <c r="AB3947" s="4">
        <v>3</v>
      </c>
      <c r="AC3947" s="7">
        <f t="shared" si="637"/>
        <v>199881.25181266665</v>
      </c>
      <c r="AD3947">
        <v>3</v>
      </c>
      <c r="AE3947" s="8">
        <f t="shared" si="638"/>
        <v>256990.18090200002</v>
      </c>
    </row>
    <row r="3948" spans="1:31" x14ac:dyDescent="0.25">
      <c r="A3948" s="4">
        <v>489489</v>
      </c>
      <c r="B3948" s="4" t="s">
        <v>12343</v>
      </c>
      <c r="C3948" s="4">
        <v>37060550</v>
      </c>
      <c r="D3948" s="4">
        <v>24327413</v>
      </c>
      <c r="E3948" s="4" t="s">
        <v>12344</v>
      </c>
      <c r="F3948" s="4" t="s">
        <v>232</v>
      </c>
      <c r="G3948" s="4" t="s">
        <v>12345</v>
      </c>
      <c r="H3948" s="4" t="s">
        <v>12345</v>
      </c>
      <c r="I3948" s="4"/>
      <c r="J3948" s="4" t="s">
        <v>45</v>
      </c>
      <c r="K3948" s="4" t="s">
        <v>46</v>
      </c>
      <c r="L3948" s="5">
        <v>730546.99</v>
      </c>
      <c r="M3948" s="5">
        <v>938035.06</v>
      </c>
      <c r="N3948" s="4">
        <v>0</v>
      </c>
      <c r="O3948" s="4" t="s">
        <v>30</v>
      </c>
      <c r="P3948" s="4" t="s">
        <v>1110</v>
      </c>
      <c r="Q3948" s="4" t="s">
        <v>32</v>
      </c>
      <c r="R3948" s="6"/>
      <c r="S3948" s="7">
        <f t="shared" si="630"/>
        <v>938035.06</v>
      </c>
      <c r="T3948" s="7">
        <f t="shared" si="639"/>
        <v>365273.495</v>
      </c>
      <c r="U3948" s="7">
        <f t="shared" si="631"/>
        <v>365273.495</v>
      </c>
      <c r="V3948" s="7">
        <f t="shared" si="634"/>
        <v>109582.04849999999</v>
      </c>
      <c r="W3948" s="7">
        <f t="shared" si="635"/>
        <v>24108.050669999997</v>
      </c>
      <c r="X3948" s="7">
        <f t="shared" si="632"/>
        <v>133690.09917</v>
      </c>
      <c r="Y3948" s="7">
        <f>L3948+X3948</f>
        <v>864237.08917000005</v>
      </c>
      <c r="Z3948" s="4">
        <v>2</v>
      </c>
      <c r="AA3948" s="7">
        <f t="shared" si="636"/>
        <v>345694.83566800004</v>
      </c>
      <c r="AB3948" s="4">
        <v>3</v>
      </c>
      <c r="AC3948" s="7">
        <f t="shared" si="637"/>
        <v>201655.32080633333</v>
      </c>
      <c r="AD3948">
        <v>3</v>
      </c>
      <c r="AE3948" s="8">
        <f t="shared" si="638"/>
        <v>259271.12675100003</v>
      </c>
    </row>
    <row r="3949" spans="1:31" x14ac:dyDescent="0.25">
      <c r="A3949" s="4">
        <v>485574</v>
      </c>
      <c r="B3949" s="4" t="s">
        <v>12346</v>
      </c>
      <c r="C3949" s="4">
        <v>20009840</v>
      </c>
      <c r="D3949" s="4">
        <v>4221082</v>
      </c>
      <c r="E3949" s="4" t="s">
        <v>12347</v>
      </c>
      <c r="F3949" s="4" t="s">
        <v>26</v>
      </c>
      <c r="G3949" s="4" t="s">
        <v>12348</v>
      </c>
      <c r="H3949" s="4" t="s">
        <v>12349</v>
      </c>
      <c r="I3949" s="4"/>
      <c r="J3949" s="4" t="s">
        <v>28</v>
      </c>
      <c r="K3949" s="4" t="s">
        <v>29</v>
      </c>
      <c r="L3949" s="5">
        <v>186835.65</v>
      </c>
      <c r="M3949" s="5">
        <v>236521.45</v>
      </c>
      <c r="N3949" s="4">
        <v>0</v>
      </c>
      <c r="O3949" s="4" t="s">
        <v>30</v>
      </c>
      <c r="P3949" s="4" t="s">
        <v>57</v>
      </c>
      <c r="Q3949" s="4" t="s">
        <v>10145</v>
      </c>
      <c r="R3949" s="6">
        <v>45439.483694247683</v>
      </c>
      <c r="S3949" s="7">
        <f t="shared" si="630"/>
        <v>236521.45</v>
      </c>
      <c r="T3949" s="7">
        <f>L3949*40%</f>
        <v>74734.259999999995</v>
      </c>
      <c r="U3949" s="7">
        <f t="shared" si="631"/>
        <v>74734.259999999995</v>
      </c>
      <c r="V3949" s="7">
        <f t="shared" si="634"/>
        <v>28025.3475</v>
      </c>
      <c r="W3949" s="7">
        <f t="shared" si="635"/>
        <v>6165.5764499999996</v>
      </c>
      <c r="X3949" s="7">
        <f t="shared" si="632"/>
        <v>34190.923949999997</v>
      </c>
      <c r="Y3949" s="7">
        <f>L3949+X3949</f>
        <v>221026.57394999999</v>
      </c>
      <c r="Z3949" s="4">
        <v>2</v>
      </c>
      <c r="AA3949" s="7">
        <f t="shared" si="636"/>
        <v>88410.629580000008</v>
      </c>
      <c r="AB3949" s="4">
        <v>3</v>
      </c>
      <c r="AC3949" s="7">
        <f t="shared" si="637"/>
        <v>51572.86725499999</v>
      </c>
      <c r="AD3949">
        <v>3</v>
      </c>
      <c r="AE3949" s="8">
        <f t="shared" si="638"/>
        <v>66307.972185000006</v>
      </c>
    </row>
    <row r="3950" spans="1:31" x14ac:dyDescent="0.25">
      <c r="A3950" s="4">
        <v>492051</v>
      </c>
      <c r="B3950" s="4" t="s">
        <v>12350</v>
      </c>
      <c r="C3950" s="4">
        <v>37205426</v>
      </c>
      <c r="D3950" s="4">
        <v>2951792</v>
      </c>
      <c r="E3950" s="4" t="s">
        <v>12351</v>
      </c>
      <c r="F3950" s="4" t="s">
        <v>232</v>
      </c>
      <c r="G3950" s="4"/>
      <c r="H3950" s="4" t="s">
        <v>12352</v>
      </c>
      <c r="I3950" s="4"/>
      <c r="J3950" s="4" t="s">
        <v>1108</v>
      </c>
      <c r="K3950" s="4" t="s">
        <v>604</v>
      </c>
      <c r="L3950" s="5">
        <v>739118.56</v>
      </c>
      <c r="M3950" s="5">
        <v>1048237.38</v>
      </c>
      <c r="N3950" s="4">
        <v>0</v>
      </c>
      <c r="O3950" s="4" t="s">
        <v>30</v>
      </c>
      <c r="P3950" s="4" t="s">
        <v>1110</v>
      </c>
      <c r="Q3950" s="4" t="s">
        <v>32</v>
      </c>
      <c r="R3950" s="6"/>
      <c r="S3950" s="7">
        <f t="shared" si="630"/>
        <v>1048237.38</v>
      </c>
      <c r="T3950" s="7">
        <f t="shared" ref="T3950:T4013" si="640">L3950*50%</f>
        <v>369559.28</v>
      </c>
      <c r="U3950" s="7">
        <f t="shared" si="631"/>
        <v>369559.28</v>
      </c>
      <c r="V3950" s="7">
        <f t="shared" si="634"/>
        <v>110867.784</v>
      </c>
      <c r="W3950" s="7">
        <f t="shared" si="635"/>
        <v>24390.912479999999</v>
      </c>
      <c r="X3950" s="7">
        <f t="shared" si="632"/>
        <v>135258.69647999998</v>
      </c>
      <c r="Y3950" s="7">
        <f>L3950+X3950</f>
        <v>874377.25647999998</v>
      </c>
      <c r="Z3950" s="4">
        <v>2</v>
      </c>
      <c r="AA3950" s="7">
        <f t="shared" si="636"/>
        <v>349750.90259200003</v>
      </c>
      <c r="AB3950" s="4">
        <v>3</v>
      </c>
      <c r="AC3950" s="7">
        <f t="shared" si="637"/>
        <v>204021.3598453333</v>
      </c>
      <c r="AD3950">
        <v>3</v>
      </c>
      <c r="AE3950" s="8">
        <f t="shared" si="638"/>
        <v>262313.17694400001</v>
      </c>
    </row>
    <row r="3951" spans="1:31" x14ac:dyDescent="0.25">
      <c r="A3951" s="4">
        <v>489285</v>
      </c>
      <c r="B3951" s="4" t="s">
        <v>12353</v>
      </c>
      <c r="C3951" s="4">
        <v>32070171</v>
      </c>
      <c r="D3951" s="4">
        <v>26249804</v>
      </c>
      <c r="E3951" s="4" t="s">
        <v>12354</v>
      </c>
      <c r="F3951" s="4" t="s">
        <v>232</v>
      </c>
      <c r="G3951" s="4" t="s">
        <v>12355</v>
      </c>
      <c r="H3951" s="4"/>
      <c r="I3951" s="4"/>
      <c r="J3951" s="4" t="s">
        <v>45</v>
      </c>
      <c r="K3951" s="4" t="s">
        <v>12192</v>
      </c>
      <c r="L3951" s="5">
        <v>739945.36</v>
      </c>
      <c r="M3951" s="5">
        <v>1076773.54</v>
      </c>
      <c r="N3951" s="4">
        <v>0</v>
      </c>
      <c r="O3951" s="4" t="s">
        <v>30</v>
      </c>
      <c r="P3951" s="4" t="s">
        <v>1110</v>
      </c>
      <c r="Q3951" s="4" t="s">
        <v>32</v>
      </c>
      <c r="R3951" s="6"/>
      <c r="S3951" s="7">
        <f t="shared" si="630"/>
        <v>1076773.54</v>
      </c>
      <c r="T3951" s="7">
        <f t="shared" si="640"/>
        <v>369972.68</v>
      </c>
      <c r="U3951" s="7">
        <f t="shared" si="631"/>
        <v>369972.68</v>
      </c>
      <c r="V3951" s="7">
        <f t="shared" si="634"/>
        <v>110991.80399999999</v>
      </c>
      <c r="W3951" s="7">
        <f t="shared" si="635"/>
        <v>24418.19688</v>
      </c>
      <c r="X3951" s="7">
        <f t="shared" si="632"/>
        <v>135410.00087999998</v>
      </c>
      <c r="Y3951" s="7">
        <f>L3951+X3951</f>
        <v>875355.36087999993</v>
      </c>
      <c r="Z3951" s="4">
        <v>2</v>
      </c>
      <c r="AA3951" s="7">
        <f t="shared" si="636"/>
        <v>350142.14435199997</v>
      </c>
      <c r="AB3951" s="4">
        <v>3</v>
      </c>
      <c r="AC3951" s="7">
        <f t="shared" si="637"/>
        <v>204249.58420533329</v>
      </c>
      <c r="AD3951">
        <v>3</v>
      </c>
      <c r="AE3951" s="8">
        <f t="shared" si="638"/>
        <v>262606.60826399998</v>
      </c>
    </row>
    <row r="3952" spans="1:31" x14ac:dyDescent="0.25">
      <c r="A3952" s="4">
        <v>491543</v>
      </c>
      <c r="B3952" s="4" t="s">
        <v>12356</v>
      </c>
      <c r="C3952" s="4">
        <v>28911247</v>
      </c>
      <c r="D3952" s="4">
        <v>7740942</v>
      </c>
      <c r="E3952" s="4" t="s">
        <v>12357</v>
      </c>
      <c r="F3952" s="4" t="s">
        <v>232</v>
      </c>
      <c r="G3952" s="4" t="s">
        <v>12358</v>
      </c>
      <c r="H3952" s="4"/>
      <c r="I3952" s="4"/>
      <c r="J3952" s="4" t="s">
        <v>40</v>
      </c>
      <c r="K3952" s="4" t="s">
        <v>29</v>
      </c>
      <c r="L3952" s="5">
        <v>741482.26</v>
      </c>
      <c r="M3952" s="5">
        <v>959754.03</v>
      </c>
      <c r="N3952" s="4">
        <v>0</v>
      </c>
      <c r="O3952" s="4" t="s">
        <v>30</v>
      </c>
      <c r="P3952" s="4" t="s">
        <v>1110</v>
      </c>
      <c r="Q3952" s="4" t="s">
        <v>32</v>
      </c>
      <c r="R3952" s="6"/>
      <c r="S3952" s="7">
        <f t="shared" si="630"/>
        <v>959754.03</v>
      </c>
      <c r="T3952" s="7">
        <f t="shared" si="640"/>
        <v>370741.13</v>
      </c>
      <c r="U3952" s="7">
        <f t="shared" si="631"/>
        <v>370741.13</v>
      </c>
      <c r="V3952" s="7">
        <f t="shared" si="634"/>
        <v>111222.33899999999</v>
      </c>
      <c r="W3952" s="7">
        <f t="shared" si="635"/>
        <v>24468.914579999997</v>
      </c>
      <c r="X3952" s="7">
        <f t="shared" si="632"/>
        <v>135691.25357999999</v>
      </c>
      <c r="Y3952" s="7">
        <f>L3952+X3952</f>
        <v>877173.51358000003</v>
      </c>
      <c r="Z3952" s="4">
        <v>2</v>
      </c>
      <c r="AA3952" s="7">
        <f t="shared" si="636"/>
        <v>350869.40543200006</v>
      </c>
      <c r="AB3952" s="4">
        <v>3</v>
      </c>
      <c r="AC3952" s="7">
        <f t="shared" si="637"/>
        <v>204673.8198353333</v>
      </c>
      <c r="AD3952">
        <v>3</v>
      </c>
      <c r="AE3952" s="8">
        <f t="shared" si="638"/>
        <v>263152.05407400004</v>
      </c>
    </row>
    <row r="3953" spans="1:31" x14ac:dyDescent="0.25">
      <c r="A3953" s="4">
        <v>489953</v>
      </c>
      <c r="B3953" s="4" t="s">
        <v>12359</v>
      </c>
      <c r="C3953" s="4">
        <v>95592395</v>
      </c>
      <c r="D3953" s="4">
        <v>23021842</v>
      </c>
      <c r="E3953" s="4" t="s">
        <v>12360</v>
      </c>
      <c r="F3953" s="4" t="s">
        <v>26</v>
      </c>
      <c r="G3953" s="4" t="s">
        <v>12361</v>
      </c>
      <c r="H3953" s="4"/>
      <c r="I3953" s="4"/>
      <c r="J3953" s="4" t="s">
        <v>45</v>
      </c>
      <c r="K3953" s="4" t="s">
        <v>63</v>
      </c>
      <c r="L3953" s="5">
        <v>741983.23</v>
      </c>
      <c r="M3953" s="5">
        <v>953848.94</v>
      </c>
      <c r="N3953" s="4">
        <v>0</v>
      </c>
      <c r="O3953" s="4" t="s">
        <v>30</v>
      </c>
      <c r="P3953" s="4" t="s">
        <v>1110</v>
      </c>
      <c r="Q3953" s="4" t="s">
        <v>32</v>
      </c>
      <c r="R3953" s="6"/>
      <c r="S3953" s="7">
        <f t="shared" si="630"/>
        <v>953848.94</v>
      </c>
      <c r="T3953" s="7">
        <f t="shared" si="640"/>
        <v>370991.61499999999</v>
      </c>
      <c r="U3953" s="7">
        <f t="shared" si="631"/>
        <v>370991.61499999999</v>
      </c>
      <c r="V3953" s="7">
        <f t="shared" si="634"/>
        <v>111297.48449999999</v>
      </c>
      <c r="W3953" s="7">
        <f t="shared" si="635"/>
        <v>24485.44659</v>
      </c>
      <c r="X3953" s="7">
        <f t="shared" si="632"/>
        <v>135782.93109</v>
      </c>
      <c r="Y3953" s="7">
        <f>L3953+X3953</f>
        <v>877766.16108999995</v>
      </c>
      <c r="Z3953" s="4">
        <v>2</v>
      </c>
      <c r="AA3953" s="7">
        <f t="shared" si="636"/>
        <v>351106.46443599998</v>
      </c>
      <c r="AB3953" s="4">
        <v>3</v>
      </c>
      <c r="AC3953" s="7">
        <f t="shared" si="637"/>
        <v>204812.1042543333</v>
      </c>
      <c r="AD3953">
        <v>3</v>
      </c>
      <c r="AE3953" s="8">
        <f t="shared" si="638"/>
        <v>263329.84832699999</v>
      </c>
    </row>
    <row r="3954" spans="1:31" x14ac:dyDescent="0.25">
      <c r="A3954" s="4">
        <v>492008</v>
      </c>
      <c r="B3954" s="4" t="s">
        <v>12362</v>
      </c>
      <c r="C3954" s="4">
        <v>31547038</v>
      </c>
      <c r="D3954" s="4">
        <v>1753753</v>
      </c>
      <c r="E3954" s="4" t="s">
        <v>12363</v>
      </c>
      <c r="F3954" s="4" t="s">
        <v>232</v>
      </c>
      <c r="G3954" s="4"/>
      <c r="H3954" s="4" t="s">
        <v>12364</v>
      </c>
      <c r="I3954" s="4"/>
      <c r="J3954" s="4" t="s">
        <v>1108</v>
      </c>
      <c r="K3954" s="4" t="s">
        <v>11399</v>
      </c>
      <c r="L3954" s="5">
        <v>747627.99</v>
      </c>
      <c r="M3954" s="5">
        <v>747627.99</v>
      </c>
      <c r="N3954" s="4">
        <v>0</v>
      </c>
      <c r="O3954" s="4" t="s">
        <v>30</v>
      </c>
      <c r="P3954" s="4" t="s">
        <v>1110</v>
      </c>
      <c r="Q3954" s="4" t="s">
        <v>32</v>
      </c>
      <c r="R3954" s="6"/>
      <c r="S3954" s="7">
        <f t="shared" si="630"/>
        <v>747627.99</v>
      </c>
      <c r="T3954" s="7">
        <f t="shared" si="640"/>
        <v>373813.995</v>
      </c>
      <c r="U3954" s="7">
        <f t="shared" si="631"/>
        <v>373813.995</v>
      </c>
      <c r="V3954" s="7">
        <f t="shared" si="634"/>
        <v>112144.1985</v>
      </c>
      <c r="W3954" s="7">
        <f t="shared" si="635"/>
        <v>24671.723669999999</v>
      </c>
      <c r="X3954" s="7">
        <f t="shared" si="632"/>
        <v>136815.92217000001</v>
      </c>
      <c r="Y3954" s="7">
        <f>L3954+X3954</f>
        <v>884443.91217000003</v>
      </c>
      <c r="Z3954" s="4">
        <v>2</v>
      </c>
      <c r="AA3954" s="7">
        <f t="shared" si="636"/>
        <v>353777.56486800004</v>
      </c>
      <c r="AB3954" s="4">
        <v>3</v>
      </c>
      <c r="AC3954" s="7">
        <f t="shared" si="637"/>
        <v>206370.24617299999</v>
      </c>
      <c r="AD3954">
        <v>3</v>
      </c>
      <c r="AE3954" s="8">
        <f t="shared" si="638"/>
        <v>265333.17365100002</v>
      </c>
    </row>
    <row r="3955" spans="1:31" x14ac:dyDescent="0.25">
      <c r="A3955" s="4">
        <v>488657</v>
      </c>
      <c r="B3955" s="4" t="s">
        <v>12365</v>
      </c>
      <c r="C3955" s="4">
        <v>33033701</v>
      </c>
      <c r="D3955" s="4">
        <v>28370475</v>
      </c>
      <c r="E3955" s="4" t="s">
        <v>12366</v>
      </c>
      <c r="F3955" s="4" t="s">
        <v>232</v>
      </c>
      <c r="G3955" s="4" t="s">
        <v>12367</v>
      </c>
      <c r="H3955" s="4"/>
      <c r="I3955" s="4"/>
      <c r="J3955" s="4" t="s">
        <v>441</v>
      </c>
      <c r="K3955" s="4" t="s">
        <v>6142</v>
      </c>
      <c r="L3955" s="5">
        <v>758473.89</v>
      </c>
      <c r="M3955" s="5">
        <v>1095194.97</v>
      </c>
      <c r="N3955" s="4">
        <v>0</v>
      </c>
      <c r="O3955" s="4" t="s">
        <v>30</v>
      </c>
      <c r="P3955" s="4" t="s">
        <v>1110</v>
      </c>
      <c r="Q3955" s="4" t="s">
        <v>32</v>
      </c>
      <c r="R3955" s="6"/>
      <c r="S3955" s="7">
        <f t="shared" si="630"/>
        <v>1095194.97</v>
      </c>
      <c r="T3955" s="7">
        <f t="shared" si="640"/>
        <v>379236.94500000001</v>
      </c>
      <c r="U3955" s="7">
        <f t="shared" si="631"/>
        <v>379236.94500000001</v>
      </c>
      <c r="V3955" s="7">
        <f t="shared" si="634"/>
        <v>113771.08349999999</v>
      </c>
      <c r="W3955" s="7">
        <f t="shared" si="635"/>
        <v>25029.638369999997</v>
      </c>
      <c r="X3955" s="7">
        <f t="shared" si="632"/>
        <v>138800.72186999998</v>
      </c>
      <c r="Y3955" s="7">
        <f>L3955+X3955</f>
        <v>897274.61187000002</v>
      </c>
      <c r="Z3955" s="4">
        <v>2</v>
      </c>
      <c r="AA3955" s="7">
        <f t="shared" si="636"/>
        <v>358909.84474800003</v>
      </c>
      <c r="AB3955" s="4">
        <v>3</v>
      </c>
      <c r="AC3955" s="7">
        <f t="shared" si="637"/>
        <v>209364.076103</v>
      </c>
      <c r="AD3955">
        <v>3</v>
      </c>
      <c r="AE3955" s="8">
        <f t="shared" si="638"/>
        <v>269182.383561</v>
      </c>
    </row>
    <row r="3956" spans="1:31" x14ac:dyDescent="0.25">
      <c r="A3956" s="4">
        <v>491399</v>
      </c>
      <c r="B3956" s="4" t="s">
        <v>12368</v>
      </c>
      <c r="C3956" s="4">
        <v>18518532</v>
      </c>
      <c r="D3956" s="4">
        <v>20722026</v>
      </c>
      <c r="E3956" s="4" t="s">
        <v>12369</v>
      </c>
      <c r="F3956" s="4" t="s">
        <v>232</v>
      </c>
      <c r="G3956" s="4" t="s">
        <v>12370</v>
      </c>
      <c r="H3956" s="4"/>
      <c r="I3956" s="4"/>
      <c r="J3956" s="4" t="s">
        <v>40</v>
      </c>
      <c r="K3956" s="4" t="s">
        <v>11399</v>
      </c>
      <c r="L3956" s="5">
        <v>760147.61</v>
      </c>
      <c r="M3956" s="5">
        <v>915881.8</v>
      </c>
      <c r="N3956" s="4">
        <v>0</v>
      </c>
      <c r="O3956" s="4" t="s">
        <v>47</v>
      </c>
      <c r="P3956" s="4" t="s">
        <v>1110</v>
      </c>
      <c r="Q3956" s="4" t="s">
        <v>32</v>
      </c>
      <c r="R3956" s="6"/>
      <c r="S3956" s="7">
        <f t="shared" si="630"/>
        <v>915881.8</v>
      </c>
      <c r="T3956" s="7">
        <f t="shared" si="640"/>
        <v>380073.80499999999</v>
      </c>
      <c r="U3956" s="7">
        <f t="shared" si="631"/>
        <v>380073.80499999999</v>
      </c>
      <c r="V3956" s="7">
        <f t="shared" si="634"/>
        <v>114022.1415</v>
      </c>
      <c r="W3956" s="7">
        <f t="shared" si="635"/>
        <v>25084.87113</v>
      </c>
      <c r="X3956" s="7">
        <f t="shared" si="632"/>
        <v>139107.01263000001</v>
      </c>
      <c r="Y3956" s="7">
        <f>L3956+X3956</f>
        <v>899254.62263</v>
      </c>
      <c r="Z3956" s="4">
        <v>2</v>
      </c>
      <c r="AA3956" s="7">
        <f t="shared" si="636"/>
        <v>359701.84905200003</v>
      </c>
      <c r="AB3956" s="4">
        <v>3</v>
      </c>
      <c r="AC3956" s="7">
        <f t="shared" si="637"/>
        <v>209826.07861366667</v>
      </c>
      <c r="AD3956">
        <v>3</v>
      </c>
      <c r="AE3956" s="8">
        <f t="shared" si="638"/>
        <v>269776.38678900001</v>
      </c>
    </row>
    <row r="3957" spans="1:31" x14ac:dyDescent="0.25">
      <c r="A3957" s="4">
        <v>491595</v>
      </c>
      <c r="B3957" s="4" t="s">
        <v>12371</v>
      </c>
      <c r="C3957" s="4">
        <v>31882851</v>
      </c>
      <c r="D3957" s="4">
        <v>23039231</v>
      </c>
      <c r="E3957" s="4" t="s">
        <v>12372</v>
      </c>
      <c r="F3957" s="4" t="s">
        <v>232</v>
      </c>
      <c r="G3957" s="4"/>
      <c r="H3957" s="4"/>
      <c r="I3957" s="4"/>
      <c r="J3957" s="4" t="s">
        <v>40</v>
      </c>
      <c r="K3957" s="4" t="s">
        <v>11601</v>
      </c>
      <c r="L3957" s="5">
        <v>760706.29</v>
      </c>
      <c r="M3957" s="5">
        <v>979990.91</v>
      </c>
      <c r="N3957" s="4">
        <v>0</v>
      </c>
      <c r="O3957" s="4" t="s">
        <v>30</v>
      </c>
      <c r="P3957" s="4" t="s">
        <v>1110</v>
      </c>
      <c r="Q3957" s="4" t="s">
        <v>32</v>
      </c>
      <c r="R3957" s="6"/>
      <c r="S3957" s="7">
        <f t="shared" si="630"/>
        <v>979990.91</v>
      </c>
      <c r="T3957" s="7">
        <f t="shared" si="640"/>
        <v>380353.14500000002</v>
      </c>
      <c r="U3957" s="7">
        <f t="shared" si="631"/>
        <v>380353.14500000002</v>
      </c>
      <c r="V3957" s="7">
        <f t="shared" si="634"/>
        <v>114105.94350000001</v>
      </c>
      <c r="W3957" s="7">
        <f t="shared" si="635"/>
        <v>25103.307570000001</v>
      </c>
      <c r="X3957" s="7">
        <f t="shared" si="632"/>
        <v>139209.25107</v>
      </c>
      <c r="Y3957" s="7">
        <f>L3957+X3957</f>
        <v>899915.54107000004</v>
      </c>
      <c r="Z3957" s="4">
        <v>2</v>
      </c>
      <c r="AA3957" s="7">
        <f t="shared" si="636"/>
        <v>359966.21642800001</v>
      </c>
      <c r="AB3957" s="4">
        <v>3</v>
      </c>
      <c r="AC3957" s="7">
        <f t="shared" si="637"/>
        <v>209980.29291633333</v>
      </c>
      <c r="AD3957">
        <v>3</v>
      </c>
      <c r="AE3957" s="8">
        <f t="shared" si="638"/>
        <v>269974.66232100001</v>
      </c>
    </row>
    <row r="3958" spans="1:31" x14ac:dyDescent="0.25">
      <c r="A3958" s="4">
        <v>491753</v>
      </c>
      <c r="B3958" s="4" t="s">
        <v>12373</v>
      </c>
      <c r="C3958" s="4">
        <v>38823152</v>
      </c>
      <c r="D3958" s="4">
        <v>3946479</v>
      </c>
      <c r="E3958" s="4" t="s">
        <v>12374</v>
      </c>
      <c r="F3958" s="4" t="s">
        <v>232</v>
      </c>
      <c r="G3958" s="4"/>
      <c r="H3958" s="4"/>
      <c r="I3958" s="4"/>
      <c r="J3958" s="4" t="s">
        <v>40</v>
      </c>
      <c r="K3958" s="4" t="s">
        <v>11399</v>
      </c>
      <c r="L3958" s="5">
        <v>762547.9</v>
      </c>
      <c r="M3958" s="5">
        <v>886624.79</v>
      </c>
      <c r="N3958" s="4">
        <v>0</v>
      </c>
      <c r="O3958" s="4" t="s">
        <v>30</v>
      </c>
      <c r="P3958" s="4" t="s">
        <v>1110</v>
      </c>
      <c r="Q3958" s="4" t="s">
        <v>32</v>
      </c>
      <c r="R3958" s="6"/>
      <c r="S3958" s="7">
        <f t="shared" si="630"/>
        <v>886624.79</v>
      </c>
      <c r="T3958" s="7">
        <f t="shared" si="640"/>
        <v>381273.95</v>
      </c>
      <c r="U3958" s="7">
        <f t="shared" si="631"/>
        <v>381273.95</v>
      </c>
      <c r="V3958" s="7">
        <f t="shared" si="634"/>
        <v>114382.185</v>
      </c>
      <c r="W3958" s="7">
        <f t="shared" si="635"/>
        <v>25164.080699999999</v>
      </c>
      <c r="X3958" s="7">
        <f t="shared" si="632"/>
        <v>139546.26569999999</v>
      </c>
      <c r="Y3958" s="7">
        <f>L3958+X3958</f>
        <v>902094.16570000001</v>
      </c>
      <c r="Z3958" s="4">
        <v>2</v>
      </c>
      <c r="AA3958" s="7">
        <f t="shared" si="636"/>
        <v>360837.66628</v>
      </c>
      <c r="AB3958" s="4">
        <v>3</v>
      </c>
      <c r="AC3958" s="7">
        <f t="shared" si="637"/>
        <v>210488.63866333335</v>
      </c>
      <c r="AD3958">
        <v>3</v>
      </c>
      <c r="AE3958" s="8">
        <f t="shared" si="638"/>
        <v>270628.24971</v>
      </c>
    </row>
    <row r="3959" spans="1:31" x14ac:dyDescent="0.25">
      <c r="A3959" s="4">
        <v>488680</v>
      </c>
      <c r="B3959" s="4" t="s">
        <v>12375</v>
      </c>
      <c r="C3959" s="4">
        <v>34844019</v>
      </c>
      <c r="D3959" s="4">
        <v>21702770</v>
      </c>
      <c r="E3959" s="4" t="s">
        <v>12376</v>
      </c>
      <c r="F3959" s="4" t="s">
        <v>232</v>
      </c>
      <c r="G3959" s="4" t="s">
        <v>12377</v>
      </c>
      <c r="H3959" s="4" t="s">
        <v>12378</v>
      </c>
      <c r="I3959" s="4"/>
      <c r="J3959" s="4" t="s">
        <v>441</v>
      </c>
      <c r="K3959" s="4" t="s">
        <v>347</v>
      </c>
      <c r="L3959" s="5">
        <v>763917.03</v>
      </c>
      <c r="M3959" s="5">
        <v>952659.46</v>
      </c>
      <c r="N3959" s="4">
        <v>0</v>
      </c>
      <c r="O3959" s="4" t="s">
        <v>30</v>
      </c>
      <c r="P3959" s="4" t="s">
        <v>1110</v>
      </c>
      <c r="Q3959" s="4" t="s">
        <v>32</v>
      </c>
      <c r="R3959" s="6"/>
      <c r="S3959" s="7">
        <f t="shared" si="630"/>
        <v>952659.46</v>
      </c>
      <c r="T3959" s="7">
        <f t="shared" si="640"/>
        <v>381958.51500000001</v>
      </c>
      <c r="U3959" s="7">
        <f t="shared" si="631"/>
        <v>381958.51500000001</v>
      </c>
      <c r="V3959" s="7">
        <f t="shared" si="634"/>
        <v>114587.5545</v>
      </c>
      <c r="W3959" s="7">
        <f t="shared" si="635"/>
        <v>25209.261989999999</v>
      </c>
      <c r="X3959" s="7">
        <f t="shared" si="632"/>
        <v>139796.81649</v>
      </c>
      <c r="Y3959" s="7">
        <f>L3959+X3959</f>
        <v>903713.84649000003</v>
      </c>
      <c r="Z3959" s="4">
        <v>2</v>
      </c>
      <c r="AA3959" s="7">
        <f t="shared" si="636"/>
        <v>361485.53859600006</v>
      </c>
      <c r="AB3959" s="4">
        <v>3</v>
      </c>
      <c r="AC3959" s="7">
        <f t="shared" si="637"/>
        <v>210866.56418099999</v>
      </c>
      <c r="AD3959">
        <v>3</v>
      </c>
      <c r="AE3959" s="8">
        <f t="shared" si="638"/>
        <v>271114.15394699998</v>
      </c>
    </row>
    <row r="3960" spans="1:31" x14ac:dyDescent="0.25">
      <c r="A3960" s="4">
        <v>491914</v>
      </c>
      <c r="B3960" s="4" t="s">
        <v>12379</v>
      </c>
      <c r="C3960" s="4">
        <v>96074730</v>
      </c>
      <c r="D3960" s="4">
        <v>27571345</v>
      </c>
      <c r="E3960" s="4" t="s">
        <v>12380</v>
      </c>
      <c r="F3960" s="4" t="s">
        <v>232</v>
      </c>
      <c r="G3960" s="4" t="s">
        <v>12381</v>
      </c>
      <c r="H3960" s="4"/>
      <c r="I3960" s="4"/>
      <c r="J3960" s="4" t="s">
        <v>40</v>
      </c>
      <c r="K3960" s="4" t="s">
        <v>11399</v>
      </c>
      <c r="L3960" s="5">
        <v>769996.9</v>
      </c>
      <c r="M3960" s="5">
        <v>904126.02</v>
      </c>
      <c r="N3960" s="4">
        <v>0</v>
      </c>
      <c r="O3960" s="4" t="s">
        <v>30</v>
      </c>
      <c r="P3960" s="4" t="s">
        <v>1110</v>
      </c>
      <c r="Q3960" s="4" t="s">
        <v>32</v>
      </c>
      <c r="R3960" s="6"/>
      <c r="S3960" s="7">
        <f t="shared" si="630"/>
        <v>904126.02</v>
      </c>
      <c r="T3960" s="7">
        <f t="shared" si="640"/>
        <v>384998.45</v>
      </c>
      <c r="U3960" s="7">
        <f t="shared" si="631"/>
        <v>384998.45</v>
      </c>
      <c r="V3960" s="7">
        <f t="shared" si="634"/>
        <v>115499.535</v>
      </c>
      <c r="W3960" s="7">
        <f t="shared" si="635"/>
        <v>25409.897700000001</v>
      </c>
      <c r="X3960" s="7">
        <f t="shared" si="632"/>
        <v>140909.4327</v>
      </c>
      <c r="Y3960" s="7">
        <f>L3960+X3960</f>
        <v>910906.33270000003</v>
      </c>
      <c r="Z3960" s="4">
        <v>2</v>
      </c>
      <c r="AA3960" s="7">
        <f t="shared" si="636"/>
        <v>364362.53308000002</v>
      </c>
      <c r="AB3960" s="4">
        <v>3</v>
      </c>
      <c r="AC3960" s="7">
        <f t="shared" si="637"/>
        <v>212544.81096333332</v>
      </c>
      <c r="AD3960">
        <v>3</v>
      </c>
      <c r="AE3960" s="8">
        <f t="shared" si="638"/>
        <v>273271.89981000003</v>
      </c>
    </row>
    <row r="3961" spans="1:31" x14ac:dyDescent="0.25">
      <c r="A3961" s="4">
        <v>488620</v>
      </c>
      <c r="B3961" s="4" t="s">
        <v>12382</v>
      </c>
      <c r="C3961" s="4">
        <v>30081578</v>
      </c>
      <c r="D3961" s="4">
        <v>23984436</v>
      </c>
      <c r="E3961" s="4" t="s">
        <v>12383</v>
      </c>
      <c r="F3961" s="4" t="s">
        <v>232</v>
      </c>
      <c r="G3961" s="4" t="s">
        <v>12384</v>
      </c>
      <c r="H3961" s="4"/>
      <c r="I3961" s="4"/>
      <c r="J3961" s="4" t="s">
        <v>441</v>
      </c>
      <c r="K3961" s="4" t="s">
        <v>524</v>
      </c>
      <c r="L3961" s="5">
        <v>770653.8</v>
      </c>
      <c r="M3961" s="5">
        <v>923848.75</v>
      </c>
      <c r="N3961" s="4">
        <v>0</v>
      </c>
      <c r="O3961" s="4" t="s">
        <v>30</v>
      </c>
      <c r="P3961" s="4" t="s">
        <v>1110</v>
      </c>
      <c r="Q3961" s="4" t="s">
        <v>32</v>
      </c>
      <c r="R3961" s="6"/>
      <c r="S3961" s="7">
        <f t="shared" si="630"/>
        <v>923848.75</v>
      </c>
      <c r="T3961" s="7">
        <f t="shared" si="640"/>
        <v>385326.9</v>
      </c>
      <c r="U3961" s="7">
        <f t="shared" si="631"/>
        <v>385326.9</v>
      </c>
      <c r="V3961" s="7">
        <f t="shared" si="634"/>
        <v>115598.07</v>
      </c>
      <c r="W3961" s="7">
        <f t="shared" si="635"/>
        <v>25431.575400000002</v>
      </c>
      <c r="X3961" s="7">
        <f t="shared" si="632"/>
        <v>141029.64540000001</v>
      </c>
      <c r="Y3961" s="7">
        <f>L3961+X3961</f>
        <v>911683.44540000008</v>
      </c>
      <c r="Z3961" s="4">
        <v>2</v>
      </c>
      <c r="AA3961" s="7">
        <f t="shared" si="636"/>
        <v>364673.37816000008</v>
      </c>
      <c r="AB3961" s="4">
        <v>3</v>
      </c>
      <c r="AC3961" s="7">
        <f t="shared" si="637"/>
        <v>212726.13725999999</v>
      </c>
      <c r="AD3961">
        <v>3</v>
      </c>
      <c r="AE3961" s="8">
        <f t="shared" si="638"/>
        <v>273505.03362000006</v>
      </c>
    </row>
    <row r="3962" spans="1:31" x14ac:dyDescent="0.25">
      <c r="A3962" s="4">
        <v>488662</v>
      </c>
      <c r="B3962" s="4" t="s">
        <v>12385</v>
      </c>
      <c r="C3962" s="4">
        <v>33340606</v>
      </c>
      <c r="D3962" s="4">
        <v>6664626</v>
      </c>
      <c r="E3962" s="4" t="s">
        <v>12386</v>
      </c>
      <c r="F3962" s="4" t="s">
        <v>232</v>
      </c>
      <c r="G3962" s="4" t="s">
        <v>12387</v>
      </c>
      <c r="H3962" s="4"/>
      <c r="I3962" s="4"/>
      <c r="J3962" s="4" t="s">
        <v>441</v>
      </c>
      <c r="K3962" s="4" t="s">
        <v>347</v>
      </c>
      <c r="L3962" s="5">
        <v>771791.93</v>
      </c>
      <c r="M3962" s="5">
        <v>966709.67</v>
      </c>
      <c r="N3962" s="4">
        <v>0</v>
      </c>
      <c r="O3962" s="4" t="s">
        <v>47</v>
      </c>
      <c r="P3962" s="4" t="s">
        <v>1110</v>
      </c>
      <c r="Q3962" s="4" t="s">
        <v>32</v>
      </c>
      <c r="R3962" s="6"/>
      <c r="S3962" s="7">
        <f t="shared" si="630"/>
        <v>966709.67</v>
      </c>
      <c r="T3962" s="7">
        <f t="shared" si="640"/>
        <v>385895.96500000003</v>
      </c>
      <c r="U3962" s="7">
        <f t="shared" si="631"/>
        <v>385895.96500000003</v>
      </c>
      <c r="V3962" s="7">
        <f t="shared" si="634"/>
        <v>115768.7895</v>
      </c>
      <c r="W3962" s="7">
        <f t="shared" si="635"/>
        <v>25469.133689999999</v>
      </c>
      <c r="X3962" s="7">
        <f t="shared" si="632"/>
        <v>141237.92319</v>
      </c>
      <c r="Y3962" s="7">
        <f>L3962+X3962</f>
        <v>913029.85319000005</v>
      </c>
      <c r="Z3962" s="4">
        <v>2</v>
      </c>
      <c r="AA3962" s="7">
        <f t="shared" si="636"/>
        <v>365211.94127600006</v>
      </c>
      <c r="AB3962" s="4">
        <v>3</v>
      </c>
      <c r="AC3962" s="7">
        <f t="shared" si="637"/>
        <v>213040.29907766668</v>
      </c>
      <c r="AD3962">
        <v>3</v>
      </c>
      <c r="AE3962" s="8">
        <f t="shared" si="638"/>
        <v>273908.95595700003</v>
      </c>
    </row>
    <row r="3963" spans="1:31" x14ac:dyDescent="0.25">
      <c r="A3963" s="4">
        <v>491667</v>
      </c>
      <c r="B3963" s="4" t="s">
        <v>12388</v>
      </c>
      <c r="C3963" s="4">
        <v>34738311</v>
      </c>
      <c r="D3963" s="4">
        <v>25753681</v>
      </c>
      <c r="E3963" s="4" t="s">
        <v>12389</v>
      </c>
      <c r="F3963" s="4" t="s">
        <v>232</v>
      </c>
      <c r="G3963" s="4" t="s">
        <v>12390</v>
      </c>
      <c r="H3963" s="4"/>
      <c r="I3963" s="4"/>
      <c r="J3963" s="4" t="s">
        <v>40</v>
      </c>
      <c r="K3963" s="4" t="s">
        <v>6184</v>
      </c>
      <c r="L3963" s="5">
        <v>772315.32</v>
      </c>
      <c r="M3963" s="5">
        <v>1210736.72</v>
      </c>
      <c r="N3963" s="4">
        <v>0</v>
      </c>
      <c r="O3963" s="4" t="s">
        <v>47</v>
      </c>
      <c r="P3963" s="4" t="s">
        <v>1110</v>
      </c>
      <c r="Q3963" s="4" t="s">
        <v>32</v>
      </c>
      <c r="R3963" s="6"/>
      <c r="S3963" s="7">
        <f t="shared" si="630"/>
        <v>1210736.72</v>
      </c>
      <c r="T3963" s="7">
        <f t="shared" si="640"/>
        <v>386157.66</v>
      </c>
      <c r="U3963" s="7">
        <f t="shared" si="631"/>
        <v>386157.66</v>
      </c>
      <c r="V3963" s="7">
        <f t="shared" si="634"/>
        <v>115847.298</v>
      </c>
      <c r="W3963" s="7">
        <f t="shared" si="635"/>
        <v>25486.405559999999</v>
      </c>
      <c r="X3963" s="7">
        <f t="shared" si="632"/>
        <v>141333.70355999999</v>
      </c>
      <c r="Y3963" s="7">
        <f>L3963+X3963</f>
        <v>913649.02355999989</v>
      </c>
      <c r="Z3963" s="4">
        <v>2</v>
      </c>
      <c r="AA3963" s="7">
        <f t="shared" si="636"/>
        <v>365459.60942399997</v>
      </c>
      <c r="AB3963" s="4">
        <v>3</v>
      </c>
      <c r="AC3963" s="7">
        <f t="shared" si="637"/>
        <v>213184.77216399997</v>
      </c>
      <c r="AD3963">
        <v>3</v>
      </c>
      <c r="AE3963" s="8">
        <f t="shared" si="638"/>
        <v>274094.70706799999</v>
      </c>
    </row>
    <row r="3964" spans="1:31" x14ac:dyDescent="0.25">
      <c r="A3964" s="4">
        <v>491856</v>
      </c>
      <c r="B3964" s="4" t="s">
        <v>12391</v>
      </c>
      <c r="C3964" s="4">
        <v>46881968</v>
      </c>
      <c r="D3964" s="4">
        <v>29875466</v>
      </c>
      <c r="E3964" s="4" t="s">
        <v>12392</v>
      </c>
      <c r="F3964" s="4" t="s">
        <v>232</v>
      </c>
      <c r="G3964" s="4"/>
      <c r="H3964" s="4"/>
      <c r="I3964" s="4"/>
      <c r="J3964" s="4" t="s">
        <v>40</v>
      </c>
      <c r="K3964" s="4" t="s">
        <v>11399</v>
      </c>
      <c r="L3964" s="5">
        <v>774386.6</v>
      </c>
      <c r="M3964" s="5">
        <v>918917.13</v>
      </c>
      <c r="N3964" s="4">
        <v>0</v>
      </c>
      <c r="O3964" s="4" t="s">
        <v>30</v>
      </c>
      <c r="P3964" s="4" t="s">
        <v>1110</v>
      </c>
      <c r="Q3964" s="4" t="s">
        <v>32</v>
      </c>
      <c r="R3964" s="6"/>
      <c r="S3964" s="7">
        <f t="shared" si="630"/>
        <v>918917.13</v>
      </c>
      <c r="T3964" s="7">
        <f t="shared" si="640"/>
        <v>387193.3</v>
      </c>
      <c r="U3964" s="7">
        <f t="shared" si="631"/>
        <v>387193.3</v>
      </c>
      <c r="V3964" s="7">
        <f t="shared" si="634"/>
        <v>116157.98999999999</v>
      </c>
      <c r="W3964" s="7">
        <f t="shared" si="635"/>
        <v>25554.757799999999</v>
      </c>
      <c r="X3964" s="7">
        <f t="shared" si="632"/>
        <v>141712.74779999998</v>
      </c>
      <c r="Y3964" s="7">
        <f>L3964+X3964</f>
        <v>916099.34779999999</v>
      </c>
      <c r="Z3964" s="4">
        <v>2</v>
      </c>
      <c r="AA3964" s="7">
        <f t="shared" si="636"/>
        <v>366439.73912000004</v>
      </c>
      <c r="AB3964" s="4">
        <v>3</v>
      </c>
      <c r="AC3964" s="7">
        <f t="shared" si="637"/>
        <v>213756.51448666665</v>
      </c>
      <c r="AD3964">
        <v>3</v>
      </c>
      <c r="AE3964" s="8">
        <f t="shared" si="638"/>
        <v>274829.80433999997</v>
      </c>
    </row>
    <row r="3965" spans="1:31" x14ac:dyDescent="0.25">
      <c r="A3965" s="4">
        <v>491488</v>
      </c>
      <c r="B3965" s="4" t="s">
        <v>12393</v>
      </c>
      <c r="C3965" s="4">
        <v>26889243</v>
      </c>
      <c r="D3965" s="4">
        <v>8721497</v>
      </c>
      <c r="E3965" s="4" t="s">
        <v>12394</v>
      </c>
      <c r="F3965" s="4" t="s">
        <v>232</v>
      </c>
      <c r="G3965" s="4" t="s">
        <v>12395</v>
      </c>
      <c r="H3965" s="4"/>
      <c r="I3965" s="4"/>
      <c r="J3965" s="4" t="s">
        <v>40</v>
      </c>
      <c r="K3965" s="4" t="s">
        <v>11399</v>
      </c>
      <c r="L3965" s="5">
        <v>780426.86</v>
      </c>
      <c r="M3965" s="5">
        <v>918679.5</v>
      </c>
      <c r="N3965" s="4">
        <v>0</v>
      </c>
      <c r="O3965" s="4" t="s">
        <v>47</v>
      </c>
      <c r="P3965" s="4" t="s">
        <v>1110</v>
      </c>
      <c r="Q3965" s="4" t="s">
        <v>32</v>
      </c>
      <c r="R3965" s="6"/>
      <c r="S3965" s="7">
        <f t="shared" si="630"/>
        <v>918679.5</v>
      </c>
      <c r="T3965" s="7">
        <f t="shared" si="640"/>
        <v>390213.43</v>
      </c>
      <c r="U3965" s="7">
        <f t="shared" si="631"/>
        <v>390213.43</v>
      </c>
      <c r="V3965" s="7">
        <f t="shared" si="634"/>
        <v>117064.02899999999</v>
      </c>
      <c r="W3965" s="7">
        <f t="shared" si="635"/>
        <v>25754.086380000001</v>
      </c>
      <c r="X3965" s="7">
        <f t="shared" si="632"/>
        <v>142818.11538</v>
      </c>
      <c r="Y3965" s="7">
        <f>L3965+X3965</f>
        <v>923244.97537999996</v>
      </c>
      <c r="Z3965" s="4">
        <v>2</v>
      </c>
      <c r="AA3965" s="7">
        <f t="shared" si="636"/>
        <v>369297.99015199998</v>
      </c>
      <c r="AB3965" s="4">
        <v>3</v>
      </c>
      <c r="AC3965" s="7">
        <f t="shared" si="637"/>
        <v>215423.82758866667</v>
      </c>
      <c r="AD3965">
        <v>3</v>
      </c>
      <c r="AE3965" s="8">
        <f t="shared" si="638"/>
        <v>276973.49261399999</v>
      </c>
    </row>
    <row r="3966" spans="1:31" x14ac:dyDescent="0.25">
      <c r="A3966" s="4">
        <v>492072</v>
      </c>
      <c r="B3966" s="4" t="s">
        <v>12396</v>
      </c>
      <c r="C3966" s="4">
        <v>40545884</v>
      </c>
      <c r="D3966" s="4">
        <v>23871580</v>
      </c>
      <c r="E3966" s="4" t="s">
        <v>12397</v>
      </c>
      <c r="F3966" s="4" t="s">
        <v>232</v>
      </c>
      <c r="G3966" s="4"/>
      <c r="H3966" s="4"/>
      <c r="I3966" s="4"/>
      <c r="J3966" s="4" t="s">
        <v>1108</v>
      </c>
      <c r="K3966" s="4" t="s">
        <v>11399</v>
      </c>
      <c r="L3966" s="5">
        <v>781313.15</v>
      </c>
      <c r="M3966" s="5">
        <v>1077343.56</v>
      </c>
      <c r="N3966" s="4">
        <v>0</v>
      </c>
      <c r="O3966" s="4" t="s">
        <v>30</v>
      </c>
      <c r="P3966" s="4" t="s">
        <v>1110</v>
      </c>
      <c r="Q3966" s="4" t="s">
        <v>32</v>
      </c>
      <c r="R3966" s="6"/>
      <c r="S3966" s="7">
        <f t="shared" si="630"/>
        <v>1077343.56</v>
      </c>
      <c r="T3966" s="7">
        <f t="shared" si="640"/>
        <v>390656.57500000001</v>
      </c>
      <c r="U3966" s="7">
        <f t="shared" si="631"/>
        <v>390656.57500000001</v>
      </c>
      <c r="V3966" s="7">
        <f t="shared" si="634"/>
        <v>117196.9725</v>
      </c>
      <c r="W3966" s="7">
        <f t="shared" si="635"/>
        <v>25783.33395</v>
      </c>
      <c r="X3966" s="7">
        <f t="shared" si="632"/>
        <v>142980.30645</v>
      </c>
      <c r="Y3966" s="7">
        <f>L3966+X3966</f>
        <v>924293.45645000006</v>
      </c>
      <c r="Z3966" s="4">
        <v>2</v>
      </c>
      <c r="AA3966" s="7">
        <f t="shared" si="636"/>
        <v>369717.38258000003</v>
      </c>
      <c r="AB3966" s="4">
        <v>3</v>
      </c>
      <c r="AC3966" s="7">
        <f t="shared" si="637"/>
        <v>215668.47317166664</v>
      </c>
      <c r="AD3966">
        <v>3</v>
      </c>
      <c r="AE3966" s="8">
        <f t="shared" si="638"/>
        <v>277288.03693500004</v>
      </c>
    </row>
    <row r="3967" spans="1:31" x14ac:dyDescent="0.25">
      <c r="A3967" s="4">
        <v>491548</v>
      </c>
      <c r="B3967" s="4" t="s">
        <v>12398</v>
      </c>
      <c r="C3967" s="4">
        <v>29267011</v>
      </c>
      <c r="D3967" s="4">
        <v>23122444</v>
      </c>
      <c r="E3967" s="4" t="s">
        <v>12399</v>
      </c>
      <c r="F3967" s="4" t="s">
        <v>232</v>
      </c>
      <c r="G3967" s="4" t="s">
        <v>12400</v>
      </c>
      <c r="H3967" s="4"/>
      <c r="I3967" s="4"/>
      <c r="J3967" s="4" t="s">
        <v>40</v>
      </c>
      <c r="K3967" s="4" t="s">
        <v>524</v>
      </c>
      <c r="L3967" s="5">
        <v>782719.2</v>
      </c>
      <c r="M3967" s="5">
        <v>1237534.47</v>
      </c>
      <c r="N3967" s="4">
        <v>0</v>
      </c>
      <c r="O3967" s="4" t="s">
        <v>30</v>
      </c>
      <c r="P3967" s="4" t="s">
        <v>1110</v>
      </c>
      <c r="Q3967" s="4" t="s">
        <v>32</v>
      </c>
      <c r="R3967" s="6"/>
      <c r="S3967" s="7">
        <f t="shared" si="630"/>
        <v>1237534.47</v>
      </c>
      <c r="T3967" s="7">
        <f t="shared" si="640"/>
        <v>391359.6</v>
      </c>
      <c r="U3967" s="7">
        <f t="shared" si="631"/>
        <v>391359.6</v>
      </c>
      <c r="V3967" s="7">
        <f t="shared" si="634"/>
        <v>117407.87999999999</v>
      </c>
      <c r="W3967" s="7">
        <f t="shared" si="635"/>
        <v>25829.7336</v>
      </c>
      <c r="X3967" s="7">
        <f t="shared" si="632"/>
        <v>143237.61359999998</v>
      </c>
      <c r="Y3967" s="7">
        <f>L3967+X3967</f>
        <v>925956.81359999999</v>
      </c>
      <c r="Z3967" s="4">
        <v>2</v>
      </c>
      <c r="AA3967" s="7">
        <f t="shared" si="636"/>
        <v>370382.72544000001</v>
      </c>
      <c r="AB3967" s="4">
        <v>3</v>
      </c>
      <c r="AC3967" s="7">
        <f t="shared" si="637"/>
        <v>216056.58984</v>
      </c>
      <c r="AD3967">
        <v>3</v>
      </c>
      <c r="AE3967" s="8">
        <f t="shared" si="638"/>
        <v>277787.04408000002</v>
      </c>
    </row>
    <row r="3968" spans="1:31" x14ac:dyDescent="0.25">
      <c r="A3968" s="4">
        <v>488790</v>
      </c>
      <c r="B3968" s="4" t="s">
        <v>12401</v>
      </c>
      <c r="C3968" s="4">
        <v>93987859</v>
      </c>
      <c r="D3968" s="4">
        <v>19742856</v>
      </c>
      <c r="E3968" s="4" t="s">
        <v>12402</v>
      </c>
      <c r="F3968" s="4" t="s">
        <v>232</v>
      </c>
      <c r="G3968" s="4" t="s">
        <v>12403</v>
      </c>
      <c r="H3968" s="4" t="s">
        <v>12404</v>
      </c>
      <c r="I3968" s="4"/>
      <c r="J3968" s="4" t="s">
        <v>441</v>
      </c>
      <c r="K3968" s="4" t="s">
        <v>347</v>
      </c>
      <c r="L3968" s="5">
        <v>783833.09</v>
      </c>
      <c r="M3968" s="5">
        <v>1006284.15</v>
      </c>
      <c r="N3968" s="4">
        <v>0</v>
      </c>
      <c r="O3968" s="4" t="s">
        <v>47</v>
      </c>
      <c r="P3968" s="4" t="s">
        <v>1110</v>
      </c>
      <c r="Q3968" s="4" t="s">
        <v>32</v>
      </c>
      <c r="R3968" s="6"/>
      <c r="S3968" s="7">
        <f t="shared" si="630"/>
        <v>1006284.15</v>
      </c>
      <c r="T3968" s="7">
        <f t="shared" si="640"/>
        <v>391916.54499999998</v>
      </c>
      <c r="U3968" s="7">
        <f t="shared" si="631"/>
        <v>391916.54499999998</v>
      </c>
      <c r="V3968" s="7">
        <f t="shared" si="634"/>
        <v>117574.9635</v>
      </c>
      <c r="W3968" s="7">
        <f t="shared" si="635"/>
        <v>25866.491969999999</v>
      </c>
      <c r="X3968" s="7">
        <f t="shared" si="632"/>
        <v>143441.45546999999</v>
      </c>
      <c r="Y3968" s="7">
        <f>L3968+X3968</f>
        <v>927274.54547000001</v>
      </c>
      <c r="Z3968" s="4">
        <v>2</v>
      </c>
      <c r="AA3968" s="7">
        <f t="shared" si="636"/>
        <v>370909.818188</v>
      </c>
      <c r="AB3968" s="4">
        <v>3</v>
      </c>
      <c r="AC3968" s="7">
        <f t="shared" si="637"/>
        <v>216364.06060966666</v>
      </c>
      <c r="AD3968">
        <v>3</v>
      </c>
      <c r="AE3968" s="8">
        <f t="shared" si="638"/>
        <v>278182.363641</v>
      </c>
    </row>
    <row r="3969" spans="1:31" x14ac:dyDescent="0.25">
      <c r="A3969" s="4">
        <v>491739</v>
      </c>
      <c r="B3969" s="4" t="s">
        <v>12405</v>
      </c>
      <c r="C3969" s="4">
        <v>38218747</v>
      </c>
      <c r="D3969" s="4">
        <v>25455690</v>
      </c>
      <c r="E3969" s="4" t="s">
        <v>12406</v>
      </c>
      <c r="F3969" s="4" t="s">
        <v>232</v>
      </c>
      <c r="G3969" s="4"/>
      <c r="H3969" s="4"/>
      <c r="I3969" s="4"/>
      <c r="J3969" s="4" t="s">
        <v>40</v>
      </c>
      <c r="K3969" s="4" t="s">
        <v>11399</v>
      </c>
      <c r="L3969" s="5">
        <v>785482.25</v>
      </c>
      <c r="M3969" s="5">
        <v>1021499.05</v>
      </c>
      <c r="N3969" s="4">
        <v>0</v>
      </c>
      <c r="O3969" s="4" t="s">
        <v>30</v>
      </c>
      <c r="P3969" s="4" t="s">
        <v>1110</v>
      </c>
      <c r="Q3969" s="4" t="s">
        <v>32</v>
      </c>
      <c r="R3969" s="6"/>
      <c r="S3969" s="7">
        <f t="shared" si="630"/>
        <v>1021499.05</v>
      </c>
      <c r="T3969" s="7">
        <f t="shared" si="640"/>
        <v>392741.125</v>
      </c>
      <c r="U3969" s="7">
        <f t="shared" si="631"/>
        <v>392741.125</v>
      </c>
      <c r="V3969" s="7">
        <f t="shared" si="634"/>
        <v>117822.33749999999</v>
      </c>
      <c r="W3969" s="7">
        <f t="shared" si="635"/>
        <v>25920.914249999998</v>
      </c>
      <c r="X3969" s="7">
        <f t="shared" si="632"/>
        <v>143743.25175</v>
      </c>
      <c r="Y3969" s="7">
        <f>L3969+X3969</f>
        <v>929225.50175000005</v>
      </c>
      <c r="Z3969" s="4">
        <v>2</v>
      </c>
      <c r="AA3969" s="7">
        <f t="shared" si="636"/>
        <v>371690.20070000004</v>
      </c>
      <c r="AB3969" s="4">
        <v>3</v>
      </c>
      <c r="AC3969" s="7">
        <f t="shared" si="637"/>
        <v>216819.28374166667</v>
      </c>
      <c r="AD3969">
        <v>3</v>
      </c>
      <c r="AE3969" s="8">
        <f t="shared" si="638"/>
        <v>278767.650525</v>
      </c>
    </row>
    <row r="3970" spans="1:31" x14ac:dyDescent="0.25">
      <c r="A3970" s="4">
        <v>491565</v>
      </c>
      <c r="B3970" s="4" t="s">
        <v>12407</v>
      </c>
      <c r="C3970" s="4">
        <v>30316458</v>
      </c>
      <c r="D3970" s="4">
        <v>19650396</v>
      </c>
      <c r="E3970" s="4" t="s">
        <v>12408</v>
      </c>
      <c r="F3970" s="4" t="s">
        <v>232</v>
      </c>
      <c r="G3970" s="4" t="s">
        <v>12409</v>
      </c>
      <c r="H3970" s="4"/>
      <c r="I3970" s="4"/>
      <c r="J3970" s="4" t="s">
        <v>40</v>
      </c>
      <c r="K3970" s="4" t="s">
        <v>11399</v>
      </c>
      <c r="L3970" s="5">
        <v>812468.02</v>
      </c>
      <c r="M3970" s="5">
        <v>960209.76</v>
      </c>
      <c r="N3970" s="4">
        <v>0</v>
      </c>
      <c r="O3970" s="4" t="s">
        <v>30</v>
      </c>
      <c r="P3970" s="4" t="s">
        <v>1110</v>
      </c>
      <c r="Q3970" s="4" t="s">
        <v>32</v>
      </c>
      <c r="R3970" s="6"/>
      <c r="S3970" s="7">
        <f t="shared" ref="S3970:S4033" si="641">M3970+N3970</f>
        <v>960209.76</v>
      </c>
      <c r="T3970" s="7">
        <f t="shared" si="640"/>
        <v>406234.01</v>
      </c>
      <c r="U3970" s="7">
        <f t="shared" ref="U3970:U4033" si="642">T3970+N3970</f>
        <v>406234.01</v>
      </c>
      <c r="V3970" s="7">
        <f t="shared" si="634"/>
        <v>121870.20299999999</v>
      </c>
      <c r="W3970" s="7">
        <f t="shared" si="635"/>
        <v>26811.444659999997</v>
      </c>
      <c r="X3970" s="7">
        <f t="shared" ref="X3970:X4033" si="643">V3970+W3970</f>
        <v>148681.64765999999</v>
      </c>
      <c r="Y3970" s="7">
        <f>L3970+X3970</f>
        <v>961149.66766000004</v>
      </c>
      <c r="Z3970" s="4">
        <v>2</v>
      </c>
      <c r="AA3970" s="7">
        <f t="shared" si="636"/>
        <v>384459.86706400005</v>
      </c>
      <c r="AB3970" s="4">
        <v>3</v>
      </c>
      <c r="AC3970" s="7">
        <f t="shared" si="637"/>
        <v>224268.25578733333</v>
      </c>
      <c r="AD3970">
        <v>3</v>
      </c>
      <c r="AE3970" s="8">
        <f t="shared" si="638"/>
        <v>288344.90029800002</v>
      </c>
    </row>
    <row r="3971" spans="1:31" x14ac:dyDescent="0.25">
      <c r="A3971" s="4">
        <v>491458</v>
      </c>
      <c r="B3971" s="4" t="s">
        <v>12410</v>
      </c>
      <c r="C3971" s="4">
        <v>25238930</v>
      </c>
      <c r="D3971" s="4">
        <v>28411046</v>
      </c>
      <c r="E3971" s="4" t="s">
        <v>12411</v>
      </c>
      <c r="F3971" s="4" t="s">
        <v>26</v>
      </c>
      <c r="G3971" s="4" t="s">
        <v>12412</v>
      </c>
      <c r="H3971" s="4"/>
      <c r="I3971" s="4"/>
      <c r="J3971" s="4" t="s">
        <v>40</v>
      </c>
      <c r="K3971" s="4" t="s">
        <v>46</v>
      </c>
      <c r="L3971" s="5">
        <v>819935.15</v>
      </c>
      <c r="M3971" s="5">
        <v>1368262.24</v>
      </c>
      <c r="N3971" s="4">
        <v>0</v>
      </c>
      <c r="O3971" s="4" t="s">
        <v>30</v>
      </c>
      <c r="P3971" s="4" t="s">
        <v>1110</v>
      </c>
      <c r="Q3971" s="4" t="s">
        <v>32</v>
      </c>
      <c r="R3971" s="6"/>
      <c r="S3971" s="7">
        <f t="shared" si="641"/>
        <v>1368262.24</v>
      </c>
      <c r="T3971" s="7">
        <f t="shared" si="640"/>
        <v>409967.57500000001</v>
      </c>
      <c r="U3971" s="7">
        <f t="shared" si="642"/>
        <v>409967.57500000001</v>
      </c>
      <c r="V3971" s="7">
        <f t="shared" ref="V3971:V4034" si="644">L3971*15%</f>
        <v>122990.27249999999</v>
      </c>
      <c r="W3971" s="7">
        <f t="shared" ref="W3971:W4034" si="645">V3971*22%</f>
        <v>27057.859949999998</v>
      </c>
      <c r="X3971" s="7">
        <f t="shared" si="643"/>
        <v>150048.13244999998</v>
      </c>
      <c r="Y3971" s="7">
        <f>L3971+X3971</f>
        <v>969983.28245000006</v>
      </c>
      <c r="Z3971" s="4">
        <v>2</v>
      </c>
      <c r="AA3971" s="7">
        <f t="shared" ref="AA3971:AA4034" si="646">Y3971*80%/Z3971</f>
        <v>387993.31298000005</v>
      </c>
      <c r="AB3971" s="4">
        <v>3</v>
      </c>
      <c r="AC3971" s="7">
        <f t="shared" ref="AC3971:AC4034" si="647">Y3971*70%/AB3971</f>
        <v>226329.43257166666</v>
      </c>
      <c r="AD3971">
        <v>3</v>
      </c>
      <c r="AE3971" s="8">
        <f t="shared" ref="AE3971:AE4034" si="648">Y3971*90%/AD3971</f>
        <v>290994.98473500001</v>
      </c>
    </row>
    <row r="3972" spans="1:31" x14ac:dyDescent="0.25">
      <c r="A3972" s="4">
        <v>491910</v>
      </c>
      <c r="B3972" s="4" t="s">
        <v>12413</v>
      </c>
      <c r="C3972" s="4">
        <v>95956057</v>
      </c>
      <c r="D3972" s="4">
        <v>27015259</v>
      </c>
      <c r="E3972" s="4" t="s">
        <v>12414</v>
      </c>
      <c r="F3972" s="4" t="s">
        <v>232</v>
      </c>
      <c r="G3972" s="4" t="s">
        <v>12415</v>
      </c>
      <c r="H3972" s="4"/>
      <c r="I3972" s="4"/>
      <c r="J3972" s="4" t="s">
        <v>40</v>
      </c>
      <c r="K3972" s="4" t="s">
        <v>12416</v>
      </c>
      <c r="L3972" s="5">
        <v>820442.57</v>
      </c>
      <c r="M3972" s="5">
        <v>1135591.3500000001</v>
      </c>
      <c r="N3972" s="4">
        <v>0</v>
      </c>
      <c r="O3972" s="4" t="s">
        <v>47</v>
      </c>
      <c r="P3972" s="4" t="s">
        <v>1110</v>
      </c>
      <c r="Q3972" s="4" t="s">
        <v>32</v>
      </c>
      <c r="R3972" s="6"/>
      <c r="S3972" s="7">
        <f t="shared" si="641"/>
        <v>1135591.3500000001</v>
      </c>
      <c r="T3972" s="7">
        <f t="shared" si="640"/>
        <v>410221.28499999997</v>
      </c>
      <c r="U3972" s="7">
        <f t="shared" si="642"/>
        <v>410221.28499999997</v>
      </c>
      <c r="V3972" s="7">
        <f t="shared" si="644"/>
        <v>123066.38549999999</v>
      </c>
      <c r="W3972" s="7">
        <f t="shared" si="645"/>
        <v>27074.604809999997</v>
      </c>
      <c r="X3972" s="7">
        <f t="shared" si="643"/>
        <v>150140.99030999999</v>
      </c>
      <c r="Y3972" s="7">
        <f>L3972+X3972</f>
        <v>970583.56030999997</v>
      </c>
      <c r="Z3972" s="4">
        <v>2</v>
      </c>
      <c r="AA3972" s="7">
        <f t="shared" si="646"/>
        <v>388233.42412400001</v>
      </c>
      <c r="AB3972" s="4">
        <v>3</v>
      </c>
      <c r="AC3972" s="7">
        <f t="shared" si="647"/>
        <v>226469.49740566665</v>
      </c>
      <c r="AD3972">
        <v>3</v>
      </c>
      <c r="AE3972" s="8">
        <f t="shared" si="648"/>
        <v>291175.06809299998</v>
      </c>
    </row>
    <row r="3973" spans="1:31" x14ac:dyDescent="0.25">
      <c r="A3973" s="4">
        <v>491889</v>
      </c>
      <c r="B3973" s="4" t="s">
        <v>12417</v>
      </c>
      <c r="C3973" s="4">
        <v>94981415</v>
      </c>
      <c r="D3973" s="4">
        <v>28255358</v>
      </c>
      <c r="E3973" s="4" t="s">
        <v>12418</v>
      </c>
      <c r="F3973" s="4" t="s">
        <v>232</v>
      </c>
      <c r="G3973" s="4" t="s">
        <v>12419</v>
      </c>
      <c r="H3973" s="4"/>
      <c r="I3973" s="4"/>
      <c r="J3973" s="4" t="s">
        <v>40</v>
      </c>
      <c r="K3973" s="4" t="s">
        <v>11399</v>
      </c>
      <c r="L3973" s="5">
        <v>820614.84</v>
      </c>
      <c r="M3973" s="5">
        <v>976055.52</v>
      </c>
      <c r="N3973" s="4">
        <v>0</v>
      </c>
      <c r="O3973" s="4" t="s">
        <v>30</v>
      </c>
      <c r="P3973" s="4" t="s">
        <v>1110</v>
      </c>
      <c r="Q3973" s="4" t="s">
        <v>32</v>
      </c>
      <c r="R3973" s="6"/>
      <c r="S3973" s="7">
        <f t="shared" si="641"/>
        <v>976055.52</v>
      </c>
      <c r="T3973" s="7">
        <f t="shared" si="640"/>
        <v>410307.42</v>
      </c>
      <c r="U3973" s="7">
        <f t="shared" si="642"/>
        <v>410307.42</v>
      </c>
      <c r="V3973" s="7">
        <f t="shared" si="644"/>
        <v>123092.226</v>
      </c>
      <c r="W3973" s="7">
        <f t="shared" si="645"/>
        <v>27080.289720000001</v>
      </c>
      <c r="X3973" s="7">
        <f t="shared" si="643"/>
        <v>150172.51572</v>
      </c>
      <c r="Y3973" s="7">
        <f>L3973+X3973</f>
        <v>970787.35571999999</v>
      </c>
      <c r="Z3973" s="4">
        <v>2</v>
      </c>
      <c r="AA3973" s="7">
        <f t="shared" si="646"/>
        <v>388314.94228800002</v>
      </c>
      <c r="AB3973" s="4">
        <v>3</v>
      </c>
      <c r="AC3973" s="7">
        <f t="shared" si="647"/>
        <v>226517.04966799999</v>
      </c>
      <c r="AD3973">
        <v>3</v>
      </c>
      <c r="AE3973" s="8">
        <f t="shared" si="648"/>
        <v>291236.20671599999</v>
      </c>
    </row>
    <row r="3974" spans="1:31" x14ac:dyDescent="0.25">
      <c r="A3974" s="4">
        <v>491904</v>
      </c>
      <c r="B3974" s="4" t="s">
        <v>12420</v>
      </c>
      <c r="C3974" s="4">
        <v>95844758</v>
      </c>
      <c r="D3974" s="4">
        <v>24809878</v>
      </c>
      <c r="E3974" s="4" t="s">
        <v>12421</v>
      </c>
      <c r="F3974" s="4" t="s">
        <v>232</v>
      </c>
      <c r="G3974" s="4"/>
      <c r="H3974" s="4"/>
      <c r="I3974" s="4"/>
      <c r="J3974" s="4" t="s">
        <v>40</v>
      </c>
      <c r="K3974" s="4" t="s">
        <v>6184</v>
      </c>
      <c r="L3974" s="5">
        <v>830911</v>
      </c>
      <c r="M3974" s="5">
        <v>1354124</v>
      </c>
      <c r="N3974" s="4">
        <v>0</v>
      </c>
      <c r="O3974" s="4" t="s">
        <v>30</v>
      </c>
      <c r="P3974" s="4" t="s">
        <v>1110</v>
      </c>
      <c r="Q3974" s="4" t="s">
        <v>32</v>
      </c>
      <c r="R3974" s="6"/>
      <c r="S3974" s="7">
        <f t="shared" si="641"/>
        <v>1354124</v>
      </c>
      <c r="T3974" s="7">
        <f t="shared" si="640"/>
        <v>415455.5</v>
      </c>
      <c r="U3974" s="7">
        <f t="shared" si="642"/>
        <v>415455.5</v>
      </c>
      <c r="V3974" s="7">
        <f t="shared" si="644"/>
        <v>124636.65</v>
      </c>
      <c r="W3974" s="7">
        <f t="shared" si="645"/>
        <v>27420.062999999998</v>
      </c>
      <c r="X3974" s="7">
        <f t="shared" si="643"/>
        <v>152056.71299999999</v>
      </c>
      <c r="Y3974" s="7">
        <f>L3974+X3974</f>
        <v>982967.71299999999</v>
      </c>
      <c r="Z3974" s="4">
        <v>2</v>
      </c>
      <c r="AA3974" s="7">
        <f t="shared" si="646"/>
        <v>393187.08520000003</v>
      </c>
      <c r="AB3974" s="4">
        <v>3</v>
      </c>
      <c r="AC3974" s="7">
        <f t="shared" si="647"/>
        <v>229359.13303333332</v>
      </c>
      <c r="AD3974">
        <v>3</v>
      </c>
      <c r="AE3974" s="8">
        <f t="shared" si="648"/>
        <v>294890.31390000001</v>
      </c>
    </row>
    <row r="3975" spans="1:31" x14ac:dyDescent="0.25">
      <c r="A3975" s="4">
        <v>491520</v>
      </c>
      <c r="B3975" s="4" t="s">
        <v>12422</v>
      </c>
      <c r="C3975" s="4">
        <v>28003387</v>
      </c>
      <c r="D3975" s="4">
        <v>23184537</v>
      </c>
      <c r="E3975" s="4" t="s">
        <v>12423</v>
      </c>
      <c r="F3975" s="4" t="s">
        <v>232</v>
      </c>
      <c r="G3975" s="4" t="s">
        <v>12424</v>
      </c>
      <c r="H3975" s="4"/>
      <c r="I3975" s="4"/>
      <c r="J3975" s="4" t="s">
        <v>40</v>
      </c>
      <c r="K3975" s="4" t="s">
        <v>11399</v>
      </c>
      <c r="L3975" s="5">
        <v>837974.29</v>
      </c>
      <c r="M3975" s="5">
        <v>994369.98</v>
      </c>
      <c r="N3975" s="4">
        <v>0</v>
      </c>
      <c r="O3975" s="4" t="s">
        <v>30</v>
      </c>
      <c r="P3975" s="4" t="s">
        <v>1110</v>
      </c>
      <c r="Q3975" s="4" t="s">
        <v>32</v>
      </c>
      <c r="R3975" s="6"/>
      <c r="S3975" s="7">
        <f t="shared" si="641"/>
        <v>994369.98</v>
      </c>
      <c r="T3975" s="7">
        <f t="shared" si="640"/>
        <v>418987.14500000002</v>
      </c>
      <c r="U3975" s="7">
        <f t="shared" si="642"/>
        <v>418987.14500000002</v>
      </c>
      <c r="V3975" s="7">
        <f t="shared" si="644"/>
        <v>125696.14350000001</v>
      </c>
      <c r="W3975" s="7">
        <f t="shared" si="645"/>
        <v>27653.151570000002</v>
      </c>
      <c r="X3975" s="7">
        <f t="shared" si="643"/>
        <v>153349.29506999999</v>
      </c>
      <c r="Y3975" s="7">
        <f>L3975+X3975</f>
        <v>991323.58507000003</v>
      </c>
      <c r="Z3975" s="4">
        <v>2</v>
      </c>
      <c r="AA3975" s="7">
        <f t="shared" si="646"/>
        <v>396529.43402800005</v>
      </c>
      <c r="AB3975" s="4">
        <v>3</v>
      </c>
      <c r="AC3975" s="7">
        <f t="shared" si="647"/>
        <v>231308.83651633331</v>
      </c>
      <c r="AD3975">
        <v>3</v>
      </c>
      <c r="AE3975" s="8">
        <f t="shared" si="648"/>
        <v>297397.07552100002</v>
      </c>
    </row>
    <row r="3976" spans="1:31" x14ac:dyDescent="0.25">
      <c r="A3976" s="4">
        <v>491788</v>
      </c>
      <c r="B3976" s="4" t="s">
        <v>12425</v>
      </c>
      <c r="C3976" s="4">
        <v>40642420</v>
      </c>
      <c r="D3976" s="4">
        <v>32591891</v>
      </c>
      <c r="E3976" s="4" t="s">
        <v>12426</v>
      </c>
      <c r="F3976" s="4" t="s">
        <v>232</v>
      </c>
      <c r="G3976" s="4" t="s">
        <v>12427</v>
      </c>
      <c r="H3976" s="4"/>
      <c r="I3976" s="4"/>
      <c r="J3976" s="4" t="s">
        <v>40</v>
      </c>
      <c r="K3976" s="4" t="s">
        <v>12284</v>
      </c>
      <c r="L3976" s="5">
        <v>844057.58</v>
      </c>
      <c r="M3976" s="5">
        <v>1026620.58</v>
      </c>
      <c r="N3976" s="4">
        <v>0</v>
      </c>
      <c r="O3976" s="4" t="s">
        <v>30</v>
      </c>
      <c r="P3976" s="4" t="s">
        <v>1110</v>
      </c>
      <c r="Q3976" s="4" t="s">
        <v>32</v>
      </c>
      <c r="R3976" s="6"/>
      <c r="S3976" s="7">
        <f t="shared" si="641"/>
        <v>1026620.58</v>
      </c>
      <c r="T3976" s="7">
        <f t="shared" si="640"/>
        <v>422028.79</v>
      </c>
      <c r="U3976" s="7">
        <f t="shared" si="642"/>
        <v>422028.79</v>
      </c>
      <c r="V3976" s="7">
        <f t="shared" si="644"/>
        <v>126608.63699999999</v>
      </c>
      <c r="W3976" s="7">
        <f t="shared" si="645"/>
        <v>27853.900139999998</v>
      </c>
      <c r="X3976" s="7">
        <f t="shared" si="643"/>
        <v>154462.53713999997</v>
      </c>
      <c r="Y3976" s="7">
        <f>L3976+X3976</f>
        <v>998520.11713999999</v>
      </c>
      <c r="Z3976" s="4">
        <v>2</v>
      </c>
      <c r="AA3976" s="7">
        <f t="shared" si="646"/>
        <v>399408.04685600003</v>
      </c>
      <c r="AB3976" s="4">
        <v>3</v>
      </c>
      <c r="AC3976" s="7">
        <f t="shared" si="647"/>
        <v>232988.02733266665</v>
      </c>
      <c r="AD3976">
        <v>3</v>
      </c>
      <c r="AE3976" s="8">
        <f t="shared" si="648"/>
        <v>299556.03514200001</v>
      </c>
    </row>
    <row r="3977" spans="1:31" x14ac:dyDescent="0.25">
      <c r="A3977" s="4">
        <v>492062</v>
      </c>
      <c r="B3977" s="4" t="s">
        <v>12428</v>
      </c>
      <c r="C3977" s="4">
        <v>39063178</v>
      </c>
      <c r="D3977" s="4">
        <v>25416889</v>
      </c>
      <c r="E3977" s="4" t="s">
        <v>12429</v>
      </c>
      <c r="F3977" s="4" t="s">
        <v>232</v>
      </c>
      <c r="G3977" s="4"/>
      <c r="H3977" s="4"/>
      <c r="I3977" s="4"/>
      <c r="J3977" s="4" t="s">
        <v>1108</v>
      </c>
      <c r="K3977" s="4" t="s">
        <v>11399</v>
      </c>
      <c r="L3977" s="5">
        <v>845455.96</v>
      </c>
      <c r="M3977" s="5">
        <v>979424.8</v>
      </c>
      <c r="N3977" s="4">
        <v>0</v>
      </c>
      <c r="O3977" s="4" t="s">
        <v>30</v>
      </c>
      <c r="P3977" s="4" t="s">
        <v>1110</v>
      </c>
      <c r="Q3977" s="4" t="s">
        <v>32</v>
      </c>
      <c r="R3977" s="6"/>
      <c r="S3977" s="7">
        <f t="shared" si="641"/>
        <v>979424.8</v>
      </c>
      <c r="T3977" s="7">
        <f t="shared" si="640"/>
        <v>422727.98</v>
      </c>
      <c r="U3977" s="7">
        <f t="shared" si="642"/>
        <v>422727.98</v>
      </c>
      <c r="V3977" s="7">
        <f t="shared" si="644"/>
        <v>126818.39399999999</v>
      </c>
      <c r="W3977" s="7">
        <f t="shared" si="645"/>
        <v>27900.046679999996</v>
      </c>
      <c r="X3977" s="7">
        <f t="shared" si="643"/>
        <v>154718.44067999997</v>
      </c>
      <c r="Y3977" s="7">
        <f>L3977+X3977</f>
        <v>1000174.40068</v>
      </c>
      <c r="Z3977" s="4">
        <v>2</v>
      </c>
      <c r="AA3977" s="7">
        <f t="shared" si="646"/>
        <v>400069.76027199998</v>
      </c>
      <c r="AB3977" s="4">
        <v>3</v>
      </c>
      <c r="AC3977" s="7">
        <f t="shared" si="647"/>
        <v>233374.02682533333</v>
      </c>
      <c r="AD3977">
        <v>3</v>
      </c>
      <c r="AE3977" s="8">
        <f t="shared" si="648"/>
        <v>300052.32020399999</v>
      </c>
    </row>
    <row r="3978" spans="1:31" x14ac:dyDescent="0.25">
      <c r="A3978" s="4">
        <v>491445</v>
      </c>
      <c r="B3978" s="4" t="s">
        <v>12430</v>
      </c>
      <c r="C3978" s="4">
        <v>24032259</v>
      </c>
      <c r="D3978" s="4">
        <v>29712317</v>
      </c>
      <c r="E3978" s="4" t="s">
        <v>12431</v>
      </c>
      <c r="F3978" s="4" t="s">
        <v>232</v>
      </c>
      <c r="G3978" s="4" t="s">
        <v>12432</v>
      </c>
      <c r="H3978" s="4" t="s">
        <v>12433</v>
      </c>
      <c r="I3978" s="4"/>
      <c r="J3978" s="4" t="s">
        <v>40</v>
      </c>
      <c r="K3978" s="4" t="s">
        <v>604</v>
      </c>
      <c r="L3978" s="5">
        <v>848913.39</v>
      </c>
      <c r="M3978" s="5">
        <v>1446122.28</v>
      </c>
      <c r="N3978" s="4">
        <v>0</v>
      </c>
      <c r="O3978" s="4" t="s">
        <v>47</v>
      </c>
      <c r="P3978" s="4" t="s">
        <v>1110</v>
      </c>
      <c r="Q3978" s="4" t="s">
        <v>32</v>
      </c>
      <c r="R3978" s="6"/>
      <c r="S3978" s="7">
        <f t="shared" si="641"/>
        <v>1446122.28</v>
      </c>
      <c r="T3978" s="7">
        <f t="shared" si="640"/>
        <v>424456.69500000001</v>
      </c>
      <c r="U3978" s="7">
        <f t="shared" si="642"/>
        <v>424456.69500000001</v>
      </c>
      <c r="V3978" s="7">
        <f t="shared" si="644"/>
        <v>127337.0085</v>
      </c>
      <c r="W3978" s="7">
        <f t="shared" si="645"/>
        <v>28014.141869999999</v>
      </c>
      <c r="X3978" s="7">
        <f t="shared" si="643"/>
        <v>155351.15036999999</v>
      </c>
      <c r="Y3978" s="7">
        <f>L3978+X3978</f>
        <v>1004264.5403700001</v>
      </c>
      <c r="Z3978" s="4">
        <v>2</v>
      </c>
      <c r="AA3978" s="7">
        <f t="shared" si="646"/>
        <v>401705.81614800007</v>
      </c>
      <c r="AB3978" s="4">
        <v>3</v>
      </c>
      <c r="AC3978" s="7">
        <f t="shared" si="647"/>
        <v>234328.39275299999</v>
      </c>
      <c r="AD3978">
        <v>3</v>
      </c>
      <c r="AE3978" s="8">
        <f t="shared" si="648"/>
        <v>301279.36211100005</v>
      </c>
    </row>
    <row r="3979" spans="1:31" x14ac:dyDescent="0.25">
      <c r="A3979" s="4">
        <v>491641</v>
      </c>
      <c r="B3979" s="4" t="s">
        <v>12434</v>
      </c>
      <c r="C3979" s="4">
        <v>33661915</v>
      </c>
      <c r="D3979" s="4">
        <v>24312649</v>
      </c>
      <c r="E3979" s="4" t="s">
        <v>12435</v>
      </c>
      <c r="F3979" s="4" t="s">
        <v>232</v>
      </c>
      <c r="G3979" s="4"/>
      <c r="H3979" s="4"/>
      <c r="I3979" s="4"/>
      <c r="J3979" s="4" t="s">
        <v>40</v>
      </c>
      <c r="K3979" s="4" t="s">
        <v>11399</v>
      </c>
      <c r="L3979" s="5">
        <v>849284.15</v>
      </c>
      <c r="M3979" s="5">
        <v>1019449.64</v>
      </c>
      <c r="N3979" s="4">
        <v>0</v>
      </c>
      <c r="O3979" s="4" t="s">
        <v>30</v>
      </c>
      <c r="P3979" s="4" t="s">
        <v>1110</v>
      </c>
      <c r="Q3979" s="4" t="s">
        <v>32</v>
      </c>
      <c r="R3979" s="6"/>
      <c r="S3979" s="7">
        <f t="shared" si="641"/>
        <v>1019449.64</v>
      </c>
      <c r="T3979" s="7">
        <f t="shared" si="640"/>
        <v>424642.07500000001</v>
      </c>
      <c r="U3979" s="7">
        <f t="shared" si="642"/>
        <v>424642.07500000001</v>
      </c>
      <c r="V3979" s="7">
        <f t="shared" si="644"/>
        <v>127392.6225</v>
      </c>
      <c r="W3979" s="7">
        <f t="shared" si="645"/>
        <v>28026.376949999998</v>
      </c>
      <c r="X3979" s="7">
        <f t="shared" si="643"/>
        <v>155418.99945</v>
      </c>
      <c r="Y3979" s="7">
        <f>L3979+X3979</f>
        <v>1004703.14945</v>
      </c>
      <c r="Z3979" s="4">
        <v>2</v>
      </c>
      <c r="AA3979" s="7">
        <f t="shared" si="646"/>
        <v>401881.25978000002</v>
      </c>
      <c r="AB3979" s="4">
        <v>3</v>
      </c>
      <c r="AC3979" s="7">
        <f t="shared" si="647"/>
        <v>234430.73487166665</v>
      </c>
      <c r="AD3979">
        <v>3</v>
      </c>
      <c r="AE3979" s="8">
        <f t="shared" si="648"/>
        <v>301410.94483500003</v>
      </c>
    </row>
    <row r="3980" spans="1:31" x14ac:dyDescent="0.25">
      <c r="A3980" s="4">
        <v>491935</v>
      </c>
      <c r="B3980" s="4" t="s">
        <v>12436</v>
      </c>
      <c r="C3980" s="4">
        <v>19068568</v>
      </c>
      <c r="D3980" s="4">
        <v>27659719</v>
      </c>
      <c r="E3980" s="4" t="s">
        <v>12437</v>
      </c>
      <c r="F3980" s="4" t="s">
        <v>232</v>
      </c>
      <c r="G3980" s="4"/>
      <c r="H3980" s="4"/>
      <c r="I3980" s="4"/>
      <c r="J3980" s="4" t="s">
        <v>1108</v>
      </c>
      <c r="K3980" s="4" t="s">
        <v>3657</v>
      </c>
      <c r="L3980" s="5">
        <v>852538.62</v>
      </c>
      <c r="M3980" s="5">
        <v>1055825.72</v>
      </c>
      <c r="N3980" s="4">
        <v>0</v>
      </c>
      <c r="O3980" s="4" t="s">
        <v>30</v>
      </c>
      <c r="P3980" s="4" t="s">
        <v>1110</v>
      </c>
      <c r="Q3980" s="4" t="s">
        <v>32</v>
      </c>
      <c r="R3980" s="6"/>
      <c r="S3980" s="7">
        <f t="shared" si="641"/>
        <v>1055825.72</v>
      </c>
      <c r="T3980" s="7">
        <f t="shared" si="640"/>
        <v>426269.31</v>
      </c>
      <c r="U3980" s="7">
        <f t="shared" si="642"/>
        <v>426269.31</v>
      </c>
      <c r="V3980" s="7">
        <f t="shared" si="644"/>
        <v>127880.79299999999</v>
      </c>
      <c r="W3980" s="7">
        <f t="shared" si="645"/>
        <v>28133.774459999997</v>
      </c>
      <c r="X3980" s="7">
        <f t="shared" si="643"/>
        <v>156014.56745999999</v>
      </c>
      <c r="Y3980" s="7">
        <f>L3980+X3980</f>
        <v>1008553.1874599999</v>
      </c>
      <c r="Z3980" s="4">
        <v>2</v>
      </c>
      <c r="AA3980" s="7">
        <f t="shared" si="646"/>
        <v>403421.27498400002</v>
      </c>
      <c r="AB3980" s="4">
        <v>3</v>
      </c>
      <c r="AC3980" s="7">
        <f t="shared" si="647"/>
        <v>235329.07707399994</v>
      </c>
      <c r="AD3980">
        <v>3</v>
      </c>
      <c r="AE3980" s="8">
        <f t="shared" si="648"/>
        <v>302565.95623800001</v>
      </c>
    </row>
    <row r="3981" spans="1:31" x14ac:dyDescent="0.25">
      <c r="A3981" s="4">
        <v>491354</v>
      </c>
      <c r="B3981" s="4" t="s">
        <v>12438</v>
      </c>
      <c r="C3981" s="4">
        <v>13071358</v>
      </c>
      <c r="D3981" s="4">
        <v>3225321</v>
      </c>
      <c r="E3981" s="4" t="s">
        <v>12439</v>
      </c>
      <c r="F3981" s="4" t="s">
        <v>232</v>
      </c>
      <c r="G3981" s="4" t="s">
        <v>12440</v>
      </c>
      <c r="H3981" s="4" t="s">
        <v>12441</v>
      </c>
      <c r="I3981" s="4"/>
      <c r="J3981" s="4" t="s">
        <v>40</v>
      </c>
      <c r="K3981" s="4" t="s">
        <v>11399</v>
      </c>
      <c r="L3981" s="5">
        <v>855942.04</v>
      </c>
      <c r="M3981" s="5">
        <v>1082914.49</v>
      </c>
      <c r="N3981" s="4">
        <v>0</v>
      </c>
      <c r="O3981" s="4" t="s">
        <v>30</v>
      </c>
      <c r="P3981" s="4" t="s">
        <v>1110</v>
      </c>
      <c r="Q3981" s="4" t="s">
        <v>32</v>
      </c>
      <c r="R3981" s="6"/>
      <c r="S3981" s="7">
        <f t="shared" si="641"/>
        <v>1082914.49</v>
      </c>
      <c r="T3981" s="7">
        <f t="shared" si="640"/>
        <v>427971.02</v>
      </c>
      <c r="U3981" s="7">
        <f t="shared" si="642"/>
        <v>427971.02</v>
      </c>
      <c r="V3981" s="7">
        <f t="shared" si="644"/>
        <v>128391.306</v>
      </c>
      <c r="W3981" s="7">
        <f t="shared" si="645"/>
        <v>28246.087319999999</v>
      </c>
      <c r="X3981" s="7">
        <f t="shared" si="643"/>
        <v>156637.39332</v>
      </c>
      <c r="Y3981" s="7">
        <f>L3981+X3981</f>
        <v>1012579.4333200001</v>
      </c>
      <c r="Z3981" s="4">
        <v>2</v>
      </c>
      <c r="AA3981" s="7">
        <f t="shared" si="646"/>
        <v>405031.77332800004</v>
      </c>
      <c r="AB3981" s="4">
        <v>3</v>
      </c>
      <c r="AC3981" s="7">
        <f t="shared" si="647"/>
        <v>236268.53444133335</v>
      </c>
      <c r="AD3981">
        <v>3</v>
      </c>
      <c r="AE3981" s="8">
        <f t="shared" si="648"/>
        <v>303773.82999600004</v>
      </c>
    </row>
    <row r="3982" spans="1:31" x14ac:dyDescent="0.25">
      <c r="A3982" s="4">
        <v>491485</v>
      </c>
      <c r="B3982" s="4" t="s">
        <v>12442</v>
      </c>
      <c r="C3982" s="4">
        <v>26608585</v>
      </c>
      <c r="D3982" s="4">
        <v>29765929</v>
      </c>
      <c r="E3982" s="4" t="s">
        <v>12443</v>
      </c>
      <c r="F3982" s="4" t="s">
        <v>232</v>
      </c>
      <c r="G3982" s="4" t="s">
        <v>12444</v>
      </c>
      <c r="H3982" s="4"/>
      <c r="I3982" s="4"/>
      <c r="J3982" s="4" t="s">
        <v>40</v>
      </c>
      <c r="K3982" s="4" t="s">
        <v>11399</v>
      </c>
      <c r="L3982" s="5">
        <v>872884.65</v>
      </c>
      <c r="M3982" s="5">
        <v>1240139.22</v>
      </c>
      <c r="N3982" s="4">
        <v>0</v>
      </c>
      <c r="O3982" s="4" t="s">
        <v>47</v>
      </c>
      <c r="P3982" s="4" t="s">
        <v>1110</v>
      </c>
      <c r="Q3982" s="4" t="s">
        <v>32</v>
      </c>
      <c r="R3982" s="6"/>
      <c r="S3982" s="7">
        <f t="shared" si="641"/>
        <v>1240139.22</v>
      </c>
      <c r="T3982" s="7">
        <f t="shared" si="640"/>
        <v>436442.32500000001</v>
      </c>
      <c r="U3982" s="7">
        <f t="shared" si="642"/>
        <v>436442.32500000001</v>
      </c>
      <c r="V3982" s="7">
        <f t="shared" si="644"/>
        <v>130932.69749999999</v>
      </c>
      <c r="W3982" s="7">
        <f t="shared" si="645"/>
        <v>28805.193449999999</v>
      </c>
      <c r="X3982" s="7">
        <f t="shared" si="643"/>
        <v>159737.89095</v>
      </c>
      <c r="Y3982" s="7">
        <f>L3982+X3982</f>
        <v>1032622.5409500001</v>
      </c>
      <c r="Z3982" s="4">
        <v>2</v>
      </c>
      <c r="AA3982" s="7">
        <f t="shared" si="646"/>
        <v>413049.01638000004</v>
      </c>
      <c r="AB3982" s="4">
        <v>3</v>
      </c>
      <c r="AC3982" s="7">
        <f t="shared" si="647"/>
        <v>240945.259555</v>
      </c>
      <c r="AD3982">
        <v>3</v>
      </c>
      <c r="AE3982" s="8">
        <f t="shared" si="648"/>
        <v>309786.762285</v>
      </c>
    </row>
    <row r="3983" spans="1:31" x14ac:dyDescent="0.25">
      <c r="A3983" s="4">
        <v>490808</v>
      </c>
      <c r="B3983" s="4" t="s">
        <v>12445</v>
      </c>
      <c r="C3983" s="4">
        <v>37737830</v>
      </c>
      <c r="D3983" s="4">
        <v>20674701</v>
      </c>
      <c r="E3983" s="4" t="s">
        <v>12446</v>
      </c>
      <c r="F3983" s="4" t="s">
        <v>232</v>
      </c>
      <c r="G3983" s="4" t="s">
        <v>12447</v>
      </c>
      <c r="H3983" s="4" t="s">
        <v>12448</v>
      </c>
      <c r="I3983" s="4"/>
      <c r="J3983" s="4" t="s">
        <v>429</v>
      </c>
      <c r="K3983" s="4" t="s">
        <v>524</v>
      </c>
      <c r="L3983" s="5">
        <v>882191.07</v>
      </c>
      <c r="M3983" s="5">
        <v>1053997.56</v>
      </c>
      <c r="N3983" s="4">
        <v>0</v>
      </c>
      <c r="O3983" s="4" t="s">
        <v>30</v>
      </c>
      <c r="P3983" s="4" t="s">
        <v>1110</v>
      </c>
      <c r="Q3983" s="4" t="s">
        <v>32</v>
      </c>
      <c r="R3983" s="6"/>
      <c r="S3983" s="7">
        <f t="shared" si="641"/>
        <v>1053997.56</v>
      </c>
      <c r="T3983" s="7">
        <f t="shared" si="640"/>
        <v>441095.53499999997</v>
      </c>
      <c r="U3983" s="7">
        <f t="shared" si="642"/>
        <v>441095.53499999997</v>
      </c>
      <c r="V3983" s="7">
        <f t="shared" si="644"/>
        <v>132328.6605</v>
      </c>
      <c r="W3983" s="7">
        <f t="shared" si="645"/>
        <v>29112.30531</v>
      </c>
      <c r="X3983" s="7">
        <f t="shared" si="643"/>
        <v>161440.96580999999</v>
      </c>
      <c r="Y3983" s="7">
        <f>L3983+X3983</f>
        <v>1043632.0358099999</v>
      </c>
      <c r="Z3983" s="4">
        <v>2</v>
      </c>
      <c r="AA3983" s="7">
        <f t="shared" si="646"/>
        <v>417452.81432399998</v>
      </c>
      <c r="AB3983" s="4">
        <v>3</v>
      </c>
      <c r="AC3983" s="7">
        <f t="shared" si="647"/>
        <v>243514.14168899995</v>
      </c>
      <c r="AD3983">
        <v>3</v>
      </c>
      <c r="AE3983" s="8">
        <f t="shared" si="648"/>
        <v>313089.610743</v>
      </c>
    </row>
    <row r="3984" spans="1:31" x14ac:dyDescent="0.25">
      <c r="A3984" s="4">
        <v>491673</v>
      </c>
      <c r="B3984" s="4" t="s">
        <v>12449</v>
      </c>
      <c r="C3984" s="4">
        <v>34885833</v>
      </c>
      <c r="D3984" s="4">
        <v>23866039</v>
      </c>
      <c r="E3984" s="4" t="s">
        <v>12450</v>
      </c>
      <c r="F3984" s="4" t="s">
        <v>232</v>
      </c>
      <c r="G3984" s="4" t="s">
        <v>12451</v>
      </c>
      <c r="H3984" s="4"/>
      <c r="I3984" s="4"/>
      <c r="J3984" s="4" t="s">
        <v>40</v>
      </c>
      <c r="K3984" s="4" t="s">
        <v>6184</v>
      </c>
      <c r="L3984" s="5">
        <v>883626.68</v>
      </c>
      <c r="M3984" s="5">
        <v>1195112.47</v>
      </c>
      <c r="N3984" s="4">
        <v>0</v>
      </c>
      <c r="O3984" s="4" t="s">
        <v>47</v>
      </c>
      <c r="P3984" s="4" t="s">
        <v>1110</v>
      </c>
      <c r="Q3984" s="4" t="s">
        <v>32</v>
      </c>
      <c r="R3984" s="6"/>
      <c r="S3984" s="7">
        <f t="shared" si="641"/>
        <v>1195112.47</v>
      </c>
      <c r="T3984" s="7">
        <f t="shared" si="640"/>
        <v>441813.34</v>
      </c>
      <c r="U3984" s="7">
        <f t="shared" si="642"/>
        <v>441813.34</v>
      </c>
      <c r="V3984" s="7">
        <f t="shared" si="644"/>
        <v>132544.00200000001</v>
      </c>
      <c r="W3984" s="7">
        <f t="shared" si="645"/>
        <v>29159.68044</v>
      </c>
      <c r="X3984" s="7">
        <f t="shared" si="643"/>
        <v>161703.68244</v>
      </c>
      <c r="Y3984" s="7">
        <f>L3984+X3984</f>
        <v>1045330.3624400001</v>
      </c>
      <c r="Z3984" s="4">
        <v>2</v>
      </c>
      <c r="AA3984" s="7">
        <f t="shared" si="646"/>
        <v>418132.14497600007</v>
      </c>
      <c r="AB3984" s="4">
        <v>3</v>
      </c>
      <c r="AC3984" s="7">
        <f t="shared" si="647"/>
        <v>243910.41790266664</v>
      </c>
      <c r="AD3984">
        <v>3</v>
      </c>
      <c r="AE3984" s="8">
        <f t="shared" si="648"/>
        <v>313599.10873200005</v>
      </c>
    </row>
    <row r="3985" spans="1:31" x14ac:dyDescent="0.25">
      <c r="A3985" s="4">
        <v>487286</v>
      </c>
      <c r="B3985" s="4" t="s">
        <v>12452</v>
      </c>
      <c r="C3985" s="4">
        <v>26180955</v>
      </c>
      <c r="D3985" s="4">
        <v>24714793</v>
      </c>
      <c r="E3985" s="4" t="s">
        <v>12453</v>
      </c>
      <c r="F3985" s="4" t="s">
        <v>232</v>
      </c>
      <c r="G3985" s="4" t="s">
        <v>12454</v>
      </c>
      <c r="H3985" s="4"/>
      <c r="I3985" s="4"/>
      <c r="J3985" s="4" t="s">
        <v>155</v>
      </c>
      <c r="K3985" s="4" t="s">
        <v>2891</v>
      </c>
      <c r="L3985" s="5">
        <v>101342.37</v>
      </c>
      <c r="M3985" s="5">
        <v>125429.96</v>
      </c>
      <c r="N3985" s="4">
        <v>0</v>
      </c>
      <c r="O3985" s="4" t="s">
        <v>47</v>
      </c>
      <c r="P3985" s="4" t="s">
        <v>57</v>
      </c>
      <c r="Q3985" s="4" t="s">
        <v>32</v>
      </c>
      <c r="R3985" s="6">
        <v>45434.705841585645</v>
      </c>
      <c r="S3985" s="7">
        <f t="shared" si="641"/>
        <v>125429.96</v>
      </c>
      <c r="T3985" s="7">
        <f t="shared" si="640"/>
        <v>50671.184999999998</v>
      </c>
      <c r="U3985" s="7">
        <f t="shared" si="642"/>
        <v>50671.184999999998</v>
      </c>
      <c r="V3985" s="7">
        <f t="shared" si="644"/>
        <v>15201.355499999998</v>
      </c>
      <c r="W3985" s="7">
        <f t="shared" si="645"/>
        <v>3344.2982099999995</v>
      </c>
      <c r="X3985" s="7">
        <f t="shared" si="643"/>
        <v>18545.653709999999</v>
      </c>
      <c r="Y3985" s="7">
        <f>L3985+X3985</f>
        <v>119888.02370999999</v>
      </c>
      <c r="Z3985" s="4">
        <v>2</v>
      </c>
      <c r="AA3985" s="7">
        <f t="shared" si="646"/>
        <v>47955.209483999999</v>
      </c>
      <c r="AB3985" s="4">
        <v>3</v>
      </c>
      <c r="AC3985" s="7">
        <f t="shared" si="647"/>
        <v>27973.872198999994</v>
      </c>
      <c r="AD3985">
        <v>3</v>
      </c>
      <c r="AE3985" s="8">
        <f t="shared" si="648"/>
        <v>35966.407113000001</v>
      </c>
    </row>
    <row r="3986" spans="1:31" x14ac:dyDescent="0.25">
      <c r="A3986" s="4">
        <v>491675</v>
      </c>
      <c r="B3986" s="4" t="s">
        <v>12455</v>
      </c>
      <c r="C3986" s="4">
        <v>34943589</v>
      </c>
      <c r="D3986" s="4">
        <v>3844215</v>
      </c>
      <c r="E3986" s="4" t="s">
        <v>12456</v>
      </c>
      <c r="F3986" s="4" t="s">
        <v>232</v>
      </c>
      <c r="G3986" s="4" t="s">
        <v>12457</v>
      </c>
      <c r="H3986" s="4"/>
      <c r="I3986" s="4"/>
      <c r="J3986" s="4" t="s">
        <v>40</v>
      </c>
      <c r="K3986" s="4" t="s">
        <v>6184</v>
      </c>
      <c r="L3986" s="5">
        <v>884512.52</v>
      </c>
      <c r="M3986" s="5">
        <v>1617999.87</v>
      </c>
      <c r="N3986" s="4">
        <v>0</v>
      </c>
      <c r="O3986" s="4" t="s">
        <v>47</v>
      </c>
      <c r="P3986" s="4" t="s">
        <v>1110</v>
      </c>
      <c r="Q3986" s="4" t="s">
        <v>32</v>
      </c>
      <c r="R3986" s="6"/>
      <c r="S3986" s="7">
        <f t="shared" si="641"/>
        <v>1617999.87</v>
      </c>
      <c r="T3986" s="7">
        <f t="shared" si="640"/>
        <v>442256.26</v>
      </c>
      <c r="U3986" s="7">
        <f t="shared" si="642"/>
        <v>442256.26</v>
      </c>
      <c r="V3986" s="7">
        <f t="shared" si="644"/>
        <v>132676.878</v>
      </c>
      <c r="W3986" s="7">
        <f t="shared" si="645"/>
        <v>29188.91316</v>
      </c>
      <c r="X3986" s="7">
        <f t="shared" si="643"/>
        <v>161865.79115999999</v>
      </c>
      <c r="Y3986" s="7">
        <f>L3986+X3986</f>
        <v>1046378.31116</v>
      </c>
      <c r="Z3986" s="4">
        <v>2</v>
      </c>
      <c r="AA3986" s="7">
        <f t="shared" si="646"/>
        <v>418551.32446400006</v>
      </c>
      <c r="AB3986" s="4">
        <v>3</v>
      </c>
      <c r="AC3986" s="7">
        <f t="shared" si="647"/>
        <v>244154.93927066665</v>
      </c>
      <c r="AD3986">
        <v>3</v>
      </c>
      <c r="AE3986" s="8">
        <f t="shared" si="648"/>
        <v>313913.49334800005</v>
      </c>
    </row>
    <row r="3987" spans="1:31" x14ac:dyDescent="0.25">
      <c r="A3987" s="4">
        <v>490700</v>
      </c>
      <c r="B3987" s="4" t="s">
        <v>12458</v>
      </c>
      <c r="C3987" s="4">
        <v>35902493</v>
      </c>
      <c r="D3987" s="4">
        <v>21280874</v>
      </c>
      <c r="E3987" s="4" t="s">
        <v>12459</v>
      </c>
      <c r="F3987" s="4" t="s">
        <v>232</v>
      </c>
      <c r="G3987" s="4" t="s">
        <v>12460</v>
      </c>
      <c r="H3987" s="4" t="s">
        <v>12461</v>
      </c>
      <c r="I3987" s="4"/>
      <c r="J3987" s="4" t="s">
        <v>429</v>
      </c>
      <c r="K3987" s="4" t="s">
        <v>1975</v>
      </c>
      <c r="L3987" s="5">
        <v>898299.05</v>
      </c>
      <c r="M3987" s="5">
        <v>1099889.31</v>
      </c>
      <c r="N3987" s="4">
        <v>0</v>
      </c>
      <c r="O3987" s="4" t="s">
        <v>30</v>
      </c>
      <c r="P3987" s="4" t="s">
        <v>1110</v>
      </c>
      <c r="Q3987" s="4" t="s">
        <v>32</v>
      </c>
      <c r="R3987" s="6"/>
      <c r="S3987" s="7">
        <f t="shared" si="641"/>
        <v>1099889.31</v>
      </c>
      <c r="T3987" s="7">
        <f t="shared" si="640"/>
        <v>449149.52500000002</v>
      </c>
      <c r="U3987" s="7">
        <f t="shared" si="642"/>
        <v>449149.52500000002</v>
      </c>
      <c r="V3987" s="7">
        <f t="shared" si="644"/>
        <v>134744.85750000001</v>
      </c>
      <c r="W3987" s="7">
        <f t="shared" si="645"/>
        <v>29643.868650000004</v>
      </c>
      <c r="X3987" s="7">
        <f t="shared" si="643"/>
        <v>164388.72615</v>
      </c>
      <c r="Y3987" s="7">
        <f>L3987+X3987</f>
        <v>1062687.77615</v>
      </c>
      <c r="Z3987" s="4">
        <v>2</v>
      </c>
      <c r="AA3987" s="7">
        <f t="shared" si="646"/>
        <v>425075.11046000005</v>
      </c>
      <c r="AB3987" s="4">
        <v>3</v>
      </c>
      <c r="AC3987" s="7">
        <f t="shared" si="647"/>
        <v>247960.48110166666</v>
      </c>
      <c r="AD3987">
        <v>3</v>
      </c>
      <c r="AE3987" s="8">
        <f t="shared" si="648"/>
        <v>318806.33284500003</v>
      </c>
    </row>
    <row r="3988" spans="1:31" x14ac:dyDescent="0.25">
      <c r="A3988" s="4">
        <v>491732</v>
      </c>
      <c r="B3988" s="4" t="s">
        <v>12462</v>
      </c>
      <c r="C3988" s="4">
        <v>38013425</v>
      </c>
      <c r="D3988" s="4">
        <v>26373825</v>
      </c>
      <c r="E3988" s="4" t="s">
        <v>12463</v>
      </c>
      <c r="F3988" s="4" t="s">
        <v>232</v>
      </c>
      <c r="G3988" s="4" t="s">
        <v>12464</v>
      </c>
      <c r="H3988" s="4"/>
      <c r="I3988" s="4"/>
      <c r="J3988" s="4" t="s">
        <v>40</v>
      </c>
      <c r="K3988" s="4" t="s">
        <v>6184</v>
      </c>
      <c r="L3988" s="5">
        <v>900148.27</v>
      </c>
      <c r="M3988" s="5">
        <v>1427634.16</v>
      </c>
      <c r="N3988" s="4">
        <v>0</v>
      </c>
      <c r="O3988" s="4" t="s">
        <v>47</v>
      </c>
      <c r="P3988" s="4" t="s">
        <v>1110</v>
      </c>
      <c r="Q3988" s="4" t="s">
        <v>32</v>
      </c>
      <c r="R3988" s="6"/>
      <c r="S3988" s="7">
        <f t="shared" si="641"/>
        <v>1427634.16</v>
      </c>
      <c r="T3988" s="7">
        <f t="shared" si="640"/>
        <v>450074.13500000001</v>
      </c>
      <c r="U3988" s="7">
        <f t="shared" si="642"/>
        <v>450074.13500000001</v>
      </c>
      <c r="V3988" s="7">
        <f t="shared" si="644"/>
        <v>135022.24049999999</v>
      </c>
      <c r="W3988" s="7">
        <f t="shared" si="645"/>
        <v>29704.892909999999</v>
      </c>
      <c r="X3988" s="7">
        <f t="shared" si="643"/>
        <v>164727.13340999998</v>
      </c>
      <c r="Y3988" s="7">
        <f>L3988+X3988</f>
        <v>1064875.40341</v>
      </c>
      <c r="Z3988" s="4">
        <v>2</v>
      </c>
      <c r="AA3988" s="7">
        <f t="shared" si="646"/>
        <v>425950.16136400006</v>
      </c>
      <c r="AB3988" s="4">
        <v>3</v>
      </c>
      <c r="AC3988" s="7">
        <f t="shared" si="647"/>
        <v>248470.92746233332</v>
      </c>
      <c r="AD3988">
        <v>3</v>
      </c>
      <c r="AE3988" s="8">
        <f t="shared" si="648"/>
        <v>319462.62102300004</v>
      </c>
    </row>
    <row r="3989" spans="1:31" x14ac:dyDescent="0.25">
      <c r="A3989" s="4">
        <v>491649</v>
      </c>
      <c r="B3989" s="4" t="s">
        <v>12465</v>
      </c>
      <c r="C3989" s="4">
        <v>33870856</v>
      </c>
      <c r="D3989" s="4">
        <v>1423324</v>
      </c>
      <c r="E3989" s="4" t="s">
        <v>12466</v>
      </c>
      <c r="F3989" s="4" t="s">
        <v>232</v>
      </c>
      <c r="G3989" s="4" t="s">
        <v>12467</v>
      </c>
      <c r="H3989" s="4"/>
      <c r="I3989" s="4"/>
      <c r="J3989" s="4" t="s">
        <v>40</v>
      </c>
      <c r="K3989" s="4" t="s">
        <v>11399</v>
      </c>
      <c r="L3989" s="5">
        <v>903199.42</v>
      </c>
      <c r="M3989" s="5">
        <v>1049163.45</v>
      </c>
      <c r="N3989" s="4">
        <v>0</v>
      </c>
      <c r="O3989" s="4" t="s">
        <v>47</v>
      </c>
      <c r="P3989" s="4" t="s">
        <v>1110</v>
      </c>
      <c r="Q3989" s="4" t="s">
        <v>32</v>
      </c>
      <c r="R3989" s="6"/>
      <c r="S3989" s="7">
        <f t="shared" si="641"/>
        <v>1049163.45</v>
      </c>
      <c r="T3989" s="7">
        <f t="shared" si="640"/>
        <v>451599.71</v>
      </c>
      <c r="U3989" s="7">
        <f t="shared" si="642"/>
        <v>451599.71</v>
      </c>
      <c r="V3989" s="7">
        <f t="shared" si="644"/>
        <v>135479.913</v>
      </c>
      <c r="W3989" s="7">
        <f t="shared" si="645"/>
        <v>29805.580860000002</v>
      </c>
      <c r="X3989" s="7">
        <f t="shared" si="643"/>
        <v>165285.49385999999</v>
      </c>
      <c r="Y3989" s="7">
        <f>L3989+X3989</f>
        <v>1068484.91386</v>
      </c>
      <c r="Z3989" s="4">
        <v>2</v>
      </c>
      <c r="AA3989" s="7">
        <f t="shared" si="646"/>
        <v>427393.96554400004</v>
      </c>
      <c r="AB3989" s="4">
        <v>3</v>
      </c>
      <c r="AC3989" s="7">
        <f t="shared" si="647"/>
        <v>249313.14656733329</v>
      </c>
      <c r="AD3989">
        <v>3</v>
      </c>
      <c r="AE3989" s="8">
        <f t="shared" si="648"/>
        <v>320545.47415800003</v>
      </c>
    </row>
    <row r="3990" spans="1:31" x14ac:dyDescent="0.25">
      <c r="A3990" s="4">
        <v>491682</v>
      </c>
      <c r="B3990" s="4" t="s">
        <v>12468</v>
      </c>
      <c r="C3990" s="4">
        <v>35421701</v>
      </c>
      <c r="D3990" s="4">
        <v>23579936</v>
      </c>
      <c r="E3990" s="4" t="s">
        <v>12469</v>
      </c>
      <c r="F3990" s="4" t="s">
        <v>232</v>
      </c>
      <c r="G3990" s="4" t="s">
        <v>12470</v>
      </c>
      <c r="H3990" s="4" t="s">
        <v>12471</v>
      </c>
      <c r="I3990" s="4"/>
      <c r="J3990" s="4" t="s">
        <v>40</v>
      </c>
      <c r="K3990" s="4" t="s">
        <v>6184</v>
      </c>
      <c r="L3990" s="5">
        <v>905746.64</v>
      </c>
      <c r="M3990" s="5">
        <v>1685335.97</v>
      </c>
      <c r="N3990" s="4">
        <v>0</v>
      </c>
      <c r="O3990" s="4" t="s">
        <v>30</v>
      </c>
      <c r="P3990" s="4" t="s">
        <v>1110</v>
      </c>
      <c r="Q3990" s="4" t="s">
        <v>32</v>
      </c>
      <c r="R3990" s="6"/>
      <c r="S3990" s="7">
        <f t="shared" si="641"/>
        <v>1685335.97</v>
      </c>
      <c r="T3990" s="7">
        <f t="shared" si="640"/>
        <v>452873.32</v>
      </c>
      <c r="U3990" s="7">
        <f t="shared" si="642"/>
        <v>452873.32</v>
      </c>
      <c r="V3990" s="7">
        <f t="shared" si="644"/>
        <v>135861.99599999998</v>
      </c>
      <c r="W3990" s="7">
        <f t="shared" si="645"/>
        <v>29889.639119999996</v>
      </c>
      <c r="X3990" s="7">
        <f t="shared" si="643"/>
        <v>165751.63511999999</v>
      </c>
      <c r="Y3990" s="7">
        <f>L3990+X3990</f>
        <v>1071498.2751199999</v>
      </c>
      <c r="Z3990" s="4">
        <v>2</v>
      </c>
      <c r="AA3990" s="7">
        <f t="shared" si="646"/>
        <v>428599.31004799996</v>
      </c>
      <c r="AB3990" s="4">
        <v>3</v>
      </c>
      <c r="AC3990" s="7">
        <f t="shared" si="647"/>
        <v>250016.26419466664</v>
      </c>
      <c r="AD3990">
        <v>3</v>
      </c>
      <c r="AE3990" s="8">
        <f t="shared" si="648"/>
        <v>321449.48253599997</v>
      </c>
    </row>
    <row r="3991" spans="1:31" x14ac:dyDescent="0.25">
      <c r="A3991" s="4">
        <v>491460</v>
      </c>
      <c r="B3991" s="4" t="s">
        <v>12472</v>
      </c>
      <c r="C3991" s="4">
        <v>25442872</v>
      </c>
      <c r="D3991" s="4">
        <v>6588447</v>
      </c>
      <c r="E3991" s="4" t="s">
        <v>12473</v>
      </c>
      <c r="F3991" s="4" t="s">
        <v>232</v>
      </c>
      <c r="G3991" s="4" t="s">
        <v>12474</v>
      </c>
      <c r="H3991" s="4"/>
      <c r="I3991" s="4"/>
      <c r="J3991" s="4" t="s">
        <v>40</v>
      </c>
      <c r="K3991" s="4" t="s">
        <v>524</v>
      </c>
      <c r="L3991" s="5">
        <v>910198.57</v>
      </c>
      <c r="M3991" s="5">
        <v>1733060.51</v>
      </c>
      <c r="N3991" s="4">
        <v>0</v>
      </c>
      <c r="O3991" s="4" t="s">
        <v>30</v>
      </c>
      <c r="P3991" s="4" t="s">
        <v>1110</v>
      </c>
      <c r="Q3991" s="4" t="s">
        <v>32</v>
      </c>
      <c r="R3991" s="6"/>
      <c r="S3991" s="7">
        <f t="shared" si="641"/>
        <v>1733060.51</v>
      </c>
      <c r="T3991" s="7">
        <f t="shared" si="640"/>
        <v>455099.28499999997</v>
      </c>
      <c r="U3991" s="7">
        <f t="shared" si="642"/>
        <v>455099.28499999997</v>
      </c>
      <c r="V3991" s="7">
        <f t="shared" si="644"/>
        <v>136529.7855</v>
      </c>
      <c r="W3991" s="7">
        <f t="shared" si="645"/>
        <v>30036.552810000001</v>
      </c>
      <c r="X3991" s="7">
        <f t="shared" si="643"/>
        <v>166566.33830999999</v>
      </c>
      <c r="Y3991" s="7">
        <f>L3991+X3991</f>
        <v>1076764.9083099999</v>
      </c>
      <c r="Z3991" s="4">
        <v>2</v>
      </c>
      <c r="AA3991" s="7">
        <f t="shared" si="646"/>
        <v>430705.96332399995</v>
      </c>
      <c r="AB3991" s="4">
        <v>3</v>
      </c>
      <c r="AC3991" s="7">
        <f t="shared" si="647"/>
        <v>251245.14527233329</v>
      </c>
      <c r="AD3991">
        <v>3</v>
      </c>
      <c r="AE3991" s="8">
        <f t="shared" si="648"/>
        <v>323029.47249299998</v>
      </c>
    </row>
    <row r="3992" spans="1:31" x14ac:dyDescent="0.25">
      <c r="A3992" s="4">
        <v>491710</v>
      </c>
      <c r="B3992" s="4" t="s">
        <v>12475</v>
      </c>
      <c r="C3992" s="4">
        <v>36854620</v>
      </c>
      <c r="D3992" s="4">
        <v>28989832</v>
      </c>
      <c r="E3992" s="4" t="s">
        <v>12476</v>
      </c>
      <c r="F3992" s="4" t="s">
        <v>232</v>
      </c>
      <c r="G3992" s="4" t="s">
        <v>12477</v>
      </c>
      <c r="H3992" s="4"/>
      <c r="I3992" s="4"/>
      <c r="J3992" s="4" t="s">
        <v>40</v>
      </c>
      <c r="K3992" s="4" t="s">
        <v>11601</v>
      </c>
      <c r="L3992" s="5">
        <v>914789.03</v>
      </c>
      <c r="M3992" s="5">
        <v>1121661.74</v>
      </c>
      <c r="N3992" s="4">
        <v>0</v>
      </c>
      <c r="O3992" s="4" t="s">
        <v>30</v>
      </c>
      <c r="P3992" s="4" t="s">
        <v>1110</v>
      </c>
      <c r="Q3992" s="4" t="s">
        <v>32</v>
      </c>
      <c r="R3992" s="6"/>
      <c r="S3992" s="7">
        <f t="shared" si="641"/>
        <v>1121661.74</v>
      </c>
      <c r="T3992" s="7">
        <f t="shared" si="640"/>
        <v>457394.51500000001</v>
      </c>
      <c r="U3992" s="7">
        <f t="shared" si="642"/>
        <v>457394.51500000001</v>
      </c>
      <c r="V3992" s="7">
        <f t="shared" si="644"/>
        <v>137218.35449999999</v>
      </c>
      <c r="W3992" s="7">
        <f t="shared" si="645"/>
        <v>30188.037989999997</v>
      </c>
      <c r="X3992" s="7">
        <f t="shared" si="643"/>
        <v>167406.39249</v>
      </c>
      <c r="Y3992" s="7">
        <f>L3992+X3992</f>
        <v>1082195.42249</v>
      </c>
      <c r="Z3992" s="4">
        <v>2</v>
      </c>
      <c r="AA3992" s="7">
        <f t="shared" si="646"/>
        <v>432878.16899600002</v>
      </c>
      <c r="AB3992" s="4">
        <v>3</v>
      </c>
      <c r="AC3992" s="7">
        <f t="shared" si="647"/>
        <v>252512.26524766666</v>
      </c>
      <c r="AD3992">
        <v>3</v>
      </c>
      <c r="AE3992" s="8">
        <f t="shared" si="648"/>
        <v>324658.62674700003</v>
      </c>
    </row>
    <row r="3993" spans="1:31" x14ac:dyDescent="0.25">
      <c r="A3993" s="4">
        <v>491908</v>
      </c>
      <c r="B3993" s="4" t="s">
        <v>12478</v>
      </c>
      <c r="C3993" s="4">
        <v>95895927</v>
      </c>
      <c r="D3993" s="4">
        <v>29192849</v>
      </c>
      <c r="E3993" s="4" t="s">
        <v>12479</v>
      </c>
      <c r="F3993" s="4" t="s">
        <v>232</v>
      </c>
      <c r="G3993" s="4" t="s">
        <v>12480</v>
      </c>
      <c r="H3993" s="4"/>
      <c r="I3993" s="4"/>
      <c r="J3993" s="4" t="s">
        <v>40</v>
      </c>
      <c r="K3993" s="4" t="s">
        <v>11399</v>
      </c>
      <c r="L3993" s="5">
        <v>915370.43</v>
      </c>
      <c r="M3993" s="5">
        <v>1291951.1599999999</v>
      </c>
      <c r="N3993" s="4">
        <v>0</v>
      </c>
      <c r="O3993" s="4" t="s">
        <v>47</v>
      </c>
      <c r="P3993" s="4" t="s">
        <v>1110</v>
      </c>
      <c r="Q3993" s="4" t="s">
        <v>32</v>
      </c>
      <c r="R3993" s="6"/>
      <c r="S3993" s="7">
        <f t="shared" si="641"/>
        <v>1291951.1599999999</v>
      </c>
      <c r="T3993" s="7">
        <f t="shared" si="640"/>
        <v>457685.21500000003</v>
      </c>
      <c r="U3993" s="7">
        <f t="shared" si="642"/>
        <v>457685.21500000003</v>
      </c>
      <c r="V3993" s="7">
        <f t="shared" si="644"/>
        <v>137305.56450000001</v>
      </c>
      <c r="W3993" s="7">
        <f t="shared" si="645"/>
        <v>30207.224190000001</v>
      </c>
      <c r="X3993" s="7">
        <f t="shared" si="643"/>
        <v>167512.78869000002</v>
      </c>
      <c r="Y3993" s="7">
        <f>L3993+X3993</f>
        <v>1082883.21869</v>
      </c>
      <c r="Z3993" s="4">
        <v>2</v>
      </c>
      <c r="AA3993" s="7">
        <f t="shared" si="646"/>
        <v>433153.28747600003</v>
      </c>
      <c r="AB3993" s="4">
        <v>3</v>
      </c>
      <c r="AC3993" s="7">
        <f t="shared" si="647"/>
        <v>252672.75102766664</v>
      </c>
      <c r="AD3993">
        <v>3</v>
      </c>
      <c r="AE3993" s="8">
        <f t="shared" si="648"/>
        <v>324864.96560699999</v>
      </c>
    </row>
    <row r="3994" spans="1:31" x14ac:dyDescent="0.25">
      <c r="A3994" s="4">
        <v>491791</v>
      </c>
      <c r="B3994" s="4" t="s">
        <v>12481</v>
      </c>
      <c r="C3994" s="4">
        <v>40730078</v>
      </c>
      <c r="D3994" s="4">
        <v>28342928</v>
      </c>
      <c r="E3994" s="4" t="s">
        <v>12482</v>
      </c>
      <c r="F3994" s="4" t="s">
        <v>232</v>
      </c>
      <c r="G3994" s="4" t="s">
        <v>12483</v>
      </c>
      <c r="H3994" s="4"/>
      <c r="I3994" s="4"/>
      <c r="J3994" s="4" t="s">
        <v>40</v>
      </c>
      <c r="K3994" s="4" t="s">
        <v>11399</v>
      </c>
      <c r="L3994" s="5">
        <v>921455.19</v>
      </c>
      <c r="M3994" s="5">
        <v>1441676.13</v>
      </c>
      <c r="N3994" s="4">
        <v>0</v>
      </c>
      <c r="O3994" s="4" t="s">
        <v>47</v>
      </c>
      <c r="P3994" s="4" t="s">
        <v>1110</v>
      </c>
      <c r="Q3994" s="4" t="s">
        <v>32</v>
      </c>
      <c r="R3994" s="6"/>
      <c r="S3994" s="7">
        <f t="shared" si="641"/>
        <v>1441676.13</v>
      </c>
      <c r="T3994" s="7">
        <f t="shared" si="640"/>
        <v>460727.59499999997</v>
      </c>
      <c r="U3994" s="7">
        <f t="shared" si="642"/>
        <v>460727.59499999997</v>
      </c>
      <c r="V3994" s="7">
        <f t="shared" si="644"/>
        <v>138218.27849999999</v>
      </c>
      <c r="W3994" s="7">
        <f t="shared" si="645"/>
        <v>30408.021269999997</v>
      </c>
      <c r="X3994" s="7">
        <f t="shared" si="643"/>
        <v>168626.29976999998</v>
      </c>
      <c r="Y3994" s="7">
        <f>L3994+X3994</f>
        <v>1090081.4897699999</v>
      </c>
      <c r="Z3994" s="4">
        <v>2</v>
      </c>
      <c r="AA3994" s="7">
        <f t="shared" si="646"/>
        <v>436032.59590799996</v>
      </c>
      <c r="AB3994" s="4">
        <v>3</v>
      </c>
      <c r="AC3994" s="7">
        <f t="shared" si="647"/>
        <v>254352.34761299996</v>
      </c>
      <c r="AD3994">
        <v>3</v>
      </c>
      <c r="AE3994" s="8">
        <f t="shared" si="648"/>
        <v>327024.44693099998</v>
      </c>
    </row>
    <row r="3995" spans="1:31" x14ac:dyDescent="0.25">
      <c r="A3995" s="4">
        <v>491995</v>
      </c>
      <c r="B3995" s="4" t="s">
        <v>12484</v>
      </c>
      <c r="C3995" s="4">
        <v>29362455</v>
      </c>
      <c r="D3995" s="4">
        <v>22290506</v>
      </c>
      <c r="E3995" s="4" t="s">
        <v>12485</v>
      </c>
      <c r="F3995" s="4" t="s">
        <v>26</v>
      </c>
      <c r="G3995" s="4"/>
      <c r="H3995" s="4" t="s">
        <v>12486</v>
      </c>
      <c r="I3995" s="4" t="s">
        <v>12487</v>
      </c>
      <c r="J3995" s="4" t="s">
        <v>1108</v>
      </c>
      <c r="K3995" s="4" t="s">
        <v>46</v>
      </c>
      <c r="L3995" s="5">
        <v>984911.41</v>
      </c>
      <c r="M3995" s="5">
        <v>1740569.08</v>
      </c>
      <c r="N3995" s="4">
        <v>0</v>
      </c>
      <c r="O3995" s="4" t="s">
        <v>30</v>
      </c>
      <c r="P3995" s="4" t="s">
        <v>1110</v>
      </c>
      <c r="Q3995" s="4" t="s">
        <v>32</v>
      </c>
      <c r="R3995" s="6"/>
      <c r="S3995" s="7">
        <f t="shared" si="641"/>
        <v>1740569.08</v>
      </c>
      <c r="T3995" s="7">
        <f t="shared" si="640"/>
        <v>492455.70500000002</v>
      </c>
      <c r="U3995" s="7">
        <f t="shared" si="642"/>
        <v>492455.70500000002</v>
      </c>
      <c r="V3995" s="7">
        <f t="shared" si="644"/>
        <v>147736.7115</v>
      </c>
      <c r="W3995" s="7">
        <f t="shared" si="645"/>
        <v>32502.076530000002</v>
      </c>
      <c r="X3995" s="7">
        <f t="shared" si="643"/>
        <v>180238.78803</v>
      </c>
      <c r="Y3995" s="7">
        <f>L3995+X3995</f>
        <v>1165150.1980300001</v>
      </c>
      <c r="Z3995" s="4">
        <v>2</v>
      </c>
      <c r="AA3995" s="7">
        <f t="shared" si="646"/>
        <v>466060.07921200007</v>
      </c>
      <c r="AB3995" s="4">
        <v>3</v>
      </c>
      <c r="AC3995" s="7">
        <f t="shared" si="647"/>
        <v>271868.37954033335</v>
      </c>
      <c r="AD3995">
        <v>3</v>
      </c>
      <c r="AE3995" s="8">
        <f t="shared" si="648"/>
        <v>349545.05940900004</v>
      </c>
    </row>
    <row r="3996" spans="1:31" x14ac:dyDescent="0.25">
      <c r="A3996" s="4">
        <v>490321</v>
      </c>
      <c r="B3996" s="4" t="s">
        <v>12488</v>
      </c>
      <c r="C3996" s="4">
        <v>26969653</v>
      </c>
      <c r="D3996" s="4">
        <v>5100959</v>
      </c>
      <c r="E3996" s="4" t="s">
        <v>12489</v>
      </c>
      <c r="F3996" s="4" t="s">
        <v>26</v>
      </c>
      <c r="G3996" s="4" t="s">
        <v>12490</v>
      </c>
      <c r="H3996" s="4" t="s">
        <v>12491</v>
      </c>
      <c r="I3996" s="4"/>
      <c r="J3996" s="4" t="s">
        <v>429</v>
      </c>
      <c r="K3996" s="4" t="s">
        <v>9380</v>
      </c>
      <c r="L3996" s="5">
        <v>991431.05</v>
      </c>
      <c r="M3996" s="5">
        <v>1670077.1</v>
      </c>
      <c r="N3996" s="4">
        <v>0</v>
      </c>
      <c r="O3996" s="4" t="s">
        <v>30</v>
      </c>
      <c r="P3996" s="4" t="s">
        <v>1110</v>
      </c>
      <c r="Q3996" s="4" t="s">
        <v>32</v>
      </c>
      <c r="R3996" s="6"/>
      <c r="S3996" s="7">
        <f t="shared" si="641"/>
        <v>1670077.1</v>
      </c>
      <c r="T3996" s="7">
        <f t="shared" si="640"/>
        <v>495715.52500000002</v>
      </c>
      <c r="U3996" s="7">
        <f t="shared" si="642"/>
        <v>495715.52500000002</v>
      </c>
      <c r="V3996" s="7">
        <f t="shared" si="644"/>
        <v>148714.6575</v>
      </c>
      <c r="W3996" s="7">
        <f t="shared" si="645"/>
        <v>32717.22465</v>
      </c>
      <c r="X3996" s="7">
        <f t="shared" si="643"/>
        <v>181431.88214999999</v>
      </c>
      <c r="Y3996" s="7">
        <f>L3996+X3996</f>
        <v>1172862.93215</v>
      </c>
      <c r="Z3996" s="4">
        <v>2</v>
      </c>
      <c r="AA3996" s="7">
        <f t="shared" si="646"/>
        <v>469145.17286000005</v>
      </c>
      <c r="AB3996" s="4">
        <v>3</v>
      </c>
      <c r="AC3996" s="7">
        <f t="shared" si="647"/>
        <v>273668.01750166662</v>
      </c>
      <c r="AD3996">
        <v>3</v>
      </c>
      <c r="AE3996" s="8">
        <f t="shared" si="648"/>
        <v>351858.87964499998</v>
      </c>
    </row>
    <row r="3997" spans="1:31" x14ac:dyDescent="0.25">
      <c r="A3997" s="4">
        <v>484832</v>
      </c>
      <c r="B3997" s="4" t="s">
        <v>12492</v>
      </c>
      <c r="C3997" s="4">
        <v>95174487</v>
      </c>
      <c r="D3997" s="4">
        <v>20320755</v>
      </c>
      <c r="E3997" s="4" t="s">
        <v>12493</v>
      </c>
      <c r="F3997" s="4" t="s">
        <v>26</v>
      </c>
      <c r="G3997" s="4" t="s">
        <v>12494</v>
      </c>
      <c r="H3997" s="4" t="s">
        <v>12495</v>
      </c>
      <c r="I3997" s="4"/>
      <c r="J3997" s="4" t="s">
        <v>1234</v>
      </c>
      <c r="K3997" s="4" t="s">
        <v>9992</v>
      </c>
      <c r="L3997" s="5">
        <v>1232613.4099999999</v>
      </c>
      <c r="M3997" s="5">
        <v>2245809.81</v>
      </c>
      <c r="N3997" s="4">
        <v>0</v>
      </c>
      <c r="O3997" s="4" t="s">
        <v>30</v>
      </c>
      <c r="P3997" s="4" t="s">
        <v>1110</v>
      </c>
      <c r="Q3997" s="4" t="s">
        <v>32</v>
      </c>
      <c r="R3997" s="6"/>
      <c r="S3997" s="7">
        <f t="shared" si="641"/>
        <v>2245809.81</v>
      </c>
      <c r="T3997" s="7">
        <f t="shared" si="640"/>
        <v>616306.70499999996</v>
      </c>
      <c r="U3997" s="7">
        <f t="shared" si="642"/>
        <v>616306.70499999996</v>
      </c>
      <c r="V3997" s="7">
        <f t="shared" si="644"/>
        <v>184892.01149999999</v>
      </c>
      <c r="W3997" s="7">
        <f t="shared" si="645"/>
        <v>40676.242529999996</v>
      </c>
      <c r="X3997" s="7">
        <f t="shared" si="643"/>
        <v>225568.25402999998</v>
      </c>
      <c r="Y3997" s="7">
        <f>L3997+X3997</f>
        <v>1458181.6640299999</v>
      </c>
      <c r="Z3997" s="4">
        <v>2</v>
      </c>
      <c r="AA3997" s="7">
        <f t="shared" si="646"/>
        <v>583272.66561199992</v>
      </c>
      <c r="AB3997" s="4">
        <v>3</v>
      </c>
      <c r="AC3997" s="7">
        <f t="shared" si="647"/>
        <v>340242.38827366661</v>
      </c>
      <c r="AD3997">
        <v>3</v>
      </c>
      <c r="AE3997" s="8">
        <f t="shared" si="648"/>
        <v>437454.49920899997</v>
      </c>
    </row>
    <row r="3998" spans="1:31" x14ac:dyDescent="0.25">
      <c r="A3998" s="4">
        <v>491990</v>
      </c>
      <c r="B3998" s="4" t="s">
        <v>12496</v>
      </c>
      <c r="C3998" s="4">
        <v>28626179</v>
      </c>
      <c r="D3998" s="4">
        <v>7485404</v>
      </c>
      <c r="E3998" s="4" t="s">
        <v>12497</v>
      </c>
      <c r="F3998" s="4" t="s">
        <v>26</v>
      </c>
      <c r="G3998" s="4"/>
      <c r="H3998" s="4" t="s">
        <v>12498</v>
      </c>
      <c r="I3998" s="4"/>
      <c r="J3998" s="4" t="s">
        <v>1108</v>
      </c>
      <c r="K3998" s="4" t="s">
        <v>1728</v>
      </c>
      <c r="L3998" s="5">
        <v>2463743.46</v>
      </c>
      <c r="M3998" s="5">
        <v>5477986.5700000003</v>
      </c>
      <c r="N3998" s="4">
        <v>0</v>
      </c>
      <c r="O3998" s="4" t="s">
        <v>30</v>
      </c>
      <c r="P3998" s="4" t="s">
        <v>1110</v>
      </c>
      <c r="Q3998" s="4" t="s">
        <v>32</v>
      </c>
      <c r="R3998" s="6"/>
      <c r="S3998" s="7">
        <f t="shared" si="641"/>
        <v>5477986.5700000003</v>
      </c>
      <c r="T3998" s="7">
        <f t="shared" si="640"/>
        <v>1231871.73</v>
      </c>
      <c r="U3998" s="7">
        <f t="shared" si="642"/>
        <v>1231871.73</v>
      </c>
      <c r="V3998" s="7">
        <f t="shared" si="644"/>
        <v>369561.51899999997</v>
      </c>
      <c r="W3998" s="7">
        <f t="shared" si="645"/>
        <v>81303.534179999988</v>
      </c>
      <c r="X3998" s="7">
        <f t="shared" si="643"/>
        <v>450865.05317999993</v>
      </c>
      <c r="Y3998" s="7">
        <f>L3998+X3998</f>
        <v>2914608.5131799998</v>
      </c>
      <c r="Z3998" s="4">
        <v>2</v>
      </c>
      <c r="AA3998" s="7">
        <f t="shared" si="646"/>
        <v>1165843.405272</v>
      </c>
      <c r="AB3998" s="4">
        <v>3</v>
      </c>
      <c r="AC3998" s="7">
        <f t="shared" si="647"/>
        <v>680075.31974199985</v>
      </c>
      <c r="AD3998">
        <v>3</v>
      </c>
      <c r="AE3998" s="8">
        <f t="shared" si="648"/>
        <v>874382.553954</v>
      </c>
    </row>
    <row r="3999" spans="1:31" x14ac:dyDescent="0.25">
      <c r="A3999" s="4">
        <v>490748</v>
      </c>
      <c r="B3999" s="4" t="s">
        <v>12499</v>
      </c>
      <c r="C3999" s="4">
        <v>36566561</v>
      </c>
      <c r="D3999" s="4">
        <v>29329508</v>
      </c>
      <c r="E3999" s="4" t="s">
        <v>12500</v>
      </c>
      <c r="F3999" s="4" t="s">
        <v>26</v>
      </c>
      <c r="G3999" s="4" t="s">
        <v>12501</v>
      </c>
      <c r="H3999" s="4" t="s">
        <v>12502</v>
      </c>
      <c r="I3999" s="4"/>
      <c r="J3999" s="4" t="s">
        <v>429</v>
      </c>
      <c r="K3999" s="4" t="s">
        <v>10503</v>
      </c>
      <c r="L3999" s="5">
        <v>2918454.97</v>
      </c>
      <c r="M3999" s="5">
        <v>4050893.71</v>
      </c>
      <c r="N3999" s="4">
        <v>0</v>
      </c>
      <c r="O3999" s="4" t="s">
        <v>30</v>
      </c>
      <c r="P3999" s="4" t="s">
        <v>1110</v>
      </c>
      <c r="Q3999" s="4" t="s">
        <v>32</v>
      </c>
      <c r="R3999" s="6"/>
      <c r="S3999" s="7">
        <f t="shared" si="641"/>
        <v>4050893.71</v>
      </c>
      <c r="T3999" s="7">
        <f t="shared" si="640"/>
        <v>1459227.4850000001</v>
      </c>
      <c r="U3999" s="7">
        <f t="shared" si="642"/>
        <v>1459227.4850000001</v>
      </c>
      <c r="V3999" s="7">
        <f t="shared" si="644"/>
        <v>437768.24550000002</v>
      </c>
      <c r="W3999" s="7">
        <f t="shared" si="645"/>
        <v>96309.014009999999</v>
      </c>
      <c r="X3999" s="7">
        <f t="shared" si="643"/>
        <v>534077.25951</v>
      </c>
      <c r="Y3999" s="7">
        <f>L3999+X3999</f>
        <v>3452532.22951</v>
      </c>
      <c r="Z3999" s="4">
        <v>2</v>
      </c>
      <c r="AA3999" s="7">
        <f t="shared" si="646"/>
        <v>1381012.8918040001</v>
      </c>
      <c r="AB3999" s="4">
        <v>3</v>
      </c>
      <c r="AC3999" s="7">
        <f t="shared" si="647"/>
        <v>805590.8535523332</v>
      </c>
      <c r="AD3999">
        <v>3</v>
      </c>
      <c r="AE3999" s="8">
        <f t="shared" si="648"/>
        <v>1035759.6688529999</v>
      </c>
    </row>
    <row r="4000" spans="1:31" x14ac:dyDescent="0.25">
      <c r="A4000" s="4">
        <v>491952</v>
      </c>
      <c r="B4000" s="4" t="s">
        <v>12503</v>
      </c>
      <c r="C4000" s="4">
        <v>23170453</v>
      </c>
      <c r="D4000" s="4">
        <v>30328936</v>
      </c>
      <c r="E4000" s="4" t="s">
        <v>12504</v>
      </c>
      <c r="F4000" s="4" t="s">
        <v>232</v>
      </c>
      <c r="G4000" s="4"/>
      <c r="H4000" s="4" t="s">
        <v>12505</v>
      </c>
      <c r="I4000" s="4" t="s">
        <v>12506</v>
      </c>
      <c r="J4000" s="4" t="s">
        <v>1108</v>
      </c>
      <c r="K4000" s="4" t="s">
        <v>524</v>
      </c>
      <c r="L4000" s="5">
        <v>14702.35</v>
      </c>
      <c r="M4000" s="5">
        <v>17981.3</v>
      </c>
      <c r="N4000" s="4">
        <v>0</v>
      </c>
      <c r="O4000" s="4" t="s">
        <v>30</v>
      </c>
      <c r="P4000" s="4" t="s">
        <v>1110</v>
      </c>
      <c r="Q4000" s="4" t="s">
        <v>32</v>
      </c>
      <c r="R4000" s="6"/>
      <c r="S4000" s="7">
        <f t="shared" si="641"/>
        <v>17981.3</v>
      </c>
      <c r="T4000" s="7">
        <f t="shared" si="640"/>
        <v>7351.1750000000002</v>
      </c>
      <c r="U4000" s="7">
        <f t="shared" si="642"/>
        <v>7351.1750000000002</v>
      </c>
      <c r="V4000" s="7">
        <f t="shared" si="644"/>
        <v>2205.3525</v>
      </c>
      <c r="W4000" s="7">
        <f t="shared" si="645"/>
        <v>485.17755</v>
      </c>
      <c r="X4000" s="7">
        <f t="shared" si="643"/>
        <v>2690.5300499999998</v>
      </c>
      <c r="Y4000" s="7">
        <f>L4000+X4000</f>
        <v>17392.88005</v>
      </c>
      <c r="Z4000" s="4">
        <v>2</v>
      </c>
      <c r="AA4000" s="7">
        <f t="shared" si="646"/>
        <v>6957.1520200000004</v>
      </c>
      <c r="AB4000" s="4">
        <v>3</v>
      </c>
      <c r="AC4000" s="7">
        <f t="shared" si="647"/>
        <v>4058.3386783333331</v>
      </c>
      <c r="AD4000">
        <v>3</v>
      </c>
      <c r="AE4000" s="8">
        <f t="shared" si="648"/>
        <v>5217.8640150000001</v>
      </c>
    </row>
    <row r="4001" spans="1:31" x14ac:dyDescent="0.25">
      <c r="A4001" s="4">
        <v>491992</v>
      </c>
      <c r="B4001" s="4" t="s">
        <v>12507</v>
      </c>
      <c r="C4001" s="4">
        <v>28671479</v>
      </c>
      <c r="D4001" s="4">
        <v>28260986</v>
      </c>
      <c r="E4001" s="4" t="s">
        <v>12508</v>
      </c>
      <c r="F4001" s="4" t="s">
        <v>26</v>
      </c>
      <c r="G4001" s="4"/>
      <c r="H4001" s="4" t="s">
        <v>12509</v>
      </c>
      <c r="I4001" s="4" t="s">
        <v>12510</v>
      </c>
      <c r="J4001" s="4" t="s">
        <v>1108</v>
      </c>
      <c r="K4001" s="4" t="s">
        <v>46</v>
      </c>
      <c r="L4001" s="5">
        <v>15599.44</v>
      </c>
      <c r="M4001" s="5">
        <v>21565.919999999998</v>
      </c>
      <c r="N4001" s="4">
        <v>0</v>
      </c>
      <c r="O4001" s="4" t="s">
        <v>30</v>
      </c>
      <c r="P4001" s="4" t="s">
        <v>1110</v>
      </c>
      <c r="Q4001" s="4" t="s">
        <v>32</v>
      </c>
      <c r="R4001" s="6"/>
      <c r="S4001" s="7">
        <f t="shared" si="641"/>
        <v>21565.919999999998</v>
      </c>
      <c r="T4001" s="7">
        <f t="shared" si="640"/>
        <v>7799.72</v>
      </c>
      <c r="U4001" s="7">
        <f t="shared" si="642"/>
        <v>7799.72</v>
      </c>
      <c r="V4001" s="7">
        <f t="shared" si="644"/>
        <v>2339.9160000000002</v>
      </c>
      <c r="W4001" s="7">
        <f t="shared" si="645"/>
        <v>514.78152</v>
      </c>
      <c r="X4001" s="7">
        <f t="shared" si="643"/>
        <v>2854.6975200000002</v>
      </c>
      <c r="Y4001" s="7">
        <f>L4001+X4001</f>
        <v>18454.13752</v>
      </c>
      <c r="Z4001" s="4">
        <v>2</v>
      </c>
      <c r="AA4001" s="7">
        <f t="shared" si="646"/>
        <v>7381.6550080000006</v>
      </c>
      <c r="AB4001" s="4">
        <v>3</v>
      </c>
      <c r="AC4001" s="7">
        <f t="shared" si="647"/>
        <v>4305.9654213333333</v>
      </c>
      <c r="AD4001">
        <v>3</v>
      </c>
      <c r="AE4001" s="8">
        <f t="shared" si="648"/>
        <v>5536.2412560000002</v>
      </c>
    </row>
    <row r="4002" spans="1:31" x14ac:dyDescent="0.25">
      <c r="A4002" s="4">
        <v>492090</v>
      </c>
      <c r="B4002" s="4" t="s">
        <v>12511</v>
      </c>
      <c r="C4002" s="4">
        <v>44157801</v>
      </c>
      <c r="D4002" s="4">
        <v>29633555</v>
      </c>
      <c r="E4002" s="4" t="s">
        <v>12512</v>
      </c>
      <c r="F4002" s="4" t="s">
        <v>232</v>
      </c>
      <c r="G4002" s="4"/>
      <c r="H4002" s="4" t="s">
        <v>12513</v>
      </c>
      <c r="I4002" s="4" t="s">
        <v>12514</v>
      </c>
      <c r="J4002" s="4" t="s">
        <v>1108</v>
      </c>
      <c r="K4002" s="4" t="s">
        <v>524</v>
      </c>
      <c r="L4002" s="5">
        <v>19883.53</v>
      </c>
      <c r="M4002" s="5">
        <v>24109.81</v>
      </c>
      <c r="N4002" s="4">
        <v>0</v>
      </c>
      <c r="O4002" s="4" t="s">
        <v>30</v>
      </c>
      <c r="P4002" s="4" t="s">
        <v>1110</v>
      </c>
      <c r="Q4002" s="4" t="s">
        <v>32</v>
      </c>
      <c r="R4002" s="6"/>
      <c r="S4002" s="7">
        <f t="shared" si="641"/>
        <v>24109.81</v>
      </c>
      <c r="T4002" s="7">
        <f t="shared" si="640"/>
        <v>9941.7649999999994</v>
      </c>
      <c r="U4002" s="7">
        <f t="shared" si="642"/>
        <v>9941.7649999999994</v>
      </c>
      <c r="V4002" s="7">
        <f t="shared" si="644"/>
        <v>2982.5294999999996</v>
      </c>
      <c r="W4002" s="7">
        <f t="shared" si="645"/>
        <v>656.15648999999996</v>
      </c>
      <c r="X4002" s="7">
        <f t="shared" si="643"/>
        <v>3638.6859899999995</v>
      </c>
      <c r="Y4002" s="7">
        <f>L4002+X4002</f>
        <v>23522.215989999997</v>
      </c>
      <c r="Z4002" s="4">
        <v>2</v>
      </c>
      <c r="AA4002" s="7">
        <f t="shared" si="646"/>
        <v>9408.8863959999999</v>
      </c>
      <c r="AB4002" s="4">
        <v>3</v>
      </c>
      <c r="AC4002" s="7">
        <f t="shared" si="647"/>
        <v>5488.5170643333322</v>
      </c>
      <c r="AD4002">
        <v>3</v>
      </c>
      <c r="AE4002" s="8">
        <f t="shared" si="648"/>
        <v>7056.6647969999985</v>
      </c>
    </row>
    <row r="4003" spans="1:31" x14ac:dyDescent="0.25">
      <c r="A4003" s="4">
        <v>492074</v>
      </c>
      <c r="B4003" s="4" t="s">
        <v>12515</v>
      </c>
      <c r="C4003" s="4">
        <v>41305325</v>
      </c>
      <c r="D4003" s="4">
        <v>29245670</v>
      </c>
      <c r="E4003" s="4" t="s">
        <v>12516</v>
      </c>
      <c r="F4003" s="4" t="s">
        <v>232</v>
      </c>
      <c r="G4003" s="4"/>
      <c r="H4003" s="4" t="s">
        <v>12517</v>
      </c>
      <c r="I4003" s="4" t="s">
        <v>12518</v>
      </c>
      <c r="J4003" s="4" t="s">
        <v>1108</v>
      </c>
      <c r="K4003" s="4" t="s">
        <v>347</v>
      </c>
      <c r="L4003" s="5">
        <v>20000.93</v>
      </c>
      <c r="M4003" s="5">
        <v>24727.81</v>
      </c>
      <c r="N4003" s="4">
        <v>0</v>
      </c>
      <c r="O4003" s="4" t="s">
        <v>30</v>
      </c>
      <c r="P4003" s="4" t="s">
        <v>1110</v>
      </c>
      <c r="Q4003" s="4" t="s">
        <v>32</v>
      </c>
      <c r="R4003" s="6"/>
      <c r="S4003" s="7">
        <f t="shared" si="641"/>
        <v>24727.81</v>
      </c>
      <c r="T4003" s="7">
        <f t="shared" si="640"/>
        <v>10000.465</v>
      </c>
      <c r="U4003" s="7">
        <f t="shared" si="642"/>
        <v>10000.465</v>
      </c>
      <c r="V4003" s="7">
        <f t="shared" si="644"/>
        <v>3000.1394999999998</v>
      </c>
      <c r="W4003" s="7">
        <f t="shared" si="645"/>
        <v>660.03068999999994</v>
      </c>
      <c r="X4003" s="7">
        <f t="shared" si="643"/>
        <v>3660.1701899999998</v>
      </c>
      <c r="Y4003" s="7">
        <f>L4003+X4003</f>
        <v>23661.100190000001</v>
      </c>
      <c r="Z4003" s="4">
        <v>2</v>
      </c>
      <c r="AA4003" s="7">
        <f t="shared" si="646"/>
        <v>9464.4400760000008</v>
      </c>
      <c r="AB4003" s="4">
        <v>3</v>
      </c>
      <c r="AC4003" s="7">
        <f t="shared" si="647"/>
        <v>5520.9233776666661</v>
      </c>
      <c r="AD4003">
        <v>3</v>
      </c>
      <c r="AE4003" s="8">
        <f t="shared" si="648"/>
        <v>7098.3300570000001</v>
      </c>
    </row>
    <row r="4004" spans="1:31" x14ac:dyDescent="0.25">
      <c r="A4004" s="4">
        <v>487522</v>
      </c>
      <c r="B4004" s="4" t="s">
        <v>12519</v>
      </c>
      <c r="C4004" s="4">
        <v>31502989</v>
      </c>
      <c r="D4004" s="4">
        <v>24199067</v>
      </c>
      <c r="E4004" s="4" t="s">
        <v>12520</v>
      </c>
      <c r="F4004" s="4" t="s">
        <v>232</v>
      </c>
      <c r="G4004" s="4" t="s">
        <v>12521</v>
      </c>
      <c r="H4004" s="4"/>
      <c r="I4004" s="4"/>
      <c r="J4004" s="4" t="s">
        <v>155</v>
      </c>
      <c r="K4004" s="4" t="s">
        <v>347</v>
      </c>
      <c r="L4004" s="5">
        <v>20013.439999999999</v>
      </c>
      <c r="M4004" s="5">
        <v>24469.599999999999</v>
      </c>
      <c r="N4004" s="4">
        <v>0</v>
      </c>
      <c r="O4004" s="4" t="s">
        <v>47</v>
      </c>
      <c r="P4004" s="4" t="s">
        <v>3200</v>
      </c>
      <c r="Q4004" s="4" t="s">
        <v>32</v>
      </c>
      <c r="R4004" s="6"/>
      <c r="S4004" s="7">
        <f t="shared" si="641"/>
        <v>24469.599999999999</v>
      </c>
      <c r="T4004" s="7">
        <f t="shared" si="640"/>
        <v>10006.719999999999</v>
      </c>
      <c r="U4004" s="7">
        <f t="shared" si="642"/>
        <v>10006.719999999999</v>
      </c>
      <c r="V4004" s="7">
        <f t="shared" si="644"/>
        <v>3002.0159999999996</v>
      </c>
      <c r="W4004" s="7">
        <f t="shared" si="645"/>
        <v>660.44351999999992</v>
      </c>
      <c r="X4004" s="7">
        <f t="shared" si="643"/>
        <v>3662.4595199999994</v>
      </c>
      <c r="Y4004" s="7">
        <f>L4004+X4004</f>
        <v>23675.899519999999</v>
      </c>
      <c r="Z4004" s="4">
        <v>2</v>
      </c>
      <c r="AA4004" s="7">
        <f t="shared" si="646"/>
        <v>9470.3598079999992</v>
      </c>
      <c r="AB4004" s="4">
        <v>3</v>
      </c>
      <c r="AC4004" s="7">
        <f t="shared" si="647"/>
        <v>5524.3765546666664</v>
      </c>
      <c r="AD4004">
        <v>3</v>
      </c>
      <c r="AE4004" s="8">
        <f t="shared" si="648"/>
        <v>7102.7698559999999</v>
      </c>
    </row>
    <row r="4005" spans="1:31" x14ac:dyDescent="0.25">
      <c r="A4005" s="4">
        <v>491747</v>
      </c>
      <c r="B4005" s="4" t="s">
        <v>12522</v>
      </c>
      <c r="C4005" s="4">
        <v>38618837</v>
      </c>
      <c r="D4005" s="4">
        <v>20002897</v>
      </c>
      <c r="E4005" s="4" t="s">
        <v>12523</v>
      </c>
      <c r="F4005" s="4" t="s">
        <v>232</v>
      </c>
      <c r="G4005" s="4" t="s">
        <v>12524</v>
      </c>
      <c r="H4005" s="4"/>
      <c r="I4005" s="4"/>
      <c r="J4005" s="4" t="s">
        <v>40</v>
      </c>
      <c r="K4005" s="4" t="s">
        <v>8784</v>
      </c>
      <c r="L4005" s="5">
        <v>20031.02</v>
      </c>
      <c r="M4005" s="5">
        <v>25283.4</v>
      </c>
      <c r="N4005" s="4">
        <v>0</v>
      </c>
      <c r="O4005" s="4" t="s">
        <v>47</v>
      </c>
      <c r="P4005" s="4" t="s">
        <v>1110</v>
      </c>
      <c r="Q4005" s="4" t="s">
        <v>32</v>
      </c>
      <c r="R4005" s="6"/>
      <c r="S4005" s="7">
        <f t="shared" si="641"/>
        <v>25283.4</v>
      </c>
      <c r="T4005" s="7">
        <f t="shared" si="640"/>
        <v>10015.51</v>
      </c>
      <c r="U4005" s="7">
        <f t="shared" si="642"/>
        <v>10015.51</v>
      </c>
      <c r="V4005" s="7">
        <f t="shared" si="644"/>
        <v>3004.6529999999998</v>
      </c>
      <c r="W4005" s="7">
        <f t="shared" si="645"/>
        <v>661.02365999999995</v>
      </c>
      <c r="X4005" s="7">
        <f t="shared" si="643"/>
        <v>3665.6766599999996</v>
      </c>
      <c r="Y4005" s="7">
        <f>L4005+X4005</f>
        <v>23696.696660000001</v>
      </c>
      <c r="Z4005" s="4">
        <v>2</v>
      </c>
      <c r="AA4005" s="7">
        <f t="shared" si="646"/>
        <v>9478.6786640000009</v>
      </c>
      <c r="AB4005" s="4">
        <v>3</v>
      </c>
      <c r="AC4005" s="7">
        <f t="shared" si="647"/>
        <v>5529.2292206666671</v>
      </c>
      <c r="AD4005">
        <v>3</v>
      </c>
      <c r="AE4005" s="8">
        <f t="shared" si="648"/>
        <v>7109.0089980000012</v>
      </c>
    </row>
    <row r="4006" spans="1:31" x14ac:dyDescent="0.25">
      <c r="A4006" s="4">
        <v>491614</v>
      </c>
      <c r="B4006" s="4" t="s">
        <v>12525</v>
      </c>
      <c r="C4006" s="4">
        <v>32696586</v>
      </c>
      <c r="D4006" s="4">
        <v>26973424</v>
      </c>
      <c r="E4006" s="4" t="s">
        <v>12526</v>
      </c>
      <c r="F4006" s="4" t="s">
        <v>232</v>
      </c>
      <c r="G4006" s="4" t="s">
        <v>12527</v>
      </c>
      <c r="H4006" s="4"/>
      <c r="I4006" s="4"/>
      <c r="J4006" s="4" t="s">
        <v>40</v>
      </c>
      <c r="K4006" s="4" t="s">
        <v>347</v>
      </c>
      <c r="L4006" s="5">
        <v>20112.87</v>
      </c>
      <c r="M4006" s="5">
        <v>32882.639999999999</v>
      </c>
      <c r="N4006" s="4">
        <v>0</v>
      </c>
      <c r="O4006" s="4" t="s">
        <v>30</v>
      </c>
      <c r="P4006" s="4" t="s">
        <v>1110</v>
      </c>
      <c r="Q4006" s="4" t="s">
        <v>32</v>
      </c>
      <c r="R4006" s="6"/>
      <c r="S4006" s="7">
        <f t="shared" si="641"/>
        <v>32882.639999999999</v>
      </c>
      <c r="T4006" s="7">
        <f t="shared" si="640"/>
        <v>10056.434999999999</v>
      </c>
      <c r="U4006" s="7">
        <f t="shared" si="642"/>
        <v>10056.434999999999</v>
      </c>
      <c r="V4006" s="7">
        <f t="shared" si="644"/>
        <v>3016.9304999999999</v>
      </c>
      <c r="W4006" s="7">
        <f t="shared" si="645"/>
        <v>663.72470999999996</v>
      </c>
      <c r="X4006" s="7">
        <f t="shared" si="643"/>
        <v>3680.6552099999999</v>
      </c>
      <c r="Y4006" s="7">
        <f>L4006+X4006</f>
        <v>23793.52521</v>
      </c>
      <c r="Z4006" s="4">
        <v>2</v>
      </c>
      <c r="AA4006" s="7">
        <f t="shared" si="646"/>
        <v>9517.410084000001</v>
      </c>
      <c r="AB4006" s="4">
        <v>3</v>
      </c>
      <c r="AC4006" s="7">
        <f t="shared" si="647"/>
        <v>5551.8225489999995</v>
      </c>
      <c r="AD4006">
        <v>3</v>
      </c>
      <c r="AE4006" s="8">
        <f t="shared" si="648"/>
        <v>7138.0575629999994</v>
      </c>
    </row>
    <row r="4007" spans="1:31" x14ac:dyDescent="0.25">
      <c r="A4007" s="4">
        <v>488953</v>
      </c>
      <c r="B4007" s="4" t="s">
        <v>12528</v>
      </c>
      <c r="C4007" s="4">
        <v>22205414</v>
      </c>
      <c r="D4007" s="4">
        <v>29617154</v>
      </c>
      <c r="E4007" s="4" t="s">
        <v>12529</v>
      </c>
      <c r="F4007" s="4" t="s">
        <v>26</v>
      </c>
      <c r="G4007" s="4" t="s">
        <v>12530</v>
      </c>
      <c r="H4007" s="4"/>
      <c r="I4007" s="4"/>
      <c r="J4007" s="4" t="s">
        <v>45</v>
      </c>
      <c r="K4007" s="4" t="s">
        <v>46</v>
      </c>
      <c r="L4007" s="5">
        <v>20245.330000000002</v>
      </c>
      <c r="M4007" s="5">
        <v>25915.29</v>
      </c>
      <c r="N4007" s="4">
        <v>0</v>
      </c>
      <c r="O4007" s="4" t="s">
        <v>30</v>
      </c>
      <c r="P4007" s="4" t="s">
        <v>1110</v>
      </c>
      <c r="Q4007" s="4" t="s">
        <v>32</v>
      </c>
      <c r="R4007" s="6"/>
      <c r="S4007" s="7">
        <f t="shared" si="641"/>
        <v>25915.29</v>
      </c>
      <c r="T4007" s="7">
        <f t="shared" si="640"/>
        <v>10122.665000000001</v>
      </c>
      <c r="U4007" s="7">
        <f t="shared" si="642"/>
        <v>10122.665000000001</v>
      </c>
      <c r="V4007" s="7">
        <f t="shared" si="644"/>
        <v>3036.7995000000001</v>
      </c>
      <c r="W4007" s="7">
        <f t="shared" si="645"/>
        <v>668.09589000000005</v>
      </c>
      <c r="X4007" s="7">
        <f t="shared" si="643"/>
        <v>3704.8953900000001</v>
      </c>
      <c r="Y4007" s="7">
        <f>L4007+X4007</f>
        <v>23950.225390000003</v>
      </c>
      <c r="Z4007" s="4">
        <v>2</v>
      </c>
      <c r="AA4007" s="7">
        <f t="shared" si="646"/>
        <v>9580.090156000002</v>
      </c>
      <c r="AB4007" s="4">
        <v>3</v>
      </c>
      <c r="AC4007" s="7">
        <f t="shared" si="647"/>
        <v>5588.3859243333345</v>
      </c>
      <c r="AD4007">
        <v>3</v>
      </c>
      <c r="AE4007" s="8">
        <f t="shared" si="648"/>
        <v>7185.0676170000006</v>
      </c>
    </row>
    <row r="4008" spans="1:31" x14ac:dyDescent="0.25">
      <c r="A4008" s="4">
        <v>489851</v>
      </c>
      <c r="B4008" s="4" t="s">
        <v>12531</v>
      </c>
      <c r="C4008" s="4">
        <v>45312727</v>
      </c>
      <c r="D4008" s="4">
        <v>28120121</v>
      </c>
      <c r="E4008" s="4" t="s">
        <v>12532</v>
      </c>
      <c r="F4008" s="4" t="s">
        <v>26</v>
      </c>
      <c r="G4008" s="4" t="s">
        <v>12533</v>
      </c>
      <c r="H4008" s="4"/>
      <c r="I4008" s="4"/>
      <c r="J4008" s="4" t="s">
        <v>45</v>
      </c>
      <c r="K4008" s="4" t="s">
        <v>46</v>
      </c>
      <c r="L4008" s="5">
        <v>20583.39</v>
      </c>
      <c r="M4008" s="5">
        <v>25998.09</v>
      </c>
      <c r="N4008" s="4">
        <v>0</v>
      </c>
      <c r="O4008" s="4" t="s">
        <v>30</v>
      </c>
      <c r="P4008" s="4" t="s">
        <v>1110</v>
      </c>
      <c r="Q4008" s="4" t="s">
        <v>32</v>
      </c>
      <c r="R4008" s="6"/>
      <c r="S4008" s="7">
        <f t="shared" si="641"/>
        <v>25998.09</v>
      </c>
      <c r="T4008" s="7">
        <f t="shared" si="640"/>
        <v>10291.695</v>
      </c>
      <c r="U4008" s="7">
        <f t="shared" si="642"/>
        <v>10291.695</v>
      </c>
      <c r="V4008" s="7">
        <f t="shared" si="644"/>
        <v>3087.5084999999999</v>
      </c>
      <c r="W4008" s="7">
        <f t="shared" si="645"/>
        <v>679.25186999999994</v>
      </c>
      <c r="X4008" s="7">
        <f t="shared" si="643"/>
        <v>3766.76037</v>
      </c>
      <c r="Y4008" s="7">
        <f>L4008+X4008</f>
        <v>24350.150369999999</v>
      </c>
      <c r="Z4008" s="4">
        <v>2</v>
      </c>
      <c r="AA4008" s="7">
        <f t="shared" si="646"/>
        <v>9740.0601480000005</v>
      </c>
      <c r="AB4008" s="4">
        <v>3</v>
      </c>
      <c r="AC4008" s="7">
        <f t="shared" si="647"/>
        <v>5681.7017530000003</v>
      </c>
      <c r="AD4008">
        <v>3</v>
      </c>
      <c r="AE4008" s="8">
        <f t="shared" si="648"/>
        <v>7305.0451109999995</v>
      </c>
    </row>
    <row r="4009" spans="1:31" x14ac:dyDescent="0.25">
      <c r="A4009" s="4">
        <v>489874</v>
      </c>
      <c r="B4009" s="4" t="s">
        <v>12534</v>
      </c>
      <c r="C4009" s="4">
        <v>47006545</v>
      </c>
      <c r="D4009" s="4">
        <v>29593160</v>
      </c>
      <c r="E4009" s="4" t="s">
        <v>12535</v>
      </c>
      <c r="F4009" s="4" t="s">
        <v>26</v>
      </c>
      <c r="G4009" s="4" t="s">
        <v>12536</v>
      </c>
      <c r="H4009" s="4"/>
      <c r="I4009" s="4"/>
      <c r="J4009" s="4" t="s">
        <v>45</v>
      </c>
      <c r="K4009" s="4" t="s">
        <v>46</v>
      </c>
      <c r="L4009" s="5">
        <v>20612.66</v>
      </c>
      <c r="M4009" s="5">
        <v>26422.46</v>
      </c>
      <c r="N4009" s="4">
        <v>0</v>
      </c>
      <c r="O4009" s="4" t="s">
        <v>30</v>
      </c>
      <c r="P4009" s="4" t="s">
        <v>1110</v>
      </c>
      <c r="Q4009" s="4" t="s">
        <v>32</v>
      </c>
      <c r="R4009" s="6"/>
      <c r="S4009" s="7">
        <f t="shared" si="641"/>
        <v>26422.46</v>
      </c>
      <c r="T4009" s="7">
        <f t="shared" si="640"/>
        <v>10306.33</v>
      </c>
      <c r="U4009" s="7">
        <f t="shared" si="642"/>
        <v>10306.33</v>
      </c>
      <c r="V4009" s="7">
        <f t="shared" si="644"/>
        <v>3091.8989999999999</v>
      </c>
      <c r="W4009" s="7">
        <f t="shared" si="645"/>
        <v>680.21777999999995</v>
      </c>
      <c r="X4009" s="7">
        <f t="shared" si="643"/>
        <v>3772.1167799999998</v>
      </c>
      <c r="Y4009" s="7">
        <f>L4009+X4009</f>
        <v>24384.77678</v>
      </c>
      <c r="Z4009" s="4">
        <v>2</v>
      </c>
      <c r="AA4009" s="7">
        <f t="shared" si="646"/>
        <v>9753.9107120000008</v>
      </c>
      <c r="AB4009" s="4">
        <v>3</v>
      </c>
      <c r="AC4009" s="7">
        <f t="shared" si="647"/>
        <v>5689.7812486666662</v>
      </c>
      <c r="AD4009">
        <v>3</v>
      </c>
      <c r="AE4009" s="8">
        <f t="shared" si="648"/>
        <v>7315.4330340000006</v>
      </c>
    </row>
    <row r="4010" spans="1:31" x14ac:dyDescent="0.25">
      <c r="A4010" s="4">
        <v>490001</v>
      </c>
      <c r="B4010" s="4" t="s">
        <v>12537</v>
      </c>
      <c r="C4010" s="4">
        <v>96122193</v>
      </c>
      <c r="D4010" s="4">
        <v>29785150</v>
      </c>
      <c r="E4010" s="4" t="s">
        <v>12538</v>
      </c>
      <c r="F4010" s="4" t="s">
        <v>26</v>
      </c>
      <c r="G4010" s="4" t="s">
        <v>12539</v>
      </c>
      <c r="H4010" s="4"/>
      <c r="I4010" s="4"/>
      <c r="J4010" s="4" t="s">
        <v>45</v>
      </c>
      <c r="K4010" s="4" t="s">
        <v>46</v>
      </c>
      <c r="L4010" s="5">
        <v>20624.8</v>
      </c>
      <c r="M4010" s="5">
        <v>26437.19</v>
      </c>
      <c r="N4010" s="4">
        <v>0</v>
      </c>
      <c r="O4010" s="4" t="s">
        <v>30</v>
      </c>
      <c r="P4010" s="4" t="s">
        <v>1110</v>
      </c>
      <c r="Q4010" s="4" t="s">
        <v>32</v>
      </c>
      <c r="R4010" s="6"/>
      <c r="S4010" s="7">
        <f t="shared" si="641"/>
        <v>26437.19</v>
      </c>
      <c r="T4010" s="7">
        <f t="shared" si="640"/>
        <v>10312.4</v>
      </c>
      <c r="U4010" s="7">
        <f t="shared" si="642"/>
        <v>10312.4</v>
      </c>
      <c r="V4010" s="7">
        <f t="shared" si="644"/>
        <v>3093.72</v>
      </c>
      <c r="W4010" s="7">
        <f t="shared" si="645"/>
        <v>680.61839999999995</v>
      </c>
      <c r="X4010" s="7">
        <f t="shared" si="643"/>
        <v>3774.3383999999996</v>
      </c>
      <c r="Y4010" s="7">
        <f>L4010+X4010</f>
        <v>24399.1384</v>
      </c>
      <c r="Z4010" s="4">
        <v>2</v>
      </c>
      <c r="AA4010" s="7">
        <f t="shared" si="646"/>
        <v>9759.6553600000007</v>
      </c>
      <c r="AB4010" s="4">
        <v>3</v>
      </c>
      <c r="AC4010" s="7">
        <f t="shared" si="647"/>
        <v>5693.1322933333331</v>
      </c>
      <c r="AD4010">
        <v>3</v>
      </c>
      <c r="AE4010" s="8">
        <f t="shared" si="648"/>
        <v>7319.7415199999996</v>
      </c>
    </row>
    <row r="4011" spans="1:31" x14ac:dyDescent="0.25">
      <c r="A4011" s="4">
        <v>489109</v>
      </c>
      <c r="B4011" s="4" t="s">
        <v>12540</v>
      </c>
      <c r="C4011" s="4">
        <v>27068433</v>
      </c>
      <c r="D4011" s="4">
        <v>29524478</v>
      </c>
      <c r="E4011" s="4" t="s">
        <v>12541</v>
      </c>
      <c r="F4011" s="4" t="s">
        <v>26</v>
      </c>
      <c r="G4011" s="4" t="s">
        <v>12542</v>
      </c>
      <c r="H4011" s="4"/>
      <c r="I4011" s="4"/>
      <c r="J4011" s="4" t="s">
        <v>45</v>
      </c>
      <c r="K4011" s="4" t="s">
        <v>46</v>
      </c>
      <c r="L4011" s="5">
        <v>20674.349999999999</v>
      </c>
      <c r="M4011" s="5">
        <v>26398.89</v>
      </c>
      <c r="N4011" s="4">
        <v>0</v>
      </c>
      <c r="O4011" s="4" t="s">
        <v>30</v>
      </c>
      <c r="P4011" s="4" t="s">
        <v>1110</v>
      </c>
      <c r="Q4011" s="4" t="s">
        <v>32</v>
      </c>
      <c r="R4011" s="6"/>
      <c r="S4011" s="7">
        <f t="shared" si="641"/>
        <v>26398.89</v>
      </c>
      <c r="T4011" s="7">
        <f t="shared" si="640"/>
        <v>10337.174999999999</v>
      </c>
      <c r="U4011" s="7">
        <f t="shared" si="642"/>
        <v>10337.174999999999</v>
      </c>
      <c r="V4011" s="7">
        <f t="shared" si="644"/>
        <v>3101.1524999999997</v>
      </c>
      <c r="W4011" s="7">
        <f t="shared" si="645"/>
        <v>682.2535499999999</v>
      </c>
      <c r="X4011" s="7">
        <f t="shared" si="643"/>
        <v>3783.4060499999996</v>
      </c>
      <c r="Y4011" s="7">
        <f>L4011+X4011</f>
        <v>24457.756049999996</v>
      </c>
      <c r="Z4011" s="4">
        <v>2</v>
      </c>
      <c r="AA4011" s="7">
        <f t="shared" si="646"/>
        <v>9783.1024199999993</v>
      </c>
      <c r="AB4011" s="4">
        <v>3</v>
      </c>
      <c r="AC4011" s="7">
        <f t="shared" si="647"/>
        <v>5706.8097449999987</v>
      </c>
      <c r="AD4011">
        <v>3</v>
      </c>
      <c r="AE4011" s="8">
        <f t="shared" si="648"/>
        <v>7337.3268149999994</v>
      </c>
    </row>
    <row r="4012" spans="1:31" x14ac:dyDescent="0.25">
      <c r="A4012" s="4">
        <v>489455</v>
      </c>
      <c r="B4012" s="4" t="s">
        <v>12543</v>
      </c>
      <c r="C4012" s="4">
        <v>36252431</v>
      </c>
      <c r="D4012" s="4">
        <v>29543235</v>
      </c>
      <c r="E4012" s="4" t="s">
        <v>12544</v>
      </c>
      <c r="F4012" s="4" t="s">
        <v>26</v>
      </c>
      <c r="G4012" s="4" t="s">
        <v>12545</v>
      </c>
      <c r="H4012" s="4"/>
      <c r="I4012" s="4"/>
      <c r="J4012" s="4" t="s">
        <v>45</v>
      </c>
      <c r="K4012" s="4" t="s">
        <v>46</v>
      </c>
      <c r="L4012" s="5">
        <v>20854.400000000001</v>
      </c>
      <c r="M4012" s="5">
        <v>26687.759999999998</v>
      </c>
      <c r="N4012" s="4">
        <v>0</v>
      </c>
      <c r="O4012" s="4" t="s">
        <v>47</v>
      </c>
      <c r="P4012" s="4" t="s">
        <v>1110</v>
      </c>
      <c r="Q4012" s="4" t="s">
        <v>32</v>
      </c>
      <c r="R4012" s="6"/>
      <c r="S4012" s="7">
        <f t="shared" si="641"/>
        <v>26687.759999999998</v>
      </c>
      <c r="T4012" s="7">
        <f t="shared" si="640"/>
        <v>10427.200000000001</v>
      </c>
      <c r="U4012" s="7">
        <f t="shared" si="642"/>
        <v>10427.200000000001</v>
      </c>
      <c r="V4012" s="7">
        <f t="shared" si="644"/>
        <v>3128.1600000000003</v>
      </c>
      <c r="W4012" s="7">
        <f t="shared" si="645"/>
        <v>688.19520000000011</v>
      </c>
      <c r="X4012" s="7">
        <f t="shared" si="643"/>
        <v>3816.3552000000004</v>
      </c>
      <c r="Y4012" s="7">
        <f>L4012+X4012</f>
        <v>24670.755200000003</v>
      </c>
      <c r="Z4012" s="4">
        <v>2</v>
      </c>
      <c r="AA4012" s="7">
        <f t="shared" si="646"/>
        <v>9868.3020800000013</v>
      </c>
      <c r="AB4012" s="4">
        <v>3</v>
      </c>
      <c r="AC4012" s="7">
        <f t="shared" si="647"/>
        <v>5756.5095466666671</v>
      </c>
      <c r="AD4012">
        <v>3</v>
      </c>
      <c r="AE4012" s="8">
        <f t="shared" si="648"/>
        <v>7401.2265600000019</v>
      </c>
    </row>
    <row r="4013" spans="1:31" x14ac:dyDescent="0.25">
      <c r="A4013" s="4">
        <v>489881</v>
      </c>
      <c r="B4013" s="4" t="s">
        <v>12546</v>
      </c>
      <c r="C4013" s="4">
        <v>5470199</v>
      </c>
      <c r="D4013" s="4">
        <v>21312223</v>
      </c>
      <c r="E4013" s="4" t="s">
        <v>12547</v>
      </c>
      <c r="F4013" s="4" t="s">
        <v>232</v>
      </c>
      <c r="G4013" s="4" t="s">
        <v>12548</v>
      </c>
      <c r="H4013" s="4"/>
      <c r="I4013" s="4"/>
      <c r="J4013" s="4" t="s">
        <v>45</v>
      </c>
      <c r="K4013" s="4" t="s">
        <v>347</v>
      </c>
      <c r="L4013" s="5">
        <v>20917.22</v>
      </c>
      <c r="M4013" s="5">
        <v>25329.52</v>
      </c>
      <c r="N4013" s="4">
        <v>0</v>
      </c>
      <c r="O4013" s="4" t="s">
        <v>30</v>
      </c>
      <c r="P4013" s="4" t="s">
        <v>1110</v>
      </c>
      <c r="Q4013" s="4" t="s">
        <v>32</v>
      </c>
      <c r="R4013" s="6"/>
      <c r="S4013" s="7">
        <f t="shared" si="641"/>
        <v>25329.52</v>
      </c>
      <c r="T4013" s="7">
        <f t="shared" si="640"/>
        <v>10458.61</v>
      </c>
      <c r="U4013" s="7">
        <f t="shared" si="642"/>
        <v>10458.61</v>
      </c>
      <c r="V4013" s="7">
        <f t="shared" si="644"/>
        <v>3137.5830000000001</v>
      </c>
      <c r="W4013" s="7">
        <f t="shared" si="645"/>
        <v>690.26826000000005</v>
      </c>
      <c r="X4013" s="7">
        <f t="shared" si="643"/>
        <v>3827.8512600000004</v>
      </c>
      <c r="Y4013" s="7">
        <f>L4013+X4013</f>
        <v>24745.071260000001</v>
      </c>
      <c r="Z4013" s="4">
        <v>2</v>
      </c>
      <c r="AA4013" s="7">
        <f t="shared" si="646"/>
        <v>9898.0285040000017</v>
      </c>
      <c r="AB4013" s="4">
        <v>3</v>
      </c>
      <c r="AC4013" s="7">
        <f t="shared" si="647"/>
        <v>5773.8499606666664</v>
      </c>
      <c r="AD4013">
        <v>3</v>
      </c>
      <c r="AE4013" s="8">
        <f t="shared" si="648"/>
        <v>7423.5213780000004</v>
      </c>
    </row>
    <row r="4014" spans="1:31" x14ac:dyDescent="0.25">
      <c r="A4014" s="4">
        <v>489995</v>
      </c>
      <c r="B4014" s="4" t="s">
        <v>12549</v>
      </c>
      <c r="C4014" s="4">
        <v>96063409</v>
      </c>
      <c r="D4014" s="4">
        <v>31091212</v>
      </c>
      <c r="E4014" s="4" t="s">
        <v>12550</v>
      </c>
      <c r="F4014" s="4" t="s">
        <v>232</v>
      </c>
      <c r="G4014" s="4" t="s">
        <v>12551</v>
      </c>
      <c r="H4014" s="4"/>
      <c r="I4014" s="4"/>
      <c r="J4014" s="4" t="s">
        <v>45</v>
      </c>
      <c r="K4014" s="4" t="s">
        <v>347</v>
      </c>
      <c r="L4014" s="5">
        <v>21079.3</v>
      </c>
      <c r="M4014" s="5">
        <v>26426.76</v>
      </c>
      <c r="N4014" s="4">
        <v>0</v>
      </c>
      <c r="O4014" s="4" t="s">
        <v>30</v>
      </c>
      <c r="P4014" s="4" t="s">
        <v>1110</v>
      </c>
      <c r="Q4014" s="4" t="s">
        <v>32</v>
      </c>
      <c r="R4014" s="6"/>
      <c r="S4014" s="7">
        <f t="shared" si="641"/>
        <v>26426.76</v>
      </c>
      <c r="T4014" s="7">
        <f t="shared" ref="T4014:T4037" si="649">L4014*50%</f>
        <v>10539.65</v>
      </c>
      <c r="U4014" s="7">
        <f t="shared" si="642"/>
        <v>10539.65</v>
      </c>
      <c r="V4014" s="7">
        <f t="shared" si="644"/>
        <v>3161.895</v>
      </c>
      <c r="W4014" s="7">
        <f t="shared" si="645"/>
        <v>695.61689999999999</v>
      </c>
      <c r="X4014" s="7">
        <f t="shared" si="643"/>
        <v>3857.5119</v>
      </c>
      <c r="Y4014" s="7">
        <f>L4014+X4014</f>
        <v>24936.811900000001</v>
      </c>
      <c r="Z4014" s="4">
        <v>2</v>
      </c>
      <c r="AA4014" s="7">
        <f t="shared" si="646"/>
        <v>9974.724760000001</v>
      </c>
      <c r="AB4014" s="4">
        <v>3</v>
      </c>
      <c r="AC4014" s="7">
        <f t="shared" si="647"/>
        <v>5818.5894433333333</v>
      </c>
      <c r="AD4014">
        <v>3</v>
      </c>
      <c r="AE4014" s="8">
        <f t="shared" si="648"/>
        <v>7481.0435700000007</v>
      </c>
    </row>
    <row r="4015" spans="1:31" x14ac:dyDescent="0.25">
      <c r="A4015" s="4">
        <v>489563</v>
      </c>
      <c r="B4015" s="4" t="s">
        <v>12552</v>
      </c>
      <c r="C4015" s="4">
        <v>38619125</v>
      </c>
      <c r="D4015" s="4">
        <v>28059586</v>
      </c>
      <c r="E4015" s="4" t="s">
        <v>12553</v>
      </c>
      <c r="F4015" s="4" t="s">
        <v>26</v>
      </c>
      <c r="G4015" s="4" t="s">
        <v>12554</v>
      </c>
      <c r="H4015" s="4"/>
      <c r="I4015" s="4"/>
      <c r="J4015" s="4" t="s">
        <v>45</v>
      </c>
      <c r="K4015" s="4" t="s">
        <v>46</v>
      </c>
      <c r="L4015" s="5">
        <v>21144.6</v>
      </c>
      <c r="M4015" s="5">
        <v>26880.37</v>
      </c>
      <c r="N4015" s="4">
        <v>0</v>
      </c>
      <c r="O4015" s="4" t="s">
        <v>47</v>
      </c>
      <c r="P4015" s="4" t="s">
        <v>1110</v>
      </c>
      <c r="Q4015" s="4" t="s">
        <v>32</v>
      </c>
      <c r="R4015" s="6"/>
      <c r="S4015" s="7">
        <f t="shared" si="641"/>
        <v>26880.37</v>
      </c>
      <c r="T4015" s="7">
        <f t="shared" si="649"/>
        <v>10572.3</v>
      </c>
      <c r="U4015" s="7">
        <f t="shared" si="642"/>
        <v>10572.3</v>
      </c>
      <c r="V4015" s="7">
        <f t="shared" si="644"/>
        <v>3171.6899999999996</v>
      </c>
      <c r="W4015" s="7">
        <f t="shared" si="645"/>
        <v>697.77179999999987</v>
      </c>
      <c r="X4015" s="7">
        <f t="shared" si="643"/>
        <v>3869.4617999999996</v>
      </c>
      <c r="Y4015" s="7">
        <f>L4015+X4015</f>
        <v>25014.061799999999</v>
      </c>
      <c r="Z4015" s="4">
        <v>2</v>
      </c>
      <c r="AA4015" s="7">
        <f t="shared" si="646"/>
        <v>10005.62472</v>
      </c>
      <c r="AB4015" s="4">
        <v>3</v>
      </c>
      <c r="AC4015" s="7">
        <f t="shared" si="647"/>
        <v>5836.614419999999</v>
      </c>
      <c r="AD4015">
        <v>3</v>
      </c>
      <c r="AE4015" s="8">
        <f t="shared" si="648"/>
        <v>7504.2185400000008</v>
      </c>
    </row>
    <row r="4016" spans="1:31" x14ac:dyDescent="0.25">
      <c r="A4016" s="4">
        <v>489149</v>
      </c>
      <c r="B4016" s="4" t="s">
        <v>12555</v>
      </c>
      <c r="C4016" s="4">
        <v>28506042</v>
      </c>
      <c r="D4016" s="4">
        <v>22975491</v>
      </c>
      <c r="E4016" s="4" t="s">
        <v>12556</v>
      </c>
      <c r="F4016" s="4" t="s">
        <v>26</v>
      </c>
      <c r="G4016" s="4" t="s">
        <v>12557</v>
      </c>
      <c r="H4016" s="4"/>
      <c r="I4016" s="4"/>
      <c r="J4016" s="4" t="s">
        <v>45</v>
      </c>
      <c r="K4016" s="4" t="s">
        <v>46</v>
      </c>
      <c r="L4016" s="5">
        <v>21170.799999999999</v>
      </c>
      <c r="M4016" s="5">
        <v>27100.38</v>
      </c>
      <c r="N4016" s="4">
        <v>0</v>
      </c>
      <c r="O4016" s="4" t="s">
        <v>30</v>
      </c>
      <c r="P4016" s="4" t="s">
        <v>1110</v>
      </c>
      <c r="Q4016" s="4" t="s">
        <v>32</v>
      </c>
      <c r="R4016" s="6"/>
      <c r="S4016" s="7">
        <f t="shared" si="641"/>
        <v>27100.38</v>
      </c>
      <c r="T4016" s="7">
        <f t="shared" si="649"/>
        <v>10585.4</v>
      </c>
      <c r="U4016" s="7">
        <f t="shared" si="642"/>
        <v>10585.4</v>
      </c>
      <c r="V4016" s="7">
        <f t="shared" si="644"/>
        <v>3175.62</v>
      </c>
      <c r="W4016" s="7">
        <f t="shared" si="645"/>
        <v>698.63639999999998</v>
      </c>
      <c r="X4016" s="7">
        <f t="shared" si="643"/>
        <v>3874.2563999999998</v>
      </c>
      <c r="Y4016" s="7">
        <f>L4016+X4016</f>
        <v>25045.056399999998</v>
      </c>
      <c r="Z4016" s="4">
        <v>2</v>
      </c>
      <c r="AA4016" s="7">
        <f t="shared" si="646"/>
        <v>10018.022559999999</v>
      </c>
      <c r="AB4016" s="4">
        <v>3</v>
      </c>
      <c r="AC4016" s="7">
        <f t="shared" si="647"/>
        <v>5843.8464933333316</v>
      </c>
      <c r="AD4016">
        <v>3</v>
      </c>
      <c r="AE4016" s="8">
        <f t="shared" si="648"/>
        <v>7513.5169199999991</v>
      </c>
    </row>
    <row r="4017" spans="1:31" x14ac:dyDescent="0.25">
      <c r="A4017" s="4">
        <v>485813</v>
      </c>
      <c r="B4017" s="4" t="s">
        <v>12558</v>
      </c>
      <c r="C4017" s="4">
        <v>26944455</v>
      </c>
      <c r="D4017" s="4">
        <v>29150511</v>
      </c>
      <c r="E4017" s="4" t="s">
        <v>12559</v>
      </c>
      <c r="F4017" s="4" t="s">
        <v>26</v>
      </c>
      <c r="G4017" s="4" t="s">
        <v>12560</v>
      </c>
      <c r="H4017" s="4"/>
      <c r="I4017" s="4"/>
      <c r="J4017" s="4" t="s">
        <v>28</v>
      </c>
      <c r="K4017" s="4" t="s">
        <v>29</v>
      </c>
      <c r="L4017" s="5">
        <v>21195.040000000001</v>
      </c>
      <c r="M4017" s="5">
        <v>27440.11</v>
      </c>
      <c r="N4017" s="4">
        <v>0</v>
      </c>
      <c r="O4017" s="4" t="s">
        <v>30</v>
      </c>
      <c r="P4017" s="4" t="s">
        <v>3200</v>
      </c>
      <c r="Q4017" s="4" t="s">
        <v>32</v>
      </c>
      <c r="R4017" s="6"/>
      <c r="S4017" s="7">
        <f t="shared" si="641"/>
        <v>27440.11</v>
      </c>
      <c r="T4017" s="7">
        <f t="shared" si="649"/>
        <v>10597.52</v>
      </c>
      <c r="U4017" s="7">
        <f t="shared" si="642"/>
        <v>10597.52</v>
      </c>
      <c r="V4017" s="7">
        <f t="shared" si="644"/>
        <v>3179.2559999999999</v>
      </c>
      <c r="W4017" s="7">
        <f t="shared" si="645"/>
        <v>699.43632000000002</v>
      </c>
      <c r="X4017" s="7">
        <f t="shared" si="643"/>
        <v>3878.6923200000001</v>
      </c>
      <c r="Y4017" s="7">
        <f>L4017+X4017</f>
        <v>25073.732320000003</v>
      </c>
      <c r="Z4017" s="4">
        <v>2</v>
      </c>
      <c r="AA4017" s="7">
        <f t="shared" si="646"/>
        <v>10029.492928000001</v>
      </c>
      <c r="AB4017" s="4">
        <v>3</v>
      </c>
      <c r="AC4017" s="7">
        <f t="shared" si="647"/>
        <v>5850.537541333334</v>
      </c>
      <c r="AD4017">
        <v>3</v>
      </c>
      <c r="AE4017" s="8">
        <f t="shared" si="648"/>
        <v>7522.1196960000016</v>
      </c>
    </row>
    <row r="4018" spans="1:31" x14ac:dyDescent="0.25">
      <c r="A4018" s="4">
        <v>489900</v>
      </c>
      <c r="B4018" s="4" t="s">
        <v>12561</v>
      </c>
      <c r="C4018" s="4">
        <v>92894148</v>
      </c>
      <c r="D4018" s="4">
        <v>6035400</v>
      </c>
      <c r="E4018" s="4" t="s">
        <v>12562</v>
      </c>
      <c r="F4018" s="4" t="s">
        <v>232</v>
      </c>
      <c r="G4018" s="4" t="s">
        <v>12563</v>
      </c>
      <c r="H4018" s="4"/>
      <c r="I4018" s="4"/>
      <c r="J4018" s="4" t="s">
        <v>45</v>
      </c>
      <c r="K4018" s="4" t="s">
        <v>46</v>
      </c>
      <c r="L4018" s="5">
        <v>21307.57</v>
      </c>
      <c r="M4018" s="5">
        <v>27763.23</v>
      </c>
      <c r="N4018" s="4">
        <v>0</v>
      </c>
      <c r="O4018" s="4" t="s">
        <v>47</v>
      </c>
      <c r="P4018" s="4" t="s">
        <v>1110</v>
      </c>
      <c r="Q4018" s="4" t="s">
        <v>32</v>
      </c>
      <c r="R4018" s="6"/>
      <c r="S4018" s="7">
        <f t="shared" si="641"/>
        <v>27763.23</v>
      </c>
      <c r="T4018" s="7">
        <f t="shared" si="649"/>
        <v>10653.785</v>
      </c>
      <c r="U4018" s="7">
        <f t="shared" si="642"/>
        <v>10653.785</v>
      </c>
      <c r="V4018" s="7">
        <f t="shared" si="644"/>
        <v>3196.1354999999999</v>
      </c>
      <c r="W4018" s="7">
        <f t="shared" si="645"/>
        <v>703.14981</v>
      </c>
      <c r="X4018" s="7">
        <f t="shared" si="643"/>
        <v>3899.2853099999998</v>
      </c>
      <c r="Y4018" s="7">
        <f>L4018+X4018</f>
        <v>25206.855309999999</v>
      </c>
      <c r="Z4018" s="4">
        <v>2</v>
      </c>
      <c r="AA4018" s="7">
        <f t="shared" si="646"/>
        <v>10082.742124</v>
      </c>
      <c r="AB4018" s="4">
        <v>3</v>
      </c>
      <c r="AC4018" s="7">
        <f t="shared" si="647"/>
        <v>5881.5995723333326</v>
      </c>
      <c r="AD4018">
        <v>3</v>
      </c>
      <c r="AE4018" s="8">
        <f t="shared" si="648"/>
        <v>7562.0565930000002</v>
      </c>
    </row>
    <row r="4019" spans="1:31" x14ac:dyDescent="0.25">
      <c r="A4019" s="4">
        <v>489357</v>
      </c>
      <c r="B4019" s="4" t="s">
        <v>12564</v>
      </c>
      <c r="C4019" s="4">
        <v>34147186</v>
      </c>
      <c r="D4019" s="4">
        <v>6619883</v>
      </c>
      <c r="E4019" s="4" t="s">
        <v>12565</v>
      </c>
      <c r="F4019" s="4" t="s">
        <v>26</v>
      </c>
      <c r="G4019" s="4" t="s">
        <v>12566</v>
      </c>
      <c r="H4019" s="4"/>
      <c r="I4019" s="4"/>
      <c r="J4019" s="4" t="s">
        <v>45</v>
      </c>
      <c r="K4019" s="4" t="s">
        <v>46</v>
      </c>
      <c r="L4019" s="5">
        <v>21340.58</v>
      </c>
      <c r="M4019" s="5">
        <v>27409.37</v>
      </c>
      <c r="N4019" s="4">
        <v>0</v>
      </c>
      <c r="O4019" s="4" t="s">
        <v>30</v>
      </c>
      <c r="P4019" s="4" t="s">
        <v>1110</v>
      </c>
      <c r="Q4019" s="4" t="s">
        <v>32</v>
      </c>
      <c r="R4019" s="6"/>
      <c r="S4019" s="7">
        <f t="shared" si="641"/>
        <v>27409.37</v>
      </c>
      <c r="T4019" s="7">
        <f t="shared" si="649"/>
        <v>10670.29</v>
      </c>
      <c r="U4019" s="7">
        <f t="shared" si="642"/>
        <v>10670.29</v>
      </c>
      <c r="V4019" s="7">
        <f t="shared" si="644"/>
        <v>3201.087</v>
      </c>
      <c r="W4019" s="7">
        <f t="shared" si="645"/>
        <v>704.23914000000002</v>
      </c>
      <c r="X4019" s="7">
        <f t="shared" si="643"/>
        <v>3905.3261400000001</v>
      </c>
      <c r="Y4019" s="7">
        <f>L4019+X4019</f>
        <v>25245.906140000003</v>
      </c>
      <c r="Z4019" s="4">
        <v>2</v>
      </c>
      <c r="AA4019" s="7">
        <f t="shared" si="646"/>
        <v>10098.362456000003</v>
      </c>
      <c r="AB4019" s="4">
        <v>3</v>
      </c>
      <c r="AC4019" s="7">
        <f t="shared" si="647"/>
        <v>5890.711432666667</v>
      </c>
      <c r="AD4019">
        <v>3</v>
      </c>
      <c r="AE4019" s="8">
        <f t="shared" si="648"/>
        <v>7573.771842000001</v>
      </c>
    </row>
    <row r="4020" spans="1:31" x14ac:dyDescent="0.25">
      <c r="A4020" s="4">
        <v>491948</v>
      </c>
      <c r="B4020" s="4" t="s">
        <v>12567</v>
      </c>
      <c r="C4020" s="4">
        <v>22174352</v>
      </c>
      <c r="D4020" s="4">
        <v>27860120</v>
      </c>
      <c r="E4020" s="4" t="s">
        <v>12568</v>
      </c>
      <c r="F4020" s="4" t="s">
        <v>232</v>
      </c>
      <c r="G4020" s="4"/>
      <c r="H4020" s="4" t="s">
        <v>12569</v>
      </c>
      <c r="I4020" s="4"/>
      <c r="J4020" s="4" t="s">
        <v>1108</v>
      </c>
      <c r="K4020" s="4" t="s">
        <v>8211</v>
      </c>
      <c r="L4020" s="5">
        <v>21366.97</v>
      </c>
      <c r="M4020" s="5">
        <v>40920.07</v>
      </c>
      <c r="N4020" s="4">
        <v>0</v>
      </c>
      <c r="O4020" s="4" t="s">
        <v>30</v>
      </c>
      <c r="P4020" s="4" t="s">
        <v>1110</v>
      </c>
      <c r="Q4020" s="4" t="s">
        <v>32</v>
      </c>
      <c r="R4020" s="6"/>
      <c r="S4020" s="7">
        <f t="shared" si="641"/>
        <v>40920.07</v>
      </c>
      <c r="T4020" s="7">
        <f t="shared" si="649"/>
        <v>10683.485000000001</v>
      </c>
      <c r="U4020" s="7">
        <f t="shared" si="642"/>
        <v>10683.485000000001</v>
      </c>
      <c r="V4020" s="7">
        <f t="shared" si="644"/>
        <v>3205.0455000000002</v>
      </c>
      <c r="W4020" s="7">
        <f t="shared" si="645"/>
        <v>705.11000999999999</v>
      </c>
      <c r="X4020" s="7">
        <f t="shared" si="643"/>
        <v>3910.15551</v>
      </c>
      <c r="Y4020" s="7">
        <f>L4020+X4020</f>
        <v>25277.125510000002</v>
      </c>
      <c r="Z4020" s="4">
        <v>2</v>
      </c>
      <c r="AA4020" s="7">
        <f t="shared" si="646"/>
        <v>10110.850204000002</v>
      </c>
      <c r="AB4020" s="4">
        <v>3</v>
      </c>
      <c r="AC4020" s="7">
        <f t="shared" si="647"/>
        <v>5897.9959523333337</v>
      </c>
      <c r="AD4020">
        <v>3</v>
      </c>
      <c r="AE4020" s="8">
        <f t="shared" si="648"/>
        <v>7583.1376530000007</v>
      </c>
    </row>
    <row r="4021" spans="1:31" x14ac:dyDescent="0.25">
      <c r="A4021" s="4">
        <v>488892</v>
      </c>
      <c r="B4021" s="4" t="s">
        <v>12570</v>
      </c>
      <c r="C4021" s="4">
        <v>18124456</v>
      </c>
      <c r="D4021" s="4">
        <v>22750963</v>
      </c>
      <c r="E4021" s="4" t="s">
        <v>12571</v>
      </c>
      <c r="F4021" s="4" t="s">
        <v>26</v>
      </c>
      <c r="G4021" s="4" t="s">
        <v>12572</v>
      </c>
      <c r="H4021" s="4"/>
      <c r="I4021" s="4"/>
      <c r="J4021" s="4" t="s">
        <v>45</v>
      </c>
      <c r="K4021" s="4" t="s">
        <v>46</v>
      </c>
      <c r="L4021" s="5">
        <v>21695.040000000001</v>
      </c>
      <c r="M4021" s="5">
        <v>26256.720000000001</v>
      </c>
      <c r="N4021" s="4">
        <v>0</v>
      </c>
      <c r="O4021" s="4" t="s">
        <v>30</v>
      </c>
      <c r="P4021" s="4" t="s">
        <v>1110</v>
      </c>
      <c r="Q4021" s="4" t="s">
        <v>32</v>
      </c>
      <c r="R4021" s="6"/>
      <c r="S4021" s="7">
        <f t="shared" si="641"/>
        <v>26256.720000000001</v>
      </c>
      <c r="T4021" s="7">
        <f t="shared" si="649"/>
        <v>10847.52</v>
      </c>
      <c r="U4021" s="7">
        <f t="shared" si="642"/>
        <v>10847.52</v>
      </c>
      <c r="V4021" s="7">
        <f t="shared" si="644"/>
        <v>3254.2559999999999</v>
      </c>
      <c r="W4021" s="7">
        <f t="shared" si="645"/>
        <v>715.93632000000002</v>
      </c>
      <c r="X4021" s="7">
        <f t="shared" si="643"/>
        <v>3970.1923200000001</v>
      </c>
      <c r="Y4021" s="7">
        <f>L4021+X4021</f>
        <v>25665.232320000003</v>
      </c>
      <c r="Z4021" s="4">
        <v>2</v>
      </c>
      <c r="AA4021" s="7">
        <f t="shared" si="646"/>
        <v>10266.092928000002</v>
      </c>
      <c r="AB4021" s="4">
        <v>3</v>
      </c>
      <c r="AC4021" s="7">
        <f t="shared" si="647"/>
        <v>5988.5542080000005</v>
      </c>
      <c r="AD4021">
        <v>3</v>
      </c>
      <c r="AE4021" s="8">
        <f t="shared" si="648"/>
        <v>7699.5696960000014</v>
      </c>
    </row>
    <row r="4022" spans="1:31" x14ac:dyDescent="0.25">
      <c r="A4022" s="4">
        <v>489367</v>
      </c>
      <c r="B4022" s="4" t="s">
        <v>12573</v>
      </c>
      <c r="C4022" s="4">
        <v>34398404</v>
      </c>
      <c r="D4022" s="4">
        <v>20227045</v>
      </c>
      <c r="E4022" s="4" t="s">
        <v>12574</v>
      </c>
      <c r="F4022" s="4" t="s">
        <v>26</v>
      </c>
      <c r="G4022" s="4" t="s">
        <v>12575</v>
      </c>
      <c r="H4022" s="4"/>
      <c r="I4022" s="4"/>
      <c r="J4022" s="4" t="s">
        <v>45</v>
      </c>
      <c r="K4022" s="4" t="s">
        <v>46</v>
      </c>
      <c r="L4022" s="5">
        <v>21709.49</v>
      </c>
      <c r="M4022" s="5">
        <v>27265.32</v>
      </c>
      <c r="N4022" s="4">
        <v>0</v>
      </c>
      <c r="O4022" s="4" t="s">
        <v>30</v>
      </c>
      <c r="P4022" s="4" t="s">
        <v>1110</v>
      </c>
      <c r="Q4022" s="4" t="s">
        <v>32</v>
      </c>
      <c r="R4022" s="6"/>
      <c r="S4022" s="7">
        <f t="shared" si="641"/>
        <v>27265.32</v>
      </c>
      <c r="T4022" s="7">
        <f t="shared" si="649"/>
        <v>10854.745000000001</v>
      </c>
      <c r="U4022" s="7">
        <f t="shared" si="642"/>
        <v>10854.745000000001</v>
      </c>
      <c r="V4022" s="7">
        <f t="shared" si="644"/>
        <v>3256.4235000000003</v>
      </c>
      <c r="W4022" s="7">
        <f t="shared" si="645"/>
        <v>716.41317000000004</v>
      </c>
      <c r="X4022" s="7">
        <f t="shared" si="643"/>
        <v>3972.8366700000006</v>
      </c>
      <c r="Y4022" s="7">
        <f>L4022+X4022</f>
        <v>25682.326670000002</v>
      </c>
      <c r="Z4022" s="4">
        <v>2</v>
      </c>
      <c r="AA4022" s="7">
        <f t="shared" si="646"/>
        <v>10272.930668000001</v>
      </c>
      <c r="AB4022" s="4">
        <v>3</v>
      </c>
      <c r="AC4022" s="7">
        <f t="shared" si="647"/>
        <v>5992.5428896666672</v>
      </c>
      <c r="AD4022">
        <v>3</v>
      </c>
      <c r="AE4022" s="8">
        <f t="shared" si="648"/>
        <v>7704.6980010000007</v>
      </c>
    </row>
    <row r="4023" spans="1:31" x14ac:dyDescent="0.25">
      <c r="A4023" s="4">
        <v>485854</v>
      </c>
      <c r="B4023" s="4" t="s">
        <v>12576</v>
      </c>
      <c r="C4023" s="4">
        <v>27807296</v>
      </c>
      <c r="D4023" s="4">
        <v>30987364</v>
      </c>
      <c r="E4023" s="4" t="s">
        <v>12577</v>
      </c>
      <c r="F4023" s="4" t="s">
        <v>26</v>
      </c>
      <c r="G4023" s="4" t="s">
        <v>12578</v>
      </c>
      <c r="H4023" s="4"/>
      <c r="I4023" s="4"/>
      <c r="J4023" s="4" t="s">
        <v>28</v>
      </c>
      <c r="K4023" s="4" t="s">
        <v>29</v>
      </c>
      <c r="L4023" s="5">
        <v>21732.29</v>
      </c>
      <c r="M4023" s="5">
        <v>28569.81</v>
      </c>
      <c r="N4023" s="4">
        <v>0</v>
      </c>
      <c r="O4023" s="4" t="s">
        <v>30</v>
      </c>
      <c r="P4023" s="4" t="s">
        <v>3200</v>
      </c>
      <c r="Q4023" s="4" t="s">
        <v>32</v>
      </c>
      <c r="R4023" s="6"/>
      <c r="S4023" s="7">
        <f t="shared" si="641"/>
        <v>28569.81</v>
      </c>
      <c r="T4023" s="7">
        <f t="shared" si="649"/>
        <v>10866.145</v>
      </c>
      <c r="U4023" s="7">
        <f t="shared" si="642"/>
        <v>10866.145</v>
      </c>
      <c r="V4023" s="7">
        <f t="shared" si="644"/>
        <v>3259.8434999999999</v>
      </c>
      <c r="W4023" s="7">
        <f t="shared" si="645"/>
        <v>717.16557</v>
      </c>
      <c r="X4023" s="7">
        <f t="shared" si="643"/>
        <v>3977.0090700000001</v>
      </c>
      <c r="Y4023" s="7">
        <f>L4023+X4023</f>
        <v>25709.299070000001</v>
      </c>
      <c r="Z4023" s="4">
        <v>2</v>
      </c>
      <c r="AA4023" s="7">
        <f t="shared" si="646"/>
        <v>10283.719628000001</v>
      </c>
      <c r="AB4023" s="4">
        <v>3</v>
      </c>
      <c r="AC4023" s="7">
        <f t="shared" si="647"/>
        <v>5998.8364496666663</v>
      </c>
      <c r="AD4023">
        <v>3</v>
      </c>
      <c r="AE4023" s="8">
        <f t="shared" si="648"/>
        <v>7712.789721000001</v>
      </c>
    </row>
    <row r="4024" spans="1:31" x14ac:dyDescent="0.25">
      <c r="A4024" s="4">
        <v>486198</v>
      </c>
      <c r="B4024" s="4" t="s">
        <v>12579</v>
      </c>
      <c r="C4024" s="4">
        <v>34416468</v>
      </c>
      <c r="D4024" s="4">
        <v>29899236</v>
      </c>
      <c r="E4024" s="4" t="s">
        <v>12580</v>
      </c>
      <c r="F4024" s="4" t="s">
        <v>26</v>
      </c>
      <c r="G4024" s="4" t="s">
        <v>12581</v>
      </c>
      <c r="H4024" s="4"/>
      <c r="I4024" s="4"/>
      <c r="J4024" s="4" t="s">
        <v>28</v>
      </c>
      <c r="K4024" s="4" t="s">
        <v>29</v>
      </c>
      <c r="L4024" s="5">
        <v>21850.48</v>
      </c>
      <c r="M4024" s="5">
        <v>28718.53</v>
      </c>
      <c r="N4024" s="4">
        <v>0</v>
      </c>
      <c r="O4024" s="4" t="s">
        <v>30</v>
      </c>
      <c r="P4024" s="4" t="s">
        <v>3200</v>
      </c>
      <c r="Q4024" s="4" t="s">
        <v>32</v>
      </c>
      <c r="R4024" s="6"/>
      <c r="S4024" s="7">
        <f t="shared" si="641"/>
        <v>28718.53</v>
      </c>
      <c r="T4024" s="7">
        <f t="shared" si="649"/>
        <v>10925.24</v>
      </c>
      <c r="U4024" s="7">
        <f t="shared" si="642"/>
        <v>10925.24</v>
      </c>
      <c r="V4024" s="7">
        <f t="shared" si="644"/>
        <v>3277.5719999999997</v>
      </c>
      <c r="W4024" s="7">
        <f t="shared" si="645"/>
        <v>721.06583999999998</v>
      </c>
      <c r="X4024" s="7">
        <f t="shared" si="643"/>
        <v>3998.6378399999994</v>
      </c>
      <c r="Y4024" s="7">
        <f>L4024+X4024</f>
        <v>25849.117839999999</v>
      </c>
      <c r="Z4024" s="4">
        <v>2</v>
      </c>
      <c r="AA4024" s="7">
        <f t="shared" si="646"/>
        <v>10339.647136</v>
      </c>
      <c r="AB4024" s="4">
        <v>3</v>
      </c>
      <c r="AC4024" s="7">
        <f t="shared" si="647"/>
        <v>6031.4608293333331</v>
      </c>
      <c r="AD4024">
        <v>3</v>
      </c>
      <c r="AE4024" s="8">
        <f t="shared" si="648"/>
        <v>7754.7353519999997</v>
      </c>
    </row>
    <row r="4025" spans="1:31" x14ac:dyDescent="0.25">
      <c r="A4025" s="4">
        <v>489097</v>
      </c>
      <c r="B4025" s="4" t="s">
        <v>12582</v>
      </c>
      <c r="C4025" s="4">
        <v>26803916</v>
      </c>
      <c r="D4025" s="4">
        <v>20981835</v>
      </c>
      <c r="E4025" s="4" t="s">
        <v>12583</v>
      </c>
      <c r="F4025" s="4" t="s">
        <v>26</v>
      </c>
      <c r="G4025" s="4" t="s">
        <v>12584</v>
      </c>
      <c r="H4025" s="4"/>
      <c r="I4025" s="4"/>
      <c r="J4025" s="4" t="s">
        <v>45</v>
      </c>
      <c r="K4025" s="4" t="s">
        <v>46</v>
      </c>
      <c r="L4025" s="5">
        <v>22009.31</v>
      </c>
      <c r="M4025" s="5">
        <v>27668.15</v>
      </c>
      <c r="N4025" s="4">
        <v>0</v>
      </c>
      <c r="O4025" s="4" t="s">
        <v>30</v>
      </c>
      <c r="P4025" s="4" t="s">
        <v>1110</v>
      </c>
      <c r="Q4025" s="4" t="s">
        <v>32</v>
      </c>
      <c r="R4025" s="6"/>
      <c r="S4025" s="7">
        <f t="shared" si="641"/>
        <v>27668.15</v>
      </c>
      <c r="T4025" s="7">
        <f t="shared" si="649"/>
        <v>11004.655000000001</v>
      </c>
      <c r="U4025" s="7">
        <f t="shared" si="642"/>
        <v>11004.655000000001</v>
      </c>
      <c r="V4025" s="7">
        <f t="shared" si="644"/>
        <v>3301.3965000000003</v>
      </c>
      <c r="W4025" s="7">
        <f t="shared" si="645"/>
        <v>726.30723000000012</v>
      </c>
      <c r="X4025" s="7">
        <f t="shared" si="643"/>
        <v>4027.7037300000002</v>
      </c>
      <c r="Y4025" s="7">
        <f>L4025+X4025</f>
        <v>26037.013730000002</v>
      </c>
      <c r="Z4025" s="4">
        <v>2</v>
      </c>
      <c r="AA4025" s="7">
        <f t="shared" si="646"/>
        <v>10414.805492000001</v>
      </c>
      <c r="AB4025" s="4">
        <v>3</v>
      </c>
      <c r="AC4025" s="7">
        <f t="shared" si="647"/>
        <v>6075.3032036666664</v>
      </c>
      <c r="AD4025">
        <v>3</v>
      </c>
      <c r="AE4025" s="8">
        <f t="shared" si="648"/>
        <v>7811.1041190000005</v>
      </c>
    </row>
    <row r="4026" spans="1:31" x14ac:dyDescent="0.25">
      <c r="A4026" s="4">
        <v>491797</v>
      </c>
      <c r="B4026" s="4" t="s">
        <v>12585</v>
      </c>
      <c r="C4026" s="4">
        <v>41027130</v>
      </c>
      <c r="D4026" s="4">
        <v>28657958</v>
      </c>
      <c r="E4026" s="4" t="s">
        <v>12586</v>
      </c>
      <c r="F4026" s="4" t="s">
        <v>232</v>
      </c>
      <c r="G4026" s="4" t="s">
        <v>12587</v>
      </c>
      <c r="H4026" s="4"/>
      <c r="I4026" s="4"/>
      <c r="J4026" s="4" t="s">
        <v>40</v>
      </c>
      <c r="K4026" s="4" t="s">
        <v>347</v>
      </c>
      <c r="L4026" s="5">
        <v>22471.15</v>
      </c>
      <c r="M4026" s="5">
        <v>27721.79</v>
      </c>
      <c r="N4026" s="4">
        <v>0</v>
      </c>
      <c r="O4026" s="4" t="s">
        <v>30</v>
      </c>
      <c r="P4026" s="4" t="s">
        <v>1110</v>
      </c>
      <c r="Q4026" s="4" t="s">
        <v>32</v>
      </c>
      <c r="R4026" s="6"/>
      <c r="S4026" s="7">
        <f t="shared" si="641"/>
        <v>27721.79</v>
      </c>
      <c r="T4026" s="7">
        <f t="shared" si="649"/>
        <v>11235.575000000001</v>
      </c>
      <c r="U4026" s="7">
        <f t="shared" si="642"/>
        <v>11235.575000000001</v>
      </c>
      <c r="V4026" s="7">
        <f t="shared" si="644"/>
        <v>3370.6725000000001</v>
      </c>
      <c r="W4026" s="7">
        <f t="shared" si="645"/>
        <v>741.54795000000001</v>
      </c>
      <c r="X4026" s="7">
        <f t="shared" si="643"/>
        <v>4112.2204499999998</v>
      </c>
      <c r="Y4026" s="7">
        <f>L4026+X4026</f>
        <v>26583.370450000002</v>
      </c>
      <c r="Z4026" s="4">
        <v>2</v>
      </c>
      <c r="AA4026" s="7">
        <f t="shared" si="646"/>
        <v>10633.348180000001</v>
      </c>
      <c r="AB4026" s="4">
        <v>3</v>
      </c>
      <c r="AC4026" s="7">
        <f t="shared" si="647"/>
        <v>6202.7864383333335</v>
      </c>
      <c r="AD4026">
        <v>3</v>
      </c>
      <c r="AE4026" s="8">
        <f t="shared" si="648"/>
        <v>7975.0111350000006</v>
      </c>
    </row>
    <row r="4027" spans="1:31" x14ac:dyDescent="0.25">
      <c r="A4027" s="4">
        <v>486640</v>
      </c>
      <c r="B4027" s="4" t="s">
        <v>12588</v>
      </c>
      <c r="C4027" s="4">
        <v>42885368</v>
      </c>
      <c r="D4027" s="4">
        <v>29394645</v>
      </c>
      <c r="E4027" s="4" t="s">
        <v>12589</v>
      </c>
      <c r="F4027" s="4" t="s">
        <v>26</v>
      </c>
      <c r="G4027" s="4" t="s">
        <v>12590</v>
      </c>
      <c r="H4027" s="4" t="s">
        <v>12591</v>
      </c>
      <c r="I4027" s="4"/>
      <c r="J4027" s="4" t="s">
        <v>28</v>
      </c>
      <c r="K4027" s="4" t="s">
        <v>29</v>
      </c>
      <c r="L4027" s="5">
        <v>22508.12</v>
      </c>
      <c r="M4027" s="5">
        <v>29489.13</v>
      </c>
      <c r="N4027" s="4">
        <v>0</v>
      </c>
      <c r="O4027" s="4" t="s">
        <v>30</v>
      </c>
      <c r="P4027" s="4" t="s">
        <v>3200</v>
      </c>
      <c r="Q4027" s="4" t="s">
        <v>32</v>
      </c>
      <c r="R4027" s="6"/>
      <c r="S4027" s="7">
        <f t="shared" si="641"/>
        <v>29489.13</v>
      </c>
      <c r="T4027" s="7">
        <f t="shared" si="649"/>
        <v>11254.06</v>
      </c>
      <c r="U4027" s="7">
        <f t="shared" si="642"/>
        <v>11254.06</v>
      </c>
      <c r="V4027" s="7">
        <f t="shared" si="644"/>
        <v>3376.2179999999998</v>
      </c>
      <c r="W4027" s="7">
        <f t="shared" si="645"/>
        <v>742.76796000000002</v>
      </c>
      <c r="X4027" s="7">
        <f t="shared" si="643"/>
        <v>4118.98596</v>
      </c>
      <c r="Y4027" s="7">
        <f>L4027+X4027</f>
        <v>26627.105960000001</v>
      </c>
      <c r="Z4027" s="4">
        <v>2</v>
      </c>
      <c r="AA4027" s="7">
        <f t="shared" si="646"/>
        <v>10650.842384000001</v>
      </c>
      <c r="AB4027" s="4">
        <v>3</v>
      </c>
      <c r="AC4027" s="7">
        <f t="shared" si="647"/>
        <v>6212.9913906666661</v>
      </c>
      <c r="AD4027">
        <v>3</v>
      </c>
      <c r="AE4027" s="8">
        <f t="shared" si="648"/>
        <v>7988.1317879999997</v>
      </c>
    </row>
    <row r="4028" spans="1:31" x14ac:dyDescent="0.25">
      <c r="A4028" s="4">
        <v>489266</v>
      </c>
      <c r="B4028" s="4" t="s">
        <v>12592</v>
      </c>
      <c r="C4028" s="4">
        <v>31537099</v>
      </c>
      <c r="D4028" s="4">
        <v>27494099</v>
      </c>
      <c r="E4028" s="4" t="s">
        <v>12593</v>
      </c>
      <c r="F4028" s="4" t="s">
        <v>26</v>
      </c>
      <c r="G4028" s="4" t="s">
        <v>12594</v>
      </c>
      <c r="H4028" s="4"/>
      <c r="I4028" s="4"/>
      <c r="J4028" s="4" t="s">
        <v>45</v>
      </c>
      <c r="K4028" s="4" t="s">
        <v>46</v>
      </c>
      <c r="L4028" s="5">
        <v>22659.51</v>
      </c>
      <c r="M4028" s="5">
        <v>28506.45</v>
      </c>
      <c r="N4028" s="4">
        <v>0</v>
      </c>
      <c r="O4028" s="4" t="s">
        <v>47</v>
      </c>
      <c r="P4028" s="4" t="s">
        <v>1110</v>
      </c>
      <c r="Q4028" s="4" t="s">
        <v>32</v>
      </c>
      <c r="R4028" s="6"/>
      <c r="S4028" s="7">
        <f t="shared" si="641"/>
        <v>28506.45</v>
      </c>
      <c r="T4028" s="7">
        <f t="shared" si="649"/>
        <v>11329.754999999999</v>
      </c>
      <c r="U4028" s="7">
        <f t="shared" si="642"/>
        <v>11329.754999999999</v>
      </c>
      <c r="V4028" s="7">
        <f t="shared" si="644"/>
        <v>3398.9264999999996</v>
      </c>
      <c r="W4028" s="7">
        <f t="shared" si="645"/>
        <v>747.76382999999987</v>
      </c>
      <c r="X4028" s="7">
        <f t="shared" si="643"/>
        <v>4146.6903299999994</v>
      </c>
      <c r="Y4028" s="7">
        <f>L4028+X4028</f>
        <v>26806.20033</v>
      </c>
      <c r="Z4028" s="4">
        <v>2</v>
      </c>
      <c r="AA4028" s="7">
        <f t="shared" si="646"/>
        <v>10722.480132000001</v>
      </c>
      <c r="AB4028" s="4">
        <v>3</v>
      </c>
      <c r="AC4028" s="7">
        <f t="shared" si="647"/>
        <v>6254.7800769999994</v>
      </c>
      <c r="AD4028">
        <v>3</v>
      </c>
      <c r="AE4028" s="8">
        <f t="shared" si="648"/>
        <v>8041.8600990000004</v>
      </c>
    </row>
    <row r="4029" spans="1:31" x14ac:dyDescent="0.25">
      <c r="A4029" s="4">
        <v>489074</v>
      </c>
      <c r="B4029" s="4" t="s">
        <v>12595</v>
      </c>
      <c r="C4029" s="4">
        <v>25828744</v>
      </c>
      <c r="D4029" s="4">
        <v>24655373</v>
      </c>
      <c r="E4029" s="4" t="s">
        <v>12596</v>
      </c>
      <c r="F4029" s="4" t="s">
        <v>26</v>
      </c>
      <c r="G4029" s="4" t="s">
        <v>12597</v>
      </c>
      <c r="H4029" s="4"/>
      <c r="I4029" s="4"/>
      <c r="J4029" s="4" t="s">
        <v>45</v>
      </c>
      <c r="K4029" s="4" t="s">
        <v>46</v>
      </c>
      <c r="L4029" s="5">
        <v>22693.8</v>
      </c>
      <c r="M4029" s="5">
        <v>28308.85</v>
      </c>
      <c r="N4029" s="4">
        <v>0</v>
      </c>
      <c r="O4029" s="4" t="s">
        <v>30</v>
      </c>
      <c r="P4029" s="4" t="s">
        <v>1110</v>
      </c>
      <c r="Q4029" s="4" t="s">
        <v>32</v>
      </c>
      <c r="R4029" s="6"/>
      <c r="S4029" s="7">
        <f t="shared" si="641"/>
        <v>28308.85</v>
      </c>
      <c r="T4029" s="7">
        <f t="shared" si="649"/>
        <v>11346.9</v>
      </c>
      <c r="U4029" s="7">
        <f t="shared" si="642"/>
        <v>11346.9</v>
      </c>
      <c r="V4029" s="7">
        <f t="shared" si="644"/>
        <v>3404.0699999999997</v>
      </c>
      <c r="W4029" s="7">
        <f t="shared" si="645"/>
        <v>748.8954</v>
      </c>
      <c r="X4029" s="7">
        <f t="shared" si="643"/>
        <v>4152.9654</v>
      </c>
      <c r="Y4029" s="7">
        <f>L4029+X4029</f>
        <v>26846.7654</v>
      </c>
      <c r="Z4029" s="4">
        <v>2</v>
      </c>
      <c r="AA4029" s="7">
        <f t="shared" si="646"/>
        <v>10738.706160000002</v>
      </c>
      <c r="AB4029" s="4">
        <v>3</v>
      </c>
      <c r="AC4029" s="7">
        <f t="shared" si="647"/>
        <v>6264.2452599999997</v>
      </c>
      <c r="AD4029">
        <v>3</v>
      </c>
      <c r="AE4029" s="8">
        <f t="shared" si="648"/>
        <v>8054.0296200000003</v>
      </c>
    </row>
    <row r="4030" spans="1:31" x14ac:dyDescent="0.25">
      <c r="A4030" s="4">
        <v>489342</v>
      </c>
      <c r="B4030" s="4" t="s">
        <v>12598</v>
      </c>
      <c r="C4030" s="4">
        <v>33637327</v>
      </c>
      <c r="D4030" s="4">
        <v>28128752</v>
      </c>
      <c r="E4030" s="4" t="s">
        <v>12599</v>
      </c>
      <c r="F4030" s="4" t="s">
        <v>26</v>
      </c>
      <c r="G4030" s="4" t="s">
        <v>12600</v>
      </c>
      <c r="H4030" s="4"/>
      <c r="I4030" s="4"/>
      <c r="J4030" s="4" t="s">
        <v>45</v>
      </c>
      <c r="K4030" s="4" t="s">
        <v>46</v>
      </c>
      <c r="L4030" s="5">
        <v>22698</v>
      </c>
      <c r="M4030" s="5">
        <v>28623</v>
      </c>
      <c r="N4030" s="4">
        <v>0</v>
      </c>
      <c r="O4030" s="4" t="s">
        <v>30</v>
      </c>
      <c r="P4030" s="4" t="s">
        <v>1110</v>
      </c>
      <c r="Q4030" s="4" t="s">
        <v>32</v>
      </c>
      <c r="R4030" s="6"/>
      <c r="S4030" s="7">
        <f t="shared" si="641"/>
        <v>28623</v>
      </c>
      <c r="T4030" s="7">
        <f t="shared" si="649"/>
        <v>11349</v>
      </c>
      <c r="U4030" s="7">
        <f t="shared" si="642"/>
        <v>11349</v>
      </c>
      <c r="V4030" s="7">
        <f t="shared" si="644"/>
        <v>3404.7</v>
      </c>
      <c r="W4030" s="7">
        <f t="shared" si="645"/>
        <v>749.03399999999999</v>
      </c>
      <c r="X4030" s="7">
        <f t="shared" si="643"/>
        <v>4153.7339999999995</v>
      </c>
      <c r="Y4030" s="7">
        <f>L4030+X4030</f>
        <v>26851.734</v>
      </c>
      <c r="Z4030" s="4">
        <v>2</v>
      </c>
      <c r="AA4030" s="7">
        <f t="shared" si="646"/>
        <v>10740.693600000001</v>
      </c>
      <c r="AB4030" s="4">
        <v>3</v>
      </c>
      <c r="AC4030" s="7">
        <f t="shared" si="647"/>
        <v>6265.4045999999989</v>
      </c>
      <c r="AD4030">
        <v>3</v>
      </c>
      <c r="AE4030" s="8">
        <f t="shared" si="648"/>
        <v>8055.5201999999999</v>
      </c>
    </row>
    <row r="4031" spans="1:31" x14ac:dyDescent="0.25">
      <c r="A4031" s="4">
        <v>491981</v>
      </c>
      <c r="B4031" s="4" t="s">
        <v>12601</v>
      </c>
      <c r="C4031" s="4">
        <v>27380619</v>
      </c>
      <c r="D4031" s="4">
        <v>9554472</v>
      </c>
      <c r="E4031" s="4" t="s">
        <v>12602</v>
      </c>
      <c r="F4031" s="4" t="s">
        <v>232</v>
      </c>
      <c r="G4031" s="4"/>
      <c r="H4031" s="4" t="s">
        <v>12603</v>
      </c>
      <c r="I4031" s="4"/>
      <c r="J4031" s="4" t="s">
        <v>1108</v>
      </c>
      <c r="K4031" s="4" t="s">
        <v>524</v>
      </c>
      <c r="L4031" s="5">
        <v>22750.22</v>
      </c>
      <c r="M4031" s="5">
        <v>26831.040000000001</v>
      </c>
      <c r="N4031" s="4">
        <v>0</v>
      </c>
      <c r="O4031" s="4" t="s">
        <v>30</v>
      </c>
      <c r="P4031" s="4" t="s">
        <v>1110</v>
      </c>
      <c r="Q4031" s="4" t="s">
        <v>32</v>
      </c>
      <c r="R4031" s="6"/>
      <c r="S4031" s="7">
        <f t="shared" si="641"/>
        <v>26831.040000000001</v>
      </c>
      <c r="T4031" s="7">
        <f t="shared" si="649"/>
        <v>11375.11</v>
      </c>
      <c r="U4031" s="7">
        <f t="shared" si="642"/>
        <v>11375.11</v>
      </c>
      <c r="V4031" s="7">
        <f t="shared" si="644"/>
        <v>3412.5329999999999</v>
      </c>
      <c r="W4031" s="7">
        <f t="shared" si="645"/>
        <v>750.75725999999997</v>
      </c>
      <c r="X4031" s="7">
        <f t="shared" si="643"/>
        <v>4163.2902599999998</v>
      </c>
      <c r="Y4031" s="7">
        <f>L4031+X4031</f>
        <v>26913.510260000003</v>
      </c>
      <c r="Z4031" s="4">
        <v>2</v>
      </c>
      <c r="AA4031" s="7">
        <f t="shared" si="646"/>
        <v>10765.404104000001</v>
      </c>
      <c r="AB4031" s="4">
        <v>3</v>
      </c>
      <c r="AC4031" s="7">
        <f t="shared" si="647"/>
        <v>6279.8190606666676</v>
      </c>
      <c r="AD4031">
        <v>3</v>
      </c>
      <c r="AE4031" s="8">
        <f t="shared" si="648"/>
        <v>8074.0530780000008</v>
      </c>
    </row>
    <row r="4032" spans="1:31" x14ac:dyDescent="0.25">
      <c r="A4032" s="4">
        <v>489056</v>
      </c>
      <c r="B4032" s="4" t="s">
        <v>12604</v>
      </c>
      <c r="C4032" s="4">
        <v>25418110</v>
      </c>
      <c r="D4032" s="4">
        <v>8576017</v>
      </c>
      <c r="E4032" s="4" t="s">
        <v>12605</v>
      </c>
      <c r="F4032" s="4" t="s">
        <v>26</v>
      </c>
      <c r="G4032" s="4" t="s">
        <v>12606</v>
      </c>
      <c r="H4032" s="4"/>
      <c r="I4032" s="4"/>
      <c r="J4032" s="4" t="s">
        <v>45</v>
      </c>
      <c r="K4032" s="4" t="s">
        <v>46</v>
      </c>
      <c r="L4032" s="5">
        <v>22802.6</v>
      </c>
      <c r="M4032" s="5">
        <v>28842.3</v>
      </c>
      <c r="N4032" s="4">
        <v>0</v>
      </c>
      <c r="O4032" s="4" t="s">
        <v>47</v>
      </c>
      <c r="P4032" s="4" t="s">
        <v>1110</v>
      </c>
      <c r="Q4032" s="4" t="s">
        <v>32</v>
      </c>
      <c r="R4032" s="6"/>
      <c r="S4032" s="7">
        <f t="shared" si="641"/>
        <v>28842.3</v>
      </c>
      <c r="T4032" s="7">
        <f t="shared" si="649"/>
        <v>11401.3</v>
      </c>
      <c r="U4032" s="7">
        <f t="shared" si="642"/>
        <v>11401.3</v>
      </c>
      <c r="V4032" s="7">
        <f t="shared" si="644"/>
        <v>3420.39</v>
      </c>
      <c r="W4032" s="7">
        <f t="shared" si="645"/>
        <v>752.48579999999993</v>
      </c>
      <c r="X4032" s="7">
        <f t="shared" si="643"/>
        <v>4172.8757999999998</v>
      </c>
      <c r="Y4032" s="7">
        <f>L4032+X4032</f>
        <v>26975.4758</v>
      </c>
      <c r="Z4032" s="4">
        <v>2</v>
      </c>
      <c r="AA4032" s="7">
        <f t="shared" si="646"/>
        <v>10790.190320000002</v>
      </c>
      <c r="AB4032" s="4">
        <v>3</v>
      </c>
      <c r="AC4032" s="7">
        <f t="shared" si="647"/>
        <v>6294.2776866666654</v>
      </c>
      <c r="AD4032">
        <v>3</v>
      </c>
      <c r="AE4032" s="8">
        <f t="shared" si="648"/>
        <v>8092.6427400000002</v>
      </c>
    </row>
    <row r="4033" spans="1:31" x14ac:dyDescent="0.25">
      <c r="A4033" s="4">
        <v>489884</v>
      </c>
      <c r="B4033" s="4" t="s">
        <v>12607</v>
      </c>
      <c r="C4033" s="4">
        <v>5685950</v>
      </c>
      <c r="D4033" s="4">
        <v>4546803</v>
      </c>
      <c r="E4033" s="4" t="s">
        <v>12608</v>
      </c>
      <c r="F4033" s="4" t="s">
        <v>26</v>
      </c>
      <c r="G4033" s="4"/>
      <c r="H4033" s="4"/>
      <c r="I4033" s="4"/>
      <c r="J4033" s="4" t="s">
        <v>45</v>
      </c>
      <c r="K4033" s="4" t="s">
        <v>46</v>
      </c>
      <c r="L4033" s="5">
        <v>22852.35</v>
      </c>
      <c r="M4033" s="5">
        <v>28415.19</v>
      </c>
      <c r="N4033" s="4">
        <v>0</v>
      </c>
      <c r="O4033" s="4" t="s">
        <v>47</v>
      </c>
      <c r="P4033" s="4" t="s">
        <v>1110</v>
      </c>
      <c r="Q4033" s="4" t="s">
        <v>32</v>
      </c>
      <c r="R4033" s="6"/>
      <c r="S4033" s="7">
        <f t="shared" si="641"/>
        <v>28415.19</v>
      </c>
      <c r="T4033" s="7">
        <f t="shared" si="649"/>
        <v>11426.174999999999</v>
      </c>
      <c r="U4033" s="7">
        <f t="shared" si="642"/>
        <v>11426.174999999999</v>
      </c>
      <c r="V4033" s="7">
        <f t="shared" si="644"/>
        <v>3427.8524999999995</v>
      </c>
      <c r="W4033" s="7">
        <f t="shared" si="645"/>
        <v>754.12754999999993</v>
      </c>
      <c r="X4033" s="7">
        <f t="shared" si="643"/>
        <v>4181.9800499999992</v>
      </c>
      <c r="Y4033" s="7">
        <f>L4033+X4033</f>
        <v>27034.330049999997</v>
      </c>
      <c r="Z4033" s="4">
        <v>2</v>
      </c>
      <c r="AA4033" s="7">
        <f t="shared" si="646"/>
        <v>10813.732019999999</v>
      </c>
      <c r="AB4033" s="4">
        <v>3</v>
      </c>
      <c r="AC4033" s="7">
        <f t="shared" si="647"/>
        <v>6308.0103449999988</v>
      </c>
      <c r="AD4033">
        <v>3</v>
      </c>
      <c r="AE4033" s="8">
        <f t="shared" si="648"/>
        <v>8110.2990149999996</v>
      </c>
    </row>
    <row r="4034" spans="1:31" x14ac:dyDescent="0.25">
      <c r="A4034" s="4">
        <v>489770</v>
      </c>
      <c r="B4034" s="4" t="s">
        <v>12609</v>
      </c>
      <c r="C4034" s="4">
        <v>43081900</v>
      </c>
      <c r="D4034" s="4">
        <v>24617340</v>
      </c>
      <c r="E4034" s="4" t="s">
        <v>12610</v>
      </c>
      <c r="F4034" s="4" t="s">
        <v>26</v>
      </c>
      <c r="G4034" s="4" t="s">
        <v>12611</v>
      </c>
      <c r="H4034" s="4"/>
      <c r="I4034" s="4"/>
      <c r="J4034" s="4" t="s">
        <v>45</v>
      </c>
      <c r="K4034" s="4" t="s">
        <v>46</v>
      </c>
      <c r="L4034" s="5">
        <v>22964.37</v>
      </c>
      <c r="M4034" s="5">
        <v>28848.05</v>
      </c>
      <c r="N4034" s="4">
        <v>0</v>
      </c>
      <c r="O4034" s="4" t="s">
        <v>30</v>
      </c>
      <c r="P4034" s="4" t="s">
        <v>1110</v>
      </c>
      <c r="Q4034" s="4" t="s">
        <v>32</v>
      </c>
      <c r="R4034" s="6"/>
      <c r="S4034" s="7">
        <f t="shared" ref="S4034:S4097" si="650">M4034+N4034</f>
        <v>28848.05</v>
      </c>
      <c r="T4034" s="7">
        <f t="shared" si="649"/>
        <v>11482.184999999999</v>
      </c>
      <c r="U4034" s="7">
        <f t="shared" ref="U4034:U4097" si="651">T4034+N4034</f>
        <v>11482.184999999999</v>
      </c>
      <c r="V4034" s="7">
        <f t="shared" si="644"/>
        <v>3444.6554999999998</v>
      </c>
      <c r="W4034" s="7">
        <f t="shared" si="645"/>
        <v>757.82420999999999</v>
      </c>
      <c r="X4034" s="7">
        <f t="shared" ref="X4034:X4097" si="652">V4034+W4034</f>
        <v>4202.4797099999996</v>
      </c>
      <c r="Y4034" s="7">
        <f>L4034+X4034</f>
        <v>27166.849709999999</v>
      </c>
      <c r="Z4034" s="4">
        <v>2</v>
      </c>
      <c r="AA4034" s="7">
        <f t="shared" si="646"/>
        <v>10866.739884000001</v>
      </c>
      <c r="AB4034" s="4">
        <v>3</v>
      </c>
      <c r="AC4034" s="7">
        <f t="shared" si="647"/>
        <v>6338.9315989999996</v>
      </c>
      <c r="AD4034">
        <v>3</v>
      </c>
      <c r="AE4034" s="8">
        <f t="shared" si="648"/>
        <v>8150.0549129999999</v>
      </c>
    </row>
    <row r="4035" spans="1:31" x14ac:dyDescent="0.25">
      <c r="A4035" s="4">
        <v>487052</v>
      </c>
      <c r="B4035" s="4" t="s">
        <v>12612</v>
      </c>
      <c r="C4035" s="4">
        <v>16878858</v>
      </c>
      <c r="D4035" s="4">
        <v>29248034</v>
      </c>
      <c r="E4035" s="4" t="s">
        <v>12613</v>
      </c>
      <c r="F4035" s="4" t="s">
        <v>232</v>
      </c>
      <c r="G4035" s="4" t="s">
        <v>12614</v>
      </c>
      <c r="H4035" s="4"/>
      <c r="I4035" s="4"/>
      <c r="J4035" s="4" t="s">
        <v>155</v>
      </c>
      <c r="K4035" s="4" t="s">
        <v>347</v>
      </c>
      <c r="L4035" s="5">
        <v>23034.1</v>
      </c>
      <c r="M4035" s="5">
        <v>28475.4</v>
      </c>
      <c r="N4035" s="4">
        <v>0</v>
      </c>
      <c r="O4035" s="4" t="s">
        <v>47</v>
      </c>
      <c r="P4035" s="4" t="s">
        <v>3200</v>
      </c>
      <c r="Q4035" s="4" t="s">
        <v>32</v>
      </c>
      <c r="R4035" s="6"/>
      <c r="S4035" s="7">
        <f t="shared" si="650"/>
        <v>28475.4</v>
      </c>
      <c r="T4035" s="7">
        <f t="shared" si="649"/>
        <v>11517.05</v>
      </c>
      <c r="U4035" s="7">
        <f t="shared" si="651"/>
        <v>11517.05</v>
      </c>
      <c r="V4035" s="7">
        <f t="shared" ref="V4035:V4098" si="653">L4035*15%</f>
        <v>3455.1149999999998</v>
      </c>
      <c r="W4035" s="7">
        <f t="shared" ref="W4035:W4098" si="654">V4035*22%</f>
        <v>760.12529999999992</v>
      </c>
      <c r="X4035" s="7">
        <f t="shared" si="652"/>
        <v>4215.2402999999995</v>
      </c>
      <c r="Y4035" s="7">
        <f>L4035+X4035</f>
        <v>27249.340299999996</v>
      </c>
      <c r="Z4035" s="4">
        <v>2</v>
      </c>
      <c r="AA4035" s="7">
        <f t="shared" ref="AA4035:AA4098" si="655">Y4035*80%/Z4035</f>
        <v>10899.73612</v>
      </c>
      <c r="AB4035" s="4">
        <v>3</v>
      </c>
      <c r="AC4035" s="7">
        <f t="shared" ref="AC4035:AC4098" si="656">Y4035*70%/AB4035</f>
        <v>6358.1794033333317</v>
      </c>
      <c r="AD4035">
        <v>3</v>
      </c>
      <c r="AE4035" s="8">
        <f t="shared" ref="AE4035:AE4098" si="657">Y4035*90%/AD4035</f>
        <v>8174.8020899999983</v>
      </c>
    </row>
    <row r="4036" spans="1:31" x14ac:dyDescent="0.25">
      <c r="A4036" s="4">
        <v>489602</v>
      </c>
      <c r="B4036" s="4" t="s">
        <v>12615</v>
      </c>
      <c r="C4036" s="4">
        <v>39281019</v>
      </c>
      <c r="D4036" s="4">
        <v>25208821</v>
      </c>
      <c r="E4036" s="4" t="s">
        <v>12616</v>
      </c>
      <c r="F4036" s="4" t="s">
        <v>26</v>
      </c>
      <c r="G4036" s="4" t="s">
        <v>12617</v>
      </c>
      <c r="H4036" s="4"/>
      <c r="I4036" s="4"/>
      <c r="J4036" s="4" t="s">
        <v>45</v>
      </c>
      <c r="K4036" s="4" t="s">
        <v>46</v>
      </c>
      <c r="L4036" s="5">
        <v>23207.71</v>
      </c>
      <c r="M4036" s="5">
        <v>29147.279999999999</v>
      </c>
      <c r="N4036" s="4">
        <v>0</v>
      </c>
      <c r="O4036" s="4" t="s">
        <v>30</v>
      </c>
      <c r="P4036" s="4" t="s">
        <v>1110</v>
      </c>
      <c r="Q4036" s="4" t="s">
        <v>32</v>
      </c>
      <c r="R4036" s="6"/>
      <c r="S4036" s="7">
        <f t="shared" si="650"/>
        <v>29147.279999999999</v>
      </c>
      <c r="T4036" s="7">
        <f t="shared" si="649"/>
        <v>11603.855</v>
      </c>
      <c r="U4036" s="7">
        <f t="shared" si="651"/>
        <v>11603.855</v>
      </c>
      <c r="V4036" s="7">
        <f t="shared" si="653"/>
        <v>3481.1564999999996</v>
      </c>
      <c r="W4036" s="7">
        <f t="shared" si="654"/>
        <v>765.85442999999987</v>
      </c>
      <c r="X4036" s="7">
        <f t="shared" si="652"/>
        <v>4247.0109299999995</v>
      </c>
      <c r="Y4036" s="7">
        <f>L4036+X4036</f>
        <v>27454.720929999999</v>
      </c>
      <c r="Z4036" s="4">
        <v>2</v>
      </c>
      <c r="AA4036" s="7">
        <f t="shared" si="655"/>
        <v>10981.888372000001</v>
      </c>
      <c r="AB4036" s="4">
        <v>3</v>
      </c>
      <c r="AC4036" s="7">
        <f t="shared" si="656"/>
        <v>6406.1015503333329</v>
      </c>
      <c r="AD4036">
        <v>3</v>
      </c>
      <c r="AE4036" s="8">
        <f t="shared" si="657"/>
        <v>8236.4162789999991</v>
      </c>
    </row>
    <row r="4037" spans="1:31" x14ac:dyDescent="0.25">
      <c r="A4037" s="4">
        <v>491829</v>
      </c>
      <c r="B4037" s="4" t="s">
        <v>12618</v>
      </c>
      <c r="C4037" s="4">
        <v>43092319</v>
      </c>
      <c r="D4037" s="4">
        <v>25594614</v>
      </c>
      <c r="E4037" s="4" t="s">
        <v>12619</v>
      </c>
      <c r="F4037" s="4" t="s">
        <v>232</v>
      </c>
      <c r="G4037" s="4" t="s">
        <v>12620</v>
      </c>
      <c r="H4037" s="4"/>
      <c r="I4037" s="4"/>
      <c r="J4037" s="4" t="s">
        <v>40</v>
      </c>
      <c r="K4037" s="4" t="s">
        <v>347</v>
      </c>
      <c r="L4037" s="5">
        <v>23263.32</v>
      </c>
      <c r="M4037" s="5">
        <v>28441.39</v>
      </c>
      <c r="N4037" s="4">
        <v>0</v>
      </c>
      <c r="O4037" s="4" t="s">
        <v>47</v>
      </c>
      <c r="P4037" s="4" t="s">
        <v>1110</v>
      </c>
      <c r="Q4037" s="4" t="s">
        <v>32</v>
      </c>
      <c r="R4037" s="6"/>
      <c r="S4037" s="7">
        <f t="shared" si="650"/>
        <v>28441.39</v>
      </c>
      <c r="T4037" s="7">
        <f t="shared" si="649"/>
        <v>11631.66</v>
      </c>
      <c r="U4037" s="7">
        <f t="shared" si="651"/>
        <v>11631.66</v>
      </c>
      <c r="V4037" s="7">
        <f t="shared" si="653"/>
        <v>3489.498</v>
      </c>
      <c r="W4037" s="7">
        <f t="shared" si="654"/>
        <v>767.68956000000003</v>
      </c>
      <c r="X4037" s="7">
        <f t="shared" si="652"/>
        <v>4257.1875600000003</v>
      </c>
      <c r="Y4037" s="7">
        <f>L4037+X4037</f>
        <v>27520.507559999998</v>
      </c>
      <c r="Z4037" s="4">
        <v>2</v>
      </c>
      <c r="AA4037" s="7">
        <f t="shared" si="655"/>
        <v>11008.203024</v>
      </c>
      <c r="AB4037" s="4">
        <v>3</v>
      </c>
      <c r="AC4037" s="7">
        <f t="shared" si="656"/>
        <v>6421.4517639999985</v>
      </c>
      <c r="AD4037">
        <v>3</v>
      </c>
      <c r="AE4037" s="8">
        <f t="shared" si="657"/>
        <v>8256.1522679999998</v>
      </c>
    </row>
    <row r="4038" spans="1:31" x14ac:dyDescent="0.25">
      <c r="A4038" s="4">
        <v>489404</v>
      </c>
      <c r="B4038" s="4" t="s">
        <v>12621</v>
      </c>
      <c r="C4038" s="4">
        <v>35126084</v>
      </c>
      <c r="D4038" s="4">
        <v>19503153</v>
      </c>
      <c r="E4038" s="4" t="s">
        <v>12622</v>
      </c>
      <c r="F4038" s="4" t="s">
        <v>26</v>
      </c>
      <c r="G4038" s="4" t="s">
        <v>12623</v>
      </c>
      <c r="H4038" s="4"/>
      <c r="I4038" s="4"/>
      <c r="J4038" s="4" t="s">
        <v>45</v>
      </c>
      <c r="K4038" s="4" t="s">
        <v>46</v>
      </c>
      <c r="L4038" s="5">
        <v>196353.36</v>
      </c>
      <c r="M4038" s="5">
        <v>270957.19</v>
      </c>
      <c r="N4038" s="4">
        <v>0</v>
      </c>
      <c r="O4038" s="4" t="s">
        <v>30</v>
      </c>
      <c r="P4038" s="4" t="s">
        <v>57</v>
      </c>
      <c r="Q4038" s="4" t="s">
        <v>572</v>
      </c>
      <c r="R4038" s="6">
        <v>45448.616886655094</v>
      </c>
      <c r="S4038" s="7">
        <f t="shared" si="650"/>
        <v>270957.19</v>
      </c>
      <c r="T4038" s="7">
        <f>L4038*40%</f>
        <v>78541.343999999997</v>
      </c>
      <c r="U4038" s="7">
        <f t="shared" si="651"/>
        <v>78541.343999999997</v>
      </c>
      <c r="V4038" s="7">
        <f t="shared" si="653"/>
        <v>29453.003999999997</v>
      </c>
      <c r="W4038" s="7">
        <f t="shared" si="654"/>
        <v>6479.6608799999995</v>
      </c>
      <c r="X4038" s="7">
        <f t="shared" si="652"/>
        <v>35932.664879999997</v>
      </c>
      <c r="Y4038" s="7">
        <f>L4038+X4038</f>
        <v>232286.02487999998</v>
      </c>
      <c r="Z4038" s="4">
        <v>2</v>
      </c>
      <c r="AA4038" s="7">
        <f t="shared" si="655"/>
        <v>92914.409952000002</v>
      </c>
      <c r="AB4038" s="4">
        <v>3</v>
      </c>
      <c r="AC4038" s="7">
        <f t="shared" si="656"/>
        <v>54200.072471999993</v>
      </c>
      <c r="AD4038">
        <v>3</v>
      </c>
      <c r="AE4038" s="8">
        <f t="shared" si="657"/>
        <v>69685.807463999998</v>
      </c>
    </row>
    <row r="4039" spans="1:31" x14ac:dyDescent="0.25">
      <c r="A4039" s="4">
        <v>489797</v>
      </c>
      <c r="B4039" s="4" t="s">
        <v>12624</v>
      </c>
      <c r="C4039" s="4">
        <v>43741715</v>
      </c>
      <c r="D4039" s="4">
        <v>31283693</v>
      </c>
      <c r="E4039" s="4" t="s">
        <v>12625</v>
      </c>
      <c r="F4039" s="4" t="s">
        <v>232</v>
      </c>
      <c r="G4039" s="4" t="s">
        <v>12626</v>
      </c>
      <c r="H4039" s="4"/>
      <c r="I4039" s="4"/>
      <c r="J4039" s="4" t="s">
        <v>45</v>
      </c>
      <c r="K4039" s="4" t="s">
        <v>347</v>
      </c>
      <c r="L4039" s="5">
        <v>23323.34</v>
      </c>
      <c r="M4039" s="5">
        <v>29256.27</v>
      </c>
      <c r="N4039" s="4">
        <v>0</v>
      </c>
      <c r="O4039" s="4" t="s">
        <v>47</v>
      </c>
      <c r="P4039" s="4" t="s">
        <v>1110</v>
      </c>
      <c r="Q4039" s="4" t="s">
        <v>32</v>
      </c>
      <c r="R4039" s="6"/>
      <c r="S4039" s="7">
        <f t="shared" si="650"/>
        <v>29256.27</v>
      </c>
      <c r="T4039" s="7">
        <f t="shared" ref="T4039:T4091" si="658">L4039*50%</f>
        <v>11661.67</v>
      </c>
      <c r="U4039" s="7">
        <f t="shared" si="651"/>
        <v>11661.67</v>
      </c>
      <c r="V4039" s="7">
        <f t="shared" si="653"/>
        <v>3498.5009999999997</v>
      </c>
      <c r="W4039" s="7">
        <f t="shared" si="654"/>
        <v>769.67021999999997</v>
      </c>
      <c r="X4039" s="7">
        <f t="shared" si="652"/>
        <v>4268.1712200000002</v>
      </c>
      <c r="Y4039" s="7">
        <f>L4039+X4039</f>
        <v>27591.51122</v>
      </c>
      <c r="Z4039" s="4">
        <v>2</v>
      </c>
      <c r="AA4039" s="7">
        <f t="shared" si="655"/>
        <v>11036.604488000001</v>
      </c>
      <c r="AB4039" s="4">
        <v>3</v>
      </c>
      <c r="AC4039" s="7">
        <f t="shared" si="656"/>
        <v>6438.019284666666</v>
      </c>
      <c r="AD4039">
        <v>3</v>
      </c>
      <c r="AE4039" s="8">
        <f t="shared" si="657"/>
        <v>8277.4533659999997</v>
      </c>
    </row>
    <row r="4040" spans="1:31" x14ac:dyDescent="0.25">
      <c r="A4040" s="4">
        <v>489906</v>
      </c>
      <c r="B4040" s="4" t="s">
        <v>12627</v>
      </c>
      <c r="C4040" s="4">
        <v>93859450</v>
      </c>
      <c r="D4040" s="4">
        <v>5314774</v>
      </c>
      <c r="E4040" s="4" t="s">
        <v>12628</v>
      </c>
      <c r="F4040" s="4" t="s">
        <v>26</v>
      </c>
      <c r="G4040" s="4"/>
      <c r="H4040" s="4"/>
      <c r="I4040" s="4"/>
      <c r="J4040" s="4" t="s">
        <v>45</v>
      </c>
      <c r="K4040" s="4" t="s">
        <v>46</v>
      </c>
      <c r="L4040" s="5">
        <v>23396.63</v>
      </c>
      <c r="M4040" s="5">
        <v>29163.5</v>
      </c>
      <c r="N4040" s="4">
        <v>0</v>
      </c>
      <c r="O4040" s="4" t="s">
        <v>47</v>
      </c>
      <c r="P4040" s="4" t="s">
        <v>1110</v>
      </c>
      <c r="Q4040" s="4" t="s">
        <v>32</v>
      </c>
      <c r="R4040" s="6"/>
      <c r="S4040" s="7">
        <f t="shared" si="650"/>
        <v>29163.5</v>
      </c>
      <c r="T4040" s="7">
        <f t="shared" si="658"/>
        <v>11698.315000000001</v>
      </c>
      <c r="U4040" s="7">
        <f t="shared" si="651"/>
        <v>11698.315000000001</v>
      </c>
      <c r="V4040" s="7">
        <f t="shared" si="653"/>
        <v>3509.4945000000002</v>
      </c>
      <c r="W4040" s="7">
        <f t="shared" si="654"/>
        <v>772.08879000000002</v>
      </c>
      <c r="X4040" s="7">
        <f t="shared" si="652"/>
        <v>4281.5832900000005</v>
      </c>
      <c r="Y4040" s="7">
        <f>L4040+X4040</f>
        <v>27678.21329</v>
      </c>
      <c r="Z4040" s="4">
        <v>2</v>
      </c>
      <c r="AA4040" s="7">
        <f t="shared" si="655"/>
        <v>11071.285316000001</v>
      </c>
      <c r="AB4040" s="4">
        <v>3</v>
      </c>
      <c r="AC4040" s="7">
        <f t="shared" si="656"/>
        <v>6458.2497676666653</v>
      </c>
      <c r="AD4040">
        <v>3</v>
      </c>
      <c r="AE4040" s="8">
        <f t="shared" si="657"/>
        <v>8303.463987000001</v>
      </c>
    </row>
    <row r="4041" spans="1:31" x14ac:dyDescent="0.25">
      <c r="A4041" s="4">
        <v>489292</v>
      </c>
      <c r="B4041" s="4" t="s">
        <v>12629</v>
      </c>
      <c r="C4041" s="4">
        <v>32381469</v>
      </c>
      <c r="D4041" s="4">
        <v>7455239</v>
      </c>
      <c r="E4041" s="4" t="s">
        <v>12630</v>
      </c>
      <c r="F4041" s="4" t="s">
        <v>26</v>
      </c>
      <c r="G4041" s="4" t="s">
        <v>12631</v>
      </c>
      <c r="H4041" s="4"/>
      <c r="I4041" s="4"/>
      <c r="J4041" s="4" t="s">
        <v>45</v>
      </c>
      <c r="K4041" s="4" t="s">
        <v>46</v>
      </c>
      <c r="L4041" s="5">
        <v>23756.84</v>
      </c>
      <c r="M4041" s="5">
        <v>29094.28</v>
      </c>
      <c r="N4041" s="4">
        <v>0</v>
      </c>
      <c r="O4041" s="4" t="s">
        <v>30</v>
      </c>
      <c r="P4041" s="4" t="s">
        <v>1110</v>
      </c>
      <c r="Q4041" s="4" t="s">
        <v>32</v>
      </c>
      <c r="R4041" s="6"/>
      <c r="S4041" s="7">
        <f t="shared" si="650"/>
        <v>29094.28</v>
      </c>
      <c r="T4041" s="7">
        <f t="shared" si="658"/>
        <v>11878.42</v>
      </c>
      <c r="U4041" s="7">
        <f t="shared" si="651"/>
        <v>11878.42</v>
      </c>
      <c r="V4041" s="7">
        <f t="shared" si="653"/>
        <v>3563.5259999999998</v>
      </c>
      <c r="W4041" s="7">
        <f t="shared" si="654"/>
        <v>783.97572000000002</v>
      </c>
      <c r="X4041" s="7">
        <f t="shared" si="652"/>
        <v>4347.5017200000002</v>
      </c>
      <c r="Y4041" s="7">
        <f>L4041+X4041</f>
        <v>28104.34172</v>
      </c>
      <c r="Z4041" s="4">
        <v>2</v>
      </c>
      <c r="AA4041" s="7">
        <f t="shared" si="655"/>
        <v>11241.736688000001</v>
      </c>
      <c r="AB4041" s="4">
        <v>3</v>
      </c>
      <c r="AC4041" s="7">
        <f t="shared" si="656"/>
        <v>6557.6797346666672</v>
      </c>
      <c r="AD4041">
        <v>3</v>
      </c>
      <c r="AE4041" s="8">
        <f t="shared" si="657"/>
        <v>8431.3025159999997</v>
      </c>
    </row>
    <row r="4042" spans="1:31" x14ac:dyDescent="0.25">
      <c r="A4042" s="4">
        <v>491615</v>
      </c>
      <c r="B4042" s="4" t="s">
        <v>12632</v>
      </c>
      <c r="C4042" s="4">
        <v>32752312</v>
      </c>
      <c r="D4042" s="4">
        <v>27241644</v>
      </c>
      <c r="E4042" s="4" t="s">
        <v>12633</v>
      </c>
      <c r="F4042" s="4" t="s">
        <v>232</v>
      </c>
      <c r="G4042" s="4" t="s">
        <v>12634</v>
      </c>
      <c r="H4042" s="4"/>
      <c r="I4042" s="4"/>
      <c r="J4042" s="4" t="s">
        <v>40</v>
      </c>
      <c r="K4042" s="4" t="s">
        <v>7871</v>
      </c>
      <c r="L4042" s="5">
        <v>24114.880000000001</v>
      </c>
      <c r="M4042" s="5">
        <v>35787.599999999999</v>
      </c>
      <c r="N4042" s="4">
        <v>0</v>
      </c>
      <c r="O4042" s="4" t="s">
        <v>30</v>
      </c>
      <c r="P4042" s="4" t="s">
        <v>1110</v>
      </c>
      <c r="Q4042" s="4" t="s">
        <v>32</v>
      </c>
      <c r="R4042" s="6"/>
      <c r="S4042" s="7">
        <f t="shared" si="650"/>
        <v>35787.599999999999</v>
      </c>
      <c r="T4042" s="7">
        <f t="shared" si="658"/>
        <v>12057.44</v>
      </c>
      <c r="U4042" s="7">
        <f t="shared" si="651"/>
        <v>12057.44</v>
      </c>
      <c r="V4042" s="7">
        <f t="shared" si="653"/>
        <v>3617.232</v>
      </c>
      <c r="W4042" s="7">
        <f t="shared" si="654"/>
        <v>795.79103999999995</v>
      </c>
      <c r="X4042" s="7">
        <f t="shared" si="652"/>
        <v>4413.02304</v>
      </c>
      <c r="Y4042" s="7">
        <f>L4042+X4042</f>
        <v>28527.903040000001</v>
      </c>
      <c r="Z4042" s="4">
        <v>2</v>
      </c>
      <c r="AA4042" s="7">
        <f t="shared" si="655"/>
        <v>11411.161216</v>
      </c>
      <c r="AB4042" s="4">
        <v>3</v>
      </c>
      <c r="AC4042" s="7">
        <f t="shared" si="656"/>
        <v>6656.5107093333327</v>
      </c>
      <c r="AD4042">
        <v>3</v>
      </c>
      <c r="AE4042" s="8">
        <f t="shared" si="657"/>
        <v>8558.3709120000003</v>
      </c>
    </row>
    <row r="4043" spans="1:31" x14ac:dyDescent="0.25">
      <c r="A4043" s="4">
        <v>486941</v>
      </c>
      <c r="B4043" s="4" t="s">
        <v>12635</v>
      </c>
      <c r="C4043" s="4">
        <v>96085365</v>
      </c>
      <c r="D4043" s="4">
        <v>29888039</v>
      </c>
      <c r="E4043" s="4" t="s">
        <v>12636</v>
      </c>
      <c r="F4043" s="4" t="s">
        <v>26</v>
      </c>
      <c r="G4043" s="4" t="s">
        <v>12637</v>
      </c>
      <c r="H4043" s="4" t="s">
        <v>12638</v>
      </c>
      <c r="I4043" s="4"/>
      <c r="J4043" s="4" t="s">
        <v>28</v>
      </c>
      <c r="K4043" s="4" t="s">
        <v>29</v>
      </c>
      <c r="L4043" s="5">
        <v>24395.54</v>
      </c>
      <c r="M4043" s="5">
        <v>31984.66</v>
      </c>
      <c r="N4043" s="4">
        <v>0</v>
      </c>
      <c r="O4043" s="4" t="s">
        <v>30</v>
      </c>
      <c r="P4043" s="4" t="s">
        <v>3200</v>
      </c>
      <c r="Q4043" s="4" t="s">
        <v>32</v>
      </c>
      <c r="R4043" s="6"/>
      <c r="S4043" s="7">
        <f t="shared" si="650"/>
        <v>31984.66</v>
      </c>
      <c r="T4043" s="7">
        <f t="shared" si="658"/>
        <v>12197.77</v>
      </c>
      <c r="U4043" s="7">
        <f t="shared" si="651"/>
        <v>12197.77</v>
      </c>
      <c r="V4043" s="7">
        <f t="shared" si="653"/>
        <v>3659.3310000000001</v>
      </c>
      <c r="W4043" s="7">
        <f t="shared" si="654"/>
        <v>805.05282</v>
      </c>
      <c r="X4043" s="7">
        <f t="shared" si="652"/>
        <v>4464.38382</v>
      </c>
      <c r="Y4043" s="7">
        <f>L4043+X4043</f>
        <v>28859.92382</v>
      </c>
      <c r="Z4043" s="4">
        <v>2</v>
      </c>
      <c r="AA4043" s="7">
        <f t="shared" si="655"/>
        <v>11543.969528000001</v>
      </c>
      <c r="AB4043" s="4">
        <v>3</v>
      </c>
      <c r="AC4043" s="7">
        <f t="shared" si="656"/>
        <v>6733.9822246666663</v>
      </c>
      <c r="AD4043">
        <v>3</v>
      </c>
      <c r="AE4043" s="8">
        <f t="shared" si="657"/>
        <v>8657.9771459999993</v>
      </c>
    </row>
    <row r="4044" spans="1:31" x14ac:dyDescent="0.25">
      <c r="A4044" s="4">
        <v>489917</v>
      </c>
      <c r="B4044" s="4" t="s">
        <v>12639</v>
      </c>
      <c r="C4044" s="4">
        <v>94209738</v>
      </c>
      <c r="D4044" s="4">
        <v>28215713</v>
      </c>
      <c r="E4044" s="4" t="s">
        <v>12640</v>
      </c>
      <c r="F4044" s="4" t="s">
        <v>232</v>
      </c>
      <c r="G4044" s="4" t="s">
        <v>12641</v>
      </c>
      <c r="H4044" s="4" t="s">
        <v>12642</v>
      </c>
      <c r="I4044" s="4"/>
      <c r="J4044" s="4" t="s">
        <v>45</v>
      </c>
      <c r="K4044" s="4" t="s">
        <v>1554</v>
      </c>
      <c r="L4044" s="5">
        <v>24520.46</v>
      </c>
      <c r="M4044" s="5">
        <v>29699.08</v>
      </c>
      <c r="N4044" s="4">
        <v>0</v>
      </c>
      <c r="O4044" s="4" t="s">
        <v>30</v>
      </c>
      <c r="P4044" s="4" t="s">
        <v>1110</v>
      </c>
      <c r="Q4044" s="4" t="s">
        <v>32</v>
      </c>
      <c r="R4044" s="6"/>
      <c r="S4044" s="7">
        <f t="shared" si="650"/>
        <v>29699.08</v>
      </c>
      <c r="T4044" s="7">
        <f t="shared" si="658"/>
        <v>12260.23</v>
      </c>
      <c r="U4044" s="7">
        <f t="shared" si="651"/>
        <v>12260.23</v>
      </c>
      <c r="V4044" s="7">
        <f t="shared" si="653"/>
        <v>3678.069</v>
      </c>
      <c r="W4044" s="7">
        <f t="shared" si="654"/>
        <v>809.17517999999995</v>
      </c>
      <c r="X4044" s="7">
        <f t="shared" si="652"/>
        <v>4487.2441799999997</v>
      </c>
      <c r="Y4044" s="7">
        <f>L4044+X4044</f>
        <v>29007.704180000001</v>
      </c>
      <c r="Z4044" s="4">
        <v>2</v>
      </c>
      <c r="AA4044" s="7">
        <f t="shared" si="655"/>
        <v>11603.081672</v>
      </c>
      <c r="AB4044" s="4">
        <v>3</v>
      </c>
      <c r="AC4044" s="7">
        <f t="shared" si="656"/>
        <v>6768.4643086666665</v>
      </c>
      <c r="AD4044">
        <v>3</v>
      </c>
      <c r="AE4044" s="8">
        <f t="shared" si="657"/>
        <v>8702.3112540000002</v>
      </c>
    </row>
    <row r="4045" spans="1:31" x14ac:dyDescent="0.25">
      <c r="A4045" s="4">
        <v>489701</v>
      </c>
      <c r="B4045" s="4" t="s">
        <v>12643</v>
      </c>
      <c r="C4045" s="4">
        <v>41625444</v>
      </c>
      <c r="D4045" s="4">
        <v>29686078</v>
      </c>
      <c r="E4045" s="4" t="s">
        <v>12644</v>
      </c>
      <c r="F4045" s="4" t="s">
        <v>26</v>
      </c>
      <c r="G4045" s="4" t="s">
        <v>12645</v>
      </c>
      <c r="H4045" s="4"/>
      <c r="I4045" s="4"/>
      <c r="J4045" s="4" t="s">
        <v>45</v>
      </c>
      <c r="K4045" s="4" t="s">
        <v>46</v>
      </c>
      <c r="L4045" s="5">
        <v>24721.01</v>
      </c>
      <c r="M4045" s="5">
        <v>31667.25</v>
      </c>
      <c r="N4045" s="4">
        <v>0</v>
      </c>
      <c r="O4045" s="4" t="s">
        <v>47</v>
      </c>
      <c r="P4045" s="4" t="s">
        <v>1110</v>
      </c>
      <c r="Q4045" s="4" t="s">
        <v>32</v>
      </c>
      <c r="R4045" s="6"/>
      <c r="S4045" s="7">
        <f t="shared" si="650"/>
        <v>31667.25</v>
      </c>
      <c r="T4045" s="7">
        <f t="shared" si="658"/>
        <v>12360.504999999999</v>
      </c>
      <c r="U4045" s="7">
        <f t="shared" si="651"/>
        <v>12360.504999999999</v>
      </c>
      <c r="V4045" s="7">
        <f t="shared" si="653"/>
        <v>3708.1514999999995</v>
      </c>
      <c r="W4045" s="7">
        <f t="shared" si="654"/>
        <v>815.79332999999986</v>
      </c>
      <c r="X4045" s="7">
        <f t="shared" si="652"/>
        <v>4523.9448299999995</v>
      </c>
      <c r="Y4045" s="7">
        <f>L4045+X4045</f>
        <v>29244.954829999999</v>
      </c>
      <c r="Z4045" s="4">
        <v>2</v>
      </c>
      <c r="AA4045" s="7">
        <f t="shared" si="655"/>
        <v>11697.981932000001</v>
      </c>
      <c r="AB4045" s="4">
        <v>3</v>
      </c>
      <c r="AC4045" s="7">
        <f t="shared" si="656"/>
        <v>6823.8227936666663</v>
      </c>
      <c r="AD4045">
        <v>3</v>
      </c>
      <c r="AE4045" s="8">
        <f t="shared" si="657"/>
        <v>8773.486449</v>
      </c>
    </row>
    <row r="4046" spans="1:31" x14ac:dyDescent="0.25">
      <c r="A4046" s="4">
        <v>488872</v>
      </c>
      <c r="B4046" s="4" t="s">
        <v>12646</v>
      </c>
      <c r="C4046" s="4">
        <v>16661331</v>
      </c>
      <c r="D4046" s="4">
        <v>21394350</v>
      </c>
      <c r="E4046" s="4" t="s">
        <v>12647</v>
      </c>
      <c r="F4046" s="4" t="s">
        <v>26</v>
      </c>
      <c r="G4046" s="4" t="s">
        <v>12648</v>
      </c>
      <c r="H4046" s="4" t="s">
        <v>12649</v>
      </c>
      <c r="I4046" s="4"/>
      <c r="J4046" s="4" t="s">
        <v>45</v>
      </c>
      <c r="K4046" s="4" t="s">
        <v>46</v>
      </c>
      <c r="L4046" s="5">
        <v>24776.53</v>
      </c>
      <c r="M4046" s="5">
        <v>31716.35</v>
      </c>
      <c r="N4046" s="4">
        <v>0</v>
      </c>
      <c r="O4046" s="4" t="s">
        <v>30</v>
      </c>
      <c r="P4046" s="4" t="s">
        <v>1110</v>
      </c>
      <c r="Q4046" s="4" t="s">
        <v>32</v>
      </c>
      <c r="R4046" s="6"/>
      <c r="S4046" s="7">
        <f t="shared" si="650"/>
        <v>31716.35</v>
      </c>
      <c r="T4046" s="7">
        <f t="shared" si="658"/>
        <v>12388.264999999999</v>
      </c>
      <c r="U4046" s="7">
        <f t="shared" si="651"/>
        <v>12388.264999999999</v>
      </c>
      <c r="V4046" s="7">
        <f t="shared" si="653"/>
        <v>3716.4794999999995</v>
      </c>
      <c r="W4046" s="7">
        <f t="shared" si="654"/>
        <v>817.6254899999999</v>
      </c>
      <c r="X4046" s="7">
        <f t="shared" si="652"/>
        <v>4534.1049899999998</v>
      </c>
      <c r="Y4046" s="7">
        <f>L4046+X4046</f>
        <v>29310.634989999999</v>
      </c>
      <c r="Z4046" s="4">
        <v>2</v>
      </c>
      <c r="AA4046" s="7">
        <f t="shared" si="655"/>
        <v>11724.253995999999</v>
      </c>
      <c r="AB4046" s="4">
        <v>3</v>
      </c>
      <c r="AC4046" s="7">
        <f t="shared" si="656"/>
        <v>6839.1481643333327</v>
      </c>
      <c r="AD4046">
        <v>3</v>
      </c>
      <c r="AE4046" s="8">
        <f t="shared" si="657"/>
        <v>8793.1904969999996</v>
      </c>
    </row>
    <row r="4047" spans="1:31" x14ac:dyDescent="0.25">
      <c r="A4047" s="4">
        <v>491533</v>
      </c>
      <c r="B4047" s="4" t="s">
        <v>12650</v>
      </c>
      <c r="C4047" s="4">
        <v>28330550</v>
      </c>
      <c r="D4047" s="4">
        <v>5938496</v>
      </c>
      <c r="E4047" s="4" t="s">
        <v>12651</v>
      </c>
      <c r="F4047" s="4" t="s">
        <v>232</v>
      </c>
      <c r="G4047" s="4" t="s">
        <v>12652</v>
      </c>
      <c r="H4047" s="4"/>
      <c r="I4047" s="4"/>
      <c r="J4047" s="4" t="s">
        <v>40</v>
      </c>
      <c r="K4047" s="4" t="s">
        <v>524</v>
      </c>
      <c r="L4047" s="5">
        <v>24821.68</v>
      </c>
      <c r="M4047" s="5">
        <v>30505.66</v>
      </c>
      <c r="N4047" s="4">
        <v>0</v>
      </c>
      <c r="O4047" s="4" t="s">
        <v>30</v>
      </c>
      <c r="P4047" s="4" t="s">
        <v>1110</v>
      </c>
      <c r="Q4047" s="4" t="s">
        <v>32</v>
      </c>
      <c r="R4047" s="6"/>
      <c r="S4047" s="7">
        <f t="shared" si="650"/>
        <v>30505.66</v>
      </c>
      <c r="T4047" s="7">
        <f t="shared" si="658"/>
        <v>12410.84</v>
      </c>
      <c r="U4047" s="7">
        <f t="shared" si="651"/>
        <v>12410.84</v>
      </c>
      <c r="V4047" s="7">
        <f t="shared" si="653"/>
        <v>3723.252</v>
      </c>
      <c r="W4047" s="7">
        <f t="shared" si="654"/>
        <v>819.11544000000004</v>
      </c>
      <c r="X4047" s="7">
        <f t="shared" si="652"/>
        <v>4542.36744</v>
      </c>
      <c r="Y4047" s="7">
        <f>L4047+X4047</f>
        <v>29364.047440000002</v>
      </c>
      <c r="Z4047" s="4">
        <v>2</v>
      </c>
      <c r="AA4047" s="7">
        <f t="shared" si="655"/>
        <v>11745.618976000002</v>
      </c>
      <c r="AB4047" s="4">
        <v>3</v>
      </c>
      <c r="AC4047" s="7">
        <f t="shared" si="656"/>
        <v>6851.611069333333</v>
      </c>
      <c r="AD4047">
        <v>3</v>
      </c>
      <c r="AE4047" s="8">
        <f t="shared" si="657"/>
        <v>8809.2142320000003</v>
      </c>
    </row>
    <row r="4048" spans="1:31" x14ac:dyDescent="0.25">
      <c r="A4048" s="4">
        <v>489831</v>
      </c>
      <c r="B4048" s="4" t="s">
        <v>12653</v>
      </c>
      <c r="C4048" s="4">
        <v>44698935</v>
      </c>
      <c r="D4048" s="4">
        <v>24816985</v>
      </c>
      <c r="E4048" s="4" t="s">
        <v>12654</v>
      </c>
      <c r="F4048" s="4" t="s">
        <v>26</v>
      </c>
      <c r="G4048" s="4" t="s">
        <v>12655</v>
      </c>
      <c r="H4048" s="4"/>
      <c r="I4048" s="4"/>
      <c r="J4048" s="4" t="s">
        <v>45</v>
      </c>
      <c r="K4048" s="4" t="s">
        <v>46</v>
      </c>
      <c r="L4048" s="5">
        <v>24824.98</v>
      </c>
      <c r="M4048" s="5">
        <v>31325.91</v>
      </c>
      <c r="N4048" s="4">
        <v>0</v>
      </c>
      <c r="O4048" s="4" t="s">
        <v>47</v>
      </c>
      <c r="P4048" s="4" t="s">
        <v>1110</v>
      </c>
      <c r="Q4048" s="4" t="s">
        <v>32</v>
      </c>
      <c r="R4048" s="6"/>
      <c r="S4048" s="7">
        <f t="shared" si="650"/>
        <v>31325.91</v>
      </c>
      <c r="T4048" s="7">
        <f t="shared" si="658"/>
        <v>12412.49</v>
      </c>
      <c r="U4048" s="7">
        <f t="shared" si="651"/>
        <v>12412.49</v>
      </c>
      <c r="V4048" s="7">
        <f t="shared" si="653"/>
        <v>3723.7469999999998</v>
      </c>
      <c r="W4048" s="7">
        <f t="shared" si="654"/>
        <v>819.22433999999998</v>
      </c>
      <c r="X4048" s="7">
        <f t="shared" si="652"/>
        <v>4542.9713400000001</v>
      </c>
      <c r="Y4048" s="7">
        <f>L4048+X4048</f>
        <v>29367.95134</v>
      </c>
      <c r="Z4048" s="4">
        <v>2</v>
      </c>
      <c r="AA4048" s="7">
        <f t="shared" si="655"/>
        <v>11747.180536</v>
      </c>
      <c r="AB4048" s="4">
        <v>3</v>
      </c>
      <c r="AC4048" s="7">
        <f t="shared" si="656"/>
        <v>6852.5219793333335</v>
      </c>
      <c r="AD4048">
        <v>3</v>
      </c>
      <c r="AE4048" s="8">
        <f t="shared" si="657"/>
        <v>8810.3854019999999</v>
      </c>
    </row>
    <row r="4049" spans="1:31" x14ac:dyDescent="0.25">
      <c r="A4049" s="4">
        <v>489771</v>
      </c>
      <c r="B4049" s="4" t="s">
        <v>12656</v>
      </c>
      <c r="C4049" s="4">
        <v>43092169</v>
      </c>
      <c r="D4049" s="4">
        <v>29507542</v>
      </c>
      <c r="E4049" s="4" t="s">
        <v>12657</v>
      </c>
      <c r="F4049" s="4" t="s">
        <v>26</v>
      </c>
      <c r="G4049" s="4" t="s">
        <v>12658</v>
      </c>
      <c r="H4049" s="4"/>
      <c r="I4049" s="4"/>
      <c r="J4049" s="4" t="s">
        <v>45</v>
      </c>
      <c r="K4049" s="4" t="s">
        <v>46</v>
      </c>
      <c r="L4049" s="5">
        <v>24862.639999999999</v>
      </c>
      <c r="M4049" s="5">
        <v>31830.58</v>
      </c>
      <c r="N4049" s="4">
        <v>0</v>
      </c>
      <c r="O4049" s="4" t="s">
        <v>47</v>
      </c>
      <c r="P4049" s="4" t="s">
        <v>1110</v>
      </c>
      <c r="Q4049" s="4" t="s">
        <v>32</v>
      </c>
      <c r="R4049" s="6"/>
      <c r="S4049" s="7">
        <f t="shared" si="650"/>
        <v>31830.58</v>
      </c>
      <c r="T4049" s="7">
        <f t="shared" si="658"/>
        <v>12431.32</v>
      </c>
      <c r="U4049" s="7">
        <f t="shared" si="651"/>
        <v>12431.32</v>
      </c>
      <c r="V4049" s="7">
        <f t="shared" si="653"/>
        <v>3729.3959999999997</v>
      </c>
      <c r="W4049" s="7">
        <f t="shared" si="654"/>
        <v>820.46711999999991</v>
      </c>
      <c r="X4049" s="7">
        <f t="shared" si="652"/>
        <v>4549.86312</v>
      </c>
      <c r="Y4049" s="7">
        <f>L4049+X4049</f>
        <v>29412.503120000001</v>
      </c>
      <c r="Z4049" s="4">
        <v>2</v>
      </c>
      <c r="AA4049" s="7">
        <f t="shared" si="655"/>
        <v>11765.001248</v>
      </c>
      <c r="AB4049" s="4">
        <v>3</v>
      </c>
      <c r="AC4049" s="7">
        <f t="shared" si="656"/>
        <v>6862.917394666667</v>
      </c>
      <c r="AD4049">
        <v>3</v>
      </c>
      <c r="AE4049" s="8">
        <f t="shared" si="657"/>
        <v>8823.7509360000004</v>
      </c>
    </row>
    <row r="4050" spans="1:31" x14ac:dyDescent="0.25">
      <c r="A4050" s="4">
        <v>489063</v>
      </c>
      <c r="B4050" s="4" t="s">
        <v>12659</v>
      </c>
      <c r="C4050" s="4">
        <v>25586786</v>
      </c>
      <c r="D4050" s="4">
        <v>26457354</v>
      </c>
      <c r="E4050" s="4" t="s">
        <v>12660</v>
      </c>
      <c r="F4050" s="4" t="s">
        <v>26</v>
      </c>
      <c r="G4050" s="4" t="s">
        <v>12661</v>
      </c>
      <c r="H4050" s="4"/>
      <c r="I4050" s="4"/>
      <c r="J4050" s="4" t="s">
        <v>45</v>
      </c>
      <c r="K4050" s="4" t="s">
        <v>29</v>
      </c>
      <c r="L4050" s="5">
        <v>24875.5</v>
      </c>
      <c r="M4050" s="5">
        <v>31847.19</v>
      </c>
      <c r="N4050" s="4">
        <v>0</v>
      </c>
      <c r="O4050" s="4" t="s">
        <v>30</v>
      </c>
      <c r="P4050" s="4" t="s">
        <v>1110</v>
      </c>
      <c r="Q4050" s="4" t="s">
        <v>32</v>
      </c>
      <c r="R4050" s="6"/>
      <c r="S4050" s="7">
        <f t="shared" si="650"/>
        <v>31847.19</v>
      </c>
      <c r="T4050" s="7">
        <f t="shared" si="658"/>
        <v>12437.75</v>
      </c>
      <c r="U4050" s="7">
        <f t="shared" si="651"/>
        <v>12437.75</v>
      </c>
      <c r="V4050" s="7">
        <f t="shared" si="653"/>
        <v>3731.3249999999998</v>
      </c>
      <c r="W4050" s="7">
        <f t="shared" si="654"/>
        <v>820.89149999999995</v>
      </c>
      <c r="X4050" s="7">
        <f t="shared" si="652"/>
        <v>4552.2164999999995</v>
      </c>
      <c r="Y4050" s="7">
        <f>L4050+X4050</f>
        <v>29427.716499999999</v>
      </c>
      <c r="Z4050" s="4">
        <v>2</v>
      </c>
      <c r="AA4050" s="7">
        <f t="shared" si="655"/>
        <v>11771.086600000001</v>
      </c>
      <c r="AB4050" s="4">
        <v>3</v>
      </c>
      <c r="AC4050" s="7">
        <f t="shared" si="656"/>
        <v>6866.4671833333332</v>
      </c>
      <c r="AD4050">
        <v>3</v>
      </c>
      <c r="AE4050" s="8">
        <f t="shared" si="657"/>
        <v>8828.31495</v>
      </c>
    </row>
    <row r="4051" spans="1:31" x14ac:dyDescent="0.25">
      <c r="A4051" s="4">
        <v>489737</v>
      </c>
      <c r="B4051" s="4" t="s">
        <v>12662</v>
      </c>
      <c r="C4051" s="4">
        <v>42336943</v>
      </c>
      <c r="D4051" s="4">
        <v>24756701</v>
      </c>
      <c r="E4051" s="4" t="s">
        <v>12663</v>
      </c>
      <c r="F4051" s="4" t="s">
        <v>26</v>
      </c>
      <c r="G4051" s="4" t="s">
        <v>12664</v>
      </c>
      <c r="H4051" s="4"/>
      <c r="I4051" s="4"/>
      <c r="J4051" s="4" t="s">
        <v>45</v>
      </c>
      <c r="K4051" s="4" t="s">
        <v>46</v>
      </c>
      <c r="L4051" s="5">
        <v>24915.82</v>
      </c>
      <c r="M4051" s="5">
        <v>32091.88</v>
      </c>
      <c r="N4051" s="4">
        <v>0</v>
      </c>
      <c r="O4051" s="4" t="s">
        <v>30</v>
      </c>
      <c r="P4051" s="4" t="s">
        <v>1110</v>
      </c>
      <c r="Q4051" s="4" t="s">
        <v>32</v>
      </c>
      <c r="R4051" s="6"/>
      <c r="S4051" s="7">
        <f t="shared" si="650"/>
        <v>32091.88</v>
      </c>
      <c r="T4051" s="7">
        <f t="shared" si="658"/>
        <v>12457.91</v>
      </c>
      <c r="U4051" s="7">
        <f t="shared" si="651"/>
        <v>12457.91</v>
      </c>
      <c r="V4051" s="7">
        <f t="shared" si="653"/>
        <v>3737.3729999999996</v>
      </c>
      <c r="W4051" s="7">
        <f t="shared" si="654"/>
        <v>822.22205999999994</v>
      </c>
      <c r="X4051" s="7">
        <f t="shared" si="652"/>
        <v>4559.5950599999996</v>
      </c>
      <c r="Y4051" s="7">
        <f>L4051+X4051</f>
        <v>29475.415059999999</v>
      </c>
      <c r="Z4051" s="4">
        <v>2</v>
      </c>
      <c r="AA4051" s="7">
        <f t="shared" si="655"/>
        <v>11790.166024</v>
      </c>
      <c r="AB4051" s="4">
        <v>3</v>
      </c>
      <c r="AC4051" s="7">
        <f t="shared" si="656"/>
        <v>6877.5968473333332</v>
      </c>
      <c r="AD4051">
        <v>3</v>
      </c>
      <c r="AE4051" s="8">
        <f t="shared" si="657"/>
        <v>8842.6245180000005</v>
      </c>
    </row>
    <row r="4052" spans="1:31" x14ac:dyDescent="0.25">
      <c r="A4052" s="4">
        <v>492032</v>
      </c>
      <c r="B4052" s="4" t="s">
        <v>12665</v>
      </c>
      <c r="C4052" s="4">
        <v>35627764</v>
      </c>
      <c r="D4052" s="4">
        <v>29709920</v>
      </c>
      <c r="E4052" s="4" t="s">
        <v>12666</v>
      </c>
      <c r="F4052" s="4" t="s">
        <v>232</v>
      </c>
      <c r="G4052" s="4"/>
      <c r="H4052" s="4" t="s">
        <v>12667</v>
      </c>
      <c r="I4052" s="4" t="s">
        <v>12668</v>
      </c>
      <c r="J4052" s="4" t="s">
        <v>1108</v>
      </c>
      <c r="K4052" s="4" t="s">
        <v>524</v>
      </c>
      <c r="L4052" s="5">
        <v>24934.39</v>
      </c>
      <c r="M4052" s="5">
        <v>30342.42</v>
      </c>
      <c r="N4052" s="4">
        <v>0</v>
      </c>
      <c r="O4052" s="4" t="s">
        <v>30</v>
      </c>
      <c r="P4052" s="4" t="s">
        <v>1110</v>
      </c>
      <c r="Q4052" s="4" t="s">
        <v>32</v>
      </c>
      <c r="R4052" s="6"/>
      <c r="S4052" s="7">
        <f t="shared" si="650"/>
        <v>30342.42</v>
      </c>
      <c r="T4052" s="7">
        <f t="shared" si="658"/>
        <v>12467.195</v>
      </c>
      <c r="U4052" s="7">
        <f t="shared" si="651"/>
        <v>12467.195</v>
      </c>
      <c r="V4052" s="7">
        <f t="shared" si="653"/>
        <v>3740.1584999999995</v>
      </c>
      <c r="W4052" s="7">
        <f t="shared" si="654"/>
        <v>822.83486999999991</v>
      </c>
      <c r="X4052" s="7">
        <f t="shared" si="652"/>
        <v>4562.9933699999992</v>
      </c>
      <c r="Y4052" s="7">
        <f>L4052+X4052</f>
        <v>29497.38337</v>
      </c>
      <c r="Z4052" s="4">
        <v>2</v>
      </c>
      <c r="AA4052" s="7">
        <f t="shared" si="655"/>
        <v>11798.953348000001</v>
      </c>
      <c r="AB4052" s="4">
        <v>3</v>
      </c>
      <c r="AC4052" s="7">
        <f t="shared" si="656"/>
        <v>6882.7227863333328</v>
      </c>
      <c r="AD4052">
        <v>3</v>
      </c>
      <c r="AE4052" s="8">
        <f t="shared" si="657"/>
        <v>8849.2150110000002</v>
      </c>
    </row>
    <row r="4053" spans="1:31" x14ac:dyDescent="0.25">
      <c r="A4053" s="4">
        <v>490004</v>
      </c>
      <c r="B4053" s="4" t="s">
        <v>12669</v>
      </c>
      <c r="C4053" s="4">
        <v>96197676</v>
      </c>
      <c r="D4053" s="4">
        <v>29646811</v>
      </c>
      <c r="E4053" s="4" t="s">
        <v>12670</v>
      </c>
      <c r="F4053" s="4" t="s">
        <v>26</v>
      </c>
      <c r="G4053" s="4" t="s">
        <v>12671</v>
      </c>
      <c r="H4053" s="4"/>
      <c r="I4053" s="4"/>
      <c r="J4053" s="4" t="s">
        <v>45</v>
      </c>
      <c r="K4053" s="4" t="s">
        <v>46</v>
      </c>
      <c r="L4053" s="5">
        <v>25029.53</v>
      </c>
      <c r="M4053" s="5">
        <v>32063.45</v>
      </c>
      <c r="N4053" s="4">
        <v>0</v>
      </c>
      <c r="O4053" s="4" t="s">
        <v>30</v>
      </c>
      <c r="P4053" s="4" t="s">
        <v>1110</v>
      </c>
      <c r="Q4053" s="4" t="s">
        <v>32</v>
      </c>
      <c r="R4053" s="6"/>
      <c r="S4053" s="7">
        <f t="shared" si="650"/>
        <v>32063.45</v>
      </c>
      <c r="T4053" s="7">
        <f t="shared" si="658"/>
        <v>12514.764999999999</v>
      </c>
      <c r="U4053" s="7">
        <f t="shared" si="651"/>
        <v>12514.764999999999</v>
      </c>
      <c r="V4053" s="7">
        <f t="shared" si="653"/>
        <v>3754.4294999999997</v>
      </c>
      <c r="W4053" s="7">
        <f t="shared" si="654"/>
        <v>825.97448999999995</v>
      </c>
      <c r="X4053" s="7">
        <f t="shared" si="652"/>
        <v>4580.4039899999998</v>
      </c>
      <c r="Y4053" s="7">
        <f>L4053+X4053</f>
        <v>29609.933989999998</v>
      </c>
      <c r="Z4053" s="4">
        <v>2</v>
      </c>
      <c r="AA4053" s="7">
        <f t="shared" si="655"/>
        <v>11843.973596</v>
      </c>
      <c r="AB4053" s="4">
        <v>3</v>
      </c>
      <c r="AC4053" s="7">
        <f t="shared" si="656"/>
        <v>6908.9845976666656</v>
      </c>
      <c r="AD4053">
        <v>3</v>
      </c>
      <c r="AE4053" s="8">
        <f t="shared" si="657"/>
        <v>8882.980196999999</v>
      </c>
    </row>
    <row r="4054" spans="1:31" x14ac:dyDescent="0.25">
      <c r="A4054" s="4">
        <v>489338</v>
      </c>
      <c r="B4054" s="4" t="s">
        <v>12672</v>
      </c>
      <c r="C4054" s="4">
        <v>33587257</v>
      </c>
      <c r="D4054" s="4">
        <v>2951530</v>
      </c>
      <c r="E4054" s="4" t="s">
        <v>12673</v>
      </c>
      <c r="F4054" s="4" t="s">
        <v>26</v>
      </c>
      <c r="G4054" s="4" t="s">
        <v>12674</v>
      </c>
      <c r="H4054" s="4"/>
      <c r="I4054" s="4"/>
      <c r="J4054" s="4" t="s">
        <v>45</v>
      </c>
      <c r="K4054" s="4" t="s">
        <v>46</v>
      </c>
      <c r="L4054" s="5">
        <v>25046.61</v>
      </c>
      <c r="M4054" s="5">
        <v>32200.22</v>
      </c>
      <c r="N4054" s="4">
        <v>0</v>
      </c>
      <c r="O4054" s="4" t="s">
        <v>30</v>
      </c>
      <c r="P4054" s="4" t="s">
        <v>1110</v>
      </c>
      <c r="Q4054" s="4" t="s">
        <v>32</v>
      </c>
      <c r="R4054" s="6"/>
      <c r="S4054" s="7">
        <f t="shared" si="650"/>
        <v>32200.22</v>
      </c>
      <c r="T4054" s="7">
        <f t="shared" si="658"/>
        <v>12523.305</v>
      </c>
      <c r="U4054" s="7">
        <f t="shared" si="651"/>
        <v>12523.305</v>
      </c>
      <c r="V4054" s="7">
        <f t="shared" si="653"/>
        <v>3756.9915000000001</v>
      </c>
      <c r="W4054" s="7">
        <f t="shared" si="654"/>
        <v>826.53813000000002</v>
      </c>
      <c r="X4054" s="7">
        <f t="shared" si="652"/>
        <v>4583.52963</v>
      </c>
      <c r="Y4054" s="7">
        <f>L4054+X4054</f>
        <v>29630.139630000001</v>
      </c>
      <c r="Z4054" s="4">
        <v>2</v>
      </c>
      <c r="AA4054" s="7">
        <f t="shared" si="655"/>
        <v>11852.055852000001</v>
      </c>
      <c r="AB4054" s="4">
        <v>3</v>
      </c>
      <c r="AC4054" s="7">
        <f t="shared" si="656"/>
        <v>6913.6992470000005</v>
      </c>
      <c r="AD4054">
        <v>3</v>
      </c>
      <c r="AE4054" s="8">
        <f t="shared" si="657"/>
        <v>8889.0418890000001</v>
      </c>
    </row>
    <row r="4055" spans="1:31" x14ac:dyDescent="0.25">
      <c r="A4055" s="4">
        <v>489749</v>
      </c>
      <c r="B4055" s="4" t="s">
        <v>12675</v>
      </c>
      <c r="C4055" s="4">
        <v>42491029</v>
      </c>
      <c r="D4055" s="4">
        <v>29329470</v>
      </c>
      <c r="E4055" s="4" t="s">
        <v>12676</v>
      </c>
      <c r="F4055" s="4" t="s">
        <v>26</v>
      </c>
      <c r="G4055" s="4" t="s">
        <v>12677</v>
      </c>
      <c r="H4055" s="4"/>
      <c r="I4055" s="4"/>
      <c r="J4055" s="4" t="s">
        <v>45</v>
      </c>
      <c r="K4055" s="4" t="s">
        <v>46</v>
      </c>
      <c r="L4055" s="5">
        <v>25147.23</v>
      </c>
      <c r="M4055" s="5">
        <v>32057.51</v>
      </c>
      <c r="N4055" s="4">
        <v>0</v>
      </c>
      <c r="O4055" s="4" t="s">
        <v>30</v>
      </c>
      <c r="P4055" s="4" t="s">
        <v>1110</v>
      </c>
      <c r="Q4055" s="4" t="s">
        <v>32</v>
      </c>
      <c r="R4055" s="6"/>
      <c r="S4055" s="7">
        <f t="shared" si="650"/>
        <v>32057.51</v>
      </c>
      <c r="T4055" s="7">
        <f t="shared" si="658"/>
        <v>12573.615</v>
      </c>
      <c r="U4055" s="7">
        <f t="shared" si="651"/>
        <v>12573.615</v>
      </c>
      <c r="V4055" s="7">
        <f t="shared" si="653"/>
        <v>3772.0844999999999</v>
      </c>
      <c r="W4055" s="7">
        <f t="shared" si="654"/>
        <v>829.85858999999994</v>
      </c>
      <c r="X4055" s="7">
        <f t="shared" si="652"/>
        <v>4601.9430899999998</v>
      </c>
      <c r="Y4055" s="7">
        <f>L4055+X4055</f>
        <v>29749.17309</v>
      </c>
      <c r="Z4055" s="4">
        <v>2</v>
      </c>
      <c r="AA4055" s="7">
        <f t="shared" si="655"/>
        <v>11899.669236000002</v>
      </c>
      <c r="AB4055" s="4">
        <v>3</v>
      </c>
      <c r="AC4055" s="7">
        <f t="shared" si="656"/>
        <v>6941.4737209999994</v>
      </c>
      <c r="AD4055">
        <v>3</v>
      </c>
      <c r="AE4055" s="8">
        <f t="shared" si="657"/>
        <v>8924.7519269999993</v>
      </c>
    </row>
    <row r="4056" spans="1:31" x14ac:dyDescent="0.25">
      <c r="A4056" s="4">
        <v>491626</v>
      </c>
      <c r="B4056" s="4" t="s">
        <v>12678</v>
      </c>
      <c r="C4056" s="4">
        <v>33034057</v>
      </c>
      <c r="D4056" s="4">
        <v>20610299</v>
      </c>
      <c r="E4056" s="4" t="s">
        <v>12679</v>
      </c>
      <c r="F4056" s="4" t="s">
        <v>232</v>
      </c>
      <c r="G4056" s="4" t="s">
        <v>12680</v>
      </c>
      <c r="H4056" s="4"/>
      <c r="I4056" s="4"/>
      <c r="J4056" s="4" t="s">
        <v>40</v>
      </c>
      <c r="K4056" s="4" t="s">
        <v>7871</v>
      </c>
      <c r="L4056" s="5">
        <v>25218.03</v>
      </c>
      <c r="M4056" s="5">
        <v>49031.82</v>
      </c>
      <c r="N4056" s="4">
        <v>0</v>
      </c>
      <c r="O4056" s="4" t="s">
        <v>47</v>
      </c>
      <c r="P4056" s="4" t="s">
        <v>1110</v>
      </c>
      <c r="Q4056" s="4" t="s">
        <v>32</v>
      </c>
      <c r="R4056" s="6"/>
      <c r="S4056" s="7">
        <f t="shared" si="650"/>
        <v>49031.82</v>
      </c>
      <c r="T4056" s="7">
        <f t="shared" si="658"/>
        <v>12609.014999999999</v>
      </c>
      <c r="U4056" s="7">
        <f t="shared" si="651"/>
        <v>12609.014999999999</v>
      </c>
      <c r="V4056" s="7">
        <f t="shared" si="653"/>
        <v>3782.7044999999998</v>
      </c>
      <c r="W4056" s="7">
        <f t="shared" si="654"/>
        <v>832.19498999999996</v>
      </c>
      <c r="X4056" s="7">
        <f t="shared" si="652"/>
        <v>4614.8994899999998</v>
      </c>
      <c r="Y4056" s="7">
        <f>L4056+X4056</f>
        <v>29832.929489999999</v>
      </c>
      <c r="Z4056" s="4">
        <v>2</v>
      </c>
      <c r="AA4056" s="7">
        <f t="shared" si="655"/>
        <v>11933.171796000001</v>
      </c>
      <c r="AB4056" s="4">
        <v>3</v>
      </c>
      <c r="AC4056" s="7">
        <f t="shared" si="656"/>
        <v>6961.0168809999996</v>
      </c>
      <c r="AD4056">
        <v>3</v>
      </c>
      <c r="AE4056" s="8">
        <f t="shared" si="657"/>
        <v>8949.878847</v>
      </c>
    </row>
    <row r="4057" spans="1:31" x14ac:dyDescent="0.25">
      <c r="A4057" s="4">
        <v>486736</v>
      </c>
      <c r="B4057" s="4" t="s">
        <v>12681</v>
      </c>
      <c r="C4057" s="4">
        <v>45487543</v>
      </c>
      <c r="D4057" s="4">
        <v>29667323</v>
      </c>
      <c r="E4057" s="4" t="s">
        <v>12682</v>
      </c>
      <c r="F4057" s="4" t="s">
        <v>26</v>
      </c>
      <c r="G4057" s="4" t="s">
        <v>12683</v>
      </c>
      <c r="H4057" s="4"/>
      <c r="I4057" s="4"/>
      <c r="J4057" s="4" t="s">
        <v>28</v>
      </c>
      <c r="K4057" s="4" t="s">
        <v>108</v>
      </c>
      <c r="L4057" s="5">
        <v>25296.93</v>
      </c>
      <c r="M4057" s="5">
        <v>33706.32</v>
      </c>
      <c r="N4057" s="4">
        <v>0</v>
      </c>
      <c r="O4057" s="4" t="s">
        <v>30</v>
      </c>
      <c r="P4057" s="4" t="s">
        <v>3200</v>
      </c>
      <c r="Q4057" s="4" t="s">
        <v>32</v>
      </c>
      <c r="R4057" s="6"/>
      <c r="S4057" s="7">
        <f t="shared" si="650"/>
        <v>33706.32</v>
      </c>
      <c r="T4057" s="7">
        <f t="shared" si="658"/>
        <v>12648.465</v>
      </c>
      <c r="U4057" s="7">
        <f t="shared" si="651"/>
        <v>12648.465</v>
      </c>
      <c r="V4057" s="7">
        <f t="shared" si="653"/>
        <v>3794.5394999999999</v>
      </c>
      <c r="W4057" s="7">
        <f t="shared" si="654"/>
        <v>834.79868999999997</v>
      </c>
      <c r="X4057" s="7">
        <f t="shared" si="652"/>
        <v>4629.3381899999995</v>
      </c>
      <c r="Y4057" s="7">
        <f>L4057+X4057</f>
        <v>29926.268189999999</v>
      </c>
      <c r="Z4057" s="4">
        <v>2</v>
      </c>
      <c r="AA4057" s="7">
        <f t="shared" si="655"/>
        <v>11970.507276</v>
      </c>
      <c r="AB4057" s="4">
        <v>3</v>
      </c>
      <c r="AC4057" s="7">
        <f t="shared" si="656"/>
        <v>6982.7959110000002</v>
      </c>
      <c r="AD4057">
        <v>3</v>
      </c>
      <c r="AE4057" s="8">
        <f t="shared" si="657"/>
        <v>8977.8804569999993</v>
      </c>
    </row>
    <row r="4058" spans="1:31" x14ac:dyDescent="0.25">
      <c r="A4058" s="4">
        <v>489119</v>
      </c>
      <c r="B4058" s="4" t="s">
        <v>12684</v>
      </c>
      <c r="C4058" s="4">
        <v>27324347</v>
      </c>
      <c r="D4058" s="4">
        <v>29130830</v>
      </c>
      <c r="E4058" s="4" t="s">
        <v>12685</v>
      </c>
      <c r="F4058" s="4" t="s">
        <v>26</v>
      </c>
      <c r="G4058" s="4" t="s">
        <v>12686</v>
      </c>
      <c r="H4058" s="4" t="s">
        <v>12687</v>
      </c>
      <c r="I4058" s="4"/>
      <c r="J4058" s="4" t="s">
        <v>45</v>
      </c>
      <c r="K4058" s="4" t="s">
        <v>46</v>
      </c>
      <c r="L4058" s="5">
        <v>25476</v>
      </c>
      <c r="M4058" s="5">
        <v>32328.81</v>
      </c>
      <c r="N4058" s="4">
        <v>0</v>
      </c>
      <c r="O4058" s="4" t="s">
        <v>30</v>
      </c>
      <c r="P4058" s="4" t="s">
        <v>1110</v>
      </c>
      <c r="Q4058" s="4" t="s">
        <v>32</v>
      </c>
      <c r="R4058" s="6"/>
      <c r="S4058" s="7">
        <f t="shared" si="650"/>
        <v>32328.81</v>
      </c>
      <c r="T4058" s="7">
        <f t="shared" si="658"/>
        <v>12738</v>
      </c>
      <c r="U4058" s="7">
        <f t="shared" si="651"/>
        <v>12738</v>
      </c>
      <c r="V4058" s="7">
        <f t="shared" si="653"/>
        <v>3821.3999999999996</v>
      </c>
      <c r="W4058" s="7">
        <f t="shared" si="654"/>
        <v>840.70799999999997</v>
      </c>
      <c r="X4058" s="7">
        <f t="shared" si="652"/>
        <v>4662.1079999999993</v>
      </c>
      <c r="Y4058" s="7">
        <f>L4058+X4058</f>
        <v>30138.108</v>
      </c>
      <c r="Z4058" s="4">
        <v>2</v>
      </c>
      <c r="AA4058" s="7">
        <f t="shared" si="655"/>
        <v>12055.243200000001</v>
      </c>
      <c r="AB4058" s="4">
        <v>3</v>
      </c>
      <c r="AC4058" s="7">
        <f t="shared" si="656"/>
        <v>7032.2251999999999</v>
      </c>
      <c r="AD4058">
        <v>3</v>
      </c>
      <c r="AE4058" s="8">
        <f t="shared" si="657"/>
        <v>9041.4323999999997</v>
      </c>
    </row>
    <row r="4059" spans="1:31" x14ac:dyDescent="0.25">
      <c r="A4059" s="4">
        <v>488166</v>
      </c>
      <c r="B4059" s="4" t="s">
        <v>12688</v>
      </c>
      <c r="C4059" s="4">
        <v>42194037</v>
      </c>
      <c r="D4059" s="4">
        <v>26616004</v>
      </c>
      <c r="E4059" s="4" t="s">
        <v>12689</v>
      </c>
      <c r="F4059" s="4" t="s">
        <v>232</v>
      </c>
      <c r="G4059" s="4" t="s">
        <v>12690</v>
      </c>
      <c r="H4059" s="4"/>
      <c r="I4059" s="4"/>
      <c r="J4059" s="4" t="s">
        <v>155</v>
      </c>
      <c r="K4059" s="4" t="s">
        <v>347</v>
      </c>
      <c r="L4059" s="5">
        <v>25705.54</v>
      </c>
      <c r="M4059" s="5">
        <v>31675.439999999999</v>
      </c>
      <c r="N4059" s="4">
        <v>0</v>
      </c>
      <c r="O4059" s="4" t="s">
        <v>47</v>
      </c>
      <c r="P4059" s="4" t="s">
        <v>3200</v>
      </c>
      <c r="Q4059" s="4" t="s">
        <v>32</v>
      </c>
      <c r="R4059" s="6"/>
      <c r="S4059" s="7">
        <f t="shared" si="650"/>
        <v>31675.439999999999</v>
      </c>
      <c r="T4059" s="7">
        <f t="shared" si="658"/>
        <v>12852.77</v>
      </c>
      <c r="U4059" s="7">
        <f t="shared" si="651"/>
        <v>12852.77</v>
      </c>
      <c r="V4059" s="7">
        <f t="shared" si="653"/>
        <v>3855.8310000000001</v>
      </c>
      <c r="W4059" s="7">
        <f t="shared" si="654"/>
        <v>848.28282000000002</v>
      </c>
      <c r="X4059" s="7">
        <f t="shared" si="652"/>
        <v>4704.1138200000005</v>
      </c>
      <c r="Y4059" s="7">
        <f>L4059+X4059</f>
        <v>30409.65382</v>
      </c>
      <c r="Z4059" s="4">
        <v>2</v>
      </c>
      <c r="AA4059" s="7">
        <f t="shared" si="655"/>
        <v>12163.861528000001</v>
      </c>
      <c r="AB4059" s="4">
        <v>3</v>
      </c>
      <c r="AC4059" s="7">
        <f t="shared" si="656"/>
        <v>7095.5858913333323</v>
      </c>
      <c r="AD4059">
        <v>3</v>
      </c>
      <c r="AE4059" s="8">
        <f t="shared" si="657"/>
        <v>9122.896146000001</v>
      </c>
    </row>
    <row r="4060" spans="1:31" x14ac:dyDescent="0.25">
      <c r="A4060" s="4">
        <v>489703</v>
      </c>
      <c r="B4060" s="4" t="s">
        <v>12691</v>
      </c>
      <c r="C4060" s="4">
        <v>41650163</v>
      </c>
      <c r="D4060" s="4">
        <v>28476122</v>
      </c>
      <c r="E4060" s="4" t="s">
        <v>12692</v>
      </c>
      <c r="F4060" s="4" t="s">
        <v>26</v>
      </c>
      <c r="G4060" s="4" t="s">
        <v>12693</v>
      </c>
      <c r="H4060" s="4"/>
      <c r="I4060" s="4"/>
      <c r="J4060" s="4" t="s">
        <v>45</v>
      </c>
      <c r="K4060" s="4" t="s">
        <v>46</v>
      </c>
      <c r="L4060" s="5">
        <v>25748.76</v>
      </c>
      <c r="M4060" s="5">
        <v>32635.78</v>
      </c>
      <c r="N4060" s="4">
        <v>0</v>
      </c>
      <c r="O4060" s="4" t="s">
        <v>47</v>
      </c>
      <c r="P4060" s="4" t="s">
        <v>1110</v>
      </c>
      <c r="Q4060" s="4" t="s">
        <v>32</v>
      </c>
      <c r="R4060" s="6"/>
      <c r="S4060" s="7">
        <f t="shared" si="650"/>
        <v>32635.78</v>
      </c>
      <c r="T4060" s="7">
        <f t="shared" si="658"/>
        <v>12874.38</v>
      </c>
      <c r="U4060" s="7">
        <f t="shared" si="651"/>
        <v>12874.38</v>
      </c>
      <c r="V4060" s="7">
        <f t="shared" si="653"/>
        <v>3862.3139999999994</v>
      </c>
      <c r="W4060" s="7">
        <f t="shared" si="654"/>
        <v>849.70907999999986</v>
      </c>
      <c r="X4060" s="7">
        <f t="shared" si="652"/>
        <v>4712.023079999999</v>
      </c>
      <c r="Y4060" s="7">
        <f>L4060+X4060</f>
        <v>30460.783079999997</v>
      </c>
      <c r="Z4060" s="4">
        <v>2</v>
      </c>
      <c r="AA4060" s="7">
        <f t="shared" si="655"/>
        <v>12184.313232</v>
      </c>
      <c r="AB4060" s="4">
        <v>3</v>
      </c>
      <c r="AC4060" s="7">
        <f t="shared" si="656"/>
        <v>7107.516051999999</v>
      </c>
      <c r="AD4060">
        <v>3</v>
      </c>
      <c r="AE4060" s="8">
        <f t="shared" si="657"/>
        <v>9138.2349239999985</v>
      </c>
    </row>
    <row r="4061" spans="1:31" x14ac:dyDescent="0.25">
      <c r="A4061" s="4">
        <v>489980</v>
      </c>
      <c r="B4061" s="4" t="s">
        <v>12694</v>
      </c>
      <c r="C4061" s="4">
        <v>95921660</v>
      </c>
      <c r="D4061" s="4">
        <v>29379794</v>
      </c>
      <c r="E4061" s="4" t="s">
        <v>12695</v>
      </c>
      <c r="F4061" s="4" t="s">
        <v>26</v>
      </c>
      <c r="G4061" s="4" t="s">
        <v>12696</v>
      </c>
      <c r="H4061" s="4" t="s">
        <v>12697</v>
      </c>
      <c r="I4061" s="4"/>
      <c r="J4061" s="4" t="s">
        <v>45</v>
      </c>
      <c r="K4061" s="4" t="s">
        <v>46</v>
      </c>
      <c r="L4061" s="5">
        <v>25895.57</v>
      </c>
      <c r="M4061" s="5">
        <v>33017.040000000001</v>
      </c>
      <c r="N4061" s="4">
        <v>0</v>
      </c>
      <c r="O4061" s="4" t="s">
        <v>47</v>
      </c>
      <c r="P4061" s="4" t="s">
        <v>1110</v>
      </c>
      <c r="Q4061" s="4" t="s">
        <v>32</v>
      </c>
      <c r="R4061" s="6"/>
      <c r="S4061" s="7">
        <f t="shared" si="650"/>
        <v>33017.040000000001</v>
      </c>
      <c r="T4061" s="7">
        <f t="shared" si="658"/>
        <v>12947.785</v>
      </c>
      <c r="U4061" s="7">
        <f t="shared" si="651"/>
        <v>12947.785</v>
      </c>
      <c r="V4061" s="7">
        <f t="shared" si="653"/>
        <v>3884.3354999999997</v>
      </c>
      <c r="W4061" s="7">
        <f t="shared" si="654"/>
        <v>854.55380999999988</v>
      </c>
      <c r="X4061" s="7">
        <f t="shared" si="652"/>
        <v>4738.8893099999996</v>
      </c>
      <c r="Y4061" s="7">
        <f>L4061+X4061</f>
        <v>30634.459309999998</v>
      </c>
      <c r="Z4061" s="4">
        <v>2</v>
      </c>
      <c r="AA4061" s="7">
        <f t="shared" si="655"/>
        <v>12253.783724000001</v>
      </c>
      <c r="AB4061" s="4">
        <v>3</v>
      </c>
      <c r="AC4061" s="7">
        <f t="shared" si="656"/>
        <v>7148.040505666665</v>
      </c>
      <c r="AD4061">
        <v>3</v>
      </c>
      <c r="AE4061" s="8">
        <f t="shared" si="657"/>
        <v>9190.3377930000006</v>
      </c>
    </row>
    <row r="4062" spans="1:31" x14ac:dyDescent="0.25">
      <c r="A4062" s="4">
        <v>486395</v>
      </c>
      <c r="B4062" s="4" t="s">
        <v>12698</v>
      </c>
      <c r="C4062" s="4">
        <v>38154915</v>
      </c>
      <c r="D4062" s="4">
        <v>28053020</v>
      </c>
      <c r="E4062" s="4" t="s">
        <v>12699</v>
      </c>
      <c r="F4062" s="4" t="s">
        <v>26</v>
      </c>
      <c r="G4062" s="4" t="s">
        <v>12700</v>
      </c>
      <c r="H4062" s="4"/>
      <c r="I4062" s="4"/>
      <c r="J4062" s="4" t="s">
        <v>28</v>
      </c>
      <c r="K4062" s="4" t="s">
        <v>29</v>
      </c>
      <c r="L4062" s="5">
        <v>25907.67</v>
      </c>
      <c r="M4062" s="5">
        <v>33284.239999999998</v>
      </c>
      <c r="N4062" s="4">
        <v>0</v>
      </c>
      <c r="O4062" s="4" t="s">
        <v>30</v>
      </c>
      <c r="P4062" s="4" t="s">
        <v>3200</v>
      </c>
      <c r="Q4062" s="4" t="s">
        <v>32</v>
      </c>
      <c r="R4062" s="6"/>
      <c r="S4062" s="7">
        <f t="shared" si="650"/>
        <v>33284.239999999998</v>
      </c>
      <c r="T4062" s="7">
        <f t="shared" si="658"/>
        <v>12953.834999999999</v>
      </c>
      <c r="U4062" s="7">
        <f t="shared" si="651"/>
        <v>12953.834999999999</v>
      </c>
      <c r="V4062" s="7">
        <f t="shared" si="653"/>
        <v>3886.1504999999997</v>
      </c>
      <c r="W4062" s="7">
        <f t="shared" si="654"/>
        <v>854.95310999999992</v>
      </c>
      <c r="X4062" s="7">
        <f t="shared" si="652"/>
        <v>4741.1036100000001</v>
      </c>
      <c r="Y4062" s="7">
        <f>L4062+X4062</f>
        <v>30648.773609999997</v>
      </c>
      <c r="Z4062" s="4">
        <v>2</v>
      </c>
      <c r="AA4062" s="7">
        <f t="shared" si="655"/>
        <v>12259.509443999999</v>
      </c>
      <c r="AB4062" s="4">
        <v>3</v>
      </c>
      <c r="AC4062" s="7">
        <f t="shared" si="656"/>
        <v>7151.3805089999987</v>
      </c>
      <c r="AD4062">
        <v>3</v>
      </c>
      <c r="AE4062" s="8">
        <f t="shared" si="657"/>
        <v>9194.6320829999986</v>
      </c>
    </row>
    <row r="4063" spans="1:31" x14ac:dyDescent="0.25">
      <c r="A4063" s="4">
        <v>489588</v>
      </c>
      <c r="B4063" s="4" t="s">
        <v>12701</v>
      </c>
      <c r="C4063" s="4">
        <v>39021954</v>
      </c>
      <c r="D4063" s="4">
        <v>24625837</v>
      </c>
      <c r="E4063" s="4" t="s">
        <v>12702</v>
      </c>
      <c r="F4063" s="4" t="s">
        <v>26</v>
      </c>
      <c r="G4063" s="4" t="s">
        <v>12703</v>
      </c>
      <c r="H4063" s="4"/>
      <c r="I4063" s="4"/>
      <c r="J4063" s="4" t="s">
        <v>45</v>
      </c>
      <c r="K4063" s="4" t="s">
        <v>46</v>
      </c>
      <c r="L4063" s="5">
        <v>26016.799999999999</v>
      </c>
      <c r="M4063" s="5">
        <v>32478.33</v>
      </c>
      <c r="N4063" s="4">
        <v>0</v>
      </c>
      <c r="O4063" s="4" t="s">
        <v>30</v>
      </c>
      <c r="P4063" s="4" t="s">
        <v>1110</v>
      </c>
      <c r="Q4063" s="4" t="s">
        <v>32</v>
      </c>
      <c r="R4063" s="6"/>
      <c r="S4063" s="7">
        <f t="shared" si="650"/>
        <v>32478.33</v>
      </c>
      <c r="T4063" s="7">
        <f t="shared" si="658"/>
        <v>13008.4</v>
      </c>
      <c r="U4063" s="7">
        <f t="shared" si="651"/>
        <v>13008.4</v>
      </c>
      <c r="V4063" s="7">
        <f t="shared" si="653"/>
        <v>3902.5199999999995</v>
      </c>
      <c r="W4063" s="7">
        <f t="shared" si="654"/>
        <v>858.55439999999987</v>
      </c>
      <c r="X4063" s="7">
        <f t="shared" si="652"/>
        <v>4761.0743999999995</v>
      </c>
      <c r="Y4063" s="7">
        <f>L4063+X4063</f>
        <v>30777.874400000001</v>
      </c>
      <c r="Z4063" s="4">
        <v>2</v>
      </c>
      <c r="AA4063" s="7">
        <f t="shared" si="655"/>
        <v>12311.14976</v>
      </c>
      <c r="AB4063" s="4">
        <v>3</v>
      </c>
      <c r="AC4063" s="7">
        <f t="shared" si="656"/>
        <v>7181.5040266666665</v>
      </c>
      <c r="AD4063">
        <v>3</v>
      </c>
      <c r="AE4063" s="8">
        <f t="shared" si="657"/>
        <v>9233.3623200000002</v>
      </c>
    </row>
    <row r="4064" spans="1:31" x14ac:dyDescent="0.25">
      <c r="A4064" s="4">
        <v>488924</v>
      </c>
      <c r="B4064" s="4" t="s">
        <v>12704</v>
      </c>
      <c r="C4064" s="4">
        <v>20273705</v>
      </c>
      <c r="D4064" s="4">
        <v>28404757</v>
      </c>
      <c r="E4064" s="4" t="s">
        <v>12705</v>
      </c>
      <c r="F4064" s="4" t="s">
        <v>26</v>
      </c>
      <c r="G4064" s="4" t="s">
        <v>12706</v>
      </c>
      <c r="H4064" s="4"/>
      <c r="I4064" s="4"/>
      <c r="J4064" s="4" t="s">
        <v>45</v>
      </c>
      <c r="K4064" s="4" t="s">
        <v>46</v>
      </c>
      <c r="L4064" s="5">
        <v>26078.39</v>
      </c>
      <c r="M4064" s="5">
        <v>33032.67</v>
      </c>
      <c r="N4064" s="4">
        <v>0</v>
      </c>
      <c r="O4064" s="4" t="s">
        <v>30</v>
      </c>
      <c r="P4064" s="4" t="s">
        <v>1110</v>
      </c>
      <c r="Q4064" s="4" t="s">
        <v>32</v>
      </c>
      <c r="R4064" s="6"/>
      <c r="S4064" s="7">
        <f t="shared" si="650"/>
        <v>33032.67</v>
      </c>
      <c r="T4064" s="7">
        <f t="shared" si="658"/>
        <v>13039.195</v>
      </c>
      <c r="U4064" s="7">
        <f t="shared" si="651"/>
        <v>13039.195</v>
      </c>
      <c r="V4064" s="7">
        <f t="shared" si="653"/>
        <v>3911.7584999999999</v>
      </c>
      <c r="W4064" s="7">
        <f t="shared" si="654"/>
        <v>860.58686999999998</v>
      </c>
      <c r="X4064" s="7">
        <f t="shared" si="652"/>
        <v>4772.34537</v>
      </c>
      <c r="Y4064" s="7">
        <f>L4064+X4064</f>
        <v>30850.735369999999</v>
      </c>
      <c r="Z4064" s="4">
        <v>2</v>
      </c>
      <c r="AA4064" s="7">
        <f t="shared" si="655"/>
        <v>12340.294148000001</v>
      </c>
      <c r="AB4064" s="4">
        <v>3</v>
      </c>
      <c r="AC4064" s="7">
        <f t="shared" si="656"/>
        <v>7198.504919666666</v>
      </c>
      <c r="AD4064">
        <v>3</v>
      </c>
      <c r="AE4064" s="8">
        <f t="shared" si="657"/>
        <v>9255.2206109999988</v>
      </c>
    </row>
    <row r="4065" spans="1:31" x14ac:dyDescent="0.25">
      <c r="A4065" s="4">
        <v>488966</v>
      </c>
      <c r="B4065" s="4" t="s">
        <v>12707</v>
      </c>
      <c r="C4065" s="4">
        <v>22562247</v>
      </c>
      <c r="D4065" s="4">
        <v>22615526</v>
      </c>
      <c r="E4065" s="4" t="s">
        <v>12708</v>
      </c>
      <c r="F4065" s="4" t="s">
        <v>26</v>
      </c>
      <c r="G4065" s="4" t="s">
        <v>12709</v>
      </c>
      <c r="H4065" s="4"/>
      <c r="I4065" s="4"/>
      <c r="J4065" s="4" t="s">
        <v>45</v>
      </c>
      <c r="K4065" s="4" t="s">
        <v>46</v>
      </c>
      <c r="L4065" s="5">
        <v>26141.68</v>
      </c>
      <c r="M4065" s="5">
        <v>31918.7</v>
      </c>
      <c r="N4065" s="4">
        <v>0</v>
      </c>
      <c r="O4065" s="4" t="s">
        <v>30</v>
      </c>
      <c r="P4065" s="4" t="s">
        <v>1110</v>
      </c>
      <c r="Q4065" s="4" t="s">
        <v>32</v>
      </c>
      <c r="R4065" s="6"/>
      <c r="S4065" s="7">
        <f t="shared" si="650"/>
        <v>31918.7</v>
      </c>
      <c r="T4065" s="7">
        <f t="shared" si="658"/>
        <v>13070.84</v>
      </c>
      <c r="U4065" s="7">
        <f t="shared" si="651"/>
        <v>13070.84</v>
      </c>
      <c r="V4065" s="7">
        <f t="shared" si="653"/>
        <v>3921.252</v>
      </c>
      <c r="W4065" s="7">
        <f t="shared" si="654"/>
        <v>862.67543999999998</v>
      </c>
      <c r="X4065" s="7">
        <f t="shared" si="652"/>
        <v>4783.9274399999995</v>
      </c>
      <c r="Y4065" s="7">
        <f>L4065+X4065</f>
        <v>30925.60744</v>
      </c>
      <c r="Z4065" s="4">
        <v>2</v>
      </c>
      <c r="AA4065" s="7">
        <f t="shared" si="655"/>
        <v>12370.242976000001</v>
      </c>
      <c r="AB4065" s="4">
        <v>3</v>
      </c>
      <c r="AC4065" s="7">
        <f t="shared" si="656"/>
        <v>7215.9750693333326</v>
      </c>
      <c r="AD4065">
        <v>3</v>
      </c>
      <c r="AE4065" s="8">
        <f t="shared" si="657"/>
        <v>9277.682232000001</v>
      </c>
    </row>
    <row r="4066" spans="1:31" x14ac:dyDescent="0.25">
      <c r="A4066" s="4">
        <v>486693</v>
      </c>
      <c r="B4066" s="4" t="s">
        <v>12710</v>
      </c>
      <c r="C4066" s="4">
        <v>44209096</v>
      </c>
      <c r="D4066" s="4">
        <v>26519164</v>
      </c>
      <c r="E4066" s="4" t="s">
        <v>12711</v>
      </c>
      <c r="F4066" s="4" t="s">
        <v>26</v>
      </c>
      <c r="G4066" s="4" t="s">
        <v>12712</v>
      </c>
      <c r="H4066" s="4"/>
      <c r="I4066" s="4"/>
      <c r="J4066" s="4" t="s">
        <v>28</v>
      </c>
      <c r="K4066" s="4" t="s">
        <v>63</v>
      </c>
      <c r="L4066" s="5">
        <v>26146.6</v>
      </c>
      <c r="M4066" s="5">
        <v>33445.47</v>
      </c>
      <c r="N4066" s="4">
        <v>0</v>
      </c>
      <c r="O4066" s="4" t="s">
        <v>30</v>
      </c>
      <c r="P4066" s="4" t="s">
        <v>3200</v>
      </c>
      <c r="Q4066" s="4" t="s">
        <v>32</v>
      </c>
      <c r="R4066" s="6"/>
      <c r="S4066" s="7">
        <f t="shared" si="650"/>
        <v>33445.47</v>
      </c>
      <c r="T4066" s="7">
        <f t="shared" si="658"/>
        <v>13073.3</v>
      </c>
      <c r="U4066" s="7">
        <f t="shared" si="651"/>
        <v>13073.3</v>
      </c>
      <c r="V4066" s="7">
        <f t="shared" si="653"/>
        <v>3921.99</v>
      </c>
      <c r="W4066" s="7">
        <f t="shared" si="654"/>
        <v>862.8377999999999</v>
      </c>
      <c r="X4066" s="7">
        <f t="shared" si="652"/>
        <v>4784.8278</v>
      </c>
      <c r="Y4066" s="7">
        <f>L4066+X4066</f>
        <v>30931.427799999998</v>
      </c>
      <c r="Z4066" s="4">
        <v>2</v>
      </c>
      <c r="AA4066" s="7">
        <f t="shared" si="655"/>
        <v>12372.571120000001</v>
      </c>
      <c r="AB4066" s="4">
        <v>3</v>
      </c>
      <c r="AC4066" s="7">
        <f t="shared" si="656"/>
        <v>7217.3331533333321</v>
      </c>
      <c r="AD4066">
        <v>3</v>
      </c>
      <c r="AE4066" s="8">
        <f t="shared" si="657"/>
        <v>9279.4283400000004</v>
      </c>
    </row>
    <row r="4067" spans="1:31" x14ac:dyDescent="0.25">
      <c r="A4067" s="4">
        <v>489469</v>
      </c>
      <c r="B4067" s="4" t="s">
        <v>12713</v>
      </c>
      <c r="C4067" s="4">
        <v>36532972</v>
      </c>
      <c r="D4067" s="4">
        <v>24933117</v>
      </c>
      <c r="E4067" s="4" t="s">
        <v>12714</v>
      </c>
      <c r="F4067" s="4" t="s">
        <v>26</v>
      </c>
      <c r="G4067" s="4" t="s">
        <v>12715</v>
      </c>
      <c r="H4067" s="4"/>
      <c r="I4067" s="4"/>
      <c r="J4067" s="4" t="s">
        <v>45</v>
      </c>
      <c r="K4067" s="4" t="s">
        <v>46</v>
      </c>
      <c r="L4067" s="5">
        <v>26220.26</v>
      </c>
      <c r="M4067" s="5">
        <v>32962.33</v>
      </c>
      <c r="N4067" s="4">
        <v>0</v>
      </c>
      <c r="O4067" s="4" t="s">
        <v>30</v>
      </c>
      <c r="P4067" s="4" t="s">
        <v>1110</v>
      </c>
      <c r="Q4067" s="4" t="s">
        <v>32</v>
      </c>
      <c r="R4067" s="6"/>
      <c r="S4067" s="7">
        <f t="shared" si="650"/>
        <v>32962.33</v>
      </c>
      <c r="T4067" s="7">
        <f t="shared" si="658"/>
        <v>13110.13</v>
      </c>
      <c r="U4067" s="7">
        <f t="shared" si="651"/>
        <v>13110.13</v>
      </c>
      <c r="V4067" s="7">
        <f t="shared" si="653"/>
        <v>3933.0389999999998</v>
      </c>
      <c r="W4067" s="7">
        <f t="shared" si="654"/>
        <v>865.26857999999993</v>
      </c>
      <c r="X4067" s="7">
        <f t="shared" si="652"/>
        <v>4798.3075799999997</v>
      </c>
      <c r="Y4067" s="7">
        <f>L4067+X4067</f>
        <v>31018.567579999999</v>
      </c>
      <c r="Z4067" s="4">
        <v>2</v>
      </c>
      <c r="AA4067" s="7">
        <f t="shared" si="655"/>
        <v>12407.427032</v>
      </c>
      <c r="AB4067" s="4">
        <v>3</v>
      </c>
      <c r="AC4067" s="7">
        <f t="shared" si="656"/>
        <v>7237.6657686666658</v>
      </c>
      <c r="AD4067">
        <v>3</v>
      </c>
      <c r="AE4067" s="8">
        <f t="shared" si="657"/>
        <v>9305.5702739999997</v>
      </c>
    </row>
    <row r="4068" spans="1:31" x14ac:dyDescent="0.25">
      <c r="A4068" s="4">
        <v>486501</v>
      </c>
      <c r="B4068" s="4" t="s">
        <v>12716</v>
      </c>
      <c r="C4068" s="4">
        <v>40142397</v>
      </c>
      <c r="D4068" s="4">
        <v>26227580</v>
      </c>
      <c r="E4068" s="4" t="s">
        <v>12717</v>
      </c>
      <c r="F4068" s="4" t="s">
        <v>26</v>
      </c>
      <c r="G4068" s="4" t="s">
        <v>12718</v>
      </c>
      <c r="H4068" s="4"/>
      <c r="I4068" s="4"/>
      <c r="J4068" s="4" t="s">
        <v>28</v>
      </c>
      <c r="K4068" s="4" t="s">
        <v>29</v>
      </c>
      <c r="L4068" s="5">
        <v>26334.26</v>
      </c>
      <c r="M4068" s="5">
        <v>34194.269999999997</v>
      </c>
      <c r="N4068" s="4">
        <v>0</v>
      </c>
      <c r="O4068" s="4" t="s">
        <v>30</v>
      </c>
      <c r="P4068" s="4" t="s">
        <v>3200</v>
      </c>
      <c r="Q4068" s="4" t="s">
        <v>32</v>
      </c>
      <c r="R4068" s="6"/>
      <c r="S4068" s="7">
        <f t="shared" si="650"/>
        <v>34194.269999999997</v>
      </c>
      <c r="T4068" s="7">
        <f t="shared" si="658"/>
        <v>13167.13</v>
      </c>
      <c r="U4068" s="7">
        <f t="shared" si="651"/>
        <v>13167.13</v>
      </c>
      <c r="V4068" s="7">
        <f t="shared" si="653"/>
        <v>3950.1389999999997</v>
      </c>
      <c r="W4068" s="7">
        <f t="shared" si="654"/>
        <v>869.03057999999999</v>
      </c>
      <c r="X4068" s="7">
        <f t="shared" si="652"/>
        <v>4819.1695799999998</v>
      </c>
      <c r="Y4068" s="7">
        <f>L4068+X4068</f>
        <v>31153.429579999996</v>
      </c>
      <c r="Z4068" s="4">
        <v>2</v>
      </c>
      <c r="AA4068" s="7">
        <f t="shared" si="655"/>
        <v>12461.371831999999</v>
      </c>
      <c r="AB4068" s="4">
        <v>3</v>
      </c>
      <c r="AC4068" s="7">
        <f t="shared" si="656"/>
        <v>7269.1335686666653</v>
      </c>
      <c r="AD4068">
        <v>3</v>
      </c>
      <c r="AE4068" s="8">
        <f t="shared" si="657"/>
        <v>9346.0288739999996</v>
      </c>
    </row>
    <row r="4069" spans="1:31" x14ac:dyDescent="0.25">
      <c r="A4069" s="4">
        <v>489460</v>
      </c>
      <c r="B4069" s="4" t="s">
        <v>12719</v>
      </c>
      <c r="C4069" s="4">
        <v>36346568</v>
      </c>
      <c r="D4069" s="4">
        <v>22804498</v>
      </c>
      <c r="E4069" s="4" t="s">
        <v>12720</v>
      </c>
      <c r="F4069" s="4" t="s">
        <v>232</v>
      </c>
      <c r="G4069" s="4" t="s">
        <v>12721</v>
      </c>
      <c r="H4069" s="4"/>
      <c r="I4069" s="4"/>
      <c r="J4069" s="4" t="s">
        <v>45</v>
      </c>
      <c r="K4069" s="4" t="s">
        <v>1554</v>
      </c>
      <c r="L4069" s="5">
        <v>26443.37</v>
      </c>
      <c r="M4069" s="5">
        <v>32400.13</v>
      </c>
      <c r="N4069" s="4">
        <v>0</v>
      </c>
      <c r="O4069" s="4" t="s">
        <v>30</v>
      </c>
      <c r="P4069" s="4" t="s">
        <v>1110</v>
      </c>
      <c r="Q4069" s="4" t="s">
        <v>32</v>
      </c>
      <c r="R4069" s="6"/>
      <c r="S4069" s="7">
        <f t="shared" si="650"/>
        <v>32400.13</v>
      </c>
      <c r="T4069" s="7">
        <f t="shared" si="658"/>
        <v>13221.684999999999</v>
      </c>
      <c r="U4069" s="7">
        <f t="shared" si="651"/>
        <v>13221.684999999999</v>
      </c>
      <c r="V4069" s="7">
        <f t="shared" si="653"/>
        <v>3966.5054999999998</v>
      </c>
      <c r="W4069" s="7">
        <f t="shared" si="654"/>
        <v>872.6312099999999</v>
      </c>
      <c r="X4069" s="7">
        <f t="shared" si="652"/>
        <v>4839.1367099999998</v>
      </c>
      <c r="Y4069" s="7">
        <f>L4069+X4069</f>
        <v>31282.506709999998</v>
      </c>
      <c r="Z4069" s="4">
        <v>2</v>
      </c>
      <c r="AA4069" s="7">
        <f t="shared" si="655"/>
        <v>12513.002683999999</v>
      </c>
      <c r="AB4069" s="4">
        <v>3</v>
      </c>
      <c r="AC4069" s="7">
        <f t="shared" si="656"/>
        <v>7299.2515656666656</v>
      </c>
      <c r="AD4069">
        <v>3</v>
      </c>
      <c r="AE4069" s="8">
        <f t="shared" si="657"/>
        <v>9384.7520129999994</v>
      </c>
    </row>
    <row r="4070" spans="1:31" x14ac:dyDescent="0.25">
      <c r="A4070" s="4">
        <v>486741</v>
      </c>
      <c r="B4070" s="4" t="s">
        <v>12722</v>
      </c>
      <c r="C4070" s="4">
        <v>45538402</v>
      </c>
      <c r="D4070" s="4">
        <v>28457472</v>
      </c>
      <c r="E4070" s="4" t="s">
        <v>12723</v>
      </c>
      <c r="F4070" s="4" t="s">
        <v>26</v>
      </c>
      <c r="G4070" s="4" t="s">
        <v>12724</v>
      </c>
      <c r="H4070" s="4"/>
      <c r="I4070" s="4"/>
      <c r="J4070" s="4" t="s">
        <v>28</v>
      </c>
      <c r="K4070" s="4" t="s">
        <v>29</v>
      </c>
      <c r="L4070" s="5">
        <v>26588.74</v>
      </c>
      <c r="M4070" s="5">
        <v>34222.42</v>
      </c>
      <c r="N4070" s="4">
        <v>0</v>
      </c>
      <c r="O4070" s="4" t="s">
        <v>30</v>
      </c>
      <c r="P4070" s="4" t="s">
        <v>3200</v>
      </c>
      <c r="Q4070" s="4" t="s">
        <v>32</v>
      </c>
      <c r="R4070" s="6"/>
      <c r="S4070" s="7">
        <f t="shared" si="650"/>
        <v>34222.42</v>
      </c>
      <c r="T4070" s="7">
        <f t="shared" si="658"/>
        <v>13294.37</v>
      </c>
      <c r="U4070" s="7">
        <f t="shared" si="651"/>
        <v>13294.37</v>
      </c>
      <c r="V4070" s="7">
        <f t="shared" si="653"/>
        <v>3988.3110000000001</v>
      </c>
      <c r="W4070" s="7">
        <f t="shared" si="654"/>
        <v>877.42842000000007</v>
      </c>
      <c r="X4070" s="7">
        <f t="shared" si="652"/>
        <v>4865.7394199999999</v>
      </c>
      <c r="Y4070" s="7">
        <f>L4070+X4070</f>
        <v>31454.479420000003</v>
      </c>
      <c r="Z4070" s="4">
        <v>2</v>
      </c>
      <c r="AA4070" s="7">
        <f t="shared" si="655"/>
        <v>12581.791768000003</v>
      </c>
      <c r="AB4070" s="4">
        <v>3</v>
      </c>
      <c r="AC4070" s="7">
        <f t="shared" si="656"/>
        <v>7339.3785313333328</v>
      </c>
      <c r="AD4070">
        <v>3</v>
      </c>
      <c r="AE4070" s="8">
        <f t="shared" si="657"/>
        <v>9436.3438260000021</v>
      </c>
    </row>
    <row r="4071" spans="1:31" x14ac:dyDescent="0.25">
      <c r="A4071" s="4">
        <v>489800</v>
      </c>
      <c r="B4071" s="4" t="s">
        <v>12725</v>
      </c>
      <c r="C4071" s="4">
        <v>43804915</v>
      </c>
      <c r="D4071" s="4">
        <v>29261709</v>
      </c>
      <c r="E4071" s="4" t="s">
        <v>12726</v>
      </c>
      <c r="F4071" s="4" t="s">
        <v>26</v>
      </c>
      <c r="G4071" s="4" t="s">
        <v>12727</v>
      </c>
      <c r="H4071" s="4"/>
      <c r="I4071" s="4"/>
      <c r="J4071" s="4" t="s">
        <v>45</v>
      </c>
      <c r="K4071" s="4" t="s">
        <v>46</v>
      </c>
      <c r="L4071" s="5">
        <v>26624.720000000001</v>
      </c>
      <c r="M4071" s="5">
        <v>33943.17</v>
      </c>
      <c r="N4071" s="4">
        <v>0</v>
      </c>
      <c r="O4071" s="4" t="s">
        <v>30</v>
      </c>
      <c r="P4071" s="4" t="s">
        <v>1110</v>
      </c>
      <c r="Q4071" s="4" t="s">
        <v>32</v>
      </c>
      <c r="R4071" s="6"/>
      <c r="S4071" s="7">
        <f t="shared" si="650"/>
        <v>33943.17</v>
      </c>
      <c r="T4071" s="7">
        <f t="shared" si="658"/>
        <v>13312.36</v>
      </c>
      <c r="U4071" s="7">
        <f t="shared" si="651"/>
        <v>13312.36</v>
      </c>
      <c r="V4071" s="7">
        <f t="shared" si="653"/>
        <v>3993.7080000000001</v>
      </c>
      <c r="W4071" s="7">
        <f t="shared" si="654"/>
        <v>878.61576000000002</v>
      </c>
      <c r="X4071" s="7">
        <f t="shared" si="652"/>
        <v>4872.3237600000002</v>
      </c>
      <c r="Y4071" s="7">
        <f>L4071+X4071</f>
        <v>31497.04376</v>
      </c>
      <c r="Z4071" s="4">
        <v>2</v>
      </c>
      <c r="AA4071" s="7">
        <f t="shared" si="655"/>
        <v>12598.817504000001</v>
      </c>
      <c r="AB4071" s="4">
        <v>3</v>
      </c>
      <c r="AC4071" s="7">
        <f t="shared" si="656"/>
        <v>7349.3102106666665</v>
      </c>
      <c r="AD4071">
        <v>3</v>
      </c>
      <c r="AE4071" s="8">
        <f t="shared" si="657"/>
        <v>9449.1131280000009</v>
      </c>
    </row>
    <row r="4072" spans="1:31" x14ac:dyDescent="0.25">
      <c r="A4072" s="4">
        <v>489280</v>
      </c>
      <c r="B4072" s="4" t="s">
        <v>12728</v>
      </c>
      <c r="C4072" s="4">
        <v>32011932</v>
      </c>
      <c r="D4072" s="4">
        <v>19948441</v>
      </c>
      <c r="E4072" s="4" t="s">
        <v>12729</v>
      </c>
      <c r="F4072" s="4" t="s">
        <v>26</v>
      </c>
      <c r="G4072" s="4" t="s">
        <v>12730</v>
      </c>
      <c r="H4072" s="4"/>
      <c r="I4072" s="4"/>
      <c r="J4072" s="4" t="s">
        <v>45</v>
      </c>
      <c r="K4072" s="4" t="s">
        <v>430</v>
      </c>
      <c r="L4072" s="5">
        <v>26704.62</v>
      </c>
      <c r="M4072" s="5">
        <v>53227.28</v>
      </c>
      <c r="N4072" s="4">
        <v>0</v>
      </c>
      <c r="O4072" s="4" t="s">
        <v>30</v>
      </c>
      <c r="P4072" s="4" t="s">
        <v>1110</v>
      </c>
      <c r="Q4072" s="4" t="s">
        <v>32</v>
      </c>
      <c r="R4072" s="6"/>
      <c r="S4072" s="7">
        <f t="shared" si="650"/>
        <v>53227.28</v>
      </c>
      <c r="T4072" s="7">
        <f t="shared" si="658"/>
        <v>13352.31</v>
      </c>
      <c r="U4072" s="7">
        <f t="shared" si="651"/>
        <v>13352.31</v>
      </c>
      <c r="V4072" s="7">
        <f t="shared" si="653"/>
        <v>4005.6929999999998</v>
      </c>
      <c r="W4072" s="7">
        <f t="shared" si="654"/>
        <v>881.25245999999993</v>
      </c>
      <c r="X4072" s="7">
        <f t="shared" si="652"/>
        <v>4886.9454599999999</v>
      </c>
      <c r="Y4072" s="7">
        <f>L4072+X4072</f>
        <v>31591.565459999998</v>
      </c>
      <c r="Z4072" s="4">
        <v>2</v>
      </c>
      <c r="AA4072" s="7">
        <f t="shared" si="655"/>
        <v>12636.626184000001</v>
      </c>
      <c r="AB4072" s="4">
        <v>3</v>
      </c>
      <c r="AC4072" s="7">
        <f t="shared" si="656"/>
        <v>7371.3652739999989</v>
      </c>
      <c r="AD4072">
        <v>3</v>
      </c>
      <c r="AE4072" s="8">
        <f t="shared" si="657"/>
        <v>9477.4696380000005</v>
      </c>
    </row>
    <row r="4073" spans="1:31" x14ac:dyDescent="0.25">
      <c r="A4073" s="4">
        <v>489163</v>
      </c>
      <c r="B4073" s="4" t="s">
        <v>12731</v>
      </c>
      <c r="C4073" s="4">
        <v>28963011</v>
      </c>
      <c r="D4073" s="4">
        <v>29432100</v>
      </c>
      <c r="E4073" s="4" t="s">
        <v>12732</v>
      </c>
      <c r="F4073" s="4" t="s">
        <v>26</v>
      </c>
      <c r="G4073" s="4" t="s">
        <v>12733</v>
      </c>
      <c r="H4073" s="4"/>
      <c r="I4073" s="4"/>
      <c r="J4073" s="4" t="s">
        <v>45</v>
      </c>
      <c r="K4073" s="4" t="s">
        <v>46</v>
      </c>
      <c r="L4073" s="5">
        <v>26969.89</v>
      </c>
      <c r="M4073" s="5">
        <v>34496.269999999997</v>
      </c>
      <c r="N4073" s="4">
        <v>0</v>
      </c>
      <c r="O4073" s="4" t="s">
        <v>47</v>
      </c>
      <c r="P4073" s="4" t="s">
        <v>1110</v>
      </c>
      <c r="Q4073" s="4" t="s">
        <v>32</v>
      </c>
      <c r="R4073" s="6"/>
      <c r="S4073" s="7">
        <f t="shared" si="650"/>
        <v>34496.269999999997</v>
      </c>
      <c r="T4073" s="7">
        <f t="shared" si="658"/>
        <v>13484.945</v>
      </c>
      <c r="U4073" s="7">
        <f t="shared" si="651"/>
        <v>13484.945</v>
      </c>
      <c r="V4073" s="7">
        <f t="shared" si="653"/>
        <v>4045.4834999999998</v>
      </c>
      <c r="W4073" s="7">
        <f t="shared" si="654"/>
        <v>890.00636999999995</v>
      </c>
      <c r="X4073" s="7">
        <f t="shared" si="652"/>
        <v>4935.4898699999994</v>
      </c>
      <c r="Y4073" s="7">
        <f>L4073+X4073</f>
        <v>31905.379869999997</v>
      </c>
      <c r="Z4073" s="4">
        <v>2</v>
      </c>
      <c r="AA4073" s="7">
        <f t="shared" si="655"/>
        <v>12762.151947999999</v>
      </c>
      <c r="AB4073" s="4">
        <v>3</v>
      </c>
      <c r="AC4073" s="7">
        <f t="shared" si="656"/>
        <v>7444.5886363333329</v>
      </c>
      <c r="AD4073">
        <v>3</v>
      </c>
      <c r="AE4073" s="8">
        <f t="shared" si="657"/>
        <v>9571.6139609999991</v>
      </c>
    </row>
    <row r="4074" spans="1:31" x14ac:dyDescent="0.25">
      <c r="A4074" s="4">
        <v>488941</v>
      </c>
      <c r="B4074" s="4" t="s">
        <v>12734</v>
      </c>
      <c r="C4074" s="4">
        <v>21657521</v>
      </c>
      <c r="D4074" s="4">
        <v>29528626</v>
      </c>
      <c r="E4074" s="4" t="s">
        <v>12735</v>
      </c>
      <c r="F4074" s="4" t="s">
        <v>232</v>
      </c>
      <c r="G4074" s="4" t="s">
        <v>12736</v>
      </c>
      <c r="H4074" s="4"/>
      <c r="I4074" s="4"/>
      <c r="J4074" s="4" t="s">
        <v>45</v>
      </c>
      <c r="K4074" s="4" t="s">
        <v>347</v>
      </c>
      <c r="L4074" s="5">
        <v>27086.66</v>
      </c>
      <c r="M4074" s="5">
        <v>33700.03</v>
      </c>
      <c r="N4074" s="4">
        <v>0</v>
      </c>
      <c r="O4074" s="4" t="s">
        <v>47</v>
      </c>
      <c r="P4074" s="4" t="s">
        <v>1110</v>
      </c>
      <c r="Q4074" s="4" t="s">
        <v>32</v>
      </c>
      <c r="R4074" s="6"/>
      <c r="S4074" s="7">
        <f t="shared" si="650"/>
        <v>33700.03</v>
      </c>
      <c r="T4074" s="7">
        <f t="shared" si="658"/>
        <v>13543.33</v>
      </c>
      <c r="U4074" s="7">
        <f t="shared" si="651"/>
        <v>13543.33</v>
      </c>
      <c r="V4074" s="7">
        <f t="shared" si="653"/>
        <v>4062.9989999999998</v>
      </c>
      <c r="W4074" s="7">
        <f t="shared" si="654"/>
        <v>893.85978</v>
      </c>
      <c r="X4074" s="7">
        <f t="shared" si="652"/>
        <v>4956.8587799999996</v>
      </c>
      <c r="Y4074" s="7">
        <f>L4074+X4074</f>
        <v>32043.518779999999</v>
      </c>
      <c r="Z4074" s="4">
        <v>2</v>
      </c>
      <c r="AA4074" s="7">
        <f t="shared" si="655"/>
        <v>12817.407512</v>
      </c>
      <c r="AB4074" s="4">
        <v>3</v>
      </c>
      <c r="AC4074" s="7">
        <f t="shared" si="656"/>
        <v>7476.8210486666658</v>
      </c>
      <c r="AD4074">
        <v>3</v>
      </c>
      <c r="AE4074" s="8">
        <f t="shared" si="657"/>
        <v>9613.0556340000003</v>
      </c>
    </row>
    <row r="4075" spans="1:31" x14ac:dyDescent="0.25">
      <c r="A4075" s="4">
        <v>486095</v>
      </c>
      <c r="B4075" s="4" t="s">
        <v>12737</v>
      </c>
      <c r="C4075" s="4">
        <v>32536109</v>
      </c>
      <c r="D4075" s="4">
        <v>29704919</v>
      </c>
      <c r="E4075" s="4" t="s">
        <v>12738</v>
      </c>
      <c r="F4075" s="4" t="s">
        <v>26</v>
      </c>
      <c r="G4075" s="4" t="s">
        <v>12739</v>
      </c>
      <c r="H4075" s="4"/>
      <c r="I4075" s="4"/>
      <c r="J4075" s="4" t="s">
        <v>28</v>
      </c>
      <c r="K4075" s="4" t="s">
        <v>29</v>
      </c>
      <c r="L4075" s="5">
        <v>27132.71</v>
      </c>
      <c r="M4075" s="5">
        <v>35500.449999999997</v>
      </c>
      <c r="N4075" s="4">
        <v>0</v>
      </c>
      <c r="O4075" s="4" t="s">
        <v>30</v>
      </c>
      <c r="P4075" s="4" t="s">
        <v>3200</v>
      </c>
      <c r="Q4075" s="4" t="s">
        <v>32</v>
      </c>
      <c r="R4075" s="6"/>
      <c r="S4075" s="7">
        <f t="shared" si="650"/>
        <v>35500.449999999997</v>
      </c>
      <c r="T4075" s="7">
        <f t="shared" si="658"/>
        <v>13566.355</v>
      </c>
      <c r="U4075" s="7">
        <f t="shared" si="651"/>
        <v>13566.355</v>
      </c>
      <c r="V4075" s="7">
        <f t="shared" si="653"/>
        <v>4069.9064999999996</v>
      </c>
      <c r="W4075" s="7">
        <f t="shared" si="654"/>
        <v>895.37942999999996</v>
      </c>
      <c r="X4075" s="7">
        <f t="shared" si="652"/>
        <v>4965.28593</v>
      </c>
      <c r="Y4075" s="7">
        <f>L4075+X4075</f>
        <v>32097.995929999997</v>
      </c>
      <c r="Z4075" s="4">
        <v>2</v>
      </c>
      <c r="AA4075" s="7">
        <f t="shared" si="655"/>
        <v>12839.198371999999</v>
      </c>
      <c r="AB4075" s="4">
        <v>3</v>
      </c>
      <c r="AC4075" s="7">
        <f t="shared" si="656"/>
        <v>7489.5323836666657</v>
      </c>
      <c r="AD4075">
        <v>3</v>
      </c>
      <c r="AE4075" s="8">
        <f t="shared" si="657"/>
        <v>9629.3987789999992</v>
      </c>
    </row>
    <row r="4076" spans="1:31" x14ac:dyDescent="0.25">
      <c r="A4076" s="4">
        <v>487061</v>
      </c>
      <c r="B4076" s="4" t="s">
        <v>12740</v>
      </c>
      <c r="C4076" s="4">
        <v>17217409</v>
      </c>
      <c r="D4076" s="4">
        <v>23231505</v>
      </c>
      <c r="E4076" s="4" t="s">
        <v>12741</v>
      </c>
      <c r="F4076" s="4" t="s">
        <v>232</v>
      </c>
      <c r="G4076" s="4" t="s">
        <v>12742</v>
      </c>
      <c r="H4076" s="4"/>
      <c r="I4076" s="4"/>
      <c r="J4076" s="4" t="s">
        <v>155</v>
      </c>
      <c r="K4076" s="4" t="s">
        <v>347</v>
      </c>
      <c r="L4076" s="5">
        <v>27203.63</v>
      </c>
      <c r="M4076" s="5">
        <v>33385.99</v>
      </c>
      <c r="N4076" s="4">
        <v>0</v>
      </c>
      <c r="O4076" s="4" t="s">
        <v>47</v>
      </c>
      <c r="P4076" s="4" t="s">
        <v>3200</v>
      </c>
      <c r="Q4076" s="4" t="s">
        <v>32</v>
      </c>
      <c r="R4076" s="6"/>
      <c r="S4076" s="7">
        <f t="shared" si="650"/>
        <v>33385.99</v>
      </c>
      <c r="T4076" s="7">
        <f t="shared" si="658"/>
        <v>13601.815000000001</v>
      </c>
      <c r="U4076" s="7">
        <f t="shared" si="651"/>
        <v>13601.815000000001</v>
      </c>
      <c r="V4076" s="7">
        <f t="shared" si="653"/>
        <v>4080.5445</v>
      </c>
      <c r="W4076" s="7">
        <f t="shared" si="654"/>
        <v>897.71978999999999</v>
      </c>
      <c r="X4076" s="7">
        <f t="shared" si="652"/>
        <v>4978.2642900000001</v>
      </c>
      <c r="Y4076" s="7">
        <f>L4076+X4076</f>
        <v>32181.89429</v>
      </c>
      <c r="Z4076" s="4">
        <v>2</v>
      </c>
      <c r="AA4076" s="7">
        <f t="shared" si="655"/>
        <v>12872.757716</v>
      </c>
      <c r="AB4076" s="4">
        <v>3</v>
      </c>
      <c r="AC4076" s="7">
        <f t="shared" si="656"/>
        <v>7509.1086676666664</v>
      </c>
      <c r="AD4076">
        <v>3</v>
      </c>
      <c r="AE4076" s="8">
        <f t="shared" si="657"/>
        <v>9654.5682870000001</v>
      </c>
    </row>
    <row r="4077" spans="1:31" x14ac:dyDescent="0.25">
      <c r="A4077" s="4">
        <v>488912</v>
      </c>
      <c r="B4077" s="4" t="s">
        <v>12743</v>
      </c>
      <c r="C4077" s="4">
        <v>18848745</v>
      </c>
      <c r="D4077" s="4">
        <v>24269954</v>
      </c>
      <c r="E4077" s="4" t="s">
        <v>12744</v>
      </c>
      <c r="F4077" s="4" t="s">
        <v>26</v>
      </c>
      <c r="G4077" s="4"/>
      <c r="H4077" s="4"/>
      <c r="I4077" s="4"/>
      <c r="J4077" s="4" t="s">
        <v>45</v>
      </c>
      <c r="K4077" s="4" t="s">
        <v>46</v>
      </c>
      <c r="L4077" s="5">
        <v>27283.69</v>
      </c>
      <c r="M4077" s="5">
        <v>33925.85</v>
      </c>
      <c r="N4077" s="4">
        <v>0</v>
      </c>
      <c r="O4077" s="4" t="s">
        <v>30</v>
      </c>
      <c r="P4077" s="4" t="s">
        <v>1110</v>
      </c>
      <c r="Q4077" s="4" t="s">
        <v>32</v>
      </c>
      <c r="R4077" s="6"/>
      <c r="S4077" s="7">
        <f t="shared" si="650"/>
        <v>33925.85</v>
      </c>
      <c r="T4077" s="7">
        <f t="shared" si="658"/>
        <v>13641.844999999999</v>
      </c>
      <c r="U4077" s="7">
        <f t="shared" si="651"/>
        <v>13641.844999999999</v>
      </c>
      <c r="V4077" s="7">
        <f t="shared" si="653"/>
        <v>4092.5534999999995</v>
      </c>
      <c r="W4077" s="7">
        <f t="shared" si="654"/>
        <v>900.36176999999986</v>
      </c>
      <c r="X4077" s="7">
        <f t="shared" si="652"/>
        <v>4992.9152699999995</v>
      </c>
      <c r="Y4077" s="7">
        <f>L4077+X4077</f>
        <v>32276.60527</v>
      </c>
      <c r="Z4077" s="4">
        <v>2</v>
      </c>
      <c r="AA4077" s="7">
        <f t="shared" si="655"/>
        <v>12910.642108</v>
      </c>
      <c r="AB4077" s="4">
        <v>3</v>
      </c>
      <c r="AC4077" s="7">
        <f t="shared" si="656"/>
        <v>7531.2078963333333</v>
      </c>
      <c r="AD4077">
        <v>3</v>
      </c>
      <c r="AE4077" s="8">
        <f t="shared" si="657"/>
        <v>9682.981581</v>
      </c>
    </row>
    <row r="4078" spans="1:31" x14ac:dyDescent="0.25">
      <c r="A4078" s="4">
        <v>488399</v>
      </c>
      <c r="B4078" s="4" t="s">
        <v>12745</v>
      </c>
      <c r="C4078" s="4">
        <v>94629512</v>
      </c>
      <c r="D4078" s="4">
        <v>2927870</v>
      </c>
      <c r="E4078" s="4" t="s">
        <v>12746</v>
      </c>
      <c r="F4078" s="4" t="s">
        <v>232</v>
      </c>
      <c r="G4078" s="4" t="s">
        <v>12747</v>
      </c>
      <c r="H4078" s="4"/>
      <c r="I4078" s="4"/>
      <c r="J4078" s="4" t="s">
        <v>155</v>
      </c>
      <c r="K4078" s="4" t="s">
        <v>347</v>
      </c>
      <c r="L4078" s="5">
        <v>27318.29</v>
      </c>
      <c r="M4078" s="5">
        <v>33027.49</v>
      </c>
      <c r="N4078" s="4">
        <v>0</v>
      </c>
      <c r="O4078" s="4" t="s">
        <v>47</v>
      </c>
      <c r="P4078" s="4" t="s">
        <v>3200</v>
      </c>
      <c r="Q4078" s="4" t="s">
        <v>32</v>
      </c>
      <c r="R4078" s="6"/>
      <c r="S4078" s="7">
        <f t="shared" si="650"/>
        <v>33027.49</v>
      </c>
      <c r="T4078" s="7">
        <f t="shared" si="658"/>
        <v>13659.145</v>
      </c>
      <c r="U4078" s="7">
        <f t="shared" si="651"/>
        <v>13659.145</v>
      </c>
      <c r="V4078" s="7">
        <f t="shared" si="653"/>
        <v>4097.7434999999996</v>
      </c>
      <c r="W4078" s="7">
        <f t="shared" si="654"/>
        <v>901.50356999999997</v>
      </c>
      <c r="X4078" s="7">
        <f t="shared" si="652"/>
        <v>4999.2470699999994</v>
      </c>
      <c r="Y4078" s="7">
        <f>L4078+X4078</f>
        <v>32317.537069999998</v>
      </c>
      <c r="Z4078" s="4">
        <v>2</v>
      </c>
      <c r="AA4078" s="7">
        <f t="shared" si="655"/>
        <v>12927.014827999999</v>
      </c>
      <c r="AB4078" s="4">
        <v>3</v>
      </c>
      <c r="AC4078" s="7">
        <f t="shared" si="656"/>
        <v>7540.7586496666663</v>
      </c>
      <c r="AD4078">
        <v>3</v>
      </c>
      <c r="AE4078" s="8">
        <f t="shared" si="657"/>
        <v>9695.2611209999995</v>
      </c>
    </row>
    <row r="4079" spans="1:31" x14ac:dyDescent="0.25">
      <c r="A4079" s="4">
        <v>488994</v>
      </c>
      <c r="B4079" s="4" t="s">
        <v>12748</v>
      </c>
      <c r="C4079" s="4">
        <v>23296998</v>
      </c>
      <c r="D4079" s="4">
        <v>24243016</v>
      </c>
      <c r="E4079" s="4" t="s">
        <v>12749</v>
      </c>
      <c r="F4079" s="4" t="s">
        <v>26</v>
      </c>
      <c r="G4079" s="4" t="s">
        <v>12750</v>
      </c>
      <c r="H4079" s="4"/>
      <c r="I4079" s="4"/>
      <c r="J4079" s="4" t="s">
        <v>45</v>
      </c>
      <c r="K4079" s="4" t="s">
        <v>46</v>
      </c>
      <c r="L4079" s="5">
        <v>27465.919999999998</v>
      </c>
      <c r="M4079" s="5">
        <v>35239.67</v>
      </c>
      <c r="N4079" s="4">
        <v>0</v>
      </c>
      <c r="O4079" s="4" t="s">
        <v>47</v>
      </c>
      <c r="P4079" s="4" t="s">
        <v>1110</v>
      </c>
      <c r="Q4079" s="4" t="s">
        <v>32</v>
      </c>
      <c r="R4079" s="6"/>
      <c r="S4079" s="7">
        <f t="shared" si="650"/>
        <v>35239.67</v>
      </c>
      <c r="T4079" s="7">
        <f t="shared" si="658"/>
        <v>13732.96</v>
      </c>
      <c r="U4079" s="7">
        <f t="shared" si="651"/>
        <v>13732.96</v>
      </c>
      <c r="V4079" s="7">
        <f t="shared" si="653"/>
        <v>4119.8879999999999</v>
      </c>
      <c r="W4079" s="7">
        <f t="shared" si="654"/>
        <v>906.37536</v>
      </c>
      <c r="X4079" s="7">
        <f t="shared" si="652"/>
        <v>5026.2633599999999</v>
      </c>
      <c r="Y4079" s="7">
        <f>L4079+X4079</f>
        <v>32492.183359999999</v>
      </c>
      <c r="Z4079" s="4">
        <v>2</v>
      </c>
      <c r="AA4079" s="7">
        <f t="shared" si="655"/>
        <v>12996.873344</v>
      </c>
      <c r="AB4079" s="4">
        <v>3</v>
      </c>
      <c r="AC4079" s="7">
        <f t="shared" si="656"/>
        <v>7581.5094506666655</v>
      </c>
      <c r="AD4079">
        <v>3</v>
      </c>
      <c r="AE4079" s="8">
        <f t="shared" si="657"/>
        <v>9747.6550079999997</v>
      </c>
    </row>
    <row r="4080" spans="1:31" x14ac:dyDescent="0.25">
      <c r="A4080" s="4">
        <v>489586</v>
      </c>
      <c r="B4080" s="4" t="s">
        <v>12751</v>
      </c>
      <c r="C4080" s="4">
        <v>38997608</v>
      </c>
      <c r="D4080" s="4">
        <v>27987499</v>
      </c>
      <c r="E4080" s="4" t="s">
        <v>12752</v>
      </c>
      <c r="F4080" s="4" t="s">
        <v>26</v>
      </c>
      <c r="G4080" s="4" t="s">
        <v>12753</v>
      </c>
      <c r="H4080" s="4"/>
      <c r="I4080" s="4"/>
      <c r="J4080" s="4" t="s">
        <v>45</v>
      </c>
      <c r="K4080" s="4" t="s">
        <v>46</v>
      </c>
      <c r="L4080" s="5">
        <v>27604.44</v>
      </c>
      <c r="M4080" s="5">
        <v>34813.589999999997</v>
      </c>
      <c r="N4080" s="4">
        <v>0</v>
      </c>
      <c r="O4080" s="4" t="s">
        <v>30</v>
      </c>
      <c r="P4080" s="4" t="s">
        <v>1110</v>
      </c>
      <c r="Q4080" s="4" t="s">
        <v>32</v>
      </c>
      <c r="R4080" s="6"/>
      <c r="S4080" s="7">
        <f t="shared" si="650"/>
        <v>34813.589999999997</v>
      </c>
      <c r="T4080" s="7">
        <f t="shared" si="658"/>
        <v>13802.22</v>
      </c>
      <c r="U4080" s="7">
        <f t="shared" si="651"/>
        <v>13802.22</v>
      </c>
      <c r="V4080" s="7">
        <f t="shared" si="653"/>
        <v>4140.6659999999993</v>
      </c>
      <c r="W4080" s="7">
        <f t="shared" si="654"/>
        <v>910.94651999999985</v>
      </c>
      <c r="X4080" s="7">
        <f t="shared" si="652"/>
        <v>5051.6125199999988</v>
      </c>
      <c r="Y4080" s="7">
        <f>L4080+X4080</f>
        <v>32656.052519999997</v>
      </c>
      <c r="Z4080" s="4">
        <v>2</v>
      </c>
      <c r="AA4080" s="7">
        <f t="shared" si="655"/>
        <v>13062.421007999999</v>
      </c>
      <c r="AB4080" s="4">
        <v>3</v>
      </c>
      <c r="AC4080" s="7">
        <f t="shared" si="656"/>
        <v>7619.7455879999989</v>
      </c>
      <c r="AD4080">
        <v>3</v>
      </c>
      <c r="AE4080" s="8">
        <f t="shared" si="657"/>
        <v>9796.815756</v>
      </c>
    </row>
    <row r="4081" spans="1:31" x14ac:dyDescent="0.25">
      <c r="A4081" s="4">
        <v>488865</v>
      </c>
      <c r="B4081" s="4" t="s">
        <v>12754</v>
      </c>
      <c r="C4081" s="4">
        <v>16016208</v>
      </c>
      <c r="D4081" s="4">
        <v>21719661</v>
      </c>
      <c r="E4081" s="4" t="s">
        <v>12755</v>
      </c>
      <c r="F4081" s="4" t="s">
        <v>26</v>
      </c>
      <c r="G4081" s="4" t="s">
        <v>12756</v>
      </c>
      <c r="H4081" s="4" t="s">
        <v>12757</v>
      </c>
      <c r="I4081" s="4"/>
      <c r="J4081" s="4" t="s">
        <v>45</v>
      </c>
      <c r="K4081" s="4" t="s">
        <v>46</v>
      </c>
      <c r="L4081" s="5">
        <v>27609.51</v>
      </c>
      <c r="M4081" s="5">
        <v>34303.82</v>
      </c>
      <c r="N4081" s="4">
        <v>0</v>
      </c>
      <c r="O4081" s="4" t="s">
        <v>47</v>
      </c>
      <c r="P4081" s="4" t="s">
        <v>1110</v>
      </c>
      <c r="Q4081" s="4" t="s">
        <v>32</v>
      </c>
      <c r="R4081" s="6"/>
      <c r="S4081" s="7">
        <f t="shared" si="650"/>
        <v>34303.82</v>
      </c>
      <c r="T4081" s="7">
        <f t="shared" si="658"/>
        <v>13804.754999999999</v>
      </c>
      <c r="U4081" s="7">
        <f t="shared" si="651"/>
        <v>13804.754999999999</v>
      </c>
      <c r="V4081" s="7">
        <f t="shared" si="653"/>
        <v>4141.4264999999996</v>
      </c>
      <c r="W4081" s="7">
        <f t="shared" si="654"/>
        <v>911.11382999999989</v>
      </c>
      <c r="X4081" s="7">
        <f t="shared" si="652"/>
        <v>5052.5403299999998</v>
      </c>
      <c r="Y4081" s="7">
        <f>L4081+X4081</f>
        <v>32662.050329999998</v>
      </c>
      <c r="Z4081" s="4">
        <v>2</v>
      </c>
      <c r="AA4081" s="7">
        <f t="shared" si="655"/>
        <v>13064.820132000001</v>
      </c>
      <c r="AB4081" s="4">
        <v>3</v>
      </c>
      <c r="AC4081" s="7">
        <f t="shared" si="656"/>
        <v>7621.1450769999983</v>
      </c>
      <c r="AD4081">
        <v>3</v>
      </c>
      <c r="AE4081" s="8">
        <f t="shared" si="657"/>
        <v>9798.6150990000006</v>
      </c>
    </row>
    <row r="4082" spans="1:31" x14ac:dyDescent="0.25">
      <c r="A4082" s="4">
        <v>491725</v>
      </c>
      <c r="B4082" s="4" t="s">
        <v>12758</v>
      </c>
      <c r="C4082" s="4">
        <v>37749643</v>
      </c>
      <c r="D4082" s="4">
        <v>2932623</v>
      </c>
      <c r="E4082" s="4" t="s">
        <v>12759</v>
      </c>
      <c r="F4082" s="4" t="s">
        <v>232</v>
      </c>
      <c r="G4082" s="4" t="s">
        <v>12760</v>
      </c>
      <c r="H4082" s="4"/>
      <c r="I4082" s="4"/>
      <c r="J4082" s="4" t="s">
        <v>40</v>
      </c>
      <c r="K4082" s="4" t="s">
        <v>347</v>
      </c>
      <c r="L4082" s="5">
        <v>27688.17</v>
      </c>
      <c r="M4082" s="5">
        <v>34809.230000000003</v>
      </c>
      <c r="N4082" s="4">
        <v>0</v>
      </c>
      <c r="O4082" s="4" t="s">
        <v>30</v>
      </c>
      <c r="P4082" s="4" t="s">
        <v>1110</v>
      </c>
      <c r="Q4082" s="4" t="s">
        <v>32</v>
      </c>
      <c r="R4082" s="6"/>
      <c r="S4082" s="7">
        <f t="shared" si="650"/>
        <v>34809.230000000003</v>
      </c>
      <c r="T4082" s="7">
        <f t="shared" si="658"/>
        <v>13844.084999999999</v>
      </c>
      <c r="U4082" s="7">
        <f t="shared" si="651"/>
        <v>13844.084999999999</v>
      </c>
      <c r="V4082" s="7">
        <f t="shared" si="653"/>
        <v>4153.2254999999996</v>
      </c>
      <c r="W4082" s="7">
        <f t="shared" si="654"/>
        <v>913.70960999999988</v>
      </c>
      <c r="X4082" s="7">
        <f t="shared" si="652"/>
        <v>5066.9351099999994</v>
      </c>
      <c r="Y4082" s="7">
        <f>L4082+X4082</f>
        <v>32755.105109999997</v>
      </c>
      <c r="Z4082" s="4">
        <v>2</v>
      </c>
      <c r="AA4082" s="7">
        <f t="shared" si="655"/>
        <v>13102.042044</v>
      </c>
      <c r="AB4082" s="4">
        <v>3</v>
      </c>
      <c r="AC4082" s="7">
        <f t="shared" si="656"/>
        <v>7642.8578589999988</v>
      </c>
      <c r="AD4082">
        <v>3</v>
      </c>
      <c r="AE4082" s="8">
        <f t="shared" si="657"/>
        <v>9826.5315329999994</v>
      </c>
    </row>
    <row r="4083" spans="1:31" x14ac:dyDescent="0.25">
      <c r="A4083" s="4">
        <v>487709</v>
      </c>
      <c r="B4083" s="4" t="s">
        <v>12761</v>
      </c>
      <c r="C4083" s="4">
        <v>34621815</v>
      </c>
      <c r="D4083" s="4">
        <v>27245865</v>
      </c>
      <c r="E4083" s="4" t="s">
        <v>12762</v>
      </c>
      <c r="F4083" s="4" t="s">
        <v>232</v>
      </c>
      <c r="G4083" s="4" t="s">
        <v>12763</v>
      </c>
      <c r="H4083" s="4"/>
      <c r="I4083" s="4"/>
      <c r="J4083" s="4" t="s">
        <v>155</v>
      </c>
      <c r="K4083" s="4" t="s">
        <v>347</v>
      </c>
      <c r="L4083" s="5">
        <v>28154.74</v>
      </c>
      <c r="M4083" s="5">
        <v>34428.92</v>
      </c>
      <c r="N4083" s="4">
        <v>0</v>
      </c>
      <c r="O4083" s="4" t="s">
        <v>47</v>
      </c>
      <c r="P4083" s="4" t="s">
        <v>3200</v>
      </c>
      <c r="Q4083" s="4" t="s">
        <v>32</v>
      </c>
      <c r="R4083" s="6"/>
      <c r="S4083" s="7">
        <f t="shared" si="650"/>
        <v>34428.92</v>
      </c>
      <c r="T4083" s="7">
        <f t="shared" si="658"/>
        <v>14077.37</v>
      </c>
      <c r="U4083" s="7">
        <f t="shared" si="651"/>
        <v>14077.37</v>
      </c>
      <c r="V4083" s="7">
        <f t="shared" si="653"/>
        <v>4223.2110000000002</v>
      </c>
      <c r="W4083" s="7">
        <f t="shared" si="654"/>
        <v>929.10642000000007</v>
      </c>
      <c r="X4083" s="7">
        <f t="shared" si="652"/>
        <v>5152.3174200000003</v>
      </c>
      <c r="Y4083" s="7">
        <f>L4083+X4083</f>
        <v>33307.057420000005</v>
      </c>
      <c r="Z4083" s="4">
        <v>2</v>
      </c>
      <c r="AA4083" s="7">
        <f t="shared" si="655"/>
        <v>13322.822968000002</v>
      </c>
      <c r="AB4083" s="4">
        <v>3</v>
      </c>
      <c r="AC4083" s="7">
        <f t="shared" si="656"/>
        <v>7771.6467313333342</v>
      </c>
      <c r="AD4083">
        <v>3</v>
      </c>
      <c r="AE4083" s="8">
        <f t="shared" si="657"/>
        <v>9992.1172260000021</v>
      </c>
    </row>
    <row r="4084" spans="1:31" x14ac:dyDescent="0.25">
      <c r="A4084" s="4">
        <v>489343</v>
      </c>
      <c r="B4084" s="4" t="s">
        <v>12764</v>
      </c>
      <c r="C4084" s="4">
        <v>33748905</v>
      </c>
      <c r="D4084" s="4">
        <v>24434971</v>
      </c>
      <c r="E4084" s="4" t="s">
        <v>12765</v>
      </c>
      <c r="F4084" s="4" t="s">
        <v>232</v>
      </c>
      <c r="G4084" s="4" t="s">
        <v>12766</v>
      </c>
      <c r="H4084" s="4"/>
      <c r="I4084" s="4"/>
      <c r="J4084" s="4" t="s">
        <v>45</v>
      </c>
      <c r="K4084" s="4" t="s">
        <v>347</v>
      </c>
      <c r="L4084" s="5">
        <v>28252.76</v>
      </c>
      <c r="M4084" s="5">
        <v>34525.17</v>
      </c>
      <c r="N4084" s="4">
        <v>0</v>
      </c>
      <c r="O4084" s="4" t="s">
        <v>47</v>
      </c>
      <c r="P4084" s="4" t="s">
        <v>1110</v>
      </c>
      <c r="Q4084" s="4" t="s">
        <v>32</v>
      </c>
      <c r="R4084" s="6"/>
      <c r="S4084" s="7">
        <f t="shared" si="650"/>
        <v>34525.17</v>
      </c>
      <c r="T4084" s="7">
        <f t="shared" si="658"/>
        <v>14126.38</v>
      </c>
      <c r="U4084" s="7">
        <f t="shared" si="651"/>
        <v>14126.38</v>
      </c>
      <c r="V4084" s="7">
        <f t="shared" si="653"/>
        <v>4237.9139999999998</v>
      </c>
      <c r="W4084" s="7">
        <f t="shared" si="654"/>
        <v>932.34107999999992</v>
      </c>
      <c r="X4084" s="7">
        <f t="shared" si="652"/>
        <v>5170.2550799999999</v>
      </c>
      <c r="Y4084" s="7">
        <f>L4084+X4084</f>
        <v>33423.015079999997</v>
      </c>
      <c r="Z4084" s="4">
        <v>2</v>
      </c>
      <c r="AA4084" s="7">
        <f t="shared" si="655"/>
        <v>13369.206032</v>
      </c>
      <c r="AB4084" s="4">
        <v>3</v>
      </c>
      <c r="AC4084" s="7">
        <f t="shared" si="656"/>
        <v>7798.7035186666653</v>
      </c>
      <c r="AD4084">
        <v>3</v>
      </c>
      <c r="AE4084" s="8">
        <f t="shared" si="657"/>
        <v>10026.904524</v>
      </c>
    </row>
    <row r="4085" spans="1:31" x14ac:dyDescent="0.25">
      <c r="A4085" s="4">
        <v>487990</v>
      </c>
      <c r="B4085" s="4" t="s">
        <v>12767</v>
      </c>
      <c r="C4085" s="4">
        <v>39115813</v>
      </c>
      <c r="D4085" s="4">
        <v>27577524</v>
      </c>
      <c r="E4085" s="4" t="s">
        <v>12768</v>
      </c>
      <c r="F4085" s="4" t="s">
        <v>232</v>
      </c>
      <c r="G4085" s="4" t="s">
        <v>12769</v>
      </c>
      <c r="H4085" s="4"/>
      <c r="I4085" s="4"/>
      <c r="J4085" s="4" t="s">
        <v>155</v>
      </c>
      <c r="K4085" s="4" t="s">
        <v>347</v>
      </c>
      <c r="L4085" s="5">
        <v>162810.07</v>
      </c>
      <c r="M4085" s="5">
        <v>199696.61</v>
      </c>
      <c r="N4085" s="4">
        <v>0</v>
      </c>
      <c r="O4085" s="4" t="s">
        <v>47</v>
      </c>
      <c r="P4085" s="4" t="s">
        <v>57</v>
      </c>
      <c r="Q4085" s="4" t="s">
        <v>572</v>
      </c>
      <c r="R4085" s="6">
        <v>45441.557819710652</v>
      </c>
      <c r="S4085" s="7">
        <f t="shared" si="650"/>
        <v>199696.61</v>
      </c>
      <c r="T4085" s="7">
        <f t="shared" si="658"/>
        <v>81405.035000000003</v>
      </c>
      <c r="U4085" s="7">
        <f t="shared" si="651"/>
        <v>81405.035000000003</v>
      </c>
      <c r="V4085" s="7">
        <f t="shared" si="653"/>
        <v>24421.5105</v>
      </c>
      <c r="W4085" s="7">
        <f t="shared" si="654"/>
        <v>5372.7323100000003</v>
      </c>
      <c r="X4085" s="7">
        <f t="shared" si="652"/>
        <v>29794.24281</v>
      </c>
      <c r="Y4085" s="7">
        <f>L4085+X4085</f>
        <v>192604.31281</v>
      </c>
      <c r="Z4085" s="4">
        <v>2</v>
      </c>
      <c r="AA4085" s="7">
        <f t="shared" si="655"/>
        <v>77041.725124000004</v>
      </c>
      <c r="AB4085" s="4">
        <v>3</v>
      </c>
      <c r="AC4085" s="7">
        <f t="shared" si="656"/>
        <v>44941.006322333327</v>
      </c>
      <c r="AD4085">
        <v>3</v>
      </c>
      <c r="AE4085" s="8">
        <f t="shared" si="657"/>
        <v>57781.293842999999</v>
      </c>
    </row>
    <row r="4086" spans="1:31" x14ac:dyDescent="0.25">
      <c r="A4086" s="4">
        <v>489289</v>
      </c>
      <c r="B4086" s="4" t="s">
        <v>12770</v>
      </c>
      <c r="C4086" s="4">
        <v>32301370</v>
      </c>
      <c r="D4086" s="4">
        <v>29672758</v>
      </c>
      <c r="E4086" s="4" t="s">
        <v>12771</v>
      </c>
      <c r="F4086" s="4" t="s">
        <v>26</v>
      </c>
      <c r="G4086" s="4" t="s">
        <v>12772</v>
      </c>
      <c r="H4086" s="4" t="s">
        <v>12773</v>
      </c>
      <c r="I4086" s="4"/>
      <c r="J4086" s="4" t="s">
        <v>45</v>
      </c>
      <c r="K4086" s="4" t="s">
        <v>29</v>
      </c>
      <c r="L4086" s="5">
        <v>28260.87</v>
      </c>
      <c r="M4086" s="5">
        <v>36923.01</v>
      </c>
      <c r="N4086" s="4">
        <v>0</v>
      </c>
      <c r="O4086" s="4" t="s">
        <v>47</v>
      </c>
      <c r="P4086" s="4" t="s">
        <v>1110</v>
      </c>
      <c r="Q4086" s="4" t="s">
        <v>32</v>
      </c>
      <c r="R4086" s="6"/>
      <c r="S4086" s="7">
        <f t="shared" si="650"/>
        <v>36923.01</v>
      </c>
      <c r="T4086" s="7">
        <f t="shared" si="658"/>
        <v>14130.434999999999</v>
      </c>
      <c r="U4086" s="7">
        <f t="shared" si="651"/>
        <v>14130.434999999999</v>
      </c>
      <c r="V4086" s="7">
        <f t="shared" si="653"/>
        <v>4239.1304999999993</v>
      </c>
      <c r="W4086" s="7">
        <f t="shared" si="654"/>
        <v>932.60870999999986</v>
      </c>
      <c r="X4086" s="7">
        <f t="shared" si="652"/>
        <v>5171.7392099999988</v>
      </c>
      <c r="Y4086" s="7">
        <f>L4086+X4086</f>
        <v>33432.609209999995</v>
      </c>
      <c r="Z4086" s="4">
        <v>2</v>
      </c>
      <c r="AA4086" s="7">
        <f t="shared" si="655"/>
        <v>13373.043683999998</v>
      </c>
      <c r="AB4086" s="4">
        <v>3</v>
      </c>
      <c r="AC4086" s="7">
        <f t="shared" si="656"/>
        <v>7800.9421489999986</v>
      </c>
      <c r="AD4086">
        <v>3</v>
      </c>
      <c r="AE4086" s="8">
        <f t="shared" si="657"/>
        <v>10029.782762999999</v>
      </c>
    </row>
    <row r="4087" spans="1:31" x14ac:dyDescent="0.25">
      <c r="A4087" s="4">
        <v>489637</v>
      </c>
      <c r="B4087" s="4" t="s">
        <v>12774</v>
      </c>
      <c r="C4087" s="4">
        <v>40101552</v>
      </c>
      <c r="D4087" s="4">
        <v>29431694</v>
      </c>
      <c r="E4087" s="4" t="s">
        <v>12775</v>
      </c>
      <c r="F4087" s="4" t="s">
        <v>26</v>
      </c>
      <c r="G4087" s="4" t="s">
        <v>12776</v>
      </c>
      <c r="H4087" s="4"/>
      <c r="I4087" s="4"/>
      <c r="J4087" s="4" t="s">
        <v>45</v>
      </c>
      <c r="K4087" s="4" t="s">
        <v>46</v>
      </c>
      <c r="L4087" s="5">
        <v>28317.11</v>
      </c>
      <c r="M4087" s="5">
        <v>36369.910000000003</v>
      </c>
      <c r="N4087" s="4">
        <v>0</v>
      </c>
      <c r="O4087" s="4" t="s">
        <v>30</v>
      </c>
      <c r="P4087" s="4" t="s">
        <v>1110</v>
      </c>
      <c r="Q4087" s="4" t="s">
        <v>32</v>
      </c>
      <c r="R4087" s="6"/>
      <c r="S4087" s="7">
        <f t="shared" si="650"/>
        <v>36369.910000000003</v>
      </c>
      <c r="T4087" s="7">
        <f t="shared" si="658"/>
        <v>14158.555</v>
      </c>
      <c r="U4087" s="7">
        <f t="shared" si="651"/>
        <v>14158.555</v>
      </c>
      <c r="V4087" s="7">
        <f t="shared" si="653"/>
        <v>4247.5664999999999</v>
      </c>
      <c r="W4087" s="7">
        <f t="shared" si="654"/>
        <v>934.46462999999994</v>
      </c>
      <c r="X4087" s="7">
        <f t="shared" si="652"/>
        <v>5182.0311299999994</v>
      </c>
      <c r="Y4087" s="7">
        <f>L4087+X4087</f>
        <v>33499.141130000004</v>
      </c>
      <c r="Z4087" s="4">
        <v>2</v>
      </c>
      <c r="AA4087" s="7">
        <f t="shared" si="655"/>
        <v>13399.656452000003</v>
      </c>
      <c r="AB4087" s="4">
        <v>3</v>
      </c>
      <c r="AC4087" s="7">
        <f t="shared" si="656"/>
        <v>7816.4662636666662</v>
      </c>
      <c r="AD4087">
        <v>3</v>
      </c>
      <c r="AE4087" s="8">
        <f t="shared" si="657"/>
        <v>10049.742339000002</v>
      </c>
    </row>
    <row r="4088" spans="1:31" x14ac:dyDescent="0.25">
      <c r="A4088" s="4">
        <v>489779</v>
      </c>
      <c r="B4088" s="4" t="s">
        <v>12777</v>
      </c>
      <c r="C4088" s="4">
        <v>43302644</v>
      </c>
      <c r="D4088" s="4">
        <v>29574965</v>
      </c>
      <c r="E4088" s="4" t="s">
        <v>12778</v>
      </c>
      <c r="F4088" s="4" t="s">
        <v>26</v>
      </c>
      <c r="G4088" s="4" t="s">
        <v>12779</v>
      </c>
      <c r="H4088" s="4"/>
      <c r="I4088" s="4"/>
      <c r="J4088" s="4" t="s">
        <v>45</v>
      </c>
      <c r="K4088" s="4" t="s">
        <v>46</v>
      </c>
      <c r="L4088" s="5">
        <v>28320.17</v>
      </c>
      <c r="M4088" s="5">
        <v>36414.019999999997</v>
      </c>
      <c r="N4088" s="4">
        <v>0</v>
      </c>
      <c r="O4088" s="4" t="s">
        <v>30</v>
      </c>
      <c r="P4088" s="4" t="s">
        <v>1110</v>
      </c>
      <c r="Q4088" s="4" t="s">
        <v>32</v>
      </c>
      <c r="R4088" s="6"/>
      <c r="S4088" s="7">
        <f t="shared" si="650"/>
        <v>36414.019999999997</v>
      </c>
      <c r="T4088" s="7">
        <f t="shared" si="658"/>
        <v>14160.084999999999</v>
      </c>
      <c r="U4088" s="7">
        <f t="shared" si="651"/>
        <v>14160.084999999999</v>
      </c>
      <c r="V4088" s="7">
        <f t="shared" si="653"/>
        <v>4248.0254999999997</v>
      </c>
      <c r="W4088" s="7">
        <f t="shared" si="654"/>
        <v>934.56560999999999</v>
      </c>
      <c r="X4088" s="7">
        <f t="shared" si="652"/>
        <v>5182.5911099999994</v>
      </c>
      <c r="Y4088" s="7">
        <f>L4088+X4088</f>
        <v>33502.761109999999</v>
      </c>
      <c r="Z4088" s="4">
        <v>2</v>
      </c>
      <c r="AA4088" s="7">
        <f t="shared" si="655"/>
        <v>13401.104444000001</v>
      </c>
      <c r="AB4088" s="4">
        <v>3</v>
      </c>
      <c r="AC4088" s="7">
        <f t="shared" si="656"/>
        <v>7817.3109256666658</v>
      </c>
      <c r="AD4088">
        <v>3</v>
      </c>
      <c r="AE4088" s="8">
        <f t="shared" si="657"/>
        <v>10050.828332999999</v>
      </c>
    </row>
    <row r="4089" spans="1:31" x14ac:dyDescent="0.25">
      <c r="A4089" s="4">
        <v>488945</v>
      </c>
      <c r="B4089" s="4" t="s">
        <v>12780</v>
      </c>
      <c r="C4089" s="4">
        <v>21892921</v>
      </c>
      <c r="D4089" s="4">
        <v>29673029</v>
      </c>
      <c r="E4089" s="4" t="s">
        <v>12781</v>
      </c>
      <c r="F4089" s="4" t="s">
        <v>26</v>
      </c>
      <c r="G4089" s="4" t="s">
        <v>12782</v>
      </c>
      <c r="H4089" s="4"/>
      <c r="I4089" s="4"/>
      <c r="J4089" s="4" t="s">
        <v>45</v>
      </c>
      <c r="K4089" s="4" t="s">
        <v>46</v>
      </c>
      <c r="L4089" s="5">
        <v>28515.69</v>
      </c>
      <c r="M4089" s="5">
        <v>36584.639999999999</v>
      </c>
      <c r="N4089" s="4">
        <v>0</v>
      </c>
      <c r="O4089" s="4" t="s">
        <v>30</v>
      </c>
      <c r="P4089" s="4" t="s">
        <v>1110</v>
      </c>
      <c r="Q4089" s="4" t="s">
        <v>32</v>
      </c>
      <c r="R4089" s="6"/>
      <c r="S4089" s="7">
        <f t="shared" si="650"/>
        <v>36584.639999999999</v>
      </c>
      <c r="T4089" s="7">
        <f t="shared" si="658"/>
        <v>14257.844999999999</v>
      </c>
      <c r="U4089" s="7">
        <f t="shared" si="651"/>
        <v>14257.844999999999</v>
      </c>
      <c r="V4089" s="7">
        <f t="shared" si="653"/>
        <v>4277.3534999999993</v>
      </c>
      <c r="W4089" s="7">
        <f t="shared" si="654"/>
        <v>941.01776999999981</v>
      </c>
      <c r="X4089" s="7">
        <f t="shared" si="652"/>
        <v>5218.3712699999987</v>
      </c>
      <c r="Y4089" s="7">
        <f>L4089+X4089</f>
        <v>33734.061269999998</v>
      </c>
      <c r="Z4089" s="4">
        <v>2</v>
      </c>
      <c r="AA4089" s="7">
        <f t="shared" si="655"/>
        <v>13493.624508000001</v>
      </c>
      <c r="AB4089" s="4">
        <v>3</v>
      </c>
      <c r="AC4089" s="7">
        <f t="shared" si="656"/>
        <v>7871.2809629999983</v>
      </c>
      <c r="AD4089">
        <v>3</v>
      </c>
      <c r="AE4089" s="8">
        <f t="shared" si="657"/>
        <v>10120.218381000001</v>
      </c>
    </row>
    <row r="4090" spans="1:31" x14ac:dyDescent="0.25">
      <c r="A4090" s="4">
        <v>489847</v>
      </c>
      <c r="B4090" s="4" t="s">
        <v>12783</v>
      </c>
      <c r="C4090" s="4">
        <v>45163260</v>
      </c>
      <c r="D4090" s="4">
        <v>29363245</v>
      </c>
      <c r="E4090" s="4" t="s">
        <v>12784</v>
      </c>
      <c r="F4090" s="4" t="s">
        <v>26</v>
      </c>
      <c r="G4090" s="4" t="s">
        <v>12785</v>
      </c>
      <c r="H4090" s="4"/>
      <c r="I4090" s="4"/>
      <c r="J4090" s="4" t="s">
        <v>45</v>
      </c>
      <c r="K4090" s="4" t="s">
        <v>46</v>
      </c>
      <c r="L4090" s="5">
        <v>28548</v>
      </c>
      <c r="M4090" s="5">
        <v>36667.08</v>
      </c>
      <c r="N4090" s="4">
        <v>0</v>
      </c>
      <c r="O4090" s="4" t="s">
        <v>30</v>
      </c>
      <c r="P4090" s="4" t="s">
        <v>1110</v>
      </c>
      <c r="Q4090" s="4" t="s">
        <v>32</v>
      </c>
      <c r="R4090" s="6"/>
      <c r="S4090" s="7">
        <f t="shared" si="650"/>
        <v>36667.08</v>
      </c>
      <c r="T4090" s="7">
        <f t="shared" si="658"/>
        <v>14274</v>
      </c>
      <c r="U4090" s="7">
        <f t="shared" si="651"/>
        <v>14274</v>
      </c>
      <c r="V4090" s="7">
        <f t="shared" si="653"/>
        <v>4282.2</v>
      </c>
      <c r="W4090" s="7">
        <f t="shared" si="654"/>
        <v>942.08399999999995</v>
      </c>
      <c r="X4090" s="7">
        <f t="shared" si="652"/>
        <v>5224.2839999999997</v>
      </c>
      <c r="Y4090" s="7">
        <f>L4090+X4090</f>
        <v>33772.284</v>
      </c>
      <c r="Z4090" s="4">
        <v>2</v>
      </c>
      <c r="AA4090" s="7">
        <f t="shared" si="655"/>
        <v>13508.9136</v>
      </c>
      <c r="AB4090" s="4">
        <v>3</v>
      </c>
      <c r="AC4090" s="7">
        <f t="shared" si="656"/>
        <v>7880.1995999999999</v>
      </c>
      <c r="AD4090">
        <v>3</v>
      </c>
      <c r="AE4090" s="8">
        <f t="shared" si="657"/>
        <v>10131.6852</v>
      </c>
    </row>
    <row r="4091" spans="1:31" x14ac:dyDescent="0.25">
      <c r="A4091" s="4">
        <v>485652</v>
      </c>
      <c r="B4091" s="4" t="s">
        <v>12786</v>
      </c>
      <c r="C4091" s="4">
        <v>23019800</v>
      </c>
      <c r="D4091" s="4">
        <v>29269822</v>
      </c>
      <c r="E4091" s="4" t="s">
        <v>12787</v>
      </c>
      <c r="F4091" s="4" t="s">
        <v>26</v>
      </c>
      <c r="G4091" s="4" t="s">
        <v>12788</v>
      </c>
      <c r="H4091" s="4"/>
      <c r="I4091" s="4"/>
      <c r="J4091" s="4" t="s">
        <v>28</v>
      </c>
      <c r="K4091" s="4" t="s">
        <v>29</v>
      </c>
      <c r="L4091" s="5">
        <v>28569.66</v>
      </c>
      <c r="M4091" s="5">
        <v>37058.94</v>
      </c>
      <c r="N4091" s="4">
        <v>0</v>
      </c>
      <c r="O4091" s="4" t="s">
        <v>30</v>
      </c>
      <c r="P4091" s="4" t="s">
        <v>3200</v>
      </c>
      <c r="Q4091" s="4" t="s">
        <v>32</v>
      </c>
      <c r="R4091" s="6"/>
      <c r="S4091" s="7">
        <f t="shared" si="650"/>
        <v>37058.94</v>
      </c>
      <c r="T4091" s="7">
        <f t="shared" si="658"/>
        <v>14284.83</v>
      </c>
      <c r="U4091" s="7">
        <f t="shared" si="651"/>
        <v>14284.83</v>
      </c>
      <c r="V4091" s="7">
        <f t="shared" si="653"/>
        <v>4285.4489999999996</v>
      </c>
      <c r="W4091" s="7">
        <f t="shared" si="654"/>
        <v>942.79877999999997</v>
      </c>
      <c r="X4091" s="7">
        <f t="shared" si="652"/>
        <v>5228.2477799999997</v>
      </c>
      <c r="Y4091" s="7">
        <f>L4091+X4091</f>
        <v>33797.907780000001</v>
      </c>
      <c r="Z4091" s="4">
        <v>2</v>
      </c>
      <c r="AA4091" s="7">
        <f t="shared" si="655"/>
        <v>13519.163112000002</v>
      </c>
      <c r="AB4091" s="4">
        <v>3</v>
      </c>
      <c r="AC4091" s="7">
        <f t="shared" si="656"/>
        <v>7886.1784819999993</v>
      </c>
      <c r="AD4091">
        <v>3</v>
      </c>
      <c r="AE4091" s="8">
        <f t="shared" si="657"/>
        <v>10139.372334000002</v>
      </c>
    </row>
    <row r="4092" spans="1:31" x14ac:dyDescent="0.25">
      <c r="A4092" s="4">
        <v>486052</v>
      </c>
      <c r="B4092" s="4" t="s">
        <v>12789</v>
      </c>
      <c r="C4092" s="4">
        <v>31821853</v>
      </c>
      <c r="D4092" s="4">
        <v>21670895</v>
      </c>
      <c r="E4092" s="4" t="s">
        <v>12790</v>
      </c>
      <c r="F4092" s="4" t="s">
        <v>26</v>
      </c>
      <c r="G4092" s="4" t="s">
        <v>12791</v>
      </c>
      <c r="H4092" s="4" t="s">
        <v>12792</v>
      </c>
      <c r="I4092" s="4"/>
      <c r="J4092" s="4" t="s">
        <v>28</v>
      </c>
      <c r="K4092" s="4" t="s">
        <v>29</v>
      </c>
      <c r="L4092" s="5">
        <v>136346.5</v>
      </c>
      <c r="M4092" s="5">
        <v>174536.15</v>
      </c>
      <c r="N4092" s="4">
        <v>0</v>
      </c>
      <c r="O4092" s="4" t="s">
        <v>30</v>
      </c>
      <c r="P4092" s="4" t="s">
        <v>36</v>
      </c>
      <c r="Q4092" s="4" t="s">
        <v>572</v>
      </c>
      <c r="R4092" s="6">
        <v>45462.505536226854</v>
      </c>
      <c r="S4092" s="7">
        <f t="shared" si="650"/>
        <v>174536.15</v>
      </c>
      <c r="T4092" s="7">
        <f>L4092*40%</f>
        <v>54538.600000000006</v>
      </c>
      <c r="U4092" s="7">
        <f t="shared" si="651"/>
        <v>54538.600000000006</v>
      </c>
      <c r="V4092" s="7">
        <f t="shared" si="653"/>
        <v>20451.974999999999</v>
      </c>
      <c r="W4092" s="7">
        <f t="shared" si="654"/>
        <v>4499.4344999999994</v>
      </c>
      <c r="X4092" s="7">
        <f t="shared" si="652"/>
        <v>24951.409499999998</v>
      </c>
      <c r="Y4092" s="7">
        <f>L4092+X4092</f>
        <v>161297.90950000001</v>
      </c>
      <c r="Z4092" s="4">
        <v>2</v>
      </c>
      <c r="AA4092" s="7">
        <f t="shared" si="655"/>
        <v>64519.163800000009</v>
      </c>
      <c r="AB4092" s="4">
        <v>3</v>
      </c>
      <c r="AC4092" s="7">
        <f t="shared" si="656"/>
        <v>37636.178883333334</v>
      </c>
      <c r="AD4092">
        <v>3</v>
      </c>
      <c r="AE4092" s="8">
        <f t="shared" si="657"/>
        <v>48389.372850000007</v>
      </c>
    </row>
    <row r="4093" spans="1:31" x14ac:dyDescent="0.25">
      <c r="A4093" s="4">
        <v>489835</v>
      </c>
      <c r="B4093" s="4" t="s">
        <v>12793</v>
      </c>
      <c r="C4093" s="4">
        <v>44794371</v>
      </c>
      <c r="D4093" s="4">
        <v>28130052</v>
      </c>
      <c r="E4093" s="4" t="s">
        <v>12794</v>
      </c>
      <c r="F4093" s="4" t="s">
        <v>26</v>
      </c>
      <c r="G4093" s="4" t="s">
        <v>12795</v>
      </c>
      <c r="H4093" s="4"/>
      <c r="I4093" s="4"/>
      <c r="J4093" s="4" t="s">
        <v>45</v>
      </c>
      <c r="K4093" s="4" t="s">
        <v>46</v>
      </c>
      <c r="L4093" s="5">
        <v>28631.81</v>
      </c>
      <c r="M4093" s="5">
        <v>36733.15</v>
      </c>
      <c r="N4093" s="4">
        <v>0</v>
      </c>
      <c r="O4093" s="4" t="s">
        <v>30</v>
      </c>
      <c r="P4093" s="4" t="s">
        <v>1110</v>
      </c>
      <c r="Q4093" s="4" t="s">
        <v>32</v>
      </c>
      <c r="R4093" s="6"/>
      <c r="S4093" s="7">
        <f t="shared" si="650"/>
        <v>36733.15</v>
      </c>
      <c r="T4093" s="7">
        <f t="shared" ref="T4093:T4107" si="659">L4093*50%</f>
        <v>14315.905000000001</v>
      </c>
      <c r="U4093" s="7">
        <f t="shared" si="651"/>
        <v>14315.905000000001</v>
      </c>
      <c r="V4093" s="7">
        <f t="shared" si="653"/>
        <v>4294.7714999999998</v>
      </c>
      <c r="W4093" s="7">
        <f t="shared" si="654"/>
        <v>944.84973000000002</v>
      </c>
      <c r="X4093" s="7">
        <f t="shared" si="652"/>
        <v>5239.6212299999997</v>
      </c>
      <c r="Y4093" s="7">
        <f>L4093+X4093</f>
        <v>33871.431230000002</v>
      </c>
      <c r="Z4093" s="4">
        <v>2</v>
      </c>
      <c r="AA4093" s="7">
        <f t="shared" si="655"/>
        <v>13548.572492000001</v>
      </c>
      <c r="AB4093" s="4">
        <v>3</v>
      </c>
      <c r="AC4093" s="7">
        <f t="shared" si="656"/>
        <v>7903.3339536666672</v>
      </c>
      <c r="AD4093">
        <v>3</v>
      </c>
      <c r="AE4093" s="8">
        <f t="shared" si="657"/>
        <v>10161.429369000001</v>
      </c>
    </row>
    <row r="4094" spans="1:31" x14ac:dyDescent="0.25">
      <c r="A4094" s="4">
        <v>489697</v>
      </c>
      <c r="B4094" s="4" t="s">
        <v>12796</v>
      </c>
      <c r="C4094" s="4">
        <v>41552784</v>
      </c>
      <c r="D4094" s="4">
        <v>24392319</v>
      </c>
      <c r="E4094" s="4" t="s">
        <v>12797</v>
      </c>
      <c r="F4094" s="4" t="s">
        <v>232</v>
      </c>
      <c r="G4094" s="4" t="s">
        <v>12798</v>
      </c>
      <c r="H4094" s="4"/>
      <c r="I4094" s="4"/>
      <c r="J4094" s="4" t="s">
        <v>45</v>
      </c>
      <c r="K4094" s="4" t="s">
        <v>29</v>
      </c>
      <c r="L4094" s="5">
        <v>28667.33</v>
      </c>
      <c r="M4094" s="5">
        <v>37373.56</v>
      </c>
      <c r="N4094" s="4">
        <v>0</v>
      </c>
      <c r="O4094" s="4" t="s">
        <v>30</v>
      </c>
      <c r="P4094" s="4" t="s">
        <v>1110</v>
      </c>
      <c r="Q4094" s="4" t="s">
        <v>32</v>
      </c>
      <c r="R4094" s="6"/>
      <c r="S4094" s="7">
        <f t="shared" si="650"/>
        <v>37373.56</v>
      </c>
      <c r="T4094" s="7">
        <f t="shared" si="659"/>
        <v>14333.665000000001</v>
      </c>
      <c r="U4094" s="7">
        <f t="shared" si="651"/>
        <v>14333.665000000001</v>
      </c>
      <c r="V4094" s="7">
        <f t="shared" si="653"/>
        <v>4300.0995000000003</v>
      </c>
      <c r="W4094" s="7">
        <f t="shared" si="654"/>
        <v>946.0218900000001</v>
      </c>
      <c r="X4094" s="7">
        <f t="shared" si="652"/>
        <v>5246.1213900000002</v>
      </c>
      <c r="Y4094" s="7">
        <f>L4094+X4094</f>
        <v>33913.451390000002</v>
      </c>
      <c r="Z4094" s="4">
        <v>2</v>
      </c>
      <c r="AA4094" s="7">
        <f t="shared" si="655"/>
        <v>13565.380556000002</v>
      </c>
      <c r="AB4094" s="4">
        <v>3</v>
      </c>
      <c r="AC4094" s="7">
        <f t="shared" si="656"/>
        <v>7913.1386576666664</v>
      </c>
      <c r="AD4094">
        <v>3</v>
      </c>
      <c r="AE4094" s="8">
        <f t="shared" si="657"/>
        <v>10174.035417000001</v>
      </c>
    </row>
    <row r="4095" spans="1:31" x14ac:dyDescent="0.25">
      <c r="A4095" s="4">
        <v>488991</v>
      </c>
      <c r="B4095" s="4" t="s">
        <v>12799</v>
      </c>
      <c r="C4095" s="4">
        <v>23226003</v>
      </c>
      <c r="D4095" s="4">
        <v>8709989</v>
      </c>
      <c r="E4095" s="4" t="s">
        <v>12800</v>
      </c>
      <c r="F4095" s="4" t="s">
        <v>26</v>
      </c>
      <c r="G4095" s="4"/>
      <c r="H4095" s="4"/>
      <c r="I4095" s="4"/>
      <c r="J4095" s="4" t="s">
        <v>45</v>
      </c>
      <c r="K4095" s="4" t="s">
        <v>46</v>
      </c>
      <c r="L4095" s="5">
        <v>28706.36</v>
      </c>
      <c r="M4095" s="5">
        <v>36916.04</v>
      </c>
      <c r="N4095" s="4">
        <v>0</v>
      </c>
      <c r="O4095" s="4" t="s">
        <v>30</v>
      </c>
      <c r="P4095" s="4" t="s">
        <v>1110</v>
      </c>
      <c r="Q4095" s="4" t="s">
        <v>32</v>
      </c>
      <c r="R4095" s="6"/>
      <c r="S4095" s="7">
        <f t="shared" si="650"/>
        <v>36916.04</v>
      </c>
      <c r="T4095" s="7">
        <f t="shared" si="659"/>
        <v>14353.18</v>
      </c>
      <c r="U4095" s="7">
        <f t="shared" si="651"/>
        <v>14353.18</v>
      </c>
      <c r="V4095" s="7">
        <f t="shared" si="653"/>
        <v>4305.9539999999997</v>
      </c>
      <c r="W4095" s="7">
        <f t="shared" si="654"/>
        <v>947.30987999999991</v>
      </c>
      <c r="X4095" s="7">
        <f t="shared" si="652"/>
        <v>5253.2638799999995</v>
      </c>
      <c r="Y4095" s="7">
        <f>L4095+X4095</f>
        <v>33959.623879999999</v>
      </c>
      <c r="Z4095" s="4">
        <v>2</v>
      </c>
      <c r="AA4095" s="7">
        <f t="shared" si="655"/>
        <v>13583.849552</v>
      </c>
      <c r="AB4095" s="4">
        <v>3</v>
      </c>
      <c r="AC4095" s="7">
        <f t="shared" si="656"/>
        <v>7923.9122386666668</v>
      </c>
      <c r="AD4095">
        <v>3</v>
      </c>
      <c r="AE4095" s="8">
        <f t="shared" si="657"/>
        <v>10187.887164</v>
      </c>
    </row>
    <row r="4096" spans="1:31" x14ac:dyDescent="0.25">
      <c r="A4096" s="4">
        <v>489353</v>
      </c>
      <c r="B4096" s="4" t="s">
        <v>12801</v>
      </c>
      <c r="C4096" s="4">
        <v>34068787</v>
      </c>
      <c r="D4096" s="4">
        <v>19609861</v>
      </c>
      <c r="E4096" s="4" t="s">
        <v>12802</v>
      </c>
      <c r="F4096" s="4" t="s">
        <v>26</v>
      </c>
      <c r="G4096" s="4" t="s">
        <v>12803</v>
      </c>
      <c r="H4096" s="4"/>
      <c r="I4096" s="4"/>
      <c r="J4096" s="4" t="s">
        <v>45</v>
      </c>
      <c r="K4096" s="4" t="s">
        <v>46</v>
      </c>
      <c r="L4096" s="5">
        <v>28954.639999999999</v>
      </c>
      <c r="M4096" s="5">
        <v>37009.79</v>
      </c>
      <c r="N4096" s="4">
        <v>0</v>
      </c>
      <c r="O4096" s="4" t="s">
        <v>30</v>
      </c>
      <c r="P4096" s="4" t="s">
        <v>1110</v>
      </c>
      <c r="Q4096" s="4" t="s">
        <v>32</v>
      </c>
      <c r="R4096" s="6"/>
      <c r="S4096" s="7">
        <f t="shared" si="650"/>
        <v>37009.79</v>
      </c>
      <c r="T4096" s="7">
        <f t="shared" si="659"/>
        <v>14477.32</v>
      </c>
      <c r="U4096" s="7">
        <f t="shared" si="651"/>
        <v>14477.32</v>
      </c>
      <c r="V4096" s="7">
        <f t="shared" si="653"/>
        <v>4343.1959999999999</v>
      </c>
      <c r="W4096" s="7">
        <f t="shared" si="654"/>
        <v>955.50311999999997</v>
      </c>
      <c r="X4096" s="7">
        <f t="shared" si="652"/>
        <v>5298.6991200000002</v>
      </c>
      <c r="Y4096" s="7">
        <f>L4096+X4096</f>
        <v>34253.339119999997</v>
      </c>
      <c r="Z4096" s="4">
        <v>2</v>
      </c>
      <c r="AA4096" s="7">
        <f t="shared" si="655"/>
        <v>13701.335648</v>
      </c>
      <c r="AB4096" s="4">
        <v>3</v>
      </c>
      <c r="AC4096" s="7">
        <f t="shared" si="656"/>
        <v>7992.4457946666653</v>
      </c>
      <c r="AD4096">
        <v>3</v>
      </c>
      <c r="AE4096" s="8">
        <f t="shared" si="657"/>
        <v>10276.001736</v>
      </c>
    </row>
    <row r="4097" spans="1:31" x14ac:dyDescent="0.25">
      <c r="A4097" s="4">
        <v>489009</v>
      </c>
      <c r="B4097" s="4" t="s">
        <v>12804</v>
      </c>
      <c r="C4097" s="4">
        <v>23736790</v>
      </c>
      <c r="D4097" s="4">
        <v>29553897</v>
      </c>
      <c r="E4097" s="4" t="s">
        <v>12805</v>
      </c>
      <c r="F4097" s="4" t="s">
        <v>26</v>
      </c>
      <c r="G4097" s="4" t="s">
        <v>12806</v>
      </c>
      <c r="H4097" s="4"/>
      <c r="I4097" s="4"/>
      <c r="J4097" s="4" t="s">
        <v>45</v>
      </c>
      <c r="K4097" s="4" t="s">
        <v>46</v>
      </c>
      <c r="L4097" s="5">
        <v>28997.34</v>
      </c>
      <c r="M4097" s="5">
        <v>37088.160000000003</v>
      </c>
      <c r="N4097" s="4">
        <v>0</v>
      </c>
      <c r="O4097" s="4" t="s">
        <v>30</v>
      </c>
      <c r="P4097" s="4" t="s">
        <v>1110</v>
      </c>
      <c r="Q4097" s="4" t="s">
        <v>32</v>
      </c>
      <c r="R4097" s="6"/>
      <c r="S4097" s="7">
        <f t="shared" si="650"/>
        <v>37088.160000000003</v>
      </c>
      <c r="T4097" s="7">
        <f t="shared" si="659"/>
        <v>14498.67</v>
      </c>
      <c r="U4097" s="7">
        <f t="shared" si="651"/>
        <v>14498.67</v>
      </c>
      <c r="V4097" s="7">
        <f t="shared" si="653"/>
        <v>4349.6009999999997</v>
      </c>
      <c r="W4097" s="7">
        <f t="shared" si="654"/>
        <v>956.91221999999993</v>
      </c>
      <c r="X4097" s="7">
        <f t="shared" si="652"/>
        <v>5306.5132199999998</v>
      </c>
      <c r="Y4097" s="7">
        <f>L4097+X4097</f>
        <v>34303.853219999997</v>
      </c>
      <c r="Z4097" s="4">
        <v>2</v>
      </c>
      <c r="AA4097" s="7">
        <f t="shared" si="655"/>
        <v>13721.541288</v>
      </c>
      <c r="AB4097" s="4">
        <v>3</v>
      </c>
      <c r="AC4097" s="7">
        <f t="shared" si="656"/>
        <v>8004.2324179999987</v>
      </c>
      <c r="AD4097">
        <v>3</v>
      </c>
      <c r="AE4097" s="8">
        <f t="shared" si="657"/>
        <v>10291.155966</v>
      </c>
    </row>
    <row r="4098" spans="1:31" x14ac:dyDescent="0.25">
      <c r="A4098" s="4">
        <v>486206</v>
      </c>
      <c r="B4098" s="4" t="s">
        <v>12807</v>
      </c>
      <c r="C4098" s="4">
        <v>34533170</v>
      </c>
      <c r="D4098" s="4">
        <v>2415732</v>
      </c>
      <c r="E4098" s="4" t="s">
        <v>12808</v>
      </c>
      <c r="F4098" s="4" t="s">
        <v>26</v>
      </c>
      <c r="G4098" s="4"/>
      <c r="H4098" s="4"/>
      <c r="I4098" s="4"/>
      <c r="J4098" s="4" t="s">
        <v>28</v>
      </c>
      <c r="K4098" s="4" t="s">
        <v>29</v>
      </c>
      <c r="L4098" s="5">
        <v>29020.99</v>
      </c>
      <c r="M4098" s="5">
        <v>37964.120000000003</v>
      </c>
      <c r="N4098" s="4">
        <v>0</v>
      </c>
      <c r="O4098" s="4" t="s">
        <v>30</v>
      </c>
      <c r="P4098" s="4" t="s">
        <v>3200</v>
      </c>
      <c r="Q4098" s="4" t="s">
        <v>32</v>
      </c>
      <c r="R4098" s="6"/>
      <c r="S4098" s="7">
        <f t="shared" ref="S4098:S4161" si="660">M4098+N4098</f>
        <v>37964.120000000003</v>
      </c>
      <c r="T4098" s="7">
        <f t="shared" si="659"/>
        <v>14510.495000000001</v>
      </c>
      <c r="U4098" s="7">
        <f t="shared" ref="U4098:U4161" si="661">T4098+N4098</f>
        <v>14510.495000000001</v>
      </c>
      <c r="V4098" s="7">
        <f t="shared" si="653"/>
        <v>4353.1485000000002</v>
      </c>
      <c r="W4098" s="7">
        <f t="shared" si="654"/>
        <v>957.69267000000002</v>
      </c>
      <c r="X4098" s="7">
        <f t="shared" ref="X4098:X4161" si="662">V4098+W4098</f>
        <v>5310.8411700000006</v>
      </c>
      <c r="Y4098" s="7">
        <f>L4098+X4098</f>
        <v>34331.831170000005</v>
      </c>
      <c r="Z4098" s="4">
        <v>2</v>
      </c>
      <c r="AA4098" s="7">
        <f t="shared" si="655"/>
        <v>13732.732468000002</v>
      </c>
      <c r="AB4098" s="4">
        <v>3</v>
      </c>
      <c r="AC4098" s="7">
        <f t="shared" si="656"/>
        <v>8010.7606063333342</v>
      </c>
      <c r="AD4098">
        <v>3</v>
      </c>
      <c r="AE4098" s="8">
        <f t="shared" si="657"/>
        <v>10299.549351000001</v>
      </c>
    </row>
    <row r="4099" spans="1:31" x14ac:dyDescent="0.25">
      <c r="A4099" s="4">
        <v>489349</v>
      </c>
      <c r="B4099" s="4" t="s">
        <v>12809</v>
      </c>
      <c r="C4099" s="4">
        <v>33933856</v>
      </c>
      <c r="D4099" s="4">
        <v>20691960</v>
      </c>
      <c r="E4099" s="4" t="s">
        <v>12810</v>
      </c>
      <c r="F4099" s="4" t="s">
        <v>26</v>
      </c>
      <c r="G4099" s="4" t="s">
        <v>12811</v>
      </c>
      <c r="H4099" s="4"/>
      <c r="I4099" s="4"/>
      <c r="J4099" s="4" t="s">
        <v>45</v>
      </c>
      <c r="K4099" s="4" t="s">
        <v>46</v>
      </c>
      <c r="L4099" s="5">
        <v>29105.200000000001</v>
      </c>
      <c r="M4099" s="5">
        <v>37516.86</v>
      </c>
      <c r="N4099" s="4">
        <v>0</v>
      </c>
      <c r="O4099" s="4" t="s">
        <v>47</v>
      </c>
      <c r="P4099" s="4" t="s">
        <v>1110</v>
      </c>
      <c r="Q4099" s="4" t="s">
        <v>32</v>
      </c>
      <c r="R4099" s="6"/>
      <c r="S4099" s="7">
        <f t="shared" si="660"/>
        <v>37516.86</v>
      </c>
      <c r="T4099" s="7">
        <f t="shared" si="659"/>
        <v>14552.6</v>
      </c>
      <c r="U4099" s="7">
        <f t="shared" si="661"/>
        <v>14552.6</v>
      </c>
      <c r="V4099" s="7">
        <f t="shared" ref="V4099:V4162" si="663">L4099*15%</f>
        <v>4365.78</v>
      </c>
      <c r="W4099" s="7">
        <f t="shared" ref="W4099:W4162" si="664">V4099*22%</f>
        <v>960.47159999999997</v>
      </c>
      <c r="X4099" s="7">
        <f t="shared" si="662"/>
        <v>5326.2515999999996</v>
      </c>
      <c r="Y4099" s="7">
        <f>L4099+X4099</f>
        <v>34431.4516</v>
      </c>
      <c r="Z4099" s="4">
        <v>2</v>
      </c>
      <c r="AA4099" s="7">
        <f t="shared" ref="AA4099:AA4162" si="665">Y4099*80%/Z4099</f>
        <v>13772.58064</v>
      </c>
      <c r="AB4099" s="4">
        <v>3</v>
      </c>
      <c r="AC4099" s="7">
        <f t="shared" ref="AC4099:AC4162" si="666">Y4099*70%/AB4099</f>
        <v>8034.0053733333334</v>
      </c>
      <c r="AD4099">
        <v>3</v>
      </c>
      <c r="AE4099" s="8">
        <f t="shared" ref="AE4099:AE4162" si="667">Y4099*90%/AD4099</f>
        <v>10329.43548</v>
      </c>
    </row>
    <row r="4100" spans="1:31" x14ac:dyDescent="0.25">
      <c r="A4100" s="4">
        <v>487476</v>
      </c>
      <c r="B4100" s="4" t="s">
        <v>12812</v>
      </c>
      <c r="C4100" s="4">
        <v>30668204</v>
      </c>
      <c r="D4100" s="4">
        <v>30053245</v>
      </c>
      <c r="E4100" s="4" t="s">
        <v>12813</v>
      </c>
      <c r="F4100" s="4" t="s">
        <v>232</v>
      </c>
      <c r="G4100" s="4" t="s">
        <v>12814</v>
      </c>
      <c r="H4100" s="4"/>
      <c r="I4100" s="4"/>
      <c r="J4100" s="4" t="s">
        <v>155</v>
      </c>
      <c r="K4100" s="4" t="s">
        <v>347</v>
      </c>
      <c r="L4100" s="5">
        <v>29244.04</v>
      </c>
      <c r="M4100" s="5">
        <v>36559.82</v>
      </c>
      <c r="N4100" s="4">
        <v>0</v>
      </c>
      <c r="O4100" s="4" t="s">
        <v>47</v>
      </c>
      <c r="P4100" s="4" t="s">
        <v>3200</v>
      </c>
      <c r="Q4100" s="4" t="s">
        <v>32</v>
      </c>
      <c r="R4100" s="6"/>
      <c r="S4100" s="7">
        <f t="shared" si="660"/>
        <v>36559.82</v>
      </c>
      <c r="T4100" s="7">
        <f t="shared" si="659"/>
        <v>14622.02</v>
      </c>
      <c r="U4100" s="7">
        <f t="shared" si="661"/>
        <v>14622.02</v>
      </c>
      <c r="V4100" s="7">
        <f t="shared" si="663"/>
        <v>4386.6059999999998</v>
      </c>
      <c r="W4100" s="7">
        <f t="shared" si="664"/>
        <v>965.05331999999999</v>
      </c>
      <c r="X4100" s="7">
        <f t="shared" si="662"/>
        <v>5351.6593199999998</v>
      </c>
      <c r="Y4100" s="7">
        <f>L4100+X4100</f>
        <v>34595.69932</v>
      </c>
      <c r="Z4100" s="4">
        <v>2</v>
      </c>
      <c r="AA4100" s="7">
        <f t="shared" si="665"/>
        <v>13838.279728000001</v>
      </c>
      <c r="AB4100" s="4">
        <v>3</v>
      </c>
      <c r="AC4100" s="7">
        <f t="shared" si="666"/>
        <v>8072.3298413333323</v>
      </c>
      <c r="AD4100">
        <v>3</v>
      </c>
      <c r="AE4100" s="8">
        <f t="shared" si="667"/>
        <v>10378.709796000001</v>
      </c>
    </row>
    <row r="4101" spans="1:31" x14ac:dyDescent="0.25">
      <c r="A4101" s="4">
        <v>489772</v>
      </c>
      <c r="B4101" s="4" t="s">
        <v>12815</v>
      </c>
      <c r="C4101" s="4">
        <v>43147698</v>
      </c>
      <c r="D4101" s="4">
        <v>29421291</v>
      </c>
      <c r="E4101" s="4" t="s">
        <v>12816</v>
      </c>
      <c r="F4101" s="4" t="s">
        <v>26</v>
      </c>
      <c r="G4101" s="4" t="s">
        <v>12817</v>
      </c>
      <c r="H4101" s="4"/>
      <c r="I4101" s="4"/>
      <c r="J4101" s="4" t="s">
        <v>45</v>
      </c>
      <c r="K4101" s="4" t="s">
        <v>46</v>
      </c>
      <c r="L4101" s="5">
        <v>29282.57</v>
      </c>
      <c r="M4101" s="5">
        <v>37455.449999999997</v>
      </c>
      <c r="N4101" s="4">
        <v>0</v>
      </c>
      <c r="O4101" s="4" t="s">
        <v>30</v>
      </c>
      <c r="P4101" s="4" t="s">
        <v>1110</v>
      </c>
      <c r="Q4101" s="4" t="s">
        <v>32</v>
      </c>
      <c r="R4101" s="6"/>
      <c r="S4101" s="7">
        <f t="shared" si="660"/>
        <v>37455.449999999997</v>
      </c>
      <c r="T4101" s="7">
        <f t="shared" si="659"/>
        <v>14641.285</v>
      </c>
      <c r="U4101" s="7">
        <f t="shared" si="661"/>
        <v>14641.285</v>
      </c>
      <c r="V4101" s="7">
        <f t="shared" si="663"/>
        <v>4392.3854999999994</v>
      </c>
      <c r="W4101" s="7">
        <f t="shared" si="664"/>
        <v>966.32480999999984</v>
      </c>
      <c r="X4101" s="7">
        <f t="shared" si="662"/>
        <v>5358.7103099999995</v>
      </c>
      <c r="Y4101" s="7">
        <f>L4101+X4101</f>
        <v>34641.280310000002</v>
      </c>
      <c r="Z4101" s="4">
        <v>2</v>
      </c>
      <c r="AA4101" s="7">
        <f t="shared" si="665"/>
        <v>13856.512124000001</v>
      </c>
      <c r="AB4101" s="4">
        <v>3</v>
      </c>
      <c r="AC4101" s="7">
        <f t="shared" si="666"/>
        <v>8082.9654056666668</v>
      </c>
      <c r="AD4101">
        <v>3</v>
      </c>
      <c r="AE4101" s="8">
        <f t="shared" si="667"/>
        <v>10392.384093000001</v>
      </c>
    </row>
    <row r="4102" spans="1:31" x14ac:dyDescent="0.25">
      <c r="A4102" s="4">
        <v>489517</v>
      </c>
      <c r="B4102" s="4" t="s">
        <v>12818</v>
      </c>
      <c r="C4102" s="4">
        <v>37677748</v>
      </c>
      <c r="D4102" s="4">
        <v>22140549</v>
      </c>
      <c r="E4102" s="4" t="s">
        <v>12819</v>
      </c>
      <c r="F4102" s="4" t="s">
        <v>26</v>
      </c>
      <c r="G4102" s="4" t="s">
        <v>12820</v>
      </c>
      <c r="H4102" s="4"/>
      <c r="I4102" s="4"/>
      <c r="J4102" s="4" t="s">
        <v>45</v>
      </c>
      <c r="K4102" s="4" t="s">
        <v>46</v>
      </c>
      <c r="L4102" s="5">
        <v>29306.18</v>
      </c>
      <c r="M4102" s="5">
        <v>37739.03</v>
      </c>
      <c r="N4102" s="4">
        <v>0</v>
      </c>
      <c r="O4102" s="4" t="s">
        <v>30</v>
      </c>
      <c r="P4102" s="4" t="s">
        <v>1110</v>
      </c>
      <c r="Q4102" s="4" t="s">
        <v>32</v>
      </c>
      <c r="R4102" s="6"/>
      <c r="S4102" s="7">
        <f t="shared" si="660"/>
        <v>37739.03</v>
      </c>
      <c r="T4102" s="7">
        <f t="shared" si="659"/>
        <v>14653.09</v>
      </c>
      <c r="U4102" s="7">
        <f t="shared" si="661"/>
        <v>14653.09</v>
      </c>
      <c r="V4102" s="7">
        <f t="shared" si="663"/>
        <v>4395.9269999999997</v>
      </c>
      <c r="W4102" s="7">
        <f t="shared" si="664"/>
        <v>967.10393999999997</v>
      </c>
      <c r="X4102" s="7">
        <f t="shared" si="662"/>
        <v>5363.0309399999996</v>
      </c>
      <c r="Y4102" s="7">
        <f>L4102+X4102</f>
        <v>34669.210939999997</v>
      </c>
      <c r="Z4102" s="4">
        <v>2</v>
      </c>
      <c r="AA4102" s="7">
        <f t="shared" si="665"/>
        <v>13867.684375999999</v>
      </c>
      <c r="AB4102" s="4">
        <v>3</v>
      </c>
      <c r="AC4102" s="7">
        <f t="shared" si="666"/>
        <v>8089.4825526666655</v>
      </c>
      <c r="AD4102">
        <v>3</v>
      </c>
      <c r="AE4102" s="8">
        <f t="shared" si="667"/>
        <v>10400.763282</v>
      </c>
    </row>
    <row r="4103" spans="1:31" x14ac:dyDescent="0.25">
      <c r="A4103" s="4">
        <v>486517</v>
      </c>
      <c r="B4103" s="4" t="s">
        <v>12821</v>
      </c>
      <c r="C4103" s="4">
        <v>40430506</v>
      </c>
      <c r="D4103" s="4">
        <v>29897337</v>
      </c>
      <c r="E4103" s="4" t="s">
        <v>12822</v>
      </c>
      <c r="F4103" s="4" t="s">
        <v>26</v>
      </c>
      <c r="G4103" s="4" t="s">
        <v>12823</v>
      </c>
      <c r="H4103" s="4"/>
      <c r="I4103" s="4"/>
      <c r="J4103" s="4" t="s">
        <v>28</v>
      </c>
      <c r="K4103" s="4" t="s">
        <v>29</v>
      </c>
      <c r="L4103" s="5">
        <v>29321.21</v>
      </c>
      <c r="M4103" s="5">
        <v>38460.199999999997</v>
      </c>
      <c r="N4103" s="4">
        <v>0</v>
      </c>
      <c r="O4103" s="4" t="s">
        <v>30</v>
      </c>
      <c r="P4103" s="4" t="s">
        <v>3200</v>
      </c>
      <c r="Q4103" s="4" t="s">
        <v>32</v>
      </c>
      <c r="R4103" s="6"/>
      <c r="S4103" s="7">
        <f t="shared" si="660"/>
        <v>38460.199999999997</v>
      </c>
      <c r="T4103" s="7">
        <f t="shared" si="659"/>
        <v>14660.605</v>
      </c>
      <c r="U4103" s="7">
        <f t="shared" si="661"/>
        <v>14660.605</v>
      </c>
      <c r="V4103" s="7">
        <f t="shared" si="663"/>
        <v>4398.1814999999997</v>
      </c>
      <c r="W4103" s="7">
        <f t="shared" si="664"/>
        <v>967.59992999999997</v>
      </c>
      <c r="X4103" s="7">
        <f t="shared" si="662"/>
        <v>5365.78143</v>
      </c>
      <c r="Y4103" s="7">
        <f>L4103+X4103</f>
        <v>34686.991430000002</v>
      </c>
      <c r="Z4103" s="4">
        <v>2</v>
      </c>
      <c r="AA4103" s="7">
        <f t="shared" si="665"/>
        <v>13874.796572000001</v>
      </c>
      <c r="AB4103" s="4">
        <v>3</v>
      </c>
      <c r="AC4103" s="7">
        <f t="shared" si="666"/>
        <v>8093.6313336666672</v>
      </c>
      <c r="AD4103">
        <v>3</v>
      </c>
      <c r="AE4103" s="8">
        <f t="shared" si="667"/>
        <v>10406.097429000001</v>
      </c>
    </row>
    <row r="4104" spans="1:31" x14ac:dyDescent="0.25">
      <c r="A4104" s="4">
        <v>489641</v>
      </c>
      <c r="B4104" s="4" t="s">
        <v>12824</v>
      </c>
      <c r="C4104" s="4">
        <v>40210690</v>
      </c>
      <c r="D4104" s="4">
        <v>29667589</v>
      </c>
      <c r="E4104" s="4" t="s">
        <v>12825</v>
      </c>
      <c r="F4104" s="4" t="s">
        <v>26</v>
      </c>
      <c r="G4104" s="4" t="s">
        <v>12826</v>
      </c>
      <c r="H4104" s="4"/>
      <c r="I4104" s="4"/>
      <c r="J4104" s="4" t="s">
        <v>45</v>
      </c>
      <c r="K4104" s="4" t="s">
        <v>46</v>
      </c>
      <c r="L4104" s="5">
        <v>29346.27</v>
      </c>
      <c r="M4104" s="5">
        <v>37616.06</v>
      </c>
      <c r="N4104" s="4">
        <v>0</v>
      </c>
      <c r="O4104" s="4" t="s">
        <v>30</v>
      </c>
      <c r="P4104" s="4" t="s">
        <v>1110</v>
      </c>
      <c r="Q4104" s="4" t="s">
        <v>32</v>
      </c>
      <c r="R4104" s="6"/>
      <c r="S4104" s="7">
        <f t="shared" si="660"/>
        <v>37616.06</v>
      </c>
      <c r="T4104" s="7">
        <f t="shared" si="659"/>
        <v>14673.135</v>
      </c>
      <c r="U4104" s="7">
        <f t="shared" si="661"/>
        <v>14673.135</v>
      </c>
      <c r="V4104" s="7">
        <f t="shared" si="663"/>
        <v>4401.9404999999997</v>
      </c>
      <c r="W4104" s="7">
        <f t="shared" si="664"/>
        <v>968.42690999999991</v>
      </c>
      <c r="X4104" s="7">
        <f t="shared" si="662"/>
        <v>5370.3674099999998</v>
      </c>
      <c r="Y4104" s="7">
        <f>L4104+X4104</f>
        <v>34716.637410000003</v>
      </c>
      <c r="Z4104" s="4">
        <v>2</v>
      </c>
      <c r="AA4104" s="7">
        <f t="shared" si="665"/>
        <v>13886.654964000001</v>
      </c>
      <c r="AB4104" s="4">
        <v>3</v>
      </c>
      <c r="AC4104" s="7">
        <f t="shared" si="666"/>
        <v>8100.548729000001</v>
      </c>
      <c r="AD4104">
        <v>3</v>
      </c>
      <c r="AE4104" s="8">
        <f t="shared" si="667"/>
        <v>10414.991223000001</v>
      </c>
    </row>
    <row r="4105" spans="1:31" x14ac:dyDescent="0.25">
      <c r="A4105" s="4">
        <v>487632</v>
      </c>
      <c r="B4105" s="4" t="s">
        <v>12827</v>
      </c>
      <c r="C4105" s="4">
        <v>33345544</v>
      </c>
      <c r="D4105" s="4">
        <v>24126978</v>
      </c>
      <c r="E4105" s="4" t="s">
        <v>12828</v>
      </c>
      <c r="F4105" s="4" t="s">
        <v>232</v>
      </c>
      <c r="G4105" s="4" t="s">
        <v>12829</v>
      </c>
      <c r="H4105" s="4"/>
      <c r="I4105" s="4"/>
      <c r="J4105" s="4" t="s">
        <v>155</v>
      </c>
      <c r="K4105" s="4" t="s">
        <v>347</v>
      </c>
      <c r="L4105" s="5">
        <v>165251.25</v>
      </c>
      <c r="M4105" s="5">
        <v>206463.25</v>
      </c>
      <c r="N4105" s="4">
        <v>0</v>
      </c>
      <c r="O4105" s="4" t="s">
        <v>47</v>
      </c>
      <c r="P4105" s="4" t="s">
        <v>57</v>
      </c>
      <c r="Q4105" s="4" t="s">
        <v>572</v>
      </c>
      <c r="R4105" s="6">
        <v>45441.529769791669</v>
      </c>
      <c r="S4105" s="7">
        <f t="shared" si="660"/>
        <v>206463.25</v>
      </c>
      <c r="T4105" s="7">
        <f t="shared" si="659"/>
        <v>82625.625</v>
      </c>
      <c r="U4105" s="7">
        <f t="shared" si="661"/>
        <v>82625.625</v>
      </c>
      <c r="V4105" s="7">
        <f t="shared" si="663"/>
        <v>24787.6875</v>
      </c>
      <c r="W4105" s="7">
        <f t="shared" si="664"/>
        <v>5453.2912500000002</v>
      </c>
      <c r="X4105" s="7">
        <f t="shared" si="662"/>
        <v>30240.978750000002</v>
      </c>
      <c r="Y4105" s="7">
        <f>L4105+X4105</f>
        <v>195492.22875000001</v>
      </c>
      <c r="Z4105" s="4">
        <v>2</v>
      </c>
      <c r="AA4105" s="7">
        <f t="shared" si="665"/>
        <v>78196.891500000012</v>
      </c>
      <c r="AB4105" s="4">
        <v>3</v>
      </c>
      <c r="AC4105" s="7">
        <f t="shared" si="666"/>
        <v>45614.853374999999</v>
      </c>
      <c r="AD4105">
        <v>3</v>
      </c>
      <c r="AE4105" s="8">
        <f t="shared" si="667"/>
        <v>58647.668624999998</v>
      </c>
    </row>
    <row r="4106" spans="1:31" x14ac:dyDescent="0.25">
      <c r="A4106" s="4">
        <v>489971</v>
      </c>
      <c r="B4106" s="4" t="s">
        <v>12830</v>
      </c>
      <c r="C4106" s="4">
        <v>95805498</v>
      </c>
      <c r="D4106" s="4">
        <v>24660230</v>
      </c>
      <c r="E4106" s="4" t="s">
        <v>12831</v>
      </c>
      <c r="F4106" s="4" t="s">
        <v>232</v>
      </c>
      <c r="G4106" s="4" t="s">
        <v>12832</v>
      </c>
      <c r="H4106" s="4"/>
      <c r="I4106" s="4"/>
      <c r="J4106" s="4" t="s">
        <v>45</v>
      </c>
      <c r="K4106" s="4" t="s">
        <v>347</v>
      </c>
      <c r="L4106" s="5">
        <v>29378.49</v>
      </c>
      <c r="M4106" s="5">
        <v>36750.19</v>
      </c>
      <c r="N4106" s="4">
        <v>0</v>
      </c>
      <c r="O4106" s="4" t="s">
        <v>30</v>
      </c>
      <c r="P4106" s="4" t="s">
        <v>1110</v>
      </c>
      <c r="Q4106" s="4" t="s">
        <v>32</v>
      </c>
      <c r="R4106" s="6"/>
      <c r="S4106" s="7">
        <f t="shared" si="660"/>
        <v>36750.19</v>
      </c>
      <c r="T4106" s="7">
        <f t="shared" si="659"/>
        <v>14689.245000000001</v>
      </c>
      <c r="U4106" s="7">
        <f t="shared" si="661"/>
        <v>14689.245000000001</v>
      </c>
      <c r="V4106" s="7">
        <f t="shared" si="663"/>
        <v>4406.7735000000002</v>
      </c>
      <c r="W4106" s="7">
        <f t="shared" si="664"/>
        <v>969.49017000000003</v>
      </c>
      <c r="X4106" s="7">
        <f t="shared" si="662"/>
        <v>5376.2636700000003</v>
      </c>
      <c r="Y4106" s="7">
        <f>L4106+X4106</f>
        <v>34754.753670000006</v>
      </c>
      <c r="Z4106" s="4">
        <v>2</v>
      </c>
      <c r="AA4106" s="7">
        <f t="shared" si="665"/>
        <v>13901.901468000004</v>
      </c>
      <c r="AB4106" s="4">
        <v>3</v>
      </c>
      <c r="AC4106" s="7">
        <f t="shared" si="666"/>
        <v>8109.4425230000006</v>
      </c>
      <c r="AD4106">
        <v>3</v>
      </c>
      <c r="AE4106" s="8">
        <f t="shared" si="667"/>
        <v>10426.426101000003</v>
      </c>
    </row>
    <row r="4107" spans="1:31" x14ac:dyDescent="0.25">
      <c r="A4107" s="4">
        <v>489522</v>
      </c>
      <c r="B4107" s="4" t="s">
        <v>12833</v>
      </c>
      <c r="C4107" s="4">
        <v>37793425</v>
      </c>
      <c r="D4107" s="4">
        <v>28126811</v>
      </c>
      <c r="E4107" s="4" t="s">
        <v>12834</v>
      </c>
      <c r="F4107" s="4" t="s">
        <v>26</v>
      </c>
      <c r="G4107" s="4"/>
      <c r="H4107" s="4"/>
      <c r="I4107" s="4"/>
      <c r="J4107" s="4" t="s">
        <v>45</v>
      </c>
      <c r="K4107" s="4" t="s">
        <v>46</v>
      </c>
      <c r="L4107" s="5">
        <v>29400.38</v>
      </c>
      <c r="M4107" s="5">
        <v>37069.06</v>
      </c>
      <c r="N4107" s="4">
        <v>0</v>
      </c>
      <c r="O4107" s="4" t="s">
        <v>30</v>
      </c>
      <c r="P4107" s="4" t="s">
        <v>1110</v>
      </c>
      <c r="Q4107" s="4" t="s">
        <v>32</v>
      </c>
      <c r="R4107" s="6"/>
      <c r="S4107" s="7">
        <f t="shared" si="660"/>
        <v>37069.06</v>
      </c>
      <c r="T4107" s="7">
        <f t="shared" si="659"/>
        <v>14700.19</v>
      </c>
      <c r="U4107" s="7">
        <f t="shared" si="661"/>
        <v>14700.19</v>
      </c>
      <c r="V4107" s="7">
        <f t="shared" si="663"/>
        <v>4410.0569999999998</v>
      </c>
      <c r="W4107" s="7">
        <f t="shared" si="664"/>
        <v>970.21253999999999</v>
      </c>
      <c r="X4107" s="7">
        <f t="shared" si="662"/>
        <v>5380.2695399999993</v>
      </c>
      <c r="Y4107" s="7">
        <f>L4107+X4107</f>
        <v>34780.649539999999</v>
      </c>
      <c r="Z4107" s="4">
        <v>2</v>
      </c>
      <c r="AA4107" s="7">
        <f t="shared" si="665"/>
        <v>13912.259816</v>
      </c>
      <c r="AB4107" s="4">
        <v>3</v>
      </c>
      <c r="AC4107" s="7">
        <f t="shared" si="666"/>
        <v>8115.4848926666664</v>
      </c>
      <c r="AD4107">
        <v>3</v>
      </c>
      <c r="AE4107" s="8">
        <f t="shared" si="667"/>
        <v>10434.194862</v>
      </c>
    </row>
    <row r="4108" spans="1:31" x14ac:dyDescent="0.25">
      <c r="A4108" s="4">
        <v>441770</v>
      </c>
      <c r="B4108" s="4" t="s">
        <v>12835</v>
      </c>
      <c r="C4108" s="4">
        <v>95521980</v>
      </c>
      <c r="D4108" s="4">
        <v>22546458</v>
      </c>
      <c r="E4108" s="4" t="s">
        <v>12836</v>
      </c>
      <c r="F4108" s="4" t="s">
        <v>26</v>
      </c>
      <c r="G4108" s="4" t="s">
        <v>12837</v>
      </c>
      <c r="H4108" s="4"/>
      <c r="I4108" s="4"/>
      <c r="J4108" s="4" t="s">
        <v>12838</v>
      </c>
      <c r="K4108" s="4" t="s">
        <v>980</v>
      </c>
      <c r="L4108" s="5">
        <v>138164.32</v>
      </c>
      <c r="M4108" s="5">
        <v>369376.39</v>
      </c>
      <c r="N4108" s="4">
        <v>0</v>
      </c>
      <c r="O4108" s="4" t="s">
        <v>30</v>
      </c>
      <c r="P4108" s="4" t="s">
        <v>57</v>
      </c>
      <c r="Q4108" s="4" t="s">
        <v>572</v>
      </c>
      <c r="R4108" s="6">
        <v>45439.671739618054</v>
      </c>
      <c r="S4108" s="7">
        <f t="shared" si="660"/>
        <v>369376.39</v>
      </c>
      <c r="T4108" s="7">
        <f>L4108*40%</f>
        <v>55265.728000000003</v>
      </c>
      <c r="U4108" s="7">
        <f t="shared" si="661"/>
        <v>55265.728000000003</v>
      </c>
      <c r="V4108" s="7">
        <f t="shared" si="663"/>
        <v>20724.648000000001</v>
      </c>
      <c r="W4108" s="7">
        <f t="shared" si="664"/>
        <v>4559.42256</v>
      </c>
      <c r="X4108" s="7">
        <f t="shared" si="662"/>
        <v>25284.07056</v>
      </c>
      <c r="Y4108" s="7">
        <f>L4108+X4108</f>
        <v>163448.39056</v>
      </c>
      <c r="Z4108" s="4">
        <v>2</v>
      </c>
      <c r="AA4108" s="7">
        <f t="shared" si="665"/>
        <v>65379.356224000003</v>
      </c>
      <c r="AB4108" s="4">
        <v>3</v>
      </c>
      <c r="AC4108" s="7">
        <f t="shared" si="666"/>
        <v>38137.957797333329</v>
      </c>
      <c r="AD4108">
        <v>3</v>
      </c>
      <c r="AE4108" s="8">
        <f t="shared" si="667"/>
        <v>49034.517167999998</v>
      </c>
    </row>
    <row r="4109" spans="1:31" x14ac:dyDescent="0.25">
      <c r="A4109" s="4">
        <v>489869</v>
      </c>
      <c r="B4109" s="4" t="s">
        <v>12839</v>
      </c>
      <c r="C4109" s="4">
        <v>46072146</v>
      </c>
      <c r="D4109" s="4">
        <v>32894736</v>
      </c>
      <c r="E4109" s="4" t="s">
        <v>12840</v>
      </c>
      <c r="F4109" s="4" t="s">
        <v>232</v>
      </c>
      <c r="G4109" s="4" t="s">
        <v>12841</v>
      </c>
      <c r="H4109" s="4"/>
      <c r="I4109" s="4"/>
      <c r="J4109" s="4" t="s">
        <v>45</v>
      </c>
      <c r="K4109" s="4" t="s">
        <v>347</v>
      </c>
      <c r="L4109" s="5">
        <v>29444.07</v>
      </c>
      <c r="M4109" s="5">
        <v>37146.89</v>
      </c>
      <c r="N4109" s="4">
        <v>0</v>
      </c>
      <c r="O4109" s="4" t="s">
        <v>30</v>
      </c>
      <c r="P4109" s="4" t="s">
        <v>1110</v>
      </c>
      <c r="Q4109" s="4" t="s">
        <v>32</v>
      </c>
      <c r="R4109" s="6"/>
      <c r="S4109" s="7">
        <f t="shared" si="660"/>
        <v>37146.89</v>
      </c>
      <c r="T4109" s="7">
        <f>L4109*50%</f>
        <v>14722.035</v>
      </c>
      <c r="U4109" s="7">
        <f t="shared" si="661"/>
        <v>14722.035</v>
      </c>
      <c r="V4109" s="7">
        <f t="shared" si="663"/>
        <v>4416.6104999999998</v>
      </c>
      <c r="W4109" s="7">
        <f t="shared" si="664"/>
        <v>971.65431000000001</v>
      </c>
      <c r="X4109" s="7">
        <f t="shared" si="662"/>
        <v>5388.2648099999997</v>
      </c>
      <c r="Y4109" s="7">
        <f>L4109+X4109</f>
        <v>34832.33481</v>
      </c>
      <c r="Z4109" s="4">
        <v>2</v>
      </c>
      <c r="AA4109" s="7">
        <f t="shared" si="665"/>
        <v>13932.933924000001</v>
      </c>
      <c r="AB4109" s="4">
        <v>3</v>
      </c>
      <c r="AC4109" s="7">
        <f t="shared" si="666"/>
        <v>8127.5447889999996</v>
      </c>
      <c r="AD4109">
        <v>3</v>
      </c>
      <c r="AE4109" s="8">
        <f t="shared" si="667"/>
        <v>10449.700443</v>
      </c>
    </row>
    <row r="4110" spans="1:31" x14ac:dyDescent="0.25">
      <c r="A4110" s="4">
        <v>485151</v>
      </c>
      <c r="B4110" s="4" t="s">
        <v>12842</v>
      </c>
      <c r="C4110" s="4">
        <v>39740769</v>
      </c>
      <c r="D4110" s="4">
        <v>19674809</v>
      </c>
      <c r="E4110" s="4" t="s">
        <v>12843</v>
      </c>
      <c r="F4110" s="4" t="s">
        <v>26</v>
      </c>
      <c r="G4110" s="4" t="s">
        <v>12844</v>
      </c>
      <c r="H4110" s="4"/>
      <c r="I4110" s="4"/>
      <c r="J4110" s="4" t="s">
        <v>112</v>
      </c>
      <c r="K4110" s="4" t="s">
        <v>108</v>
      </c>
      <c r="L4110" s="5">
        <v>29444.47</v>
      </c>
      <c r="M4110" s="5">
        <v>39794.370000000003</v>
      </c>
      <c r="N4110" s="4">
        <v>0</v>
      </c>
      <c r="O4110" s="4" t="s">
        <v>30</v>
      </c>
      <c r="P4110" s="4" t="s">
        <v>3200</v>
      </c>
      <c r="Q4110" s="4" t="s">
        <v>32</v>
      </c>
      <c r="R4110" s="6"/>
      <c r="S4110" s="7">
        <f t="shared" si="660"/>
        <v>39794.370000000003</v>
      </c>
      <c r="T4110" s="7">
        <f>L4110*50%</f>
        <v>14722.235000000001</v>
      </c>
      <c r="U4110" s="7">
        <f t="shared" si="661"/>
        <v>14722.235000000001</v>
      </c>
      <c r="V4110" s="7">
        <f t="shared" si="663"/>
        <v>4416.6705000000002</v>
      </c>
      <c r="W4110" s="7">
        <f t="shared" si="664"/>
        <v>971.66750999999999</v>
      </c>
      <c r="X4110" s="7">
        <f t="shared" si="662"/>
        <v>5388.3380100000004</v>
      </c>
      <c r="Y4110" s="7">
        <f>L4110+X4110</f>
        <v>34832.808010000001</v>
      </c>
      <c r="Z4110" s="4">
        <v>2</v>
      </c>
      <c r="AA4110" s="7">
        <f t="shared" si="665"/>
        <v>13933.123204000001</v>
      </c>
      <c r="AB4110" s="4">
        <v>3</v>
      </c>
      <c r="AC4110" s="7">
        <f t="shared" si="666"/>
        <v>8127.6552023333325</v>
      </c>
      <c r="AD4110">
        <v>3</v>
      </c>
      <c r="AE4110" s="8">
        <f t="shared" si="667"/>
        <v>10449.842403000001</v>
      </c>
    </row>
    <row r="4111" spans="1:31" x14ac:dyDescent="0.25">
      <c r="A4111" s="4">
        <v>489659</v>
      </c>
      <c r="B4111" s="4" t="s">
        <v>12845</v>
      </c>
      <c r="C4111" s="4">
        <v>40668112</v>
      </c>
      <c r="D4111" s="4">
        <v>26415742</v>
      </c>
      <c r="E4111" s="4" t="s">
        <v>12846</v>
      </c>
      <c r="F4111" s="4" t="s">
        <v>26</v>
      </c>
      <c r="G4111" s="4" t="s">
        <v>12847</v>
      </c>
      <c r="H4111" s="4" t="s">
        <v>12848</v>
      </c>
      <c r="I4111" s="4"/>
      <c r="J4111" s="4" t="s">
        <v>45</v>
      </c>
      <c r="K4111" s="4" t="s">
        <v>108</v>
      </c>
      <c r="L4111" s="5">
        <v>29555.06</v>
      </c>
      <c r="M4111" s="5">
        <v>39090.769999999997</v>
      </c>
      <c r="N4111" s="4">
        <v>0</v>
      </c>
      <c r="O4111" s="4" t="s">
        <v>30</v>
      </c>
      <c r="P4111" s="4" t="s">
        <v>1110</v>
      </c>
      <c r="Q4111" s="4" t="s">
        <v>32</v>
      </c>
      <c r="R4111" s="6"/>
      <c r="S4111" s="7">
        <f t="shared" si="660"/>
        <v>39090.769999999997</v>
      </c>
      <c r="T4111" s="7">
        <f>L4111*50%</f>
        <v>14777.53</v>
      </c>
      <c r="U4111" s="7">
        <f t="shared" si="661"/>
        <v>14777.53</v>
      </c>
      <c r="V4111" s="7">
        <f t="shared" si="663"/>
        <v>4433.259</v>
      </c>
      <c r="W4111" s="7">
        <f t="shared" si="664"/>
        <v>975.31698000000006</v>
      </c>
      <c r="X4111" s="7">
        <f t="shared" si="662"/>
        <v>5408.5759799999996</v>
      </c>
      <c r="Y4111" s="7">
        <f>L4111+X4111</f>
        <v>34963.635979999999</v>
      </c>
      <c r="Z4111" s="4">
        <v>2</v>
      </c>
      <c r="AA4111" s="7">
        <f t="shared" si="665"/>
        <v>13985.454392</v>
      </c>
      <c r="AB4111" s="4">
        <v>3</v>
      </c>
      <c r="AC4111" s="7">
        <f t="shared" si="666"/>
        <v>8158.1817286666665</v>
      </c>
      <c r="AD4111">
        <v>3</v>
      </c>
      <c r="AE4111" s="8">
        <f t="shared" si="667"/>
        <v>10489.090794</v>
      </c>
    </row>
    <row r="4112" spans="1:31" x14ac:dyDescent="0.25">
      <c r="A4112" s="4">
        <v>489604</v>
      </c>
      <c r="B4112" s="4" t="s">
        <v>12849</v>
      </c>
      <c r="C4112" s="4">
        <v>39318285</v>
      </c>
      <c r="D4112" s="4">
        <v>28234686</v>
      </c>
      <c r="E4112" s="4" t="s">
        <v>12850</v>
      </c>
      <c r="F4112" s="4" t="s">
        <v>232</v>
      </c>
      <c r="G4112" s="4" t="s">
        <v>12851</v>
      </c>
      <c r="H4112" s="4"/>
      <c r="I4112" s="4"/>
      <c r="J4112" s="4" t="s">
        <v>45</v>
      </c>
      <c r="K4112" s="4" t="s">
        <v>347</v>
      </c>
      <c r="L4112" s="5">
        <v>29619.39</v>
      </c>
      <c r="M4112" s="5">
        <v>36393.949999999997</v>
      </c>
      <c r="N4112" s="4">
        <v>0</v>
      </c>
      <c r="O4112" s="4" t="s">
        <v>30</v>
      </c>
      <c r="P4112" s="4" t="s">
        <v>1110</v>
      </c>
      <c r="Q4112" s="4" t="s">
        <v>32</v>
      </c>
      <c r="R4112" s="6"/>
      <c r="S4112" s="7">
        <f t="shared" si="660"/>
        <v>36393.949999999997</v>
      </c>
      <c r="T4112" s="7">
        <f>L4112*50%</f>
        <v>14809.695</v>
      </c>
      <c r="U4112" s="7">
        <f t="shared" si="661"/>
        <v>14809.695</v>
      </c>
      <c r="V4112" s="7">
        <f t="shared" si="663"/>
        <v>4442.9084999999995</v>
      </c>
      <c r="W4112" s="7">
        <f t="shared" si="664"/>
        <v>977.43986999999993</v>
      </c>
      <c r="X4112" s="7">
        <f t="shared" si="662"/>
        <v>5420.3483699999997</v>
      </c>
      <c r="Y4112" s="7">
        <f>L4112+X4112</f>
        <v>35039.738369999999</v>
      </c>
      <c r="Z4112" s="4">
        <v>2</v>
      </c>
      <c r="AA4112" s="7">
        <f t="shared" si="665"/>
        <v>14015.895348</v>
      </c>
      <c r="AB4112" s="4">
        <v>3</v>
      </c>
      <c r="AC4112" s="7">
        <f t="shared" si="666"/>
        <v>8175.9389529999999</v>
      </c>
      <c r="AD4112">
        <v>3</v>
      </c>
      <c r="AE4112" s="8">
        <f t="shared" si="667"/>
        <v>10511.921511</v>
      </c>
    </row>
    <row r="4113" spans="1:31" x14ac:dyDescent="0.25">
      <c r="A4113" s="4">
        <v>489720</v>
      </c>
      <c r="B4113" s="4" t="s">
        <v>12852</v>
      </c>
      <c r="C4113" s="4">
        <v>41958022</v>
      </c>
      <c r="D4113" s="4">
        <v>28473278</v>
      </c>
      <c r="E4113" s="4" t="s">
        <v>12853</v>
      </c>
      <c r="F4113" s="4" t="s">
        <v>26</v>
      </c>
      <c r="G4113" s="4" t="s">
        <v>12854</v>
      </c>
      <c r="H4113" s="4"/>
      <c r="I4113" s="4"/>
      <c r="J4113" s="4" t="s">
        <v>45</v>
      </c>
      <c r="K4113" s="4" t="s">
        <v>29</v>
      </c>
      <c r="L4113" s="5">
        <v>29636.67</v>
      </c>
      <c r="M4113" s="5">
        <v>38286.589999999997</v>
      </c>
      <c r="N4113" s="4">
        <v>0</v>
      </c>
      <c r="O4113" s="4" t="s">
        <v>30</v>
      </c>
      <c r="P4113" s="4" t="s">
        <v>1110</v>
      </c>
      <c r="Q4113" s="4" t="s">
        <v>32</v>
      </c>
      <c r="R4113" s="6"/>
      <c r="S4113" s="7">
        <f t="shared" si="660"/>
        <v>38286.589999999997</v>
      </c>
      <c r="T4113" s="7">
        <f>L4113*50%</f>
        <v>14818.334999999999</v>
      </c>
      <c r="U4113" s="7">
        <f t="shared" si="661"/>
        <v>14818.334999999999</v>
      </c>
      <c r="V4113" s="7">
        <f t="shared" si="663"/>
        <v>4445.5004999999992</v>
      </c>
      <c r="W4113" s="7">
        <f t="shared" si="664"/>
        <v>978.01010999999983</v>
      </c>
      <c r="X4113" s="7">
        <f t="shared" si="662"/>
        <v>5423.5106099999994</v>
      </c>
      <c r="Y4113" s="7">
        <f>L4113+X4113</f>
        <v>35060.180609999996</v>
      </c>
      <c r="Z4113" s="4">
        <v>2</v>
      </c>
      <c r="AA4113" s="7">
        <f t="shared" si="665"/>
        <v>14024.072243999999</v>
      </c>
      <c r="AB4113" s="4">
        <v>3</v>
      </c>
      <c r="AC4113" s="7">
        <f t="shared" si="666"/>
        <v>8180.7088089999988</v>
      </c>
      <c r="AD4113">
        <v>3</v>
      </c>
      <c r="AE4113" s="8">
        <f t="shared" si="667"/>
        <v>10518.054182999998</v>
      </c>
    </row>
    <row r="4114" spans="1:31" x14ac:dyDescent="0.25">
      <c r="A4114" s="4">
        <v>485957</v>
      </c>
      <c r="B4114" s="4" t="s">
        <v>12855</v>
      </c>
      <c r="C4114" s="4">
        <v>30121564</v>
      </c>
      <c r="D4114" s="4">
        <v>22926745</v>
      </c>
      <c r="E4114" s="4" t="s">
        <v>12856</v>
      </c>
      <c r="F4114" s="4" t="s">
        <v>26</v>
      </c>
      <c r="G4114" s="4" t="s">
        <v>12857</v>
      </c>
      <c r="H4114" s="4"/>
      <c r="I4114" s="4"/>
      <c r="J4114" s="4" t="s">
        <v>28</v>
      </c>
      <c r="K4114" s="4" t="s">
        <v>2157</v>
      </c>
      <c r="L4114" s="5">
        <v>208405.79</v>
      </c>
      <c r="M4114" s="5">
        <v>269425.88</v>
      </c>
      <c r="N4114" s="4">
        <v>0</v>
      </c>
      <c r="O4114" s="4" t="s">
        <v>30</v>
      </c>
      <c r="P4114" s="4" t="s">
        <v>57</v>
      </c>
      <c r="Q4114" s="4" t="s">
        <v>572</v>
      </c>
      <c r="R4114" s="6">
        <v>45441.491465081017</v>
      </c>
      <c r="S4114" s="7">
        <f t="shared" si="660"/>
        <v>269425.88</v>
      </c>
      <c r="T4114" s="7">
        <f>L4114*40%</f>
        <v>83362.316000000006</v>
      </c>
      <c r="U4114" s="7">
        <f t="shared" si="661"/>
        <v>83362.316000000006</v>
      </c>
      <c r="V4114" s="7">
        <f t="shared" si="663"/>
        <v>31260.8685</v>
      </c>
      <c r="W4114" s="7">
        <f t="shared" si="664"/>
        <v>6877.3910700000006</v>
      </c>
      <c r="X4114" s="7">
        <f t="shared" si="662"/>
        <v>38138.259570000002</v>
      </c>
      <c r="Y4114" s="7">
        <f>L4114+X4114</f>
        <v>246544.04957</v>
      </c>
      <c r="Z4114" s="4">
        <v>2</v>
      </c>
      <c r="AA4114" s="7">
        <f t="shared" si="665"/>
        <v>98617.61982800001</v>
      </c>
      <c r="AB4114" s="4">
        <v>3</v>
      </c>
      <c r="AC4114" s="7">
        <f t="shared" si="666"/>
        <v>57526.944899666669</v>
      </c>
      <c r="AD4114">
        <v>3</v>
      </c>
      <c r="AE4114" s="8">
        <f t="shared" si="667"/>
        <v>73963.214871000004</v>
      </c>
    </row>
    <row r="4115" spans="1:31" x14ac:dyDescent="0.25">
      <c r="A4115" s="4">
        <v>487026</v>
      </c>
      <c r="B4115" s="4" t="s">
        <v>12858</v>
      </c>
      <c r="C4115" s="4">
        <v>14317684</v>
      </c>
      <c r="D4115" s="4">
        <v>31560218</v>
      </c>
      <c r="E4115" s="4" t="s">
        <v>12859</v>
      </c>
      <c r="F4115" s="4" t="s">
        <v>232</v>
      </c>
      <c r="G4115" s="4" t="s">
        <v>12860</v>
      </c>
      <c r="H4115" s="4"/>
      <c r="I4115" s="4"/>
      <c r="J4115" s="4" t="s">
        <v>155</v>
      </c>
      <c r="K4115" s="4" t="s">
        <v>347</v>
      </c>
      <c r="L4115" s="5">
        <v>29683.93</v>
      </c>
      <c r="M4115" s="5">
        <v>37319.86</v>
      </c>
      <c r="N4115" s="4">
        <v>0</v>
      </c>
      <c r="O4115" s="4" t="s">
        <v>47</v>
      </c>
      <c r="P4115" s="4" t="s">
        <v>3200</v>
      </c>
      <c r="Q4115" s="4" t="s">
        <v>32</v>
      </c>
      <c r="R4115" s="6"/>
      <c r="S4115" s="7">
        <f t="shared" si="660"/>
        <v>37319.86</v>
      </c>
      <c r="T4115" s="7">
        <f t="shared" ref="T4115:T4127" si="668">L4115*50%</f>
        <v>14841.965</v>
      </c>
      <c r="U4115" s="7">
        <f t="shared" si="661"/>
        <v>14841.965</v>
      </c>
      <c r="V4115" s="7">
        <f t="shared" si="663"/>
        <v>4452.5895</v>
      </c>
      <c r="W4115" s="7">
        <f t="shared" si="664"/>
        <v>979.56969000000004</v>
      </c>
      <c r="X4115" s="7">
        <f t="shared" si="662"/>
        <v>5432.1591900000003</v>
      </c>
      <c r="Y4115" s="7">
        <f>L4115+X4115</f>
        <v>35116.089189999999</v>
      </c>
      <c r="Z4115" s="4">
        <v>2</v>
      </c>
      <c r="AA4115" s="7">
        <f t="shared" si="665"/>
        <v>14046.435676000001</v>
      </c>
      <c r="AB4115" s="4">
        <v>3</v>
      </c>
      <c r="AC4115" s="7">
        <f t="shared" si="666"/>
        <v>8193.7541443333321</v>
      </c>
      <c r="AD4115">
        <v>3</v>
      </c>
      <c r="AE4115" s="8">
        <f t="shared" si="667"/>
        <v>10534.826757000001</v>
      </c>
    </row>
    <row r="4116" spans="1:31" x14ac:dyDescent="0.25">
      <c r="A4116" s="4">
        <v>488870</v>
      </c>
      <c r="B4116" s="4" t="s">
        <v>12861</v>
      </c>
      <c r="C4116" s="4">
        <v>16499579</v>
      </c>
      <c r="D4116" s="4">
        <v>28654116</v>
      </c>
      <c r="E4116" s="4" t="s">
        <v>12862</v>
      </c>
      <c r="F4116" s="4" t="s">
        <v>26</v>
      </c>
      <c r="G4116" s="4" t="s">
        <v>12863</v>
      </c>
      <c r="H4116" s="4"/>
      <c r="I4116" s="4"/>
      <c r="J4116" s="4" t="s">
        <v>45</v>
      </c>
      <c r="K4116" s="4" t="s">
        <v>46</v>
      </c>
      <c r="L4116" s="5">
        <v>29807.9</v>
      </c>
      <c r="M4116" s="5">
        <v>37830.839999999997</v>
      </c>
      <c r="N4116" s="4">
        <v>0</v>
      </c>
      <c r="O4116" s="4" t="s">
        <v>30</v>
      </c>
      <c r="P4116" s="4" t="s">
        <v>1110</v>
      </c>
      <c r="Q4116" s="4" t="s">
        <v>32</v>
      </c>
      <c r="R4116" s="6"/>
      <c r="S4116" s="7">
        <f t="shared" si="660"/>
        <v>37830.839999999997</v>
      </c>
      <c r="T4116" s="7">
        <f t="shared" si="668"/>
        <v>14903.95</v>
      </c>
      <c r="U4116" s="7">
        <f t="shared" si="661"/>
        <v>14903.95</v>
      </c>
      <c r="V4116" s="7">
        <f t="shared" si="663"/>
        <v>4471.1850000000004</v>
      </c>
      <c r="W4116" s="7">
        <f t="shared" si="664"/>
        <v>983.66070000000013</v>
      </c>
      <c r="X4116" s="7">
        <f t="shared" si="662"/>
        <v>5454.8457000000008</v>
      </c>
      <c r="Y4116" s="7">
        <f>L4116+X4116</f>
        <v>35262.745699999999</v>
      </c>
      <c r="Z4116" s="4">
        <v>2</v>
      </c>
      <c r="AA4116" s="7">
        <f t="shared" si="665"/>
        <v>14105.09828</v>
      </c>
      <c r="AB4116" s="4">
        <v>3</v>
      </c>
      <c r="AC4116" s="7">
        <f t="shared" si="666"/>
        <v>8227.9739966666657</v>
      </c>
      <c r="AD4116">
        <v>3</v>
      </c>
      <c r="AE4116" s="8">
        <f t="shared" si="667"/>
        <v>10578.823710000001</v>
      </c>
    </row>
    <row r="4117" spans="1:31" x14ac:dyDescent="0.25">
      <c r="A4117" s="4">
        <v>489023</v>
      </c>
      <c r="B4117" s="4" t="s">
        <v>12864</v>
      </c>
      <c r="C4117" s="4">
        <v>24027341</v>
      </c>
      <c r="D4117" s="4">
        <v>20296564</v>
      </c>
      <c r="E4117" s="4" t="s">
        <v>12865</v>
      </c>
      <c r="F4117" s="4" t="s">
        <v>26</v>
      </c>
      <c r="G4117" s="4"/>
      <c r="H4117" s="4"/>
      <c r="I4117" s="4"/>
      <c r="J4117" s="4" t="s">
        <v>45</v>
      </c>
      <c r="K4117" s="4" t="s">
        <v>310</v>
      </c>
      <c r="L4117" s="5">
        <v>29904.75</v>
      </c>
      <c r="M4117" s="5">
        <v>36785.82</v>
      </c>
      <c r="N4117" s="4">
        <v>0</v>
      </c>
      <c r="O4117" s="4" t="s">
        <v>47</v>
      </c>
      <c r="P4117" s="4" t="s">
        <v>1110</v>
      </c>
      <c r="Q4117" s="4" t="s">
        <v>32</v>
      </c>
      <c r="R4117" s="6"/>
      <c r="S4117" s="7">
        <f t="shared" si="660"/>
        <v>36785.82</v>
      </c>
      <c r="T4117" s="7">
        <f t="shared" si="668"/>
        <v>14952.375</v>
      </c>
      <c r="U4117" s="7">
        <f t="shared" si="661"/>
        <v>14952.375</v>
      </c>
      <c r="V4117" s="7">
        <f t="shared" si="663"/>
        <v>4485.7124999999996</v>
      </c>
      <c r="W4117" s="7">
        <f t="shared" si="664"/>
        <v>986.85674999999992</v>
      </c>
      <c r="X4117" s="7">
        <f t="shared" si="662"/>
        <v>5472.5692499999996</v>
      </c>
      <c r="Y4117" s="7">
        <f>L4117+X4117</f>
        <v>35377.31925</v>
      </c>
      <c r="Z4117" s="4">
        <v>2</v>
      </c>
      <c r="AA4117" s="7">
        <f t="shared" si="665"/>
        <v>14150.9277</v>
      </c>
      <c r="AB4117" s="4">
        <v>3</v>
      </c>
      <c r="AC4117" s="7">
        <f t="shared" si="666"/>
        <v>8254.7078249999995</v>
      </c>
      <c r="AD4117">
        <v>3</v>
      </c>
      <c r="AE4117" s="8">
        <f t="shared" si="667"/>
        <v>10613.195775</v>
      </c>
    </row>
    <row r="4118" spans="1:31" x14ac:dyDescent="0.25">
      <c r="A4118" s="4">
        <v>487939</v>
      </c>
      <c r="B4118" s="4" t="s">
        <v>12866</v>
      </c>
      <c r="C4118" s="4">
        <v>38414889</v>
      </c>
      <c r="D4118" s="4">
        <v>30707381</v>
      </c>
      <c r="E4118" s="4" t="s">
        <v>12867</v>
      </c>
      <c r="F4118" s="4" t="s">
        <v>232</v>
      </c>
      <c r="G4118" s="4" t="s">
        <v>12868</v>
      </c>
      <c r="H4118" s="4"/>
      <c r="I4118" s="4"/>
      <c r="J4118" s="4" t="s">
        <v>155</v>
      </c>
      <c r="K4118" s="4" t="s">
        <v>347</v>
      </c>
      <c r="L4118" s="5">
        <v>29974.73</v>
      </c>
      <c r="M4118" s="5">
        <v>37578.410000000003</v>
      </c>
      <c r="N4118" s="4">
        <v>0</v>
      </c>
      <c r="O4118" s="4" t="s">
        <v>47</v>
      </c>
      <c r="P4118" s="4" t="s">
        <v>3200</v>
      </c>
      <c r="Q4118" s="4" t="s">
        <v>32</v>
      </c>
      <c r="R4118" s="6"/>
      <c r="S4118" s="7">
        <f t="shared" si="660"/>
        <v>37578.410000000003</v>
      </c>
      <c r="T4118" s="7">
        <f t="shared" si="668"/>
        <v>14987.365</v>
      </c>
      <c r="U4118" s="7">
        <f t="shared" si="661"/>
        <v>14987.365</v>
      </c>
      <c r="V4118" s="7">
        <f t="shared" si="663"/>
        <v>4496.2094999999999</v>
      </c>
      <c r="W4118" s="7">
        <f t="shared" si="664"/>
        <v>989.16608999999994</v>
      </c>
      <c r="X4118" s="7">
        <f t="shared" si="662"/>
        <v>5485.3755899999996</v>
      </c>
      <c r="Y4118" s="7">
        <f>L4118+X4118</f>
        <v>35460.105589999999</v>
      </c>
      <c r="Z4118" s="4">
        <v>2</v>
      </c>
      <c r="AA4118" s="7">
        <f t="shared" si="665"/>
        <v>14184.042236000001</v>
      </c>
      <c r="AB4118" s="4">
        <v>3</v>
      </c>
      <c r="AC4118" s="7">
        <f t="shared" si="666"/>
        <v>8274.0246376666655</v>
      </c>
      <c r="AD4118">
        <v>3</v>
      </c>
      <c r="AE4118" s="8">
        <f t="shared" si="667"/>
        <v>10638.031677000001</v>
      </c>
    </row>
    <row r="4119" spans="1:31" x14ac:dyDescent="0.25">
      <c r="A4119" s="4">
        <v>490000</v>
      </c>
      <c r="B4119" s="4" t="s">
        <v>12869</v>
      </c>
      <c r="C4119" s="4">
        <v>96117358</v>
      </c>
      <c r="D4119" s="4">
        <v>29213151</v>
      </c>
      <c r="E4119" s="4" t="s">
        <v>12870</v>
      </c>
      <c r="F4119" s="4" t="s">
        <v>26</v>
      </c>
      <c r="G4119" s="4" t="s">
        <v>12871</v>
      </c>
      <c r="H4119" s="4"/>
      <c r="I4119" s="4"/>
      <c r="J4119" s="4" t="s">
        <v>45</v>
      </c>
      <c r="K4119" s="4" t="s">
        <v>46</v>
      </c>
      <c r="L4119" s="5">
        <v>29990.65</v>
      </c>
      <c r="M4119" s="5">
        <v>38105.11</v>
      </c>
      <c r="N4119" s="4">
        <v>0</v>
      </c>
      <c r="O4119" s="4" t="s">
        <v>30</v>
      </c>
      <c r="P4119" s="4" t="s">
        <v>1110</v>
      </c>
      <c r="Q4119" s="4" t="s">
        <v>32</v>
      </c>
      <c r="R4119" s="6"/>
      <c r="S4119" s="7">
        <f t="shared" si="660"/>
        <v>38105.11</v>
      </c>
      <c r="T4119" s="7">
        <f t="shared" si="668"/>
        <v>14995.325000000001</v>
      </c>
      <c r="U4119" s="7">
        <f t="shared" si="661"/>
        <v>14995.325000000001</v>
      </c>
      <c r="V4119" s="7">
        <f t="shared" si="663"/>
        <v>4498.5974999999999</v>
      </c>
      <c r="W4119" s="7">
        <f t="shared" si="664"/>
        <v>989.69144999999992</v>
      </c>
      <c r="X4119" s="7">
        <f t="shared" si="662"/>
        <v>5488.2889500000001</v>
      </c>
      <c r="Y4119" s="7">
        <f>L4119+X4119</f>
        <v>35478.938950000003</v>
      </c>
      <c r="Z4119" s="4">
        <v>2</v>
      </c>
      <c r="AA4119" s="7">
        <f t="shared" si="665"/>
        <v>14191.575580000002</v>
      </c>
      <c r="AB4119" s="4">
        <v>3</v>
      </c>
      <c r="AC4119" s="7">
        <f t="shared" si="666"/>
        <v>8278.419088333334</v>
      </c>
      <c r="AD4119">
        <v>3</v>
      </c>
      <c r="AE4119" s="8">
        <f t="shared" si="667"/>
        <v>10643.681685000001</v>
      </c>
    </row>
    <row r="4120" spans="1:31" x14ac:dyDescent="0.25">
      <c r="A4120" s="4">
        <v>489918</v>
      </c>
      <c r="B4120" s="4" t="s">
        <v>12872</v>
      </c>
      <c r="C4120" s="4">
        <v>94418903</v>
      </c>
      <c r="D4120" s="4">
        <v>29678584</v>
      </c>
      <c r="E4120" s="4" t="s">
        <v>12873</v>
      </c>
      <c r="F4120" s="4" t="s">
        <v>26</v>
      </c>
      <c r="G4120" s="4" t="s">
        <v>12874</v>
      </c>
      <c r="H4120" s="4" t="s">
        <v>12875</v>
      </c>
      <c r="I4120" s="4"/>
      <c r="J4120" s="4" t="s">
        <v>45</v>
      </c>
      <c r="K4120" s="4" t="s">
        <v>46</v>
      </c>
      <c r="L4120" s="5">
        <v>30068.51</v>
      </c>
      <c r="M4120" s="5">
        <v>38540.89</v>
      </c>
      <c r="N4120" s="4">
        <v>0</v>
      </c>
      <c r="O4120" s="4" t="s">
        <v>47</v>
      </c>
      <c r="P4120" s="4" t="s">
        <v>1110</v>
      </c>
      <c r="Q4120" s="4" t="s">
        <v>32</v>
      </c>
      <c r="R4120" s="6"/>
      <c r="S4120" s="7">
        <f t="shared" si="660"/>
        <v>38540.89</v>
      </c>
      <c r="T4120" s="7">
        <f t="shared" si="668"/>
        <v>15034.254999999999</v>
      </c>
      <c r="U4120" s="7">
        <f t="shared" si="661"/>
        <v>15034.254999999999</v>
      </c>
      <c r="V4120" s="7">
        <f t="shared" si="663"/>
        <v>4510.2764999999999</v>
      </c>
      <c r="W4120" s="7">
        <f t="shared" si="664"/>
        <v>992.26082999999994</v>
      </c>
      <c r="X4120" s="7">
        <f t="shared" si="662"/>
        <v>5502.5373300000001</v>
      </c>
      <c r="Y4120" s="7">
        <f>L4120+X4120</f>
        <v>35571.047330000001</v>
      </c>
      <c r="Z4120" s="4">
        <v>2</v>
      </c>
      <c r="AA4120" s="7">
        <f t="shared" si="665"/>
        <v>14228.418932</v>
      </c>
      <c r="AB4120" s="4">
        <v>3</v>
      </c>
      <c r="AC4120" s="7">
        <f t="shared" si="666"/>
        <v>8299.911043666667</v>
      </c>
      <c r="AD4120">
        <v>3</v>
      </c>
      <c r="AE4120" s="8">
        <f t="shared" si="667"/>
        <v>10671.314199</v>
      </c>
    </row>
    <row r="4121" spans="1:31" x14ac:dyDescent="0.25">
      <c r="A4121" s="4">
        <v>491532</v>
      </c>
      <c r="B4121" s="4" t="s">
        <v>12876</v>
      </c>
      <c r="C4121" s="4">
        <v>28282026</v>
      </c>
      <c r="D4121" s="4">
        <v>29692007</v>
      </c>
      <c r="E4121" s="4" t="s">
        <v>12877</v>
      </c>
      <c r="F4121" s="4" t="s">
        <v>232</v>
      </c>
      <c r="G4121" s="4" t="s">
        <v>12878</v>
      </c>
      <c r="H4121" s="4"/>
      <c r="I4121" s="4"/>
      <c r="J4121" s="4" t="s">
        <v>40</v>
      </c>
      <c r="K4121" s="4" t="s">
        <v>524</v>
      </c>
      <c r="L4121" s="5">
        <v>30069.06</v>
      </c>
      <c r="M4121" s="5">
        <v>36650.31</v>
      </c>
      <c r="N4121" s="4">
        <v>0</v>
      </c>
      <c r="O4121" s="4" t="s">
        <v>30</v>
      </c>
      <c r="P4121" s="4" t="s">
        <v>1110</v>
      </c>
      <c r="Q4121" s="4" t="s">
        <v>32</v>
      </c>
      <c r="R4121" s="6"/>
      <c r="S4121" s="7">
        <f t="shared" si="660"/>
        <v>36650.31</v>
      </c>
      <c r="T4121" s="7">
        <f t="shared" si="668"/>
        <v>15034.53</v>
      </c>
      <c r="U4121" s="7">
        <f t="shared" si="661"/>
        <v>15034.53</v>
      </c>
      <c r="V4121" s="7">
        <f t="shared" si="663"/>
        <v>4510.3590000000004</v>
      </c>
      <c r="W4121" s="7">
        <f t="shared" si="664"/>
        <v>992.27898000000005</v>
      </c>
      <c r="X4121" s="7">
        <f t="shared" si="662"/>
        <v>5502.6379800000004</v>
      </c>
      <c r="Y4121" s="7">
        <f>L4121+X4121</f>
        <v>35571.697980000004</v>
      </c>
      <c r="Z4121" s="4">
        <v>2</v>
      </c>
      <c r="AA4121" s="7">
        <f t="shared" si="665"/>
        <v>14228.679192000003</v>
      </c>
      <c r="AB4121" s="4">
        <v>3</v>
      </c>
      <c r="AC4121" s="7">
        <f t="shared" si="666"/>
        <v>8300.0628620000007</v>
      </c>
      <c r="AD4121">
        <v>3</v>
      </c>
      <c r="AE4121" s="8">
        <f t="shared" si="667"/>
        <v>10671.509394000002</v>
      </c>
    </row>
    <row r="4122" spans="1:31" x14ac:dyDescent="0.25">
      <c r="A4122" s="4">
        <v>488916</v>
      </c>
      <c r="B4122" s="4" t="s">
        <v>12879</v>
      </c>
      <c r="C4122" s="4">
        <v>18907720</v>
      </c>
      <c r="D4122" s="4">
        <v>25931258</v>
      </c>
      <c r="E4122" s="4" t="s">
        <v>12880</v>
      </c>
      <c r="F4122" s="4" t="s">
        <v>26</v>
      </c>
      <c r="G4122" s="4" t="s">
        <v>12881</v>
      </c>
      <c r="H4122" s="4"/>
      <c r="I4122" s="4"/>
      <c r="J4122" s="4" t="s">
        <v>45</v>
      </c>
      <c r="K4122" s="4" t="s">
        <v>46</v>
      </c>
      <c r="L4122" s="5">
        <v>30095.19</v>
      </c>
      <c r="M4122" s="5">
        <v>37807.14</v>
      </c>
      <c r="N4122" s="4">
        <v>0</v>
      </c>
      <c r="O4122" s="4" t="s">
        <v>30</v>
      </c>
      <c r="P4122" s="4" t="s">
        <v>1110</v>
      </c>
      <c r="Q4122" s="4" t="s">
        <v>32</v>
      </c>
      <c r="R4122" s="6"/>
      <c r="S4122" s="7">
        <f t="shared" si="660"/>
        <v>37807.14</v>
      </c>
      <c r="T4122" s="7">
        <f t="shared" si="668"/>
        <v>15047.594999999999</v>
      </c>
      <c r="U4122" s="7">
        <f t="shared" si="661"/>
        <v>15047.594999999999</v>
      </c>
      <c r="V4122" s="7">
        <f t="shared" si="663"/>
        <v>4514.2784999999994</v>
      </c>
      <c r="W4122" s="7">
        <f t="shared" si="664"/>
        <v>993.14126999999985</v>
      </c>
      <c r="X4122" s="7">
        <f t="shared" si="662"/>
        <v>5507.4197699999995</v>
      </c>
      <c r="Y4122" s="7">
        <f>L4122+X4122</f>
        <v>35602.609769999995</v>
      </c>
      <c r="Z4122" s="4">
        <v>2</v>
      </c>
      <c r="AA4122" s="7">
        <f t="shared" si="665"/>
        <v>14241.043908</v>
      </c>
      <c r="AB4122" s="4">
        <v>3</v>
      </c>
      <c r="AC4122" s="7">
        <f t="shared" si="666"/>
        <v>8307.275612999998</v>
      </c>
      <c r="AD4122">
        <v>3</v>
      </c>
      <c r="AE4122" s="8">
        <f t="shared" si="667"/>
        <v>10680.782931</v>
      </c>
    </row>
    <row r="4123" spans="1:31" x14ac:dyDescent="0.25">
      <c r="A4123" s="4">
        <v>489726</v>
      </c>
      <c r="B4123" s="4" t="s">
        <v>12882</v>
      </c>
      <c r="C4123" s="4">
        <v>42179708</v>
      </c>
      <c r="D4123" s="4">
        <v>29426757</v>
      </c>
      <c r="E4123" s="4" t="s">
        <v>563</v>
      </c>
      <c r="F4123" s="4" t="s">
        <v>26</v>
      </c>
      <c r="G4123" s="4" t="s">
        <v>12883</v>
      </c>
      <c r="H4123" s="4"/>
      <c r="I4123" s="4"/>
      <c r="J4123" s="4" t="s">
        <v>45</v>
      </c>
      <c r="K4123" s="4" t="s">
        <v>46</v>
      </c>
      <c r="L4123" s="5">
        <v>30103.26</v>
      </c>
      <c r="M4123" s="5">
        <v>38439.99</v>
      </c>
      <c r="N4123" s="4">
        <v>0</v>
      </c>
      <c r="O4123" s="4" t="s">
        <v>30</v>
      </c>
      <c r="P4123" s="4" t="s">
        <v>1110</v>
      </c>
      <c r="Q4123" s="4" t="s">
        <v>32</v>
      </c>
      <c r="R4123" s="6"/>
      <c r="S4123" s="7">
        <f t="shared" si="660"/>
        <v>38439.99</v>
      </c>
      <c r="T4123" s="7">
        <f t="shared" si="668"/>
        <v>15051.63</v>
      </c>
      <c r="U4123" s="7">
        <f t="shared" si="661"/>
        <v>15051.63</v>
      </c>
      <c r="V4123" s="7">
        <f t="shared" si="663"/>
        <v>4515.4889999999996</v>
      </c>
      <c r="W4123" s="7">
        <f t="shared" si="664"/>
        <v>993.40757999999994</v>
      </c>
      <c r="X4123" s="7">
        <f t="shared" si="662"/>
        <v>5508.8965799999996</v>
      </c>
      <c r="Y4123" s="7">
        <f>L4123+X4123</f>
        <v>35612.156579999995</v>
      </c>
      <c r="Z4123" s="4">
        <v>2</v>
      </c>
      <c r="AA4123" s="7">
        <f t="shared" si="665"/>
        <v>14244.862631999998</v>
      </c>
      <c r="AB4123" s="4">
        <v>3</v>
      </c>
      <c r="AC4123" s="7">
        <f t="shared" si="666"/>
        <v>8309.5032019999981</v>
      </c>
      <c r="AD4123">
        <v>3</v>
      </c>
      <c r="AE4123" s="8">
        <f t="shared" si="667"/>
        <v>10683.646973999999</v>
      </c>
    </row>
    <row r="4124" spans="1:31" x14ac:dyDescent="0.25">
      <c r="A4124" s="4">
        <v>488306</v>
      </c>
      <c r="B4124" s="4" t="s">
        <v>12884</v>
      </c>
      <c r="C4124" s="4">
        <v>45408819</v>
      </c>
      <c r="D4124" s="4">
        <v>26618772</v>
      </c>
      <c r="E4124" s="4" t="s">
        <v>12885</v>
      </c>
      <c r="F4124" s="4" t="s">
        <v>232</v>
      </c>
      <c r="G4124" s="4" t="s">
        <v>12886</v>
      </c>
      <c r="H4124" s="4"/>
      <c r="I4124" s="4"/>
      <c r="J4124" s="4" t="s">
        <v>155</v>
      </c>
      <c r="K4124" s="4" t="s">
        <v>347</v>
      </c>
      <c r="L4124" s="5">
        <v>30240.59</v>
      </c>
      <c r="M4124" s="5">
        <v>38016.660000000003</v>
      </c>
      <c r="N4124" s="4">
        <v>0</v>
      </c>
      <c r="O4124" s="4" t="s">
        <v>47</v>
      </c>
      <c r="P4124" s="4" t="s">
        <v>3200</v>
      </c>
      <c r="Q4124" s="4" t="s">
        <v>32</v>
      </c>
      <c r="R4124" s="6"/>
      <c r="S4124" s="7">
        <f t="shared" si="660"/>
        <v>38016.660000000003</v>
      </c>
      <c r="T4124" s="7">
        <f t="shared" si="668"/>
        <v>15120.295</v>
      </c>
      <c r="U4124" s="7">
        <f t="shared" si="661"/>
        <v>15120.295</v>
      </c>
      <c r="V4124" s="7">
        <f t="shared" si="663"/>
        <v>4536.0884999999998</v>
      </c>
      <c r="W4124" s="7">
        <f t="shared" si="664"/>
        <v>997.93946999999991</v>
      </c>
      <c r="X4124" s="7">
        <f t="shared" si="662"/>
        <v>5534.0279700000001</v>
      </c>
      <c r="Y4124" s="7">
        <f>L4124+X4124</f>
        <v>35774.617969999999</v>
      </c>
      <c r="Z4124" s="4">
        <v>2</v>
      </c>
      <c r="AA4124" s="7">
        <f t="shared" si="665"/>
        <v>14309.847188</v>
      </c>
      <c r="AB4124" s="4">
        <v>3</v>
      </c>
      <c r="AC4124" s="7">
        <f t="shared" si="666"/>
        <v>8347.4108596666665</v>
      </c>
      <c r="AD4124">
        <v>3</v>
      </c>
      <c r="AE4124" s="8">
        <f t="shared" si="667"/>
        <v>10732.385391</v>
      </c>
    </row>
    <row r="4125" spans="1:31" x14ac:dyDescent="0.25">
      <c r="A4125" s="4">
        <v>489215</v>
      </c>
      <c r="B4125" s="4" t="s">
        <v>12887</v>
      </c>
      <c r="C4125" s="4">
        <v>30182263</v>
      </c>
      <c r="D4125" s="4">
        <v>29439008</v>
      </c>
      <c r="E4125" s="4" t="s">
        <v>12888</v>
      </c>
      <c r="F4125" s="4" t="s">
        <v>26</v>
      </c>
      <c r="G4125" s="4" t="s">
        <v>12889</v>
      </c>
      <c r="H4125" s="4" t="s">
        <v>12890</v>
      </c>
      <c r="I4125" s="4"/>
      <c r="J4125" s="4" t="s">
        <v>45</v>
      </c>
      <c r="K4125" s="4" t="s">
        <v>46</v>
      </c>
      <c r="L4125" s="5">
        <v>30258.73</v>
      </c>
      <c r="M4125" s="5">
        <v>38691.25</v>
      </c>
      <c r="N4125" s="4">
        <v>0</v>
      </c>
      <c r="O4125" s="4" t="s">
        <v>30</v>
      </c>
      <c r="P4125" s="4" t="s">
        <v>1110</v>
      </c>
      <c r="Q4125" s="4" t="s">
        <v>32</v>
      </c>
      <c r="R4125" s="6"/>
      <c r="S4125" s="7">
        <f t="shared" si="660"/>
        <v>38691.25</v>
      </c>
      <c r="T4125" s="7">
        <f t="shared" si="668"/>
        <v>15129.365</v>
      </c>
      <c r="U4125" s="7">
        <f t="shared" si="661"/>
        <v>15129.365</v>
      </c>
      <c r="V4125" s="7">
        <f t="shared" si="663"/>
        <v>4538.8094999999994</v>
      </c>
      <c r="W4125" s="7">
        <f t="shared" si="664"/>
        <v>998.5380899999999</v>
      </c>
      <c r="X4125" s="7">
        <f t="shared" si="662"/>
        <v>5537.3475899999994</v>
      </c>
      <c r="Y4125" s="7">
        <f>L4125+X4125</f>
        <v>35796.077590000001</v>
      </c>
      <c r="Z4125" s="4">
        <v>2</v>
      </c>
      <c r="AA4125" s="7">
        <f t="shared" si="665"/>
        <v>14318.431036000002</v>
      </c>
      <c r="AB4125" s="4">
        <v>3</v>
      </c>
      <c r="AC4125" s="7">
        <f t="shared" si="666"/>
        <v>8352.4181043333319</v>
      </c>
      <c r="AD4125">
        <v>3</v>
      </c>
      <c r="AE4125" s="8">
        <f t="shared" si="667"/>
        <v>10738.823277000001</v>
      </c>
    </row>
    <row r="4126" spans="1:31" x14ac:dyDescent="0.25">
      <c r="A4126" s="4">
        <v>492097</v>
      </c>
      <c r="B4126" s="4" t="s">
        <v>12891</v>
      </c>
      <c r="C4126" s="4">
        <v>45987104</v>
      </c>
      <c r="D4126" s="4">
        <v>29656277</v>
      </c>
      <c r="E4126" s="4" t="s">
        <v>12892</v>
      </c>
      <c r="F4126" s="4" t="s">
        <v>26</v>
      </c>
      <c r="G4126" s="4"/>
      <c r="H4126" s="4"/>
      <c r="I4126" s="4"/>
      <c r="J4126" s="4" t="s">
        <v>1108</v>
      </c>
      <c r="K4126" s="4" t="s">
        <v>29</v>
      </c>
      <c r="L4126" s="5">
        <v>30267.11</v>
      </c>
      <c r="M4126" s="5">
        <v>39470.28</v>
      </c>
      <c r="N4126" s="4">
        <v>0</v>
      </c>
      <c r="O4126" s="4" t="s">
        <v>30</v>
      </c>
      <c r="P4126" s="4" t="s">
        <v>1110</v>
      </c>
      <c r="Q4126" s="4" t="s">
        <v>32</v>
      </c>
      <c r="R4126" s="6"/>
      <c r="S4126" s="7">
        <f t="shared" si="660"/>
        <v>39470.28</v>
      </c>
      <c r="T4126" s="7">
        <f t="shared" si="668"/>
        <v>15133.555</v>
      </c>
      <c r="U4126" s="7">
        <f t="shared" si="661"/>
        <v>15133.555</v>
      </c>
      <c r="V4126" s="7">
        <f t="shared" si="663"/>
        <v>4540.0664999999999</v>
      </c>
      <c r="W4126" s="7">
        <f t="shared" si="664"/>
        <v>998.81462999999997</v>
      </c>
      <c r="X4126" s="7">
        <f t="shared" si="662"/>
        <v>5538.8811299999998</v>
      </c>
      <c r="Y4126" s="7">
        <f>L4126+X4126</f>
        <v>35805.991130000002</v>
      </c>
      <c r="Z4126" s="4">
        <v>2</v>
      </c>
      <c r="AA4126" s="7">
        <f t="shared" si="665"/>
        <v>14322.396452000001</v>
      </c>
      <c r="AB4126" s="4">
        <v>3</v>
      </c>
      <c r="AC4126" s="7">
        <f t="shared" si="666"/>
        <v>8354.7312636666666</v>
      </c>
      <c r="AD4126">
        <v>3</v>
      </c>
      <c r="AE4126" s="8">
        <f t="shared" si="667"/>
        <v>10741.797339000001</v>
      </c>
    </row>
    <row r="4127" spans="1:31" x14ac:dyDescent="0.25">
      <c r="A4127" s="4">
        <v>491951</v>
      </c>
      <c r="B4127" s="4" t="s">
        <v>12893</v>
      </c>
      <c r="C4127" s="4">
        <v>22820778</v>
      </c>
      <c r="D4127" s="4">
        <v>33203502</v>
      </c>
      <c r="E4127" s="4" t="s">
        <v>12894</v>
      </c>
      <c r="F4127" s="4" t="s">
        <v>232</v>
      </c>
      <c r="G4127" s="4"/>
      <c r="H4127" s="4"/>
      <c r="I4127" s="4"/>
      <c r="J4127" s="4" t="s">
        <v>1108</v>
      </c>
      <c r="K4127" s="4" t="s">
        <v>524</v>
      </c>
      <c r="L4127" s="5">
        <v>30286.9</v>
      </c>
      <c r="M4127" s="5">
        <v>37357.480000000003</v>
      </c>
      <c r="N4127" s="4">
        <v>0</v>
      </c>
      <c r="O4127" s="4" t="s">
        <v>30</v>
      </c>
      <c r="P4127" s="4" t="s">
        <v>1110</v>
      </c>
      <c r="Q4127" s="4" t="s">
        <v>32</v>
      </c>
      <c r="R4127" s="6"/>
      <c r="S4127" s="7">
        <f t="shared" si="660"/>
        <v>37357.480000000003</v>
      </c>
      <c r="T4127" s="7">
        <f t="shared" si="668"/>
        <v>15143.45</v>
      </c>
      <c r="U4127" s="7">
        <f t="shared" si="661"/>
        <v>15143.45</v>
      </c>
      <c r="V4127" s="7">
        <f t="shared" si="663"/>
        <v>4543.0349999999999</v>
      </c>
      <c r="W4127" s="7">
        <f t="shared" si="664"/>
        <v>999.46769999999992</v>
      </c>
      <c r="X4127" s="7">
        <f t="shared" si="662"/>
        <v>5542.5027</v>
      </c>
      <c r="Y4127" s="7">
        <f>L4127+X4127</f>
        <v>35829.402699999999</v>
      </c>
      <c r="Z4127" s="4">
        <v>2</v>
      </c>
      <c r="AA4127" s="7">
        <f t="shared" si="665"/>
        <v>14331.76108</v>
      </c>
      <c r="AB4127" s="4">
        <v>3</v>
      </c>
      <c r="AC4127" s="7">
        <f t="shared" si="666"/>
        <v>8360.1939633333332</v>
      </c>
      <c r="AD4127">
        <v>3</v>
      </c>
      <c r="AE4127" s="8">
        <f t="shared" si="667"/>
        <v>10748.820809999999</v>
      </c>
    </row>
    <row r="4128" spans="1:31" x14ac:dyDescent="0.25">
      <c r="A4128" s="4">
        <v>489231</v>
      </c>
      <c r="B4128" s="4" t="s">
        <v>12895</v>
      </c>
      <c r="C4128" s="4">
        <v>30679091</v>
      </c>
      <c r="D4128" s="4">
        <v>3787323</v>
      </c>
      <c r="E4128" s="4" t="s">
        <v>12896</v>
      </c>
      <c r="F4128" s="4" t="s">
        <v>26</v>
      </c>
      <c r="G4128" s="4" t="s">
        <v>12897</v>
      </c>
      <c r="H4128" s="4"/>
      <c r="I4128" s="4"/>
      <c r="J4128" s="4" t="s">
        <v>45</v>
      </c>
      <c r="K4128" s="4" t="s">
        <v>46</v>
      </c>
      <c r="L4128" s="5">
        <v>140277.57</v>
      </c>
      <c r="M4128" s="5">
        <v>176977.55</v>
      </c>
      <c r="N4128" s="4">
        <v>0</v>
      </c>
      <c r="O4128" s="4" t="s">
        <v>47</v>
      </c>
      <c r="P4128" s="4" t="s">
        <v>57</v>
      </c>
      <c r="Q4128" s="4" t="s">
        <v>572</v>
      </c>
      <c r="R4128" s="6">
        <v>45449.546856446759</v>
      </c>
      <c r="S4128" s="7">
        <f t="shared" si="660"/>
        <v>176977.55</v>
      </c>
      <c r="T4128" s="7">
        <f>L4128*40%</f>
        <v>56111.028000000006</v>
      </c>
      <c r="U4128" s="7">
        <f t="shared" si="661"/>
        <v>56111.028000000006</v>
      </c>
      <c r="V4128" s="7">
        <f t="shared" si="663"/>
        <v>21041.6355</v>
      </c>
      <c r="W4128" s="7">
        <f t="shared" si="664"/>
        <v>4629.1598100000001</v>
      </c>
      <c r="X4128" s="7">
        <f t="shared" si="662"/>
        <v>25670.795310000001</v>
      </c>
      <c r="Y4128" s="7">
        <f>L4128+X4128</f>
        <v>165948.36531000002</v>
      </c>
      <c r="Z4128" s="4">
        <v>2</v>
      </c>
      <c r="AA4128" s="7">
        <f t="shared" si="665"/>
        <v>66379.346124000018</v>
      </c>
      <c r="AB4128" s="4">
        <v>3</v>
      </c>
      <c r="AC4128" s="7">
        <f t="shared" si="666"/>
        <v>38721.285239000004</v>
      </c>
      <c r="AD4128">
        <v>3</v>
      </c>
      <c r="AE4128" s="8">
        <f t="shared" si="667"/>
        <v>49784.509593000002</v>
      </c>
    </row>
    <row r="4129" spans="1:31" x14ac:dyDescent="0.25">
      <c r="A4129" s="4">
        <v>489669</v>
      </c>
      <c r="B4129" s="4" t="s">
        <v>12898</v>
      </c>
      <c r="C4129" s="4">
        <v>40856948</v>
      </c>
      <c r="D4129" s="4">
        <v>30111984</v>
      </c>
      <c r="E4129" s="4" t="s">
        <v>12899</v>
      </c>
      <c r="F4129" s="4" t="s">
        <v>232</v>
      </c>
      <c r="G4129" s="4" t="s">
        <v>12900</v>
      </c>
      <c r="H4129" s="4"/>
      <c r="I4129" s="4"/>
      <c r="J4129" s="4" t="s">
        <v>45</v>
      </c>
      <c r="K4129" s="4" t="s">
        <v>347</v>
      </c>
      <c r="L4129" s="5">
        <v>30472.09</v>
      </c>
      <c r="M4129" s="5">
        <v>38070.85</v>
      </c>
      <c r="N4129" s="4">
        <v>0</v>
      </c>
      <c r="O4129" s="4" t="s">
        <v>47</v>
      </c>
      <c r="P4129" s="4" t="s">
        <v>1110</v>
      </c>
      <c r="Q4129" s="4" t="s">
        <v>32</v>
      </c>
      <c r="R4129" s="6"/>
      <c r="S4129" s="7">
        <f t="shared" si="660"/>
        <v>38070.85</v>
      </c>
      <c r="T4129" s="7">
        <f t="shared" ref="T4129:T4148" si="669">L4129*50%</f>
        <v>15236.045</v>
      </c>
      <c r="U4129" s="7">
        <f t="shared" si="661"/>
        <v>15236.045</v>
      </c>
      <c r="V4129" s="7">
        <f t="shared" si="663"/>
        <v>4570.8135000000002</v>
      </c>
      <c r="W4129" s="7">
        <f t="shared" si="664"/>
        <v>1005.57897</v>
      </c>
      <c r="X4129" s="7">
        <f t="shared" si="662"/>
        <v>5576.3924700000007</v>
      </c>
      <c r="Y4129" s="7">
        <f>L4129+X4129</f>
        <v>36048.482470000003</v>
      </c>
      <c r="Z4129" s="4">
        <v>2</v>
      </c>
      <c r="AA4129" s="7">
        <f t="shared" si="665"/>
        <v>14419.392988000001</v>
      </c>
      <c r="AB4129" s="4">
        <v>3</v>
      </c>
      <c r="AC4129" s="7">
        <f t="shared" si="666"/>
        <v>8411.3125763333337</v>
      </c>
      <c r="AD4129">
        <v>3</v>
      </c>
      <c r="AE4129" s="8">
        <f t="shared" si="667"/>
        <v>10814.544741000002</v>
      </c>
    </row>
    <row r="4130" spans="1:31" x14ac:dyDescent="0.25">
      <c r="A4130" s="4">
        <v>489844</v>
      </c>
      <c r="B4130" s="4" t="s">
        <v>12901</v>
      </c>
      <c r="C4130" s="4">
        <v>45059366</v>
      </c>
      <c r="D4130" s="4">
        <v>29690483</v>
      </c>
      <c r="E4130" s="4" t="s">
        <v>12902</v>
      </c>
      <c r="F4130" s="4" t="s">
        <v>26</v>
      </c>
      <c r="G4130" s="4" t="s">
        <v>12903</v>
      </c>
      <c r="H4130" s="4"/>
      <c r="I4130" s="4"/>
      <c r="J4130" s="4" t="s">
        <v>45</v>
      </c>
      <c r="K4130" s="4" t="s">
        <v>46</v>
      </c>
      <c r="L4130" s="5">
        <v>30490.94</v>
      </c>
      <c r="M4130" s="5">
        <v>39084.769999999997</v>
      </c>
      <c r="N4130" s="4">
        <v>0</v>
      </c>
      <c r="O4130" s="4" t="s">
        <v>30</v>
      </c>
      <c r="P4130" s="4" t="s">
        <v>1110</v>
      </c>
      <c r="Q4130" s="4" t="s">
        <v>32</v>
      </c>
      <c r="R4130" s="6"/>
      <c r="S4130" s="7">
        <f t="shared" si="660"/>
        <v>39084.769999999997</v>
      </c>
      <c r="T4130" s="7">
        <f t="shared" si="669"/>
        <v>15245.47</v>
      </c>
      <c r="U4130" s="7">
        <f t="shared" si="661"/>
        <v>15245.47</v>
      </c>
      <c r="V4130" s="7">
        <f t="shared" si="663"/>
        <v>4573.6409999999996</v>
      </c>
      <c r="W4130" s="7">
        <f t="shared" si="664"/>
        <v>1006.20102</v>
      </c>
      <c r="X4130" s="7">
        <f t="shared" si="662"/>
        <v>5579.84202</v>
      </c>
      <c r="Y4130" s="7">
        <f>L4130+X4130</f>
        <v>36070.782019999999</v>
      </c>
      <c r="Z4130" s="4">
        <v>2</v>
      </c>
      <c r="AA4130" s="7">
        <f t="shared" si="665"/>
        <v>14428.312808000001</v>
      </c>
      <c r="AB4130" s="4">
        <v>3</v>
      </c>
      <c r="AC4130" s="7">
        <f t="shared" si="666"/>
        <v>8416.5158046666656</v>
      </c>
      <c r="AD4130">
        <v>3</v>
      </c>
      <c r="AE4130" s="8">
        <f t="shared" si="667"/>
        <v>10821.234606</v>
      </c>
    </row>
    <row r="4131" spans="1:31" x14ac:dyDescent="0.25">
      <c r="A4131" s="4">
        <v>489916</v>
      </c>
      <c r="B4131" s="4" t="s">
        <v>12904</v>
      </c>
      <c r="C4131" s="4">
        <v>94209132</v>
      </c>
      <c r="D4131" s="4">
        <v>22546677</v>
      </c>
      <c r="E4131" s="4" t="s">
        <v>12905</v>
      </c>
      <c r="F4131" s="4" t="s">
        <v>26</v>
      </c>
      <c r="G4131" s="4" t="s">
        <v>12906</v>
      </c>
      <c r="H4131" s="4" t="s">
        <v>12907</v>
      </c>
      <c r="I4131" s="4"/>
      <c r="J4131" s="4" t="s">
        <v>45</v>
      </c>
      <c r="K4131" s="4" t="s">
        <v>46</v>
      </c>
      <c r="L4131" s="5">
        <v>30522.94</v>
      </c>
      <c r="M4131" s="5">
        <v>38128.730000000003</v>
      </c>
      <c r="N4131" s="4">
        <v>0</v>
      </c>
      <c r="O4131" s="4" t="s">
        <v>30</v>
      </c>
      <c r="P4131" s="4" t="s">
        <v>1110</v>
      </c>
      <c r="Q4131" s="4" t="s">
        <v>32</v>
      </c>
      <c r="R4131" s="6"/>
      <c r="S4131" s="7">
        <f t="shared" si="660"/>
        <v>38128.730000000003</v>
      </c>
      <c r="T4131" s="7">
        <f t="shared" si="669"/>
        <v>15261.47</v>
      </c>
      <c r="U4131" s="7">
        <f t="shared" si="661"/>
        <v>15261.47</v>
      </c>
      <c r="V4131" s="7">
        <f t="shared" si="663"/>
        <v>4578.4409999999998</v>
      </c>
      <c r="W4131" s="7">
        <f t="shared" si="664"/>
        <v>1007.25702</v>
      </c>
      <c r="X4131" s="7">
        <f t="shared" si="662"/>
        <v>5585.6980199999998</v>
      </c>
      <c r="Y4131" s="7">
        <f>L4131+X4131</f>
        <v>36108.638019999999</v>
      </c>
      <c r="Z4131" s="4">
        <v>2</v>
      </c>
      <c r="AA4131" s="7">
        <f t="shared" si="665"/>
        <v>14443.455207999999</v>
      </c>
      <c r="AB4131" s="4">
        <v>3</v>
      </c>
      <c r="AC4131" s="7">
        <f t="shared" si="666"/>
        <v>8425.3488713333336</v>
      </c>
      <c r="AD4131">
        <v>3</v>
      </c>
      <c r="AE4131" s="8">
        <f t="shared" si="667"/>
        <v>10832.591406</v>
      </c>
    </row>
    <row r="4132" spans="1:31" x14ac:dyDescent="0.25">
      <c r="A4132" s="4">
        <v>489374</v>
      </c>
      <c r="B4132" s="4" t="s">
        <v>12908</v>
      </c>
      <c r="C4132" s="4">
        <v>34511865</v>
      </c>
      <c r="D4132" s="4">
        <v>26860561</v>
      </c>
      <c r="E4132" s="4" t="s">
        <v>12909</v>
      </c>
      <c r="F4132" s="4" t="s">
        <v>26</v>
      </c>
      <c r="G4132" s="4" t="s">
        <v>12910</v>
      </c>
      <c r="H4132" s="4"/>
      <c r="I4132" s="4"/>
      <c r="J4132" s="4" t="s">
        <v>45</v>
      </c>
      <c r="K4132" s="4" t="s">
        <v>46</v>
      </c>
      <c r="L4132" s="5">
        <v>30577.83</v>
      </c>
      <c r="M4132" s="5">
        <v>39384.01</v>
      </c>
      <c r="N4132" s="4">
        <v>0</v>
      </c>
      <c r="O4132" s="4" t="s">
        <v>47</v>
      </c>
      <c r="P4132" s="4" t="s">
        <v>1110</v>
      </c>
      <c r="Q4132" s="4" t="s">
        <v>32</v>
      </c>
      <c r="R4132" s="6"/>
      <c r="S4132" s="7">
        <f t="shared" si="660"/>
        <v>39384.01</v>
      </c>
      <c r="T4132" s="7">
        <f t="shared" si="669"/>
        <v>15288.915000000001</v>
      </c>
      <c r="U4132" s="7">
        <f t="shared" si="661"/>
        <v>15288.915000000001</v>
      </c>
      <c r="V4132" s="7">
        <f t="shared" si="663"/>
        <v>4586.6745000000001</v>
      </c>
      <c r="W4132" s="7">
        <f t="shared" si="664"/>
        <v>1009.06839</v>
      </c>
      <c r="X4132" s="7">
        <f t="shared" si="662"/>
        <v>5595.7428900000004</v>
      </c>
      <c r="Y4132" s="7">
        <f>L4132+X4132</f>
        <v>36173.572890000003</v>
      </c>
      <c r="Z4132" s="4">
        <v>2</v>
      </c>
      <c r="AA4132" s="7">
        <f t="shared" si="665"/>
        <v>14469.429156000002</v>
      </c>
      <c r="AB4132" s="4">
        <v>3</v>
      </c>
      <c r="AC4132" s="7">
        <f t="shared" si="666"/>
        <v>8440.5003410000008</v>
      </c>
      <c r="AD4132">
        <v>3</v>
      </c>
      <c r="AE4132" s="8">
        <f t="shared" si="667"/>
        <v>10852.071867000001</v>
      </c>
    </row>
    <row r="4133" spans="1:31" x14ac:dyDescent="0.25">
      <c r="A4133" s="4">
        <v>489994</v>
      </c>
      <c r="B4133" s="4" t="s">
        <v>12911</v>
      </c>
      <c r="C4133" s="4">
        <v>96058895</v>
      </c>
      <c r="D4133" s="4">
        <v>29582265</v>
      </c>
      <c r="E4133" s="4" t="s">
        <v>12912</v>
      </c>
      <c r="F4133" s="4" t="s">
        <v>26</v>
      </c>
      <c r="G4133" s="4" t="s">
        <v>12913</v>
      </c>
      <c r="H4133" s="4"/>
      <c r="I4133" s="4"/>
      <c r="J4133" s="4" t="s">
        <v>45</v>
      </c>
      <c r="K4133" s="4" t="s">
        <v>46</v>
      </c>
      <c r="L4133" s="5">
        <v>30585.99</v>
      </c>
      <c r="M4133" s="5">
        <v>39163.050000000003</v>
      </c>
      <c r="N4133" s="4">
        <v>0</v>
      </c>
      <c r="O4133" s="4" t="s">
        <v>30</v>
      </c>
      <c r="P4133" s="4" t="s">
        <v>1110</v>
      </c>
      <c r="Q4133" s="4" t="s">
        <v>32</v>
      </c>
      <c r="R4133" s="6"/>
      <c r="S4133" s="7">
        <f t="shared" si="660"/>
        <v>39163.050000000003</v>
      </c>
      <c r="T4133" s="7">
        <f t="shared" si="669"/>
        <v>15292.995000000001</v>
      </c>
      <c r="U4133" s="7">
        <f t="shared" si="661"/>
        <v>15292.995000000001</v>
      </c>
      <c r="V4133" s="7">
        <f t="shared" si="663"/>
        <v>4587.8985000000002</v>
      </c>
      <c r="W4133" s="7">
        <f t="shared" si="664"/>
        <v>1009.33767</v>
      </c>
      <c r="X4133" s="7">
        <f t="shared" si="662"/>
        <v>5597.2361700000001</v>
      </c>
      <c r="Y4133" s="7">
        <f>L4133+X4133</f>
        <v>36183.226170000002</v>
      </c>
      <c r="Z4133" s="4">
        <v>2</v>
      </c>
      <c r="AA4133" s="7">
        <f t="shared" si="665"/>
        <v>14473.290468000001</v>
      </c>
      <c r="AB4133" s="4">
        <v>3</v>
      </c>
      <c r="AC4133" s="7">
        <f t="shared" si="666"/>
        <v>8442.7527730000002</v>
      </c>
      <c r="AD4133">
        <v>3</v>
      </c>
      <c r="AE4133" s="8">
        <f t="shared" si="667"/>
        <v>10854.967851000001</v>
      </c>
    </row>
    <row r="4134" spans="1:31" x14ac:dyDescent="0.25">
      <c r="A4134" s="4">
        <v>486704</v>
      </c>
      <c r="B4134" s="4" t="s">
        <v>12914</v>
      </c>
      <c r="C4134" s="4">
        <v>44595291</v>
      </c>
      <c r="D4134" s="4">
        <v>30330047</v>
      </c>
      <c r="E4134" s="4" t="s">
        <v>12915</v>
      </c>
      <c r="F4134" s="4" t="s">
        <v>26</v>
      </c>
      <c r="G4134" s="4" t="s">
        <v>12916</v>
      </c>
      <c r="H4134" s="4"/>
      <c r="I4134" s="4"/>
      <c r="J4134" s="4" t="s">
        <v>28</v>
      </c>
      <c r="K4134" s="4" t="s">
        <v>29</v>
      </c>
      <c r="L4134" s="5">
        <v>30596.68</v>
      </c>
      <c r="M4134" s="5">
        <v>40222.230000000003</v>
      </c>
      <c r="N4134" s="4">
        <v>0</v>
      </c>
      <c r="O4134" s="4" t="s">
        <v>30</v>
      </c>
      <c r="P4134" s="4" t="s">
        <v>3200</v>
      </c>
      <c r="Q4134" s="4" t="s">
        <v>32</v>
      </c>
      <c r="R4134" s="6"/>
      <c r="S4134" s="7">
        <f t="shared" si="660"/>
        <v>40222.230000000003</v>
      </c>
      <c r="T4134" s="7">
        <f t="shared" si="669"/>
        <v>15298.34</v>
      </c>
      <c r="U4134" s="7">
        <f t="shared" si="661"/>
        <v>15298.34</v>
      </c>
      <c r="V4134" s="7">
        <f t="shared" si="663"/>
        <v>4589.5019999999995</v>
      </c>
      <c r="W4134" s="7">
        <f t="shared" si="664"/>
        <v>1009.6904399999999</v>
      </c>
      <c r="X4134" s="7">
        <f t="shared" si="662"/>
        <v>5599.1924399999989</v>
      </c>
      <c r="Y4134" s="7">
        <f>L4134+X4134</f>
        <v>36195.872439999999</v>
      </c>
      <c r="Z4134" s="4">
        <v>2</v>
      </c>
      <c r="AA4134" s="7">
        <f t="shared" si="665"/>
        <v>14478.348976000001</v>
      </c>
      <c r="AB4134" s="4">
        <v>3</v>
      </c>
      <c r="AC4134" s="7">
        <f t="shared" si="666"/>
        <v>8445.7035693333328</v>
      </c>
      <c r="AD4134">
        <v>3</v>
      </c>
      <c r="AE4134" s="8">
        <f t="shared" si="667"/>
        <v>10858.761732000001</v>
      </c>
    </row>
    <row r="4135" spans="1:31" x14ac:dyDescent="0.25">
      <c r="A4135" s="4">
        <v>487109</v>
      </c>
      <c r="B4135" s="4" t="s">
        <v>12917</v>
      </c>
      <c r="C4135" s="4">
        <v>20004559</v>
      </c>
      <c r="D4135" s="4">
        <v>23997101</v>
      </c>
      <c r="E4135" s="4" t="s">
        <v>12918</v>
      </c>
      <c r="F4135" s="4" t="s">
        <v>232</v>
      </c>
      <c r="G4135" s="4"/>
      <c r="H4135" s="4"/>
      <c r="I4135" s="4"/>
      <c r="J4135" s="4" t="s">
        <v>155</v>
      </c>
      <c r="K4135" s="4" t="s">
        <v>347</v>
      </c>
      <c r="L4135" s="5">
        <v>30697.62</v>
      </c>
      <c r="M4135" s="5">
        <v>38593.81</v>
      </c>
      <c r="N4135" s="4">
        <v>0</v>
      </c>
      <c r="O4135" s="4" t="s">
        <v>47</v>
      </c>
      <c r="P4135" s="4" t="s">
        <v>3200</v>
      </c>
      <c r="Q4135" s="4" t="s">
        <v>32</v>
      </c>
      <c r="R4135" s="6"/>
      <c r="S4135" s="7">
        <f t="shared" si="660"/>
        <v>38593.81</v>
      </c>
      <c r="T4135" s="7">
        <f t="shared" si="669"/>
        <v>15348.81</v>
      </c>
      <c r="U4135" s="7">
        <f t="shared" si="661"/>
        <v>15348.81</v>
      </c>
      <c r="V4135" s="7">
        <f t="shared" si="663"/>
        <v>4604.643</v>
      </c>
      <c r="W4135" s="7">
        <f t="shared" si="664"/>
        <v>1013.02146</v>
      </c>
      <c r="X4135" s="7">
        <f t="shared" si="662"/>
        <v>5617.66446</v>
      </c>
      <c r="Y4135" s="7">
        <f>L4135+X4135</f>
        <v>36315.284459999995</v>
      </c>
      <c r="Z4135" s="4">
        <v>2</v>
      </c>
      <c r="AA4135" s="7">
        <f t="shared" si="665"/>
        <v>14526.113783999999</v>
      </c>
      <c r="AB4135" s="4">
        <v>3</v>
      </c>
      <c r="AC4135" s="7">
        <f t="shared" si="666"/>
        <v>8473.5663739999982</v>
      </c>
      <c r="AD4135">
        <v>3</v>
      </c>
      <c r="AE4135" s="8">
        <f t="shared" si="667"/>
        <v>10894.585337999999</v>
      </c>
    </row>
    <row r="4136" spans="1:31" x14ac:dyDescent="0.25">
      <c r="A4136" s="4">
        <v>489846</v>
      </c>
      <c r="B4136" s="4" t="s">
        <v>12919</v>
      </c>
      <c r="C4136" s="4">
        <v>45152258</v>
      </c>
      <c r="D4136" s="4">
        <v>29395767</v>
      </c>
      <c r="E4136" s="4" t="s">
        <v>12920</v>
      </c>
      <c r="F4136" s="4" t="s">
        <v>26</v>
      </c>
      <c r="G4136" s="4" t="s">
        <v>12921</v>
      </c>
      <c r="H4136" s="4"/>
      <c r="I4136" s="4"/>
      <c r="J4136" s="4" t="s">
        <v>45</v>
      </c>
      <c r="K4136" s="4" t="s">
        <v>46</v>
      </c>
      <c r="L4136" s="5">
        <v>30717.759999999998</v>
      </c>
      <c r="M4136" s="5">
        <v>39299.97</v>
      </c>
      <c r="N4136" s="4">
        <v>0</v>
      </c>
      <c r="O4136" s="4" t="s">
        <v>47</v>
      </c>
      <c r="P4136" s="4" t="s">
        <v>1110</v>
      </c>
      <c r="Q4136" s="4" t="s">
        <v>32</v>
      </c>
      <c r="R4136" s="6"/>
      <c r="S4136" s="7">
        <f t="shared" si="660"/>
        <v>39299.97</v>
      </c>
      <c r="T4136" s="7">
        <f t="shared" si="669"/>
        <v>15358.88</v>
      </c>
      <c r="U4136" s="7">
        <f t="shared" si="661"/>
        <v>15358.88</v>
      </c>
      <c r="V4136" s="7">
        <f t="shared" si="663"/>
        <v>4607.6639999999998</v>
      </c>
      <c r="W4136" s="7">
        <f t="shared" si="664"/>
        <v>1013.6860799999999</v>
      </c>
      <c r="X4136" s="7">
        <f t="shared" si="662"/>
        <v>5621.3500800000002</v>
      </c>
      <c r="Y4136" s="7">
        <f>L4136+X4136</f>
        <v>36339.110079999999</v>
      </c>
      <c r="Z4136" s="4">
        <v>2</v>
      </c>
      <c r="AA4136" s="7">
        <f t="shared" si="665"/>
        <v>14535.644032</v>
      </c>
      <c r="AB4136" s="4">
        <v>3</v>
      </c>
      <c r="AC4136" s="7">
        <f t="shared" si="666"/>
        <v>8479.1256853333325</v>
      </c>
      <c r="AD4136">
        <v>3</v>
      </c>
      <c r="AE4136" s="8">
        <f t="shared" si="667"/>
        <v>10901.733023999999</v>
      </c>
    </row>
    <row r="4137" spans="1:31" x14ac:dyDescent="0.25">
      <c r="A4137" s="4">
        <v>489335</v>
      </c>
      <c r="B4137" s="4" t="s">
        <v>12922</v>
      </c>
      <c r="C4137" s="4">
        <v>33394409</v>
      </c>
      <c r="D4137" s="4">
        <v>25850236</v>
      </c>
      <c r="E4137" s="4" t="s">
        <v>12923</v>
      </c>
      <c r="F4137" s="4" t="s">
        <v>26</v>
      </c>
      <c r="G4137" s="4" t="s">
        <v>12924</v>
      </c>
      <c r="H4137" s="4"/>
      <c r="I4137" s="4"/>
      <c r="J4137" s="4" t="s">
        <v>45</v>
      </c>
      <c r="K4137" s="4" t="s">
        <v>46</v>
      </c>
      <c r="L4137" s="5">
        <v>30734.3</v>
      </c>
      <c r="M4137" s="5">
        <v>38616.550000000003</v>
      </c>
      <c r="N4137" s="4">
        <v>0</v>
      </c>
      <c r="O4137" s="4" t="s">
        <v>47</v>
      </c>
      <c r="P4137" s="4" t="s">
        <v>1110</v>
      </c>
      <c r="Q4137" s="4" t="s">
        <v>32</v>
      </c>
      <c r="R4137" s="6"/>
      <c r="S4137" s="7">
        <f t="shared" si="660"/>
        <v>38616.550000000003</v>
      </c>
      <c r="T4137" s="7">
        <f t="shared" si="669"/>
        <v>15367.15</v>
      </c>
      <c r="U4137" s="7">
        <f t="shared" si="661"/>
        <v>15367.15</v>
      </c>
      <c r="V4137" s="7">
        <f t="shared" si="663"/>
        <v>4610.1449999999995</v>
      </c>
      <c r="W4137" s="7">
        <f t="shared" si="664"/>
        <v>1014.2318999999999</v>
      </c>
      <c r="X4137" s="7">
        <f t="shared" si="662"/>
        <v>5624.3768999999993</v>
      </c>
      <c r="Y4137" s="7">
        <f>L4137+X4137</f>
        <v>36358.676899999999</v>
      </c>
      <c r="Z4137" s="4">
        <v>2</v>
      </c>
      <c r="AA4137" s="7">
        <f t="shared" si="665"/>
        <v>14543.47076</v>
      </c>
      <c r="AB4137" s="4">
        <v>3</v>
      </c>
      <c r="AC4137" s="7">
        <f t="shared" si="666"/>
        <v>8483.6912766666665</v>
      </c>
      <c r="AD4137">
        <v>3</v>
      </c>
      <c r="AE4137" s="8">
        <f t="shared" si="667"/>
        <v>10907.603069999999</v>
      </c>
    </row>
    <row r="4138" spans="1:31" x14ac:dyDescent="0.25">
      <c r="A4138" s="4">
        <v>489272</v>
      </c>
      <c r="B4138" s="4" t="s">
        <v>12925</v>
      </c>
      <c r="C4138" s="4">
        <v>31745580</v>
      </c>
      <c r="D4138" s="4">
        <v>26745660</v>
      </c>
      <c r="E4138" s="4" t="s">
        <v>12926</v>
      </c>
      <c r="F4138" s="4" t="s">
        <v>26</v>
      </c>
      <c r="G4138" s="4" t="s">
        <v>12927</v>
      </c>
      <c r="H4138" s="4"/>
      <c r="I4138" s="4"/>
      <c r="J4138" s="4" t="s">
        <v>45</v>
      </c>
      <c r="K4138" s="4" t="s">
        <v>46</v>
      </c>
      <c r="L4138" s="5">
        <v>30760.95</v>
      </c>
      <c r="M4138" s="5">
        <v>39763.96</v>
      </c>
      <c r="N4138" s="4">
        <v>0</v>
      </c>
      <c r="O4138" s="4" t="s">
        <v>30</v>
      </c>
      <c r="P4138" s="4" t="s">
        <v>1110</v>
      </c>
      <c r="Q4138" s="4" t="s">
        <v>32</v>
      </c>
      <c r="R4138" s="6"/>
      <c r="S4138" s="7">
        <f t="shared" si="660"/>
        <v>39763.96</v>
      </c>
      <c r="T4138" s="7">
        <f t="shared" si="669"/>
        <v>15380.475</v>
      </c>
      <c r="U4138" s="7">
        <f t="shared" si="661"/>
        <v>15380.475</v>
      </c>
      <c r="V4138" s="7">
        <f t="shared" si="663"/>
        <v>4614.1424999999999</v>
      </c>
      <c r="W4138" s="7">
        <f t="shared" si="664"/>
        <v>1015.11135</v>
      </c>
      <c r="X4138" s="7">
        <f t="shared" si="662"/>
        <v>5629.2538500000001</v>
      </c>
      <c r="Y4138" s="7">
        <f>L4138+X4138</f>
        <v>36390.203849999998</v>
      </c>
      <c r="Z4138" s="4">
        <v>2</v>
      </c>
      <c r="AA4138" s="7">
        <f t="shared" si="665"/>
        <v>14556.081539999999</v>
      </c>
      <c r="AB4138" s="4">
        <v>3</v>
      </c>
      <c r="AC4138" s="7">
        <f t="shared" si="666"/>
        <v>8491.0475649999989</v>
      </c>
      <c r="AD4138">
        <v>3</v>
      </c>
      <c r="AE4138" s="8">
        <f t="shared" si="667"/>
        <v>10917.061154999999</v>
      </c>
    </row>
    <row r="4139" spans="1:31" x14ac:dyDescent="0.25">
      <c r="A4139" s="4">
        <v>490051</v>
      </c>
      <c r="B4139" s="4" t="s">
        <v>12928</v>
      </c>
      <c r="C4139" s="4">
        <v>13656477</v>
      </c>
      <c r="D4139" s="4">
        <v>8547163</v>
      </c>
      <c r="E4139" s="4" t="s">
        <v>12929</v>
      </c>
      <c r="F4139" s="4" t="s">
        <v>232</v>
      </c>
      <c r="G4139" s="4" t="s">
        <v>12930</v>
      </c>
      <c r="H4139" s="4"/>
      <c r="I4139" s="4"/>
      <c r="J4139" s="4" t="s">
        <v>429</v>
      </c>
      <c r="K4139" s="4" t="s">
        <v>3657</v>
      </c>
      <c r="L4139" s="5">
        <v>113380.19</v>
      </c>
      <c r="M4139" s="5">
        <v>135835.19</v>
      </c>
      <c r="N4139" s="4">
        <v>0</v>
      </c>
      <c r="O4139" s="4" t="s">
        <v>30</v>
      </c>
      <c r="P4139" s="4" t="s">
        <v>57</v>
      </c>
      <c r="Q4139" s="4" t="s">
        <v>572</v>
      </c>
      <c r="R4139" s="6">
        <v>45449.441227083335</v>
      </c>
      <c r="S4139" s="7">
        <f t="shared" si="660"/>
        <v>135835.19</v>
      </c>
      <c r="T4139" s="7">
        <f t="shared" si="669"/>
        <v>56690.095000000001</v>
      </c>
      <c r="U4139" s="7">
        <f t="shared" si="661"/>
        <v>56690.095000000001</v>
      </c>
      <c r="V4139" s="7">
        <f t="shared" si="663"/>
        <v>17007.0285</v>
      </c>
      <c r="W4139" s="7">
        <f t="shared" si="664"/>
        <v>3741.5462700000003</v>
      </c>
      <c r="X4139" s="7">
        <f t="shared" si="662"/>
        <v>20748.574769999999</v>
      </c>
      <c r="Y4139" s="7">
        <f>L4139+X4139</f>
        <v>134128.76477000001</v>
      </c>
      <c r="Z4139" s="4">
        <v>2</v>
      </c>
      <c r="AA4139" s="7">
        <f t="shared" si="665"/>
        <v>53651.505908000006</v>
      </c>
      <c r="AB4139" s="4">
        <v>3</v>
      </c>
      <c r="AC4139" s="7">
        <f t="shared" si="666"/>
        <v>31296.711779666668</v>
      </c>
      <c r="AD4139">
        <v>3</v>
      </c>
      <c r="AE4139" s="8">
        <f t="shared" si="667"/>
        <v>40238.629431000001</v>
      </c>
    </row>
    <row r="4140" spans="1:31" x14ac:dyDescent="0.25">
      <c r="A4140" s="4">
        <v>489845</v>
      </c>
      <c r="B4140" s="4" t="s">
        <v>12931</v>
      </c>
      <c r="C4140" s="4">
        <v>45143486</v>
      </c>
      <c r="D4140" s="4">
        <v>29249420</v>
      </c>
      <c r="E4140" s="4" t="s">
        <v>12932</v>
      </c>
      <c r="F4140" s="4" t="s">
        <v>26</v>
      </c>
      <c r="G4140" s="4" t="s">
        <v>12933</v>
      </c>
      <c r="H4140" s="4"/>
      <c r="I4140" s="4"/>
      <c r="J4140" s="4" t="s">
        <v>45</v>
      </c>
      <c r="K4140" s="4" t="s">
        <v>46</v>
      </c>
      <c r="L4140" s="5">
        <v>30788.63</v>
      </c>
      <c r="M4140" s="5">
        <v>39315.410000000003</v>
      </c>
      <c r="N4140" s="4">
        <v>0</v>
      </c>
      <c r="O4140" s="4" t="s">
        <v>30</v>
      </c>
      <c r="P4140" s="4" t="s">
        <v>1110</v>
      </c>
      <c r="Q4140" s="4" t="s">
        <v>32</v>
      </c>
      <c r="R4140" s="6"/>
      <c r="S4140" s="7">
        <f t="shared" si="660"/>
        <v>39315.410000000003</v>
      </c>
      <c r="T4140" s="7">
        <f t="shared" si="669"/>
        <v>15394.315000000001</v>
      </c>
      <c r="U4140" s="7">
        <f t="shared" si="661"/>
        <v>15394.315000000001</v>
      </c>
      <c r="V4140" s="7">
        <f t="shared" si="663"/>
        <v>4618.2945</v>
      </c>
      <c r="W4140" s="7">
        <f t="shared" si="664"/>
        <v>1016.0247900000001</v>
      </c>
      <c r="X4140" s="7">
        <f t="shared" si="662"/>
        <v>5634.3192900000004</v>
      </c>
      <c r="Y4140" s="7">
        <f>L4140+X4140</f>
        <v>36422.949290000004</v>
      </c>
      <c r="Z4140" s="4">
        <v>2</v>
      </c>
      <c r="AA4140" s="7">
        <f t="shared" si="665"/>
        <v>14569.179716000002</v>
      </c>
      <c r="AB4140" s="4">
        <v>3</v>
      </c>
      <c r="AC4140" s="7">
        <f t="shared" si="666"/>
        <v>8498.6881676666671</v>
      </c>
      <c r="AD4140">
        <v>3</v>
      </c>
      <c r="AE4140" s="8">
        <f t="shared" si="667"/>
        <v>10926.884787000003</v>
      </c>
    </row>
    <row r="4141" spans="1:31" x14ac:dyDescent="0.25">
      <c r="A4141" s="4">
        <v>489205</v>
      </c>
      <c r="B4141" s="4" t="s">
        <v>12934</v>
      </c>
      <c r="C4141" s="4">
        <v>30027592</v>
      </c>
      <c r="D4141" s="4">
        <v>8952331</v>
      </c>
      <c r="E4141" s="4" t="s">
        <v>12935</v>
      </c>
      <c r="F4141" s="4" t="s">
        <v>26</v>
      </c>
      <c r="G4141" s="4" t="s">
        <v>12936</v>
      </c>
      <c r="H4141" s="4"/>
      <c r="I4141" s="4"/>
      <c r="J4141" s="4" t="s">
        <v>45</v>
      </c>
      <c r="K4141" s="4" t="s">
        <v>46</v>
      </c>
      <c r="L4141" s="5">
        <v>30870</v>
      </c>
      <c r="M4141" s="5">
        <v>39825.47</v>
      </c>
      <c r="N4141" s="4">
        <v>0</v>
      </c>
      <c r="O4141" s="4" t="s">
        <v>30</v>
      </c>
      <c r="P4141" s="4" t="s">
        <v>1110</v>
      </c>
      <c r="Q4141" s="4" t="s">
        <v>32</v>
      </c>
      <c r="R4141" s="6"/>
      <c r="S4141" s="7">
        <f t="shared" si="660"/>
        <v>39825.47</v>
      </c>
      <c r="T4141" s="7">
        <f t="shared" si="669"/>
        <v>15435</v>
      </c>
      <c r="U4141" s="7">
        <f t="shared" si="661"/>
        <v>15435</v>
      </c>
      <c r="V4141" s="7">
        <f t="shared" si="663"/>
        <v>4630.5</v>
      </c>
      <c r="W4141" s="7">
        <f t="shared" si="664"/>
        <v>1018.71</v>
      </c>
      <c r="X4141" s="7">
        <f t="shared" si="662"/>
        <v>5649.21</v>
      </c>
      <c r="Y4141" s="7">
        <f>L4141+X4141</f>
        <v>36519.21</v>
      </c>
      <c r="Z4141" s="4">
        <v>2</v>
      </c>
      <c r="AA4141" s="7">
        <f t="shared" si="665"/>
        <v>14607.684000000001</v>
      </c>
      <c r="AB4141" s="4">
        <v>3</v>
      </c>
      <c r="AC4141" s="7">
        <f t="shared" si="666"/>
        <v>8521.1489999999994</v>
      </c>
      <c r="AD4141">
        <v>3</v>
      </c>
      <c r="AE4141" s="8">
        <f t="shared" si="667"/>
        <v>10955.762999999999</v>
      </c>
    </row>
    <row r="4142" spans="1:31" x14ac:dyDescent="0.25">
      <c r="A4142" s="4">
        <v>489395</v>
      </c>
      <c r="B4142" s="4" t="s">
        <v>12937</v>
      </c>
      <c r="C4142" s="4">
        <v>34956938</v>
      </c>
      <c r="D4142" s="4">
        <v>29306182</v>
      </c>
      <c r="E4142" s="4" t="s">
        <v>12938</v>
      </c>
      <c r="F4142" s="4" t="s">
        <v>26</v>
      </c>
      <c r="G4142" s="4" t="s">
        <v>12939</v>
      </c>
      <c r="H4142" s="4"/>
      <c r="I4142" s="4"/>
      <c r="J4142" s="4" t="s">
        <v>45</v>
      </c>
      <c r="K4142" s="4" t="s">
        <v>46</v>
      </c>
      <c r="L4142" s="5">
        <v>30932.63</v>
      </c>
      <c r="M4142" s="5">
        <v>39367.61</v>
      </c>
      <c r="N4142" s="4">
        <v>0</v>
      </c>
      <c r="O4142" s="4" t="s">
        <v>30</v>
      </c>
      <c r="P4142" s="4" t="s">
        <v>1110</v>
      </c>
      <c r="Q4142" s="4" t="s">
        <v>32</v>
      </c>
      <c r="R4142" s="6"/>
      <c r="S4142" s="7">
        <f t="shared" si="660"/>
        <v>39367.61</v>
      </c>
      <c r="T4142" s="7">
        <f t="shared" si="669"/>
        <v>15466.315000000001</v>
      </c>
      <c r="U4142" s="7">
        <f t="shared" si="661"/>
        <v>15466.315000000001</v>
      </c>
      <c r="V4142" s="7">
        <f t="shared" si="663"/>
        <v>4639.8945000000003</v>
      </c>
      <c r="W4142" s="7">
        <f t="shared" si="664"/>
        <v>1020.7767900000001</v>
      </c>
      <c r="X4142" s="7">
        <f t="shared" si="662"/>
        <v>5660.6712900000002</v>
      </c>
      <c r="Y4142" s="7">
        <f>L4142+X4142</f>
        <v>36593.301290000003</v>
      </c>
      <c r="Z4142" s="4">
        <v>2</v>
      </c>
      <c r="AA4142" s="7">
        <f t="shared" si="665"/>
        <v>14637.320516000002</v>
      </c>
      <c r="AB4142" s="4">
        <v>3</v>
      </c>
      <c r="AC4142" s="7">
        <f t="shared" si="666"/>
        <v>8538.4369676666665</v>
      </c>
      <c r="AD4142">
        <v>3</v>
      </c>
      <c r="AE4142" s="8">
        <f t="shared" si="667"/>
        <v>10977.990387</v>
      </c>
    </row>
    <row r="4143" spans="1:31" x14ac:dyDescent="0.25">
      <c r="A4143" s="4">
        <v>487018</v>
      </c>
      <c r="B4143" s="4" t="s">
        <v>12940</v>
      </c>
      <c r="C4143" s="4">
        <v>14055694</v>
      </c>
      <c r="D4143" s="4">
        <v>8871311</v>
      </c>
      <c r="E4143" s="4" t="s">
        <v>12941</v>
      </c>
      <c r="F4143" s="4" t="s">
        <v>26</v>
      </c>
      <c r="G4143" s="4"/>
      <c r="H4143" s="4"/>
      <c r="I4143" s="4"/>
      <c r="J4143" s="4" t="s">
        <v>155</v>
      </c>
      <c r="K4143" s="4" t="s">
        <v>1831</v>
      </c>
      <c r="L4143" s="5">
        <v>30939.75</v>
      </c>
      <c r="M4143" s="5">
        <v>39172.46</v>
      </c>
      <c r="N4143" s="4">
        <v>0</v>
      </c>
      <c r="O4143" s="4" t="s">
        <v>47</v>
      </c>
      <c r="P4143" s="4" t="s">
        <v>3200</v>
      </c>
      <c r="Q4143" s="4" t="s">
        <v>32</v>
      </c>
      <c r="R4143" s="6"/>
      <c r="S4143" s="7">
        <f t="shared" si="660"/>
        <v>39172.46</v>
      </c>
      <c r="T4143" s="7">
        <f t="shared" si="669"/>
        <v>15469.875</v>
      </c>
      <c r="U4143" s="7">
        <f t="shared" si="661"/>
        <v>15469.875</v>
      </c>
      <c r="V4143" s="7">
        <f t="shared" si="663"/>
        <v>4640.9624999999996</v>
      </c>
      <c r="W4143" s="7">
        <f t="shared" si="664"/>
        <v>1021.0117499999999</v>
      </c>
      <c r="X4143" s="7">
        <f t="shared" si="662"/>
        <v>5661.9742499999993</v>
      </c>
      <c r="Y4143" s="7">
        <f>L4143+X4143</f>
        <v>36601.724249999999</v>
      </c>
      <c r="Z4143" s="4">
        <v>2</v>
      </c>
      <c r="AA4143" s="7">
        <f t="shared" si="665"/>
        <v>14640.689700000001</v>
      </c>
      <c r="AB4143" s="4">
        <v>3</v>
      </c>
      <c r="AC4143" s="7">
        <f t="shared" si="666"/>
        <v>8540.4023249999991</v>
      </c>
      <c r="AD4143">
        <v>3</v>
      </c>
      <c r="AE4143" s="8">
        <f t="shared" si="667"/>
        <v>10980.517275</v>
      </c>
    </row>
    <row r="4144" spans="1:31" x14ac:dyDescent="0.25">
      <c r="A4144" s="4">
        <v>489366</v>
      </c>
      <c r="B4144" s="4" t="s">
        <v>12942</v>
      </c>
      <c r="C4144" s="4">
        <v>34376099</v>
      </c>
      <c r="D4144" s="4">
        <v>8335488</v>
      </c>
      <c r="E4144" s="4" t="s">
        <v>12943</v>
      </c>
      <c r="F4144" s="4" t="s">
        <v>26</v>
      </c>
      <c r="G4144" s="4" t="s">
        <v>12944</v>
      </c>
      <c r="H4144" s="4"/>
      <c r="I4144" s="4"/>
      <c r="J4144" s="4" t="s">
        <v>45</v>
      </c>
      <c r="K4144" s="4" t="s">
        <v>46</v>
      </c>
      <c r="L4144" s="5">
        <v>30993.759999999998</v>
      </c>
      <c r="M4144" s="5">
        <v>39256.83</v>
      </c>
      <c r="N4144" s="4">
        <v>0</v>
      </c>
      <c r="O4144" s="4" t="s">
        <v>30</v>
      </c>
      <c r="P4144" s="4" t="s">
        <v>1110</v>
      </c>
      <c r="Q4144" s="4" t="s">
        <v>32</v>
      </c>
      <c r="R4144" s="6"/>
      <c r="S4144" s="7">
        <f t="shared" si="660"/>
        <v>39256.83</v>
      </c>
      <c r="T4144" s="7">
        <f t="shared" si="669"/>
        <v>15496.88</v>
      </c>
      <c r="U4144" s="7">
        <f t="shared" si="661"/>
        <v>15496.88</v>
      </c>
      <c r="V4144" s="7">
        <f t="shared" si="663"/>
        <v>4649.0639999999994</v>
      </c>
      <c r="W4144" s="7">
        <f t="shared" si="664"/>
        <v>1022.7940799999999</v>
      </c>
      <c r="X4144" s="7">
        <f t="shared" si="662"/>
        <v>5671.8580799999991</v>
      </c>
      <c r="Y4144" s="7">
        <f>L4144+X4144</f>
        <v>36665.61808</v>
      </c>
      <c r="Z4144" s="4">
        <v>2</v>
      </c>
      <c r="AA4144" s="7">
        <f t="shared" si="665"/>
        <v>14666.247232000002</v>
      </c>
      <c r="AB4144" s="4">
        <v>3</v>
      </c>
      <c r="AC4144" s="7">
        <f t="shared" si="666"/>
        <v>8555.3108853333324</v>
      </c>
      <c r="AD4144">
        <v>3</v>
      </c>
      <c r="AE4144" s="8">
        <f t="shared" si="667"/>
        <v>10999.685424000001</v>
      </c>
    </row>
    <row r="4145" spans="1:31" x14ac:dyDescent="0.25">
      <c r="A4145" s="4">
        <v>488868</v>
      </c>
      <c r="B4145" s="4" t="s">
        <v>12945</v>
      </c>
      <c r="C4145" s="4">
        <v>16307047</v>
      </c>
      <c r="D4145" s="4">
        <v>29709347</v>
      </c>
      <c r="E4145" s="4" t="s">
        <v>12946</v>
      </c>
      <c r="F4145" s="4" t="s">
        <v>26</v>
      </c>
      <c r="G4145" s="4" t="s">
        <v>12947</v>
      </c>
      <c r="H4145" s="4"/>
      <c r="I4145" s="4"/>
      <c r="J4145" s="4" t="s">
        <v>45</v>
      </c>
      <c r="K4145" s="4" t="s">
        <v>46</v>
      </c>
      <c r="L4145" s="5">
        <v>30997.82</v>
      </c>
      <c r="M4145" s="5">
        <v>39732.15</v>
      </c>
      <c r="N4145" s="4">
        <v>0</v>
      </c>
      <c r="O4145" s="4" t="s">
        <v>47</v>
      </c>
      <c r="P4145" s="4" t="s">
        <v>1110</v>
      </c>
      <c r="Q4145" s="4" t="s">
        <v>32</v>
      </c>
      <c r="R4145" s="6"/>
      <c r="S4145" s="7">
        <f t="shared" si="660"/>
        <v>39732.15</v>
      </c>
      <c r="T4145" s="7">
        <f t="shared" si="669"/>
        <v>15498.91</v>
      </c>
      <c r="U4145" s="7">
        <f t="shared" si="661"/>
        <v>15498.91</v>
      </c>
      <c r="V4145" s="7">
        <f t="shared" si="663"/>
        <v>4649.6729999999998</v>
      </c>
      <c r="W4145" s="7">
        <f t="shared" si="664"/>
        <v>1022.92806</v>
      </c>
      <c r="X4145" s="7">
        <f t="shared" si="662"/>
        <v>5672.60106</v>
      </c>
      <c r="Y4145" s="7">
        <f>L4145+X4145</f>
        <v>36670.421060000001</v>
      </c>
      <c r="Z4145" s="4">
        <v>2</v>
      </c>
      <c r="AA4145" s="7">
        <f t="shared" si="665"/>
        <v>14668.168424000001</v>
      </c>
      <c r="AB4145" s="4">
        <v>3</v>
      </c>
      <c r="AC4145" s="7">
        <f t="shared" si="666"/>
        <v>8556.4315806666655</v>
      </c>
      <c r="AD4145">
        <v>3</v>
      </c>
      <c r="AE4145" s="8">
        <f t="shared" si="667"/>
        <v>11001.126318000001</v>
      </c>
    </row>
    <row r="4146" spans="1:31" x14ac:dyDescent="0.25">
      <c r="A4146" s="4">
        <v>489043</v>
      </c>
      <c r="B4146" s="4" t="s">
        <v>12948</v>
      </c>
      <c r="C4146" s="4">
        <v>24608822</v>
      </c>
      <c r="D4146" s="4">
        <v>27240469</v>
      </c>
      <c r="E4146" s="4" t="s">
        <v>12949</v>
      </c>
      <c r="F4146" s="4" t="s">
        <v>232</v>
      </c>
      <c r="G4146" s="4"/>
      <c r="H4146" s="4"/>
      <c r="I4146" s="4"/>
      <c r="J4146" s="4" t="s">
        <v>45</v>
      </c>
      <c r="K4146" s="4" t="s">
        <v>2891</v>
      </c>
      <c r="L4146" s="5">
        <v>31117.279999999999</v>
      </c>
      <c r="M4146" s="5">
        <v>38035.629999999997</v>
      </c>
      <c r="N4146" s="4">
        <v>0</v>
      </c>
      <c r="O4146" s="4" t="s">
        <v>47</v>
      </c>
      <c r="P4146" s="4" t="s">
        <v>1110</v>
      </c>
      <c r="Q4146" s="4" t="s">
        <v>32</v>
      </c>
      <c r="R4146" s="6"/>
      <c r="S4146" s="7">
        <f t="shared" si="660"/>
        <v>38035.629999999997</v>
      </c>
      <c r="T4146" s="7">
        <f t="shared" si="669"/>
        <v>15558.64</v>
      </c>
      <c r="U4146" s="7">
        <f t="shared" si="661"/>
        <v>15558.64</v>
      </c>
      <c r="V4146" s="7">
        <f t="shared" si="663"/>
        <v>4667.5919999999996</v>
      </c>
      <c r="W4146" s="7">
        <f t="shared" si="664"/>
        <v>1026.87024</v>
      </c>
      <c r="X4146" s="7">
        <f t="shared" si="662"/>
        <v>5694.4622399999998</v>
      </c>
      <c r="Y4146" s="7">
        <f>L4146+X4146</f>
        <v>36811.74224</v>
      </c>
      <c r="Z4146" s="4">
        <v>2</v>
      </c>
      <c r="AA4146" s="7">
        <f t="shared" si="665"/>
        <v>14724.696896000001</v>
      </c>
      <c r="AB4146" s="4">
        <v>3</v>
      </c>
      <c r="AC4146" s="7">
        <f t="shared" si="666"/>
        <v>8589.4065226666662</v>
      </c>
      <c r="AD4146">
        <v>3</v>
      </c>
      <c r="AE4146" s="8">
        <f t="shared" si="667"/>
        <v>11043.522671999999</v>
      </c>
    </row>
    <row r="4147" spans="1:31" x14ac:dyDescent="0.25">
      <c r="A4147" s="4">
        <v>491963</v>
      </c>
      <c r="B4147" s="4" t="s">
        <v>12950</v>
      </c>
      <c r="C4147" s="4">
        <v>25121471</v>
      </c>
      <c r="D4147" s="4">
        <v>29509781</v>
      </c>
      <c r="E4147" s="4" t="s">
        <v>12951</v>
      </c>
      <c r="F4147" s="4" t="s">
        <v>232</v>
      </c>
      <c r="G4147" s="4"/>
      <c r="H4147" s="4" t="s">
        <v>12952</v>
      </c>
      <c r="I4147" s="4" t="s">
        <v>12953</v>
      </c>
      <c r="J4147" s="4" t="s">
        <v>1108</v>
      </c>
      <c r="K4147" s="4" t="s">
        <v>347</v>
      </c>
      <c r="L4147" s="5">
        <v>31291.48</v>
      </c>
      <c r="M4147" s="5">
        <v>44830.5</v>
      </c>
      <c r="N4147" s="4">
        <v>0</v>
      </c>
      <c r="O4147" s="4" t="s">
        <v>30</v>
      </c>
      <c r="P4147" s="4" t="s">
        <v>1110</v>
      </c>
      <c r="Q4147" s="4" t="s">
        <v>32</v>
      </c>
      <c r="R4147" s="6"/>
      <c r="S4147" s="7">
        <f t="shared" si="660"/>
        <v>44830.5</v>
      </c>
      <c r="T4147" s="7">
        <f t="shared" si="669"/>
        <v>15645.74</v>
      </c>
      <c r="U4147" s="7">
        <f t="shared" si="661"/>
        <v>15645.74</v>
      </c>
      <c r="V4147" s="7">
        <f t="shared" si="663"/>
        <v>4693.7219999999998</v>
      </c>
      <c r="W4147" s="7">
        <f t="shared" si="664"/>
        <v>1032.6188399999999</v>
      </c>
      <c r="X4147" s="7">
        <f t="shared" si="662"/>
        <v>5726.3408399999998</v>
      </c>
      <c r="Y4147" s="7">
        <f>L4147+X4147</f>
        <v>37017.82084</v>
      </c>
      <c r="Z4147" s="4">
        <v>2</v>
      </c>
      <c r="AA4147" s="7">
        <f t="shared" si="665"/>
        <v>14807.128336000002</v>
      </c>
      <c r="AB4147" s="4">
        <v>3</v>
      </c>
      <c r="AC4147" s="7">
        <f t="shared" si="666"/>
        <v>8637.4915293333324</v>
      </c>
      <c r="AD4147">
        <v>3</v>
      </c>
      <c r="AE4147" s="8">
        <f t="shared" si="667"/>
        <v>11105.346252000001</v>
      </c>
    </row>
    <row r="4148" spans="1:31" x14ac:dyDescent="0.25">
      <c r="A4148" s="4">
        <v>491817</v>
      </c>
      <c r="B4148" s="4" t="s">
        <v>12954</v>
      </c>
      <c r="C4148" s="4">
        <v>42082171</v>
      </c>
      <c r="D4148" s="4">
        <v>30978186</v>
      </c>
      <c r="E4148" s="4" t="s">
        <v>12955</v>
      </c>
      <c r="F4148" s="4" t="s">
        <v>232</v>
      </c>
      <c r="G4148" s="4" t="s">
        <v>12956</v>
      </c>
      <c r="H4148" s="4"/>
      <c r="I4148" s="4"/>
      <c r="J4148" s="4" t="s">
        <v>40</v>
      </c>
      <c r="K4148" s="4" t="s">
        <v>347</v>
      </c>
      <c r="L4148" s="5">
        <v>31442.05</v>
      </c>
      <c r="M4148" s="5">
        <v>39529.31</v>
      </c>
      <c r="N4148" s="4">
        <v>0</v>
      </c>
      <c r="O4148" s="4" t="s">
        <v>30</v>
      </c>
      <c r="P4148" s="4" t="s">
        <v>1110</v>
      </c>
      <c r="Q4148" s="4" t="s">
        <v>32</v>
      </c>
      <c r="R4148" s="6"/>
      <c r="S4148" s="7">
        <f t="shared" si="660"/>
        <v>39529.31</v>
      </c>
      <c r="T4148" s="7">
        <f t="shared" si="669"/>
        <v>15721.025</v>
      </c>
      <c r="U4148" s="7">
        <f t="shared" si="661"/>
        <v>15721.025</v>
      </c>
      <c r="V4148" s="7">
        <f t="shared" si="663"/>
        <v>4716.3074999999999</v>
      </c>
      <c r="W4148" s="7">
        <f t="shared" si="664"/>
        <v>1037.5876499999999</v>
      </c>
      <c r="X4148" s="7">
        <f t="shared" si="662"/>
        <v>5753.8951500000003</v>
      </c>
      <c r="Y4148" s="7">
        <f>L4148+X4148</f>
        <v>37195.94515</v>
      </c>
      <c r="Z4148" s="4">
        <v>2</v>
      </c>
      <c r="AA4148" s="7">
        <f t="shared" si="665"/>
        <v>14878.378060000001</v>
      </c>
      <c r="AB4148" s="4">
        <v>3</v>
      </c>
      <c r="AC4148" s="7">
        <f t="shared" si="666"/>
        <v>8679.0538683333325</v>
      </c>
      <c r="AD4148">
        <v>3</v>
      </c>
      <c r="AE4148" s="8">
        <f t="shared" si="667"/>
        <v>11158.783545</v>
      </c>
    </row>
    <row r="4149" spans="1:31" x14ac:dyDescent="0.25">
      <c r="A4149" s="4">
        <v>489558</v>
      </c>
      <c r="B4149" s="4" t="s">
        <v>12957</v>
      </c>
      <c r="C4149" s="4">
        <v>38525932</v>
      </c>
      <c r="D4149" s="4">
        <v>20394024</v>
      </c>
      <c r="E4149" s="4" t="s">
        <v>12958</v>
      </c>
      <c r="F4149" s="4" t="s">
        <v>26</v>
      </c>
      <c r="G4149" s="4" t="s">
        <v>12959</v>
      </c>
      <c r="H4149" s="4"/>
      <c r="I4149" s="4"/>
      <c r="J4149" s="4" t="s">
        <v>45</v>
      </c>
      <c r="K4149" s="4" t="s">
        <v>46</v>
      </c>
      <c r="L4149" s="5">
        <v>143382.49</v>
      </c>
      <c r="M4149" s="5">
        <v>184152.78</v>
      </c>
      <c r="N4149" s="4">
        <v>0</v>
      </c>
      <c r="O4149" s="4" t="s">
        <v>30</v>
      </c>
      <c r="P4149" s="4" t="s">
        <v>57</v>
      </c>
      <c r="Q4149" s="4" t="s">
        <v>572</v>
      </c>
      <c r="R4149" s="6">
        <v>45462.559940162035</v>
      </c>
      <c r="S4149" s="7">
        <f t="shared" si="660"/>
        <v>184152.78</v>
      </c>
      <c r="T4149" s="7">
        <f>L4149*40%</f>
        <v>57352.995999999999</v>
      </c>
      <c r="U4149" s="7">
        <f t="shared" si="661"/>
        <v>57352.995999999999</v>
      </c>
      <c r="V4149" s="7">
        <f t="shared" si="663"/>
        <v>21507.373499999998</v>
      </c>
      <c r="W4149" s="7">
        <f t="shared" si="664"/>
        <v>4731.6221699999996</v>
      </c>
      <c r="X4149" s="7">
        <f t="shared" si="662"/>
        <v>26238.995669999997</v>
      </c>
      <c r="Y4149" s="7">
        <f>L4149+X4149</f>
        <v>169621.48566999999</v>
      </c>
      <c r="Z4149" s="4">
        <v>2</v>
      </c>
      <c r="AA4149" s="7">
        <f t="shared" si="665"/>
        <v>67848.594268000001</v>
      </c>
      <c r="AB4149" s="4">
        <v>3</v>
      </c>
      <c r="AC4149" s="7">
        <f t="shared" si="666"/>
        <v>39578.346656333328</v>
      </c>
      <c r="AD4149">
        <v>3</v>
      </c>
      <c r="AE4149" s="8">
        <f t="shared" si="667"/>
        <v>50886.445700999997</v>
      </c>
    </row>
    <row r="4150" spans="1:31" x14ac:dyDescent="0.25">
      <c r="A4150" s="4">
        <v>489837</v>
      </c>
      <c r="B4150" s="4" t="s">
        <v>12960</v>
      </c>
      <c r="C4150" s="4">
        <v>44819849</v>
      </c>
      <c r="D4150" s="4">
        <v>30827539</v>
      </c>
      <c r="E4150" s="4" t="s">
        <v>12961</v>
      </c>
      <c r="F4150" s="4" t="s">
        <v>26</v>
      </c>
      <c r="G4150" s="4"/>
      <c r="H4150" s="4"/>
      <c r="I4150" s="4"/>
      <c r="J4150" s="4" t="s">
        <v>45</v>
      </c>
      <c r="K4150" s="4" t="s">
        <v>29</v>
      </c>
      <c r="L4150" s="5">
        <v>31487.75</v>
      </c>
      <c r="M4150" s="5">
        <v>41395.79</v>
      </c>
      <c r="N4150" s="4">
        <v>0</v>
      </c>
      <c r="O4150" s="4" t="s">
        <v>30</v>
      </c>
      <c r="P4150" s="4" t="s">
        <v>1110</v>
      </c>
      <c r="Q4150" s="4" t="s">
        <v>32</v>
      </c>
      <c r="R4150" s="6"/>
      <c r="S4150" s="7">
        <f t="shared" si="660"/>
        <v>41395.79</v>
      </c>
      <c r="T4150" s="7">
        <f t="shared" ref="T4150:T4197" si="670">L4150*50%</f>
        <v>15743.875</v>
      </c>
      <c r="U4150" s="7">
        <f t="shared" si="661"/>
        <v>15743.875</v>
      </c>
      <c r="V4150" s="7">
        <f t="shared" si="663"/>
        <v>4723.1624999999995</v>
      </c>
      <c r="W4150" s="7">
        <f t="shared" si="664"/>
        <v>1039.09575</v>
      </c>
      <c r="X4150" s="7">
        <f t="shared" si="662"/>
        <v>5762.258249999999</v>
      </c>
      <c r="Y4150" s="7">
        <f>L4150+X4150</f>
        <v>37250.008249999999</v>
      </c>
      <c r="Z4150" s="4">
        <v>2</v>
      </c>
      <c r="AA4150" s="7">
        <f t="shared" si="665"/>
        <v>14900.0033</v>
      </c>
      <c r="AB4150" s="4">
        <v>3</v>
      </c>
      <c r="AC4150" s="7">
        <f t="shared" si="666"/>
        <v>8691.6685916666665</v>
      </c>
      <c r="AD4150">
        <v>3</v>
      </c>
      <c r="AE4150" s="8">
        <f t="shared" si="667"/>
        <v>11175.002475000001</v>
      </c>
    </row>
    <row r="4151" spans="1:31" x14ac:dyDescent="0.25">
      <c r="A4151" s="4">
        <v>486267</v>
      </c>
      <c r="B4151" s="4" t="s">
        <v>12962</v>
      </c>
      <c r="C4151" s="4">
        <v>35536361</v>
      </c>
      <c r="D4151" s="4">
        <v>21611410</v>
      </c>
      <c r="E4151" s="4" t="s">
        <v>12963</v>
      </c>
      <c r="F4151" s="4" t="s">
        <v>26</v>
      </c>
      <c r="G4151" s="4" t="s">
        <v>12964</v>
      </c>
      <c r="H4151" s="4"/>
      <c r="I4151" s="4"/>
      <c r="J4151" s="4" t="s">
        <v>28</v>
      </c>
      <c r="K4151" s="4" t="s">
        <v>29</v>
      </c>
      <c r="L4151" s="5">
        <v>31505.02</v>
      </c>
      <c r="M4151" s="5">
        <v>41276.43</v>
      </c>
      <c r="N4151" s="4">
        <v>0</v>
      </c>
      <c r="O4151" s="4" t="s">
        <v>30</v>
      </c>
      <c r="P4151" s="4" t="s">
        <v>3200</v>
      </c>
      <c r="Q4151" s="4" t="s">
        <v>32</v>
      </c>
      <c r="R4151" s="6"/>
      <c r="S4151" s="7">
        <f t="shared" si="660"/>
        <v>41276.43</v>
      </c>
      <c r="T4151" s="7">
        <f t="shared" si="670"/>
        <v>15752.51</v>
      </c>
      <c r="U4151" s="7">
        <f t="shared" si="661"/>
        <v>15752.51</v>
      </c>
      <c r="V4151" s="7">
        <f t="shared" si="663"/>
        <v>4725.7529999999997</v>
      </c>
      <c r="W4151" s="7">
        <f t="shared" si="664"/>
        <v>1039.6656599999999</v>
      </c>
      <c r="X4151" s="7">
        <f t="shared" si="662"/>
        <v>5765.4186599999994</v>
      </c>
      <c r="Y4151" s="7">
        <f>L4151+X4151</f>
        <v>37270.43866</v>
      </c>
      <c r="Z4151" s="4">
        <v>2</v>
      </c>
      <c r="AA4151" s="7">
        <f t="shared" si="665"/>
        <v>14908.175464</v>
      </c>
      <c r="AB4151" s="4">
        <v>3</v>
      </c>
      <c r="AC4151" s="7">
        <f t="shared" si="666"/>
        <v>8696.4356873333327</v>
      </c>
      <c r="AD4151">
        <v>3</v>
      </c>
      <c r="AE4151" s="8">
        <f t="shared" si="667"/>
        <v>11181.131598</v>
      </c>
    </row>
    <row r="4152" spans="1:31" x14ac:dyDescent="0.25">
      <c r="A4152" s="4">
        <v>489853</v>
      </c>
      <c r="B4152" s="4" t="s">
        <v>12965</v>
      </c>
      <c r="C4152" s="4">
        <v>45429897</v>
      </c>
      <c r="D4152" s="4">
        <v>28729490</v>
      </c>
      <c r="E4152" s="4" t="s">
        <v>12966</v>
      </c>
      <c r="F4152" s="4" t="s">
        <v>26</v>
      </c>
      <c r="G4152" s="4"/>
      <c r="H4152" s="4"/>
      <c r="I4152" s="4"/>
      <c r="J4152" s="4" t="s">
        <v>45</v>
      </c>
      <c r="K4152" s="4" t="s">
        <v>8567</v>
      </c>
      <c r="L4152" s="5">
        <v>31506.94</v>
      </c>
      <c r="M4152" s="5">
        <v>83417.02</v>
      </c>
      <c r="N4152" s="4">
        <v>0</v>
      </c>
      <c r="O4152" s="4" t="s">
        <v>30</v>
      </c>
      <c r="P4152" s="4" t="s">
        <v>1110</v>
      </c>
      <c r="Q4152" s="4" t="s">
        <v>32</v>
      </c>
      <c r="R4152" s="6"/>
      <c r="S4152" s="7">
        <f t="shared" si="660"/>
        <v>83417.02</v>
      </c>
      <c r="T4152" s="7">
        <f t="shared" si="670"/>
        <v>15753.47</v>
      </c>
      <c r="U4152" s="7">
        <f t="shared" si="661"/>
        <v>15753.47</v>
      </c>
      <c r="V4152" s="7">
        <f t="shared" si="663"/>
        <v>4726.0409999999993</v>
      </c>
      <c r="W4152" s="7">
        <f t="shared" si="664"/>
        <v>1039.7290199999998</v>
      </c>
      <c r="X4152" s="7">
        <f t="shared" si="662"/>
        <v>5765.770019999999</v>
      </c>
      <c r="Y4152" s="7">
        <f>L4152+X4152</f>
        <v>37272.710019999999</v>
      </c>
      <c r="Z4152" s="4">
        <v>2</v>
      </c>
      <c r="AA4152" s="7">
        <f t="shared" si="665"/>
        <v>14909.084008</v>
      </c>
      <c r="AB4152" s="4">
        <v>3</v>
      </c>
      <c r="AC4152" s="7">
        <f t="shared" si="666"/>
        <v>8696.9656713333334</v>
      </c>
      <c r="AD4152">
        <v>3</v>
      </c>
      <c r="AE4152" s="8">
        <f t="shared" si="667"/>
        <v>11181.813005999998</v>
      </c>
    </row>
    <row r="4153" spans="1:31" x14ac:dyDescent="0.25">
      <c r="A4153" s="4">
        <v>489860</v>
      </c>
      <c r="B4153" s="4" t="s">
        <v>12967</v>
      </c>
      <c r="C4153" s="4">
        <v>45721814</v>
      </c>
      <c r="D4153" s="4">
        <v>31632985</v>
      </c>
      <c r="E4153" s="4" t="s">
        <v>12968</v>
      </c>
      <c r="F4153" s="4" t="s">
        <v>232</v>
      </c>
      <c r="G4153" s="4" t="s">
        <v>12969</v>
      </c>
      <c r="H4153" s="4"/>
      <c r="I4153" s="4"/>
      <c r="J4153" s="4" t="s">
        <v>45</v>
      </c>
      <c r="K4153" s="4" t="s">
        <v>347</v>
      </c>
      <c r="L4153" s="5">
        <v>31577.02</v>
      </c>
      <c r="M4153" s="5">
        <v>39697.54</v>
      </c>
      <c r="N4153" s="4">
        <v>0</v>
      </c>
      <c r="O4153" s="4" t="s">
        <v>47</v>
      </c>
      <c r="P4153" s="4" t="s">
        <v>1110</v>
      </c>
      <c r="Q4153" s="4" t="s">
        <v>32</v>
      </c>
      <c r="R4153" s="6"/>
      <c r="S4153" s="7">
        <f t="shared" si="660"/>
        <v>39697.54</v>
      </c>
      <c r="T4153" s="7">
        <f t="shared" si="670"/>
        <v>15788.51</v>
      </c>
      <c r="U4153" s="7">
        <f t="shared" si="661"/>
        <v>15788.51</v>
      </c>
      <c r="V4153" s="7">
        <f t="shared" si="663"/>
        <v>4736.5529999999999</v>
      </c>
      <c r="W4153" s="7">
        <f t="shared" si="664"/>
        <v>1042.0416600000001</v>
      </c>
      <c r="X4153" s="7">
        <f t="shared" si="662"/>
        <v>5778.5946599999997</v>
      </c>
      <c r="Y4153" s="7">
        <f>L4153+X4153</f>
        <v>37355.614659999999</v>
      </c>
      <c r="Z4153" s="4">
        <v>2</v>
      </c>
      <c r="AA4153" s="7">
        <f t="shared" si="665"/>
        <v>14942.245864</v>
      </c>
      <c r="AB4153" s="4">
        <v>3</v>
      </c>
      <c r="AC4153" s="7">
        <f t="shared" si="666"/>
        <v>8716.3100873333333</v>
      </c>
      <c r="AD4153">
        <v>3</v>
      </c>
      <c r="AE4153" s="8">
        <f t="shared" si="667"/>
        <v>11206.684397999999</v>
      </c>
    </row>
    <row r="4154" spans="1:31" x14ac:dyDescent="0.25">
      <c r="A4154" s="4">
        <v>489480</v>
      </c>
      <c r="B4154" s="4" t="s">
        <v>12970</v>
      </c>
      <c r="C4154" s="4">
        <v>36819130</v>
      </c>
      <c r="D4154" s="4">
        <v>21950244</v>
      </c>
      <c r="E4154" s="4" t="s">
        <v>12971</v>
      </c>
      <c r="F4154" s="4" t="s">
        <v>26</v>
      </c>
      <c r="G4154" s="4"/>
      <c r="H4154" s="4"/>
      <c r="I4154" s="4"/>
      <c r="J4154" s="4" t="s">
        <v>45</v>
      </c>
      <c r="K4154" s="4" t="s">
        <v>46</v>
      </c>
      <c r="L4154" s="5">
        <v>31668.39</v>
      </c>
      <c r="M4154" s="5">
        <v>40573.42</v>
      </c>
      <c r="N4154" s="4">
        <v>0</v>
      </c>
      <c r="O4154" s="4" t="s">
        <v>30</v>
      </c>
      <c r="P4154" s="4" t="s">
        <v>1110</v>
      </c>
      <c r="Q4154" s="4" t="s">
        <v>32</v>
      </c>
      <c r="R4154" s="6"/>
      <c r="S4154" s="7">
        <f t="shared" si="660"/>
        <v>40573.42</v>
      </c>
      <c r="T4154" s="7">
        <f t="shared" si="670"/>
        <v>15834.195</v>
      </c>
      <c r="U4154" s="7">
        <f t="shared" si="661"/>
        <v>15834.195</v>
      </c>
      <c r="V4154" s="7">
        <f t="shared" si="663"/>
        <v>4750.2584999999999</v>
      </c>
      <c r="W4154" s="7">
        <f t="shared" si="664"/>
        <v>1045.0568699999999</v>
      </c>
      <c r="X4154" s="7">
        <f t="shared" si="662"/>
        <v>5795.3153700000003</v>
      </c>
      <c r="Y4154" s="7">
        <f>L4154+X4154</f>
        <v>37463.705369999996</v>
      </c>
      <c r="Z4154" s="4">
        <v>2</v>
      </c>
      <c r="AA4154" s="7">
        <f t="shared" si="665"/>
        <v>14985.482147999999</v>
      </c>
      <c r="AB4154" s="4">
        <v>3</v>
      </c>
      <c r="AC4154" s="7">
        <f t="shared" si="666"/>
        <v>8741.5312529999992</v>
      </c>
      <c r="AD4154">
        <v>3</v>
      </c>
      <c r="AE4154" s="8">
        <f t="shared" si="667"/>
        <v>11239.111611</v>
      </c>
    </row>
    <row r="4155" spans="1:31" x14ac:dyDescent="0.25">
      <c r="A4155" s="4">
        <v>491752</v>
      </c>
      <c r="B4155" s="4" t="s">
        <v>12972</v>
      </c>
      <c r="C4155" s="4">
        <v>38806549</v>
      </c>
      <c r="D4155" s="4">
        <v>31349777</v>
      </c>
      <c r="E4155" s="4" t="s">
        <v>12973</v>
      </c>
      <c r="F4155" s="4" t="s">
        <v>232</v>
      </c>
      <c r="G4155" s="4" t="s">
        <v>12974</v>
      </c>
      <c r="H4155" s="4"/>
      <c r="I4155" s="4"/>
      <c r="J4155" s="4" t="s">
        <v>40</v>
      </c>
      <c r="K4155" s="4" t="s">
        <v>524</v>
      </c>
      <c r="L4155" s="5">
        <v>31684.59</v>
      </c>
      <c r="M4155" s="5">
        <v>39081.629999999997</v>
      </c>
      <c r="N4155" s="4">
        <v>0</v>
      </c>
      <c r="O4155" s="4" t="s">
        <v>47</v>
      </c>
      <c r="P4155" s="4" t="s">
        <v>1110</v>
      </c>
      <c r="Q4155" s="4" t="s">
        <v>32</v>
      </c>
      <c r="R4155" s="6"/>
      <c r="S4155" s="7">
        <f t="shared" si="660"/>
        <v>39081.629999999997</v>
      </c>
      <c r="T4155" s="7">
        <f t="shared" si="670"/>
        <v>15842.295</v>
      </c>
      <c r="U4155" s="7">
        <f t="shared" si="661"/>
        <v>15842.295</v>
      </c>
      <c r="V4155" s="7">
        <f t="shared" si="663"/>
        <v>4752.6885000000002</v>
      </c>
      <c r="W4155" s="7">
        <f t="shared" si="664"/>
        <v>1045.5914700000001</v>
      </c>
      <c r="X4155" s="7">
        <f t="shared" si="662"/>
        <v>5798.2799700000005</v>
      </c>
      <c r="Y4155" s="7">
        <f>L4155+X4155</f>
        <v>37482.86997</v>
      </c>
      <c r="Z4155" s="4">
        <v>2</v>
      </c>
      <c r="AA4155" s="7">
        <f t="shared" si="665"/>
        <v>14993.147988000001</v>
      </c>
      <c r="AB4155" s="4">
        <v>3</v>
      </c>
      <c r="AC4155" s="7">
        <f t="shared" si="666"/>
        <v>8746.0029930000001</v>
      </c>
      <c r="AD4155">
        <v>3</v>
      </c>
      <c r="AE4155" s="8">
        <f t="shared" si="667"/>
        <v>11244.860991000001</v>
      </c>
    </row>
    <row r="4156" spans="1:31" x14ac:dyDescent="0.25">
      <c r="A4156" s="4">
        <v>489843</v>
      </c>
      <c r="B4156" s="4" t="s">
        <v>12975</v>
      </c>
      <c r="C4156" s="4">
        <v>45032682</v>
      </c>
      <c r="D4156" s="4">
        <v>29662772</v>
      </c>
      <c r="E4156" s="4" t="s">
        <v>12976</v>
      </c>
      <c r="F4156" s="4" t="s">
        <v>26</v>
      </c>
      <c r="G4156" s="4"/>
      <c r="H4156" s="4"/>
      <c r="I4156" s="4"/>
      <c r="J4156" s="4" t="s">
        <v>45</v>
      </c>
      <c r="K4156" s="4" t="s">
        <v>46</v>
      </c>
      <c r="L4156" s="5">
        <v>31706.3</v>
      </c>
      <c r="M4156" s="5">
        <v>40757.910000000003</v>
      </c>
      <c r="N4156" s="4">
        <v>0</v>
      </c>
      <c r="O4156" s="4" t="s">
        <v>30</v>
      </c>
      <c r="P4156" s="4" t="s">
        <v>1110</v>
      </c>
      <c r="Q4156" s="4" t="s">
        <v>32</v>
      </c>
      <c r="R4156" s="6"/>
      <c r="S4156" s="7">
        <f t="shared" si="660"/>
        <v>40757.910000000003</v>
      </c>
      <c r="T4156" s="7">
        <f t="shared" si="670"/>
        <v>15853.15</v>
      </c>
      <c r="U4156" s="7">
        <f t="shared" si="661"/>
        <v>15853.15</v>
      </c>
      <c r="V4156" s="7">
        <f t="shared" si="663"/>
        <v>4755.9449999999997</v>
      </c>
      <c r="W4156" s="7">
        <f t="shared" si="664"/>
        <v>1046.3079</v>
      </c>
      <c r="X4156" s="7">
        <f t="shared" si="662"/>
        <v>5802.2528999999995</v>
      </c>
      <c r="Y4156" s="7">
        <f>L4156+X4156</f>
        <v>37508.552899999995</v>
      </c>
      <c r="Z4156" s="4">
        <v>2</v>
      </c>
      <c r="AA4156" s="7">
        <f t="shared" si="665"/>
        <v>15003.421159999998</v>
      </c>
      <c r="AB4156" s="4">
        <v>3</v>
      </c>
      <c r="AC4156" s="7">
        <f t="shared" si="666"/>
        <v>8751.9956766666655</v>
      </c>
      <c r="AD4156">
        <v>3</v>
      </c>
      <c r="AE4156" s="8">
        <f t="shared" si="667"/>
        <v>11252.565869999999</v>
      </c>
    </row>
    <row r="4157" spans="1:31" x14ac:dyDescent="0.25">
      <c r="A4157" s="4">
        <v>486779</v>
      </c>
      <c r="B4157" s="4" t="s">
        <v>12977</v>
      </c>
      <c r="C4157" s="4">
        <v>7852139</v>
      </c>
      <c r="D4157" s="4">
        <v>4782113</v>
      </c>
      <c r="E4157" s="4" t="s">
        <v>12978</v>
      </c>
      <c r="F4157" s="4" t="s">
        <v>26</v>
      </c>
      <c r="G4157" s="4"/>
      <c r="H4157" s="4"/>
      <c r="I4157" s="4"/>
      <c r="J4157" s="4" t="s">
        <v>28</v>
      </c>
      <c r="K4157" s="4" t="s">
        <v>63</v>
      </c>
      <c r="L4157" s="5">
        <v>31852.75</v>
      </c>
      <c r="M4157" s="5">
        <v>40272.25</v>
      </c>
      <c r="N4157" s="4">
        <v>0</v>
      </c>
      <c r="O4157" s="4" t="s">
        <v>30</v>
      </c>
      <c r="P4157" s="4" t="s">
        <v>3200</v>
      </c>
      <c r="Q4157" s="4" t="s">
        <v>32</v>
      </c>
      <c r="R4157" s="6"/>
      <c r="S4157" s="7">
        <f t="shared" si="660"/>
        <v>40272.25</v>
      </c>
      <c r="T4157" s="7">
        <f t="shared" si="670"/>
        <v>15926.375</v>
      </c>
      <c r="U4157" s="7">
        <f t="shared" si="661"/>
        <v>15926.375</v>
      </c>
      <c r="V4157" s="7">
        <f t="shared" si="663"/>
        <v>4777.9124999999995</v>
      </c>
      <c r="W4157" s="7">
        <f t="shared" si="664"/>
        <v>1051.1407499999998</v>
      </c>
      <c r="X4157" s="7">
        <f t="shared" si="662"/>
        <v>5829.053249999999</v>
      </c>
      <c r="Y4157" s="7">
        <f>L4157+X4157</f>
        <v>37681.803249999997</v>
      </c>
      <c r="Z4157" s="4">
        <v>2</v>
      </c>
      <c r="AA4157" s="7">
        <f t="shared" si="665"/>
        <v>15072.721299999999</v>
      </c>
      <c r="AB4157" s="4">
        <v>3</v>
      </c>
      <c r="AC4157" s="7">
        <f t="shared" si="666"/>
        <v>8792.4207583333318</v>
      </c>
      <c r="AD4157">
        <v>3</v>
      </c>
      <c r="AE4157" s="8">
        <f t="shared" si="667"/>
        <v>11304.540974999998</v>
      </c>
    </row>
    <row r="4158" spans="1:31" x14ac:dyDescent="0.25">
      <c r="A4158" s="4">
        <v>489801</v>
      </c>
      <c r="B4158" s="4" t="s">
        <v>12979</v>
      </c>
      <c r="C4158" s="4">
        <v>43808097</v>
      </c>
      <c r="D4158" s="4">
        <v>27394482</v>
      </c>
      <c r="E4158" s="4" t="s">
        <v>12980</v>
      </c>
      <c r="F4158" s="4" t="s">
        <v>26</v>
      </c>
      <c r="G4158" s="4" t="s">
        <v>12981</v>
      </c>
      <c r="H4158" s="4"/>
      <c r="I4158" s="4"/>
      <c r="J4158" s="4" t="s">
        <v>45</v>
      </c>
      <c r="K4158" s="4" t="s">
        <v>46</v>
      </c>
      <c r="L4158" s="5">
        <v>31871.29</v>
      </c>
      <c r="M4158" s="5">
        <v>40627.69</v>
      </c>
      <c r="N4158" s="4">
        <v>0</v>
      </c>
      <c r="O4158" s="4" t="s">
        <v>47</v>
      </c>
      <c r="P4158" s="4" t="s">
        <v>1110</v>
      </c>
      <c r="Q4158" s="4" t="s">
        <v>32</v>
      </c>
      <c r="R4158" s="6"/>
      <c r="S4158" s="7">
        <f t="shared" si="660"/>
        <v>40627.69</v>
      </c>
      <c r="T4158" s="7">
        <f t="shared" si="670"/>
        <v>15935.645</v>
      </c>
      <c r="U4158" s="7">
        <f t="shared" si="661"/>
        <v>15935.645</v>
      </c>
      <c r="V4158" s="7">
        <f t="shared" si="663"/>
        <v>4780.6935000000003</v>
      </c>
      <c r="W4158" s="7">
        <f t="shared" si="664"/>
        <v>1051.7525700000001</v>
      </c>
      <c r="X4158" s="7">
        <f t="shared" si="662"/>
        <v>5832.44607</v>
      </c>
      <c r="Y4158" s="7">
        <f>L4158+X4158</f>
        <v>37703.736069999999</v>
      </c>
      <c r="Z4158" s="4">
        <v>2</v>
      </c>
      <c r="AA4158" s="7">
        <f t="shared" si="665"/>
        <v>15081.494428</v>
      </c>
      <c r="AB4158" s="4">
        <v>3</v>
      </c>
      <c r="AC4158" s="7">
        <f t="shared" si="666"/>
        <v>8797.5384163333329</v>
      </c>
      <c r="AD4158">
        <v>3</v>
      </c>
      <c r="AE4158" s="8">
        <f t="shared" si="667"/>
        <v>11311.120820999999</v>
      </c>
    </row>
    <row r="4159" spans="1:31" x14ac:dyDescent="0.25">
      <c r="A4159" s="4">
        <v>489634</v>
      </c>
      <c r="B4159" s="4" t="s">
        <v>12982</v>
      </c>
      <c r="C4159" s="4">
        <v>40076098</v>
      </c>
      <c r="D4159" s="4">
        <v>27017451</v>
      </c>
      <c r="E4159" s="4" t="s">
        <v>12983</v>
      </c>
      <c r="F4159" s="4" t="s">
        <v>26</v>
      </c>
      <c r="G4159" s="4" t="s">
        <v>12984</v>
      </c>
      <c r="H4159" s="4"/>
      <c r="I4159" s="4"/>
      <c r="J4159" s="4" t="s">
        <v>45</v>
      </c>
      <c r="K4159" s="4" t="s">
        <v>46</v>
      </c>
      <c r="L4159" s="5">
        <v>31978.42</v>
      </c>
      <c r="M4159" s="5">
        <v>41106.550000000003</v>
      </c>
      <c r="N4159" s="4">
        <v>0</v>
      </c>
      <c r="O4159" s="4" t="s">
        <v>47</v>
      </c>
      <c r="P4159" s="4" t="s">
        <v>1110</v>
      </c>
      <c r="Q4159" s="4" t="s">
        <v>32</v>
      </c>
      <c r="R4159" s="6"/>
      <c r="S4159" s="7">
        <f t="shared" si="660"/>
        <v>41106.550000000003</v>
      </c>
      <c r="T4159" s="7">
        <f t="shared" si="670"/>
        <v>15989.21</v>
      </c>
      <c r="U4159" s="7">
        <f t="shared" si="661"/>
        <v>15989.21</v>
      </c>
      <c r="V4159" s="7">
        <f t="shared" si="663"/>
        <v>4796.7629999999999</v>
      </c>
      <c r="W4159" s="7">
        <f t="shared" si="664"/>
        <v>1055.2878599999999</v>
      </c>
      <c r="X4159" s="7">
        <f t="shared" si="662"/>
        <v>5852.0508599999994</v>
      </c>
      <c r="Y4159" s="7">
        <f>L4159+X4159</f>
        <v>37830.470860000001</v>
      </c>
      <c r="Z4159" s="4">
        <v>2</v>
      </c>
      <c r="AA4159" s="7">
        <f t="shared" si="665"/>
        <v>15132.188344000002</v>
      </c>
      <c r="AB4159" s="4">
        <v>3</v>
      </c>
      <c r="AC4159" s="7">
        <f t="shared" si="666"/>
        <v>8827.1098673333327</v>
      </c>
      <c r="AD4159">
        <v>3</v>
      </c>
      <c r="AE4159" s="8">
        <f t="shared" si="667"/>
        <v>11349.141258000001</v>
      </c>
    </row>
    <row r="4160" spans="1:31" x14ac:dyDescent="0.25">
      <c r="A4160" s="4">
        <v>489759</v>
      </c>
      <c r="B4160" s="4" t="s">
        <v>12985</v>
      </c>
      <c r="C4160" s="4">
        <v>42683425</v>
      </c>
      <c r="D4160" s="4">
        <v>28040129</v>
      </c>
      <c r="E4160" s="4" t="s">
        <v>12986</v>
      </c>
      <c r="F4160" s="4" t="s">
        <v>26</v>
      </c>
      <c r="G4160" s="4" t="s">
        <v>12987</v>
      </c>
      <c r="H4160" s="4"/>
      <c r="I4160" s="4"/>
      <c r="J4160" s="4" t="s">
        <v>45</v>
      </c>
      <c r="K4160" s="4" t="s">
        <v>46</v>
      </c>
      <c r="L4160" s="5">
        <v>32088.1</v>
      </c>
      <c r="M4160" s="5">
        <v>40494.01</v>
      </c>
      <c r="N4160" s="4">
        <v>0</v>
      </c>
      <c r="O4160" s="4" t="s">
        <v>47</v>
      </c>
      <c r="P4160" s="4" t="s">
        <v>1110</v>
      </c>
      <c r="Q4160" s="4" t="s">
        <v>32</v>
      </c>
      <c r="R4160" s="6"/>
      <c r="S4160" s="7">
        <f t="shared" si="660"/>
        <v>40494.01</v>
      </c>
      <c r="T4160" s="7">
        <f t="shared" si="670"/>
        <v>16044.05</v>
      </c>
      <c r="U4160" s="7">
        <f t="shared" si="661"/>
        <v>16044.05</v>
      </c>
      <c r="V4160" s="7">
        <f t="shared" si="663"/>
        <v>4813.2149999999992</v>
      </c>
      <c r="W4160" s="7">
        <f t="shared" si="664"/>
        <v>1058.9072999999999</v>
      </c>
      <c r="X4160" s="7">
        <f t="shared" si="662"/>
        <v>5872.1222999999991</v>
      </c>
      <c r="Y4160" s="7">
        <f>L4160+X4160</f>
        <v>37960.222299999994</v>
      </c>
      <c r="Z4160" s="4">
        <v>2</v>
      </c>
      <c r="AA4160" s="7">
        <f t="shared" si="665"/>
        <v>15184.088919999998</v>
      </c>
      <c r="AB4160" s="4">
        <v>3</v>
      </c>
      <c r="AC4160" s="7">
        <f t="shared" si="666"/>
        <v>8857.3852033333314</v>
      </c>
      <c r="AD4160">
        <v>3</v>
      </c>
      <c r="AE4160" s="8">
        <f t="shared" si="667"/>
        <v>11388.06669</v>
      </c>
    </row>
    <row r="4161" spans="1:31" x14ac:dyDescent="0.25">
      <c r="A4161" s="4">
        <v>491996</v>
      </c>
      <c r="B4161" s="4" t="s">
        <v>12988</v>
      </c>
      <c r="C4161" s="4">
        <v>29391875</v>
      </c>
      <c r="D4161" s="4">
        <v>27526971</v>
      </c>
      <c r="E4161" s="4" t="s">
        <v>12989</v>
      </c>
      <c r="F4161" s="4" t="s">
        <v>232</v>
      </c>
      <c r="G4161" s="4"/>
      <c r="H4161" s="4" t="s">
        <v>12990</v>
      </c>
      <c r="I4161" s="4" t="s">
        <v>12991</v>
      </c>
      <c r="J4161" s="4" t="s">
        <v>1108</v>
      </c>
      <c r="K4161" s="4" t="s">
        <v>1554</v>
      </c>
      <c r="L4161" s="5">
        <v>32205</v>
      </c>
      <c r="M4161" s="5">
        <v>64811.26</v>
      </c>
      <c r="N4161" s="4">
        <v>0</v>
      </c>
      <c r="O4161" s="4" t="s">
        <v>30</v>
      </c>
      <c r="P4161" s="4" t="s">
        <v>1110</v>
      </c>
      <c r="Q4161" s="4" t="s">
        <v>32</v>
      </c>
      <c r="R4161" s="6"/>
      <c r="S4161" s="7">
        <f t="shared" si="660"/>
        <v>64811.26</v>
      </c>
      <c r="T4161" s="7">
        <f t="shared" si="670"/>
        <v>16102.5</v>
      </c>
      <c r="U4161" s="7">
        <f t="shared" si="661"/>
        <v>16102.5</v>
      </c>
      <c r="V4161" s="7">
        <f t="shared" si="663"/>
        <v>4830.75</v>
      </c>
      <c r="W4161" s="7">
        <f t="shared" si="664"/>
        <v>1062.7650000000001</v>
      </c>
      <c r="X4161" s="7">
        <f t="shared" si="662"/>
        <v>5893.5150000000003</v>
      </c>
      <c r="Y4161" s="7">
        <f>L4161+X4161</f>
        <v>38098.514999999999</v>
      </c>
      <c r="Z4161" s="4">
        <v>2</v>
      </c>
      <c r="AA4161" s="7">
        <f t="shared" si="665"/>
        <v>15239.406000000001</v>
      </c>
      <c r="AB4161" s="4">
        <v>3</v>
      </c>
      <c r="AC4161" s="7">
        <f t="shared" si="666"/>
        <v>8889.6534999999985</v>
      </c>
      <c r="AD4161">
        <v>3</v>
      </c>
      <c r="AE4161" s="8">
        <f t="shared" si="667"/>
        <v>11429.5545</v>
      </c>
    </row>
    <row r="4162" spans="1:31" x14ac:dyDescent="0.25">
      <c r="A4162" s="4">
        <v>491599</v>
      </c>
      <c r="B4162" s="4" t="s">
        <v>12992</v>
      </c>
      <c r="C4162" s="4">
        <v>32096714</v>
      </c>
      <c r="D4162" s="4">
        <v>31233061</v>
      </c>
      <c r="E4162" s="4" t="s">
        <v>12993</v>
      </c>
      <c r="F4162" s="4" t="s">
        <v>26</v>
      </c>
      <c r="G4162" s="4" t="s">
        <v>12994</v>
      </c>
      <c r="H4162" s="4"/>
      <c r="I4162" s="4"/>
      <c r="J4162" s="4" t="s">
        <v>40</v>
      </c>
      <c r="K4162" s="4" t="s">
        <v>46</v>
      </c>
      <c r="L4162" s="5">
        <v>32245.69</v>
      </c>
      <c r="M4162" s="5">
        <v>41681.620000000003</v>
      </c>
      <c r="N4162" s="4">
        <v>0</v>
      </c>
      <c r="O4162" s="4" t="s">
        <v>30</v>
      </c>
      <c r="P4162" s="4" t="s">
        <v>1110</v>
      </c>
      <c r="Q4162" s="4" t="s">
        <v>32</v>
      </c>
      <c r="R4162" s="6"/>
      <c r="S4162" s="7">
        <f t="shared" ref="S4162:S4225" si="671">M4162+N4162</f>
        <v>41681.620000000003</v>
      </c>
      <c r="T4162" s="7">
        <f t="shared" si="670"/>
        <v>16122.844999999999</v>
      </c>
      <c r="U4162" s="7">
        <f t="shared" ref="U4162:U4225" si="672">T4162+N4162</f>
        <v>16122.844999999999</v>
      </c>
      <c r="V4162" s="7">
        <f t="shared" si="663"/>
        <v>4836.8534999999993</v>
      </c>
      <c r="W4162" s="7">
        <f t="shared" si="664"/>
        <v>1064.1077699999998</v>
      </c>
      <c r="X4162" s="7">
        <f t="shared" ref="X4162:X4225" si="673">V4162+W4162</f>
        <v>5900.9612699999989</v>
      </c>
      <c r="Y4162" s="7">
        <f>L4162+X4162</f>
        <v>38146.651269999995</v>
      </c>
      <c r="Z4162" s="4">
        <v>2</v>
      </c>
      <c r="AA4162" s="7">
        <f t="shared" si="665"/>
        <v>15258.660507999999</v>
      </c>
      <c r="AB4162" s="4">
        <v>3</v>
      </c>
      <c r="AC4162" s="7">
        <f t="shared" si="666"/>
        <v>8900.885296333332</v>
      </c>
      <c r="AD4162">
        <v>3</v>
      </c>
      <c r="AE4162" s="8">
        <f t="shared" si="667"/>
        <v>11443.995380999999</v>
      </c>
    </row>
    <row r="4163" spans="1:31" x14ac:dyDescent="0.25">
      <c r="A4163" s="4">
        <v>488454</v>
      </c>
      <c r="B4163" s="4" t="s">
        <v>12995</v>
      </c>
      <c r="C4163" s="4">
        <v>95904233</v>
      </c>
      <c r="D4163" s="4">
        <v>25436546</v>
      </c>
      <c r="E4163" s="4" t="s">
        <v>12996</v>
      </c>
      <c r="F4163" s="4" t="s">
        <v>232</v>
      </c>
      <c r="G4163" s="4" t="s">
        <v>12997</v>
      </c>
      <c r="H4163" s="4"/>
      <c r="I4163" s="4"/>
      <c r="J4163" s="4" t="s">
        <v>155</v>
      </c>
      <c r="K4163" s="4" t="s">
        <v>604</v>
      </c>
      <c r="L4163" s="5">
        <v>32389.94</v>
      </c>
      <c r="M4163" s="5">
        <v>51570.12</v>
      </c>
      <c r="N4163" s="4">
        <v>0</v>
      </c>
      <c r="O4163" s="4" t="s">
        <v>47</v>
      </c>
      <c r="P4163" s="4" t="s">
        <v>3200</v>
      </c>
      <c r="Q4163" s="4" t="s">
        <v>32</v>
      </c>
      <c r="R4163" s="6"/>
      <c r="S4163" s="7">
        <f t="shared" si="671"/>
        <v>51570.12</v>
      </c>
      <c r="T4163" s="7">
        <f t="shared" si="670"/>
        <v>16194.97</v>
      </c>
      <c r="U4163" s="7">
        <f t="shared" si="672"/>
        <v>16194.97</v>
      </c>
      <c r="V4163" s="7">
        <f t="shared" ref="V4163:V4226" si="674">L4163*15%</f>
        <v>4858.491</v>
      </c>
      <c r="W4163" s="7">
        <f t="shared" ref="W4163:W4226" si="675">V4163*22%</f>
        <v>1068.8680200000001</v>
      </c>
      <c r="X4163" s="7">
        <f t="shared" si="673"/>
        <v>5927.3590199999999</v>
      </c>
      <c r="Y4163" s="7">
        <f>L4163+X4163</f>
        <v>38317.299019999999</v>
      </c>
      <c r="Z4163" s="4">
        <v>2</v>
      </c>
      <c r="AA4163" s="7">
        <f t="shared" ref="AA4163:AA4226" si="676">Y4163*80%/Z4163</f>
        <v>15326.919608</v>
      </c>
      <c r="AB4163" s="4">
        <v>3</v>
      </c>
      <c r="AC4163" s="7">
        <f t="shared" ref="AC4163:AC4226" si="677">Y4163*70%/AB4163</f>
        <v>8940.7031046666652</v>
      </c>
      <c r="AD4163">
        <v>3</v>
      </c>
      <c r="AE4163" s="8">
        <f t="shared" ref="AE4163:AE4226" si="678">Y4163*90%/AD4163</f>
        <v>11495.189705999999</v>
      </c>
    </row>
    <row r="4164" spans="1:31" x14ac:dyDescent="0.25">
      <c r="A4164" s="4">
        <v>489491</v>
      </c>
      <c r="B4164" s="4" t="s">
        <v>12998</v>
      </c>
      <c r="C4164" s="4">
        <v>37097894</v>
      </c>
      <c r="D4164" s="4">
        <v>24575126</v>
      </c>
      <c r="E4164" s="4" t="s">
        <v>12999</v>
      </c>
      <c r="F4164" s="4" t="s">
        <v>26</v>
      </c>
      <c r="G4164" s="4" t="s">
        <v>13000</v>
      </c>
      <c r="H4164" s="4"/>
      <c r="I4164" s="4"/>
      <c r="J4164" s="4" t="s">
        <v>45</v>
      </c>
      <c r="K4164" s="4" t="s">
        <v>46</v>
      </c>
      <c r="L4164" s="5">
        <v>32523.26</v>
      </c>
      <c r="M4164" s="5">
        <v>41571.51</v>
      </c>
      <c r="N4164" s="4">
        <v>0</v>
      </c>
      <c r="O4164" s="4" t="s">
        <v>30</v>
      </c>
      <c r="P4164" s="4" t="s">
        <v>1110</v>
      </c>
      <c r="Q4164" s="4" t="s">
        <v>32</v>
      </c>
      <c r="R4164" s="6"/>
      <c r="S4164" s="7">
        <f t="shared" si="671"/>
        <v>41571.51</v>
      </c>
      <c r="T4164" s="7">
        <f t="shared" si="670"/>
        <v>16261.63</v>
      </c>
      <c r="U4164" s="7">
        <f t="shared" si="672"/>
        <v>16261.63</v>
      </c>
      <c r="V4164" s="7">
        <f t="shared" si="674"/>
        <v>4878.4889999999996</v>
      </c>
      <c r="W4164" s="7">
        <f t="shared" si="675"/>
        <v>1073.26758</v>
      </c>
      <c r="X4164" s="7">
        <f t="shared" si="673"/>
        <v>5951.7565799999993</v>
      </c>
      <c r="Y4164" s="7">
        <f>L4164+X4164</f>
        <v>38475.016579999996</v>
      </c>
      <c r="Z4164" s="4">
        <v>2</v>
      </c>
      <c r="AA4164" s="7">
        <f t="shared" si="676"/>
        <v>15390.006631999999</v>
      </c>
      <c r="AB4164" s="4">
        <v>3</v>
      </c>
      <c r="AC4164" s="7">
        <f t="shared" si="677"/>
        <v>8977.5038686666649</v>
      </c>
      <c r="AD4164">
        <v>3</v>
      </c>
      <c r="AE4164" s="8">
        <f t="shared" si="678"/>
        <v>11542.504973999998</v>
      </c>
    </row>
    <row r="4165" spans="1:31" x14ac:dyDescent="0.25">
      <c r="A4165" s="4">
        <v>491937</v>
      </c>
      <c r="B4165" s="4" t="s">
        <v>13001</v>
      </c>
      <c r="C4165" s="4">
        <v>20163791</v>
      </c>
      <c r="D4165" s="4">
        <v>25147774</v>
      </c>
      <c r="E4165" s="4" t="s">
        <v>13002</v>
      </c>
      <c r="F4165" s="4" t="s">
        <v>232</v>
      </c>
      <c r="G4165" s="4"/>
      <c r="H4165" s="4"/>
      <c r="I4165" s="4"/>
      <c r="J4165" s="4" t="s">
        <v>1108</v>
      </c>
      <c r="K4165" s="4" t="s">
        <v>347</v>
      </c>
      <c r="L4165" s="5">
        <v>32624.240000000002</v>
      </c>
      <c r="M4165" s="5">
        <v>41960.68</v>
      </c>
      <c r="N4165" s="4">
        <v>0</v>
      </c>
      <c r="O4165" s="4" t="s">
        <v>30</v>
      </c>
      <c r="P4165" s="4" t="s">
        <v>1110</v>
      </c>
      <c r="Q4165" s="4" t="s">
        <v>32</v>
      </c>
      <c r="R4165" s="6"/>
      <c r="S4165" s="7">
        <f t="shared" si="671"/>
        <v>41960.68</v>
      </c>
      <c r="T4165" s="7">
        <f t="shared" si="670"/>
        <v>16312.12</v>
      </c>
      <c r="U4165" s="7">
        <f t="shared" si="672"/>
        <v>16312.12</v>
      </c>
      <c r="V4165" s="7">
        <f t="shared" si="674"/>
        <v>4893.6360000000004</v>
      </c>
      <c r="W4165" s="7">
        <f t="shared" si="675"/>
        <v>1076.5999200000001</v>
      </c>
      <c r="X4165" s="7">
        <f t="shared" si="673"/>
        <v>5970.235920000001</v>
      </c>
      <c r="Y4165" s="7">
        <f>L4165+X4165</f>
        <v>38594.475920000004</v>
      </c>
      <c r="Z4165" s="4">
        <v>2</v>
      </c>
      <c r="AA4165" s="7">
        <f t="shared" si="676"/>
        <v>15437.790368000002</v>
      </c>
      <c r="AB4165" s="4">
        <v>3</v>
      </c>
      <c r="AC4165" s="7">
        <f t="shared" si="677"/>
        <v>9005.3777146666671</v>
      </c>
      <c r="AD4165">
        <v>3</v>
      </c>
      <c r="AE4165" s="8">
        <f t="shared" si="678"/>
        <v>11578.342776000003</v>
      </c>
    </row>
    <row r="4166" spans="1:31" x14ac:dyDescent="0.25">
      <c r="A4166" s="4">
        <v>489774</v>
      </c>
      <c r="B4166" s="4" t="s">
        <v>13003</v>
      </c>
      <c r="C4166" s="4">
        <v>43155071</v>
      </c>
      <c r="D4166" s="4">
        <v>30981161</v>
      </c>
      <c r="E4166" s="4" t="s">
        <v>13004</v>
      </c>
      <c r="F4166" s="4" t="s">
        <v>232</v>
      </c>
      <c r="G4166" s="4" t="s">
        <v>13005</v>
      </c>
      <c r="H4166" s="4"/>
      <c r="I4166" s="4"/>
      <c r="J4166" s="4" t="s">
        <v>45</v>
      </c>
      <c r="K4166" s="4" t="s">
        <v>347</v>
      </c>
      <c r="L4166" s="5">
        <v>32656.61</v>
      </c>
      <c r="M4166" s="5">
        <v>40903.300000000003</v>
      </c>
      <c r="N4166" s="4">
        <v>0</v>
      </c>
      <c r="O4166" s="4" t="s">
        <v>30</v>
      </c>
      <c r="P4166" s="4" t="s">
        <v>1110</v>
      </c>
      <c r="Q4166" s="4" t="s">
        <v>32</v>
      </c>
      <c r="R4166" s="6"/>
      <c r="S4166" s="7">
        <f t="shared" si="671"/>
        <v>40903.300000000003</v>
      </c>
      <c r="T4166" s="7">
        <f t="shared" si="670"/>
        <v>16328.305</v>
      </c>
      <c r="U4166" s="7">
        <f t="shared" si="672"/>
        <v>16328.305</v>
      </c>
      <c r="V4166" s="7">
        <f t="shared" si="674"/>
        <v>4898.4915000000001</v>
      </c>
      <c r="W4166" s="7">
        <f t="shared" si="675"/>
        <v>1077.66813</v>
      </c>
      <c r="X4166" s="7">
        <f t="shared" si="673"/>
        <v>5976.1596300000001</v>
      </c>
      <c r="Y4166" s="7">
        <f>L4166+X4166</f>
        <v>38632.769630000003</v>
      </c>
      <c r="Z4166" s="4">
        <v>2</v>
      </c>
      <c r="AA4166" s="7">
        <f t="shared" si="676"/>
        <v>15453.107852000001</v>
      </c>
      <c r="AB4166" s="4">
        <v>3</v>
      </c>
      <c r="AC4166" s="7">
        <f t="shared" si="677"/>
        <v>9014.3129136666666</v>
      </c>
      <c r="AD4166">
        <v>3</v>
      </c>
      <c r="AE4166" s="8">
        <f t="shared" si="678"/>
        <v>11589.830889000003</v>
      </c>
    </row>
    <row r="4167" spans="1:31" x14ac:dyDescent="0.25">
      <c r="A4167" s="4">
        <v>492068</v>
      </c>
      <c r="B4167" s="4" t="s">
        <v>13006</v>
      </c>
      <c r="C4167" s="4">
        <v>39935181</v>
      </c>
      <c r="D4167" s="4">
        <v>27659059</v>
      </c>
      <c r="E4167" s="4" t="s">
        <v>13007</v>
      </c>
      <c r="F4167" s="4" t="s">
        <v>232</v>
      </c>
      <c r="G4167" s="4"/>
      <c r="H4167" s="4" t="s">
        <v>13008</v>
      </c>
      <c r="I4167" s="4" t="s">
        <v>13009</v>
      </c>
      <c r="J4167" s="4" t="s">
        <v>1108</v>
      </c>
      <c r="K4167" s="4" t="s">
        <v>524</v>
      </c>
      <c r="L4167" s="5">
        <v>32666.01</v>
      </c>
      <c r="M4167" s="5">
        <v>41277.5</v>
      </c>
      <c r="N4167" s="4">
        <v>0</v>
      </c>
      <c r="O4167" s="4" t="s">
        <v>30</v>
      </c>
      <c r="P4167" s="4" t="s">
        <v>1110</v>
      </c>
      <c r="Q4167" s="4" t="s">
        <v>32</v>
      </c>
      <c r="R4167" s="6"/>
      <c r="S4167" s="7">
        <f t="shared" si="671"/>
        <v>41277.5</v>
      </c>
      <c r="T4167" s="7">
        <f t="shared" si="670"/>
        <v>16333.004999999999</v>
      </c>
      <c r="U4167" s="7">
        <f t="shared" si="672"/>
        <v>16333.004999999999</v>
      </c>
      <c r="V4167" s="7">
        <f t="shared" si="674"/>
        <v>4899.9014999999999</v>
      </c>
      <c r="W4167" s="7">
        <f t="shared" si="675"/>
        <v>1077.9783299999999</v>
      </c>
      <c r="X4167" s="7">
        <f t="shared" si="673"/>
        <v>5977.8798299999999</v>
      </c>
      <c r="Y4167" s="7">
        <f>L4167+X4167</f>
        <v>38643.88983</v>
      </c>
      <c r="Z4167" s="4">
        <v>2</v>
      </c>
      <c r="AA4167" s="7">
        <f t="shared" si="676"/>
        <v>15457.555932000001</v>
      </c>
      <c r="AB4167" s="4">
        <v>3</v>
      </c>
      <c r="AC4167" s="7">
        <f t="shared" si="677"/>
        <v>9016.9076269999987</v>
      </c>
      <c r="AD4167">
        <v>3</v>
      </c>
      <c r="AE4167" s="8">
        <f t="shared" si="678"/>
        <v>11593.166949</v>
      </c>
    </row>
    <row r="4168" spans="1:31" x14ac:dyDescent="0.25">
      <c r="A4168" s="4">
        <v>489809</v>
      </c>
      <c r="B4168" s="4" t="s">
        <v>13010</v>
      </c>
      <c r="C4168" s="4">
        <v>43971879</v>
      </c>
      <c r="D4168" s="4">
        <v>29291774</v>
      </c>
      <c r="E4168" s="4" t="s">
        <v>13011</v>
      </c>
      <c r="F4168" s="4" t="s">
        <v>26</v>
      </c>
      <c r="G4168" s="4" t="s">
        <v>13012</v>
      </c>
      <c r="H4168" s="4"/>
      <c r="I4168" s="4"/>
      <c r="J4168" s="4" t="s">
        <v>45</v>
      </c>
      <c r="K4168" s="4" t="s">
        <v>46</v>
      </c>
      <c r="L4168" s="5">
        <v>32671.62</v>
      </c>
      <c r="M4168" s="5">
        <v>41801.660000000003</v>
      </c>
      <c r="N4168" s="4">
        <v>0</v>
      </c>
      <c r="O4168" s="4" t="s">
        <v>47</v>
      </c>
      <c r="P4168" s="4" t="s">
        <v>1110</v>
      </c>
      <c r="Q4168" s="4" t="s">
        <v>32</v>
      </c>
      <c r="R4168" s="6"/>
      <c r="S4168" s="7">
        <f t="shared" si="671"/>
        <v>41801.660000000003</v>
      </c>
      <c r="T4168" s="7">
        <f t="shared" si="670"/>
        <v>16335.81</v>
      </c>
      <c r="U4168" s="7">
        <f t="shared" si="672"/>
        <v>16335.81</v>
      </c>
      <c r="V4168" s="7">
        <f t="shared" si="674"/>
        <v>4900.7429999999995</v>
      </c>
      <c r="W4168" s="7">
        <f t="shared" si="675"/>
        <v>1078.16346</v>
      </c>
      <c r="X4168" s="7">
        <f t="shared" si="673"/>
        <v>5978.9064599999992</v>
      </c>
      <c r="Y4168" s="7">
        <f>L4168+X4168</f>
        <v>38650.526460000001</v>
      </c>
      <c r="Z4168" s="4">
        <v>2</v>
      </c>
      <c r="AA4168" s="7">
        <f t="shared" si="676"/>
        <v>15460.210584</v>
      </c>
      <c r="AB4168" s="4">
        <v>3</v>
      </c>
      <c r="AC4168" s="7">
        <f t="shared" si="677"/>
        <v>9018.4561740000008</v>
      </c>
      <c r="AD4168">
        <v>3</v>
      </c>
      <c r="AE4168" s="8">
        <f t="shared" si="678"/>
        <v>11595.157938000002</v>
      </c>
    </row>
    <row r="4169" spans="1:31" x14ac:dyDescent="0.25">
      <c r="A4169" s="4">
        <v>492047</v>
      </c>
      <c r="B4169" s="4" t="s">
        <v>13013</v>
      </c>
      <c r="C4169" s="4">
        <v>36911429</v>
      </c>
      <c r="D4169" s="4">
        <v>31350111</v>
      </c>
      <c r="E4169" s="4" t="s">
        <v>13014</v>
      </c>
      <c r="F4169" s="4" t="s">
        <v>232</v>
      </c>
      <c r="G4169" s="4"/>
      <c r="H4169" s="4" t="s">
        <v>13015</v>
      </c>
      <c r="I4169" s="4" t="s">
        <v>13016</v>
      </c>
      <c r="J4169" s="4" t="s">
        <v>1108</v>
      </c>
      <c r="K4169" s="4" t="s">
        <v>524</v>
      </c>
      <c r="L4169" s="5">
        <v>32698.76</v>
      </c>
      <c r="M4169" s="5">
        <v>40186.78</v>
      </c>
      <c r="N4169" s="4">
        <v>0</v>
      </c>
      <c r="O4169" s="4" t="s">
        <v>30</v>
      </c>
      <c r="P4169" s="4" t="s">
        <v>1110</v>
      </c>
      <c r="Q4169" s="4" t="s">
        <v>32</v>
      </c>
      <c r="R4169" s="6"/>
      <c r="S4169" s="7">
        <f t="shared" si="671"/>
        <v>40186.78</v>
      </c>
      <c r="T4169" s="7">
        <f t="shared" si="670"/>
        <v>16349.38</v>
      </c>
      <c r="U4169" s="7">
        <f t="shared" si="672"/>
        <v>16349.38</v>
      </c>
      <c r="V4169" s="7">
        <f t="shared" si="674"/>
        <v>4904.8139999999994</v>
      </c>
      <c r="W4169" s="7">
        <f t="shared" si="675"/>
        <v>1079.0590799999998</v>
      </c>
      <c r="X4169" s="7">
        <f t="shared" si="673"/>
        <v>5983.8730799999994</v>
      </c>
      <c r="Y4169" s="7">
        <f>L4169+X4169</f>
        <v>38682.63308</v>
      </c>
      <c r="Z4169" s="4">
        <v>2</v>
      </c>
      <c r="AA4169" s="7">
        <f t="shared" si="676"/>
        <v>15473.053232</v>
      </c>
      <c r="AB4169" s="4">
        <v>3</v>
      </c>
      <c r="AC4169" s="7">
        <f t="shared" si="677"/>
        <v>9025.9477186666663</v>
      </c>
      <c r="AD4169">
        <v>3</v>
      </c>
      <c r="AE4169" s="8">
        <f t="shared" si="678"/>
        <v>11604.789923999999</v>
      </c>
    </row>
    <row r="4170" spans="1:31" x14ac:dyDescent="0.25">
      <c r="A4170" s="4">
        <v>491604</v>
      </c>
      <c r="B4170" s="4" t="s">
        <v>13017</v>
      </c>
      <c r="C4170" s="4">
        <v>32361917</v>
      </c>
      <c r="D4170" s="4">
        <v>29559864</v>
      </c>
      <c r="E4170" s="4" t="s">
        <v>13018</v>
      </c>
      <c r="F4170" s="4" t="s">
        <v>232</v>
      </c>
      <c r="G4170" s="4" t="s">
        <v>13019</v>
      </c>
      <c r="H4170" s="4"/>
      <c r="I4170" s="4"/>
      <c r="J4170" s="4" t="s">
        <v>40</v>
      </c>
      <c r="K4170" s="4" t="s">
        <v>524</v>
      </c>
      <c r="L4170" s="5">
        <v>32753.22</v>
      </c>
      <c r="M4170" s="5">
        <v>39623.14</v>
      </c>
      <c r="N4170" s="4">
        <v>0</v>
      </c>
      <c r="O4170" s="4" t="s">
        <v>30</v>
      </c>
      <c r="P4170" s="4" t="s">
        <v>1110</v>
      </c>
      <c r="Q4170" s="4" t="s">
        <v>32</v>
      </c>
      <c r="R4170" s="6"/>
      <c r="S4170" s="7">
        <f t="shared" si="671"/>
        <v>39623.14</v>
      </c>
      <c r="T4170" s="7">
        <f t="shared" si="670"/>
        <v>16376.61</v>
      </c>
      <c r="U4170" s="7">
        <f t="shared" si="672"/>
        <v>16376.61</v>
      </c>
      <c r="V4170" s="7">
        <f t="shared" si="674"/>
        <v>4912.9830000000002</v>
      </c>
      <c r="W4170" s="7">
        <f t="shared" si="675"/>
        <v>1080.85626</v>
      </c>
      <c r="X4170" s="7">
        <f t="shared" si="673"/>
        <v>5993.8392600000006</v>
      </c>
      <c r="Y4170" s="7">
        <f>L4170+X4170</f>
        <v>38747.059260000002</v>
      </c>
      <c r="Z4170" s="4">
        <v>2</v>
      </c>
      <c r="AA4170" s="7">
        <f t="shared" si="676"/>
        <v>15498.823704000002</v>
      </c>
      <c r="AB4170" s="4">
        <v>3</v>
      </c>
      <c r="AC4170" s="7">
        <f t="shared" si="677"/>
        <v>9040.9804939999995</v>
      </c>
      <c r="AD4170">
        <v>3</v>
      </c>
      <c r="AE4170" s="8">
        <f t="shared" si="678"/>
        <v>11624.117778</v>
      </c>
    </row>
    <row r="4171" spans="1:31" x14ac:dyDescent="0.25">
      <c r="A4171" s="4">
        <v>489730</v>
      </c>
      <c r="B4171" s="4" t="s">
        <v>13020</v>
      </c>
      <c r="C4171" s="4">
        <v>42268543</v>
      </c>
      <c r="D4171" s="4">
        <v>28446462</v>
      </c>
      <c r="E4171" s="4" t="s">
        <v>13021</v>
      </c>
      <c r="F4171" s="4" t="s">
        <v>26</v>
      </c>
      <c r="G4171" s="4" t="s">
        <v>13022</v>
      </c>
      <c r="H4171" s="4"/>
      <c r="I4171" s="4"/>
      <c r="J4171" s="4" t="s">
        <v>45</v>
      </c>
      <c r="K4171" s="4" t="s">
        <v>46</v>
      </c>
      <c r="L4171" s="5">
        <v>32864.35</v>
      </c>
      <c r="M4171" s="5">
        <v>42328.87</v>
      </c>
      <c r="N4171" s="4">
        <v>0</v>
      </c>
      <c r="O4171" s="4" t="s">
        <v>47</v>
      </c>
      <c r="P4171" s="4" t="s">
        <v>1110</v>
      </c>
      <c r="Q4171" s="4" t="s">
        <v>32</v>
      </c>
      <c r="R4171" s="6"/>
      <c r="S4171" s="7">
        <f t="shared" si="671"/>
        <v>42328.87</v>
      </c>
      <c r="T4171" s="7">
        <f t="shared" si="670"/>
        <v>16432.174999999999</v>
      </c>
      <c r="U4171" s="7">
        <f t="shared" si="672"/>
        <v>16432.174999999999</v>
      </c>
      <c r="V4171" s="7">
        <f t="shared" si="674"/>
        <v>4929.6524999999992</v>
      </c>
      <c r="W4171" s="7">
        <f t="shared" si="675"/>
        <v>1084.5235499999999</v>
      </c>
      <c r="X4171" s="7">
        <f t="shared" si="673"/>
        <v>6014.1760499999991</v>
      </c>
      <c r="Y4171" s="7">
        <f>L4171+X4171</f>
        <v>38878.52605</v>
      </c>
      <c r="Z4171" s="4">
        <v>2</v>
      </c>
      <c r="AA4171" s="7">
        <f t="shared" si="676"/>
        <v>15551.41042</v>
      </c>
      <c r="AB4171" s="4">
        <v>3</v>
      </c>
      <c r="AC4171" s="7">
        <f t="shared" si="677"/>
        <v>9071.6560783333334</v>
      </c>
      <c r="AD4171">
        <v>3</v>
      </c>
      <c r="AE4171" s="8">
        <f t="shared" si="678"/>
        <v>11663.557815</v>
      </c>
    </row>
    <row r="4172" spans="1:31" x14ac:dyDescent="0.25">
      <c r="A4172" s="4">
        <v>488075</v>
      </c>
      <c r="B4172" s="4" t="s">
        <v>13023</v>
      </c>
      <c r="C4172" s="4">
        <v>40667413</v>
      </c>
      <c r="D4172" s="4">
        <v>23408379</v>
      </c>
      <c r="E4172" s="4" t="s">
        <v>13024</v>
      </c>
      <c r="F4172" s="4" t="s">
        <v>232</v>
      </c>
      <c r="G4172" s="4"/>
      <c r="H4172" s="4"/>
      <c r="I4172" s="4"/>
      <c r="J4172" s="4" t="s">
        <v>155</v>
      </c>
      <c r="K4172" s="4" t="s">
        <v>347</v>
      </c>
      <c r="L4172" s="5">
        <v>32937.120000000003</v>
      </c>
      <c r="M4172" s="5">
        <v>41293.33</v>
      </c>
      <c r="N4172" s="4">
        <v>0</v>
      </c>
      <c r="O4172" s="4" t="s">
        <v>47</v>
      </c>
      <c r="P4172" s="4" t="s">
        <v>3200</v>
      </c>
      <c r="Q4172" s="4" t="s">
        <v>32</v>
      </c>
      <c r="R4172" s="6"/>
      <c r="S4172" s="7">
        <f t="shared" si="671"/>
        <v>41293.33</v>
      </c>
      <c r="T4172" s="7">
        <f t="shared" si="670"/>
        <v>16468.560000000001</v>
      </c>
      <c r="U4172" s="7">
        <f t="shared" si="672"/>
        <v>16468.560000000001</v>
      </c>
      <c r="V4172" s="7">
        <f t="shared" si="674"/>
        <v>4940.5680000000002</v>
      </c>
      <c r="W4172" s="7">
        <f t="shared" si="675"/>
        <v>1086.9249600000001</v>
      </c>
      <c r="X4172" s="7">
        <f t="shared" si="673"/>
        <v>6027.4929600000005</v>
      </c>
      <c r="Y4172" s="7">
        <f>L4172+X4172</f>
        <v>38964.612960000006</v>
      </c>
      <c r="Z4172" s="4">
        <v>2</v>
      </c>
      <c r="AA4172" s="7">
        <f t="shared" si="676"/>
        <v>15585.845184000003</v>
      </c>
      <c r="AB4172" s="4">
        <v>3</v>
      </c>
      <c r="AC4172" s="7">
        <f t="shared" si="677"/>
        <v>9091.7430240000012</v>
      </c>
      <c r="AD4172">
        <v>3</v>
      </c>
      <c r="AE4172" s="8">
        <f t="shared" si="678"/>
        <v>11689.383888000002</v>
      </c>
    </row>
    <row r="4173" spans="1:31" x14ac:dyDescent="0.25">
      <c r="A4173" s="4">
        <v>489562</v>
      </c>
      <c r="B4173" s="4" t="s">
        <v>13025</v>
      </c>
      <c r="C4173" s="4">
        <v>38615962</v>
      </c>
      <c r="D4173" s="4">
        <v>29336300</v>
      </c>
      <c r="E4173" s="4" t="s">
        <v>13026</v>
      </c>
      <c r="F4173" s="4" t="s">
        <v>26</v>
      </c>
      <c r="G4173" s="4" t="s">
        <v>13027</v>
      </c>
      <c r="H4173" s="4"/>
      <c r="I4173" s="4"/>
      <c r="J4173" s="4" t="s">
        <v>45</v>
      </c>
      <c r="K4173" s="4" t="s">
        <v>46</v>
      </c>
      <c r="L4173" s="5">
        <v>33089.519999999997</v>
      </c>
      <c r="M4173" s="5">
        <v>42904.3</v>
      </c>
      <c r="N4173" s="4">
        <v>0</v>
      </c>
      <c r="O4173" s="4" t="s">
        <v>30</v>
      </c>
      <c r="P4173" s="4" t="s">
        <v>1110</v>
      </c>
      <c r="Q4173" s="4" t="s">
        <v>32</v>
      </c>
      <c r="R4173" s="6"/>
      <c r="S4173" s="7">
        <f t="shared" si="671"/>
        <v>42904.3</v>
      </c>
      <c r="T4173" s="7">
        <f t="shared" si="670"/>
        <v>16544.759999999998</v>
      </c>
      <c r="U4173" s="7">
        <f t="shared" si="672"/>
        <v>16544.759999999998</v>
      </c>
      <c r="V4173" s="7">
        <f t="shared" si="674"/>
        <v>4963.427999999999</v>
      </c>
      <c r="W4173" s="7">
        <f t="shared" si="675"/>
        <v>1091.9541599999998</v>
      </c>
      <c r="X4173" s="7">
        <f t="shared" si="673"/>
        <v>6055.3821599999992</v>
      </c>
      <c r="Y4173" s="7">
        <f>L4173+X4173</f>
        <v>39144.902159999998</v>
      </c>
      <c r="Z4173" s="4">
        <v>2</v>
      </c>
      <c r="AA4173" s="7">
        <f t="shared" si="676"/>
        <v>15657.960864000001</v>
      </c>
      <c r="AB4173" s="4">
        <v>3</v>
      </c>
      <c r="AC4173" s="7">
        <f t="shared" si="677"/>
        <v>9133.8105039999991</v>
      </c>
      <c r="AD4173">
        <v>3</v>
      </c>
      <c r="AE4173" s="8">
        <f t="shared" si="678"/>
        <v>11743.470648</v>
      </c>
    </row>
    <row r="4174" spans="1:31" x14ac:dyDescent="0.25">
      <c r="A4174" s="4">
        <v>486845</v>
      </c>
      <c r="B4174" s="4" t="s">
        <v>13028</v>
      </c>
      <c r="C4174" s="4">
        <v>95132071</v>
      </c>
      <c r="D4174" s="4">
        <v>26742083</v>
      </c>
      <c r="E4174" s="4" t="s">
        <v>13029</v>
      </c>
      <c r="F4174" s="4" t="s">
        <v>26</v>
      </c>
      <c r="G4174" s="4" t="s">
        <v>13030</v>
      </c>
      <c r="H4174" s="4"/>
      <c r="I4174" s="4"/>
      <c r="J4174" s="4" t="s">
        <v>28</v>
      </c>
      <c r="K4174" s="4" t="s">
        <v>29</v>
      </c>
      <c r="L4174" s="5">
        <v>33122.300000000003</v>
      </c>
      <c r="M4174" s="5">
        <v>43394.6</v>
      </c>
      <c r="N4174" s="4">
        <v>0</v>
      </c>
      <c r="O4174" s="4" t="s">
        <v>30</v>
      </c>
      <c r="P4174" s="4" t="s">
        <v>3200</v>
      </c>
      <c r="Q4174" s="4" t="s">
        <v>32</v>
      </c>
      <c r="R4174" s="6"/>
      <c r="S4174" s="7">
        <f t="shared" si="671"/>
        <v>43394.6</v>
      </c>
      <c r="T4174" s="7">
        <f t="shared" si="670"/>
        <v>16561.150000000001</v>
      </c>
      <c r="U4174" s="7">
        <f t="shared" si="672"/>
        <v>16561.150000000001</v>
      </c>
      <c r="V4174" s="7">
        <f t="shared" si="674"/>
        <v>4968.3450000000003</v>
      </c>
      <c r="W4174" s="7">
        <f t="shared" si="675"/>
        <v>1093.0359000000001</v>
      </c>
      <c r="X4174" s="7">
        <f t="shared" si="673"/>
        <v>6061.3809000000001</v>
      </c>
      <c r="Y4174" s="7">
        <f>L4174+X4174</f>
        <v>39183.680900000007</v>
      </c>
      <c r="Z4174" s="4">
        <v>2</v>
      </c>
      <c r="AA4174" s="7">
        <f t="shared" si="676"/>
        <v>15673.472360000003</v>
      </c>
      <c r="AB4174" s="4">
        <v>3</v>
      </c>
      <c r="AC4174" s="7">
        <f t="shared" si="677"/>
        <v>9142.8588766666671</v>
      </c>
      <c r="AD4174">
        <v>3</v>
      </c>
      <c r="AE4174" s="8">
        <f t="shared" si="678"/>
        <v>11755.104270000003</v>
      </c>
    </row>
    <row r="4175" spans="1:31" x14ac:dyDescent="0.25">
      <c r="A4175" s="4">
        <v>489744</v>
      </c>
      <c r="B4175" s="4" t="s">
        <v>13031</v>
      </c>
      <c r="C4175" s="4">
        <v>42442524</v>
      </c>
      <c r="D4175" s="4">
        <v>29440631</v>
      </c>
      <c r="E4175" s="4" t="s">
        <v>13032</v>
      </c>
      <c r="F4175" s="4" t="s">
        <v>26</v>
      </c>
      <c r="G4175" s="4" t="s">
        <v>13033</v>
      </c>
      <c r="H4175" s="4"/>
      <c r="I4175" s="4"/>
      <c r="J4175" s="4" t="s">
        <v>45</v>
      </c>
      <c r="K4175" s="4" t="s">
        <v>46</v>
      </c>
      <c r="L4175" s="5">
        <v>33124.21</v>
      </c>
      <c r="M4175" s="5">
        <v>42296.53</v>
      </c>
      <c r="N4175" s="4">
        <v>0</v>
      </c>
      <c r="O4175" s="4" t="s">
        <v>30</v>
      </c>
      <c r="P4175" s="4" t="s">
        <v>1110</v>
      </c>
      <c r="Q4175" s="4" t="s">
        <v>32</v>
      </c>
      <c r="R4175" s="6"/>
      <c r="S4175" s="7">
        <f t="shared" si="671"/>
        <v>42296.53</v>
      </c>
      <c r="T4175" s="7">
        <f t="shared" si="670"/>
        <v>16562.105</v>
      </c>
      <c r="U4175" s="7">
        <f t="shared" si="672"/>
        <v>16562.105</v>
      </c>
      <c r="V4175" s="7">
        <f t="shared" si="674"/>
        <v>4968.6314999999995</v>
      </c>
      <c r="W4175" s="7">
        <f t="shared" si="675"/>
        <v>1093.0989299999999</v>
      </c>
      <c r="X4175" s="7">
        <f t="shared" si="673"/>
        <v>6061.7304299999996</v>
      </c>
      <c r="Y4175" s="7">
        <f>L4175+X4175</f>
        <v>39185.940430000002</v>
      </c>
      <c r="Z4175" s="4">
        <v>2</v>
      </c>
      <c r="AA4175" s="7">
        <f t="shared" si="676"/>
        <v>15674.376172000002</v>
      </c>
      <c r="AB4175" s="4">
        <v>3</v>
      </c>
      <c r="AC4175" s="7">
        <f t="shared" si="677"/>
        <v>9143.3861003333332</v>
      </c>
      <c r="AD4175">
        <v>3</v>
      </c>
      <c r="AE4175" s="8">
        <f t="shared" si="678"/>
        <v>11755.782129000001</v>
      </c>
    </row>
    <row r="4176" spans="1:31" x14ac:dyDescent="0.25">
      <c r="A4176" s="4">
        <v>487547</v>
      </c>
      <c r="B4176" s="4" t="s">
        <v>13034</v>
      </c>
      <c r="C4176" s="4">
        <v>31942050</v>
      </c>
      <c r="D4176" s="4">
        <v>30974501</v>
      </c>
      <c r="E4176" s="4" t="s">
        <v>13035</v>
      </c>
      <c r="F4176" s="4" t="s">
        <v>232</v>
      </c>
      <c r="G4176" s="4" t="s">
        <v>13036</v>
      </c>
      <c r="H4176" s="4"/>
      <c r="I4176" s="4"/>
      <c r="J4176" s="4" t="s">
        <v>155</v>
      </c>
      <c r="K4176" s="4" t="s">
        <v>347</v>
      </c>
      <c r="L4176" s="5">
        <v>33195.65</v>
      </c>
      <c r="M4176" s="5">
        <v>41502.28</v>
      </c>
      <c r="N4176" s="4">
        <v>0</v>
      </c>
      <c r="O4176" s="4" t="s">
        <v>47</v>
      </c>
      <c r="P4176" s="4" t="s">
        <v>3200</v>
      </c>
      <c r="Q4176" s="4" t="s">
        <v>32</v>
      </c>
      <c r="R4176" s="6">
        <v>45436.803156099537</v>
      </c>
      <c r="S4176" s="7">
        <f t="shared" si="671"/>
        <v>41502.28</v>
      </c>
      <c r="T4176" s="7">
        <f t="shared" si="670"/>
        <v>16597.825000000001</v>
      </c>
      <c r="U4176" s="7">
        <f t="shared" si="672"/>
        <v>16597.825000000001</v>
      </c>
      <c r="V4176" s="7">
        <f t="shared" si="674"/>
        <v>4979.3474999999999</v>
      </c>
      <c r="W4176" s="7">
        <f t="shared" si="675"/>
        <v>1095.4564499999999</v>
      </c>
      <c r="X4176" s="7">
        <f t="shared" si="673"/>
        <v>6074.8039499999995</v>
      </c>
      <c r="Y4176" s="7">
        <f>L4176+X4176</f>
        <v>39270.453950000003</v>
      </c>
      <c r="Z4176" s="4">
        <v>2</v>
      </c>
      <c r="AA4176" s="7">
        <f t="shared" si="676"/>
        <v>15708.181580000002</v>
      </c>
      <c r="AB4176" s="4">
        <v>3</v>
      </c>
      <c r="AC4176" s="7">
        <f t="shared" si="677"/>
        <v>9163.1059216666672</v>
      </c>
      <c r="AD4176">
        <v>3</v>
      </c>
      <c r="AE4176" s="8">
        <f t="shared" si="678"/>
        <v>11781.136185000001</v>
      </c>
    </row>
    <row r="4177" spans="1:31" x14ac:dyDescent="0.25">
      <c r="A4177" s="4">
        <v>486428</v>
      </c>
      <c r="B4177" s="4" t="s">
        <v>13037</v>
      </c>
      <c r="C4177" s="4">
        <v>38853251</v>
      </c>
      <c r="D4177" s="4">
        <v>29896957</v>
      </c>
      <c r="E4177" s="4" t="s">
        <v>13038</v>
      </c>
      <c r="F4177" s="4" t="s">
        <v>26</v>
      </c>
      <c r="G4177" s="4" t="s">
        <v>13039</v>
      </c>
      <c r="H4177" s="4" t="s">
        <v>13040</v>
      </c>
      <c r="I4177" s="4"/>
      <c r="J4177" s="4" t="s">
        <v>28</v>
      </c>
      <c r="K4177" s="4" t="s">
        <v>29</v>
      </c>
      <c r="L4177" s="5">
        <v>33253.550000000003</v>
      </c>
      <c r="M4177" s="5">
        <v>43593.75</v>
      </c>
      <c r="N4177" s="4">
        <v>0</v>
      </c>
      <c r="O4177" s="4" t="s">
        <v>30</v>
      </c>
      <c r="P4177" s="4" t="s">
        <v>3200</v>
      </c>
      <c r="Q4177" s="4" t="s">
        <v>32</v>
      </c>
      <c r="R4177" s="6"/>
      <c r="S4177" s="7">
        <f t="shared" si="671"/>
        <v>43593.75</v>
      </c>
      <c r="T4177" s="7">
        <f t="shared" si="670"/>
        <v>16626.775000000001</v>
      </c>
      <c r="U4177" s="7">
        <f t="shared" si="672"/>
        <v>16626.775000000001</v>
      </c>
      <c r="V4177" s="7">
        <f t="shared" si="674"/>
        <v>4988.0325000000003</v>
      </c>
      <c r="W4177" s="7">
        <f t="shared" si="675"/>
        <v>1097.36715</v>
      </c>
      <c r="X4177" s="7">
        <f t="shared" si="673"/>
        <v>6085.3996500000003</v>
      </c>
      <c r="Y4177" s="7">
        <f>L4177+X4177</f>
        <v>39338.949650000002</v>
      </c>
      <c r="Z4177" s="4">
        <v>2</v>
      </c>
      <c r="AA4177" s="7">
        <f t="shared" si="676"/>
        <v>15735.579860000002</v>
      </c>
      <c r="AB4177" s="4">
        <v>3</v>
      </c>
      <c r="AC4177" s="7">
        <f t="shared" si="677"/>
        <v>9179.0882516666661</v>
      </c>
      <c r="AD4177">
        <v>3</v>
      </c>
      <c r="AE4177" s="8">
        <f t="shared" si="678"/>
        <v>11801.684895</v>
      </c>
    </row>
    <row r="4178" spans="1:31" x14ac:dyDescent="0.25">
      <c r="A4178" s="4">
        <v>489026</v>
      </c>
      <c r="B4178" s="4" t="s">
        <v>13041</v>
      </c>
      <c r="C4178" s="4">
        <v>24132323</v>
      </c>
      <c r="D4178" s="4">
        <v>6404088</v>
      </c>
      <c r="E4178" s="4" t="s">
        <v>13042</v>
      </c>
      <c r="F4178" s="4" t="s">
        <v>26</v>
      </c>
      <c r="G4178" s="4" t="s">
        <v>13043</v>
      </c>
      <c r="H4178" s="4"/>
      <c r="I4178" s="4"/>
      <c r="J4178" s="4" t="s">
        <v>45</v>
      </c>
      <c r="K4178" s="4" t="s">
        <v>46</v>
      </c>
      <c r="L4178" s="5">
        <v>33428.26</v>
      </c>
      <c r="M4178" s="5">
        <v>42006.25</v>
      </c>
      <c r="N4178" s="4">
        <v>0</v>
      </c>
      <c r="O4178" s="4" t="s">
        <v>47</v>
      </c>
      <c r="P4178" s="4" t="s">
        <v>1110</v>
      </c>
      <c r="Q4178" s="4" t="s">
        <v>32</v>
      </c>
      <c r="R4178" s="6"/>
      <c r="S4178" s="7">
        <f t="shared" si="671"/>
        <v>42006.25</v>
      </c>
      <c r="T4178" s="7">
        <f t="shared" si="670"/>
        <v>16714.13</v>
      </c>
      <c r="U4178" s="7">
        <f t="shared" si="672"/>
        <v>16714.13</v>
      </c>
      <c r="V4178" s="7">
        <f t="shared" si="674"/>
        <v>5014.2390000000005</v>
      </c>
      <c r="W4178" s="7">
        <f t="shared" si="675"/>
        <v>1103.1325800000002</v>
      </c>
      <c r="X4178" s="7">
        <f t="shared" si="673"/>
        <v>6117.3715800000009</v>
      </c>
      <c r="Y4178" s="7">
        <f>L4178+X4178</f>
        <v>39545.631580000001</v>
      </c>
      <c r="Z4178" s="4">
        <v>2</v>
      </c>
      <c r="AA4178" s="7">
        <f t="shared" si="676"/>
        <v>15818.252632000002</v>
      </c>
      <c r="AB4178" s="4">
        <v>3</v>
      </c>
      <c r="AC4178" s="7">
        <f t="shared" si="677"/>
        <v>9227.3140353333329</v>
      </c>
      <c r="AD4178">
        <v>3</v>
      </c>
      <c r="AE4178" s="8">
        <f t="shared" si="678"/>
        <v>11863.689474000001</v>
      </c>
    </row>
    <row r="4179" spans="1:31" x14ac:dyDescent="0.25">
      <c r="A4179" s="4">
        <v>489322</v>
      </c>
      <c r="B4179" s="4" t="s">
        <v>13044</v>
      </c>
      <c r="C4179" s="4">
        <v>33113556</v>
      </c>
      <c r="D4179" s="4">
        <v>8304597</v>
      </c>
      <c r="E4179" s="4" t="s">
        <v>13045</v>
      </c>
      <c r="F4179" s="4" t="s">
        <v>26</v>
      </c>
      <c r="G4179" s="4" t="s">
        <v>13046</v>
      </c>
      <c r="H4179" s="4"/>
      <c r="I4179" s="4"/>
      <c r="J4179" s="4" t="s">
        <v>45</v>
      </c>
      <c r="K4179" s="4" t="s">
        <v>46</v>
      </c>
      <c r="L4179" s="5">
        <v>33438.97</v>
      </c>
      <c r="M4179" s="5">
        <v>43124.1</v>
      </c>
      <c r="N4179" s="4">
        <v>0</v>
      </c>
      <c r="O4179" s="4" t="s">
        <v>30</v>
      </c>
      <c r="P4179" s="4" t="s">
        <v>1110</v>
      </c>
      <c r="Q4179" s="4" t="s">
        <v>32</v>
      </c>
      <c r="R4179" s="6"/>
      <c r="S4179" s="7">
        <f t="shared" si="671"/>
        <v>43124.1</v>
      </c>
      <c r="T4179" s="7">
        <f t="shared" si="670"/>
        <v>16719.485000000001</v>
      </c>
      <c r="U4179" s="7">
        <f t="shared" si="672"/>
        <v>16719.485000000001</v>
      </c>
      <c r="V4179" s="7">
        <f t="shared" si="674"/>
        <v>5015.8455000000004</v>
      </c>
      <c r="W4179" s="7">
        <f t="shared" si="675"/>
        <v>1103.4860100000001</v>
      </c>
      <c r="X4179" s="7">
        <f t="shared" si="673"/>
        <v>6119.33151</v>
      </c>
      <c r="Y4179" s="7">
        <f>L4179+X4179</f>
        <v>39558.301510000005</v>
      </c>
      <c r="Z4179" s="4">
        <v>2</v>
      </c>
      <c r="AA4179" s="7">
        <f t="shared" si="676"/>
        <v>15823.320604000002</v>
      </c>
      <c r="AB4179" s="4">
        <v>3</v>
      </c>
      <c r="AC4179" s="7">
        <f t="shared" si="677"/>
        <v>9230.2703523333348</v>
      </c>
      <c r="AD4179">
        <v>3</v>
      </c>
      <c r="AE4179" s="8">
        <f t="shared" si="678"/>
        <v>11867.490453</v>
      </c>
    </row>
    <row r="4180" spans="1:31" x14ac:dyDescent="0.25">
      <c r="A4180" s="4">
        <v>491967</v>
      </c>
      <c r="B4180" s="4" t="s">
        <v>13047</v>
      </c>
      <c r="C4180" s="4">
        <v>25979683</v>
      </c>
      <c r="D4180" s="4">
        <v>30595613</v>
      </c>
      <c r="E4180" s="4" t="s">
        <v>13048</v>
      </c>
      <c r="F4180" s="4" t="s">
        <v>26</v>
      </c>
      <c r="G4180" s="4"/>
      <c r="H4180" s="4" t="s">
        <v>13049</v>
      </c>
      <c r="I4180" s="4"/>
      <c r="J4180" s="4" t="s">
        <v>1108</v>
      </c>
      <c r="K4180" s="4" t="s">
        <v>29</v>
      </c>
      <c r="L4180" s="5">
        <v>33487.08</v>
      </c>
      <c r="M4180" s="5">
        <v>43871.56</v>
      </c>
      <c r="N4180" s="4">
        <v>0</v>
      </c>
      <c r="O4180" s="4" t="s">
        <v>30</v>
      </c>
      <c r="P4180" s="4" t="s">
        <v>1110</v>
      </c>
      <c r="Q4180" s="4" t="s">
        <v>32</v>
      </c>
      <c r="R4180" s="6"/>
      <c r="S4180" s="7">
        <f t="shared" si="671"/>
        <v>43871.56</v>
      </c>
      <c r="T4180" s="7">
        <f t="shared" si="670"/>
        <v>16743.54</v>
      </c>
      <c r="U4180" s="7">
        <f t="shared" si="672"/>
        <v>16743.54</v>
      </c>
      <c r="V4180" s="7">
        <f t="shared" si="674"/>
        <v>5023.0619999999999</v>
      </c>
      <c r="W4180" s="7">
        <f t="shared" si="675"/>
        <v>1105.0736400000001</v>
      </c>
      <c r="X4180" s="7">
        <f t="shared" si="673"/>
        <v>6128.1356400000004</v>
      </c>
      <c r="Y4180" s="7">
        <f>L4180+X4180</f>
        <v>39615.215640000002</v>
      </c>
      <c r="Z4180" s="4">
        <v>2</v>
      </c>
      <c r="AA4180" s="7">
        <f t="shared" si="676"/>
        <v>15846.086256000002</v>
      </c>
      <c r="AB4180" s="4">
        <v>3</v>
      </c>
      <c r="AC4180" s="7">
        <f t="shared" si="677"/>
        <v>9243.5503159999989</v>
      </c>
      <c r="AD4180">
        <v>3</v>
      </c>
      <c r="AE4180" s="8">
        <f t="shared" si="678"/>
        <v>11884.564692</v>
      </c>
    </row>
    <row r="4181" spans="1:31" x14ac:dyDescent="0.25">
      <c r="A4181" s="4">
        <v>489226</v>
      </c>
      <c r="B4181" s="4" t="s">
        <v>13050</v>
      </c>
      <c r="C4181" s="4">
        <v>30459155</v>
      </c>
      <c r="D4181" s="4">
        <v>27500196</v>
      </c>
      <c r="E4181" s="4" t="s">
        <v>13051</v>
      </c>
      <c r="F4181" s="4" t="s">
        <v>26</v>
      </c>
      <c r="G4181" s="4" t="s">
        <v>13052</v>
      </c>
      <c r="H4181" s="4"/>
      <c r="I4181" s="4"/>
      <c r="J4181" s="4" t="s">
        <v>45</v>
      </c>
      <c r="K4181" s="4" t="s">
        <v>46</v>
      </c>
      <c r="L4181" s="5">
        <v>33546.19</v>
      </c>
      <c r="M4181" s="5">
        <v>42177.79</v>
      </c>
      <c r="N4181" s="4">
        <v>0</v>
      </c>
      <c r="O4181" s="4" t="s">
        <v>30</v>
      </c>
      <c r="P4181" s="4" t="s">
        <v>1110</v>
      </c>
      <c r="Q4181" s="4" t="s">
        <v>32</v>
      </c>
      <c r="R4181" s="6"/>
      <c r="S4181" s="7">
        <f t="shared" si="671"/>
        <v>42177.79</v>
      </c>
      <c r="T4181" s="7">
        <f t="shared" si="670"/>
        <v>16773.095000000001</v>
      </c>
      <c r="U4181" s="7">
        <f t="shared" si="672"/>
        <v>16773.095000000001</v>
      </c>
      <c r="V4181" s="7">
        <f t="shared" si="674"/>
        <v>5031.9285</v>
      </c>
      <c r="W4181" s="7">
        <f t="shared" si="675"/>
        <v>1107.0242700000001</v>
      </c>
      <c r="X4181" s="7">
        <f t="shared" si="673"/>
        <v>6138.9527699999999</v>
      </c>
      <c r="Y4181" s="7">
        <f>L4181+X4181</f>
        <v>39685.142770000006</v>
      </c>
      <c r="Z4181" s="4">
        <v>2</v>
      </c>
      <c r="AA4181" s="7">
        <f t="shared" si="676"/>
        <v>15874.057108000003</v>
      </c>
      <c r="AB4181" s="4">
        <v>3</v>
      </c>
      <c r="AC4181" s="7">
        <f t="shared" si="677"/>
        <v>9259.8666463333338</v>
      </c>
      <c r="AD4181">
        <v>3</v>
      </c>
      <c r="AE4181" s="8">
        <f t="shared" si="678"/>
        <v>11905.542831000001</v>
      </c>
    </row>
    <row r="4182" spans="1:31" x14ac:dyDescent="0.25">
      <c r="A4182" s="4">
        <v>492115</v>
      </c>
      <c r="B4182" s="4" t="s">
        <v>13053</v>
      </c>
      <c r="C4182" s="4">
        <v>96165045</v>
      </c>
      <c r="D4182" s="4">
        <v>29647588</v>
      </c>
      <c r="E4182" s="4" t="s">
        <v>13054</v>
      </c>
      <c r="F4182" s="4" t="s">
        <v>232</v>
      </c>
      <c r="G4182" s="4"/>
      <c r="H4182" s="4"/>
      <c r="I4182" s="4"/>
      <c r="J4182" s="4" t="s">
        <v>1108</v>
      </c>
      <c r="K4182" s="4" t="s">
        <v>524</v>
      </c>
      <c r="L4182" s="5">
        <v>33661.379999999997</v>
      </c>
      <c r="M4182" s="5">
        <v>41313.440000000002</v>
      </c>
      <c r="N4182" s="4">
        <v>0</v>
      </c>
      <c r="O4182" s="4" t="s">
        <v>30</v>
      </c>
      <c r="P4182" s="4" t="s">
        <v>1110</v>
      </c>
      <c r="Q4182" s="4" t="s">
        <v>32</v>
      </c>
      <c r="R4182" s="6"/>
      <c r="S4182" s="7">
        <f t="shared" si="671"/>
        <v>41313.440000000002</v>
      </c>
      <c r="T4182" s="7">
        <f t="shared" si="670"/>
        <v>16830.689999999999</v>
      </c>
      <c r="U4182" s="7">
        <f t="shared" si="672"/>
        <v>16830.689999999999</v>
      </c>
      <c r="V4182" s="7">
        <f t="shared" si="674"/>
        <v>5049.2069999999994</v>
      </c>
      <c r="W4182" s="7">
        <f t="shared" si="675"/>
        <v>1110.8255399999998</v>
      </c>
      <c r="X4182" s="7">
        <f t="shared" si="673"/>
        <v>6160.0325399999992</v>
      </c>
      <c r="Y4182" s="7">
        <f>L4182+X4182</f>
        <v>39821.412539999998</v>
      </c>
      <c r="Z4182" s="4">
        <v>2</v>
      </c>
      <c r="AA4182" s="7">
        <f t="shared" si="676"/>
        <v>15928.565016</v>
      </c>
      <c r="AB4182" s="4">
        <v>3</v>
      </c>
      <c r="AC4182" s="7">
        <f t="shared" si="677"/>
        <v>9291.6629259999991</v>
      </c>
      <c r="AD4182">
        <v>3</v>
      </c>
      <c r="AE4182" s="8">
        <f t="shared" si="678"/>
        <v>11946.423761999999</v>
      </c>
    </row>
    <row r="4183" spans="1:31" x14ac:dyDescent="0.25">
      <c r="A4183" s="4">
        <v>489463</v>
      </c>
      <c r="B4183" s="4" t="s">
        <v>13055</v>
      </c>
      <c r="C4183" s="4">
        <v>36417669</v>
      </c>
      <c r="D4183" s="4">
        <v>24560254</v>
      </c>
      <c r="E4183" s="4" t="s">
        <v>13056</v>
      </c>
      <c r="F4183" s="4" t="s">
        <v>26</v>
      </c>
      <c r="G4183" s="4" t="s">
        <v>13057</v>
      </c>
      <c r="H4183" s="4"/>
      <c r="I4183" s="4"/>
      <c r="J4183" s="4" t="s">
        <v>45</v>
      </c>
      <c r="K4183" s="4" t="s">
        <v>46</v>
      </c>
      <c r="L4183" s="5">
        <v>33698.54</v>
      </c>
      <c r="M4183" s="5">
        <v>41947.93</v>
      </c>
      <c r="N4183" s="4">
        <v>0</v>
      </c>
      <c r="O4183" s="4" t="s">
        <v>47</v>
      </c>
      <c r="P4183" s="4" t="s">
        <v>1110</v>
      </c>
      <c r="Q4183" s="4" t="s">
        <v>32</v>
      </c>
      <c r="R4183" s="6"/>
      <c r="S4183" s="7">
        <f t="shared" si="671"/>
        <v>41947.93</v>
      </c>
      <c r="T4183" s="7">
        <f t="shared" si="670"/>
        <v>16849.27</v>
      </c>
      <c r="U4183" s="7">
        <f t="shared" si="672"/>
        <v>16849.27</v>
      </c>
      <c r="V4183" s="7">
        <f t="shared" si="674"/>
        <v>5054.7809999999999</v>
      </c>
      <c r="W4183" s="7">
        <f t="shared" si="675"/>
        <v>1112.0518199999999</v>
      </c>
      <c r="X4183" s="7">
        <f t="shared" si="673"/>
        <v>6166.8328199999996</v>
      </c>
      <c r="Y4183" s="7">
        <f>L4183+X4183</f>
        <v>39865.372820000004</v>
      </c>
      <c r="Z4183" s="4">
        <v>2</v>
      </c>
      <c r="AA4183" s="7">
        <f t="shared" si="676"/>
        <v>15946.149128000003</v>
      </c>
      <c r="AB4183" s="4">
        <v>3</v>
      </c>
      <c r="AC4183" s="7">
        <f t="shared" si="677"/>
        <v>9301.9203246666675</v>
      </c>
      <c r="AD4183">
        <v>3</v>
      </c>
      <c r="AE4183" s="8">
        <f t="shared" si="678"/>
        <v>11959.611846000002</v>
      </c>
    </row>
    <row r="4184" spans="1:31" x14ac:dyDescent="0.25">
      <c r="A4184" s="4">
        <v>489216</v>
      </c>
      <c r="B4184" s="4" t="s">
        <v>13058</v>
      </c>
      <c r="C4184" s="4">
        <v>30203168</v>
      </c>
      <c r="D4184" s="4">
        <v>6705744</v>
      </c>
      <c r="E4184" s="4" t="s">
        <v>13059</v>
      </c>
      <c r="F4184" s="4" t="s">
        <v>26</v>
      </c>
      <c r="G4184" s="4" t="s">
        <v>13060</v>
      </c>
      <c r="H4184" s="4"/>
      <c r="I4184" s="4"/>
      <c r="J4184" s="4" t="s">
        <v>45</v>
      </c>
      <c r="K4184" s="4" t="s">
        <v>46</v>
      </c>
      <c r="L4184" s="5">
        <v>33704.46</v>
      </c>
      <c r="M4184" s="5">
        <v>42847.67</v>
      </c>
      <c r="N4184" s="4">
        <v>0</v>
      </c>
      <c r="O4184" s="4" t="s">
        <v>30</v>
      </c>
      <c r="P4184" s="4" t="s">
        <v>1110</v>
      </c>
      <c r="Q4184" s="4" t="s">
        <v>32</v>
      </c>
      <c r="R4184" s="6"/>
      <c r="S4184" s="7">
        <f t="shared" si="671"/>
        <v>42847.67</v>
      </c>
      <c r="T4184" s="7">
        <f t="shared" si="670"/>
        <v>16852.23</v>
      </c>
      <c r="U4184" s="7">
        <f t="shared" si="672"/>
        <v>16852.23</v>
      </c>
      <c r="V4184" s="7">
        <f t="shared" si="674"/>
        <v>5055.6689999999999</v>
      </c>
      <c r="W4184" s="7">
        <f t="shared" si="675"/>
        <v>1112.2471800000001</v>
      </c>
      <c r="X4184" s="7">
        <f t="shared" si="673"/>
        <v>6167.9161800000002</v>
      </c>
      <c r="Y4184" s="7">
        <f>L4184+X4184</f>
        <v>39872.376179999999</v>
      </c>
      <c r="Z4184" s="4">
        <v>2</v>
      </c>
      <c r="AA4184" s="7">
        <f t="shared" si="676"/>
        <v>15948.950472</v>
      </c>
      <c r="AB4184" s="4">
        <v>3</v>
      </c>
      <c r="AC4184" s="7">
        <f t="shared" si="677"/>
        <v>9303.5544419999987</v>
      </c>
      <c r="AD4184">
        <v>3</v>
      </c>
      <c r="AE4184" s="8">
        <f t="shared" si="678"/>
        <v>11961.712853999999</v>
      </c>
    </row>
    <row r="4185" spans="1:31" x14ac:dyDescent="0.25">
      <c r="A4185" s="4">
        <v>491773</v>
      </c>
      <c r="B4185" s="4" t="s">
        <v>13061</v>
      </c>
      <c r="C4185" s="4">
        <v>40050334</v>
      </c>
      <c r="D4185" s="4">
        <v>23811756</v>
      </c>
      <c r="E4185" s="4" t="s">
        <v>13062</v>
      </c>
      <c r="F4185" s="4" t="s">
        <v>232</v>
      </c>
      <c r="G4185" s="4" t="s">
        <v>13063</v>
      </c>
      <c r="H4185" s="4"/>
      <c r="I4185" s="4"/>
      <c r="J4185" s="4" t="s">
        <v>40</v>
      </c>
      <c r="K4185" s="4" t="s">
        <v>524</v>
      </c>
      <c r="L4185" s="5">
        <v>33944.39</v>
      </c>
      <c r="M4185" s="5">
        <v>40141.33</v>
      </c>
      <c r="N4185" s="4">
        <v>0</v>
      </c>
      <c r="O4185" s="4" t="s">
        <v>30</v>
      </c>
      <c r="P4185" s="4" t="s">
        <v>1110</v>
      </c>
      <c r="Q4185" s="4" t="s">
        <v>32</v>
      </c>
      <c r="R4185" s="6"/>
      <c r="S4185" s="7">
        <f t="shared" si="671"/>
        <v>40141.33</v>
      </c>
      <c r="T4185" s="7">
        <f t="shared" si="670"/>
        <v>16972.195</v>
      </c>
      <c r="U4185" s="7">
        <f t="shared" si="672"/>
        <v>16972.195</v>
      </c>
      <c r="V4185" s="7">
        <f t="shared" si="674"/>
        <v>5091.6584999999995</v>
      </c>
      <c r="W4185" s="7">
        <f t="shared" si="675"/>
        <v>1120.1648699999998</v>
      </c>
      <c r="X4185" s="7">
        <f t="shared" si="673"/>
        <v>6211.8233699999992</v>
      </c>
      <c r="Y4185" s="7">
        <f>L4185+X4185</f>
        <v>40156.213369999998</v>
      </c>
      <c r="Z4185" s="4">
        <v>2</v>
      </c>
      <c r="AA4185" s="7">
        <f t="shared" si="676"/>
        <v>16062.485348</v>
      </c>
      <c r="AB4185" s="4">
        <v>3</v>
      </c>
      <c r="AC4185" s="7">
        <f t="shared" si="677"/>
        <v>9369.7831196666648</v>
      </c>
      <c r="AD4185">
        <v>3</v>
      </c>
      <c r="AE4185" s="8">
        <f t="shared" si="678"/>
        <v>12046.864011</v>
      </c>
    </row>
    <row r="4186" spans="1:31" x14ac:dyDescent="0.25">
      <c r="A4186" s="4">
        <v>488031</v>
      </c>
      <c r="B4186" s="4" t="s">
        <v>13064</v>
      </c>
      <c r="C4186" s="4">
        <v>39786027</v>
      </c>
      <c r="D4186" s="4">
        <v>23718686</v>
      </c>
      <c r="E4186" s="4" t="s">
        <v>13065</v>
      </c>
      <c r="F4186" s="4" t="s">
        <v>232</v>
      </c>
      <c r="G4186" s="4" t="s">
        <v>13066</v>
      </c>
      <c r="H4186" s="4"/>
      <c r="I4186" s="4"/>
      <c r="J4186" s="4" t="s">
        <v>155</v>
      </c>
      <c r="K4186" s="4" t="s">
        <v>347</v>
      </c>
      <c r="L4186" s="5">
        <v>34030.699999999997</v>
      </c>
      <c r="M4186" s="5">
        <v>42782.59</v>
      </c>
      <c r="N4186" s="4">
        <v>0</v>
      </c>
      <c r="O4186" s="4" t="s">
        <v>47</v>
      </c>
      <c r="P4186" s="4" t="s">
        <v>3200</v>
      </c>
      <c r="Q4186" s="4" t="s">
        <v>32</v>
      </c>
      <c r="R4186" s="6"/>
      <c r="S4186" s="7">
        <f t="shared" si="671"/>
        <v>42782.59</v>
      </c>
      <c r="T4186" s="7">
        <f t="shared" si="670"/>
        <v>17015.349999999999</v>
      </c>
      <c r="U4186" s="7">
        <f t="shared" si="672"/>
        <v>17015.349999999999</v>
      </c>
      <c r="V4186" s="7">
        <f t="shared" si="674"/>
        <v>5104.6049999999996</v>
      </c>
      <c r="W4186" s="7">
        <f t="shared" si="675"/>
        <v>1123.0130999999999</v>
      </c>
      <c r="X4186" s="7">
        <f t="shared" si="673"/>
        <v>6227.6180999999997</v>
      </c>
      <c r="Y4186" s="7">
        <f>L4186+X4186</f>
        <v>40258.318099999997</v>
      </c>
      <c r="Z4186" s="4">
        <v>2</v>
      </c>
      <c r="AA4186" s="7">
        <f t="shared" si="676"/>
        <v>16103.327239999999</v>
      </c>
      <c r="AB4186" s="4">
        <v>3</v>
      </c>
      <c r="AC4186" s="7">
        <f t="shared" si="677"/>
        <v>9393.6075566666659</v>
      </c>
      <c r="AD4186">
        <v>3</v>
      </c>
      <c r="AE4186" s="8">
        <f t="shared" si="678"/>
        <v>12077.495430000001</v>
      </c>
    </row>
    <row r="4187" spans="1:31" x14ac:dyDescent="0.25">
      <c r="A4187" s="4">
        <v>489855</v>
      </c>
      <c r="B4187" s="4" t="s">
        <v>13067</v>
      </c>
      <c r="C4187" s="4">
        <v>45524747</v>
      </c>
      <c r="D4187" s="4">
        <v>29621432</v>
      </c>
      <c r="E4187" s="4" t="s">
        <v>13068</v>
      </c>
      <c r="F4187" s="4" t="s">
        <v>26</v>
      </c>
      <c r="G4187" s="4" t="s">
        <v>13069</v>
      </c>
      <c r="H4187" s="4"/>
      <c r="I4187" s="4"/>
      <c r="J4187" s="4" t="s">
        <v>45</v>
      </c>
      <c r="K4187" s="4" t="s">
        <v>46</v>
      </c>
      <c r="L4187" s="5">
        <v>34039.629999999997</v>
      </c>
      <c r="M4187" s="5">
        <v>43593.91</v>
      </c>
      <c r="N4187" s="4">
        <v>0</v>
      </c>
      <c r="O4187" s="4" t="s">
        <v>47</v>
      </c>
      <c r="P4187" s="4" t="s">
        <v>1110</v>
      </c>
      <c r="Q4187" s="4" t="s">
        <v>32</v>
      </c>
      <c r="R4187" s="6"/>
      <c r="S4187" s="7">
        <f t="shared" si="671"/>
        <v>43593.91</v>
      </c>
      <c r="T4187" s="7">
        <f t="shared" si="670"/>
        <v>17019.814999999999</v>
      </c>
      <c r="U4187" s="7">
        <f t="shared" si="672"/>
        <v>17019.814999999999</v>
      </c>
      <c r="V4187" s="7">
        <f t="shared" si="674"/>
        <v>5105.9444999999996</v>
      </c>
      <c r="W4187" s="7">
        <f t="shared" si="675"/>
        <v>1123.3077899999998</v>
      </c>
      <c r="X4187" s="7">
        <f t="shared" si="673"/>
        <v>6229.2522899999994</v>
      </c>
      <c r="Y4187" s="7">
        <f>L4187+X4187</f>
        <v>40268.882289999994</v>
      </c>
      <c r="Z4187" s="4">
        <v>2</v>
      </c>
      <c r="AA4187" s="7">
        <f t="shared" si="676"/>
        <v>16107.552915999999</v>
      </c>
      <c r="AB4187" s="4">
        <v>3</v>
      </c>
      <c r="AC4187" s="7">
        <f t="shared" si="677"/>
        <v>9396.0725343333306</v>
      </c>
      <c r="AD4187">
        <v>3</v>
      </c>
      <c r="AE4187" s="8">
        <f t="shared" si="678"/>
        <v>12080.664686999999</v>
      </c>
    </row>
    <row r="4188" spans="1:31" x14ac:dyDescent="0.25">
      <c r="A4188" s="4">
        <v>485815</v>
      </c>
      <c r="B4188" s="4" t="s">
        <v>13070</v>
      </c>
      <c r="C4188" s="4">
        <v>26965664</v>
      </c>
      <c r="D4188" s="4">
        <v>25447043</v>
      </c>
      <c r="E4188" s="4" t="s">
        <v>13071</v>
      </c>
      <c r="F4188" s="4" t="s">
        <v>26</v>
      </c>
      <c r="G4188" s="4" t="s">
        <v>13072</v>
      </c>
      <c r="H4188" s="4" t="s">
        <v>13073</v>
      </c>
      <c r="I4188" s="4"/>
      <c r="J4188" s="4" t="s">
        <v>28</v>
      </c>
      <c r="K4188" s="4" t="s">
        <v>29</v>
      </c>
      <c r="L4188" s="5">
        <v>34127.9</v>
      </c>
      <c r="M4188" s="5">
        <v>45516.32</v>
      </c>
      <c r="N4188" s="4">
        <v>0</v>
      </c>
      <c r="O4188" s="4" t="s">
        <v>30</v>
      </c>
      <c r="P4188" s="4" t="s">
        <v>3200</v>
      </c>
      <c r="Q4188" s="4" t="s">
        <v>32</v>
      </c>
      <c r="R4188" s="6"/>
      <c r="S4188" s="7">
        <f t="shared" si="671"/>
        <v>45516.32</v>
      </c>
      <c r="T4188" s="7">
        <f t="shared" si="670"/>
        <v>17063.95</v>
      </c>
      <c r="U4188" s="7">
        <f t="shared" si="672"/>
        <v>17063.95</v>
      </c>
      <c r="V4188" s="7">
        <f t="shared" si="674"/>
        <v>5119.1850000000004</v>
      </c>
      <c r="W4188" s="7">
        <f t="shared" si="675"/>
        <v>1126.2207000000001</v>
      </c>
      <c r="X4188" s="7">
        <f t="shared" si="673"/>
        <v>6245.4057000000003</v>
      </c>
      <c r="Y4188" s="7">
        <f>L4188+X4188</f>
        <v>40373.305700000004</v>
      </c>
      <c r="Z4188" s="4">
        <v>2</v>
      </c>
      <c r="AA4188" s="7">
        <f t="shared" si="676"/>
        <v>16149.322280000002</v>
      </c>
      <c r="AB4188" s="4">
        <v>3</v>
      </c>
      <c r="AC4188" s="7">
        <f t="shared" si="677"/>
        <v>9420.4379966666675</v>
      </c>
      <c r="AD4188">
        <v>3</v>
      </c>
      <c r="AE4188" s="8">
        <f t="shared" si="678"/>
        <v>12111.991710000002</v>
      </c>
    </row>
    <row r="4189" spans="1:31" x14ac:dyDescent="0.25">
      <c r="A4189" s="4">
        <v>489966</v>
      </c>
      <c r="B4189" s="4" t="s">
        <v>13074</v>
      </c>
      <c r="C4189" s="4">
        <v>95755671</v>
      </c>
      <c r="D4189" s="4">
        <v>27370699</v>
      </c>
      <c r="E4189" s="4" t="s">
        <v>13075</v>
      </c>
      <c r="F4189" s="4" t="s">
        <v>26</v>
      </c>
      <c r="G4189" s="4" t="s">
        <v>13076</v>
      </c>
      <c r="H4189" s="4"/>
      <c r="I4189" s="4"/>
      <c r="J4189" s="4" t="s">
        <v>45</v>
      </c>
      <c r="K4189" s="4" t="s">
        <v>46</v>
      </c>
      <c r="L4189" s="5">
        <v>34139.61</v>
      </c>
      <c r="M4189" s="5">
        <v>42750.68</v>
      </c>
      <c r="N4189" s="4">
        <v>0</v>
      </c>
      <c r="O4189" s="4" t="s">
        <v>30</v>
      </c>
      <c r="P4189" s="4" t="s">
        <v>1110</v>
      </c>
      <c r="Q4189" s="4" t="s">
        <v>32</v>
      </c>
      <c r="R4189" s="6"/>
      <c r="S4189" s="7">
        <f t="shared" si="671"/>
        <v>42750.68</v>
      </c>
      <c r="T4189" s="7">
        <f t="shared" si="670"/>
        <v>17069.805</v>
      </c>
      <c r="U4189" s="7">
        <f t="shared" si="672"/>
        <v>17069.805</v>
      </c>
      <c r="V4189" s="7">
        <f t="shared" si="674"/>
        <v>5120.9414999999999</v>
      </c>
      <c r="W4189" s="7">
        <f t="shared" si="675"/>
        <v>1126.6071300000001</v>
      </c>
      <c r="X4189" s="7">
        <f t="shared" si="673"/>
        <v>6247.5486300000002</v>
      </c>
      <c r="Y4189" s="7">
        <f>L4189+X4189</f>
        <v>40387.158629999998</v>
      </c>
      <c r="Z4189" s="4">
        <v>2</v>
      </c>
      <c r="AA4189" s="7">
        <f t="shared" si="676"/>
        <v>16154.863452</v>
      </c>
      <c r="AB4189" s="4">
        <v>3</v>
      </c>
      <c r="AC4189" s="7">
        <f t="shared" si="677"/>
        <v>9423.6703469999993</v>
      </c>
      <c r="AD4189">
        <v>3</v>
      </c>
      <c r="AE4189" s="8">
        <f t="shared" si="678"/>
        <v>12116.147589</v>
      </c>
    </row>
    <row r="4190" spans="1:31" x14ac:dyDescent="0.25">
      <c r="A4190" s="4">
        <v>489850</v>
      </c>
      <c r="B4190" s="4" t="s">
        <v>13077</v>
      </c>
      <c r="C4190" s="4">
        <v>45307499</v>
      </c>
      <c r="D4190" s="4">
        <v>28661998</v>
      </c>
      <c r="E4190" s="4" t="s">
        <v>13078</v>
      </c>
      <c r="F4190" s="4" t="s">
        <v>26</v>
      </c>
      <c r="G4190" s="4" t="s">
        <v>13079</v>
      </c>
      <c r="H4190" s="4"/>
      <c r="I4190" s="4"/>
      <c r="J4190" s="4" t="s">
        <v>45</v>
      </c>
      <c r="K4190" s="4" t="s">
        <v>46</v>
      </c>
      <c r="L4190" s="5">
        <v>34218.31</v>
      </c>
      <c r="M4190" s="5">
        <v>43488.73</v>
      </c>
      <c r="N4190" s="4">
        <v>0</v>
      </c>
      <c r="O4190" s="4" t="s">
        <v>30</v>
      </c>
      <c r="P4190" s="4" t="s">
        <v>1110</v>
      </c>
      <c r="Q4190" s="4" t="s">
        <v>32</v>
      </c>
      <c r="R4190" s="6"/>
      <c r="S4190" s="7">
        <f t="shared" si="671"/>
        <v>43488.73</v>
      </c>
      <c r="T4190" s="7">
        <f t="shared" si="670"/>
        <v>17109.154999999999</v>
      </c>
      <c r="U4190" s="7">
        <f t="shared" si="672"/>
        <v>17109.154999999999</v>
      </c>
      <c r="V4190" s="7">
        <f t="shared" si="674"/>
        <v>5132.7464999999993</v>
      </c>
      <c r="W4190" s="7">
        <f t="shared" si="675"/>
        <v>1129.2042299999998</v>
      </c>
      <c r="X4190" s="7">
        <f t="shared" si="673"/>
        <v>6261.9507299999987</v>
      </c>
      <c r="Y4190" s="7">
        <f>L4190+X4190</f>
        <v>40480.260729999995</v>
      </c>
      <c r="Z4190" s="4">
        <v>2</v>
      </c>
      <c r="AA4190" s="7">
        <f t="shared" si="676"/>
        <v>16192.104291999998</v>
      </c>
      <c r="AB4190" s="4">
        <v>3</v>
      </c>
      <c r="AC4190" s="7">
        <f t="shared" si="677"/>
        <v>9445.3941703333312</v>
      </c>
      <c r="AD4190">
        <v>3</v>
      </c>
      <c r="AE4190" s="8">
        <f t="shared" si="678"/>
        <v>12144.078218999997</v>
      </c>
    </row>
    <row r="4191" spans="1:31" x14ac:dyDescent="0.25">
      <c r="A4191" s="4">
        <v>489968</v>
      </c>
      <c r="B4191" s="4" t="s">
        <v>13080</v>
      </c>
      <c r="C4191" s="4">
        <v>95759834</v>
      </c>
      <c r="D4191" s="4">
        <v>25312833</v>
      </c>
      <c r="E4191" s="4" t="s">
        <v>13081</v>
      </c>
      <c r="F4191" s="4" t="s">
        <v>26</v>
      </c>
      <c r="G4191" s="4" t="s">
        <v>13082</v>
      </c>
      <c r="H4191" s="4"/>
      <c r="I4191" s="4"/>
      <c r="J4191" s="4" t="s">
        <v>45</v>
      </c>
      <c r="K4191" s="4" t="s">
        <v>46</v>
      </c>
      <c r="L4191" s="5">
        <v>34291.199999999997</v>
      </c>
      <c r="M4191" s="5">
        <v>43107.69</v>
      </c>
      <c r="N4191" s="4">
        <v>0</v>
      </c>
      <c r="O4191" s="4" t="s">
        <v>30</v>
      </c>
      <c r="P4191" s="4" t="s">
        <v>1110</v>
      </c>
      <c r="Q4191" s="4" t="s">
        <v>32</v>
      </c>
      <c r="R4191" s="6"/>
      <c r="S4191" s="7">
        <f t="shared" si="671"/>
        <v>43107.69</v>
      </c>
      <c r="T4191" s="7">
        <f t="shared" si="670"/>
        <v>17145.599999999999</v>
      </c>
      <c r="U4191" s="7">
        <f t="shared" si="672"/>
        <v>17145.599999999999</v>
      </c>
      <c r="V4191" s="7">
        <f t="shared" si="674"/>
        <v>5143.6799999999994</v>
      </c>
      <c r="W4191" s="7">
        <f t="shared" si="675"/>
        <v>1131.6095999999998</v>
      </c>
      <c r="X4191" s="7">
        <f t="shared" si="673"/>
        <v>6275.2895999999992</v>
      </c>
      <c r="Y4191" s="7">
        <f>L4191+X4191</f>
        <v>40566.489599999994</v>
      </c>
      <c r="Z4191" s="4">
        <v>2</v>
      </c>
      <c r="AA4191" s="7">
        <f t="shared" si="676"/>
        <v>16226.595839999998</v>
      </c>
      <c r="AB4191" s="4">
        <v>3</v>
      </c>
      <c r="AC4191" s="7">
        <f t="shared" si="677"/>
        <v>9465.5142399999986</v>
      </c>
      <c r="AD4191">
        <v>3</v>
      </c>
      <c r="AE4191" s="8">
        <f t="shared" si="678"/>
        <v>12169.946879999998</v>
      </c>
    </row>
    <row r="4192" spans="1:31" x14ac:dyDescent="0.25">
      <c r="A4192" s="4">
        <v>489712</v>
      </c>
      <c r="B4192" s="4" t="s">
        <v>13083</v>
      </c>
      <c r="C4192" s="4">
        <v>41798354</v>
      </c>
      <c r="D4192" s="4">
        <v>29322123</v>
      </c>
      <c r="E4192" s="4" t="s">
        <v>13084</v>
      </c>
      <c r="F4192" s="4" t="s">
        <v>26</v>
      </c>
      <c r="G4192" s="4" t="s">
        <v>13085</v>
      </c>
      <c r="H4192" s="4"/>
      <c r="I4192" s="4"/>
      <c r="J4192" s="4" t="s">
        <v>45</v>
      </c>
      <c r="K4192" s="4" t="s">
        <v>46</v>
      </c>
      <c r="L4192" s="5">
        <v>34297.75</v>
      </c>
      <c r="M4192" s="5">
        <v>43646.6</v>
      </c>
      <c r="N4192" s="4">
        <v>0</v>
      </c>
      <c r="O4192" s="4" t="s">
        <v>47</v>
      </c>
      <c r="P4192" s="4" t="s">
        <v>1110</v>
      </c>
      <c r="Q4192" s="4" t="s">
        <v>32</v>
      </c>
      <c r="R4192" s="6"/>
      <c r="S4192" s="7">
        <f t="shared" si="671"/>
        <v>43646.6</v>
      </c>
      <c r="T4192" s="7">
        <f t="shared" si="670"/>
        <v>17148.875</v>
      </c>
      <c r="U4192" s="7">
        <f t="shared" si="672"/>
        <v>17148.875</v>
      </c>
      <c r="V4192" s="7">
        <f t="shared" si="674"/>
        <v>5144.6624999999995</v>
      </c>
      <c r="W4192" s="7">
        <f t="shared" si="675"/>
        <v>1131.82575</v>
      </c>
      <c r="X4192" s="7">
        <f t="shared" si="673"/>
        <v>6276.4882499999994</v>
      </c>
      <c r="Y4192" s="7">
        <f>L4192+X4192</f>
        <v>40574.238250000002</v>
      </c>
      <c r="Z4192" s="4">
        <v>2</v>
      </c>
      <c r="AA4192" s="7">
        <f t="shared" si="676"/>
        <v>16229.695300000001</v>
      </c>
      <c r="AB4192" s="4">
        <v>3</v>
      </c>
      <c r="AC4192" s="7">
        <f t="shared" si="677"/>
        <v>9467.3222583333336</v>
      </c>
      <c r="AD4192">
        <v>3</v>
      </c>
      <c r="AE4192" s="8">
        <f t="shared" si="678"/>
        <v>12172.271475000001</v>
      </c>
    </row>
    <row r="4193" spans="1:31" x14ac:dyDescent="0.25">
      <c r="A4193" s="4">
        <v>489998</v>
      </c>
      <c r="B4193" s="4" t="s">
        <v>13086</v>
      </c>
      <c r="C4193" s="4">
        <v>96082361</v>
      </c>
      <c r="D4193" s="4">
        <v>29194056</v>
      </c>
      <c r="E4193" s="4" t="s">
        <v>13087</v>
      </c>
      <c r="F4193" s="4" t="s">
        <v>26</v>
      </c>
      <c r="G4193" s="4" t="s">
        <v>13088</v>
      </c>
      <c r="H4193" s="4"/>
      <c r="I4193" s="4"/>
      <c r="J4193" s="4" t="s">
        <v>45</v>
      </c>
      <c r="K4193" s="4" t="s">
        <v>46</v>
      </c>
      <c r="L4193" s="5">
        <v>34502.519999999997</v>
      </c>
      <c r="M4193" s="5">
        <v>43834.91</v>
      </c>
      <c r="N4193" s="4">
        <v>0</v>
      </c>
      <c r="O4193" s="4" t="s">
        <v>47</v>
      </c>
      <c r="P4193" s="4" t="s">
        <v>1110</v>
      </c>
      <c r="Q4193" s="4" t="s">
        <v>32</v>
      </c>
      <c r="R4193" s="6"/>
      <c r="S4193" s="7">
        <f t="shared" si="671"/>
        <v>43834.91</v>
      </c>
      <c r="T4193" s="7">
        <f t="shared" si="670"/>
        <v>17251.259999999998</v>
      </c>
      <c r="U4193" s="7">
        <f t="shared" si="672"/>
        <v>17251.259999999998</v>
      </c>
      <c r="V4193" s="7">
        <f t="shared" si="674"/>
        <v>5175.3779999999997</v>
      </c>
      <c r="W4193" s="7">
        <f t="shared" si="675"/>
        <v>1138.5831599999999</v>
      </c>
      <c r="X4193" s="7">
        <f t="shared" si="673"/>
        <v>6313.9611599999998</v>
      </c>
      <c r="Y4193" s="7">
        <f>L4193+X4193</f>
        <v>40816.481159999996</v>
      </c>
      <c r="Z4193" s="4">
        <v>2</v>
      </c>
      <c r="AA4193" s="7">
        <f t="shared" si="676"/>
        <v>16326.592463999999</v>
      </c>
      <c r="AB4193" s="4">
        <v>3</v>
      </c>
      <c r="AC4193" s="7">
        <f t="shared" si="677"/>
        <v>9523.8456039999983</v>
      </c>
      <c r="AD4193">
        <v>3</v>
      </c>
      <c r="AE4193" s="8">
        <f t="shared" si="678"/>
        <v>12244.944347999999</v>
      </c>
    </row>
    <row r="4194" spans="1:31" x14ac:dyDescent="0.25">
      <c r="A4194" s="4">
        <v>489866</v>
      </c>
      <c r="B4194" s="4" t="s">
        <v>13089</v>
      </c>
      <c r="C4194" s="4">
        <v>46007777</v>
      </c>
      <c r="D4194" s="4">
        <v>29662752</v>
      </c>
      <c r="E4194" s="4" t="s">
        <v>13090</v>
      </c>
      <c r="F4194" s="4" t="s">
        <v>26</v>
      </c>
      <c r="G4194" s="4"/>
      <c r="H4194" s="4"/>
      <c r="I4194" s="4"/>
      <c r="J4194" s="4" t="s">
        <v>45</v>
      </c>
      <c r="K4194" s="4" t="s">
        <v>46</v>
      </c>
      <c r="L4194" s="5">
        <v>34800.589999999997</v>
      </c>
      <c r="M4194" s="5">
        <v>44768.69</v>
      </c>
      <c r="N4194" s="4">
        <v>0</v>
      </c>
      <c r="O4194" s="4" t="s">
        <v>30</v>
      </c>
      <c r="P4194" s="4" t="s">
        <v>1110</v>
      </c>
      <c r="Q4194" s="4" t="s">
        <v>32</v>
      </c>
      <c r="R4194" s="6"/>
      <c r="S4194" s="7">
        <f t="shared" si="671"/>
        <v>44768.69</v>
      </c>
      <c r="T4194" s="7">
        <f t="shared" si="670"/>
        <v>17400.294999999998</v>
      </c>
      <c r="U4194" s="7">
        <f t="shared" si="672"/>
        <v>17400.294999999998</v>
      </c>
      <c r="V4194" s="7">
        <f t="shared" si="674"/>
        <v>5220.0884999999989</v>
      </c>
      <c r="W4194" s="7">
        <f t="shared" si="675"/>
        <v>1148.4194699999998</v>
      </c>
      <c r="X4194" s="7">
        <f t="shared" si="673"/>
        <v>6368.5079699999987</v>
      </c>
      <c r="Y4194" s="7">
        <f>L4194+X4194</f>
        <v>41169.097969999995</v>
      </c>
      <c r="Z4194" s="4">
        <v>2</v>
      </c>
      <c r="AA4194" s="7">
        <f t="shared" si="676"/>
        <v>16467.639187999997</v>
      </c>
      <c r="AB4194" s="4">
        <v>3</v>
      </c>
      <c r="AC4194" s="7">
        <f t="shared" si="677"/>
        <v>9606.1228596666642</v>
      </c>
      <c r="AD4194">
        <v>3</v>
      </c>
      <c r="AE4194" s="8">
        <f t="shared" si="678"/>
        <v>12350.729390999999</v>
      </c>
    </row>
    <row r="4195" spans="1:31" x14ac:dyDescent="0.25">
      <c r="A4195" s="4">
        <v>489270</v>
      </c>
      <c r="B4195" s="4" t="s">
        <v>13091</v>
      </c>
      <c r="C4195" s="4">
        <v>31713145</v>
      </c>
      <c r="D4195" s="4">
        <v>26521526</v>
      </c>
      <c r="E4195" s="4" t="s">
        <v>13092</v>
      </c>
      <c r="F4195" s="4" t="s">
        <v>26</v>
      </c>
      <c r="G4195" s="4" t="s">
        <v>13093</v>
      </c>
      <c r="H4195" s="4"/>
      <c r="I4195" s="4"/>
      <c r="J4195" s="4" t="s">
        <v>45</v>
      </c>
      <c r="K4195" s="4" t="s">
        <v>46</v>
      </c>
      <c r="L4195" s="5">
        <v>34839.300000000003</v>
      </c>
      <c r="M4195" s="5">
        <v>43776.94</v>
      </c>
      <c r="N4195" s="4">
        <v>0</v>
      </c>
      <c r="O4195" s="4" t="s">
        <v>30</v>
      </c>
      <c r="P4195" s="4" t="s">
        <v>1110</v>
      </c>
      <c r="Q4195" s="4" t="s">
        <v>32</v>
      </c>
      <c r="R4195" s="6"/>
      <c r="S4195" s="7">
        <f t="shared" si="671"/>
        <v>43776.94</v>
      </c>
      <c r="T4195" s="7">
        <f t="shared" si="670"/>
        <v>17419.650000000001</v>
      </c>
      <c r="U4195" s="7">
        <f t="shared" si="672"/>
        <v>17419.650000000001</v>
      </c>
      <c r="V4195" s="7">
        <f t="shared" si="674"/>
        <v>5225.8950000000004</v>
      </c>
      <c r="W4195" s="7">
        <f t="shared" si="675"/>
        <v>1149.6969000000001</v>
      </c>
      <c r="X4195" s="7">
        <f t="shared" si="673"/>
        <v>6375.5919000000004</v>
      </c>
      <c r="Y4195" s="7">
        <f>L4195+X4195</f>
        <v>41214.891900000002</v>
      </c>
      <c r="Z4195" s="4">
        <v>2</v>
      </c>
      <c r="AA4195" s="7">
        <f t="shared" si="676"/>
        <v>16485.956760000001</v>
      </c>
      <c r="AB4195" s="4">
        <v>3</v>
      </c>
      <c r="AC4195" s="7">
        <f t="shared" si="677"/>
        <v>9616.8081099999999</v>
      </c>
      <c r="AD4195">
        <v>3</v>
      </c>
      <c r="AE4195" s="8">
        <f t="shared" si="678"/>
        <v>12364.467570000001</v>
      </c>
    </row>
    <row r="4196" spans="1:31" x14ac:dyDescent="0.25">
      <c r="A4196" s="4">
        <v>492071</v>
      </c>
      <c r="B4196" s="4" t="s">
        <v>13094</v>
      </c>
      <c r="C4196" s="4">
        <v>40422942</v>
      </c>
      <c r="D4196" s="4">
        <v>26095247</v>
      </c>
      <c r="E4196" s="4" t="s">
        <v>13095</v>
      </c>
      <c r="F4196" s="4" t="s">
        <v>232</v>
      </c>
      <c r="G4196" s="4"/>
      <c r="H4196" s="4" t="s">
        <v>13096</v>
      </c>
      <c r="I4196" s="4" t="s">
        <v>13097</v>
      </c>
      <c r="J4196" s="4" t="s">
        <v>1108</v>
      </c>
      <c r="K4196" s="4" t="s">
        <v>46</v>
      </c>
      <c r="L4196" s="5">
        <v>34922.28</v>
      </c>
      <c r="M4196" s="5">
        <v>44450.43</v>
      </c>
      <c r="N4196" s="4">
        <v>0</v>
      </c>
      <c r="O4196" s="4" t="s">
        <v>30</v>
      </c>
      <c r="P4196" s="4" t="s">
        <v>1110</v>
      </c>
      <c r="Q4196" s="4" t="s">
        <v>32</v>
      </c>
      <c r="R4196" s="6"/>
      <c r="S4196" s="7">
        <f t="shared" si="671"/>
        <v>44450.43</v>
      </c>
      <c r="T4196" s="7">
        <f t="shared" si="670"/>
        <v>17461.14</v>
      </c>
      <c r="U4196" s="7">
        <f t="shared" si="672"/>
        <v>17461.14</v>
      </c>
      <c r="V4196" s="7">
        <f t="shared" si="674"/>
        <v>5238.3419999999996</v>
      </c>
      <c r="W4196" s="7">
        <f t="shared" si="675"/>
        <v>1152.43524</v>
      </c>
      <c r="X4196" s="7">
        <f t="shared" si="673"/>
        <v>6390.7772399999994</v>
      </c>
      <c r="Y4196" s="7">
        <f>L4196+X4196</f>
        <v>41313.057239999995</v>
      </c>
      <c r="Z4196" s="4">
        <v>2</v>
      </c>
      <c r="AA4196" s="7">
        <f t="shared" si="676"/>
        <v>16525.222895999999</v>
      </c>
      <c r="AB4196" s="4">
        <v>3</v>
      </c>
      <c r="AC4196" s="7">
        <f t="shared" si="677"/>
        <v>9639.7133559999984</v>
      </c>
      <c r="AD4196">
        <v>3</v>
      </c>
      <c r="AE4196" s="8">
        <f t="shared" si="678"/>
        <v>12393.917171999999</v>
      </c>
    </row>
    <row r="4197" spans="1:31" x14ac:dyDescent="0.25">
      <c r="A4197" s="4">
        <v>489780</v>
      </c>
      <c r="B4197" s="4" t="s">
        <v>13098</v>
      </c>
      <c r="C4197" s="4">
        <v>43358498</v>
      </c>
      <c r="D4197" s="4">
        <v>26213376</v>
      </c>
      <c r="E4197" s="4" t="s">
        <v>13099</v>
      </c>
      <c r="F4197" s="4" t="s">
        <v>26</v>
      </c>
      <c r="G4197" s="4" t="s">
        <v>13100</v>
      </c>
      <c r="H4197" s="4"/>
      <c r="I4197" s="4"/>
      <c r="J4197" s="4" t="s">
        <v>45</v>
      </c>
      <c r="K4197" s="4" t="s">
        <v>46</v>
      </c>
      <c r="L4197" s="5">
        <v>35129.839999999997</v>
      </c>
      <c r="M4197" s="5">
        <v>44161.98</v>
      </c>
      <c r="N4197" s="4">
        <v>0</v>
      </c>
      <c r="O4197" s="4" t="s">
        <v>30</v>
      </c>
      <c r="P4197" s="4" t="s">
        <v>1110</v>
      </c>
      <c r="Q4197" s="4" t="s">
        <v>32</v>
      </c>
      <c r="R4197" s="6"/>
      <c r="S4197" s="7">
        <f t="shared" si="671"/>
        <v>44161.98</v>
      </c>
      <c r="T4197" s="7">
        <f t="shared" si="670"/>
        <v>17564.919999999998</v>
      </c>
      <c r="U4197" s="7">
        <f t="shared" si="672"/>
        <v>17564.919999999998</v>
      </c>
      <c r="V4197" s="7">
        <f t="shared" si="674"/>
        <v>5269.4759999999997</v>
      </c>
      <c r="W4197" s="7">
        <f t="shared" si="675"/>
        <v>1159.2847199999999</v>
      </c>
      <c r="X4197" s="7">
        <f t="shared" si="673"/>
        <v>6428.7607199999993</v>
      </c>
      <c r="Y4197" s="7">
        <f>L4197+X4197</f>
        <v>41558.600719999995</v>
      </c>
      <c r="Z4197" s="4">
        <v>2</v>
      </c>
      <c r="AA4197" s="7">
        <f t="shared" si="676"/>
        <v>16623.440287999998</v>
      </c>
      <c r="AB4197" s="4">
        <v>3</v>
      </c>
      <c r="AC4197" s="7">
        <f t="shared" si="677"/>
        <v>9697.0068346666649</v>
      </c>
      <c r="AD4197">
        <v>3</v>
      </c>
      <c r="AE4197" s="8">
        <f t="shared" si="678"/>
        <v>12467.580216</v>
      </c>
    </row>
    <row r="4198" spans="1:31" x14ac:dyDescent="0.25">
      <c r="A4198" s="4">
        <v>485805</v>
      </c>
      <c r="B4198" s="4" t="s">
        <v>13101</v>
      </c>
      <c r="C4198" s="4">
        <v>26620123</v>
      </c>
      <c r="D4198" s="4">
        <v>27563521</v>
      </c>
      <c r="E4198" s="4" t="s">
        <v>13102</v>
      </c>
      <c r="F4198" s="4" t="s">
        <v>26</v>
      </c>
      <c r="G4198" s="4" t="s">
        <v>13103</v>
      </c>
      <c r="H4198" s="4" t="s">
        <v>13104</v>
      </c>
      <c r="I4198" s="4"/>
      <c r="J4198" s="4" t="s">
        <v>28</v>
      </c>
      <c r="K4198" s="4" t="s">
        <v>1728</v>
      </c>
      <c r="L4198" s="5">
        <v>149298.69</v>
      </c>
      <c r="M4198" s="5">
        <v>347925.28</v>
      </c>
      <c r="N4198" s="4">
        <v>0</v>
      </c>
      <c r="O4198" s="4" t="s">
        <v>30</v>
      </c>
      <c r="P4198" s="4" t="s">
        <v>780</v>
      </c>
      <c r="Q4198" s="4" t="s">
        <v>32</v>
      </c>
      <c r="R4198" s="6">
        <v>45446.615556168981</v>
      </c>
      <c r="S4198" s="7">
        <f t="shared" si="671"/>
        <v>347925.28</v>
      </c>
      <c r="T4198" s="7">
        <f>L4198*40%</f>
        <v>59719.476000000002</v>
      </c>
      <c r="U4198" s="7">
        <f t="shared" si="672"/>
        <v>59719.476000000002</v>
      </c>
      <c r="V4198" s="7">
        <f t="shared" si="674"/>
        <v>22394.803499999998</v>
      </c>
      <c r="W4198" s="7">
        <f t="shared" si="675"/>
        <v>4926.8567699999994</v>
      </c>
      <c r="X4198" s="7">
        <f t="shared" si="673"/>
        <v>27321.660269999997</v>
      </c>
      <c r="Y4198" s="7">
        <f>L4198+X4198</f>
        <v>176620.35027</v>
      </c>
      <c r="Z4198" s="4">
        <v>2</v>
      </c>
      <c r="AA4198" s="7">
        <f t="shared" si="676"/>
        <v>70648.140108000007</v>
      </c>
      <c r="AB4198" s="4">
        <v>3</v>
      </c>
      <c r="AC4198" s="7">
        <f t="shared" si="677"/>
        <v>41211.415063</v>
      </c>
      <c r="AD4198">
        <v>3</v>
      </c>
      <c r="AE4198" s="8">
        <f t="shared" si="678"/>
        <v>52986.105080999994</v>
      </c>
    </row>
    <row r="4199" spans="1:31" x14ac:dyDescent="0.25">
      <c r="A4199" s="4">
        <v>447169</v>
      </c>
      <c r="B4199" s="4" t="s">
        <v>13105</v>
      </c>
      <c r="C4199" s="4">
        <v>36584410</v>
      </c>
      <c r="D4199" s="4">
        <v>27218872</v>
      </c>
      <c r="E4199" s="4" t="s">
        <v>13106</v>
      </c>
      <c r="F4199" s="4" t="s">
        <v>26</v>
      </c>
      <c r="G4199" s="4" t="s">
        <v>13107</v>
      </c>
      <c r="H4199" s="4"/>
      <c r="I4199" s="4"/>
      <c r="J4199" s="4" t="s">
        <v>11511</v>
      </c>
      <c r="K4199" s="4" t="s">
        <v>949</v>
      </c>
      <c r="L4199" s="5">
        <v>149406.62</v>
      </c>
      <c r="M4199" s="5">
        <v>213261.29</v>
      </c>
      <c r="N4199" s="4">
        <v>0</v>
      </c>
      <c r="O4199" s="4" t="s">
        <v>30</v>
      </c>
      <c r="P4199" s="4" t="s">
        <v>57</v>
      </c>
      <c r="Q4199" s="4" t="s">
        <v>32</v>
      </c>
      <c r="R4199" s="6">
        <v>45022.501015127316</v>
      </c>
      <c r="S4199" s="7">
        <f t="shared" si="671"/>
        <v>213261.29</v>
      </c>
      <c r="T4199" s="7">
        <f>L4199*40%</f>
        <v>59762.648000000001</v>
      </c>
      <c r="U4199" s="7">
        <f t="shared" si="672"/>
        <v>59762.648000000001</v>
      </c>
      <c r="V4199" s="7">
        <f t="shared" si="674"/>
        <v>22410.992999999999</v>
      </c>
      <c r="W4199" s="7">
        <f t="shared" si="675"/>
        <v>4930.4184599999999</v>
      </c>
      <c r="X4199" s="7">
        <f t="shared" si="673"/>
        <v>27341.411459999999</v>
      </c>
      <c r="Y4199" s="7">
        <f>L4199+X4199</f>
        <v>176748.03146</v>
      </c>
      <c r="Z4199" s="4">
        <v>2</v>
      </c>
      <c r="AA4199" s="7">
        <f t="shared" si="676"/>
        <v>70699.212584000008</v>
      </c>
      <c r="AB4199" s="4">
        <v>3</v>
      </c>
      <c r="AC4199" s="7">
        <f t="shared" si="677"/>
        <v>41241.207340666668</v>
      </c>
      <c r="AD4199">
        <v>3</v>
      </c>
      <c r="AE4199" s="8">
        <f t="shared" si="678"/>
        <v>53024.409438000002</v>
      </c>
    </row>
    <row r="4200" spans="1:31" x14ac:dyDescent="0.25">
      <c r="A4200" s="4">
        <v>489486</v>
      </c>
      <c r="B4200" s="4" t="s">
        <v>13108</v>
      </c>
      <c r="C4200" s="4">
        <v>37055927</v>
      </c>
      <c r="D4200" s="4">
        <v>29560036</v>
      </c>
      <c r="E4200" s="4" t="s">
        <v>13109</v>
      </c>
      <c r="F4200" s="4" t="s">
        <v>26</v>
      </c>
      <c r="G4200" s="4" t="s">
        <v>13110</v>
      </c>
      <c r="H4200" s="4"/>
      <c r="I4200" s="4"/>
      <c r="J4200" s="4" t="s">
        <v>45</v>
      </c>
      <c r="K4200" s="4" t="s">
        <v>46</v>
      </c>
      <c r="L4200" s="5">
        <v>35263.65</v>
      </c>
      <c r="M4200" s="5">
        <v>45201.07</v>
      </c>
      <c r="N4200" s="4">
        <v>0</v>
      </c>
      <c r="O4200" s="4" t="s">
        <v>30</v>
      </c>
      <c r="P4200" s="4" t="s">
        <v>1110</v>
      </c>
      <c r="Q4200" s="4" t="s">
        <v>32</v>
      </c>
      <c r="R4200" s="6"/>
      <c r="S4200" s="7">
        <f t="shared" si="671"/>
        <v>45201.07</v>
      </c>
      <c r="T4200" s="7">
        <f>L4200*50%</f>
        <v>17631.825000000001</v>
      </c>
      <c r="U4200" s="7">
        <f t="shared" si="672"/>
        <v>17631.825000000001</v>
      </c>
      <c r="V4200" s="7">
        <f t="shared" si="674"/>
        <v>5289.5474999999997</v>
      </c>
      <c r="W4200" s="7">
        <f t="shared" si="675"/>
        <v>1163.70045</v>
      </c>
      <c r="X4200" s="7">
        <f t="shared" si="673"/>
        <v>6453.2479499999999</v>
      </c>
      <c r="Y4200" s="7">
        <f>L4200+X4200</f>
        <v>41716.897949999999</v>
      </c>
      <c r="Z4200" s="4">
        <v>2</v>
      </c>
      <c r="AA4200" s="7">
        <f t="shared" si="676"/>
        <v>16686.759180000001</v>
      </c>
      <c r="AB4200" s="4">
        <v>3</v>
      </c>
      <c r="AC4200" s="7">
        <f t="shared" si="677"/>
        <v>9733.9428549999993</v>
      </c>
      <c r="AD4200">
        <v>3</v>
      </c>
      <c r="AE4200" s="8">
        <f t="shared" si="678"/>
        <v>12515.069385000001</v>
      </c>
    </row>
    <row r="4201" spans="1:31" x14ac:dyDescent="0.25">
      <c r="A4201" s="4">
        <v>489610</v>
      </c>
      <c r="B4201" s="4" t="s">
        <v>13111</v>
      </c>
      <c r="C4201" s="4">
        <v>39471831</v>
      </c>
      <c r="D4201" s="4">
        <v>29320765</v>
      </c>
      <c r="E4201" s="4" t="s">
        <v>13112</v>
      </c>
      <c r="F4201" s="4" t="s">
        <v>26</v>
      </c>
      <c r="G4201" s="4" t="s">
        <v>13113</v>
      </c>
      <c r="H4201" s="4"/>
      <c r="I4201" s="4"/>
      <c r="J4201" s="4" t="s">
        <v>45</v>
      </c>
      <c r="K4201" s="4" t="s">
        <v>46</v>
      </c>
      <c r="L4201" s="5">
        <v>35368.58</v>
      </c>
      <c r="M4201" s="5">
        <v>46038.43</v>
      </c>
      <c r="N4201" s="4">
        <v>0</v>
      </c>
      <c r="O4201" s="4" t="s">
        <v>47</v>
      </c>
      <c r="P4201" s="4" t="s">
        <v>1110</v>
      </c>
      <c r="Q4201" s="4" t="s">
        <v>32</v>
      </c>
      <c r="R4201" s="6"/>
      <c r="S4201" s="7">
        <f t="shared" si="671"/>
        <v>46038.43</v>
      </c>
      <c r="T4201" s="7">
        <f>L4201*50%</f>
        <v>17684.29</v>
      </c>
      <c r="U4201" s="7">
        <f t="shared" si="672"/>
        <v>17684.29</v>
      </c>
      <c r="V4201" s="7">
        <f t="shared" si="674"/>
        <v>5305.2870000000003</v>
      </c>
      <c r="W4201" s="7">
        <f t="shared" si="675"/>
        <v>1167.1631400000001</v>
      </c>
      <c r="X4201" s="7">
        <f t="shared" si="673"/>
        <v>6472.4501400000008</v>
      </c>
      <c r="Y4201" s="7">
        <f>L4201+X4201</f>
        <v>41841.030140000003</v>
      </c>
      <c r="Z4201" s="4">
        <v>2</v>
      </c>
      <c r="AA4201" s="7">
        <f t="shared" si="676"/>
        <v>16736.412056000001</v>
      </c>
      <c r="AB4201" s="4">
        <v>3</v>
      </c>
      <c r="AC4201" s="7">
        <f t="shared" si="677"/>
        <v>9762.9070326666661</v>
      </c>
      <c r="AD4201">
        <v>3</v>
      </c>
      <c r="AE4201" s="8">
        <f t="shared" si="678"/>
        <v>12552.309042000001</v>
      </c>
    </row>
    <row r="4202" spans="1:31" x14ac:dyDescent="0.25">
      <c r="A4202" s="4">
        <v>489402</v>
      </c>
      <c r="B4202" s="4" t="s">
        <v>13114</v>
      </c>
      <c r="C4202" s="4">
        <v>35114098</v>
      </c>
      <c r="D4202" s="4">
        <v>1977035</v>
      </c>
      <c r="E4202" s="4" t="s">
        <v>13115</v>
      </c>
      <c r="F4202" s="4" t="s">
        <v>26</v>
      </c>
      <c r="G4202" s="4" t="s">
        <v>13116</v>
      </c>
      <c r="H4202" s="4"/>
      <c r="I4202" s="4"/>
      <c r="J4202" s="4" t="s">
        <v>45</v>
      </c>
      <c r="K4202" s="4" t="s">
        <v>46</v>
      </c>
      <c r="L4202" s="5">
        <v>149618.9</v>
      </c>
      <c r="M4202" s="5">
        <v>192195.95</v>
      </c>
      <c r="N4202" s="4">
        <v>0</v>
      </c>
      <c r="O4202" s="4" t="s">
        <v>47</v>
      </c>
      <c r="P4202" s="4" t="s">
        <v>57</v>
      </c>
      <c r="Q4202" s="4" t="s">
        <v>572</v>
      </c>
      <c r="R4202" s="6">
        <v>45441.78488885417</v>
      </c>
      <c r="S4202" s="7">
        <f t="shared" si="671"/>
        <v>192195.95</v>
      </c>
      <c r="T4202" s="7">
        <f>L4202*40%</f>
        <v>59847.56</v>
      </c>
      <c r="U4202" s="7">
        <f t="shared" si="672"/>
        <v>59847.56</v>
      </c>
      <c r="V4202" s="7">
        <f t="shared" si="674"/>
        <v>22442.834999999999</v>
      </c>
      <c r="W4202" s="7">
        <f t="shared" si="675"/>
        <v>4937.4237000000003</v>
      </c>
      <c r="X4202" s="7">
        <f t="shared" si="673"/>
        <v>27380.258699999998</v>
      </c>
      <c r="Y4202" s="7">
        <f>L4202+X4202</f>
        <v>176999.1587</v>
      </c>
      <c r="Z4202" s="4">
        <v>2</v>
      </c>
      <c r="AA4202" s="7">
        <f t="shared" si="676"/>
        <v>70799.663480000003</v>
      </c>
      <c r="AB4202" s="4">
        <v>3</v>
      </c>
      <c r="AC4202" s="7">
        <f t="shared" si="677"/>
        <v>41299.803696666662</v>
      </c>
      <c r="AD4202">
        <v>3</v>
      </c>
      <c r="AE4202" s="8">
        <f t="shared" si="678"/>
        <v>53099.747609999999</v>
      </c>
    </row>
    <row r="4203" spans="1:31" x14ac:dyDescent="0.25">
      <c r="A4203" s="4">
        <v>486529</v>
      </c>
      <c r="B4203" s="4" t="s">
        <v>13117</v>
      </c>
      <c r="C4203" s="4">
        <v>40648733</v>
      </c>
      <c r="D4203" s="4">
        <v>29348434</v>
      </c>
      <c r="E4203" s="4" t="s">
        <v>13118</v>
      </c>
      <c r="F4203" s="4" t="s">
        <v>26</v>
      </c>
      <c r="G4203" s="4"/>
      <c r="H4203" s="4"/>
      <c r="I4203" s="4"/>
      <c r="J4203" s="4" t="s">
        <v>28</v>
      </c>
      <c r="K4203" s="4" t="s">
        <v>5474</v>
      </c>
      <c r="L4203" s="5">
        <v>35384.28</v>
      </c>
      <c r="M4203" s="5">
        <v>82580.23</v>
      </c>
      <c r="N4203" s="4">
        <v>0</v>
      </c>
      <c r="O4203" s="4" t="s">
        <v>30</v>
      </c>
      <c r="P4203" s="4" t="s">
        <v>3200</v>
      </c>
      <c r="Q4203" s="4" t="s">
        <v>32</v>
      </c>
      <c r="R4203" s="6"/>
      <c r="S4203" s="7">
        <f t="shared" si="671"/>
        <v>82580.23</v>
      </c>
      <c r="T4203" s="7">
        <f t="shared" ref="T4203:T4222" si="679">L4203*50%</f>
        <v>17692.14</v>
      </c>
      <c r="U4203" s="7">
        <f t="shared" si="672"/>
        <v>17692.14</v>
      </c>
      <c r="V4203" s="7">
        <f t="shared" si="674"/>
        <v>5307.6419999999998</v>
      </c>
      <c r="W4203" s="7">
        <f t="shared" si="675"/>
        <v>1167.6812399999999</v>
      </c>
      <c r="X4203" s="7">
        <f t="shared" si="673"/>
        <v>6475.3232399999997</v>
      </c>
      <c r="Y4203" s="7">
        <f>L4203+X4203</f>
        <v>41859.603239999997</v>
      </c>
      <c r="Z4203" s="4">
        <v>2</v>
      </c>
      <c r="AA4203" s="7">
        <f t="shared" si="676"/>
        <v>16743.841295999999</v>
      </c>
      <c r="AB4203" s="4">
        <v>3</v>
      </c>
      <c r="AC4203" s="7">
        <f t="shared" si="677"/>
        <v>9767.2407559999974</v>
      </c>
      <c r="AD4203">
        <v>3</v>
      </c>
      <c r="AE4203" s="8">
        <f t="shared" si="678"/>
        <v>12557.880971999999</v>
      </c>
    </row>
    <row r="4204" spans="1:31" x14ac:dyDescent="0.25">
      <c r="A4204" s="4">
        <v>492079</v>
      </c>
      <c r="B4204" s="4" t="s">
        <v>13119</v>
      </c>
      <c r="C4204" s="4">
        <v>41783248</v>
      </c>
      <c r="D4204" s="4">
        <v>30907276</v>
      </c>
      <c r="E4204" s="4" t="s">
        <v>13120</v>
      </c>
      <c r="F4204" s="4" t="s">
        <v>26</v>
      </c>
      <c r="G4204" s="4"/>
      <c r="H4204" s="4" t="s">
        <v>13121</v>
      </c>
      <c r="I4204" s="4"/>
      <c r="J4204" s="4" t="s">
        <v>1108</v>
      </c>
      <c r="K4204" s="4" t="s">
        <v>46</v>
      </c>
      <c r="L4204" s="5">
        <v>35396.42</v>
      </c>
      <c r="M4204" s="5">
        <v>46030.57</v>
      </c>
      <c r="N4204" s="4">
        <v>0</v>
      </c>
      <c r="O4204" s="4" t="s">
        <v>30</v>
      </c>
      <c r="P4204" s="4" t="s">
        <v>1110</v>
      </c>
      <c r="Q4204" s="4" t="s">
        <v>32</v>
      </c>
      <c r="R4204" s="6"/>
      <c r="S4204" s="7">
        <f t="shared" si="671"/>
        <v>46030.57</v>
      </c>
      <c r="T4204" s="7">
        <f t="shared" si="679"/>
        <v>17698.21</v>
      </c>
      <c r="U4204" s="7">
        <f t="shared" si="672"/>
        <v>17698.21</v>
      </c>
      <c r="V4204" s="7">
        <f t="shared" si="674"/>
        <v>5309.4629999999997</v>
      </c>
      <c r="W4204" s="7">
        <f t="shared" si="675"/>
        <v>1168.08186</v>
      </c>
      <c r="X4204" s="7">
        <f t="shared" si="673"/>
        <v>6477.54486</v>
      </c>
      <c r="Y4204" s="7">
        <f>L4204+X4204</f>
        <v>41873.96486</v>
      </c>
      <c r="Z4204" s="4">
        <v>2</v>
      </c>
      <c r="AA4204" s="7">
        <f t="shared" si="676"/>
        <v>16749.585944000002</v>
      </c>
      <c r="AB4204" s="4">
        <v>3</v>
      </c>
      <c r="AC4204" s="7">
        <f t="shared" si="677"/>
        <v>9770.591800666667</v>
      </c>
      <c r="AD4204">
        <v>3</v>
      </c>
      <c r="AE4204" s="8">
        <f t="shared" si="678"/>
        <v>12562.189458000001</v>
      </c>
    </row>
    <row r="4205" spans="1:31" x14ac:dyDescent="0.25">
      <c r="A4205" s="4">
        <v>488918</v>
      </c>
      <c r="B4205" s="4" t="s">
        <v>13122</v>
      </c>
      <c r="C4205" s="4">
        <v>19085901</v>
      </c>
      <c r="D4205" s="4">
        <v>29367733</v>
      </c>
      <c r="E4205" s="4" t="s">
        <v>13123</v>
      </c>
      <c r="F4205" s="4" t="s">
        <v>26</v>
      </c>
      <c r="G4205" s="4" t="s">
        <v>13124</v>
      </c>
      <c r="H4205" s="4"/>
      <c r="I4205" s="4"/>
      <c r="J4205" s="4" t="s">
        <v>45</v>
      </c>
      <c r="K4205" s="4" t="s">
        <v>46</v>
      </c>
      <c r="L4205" s="5">
        <v>35411.620000000003</v>
      </c>
      <c r="M4205" s="5">
        <v>45139.199999999997</v>
      </c>
      <c r="N4205" s="4">
        <v>0</v>
      </c>
      <c r="O4205" s="4" t="s">
        <v>30</v>
      </c>
      <c r="P4205" s="4" t="s">
        <v>1110</v>
      </c>
      <c r="Q4205" s="4" t="s">
        <v>32</v>
      </c>
      <c r="R4205" s="6"/>
      <c r="S4205" s="7">
        <f t="shared" si="671"/>
        <v>45139.199999999997</v>
      </c>
      <c r="T4205" s="7">
        <f t="shared" si="679"/>
        <v>17705.810000000001</v>
      </c>
      <c r="U4205" s="7">
        <f t="shared" si="672"/>
        <v>17705.810000000001</v>
      </c>
      <c r="V4205" s="7">
        <f t="shared" si="674"/>
        <v>5311.7430000000004</v>
      </c>
      <c r="W4205" s="7">
        <f t="shared" si="675"/>
        <v>1168.5834600000001</v>
      </c>
      <c r="X4205" s="7">
        <f t="shared" si="673"/>
        <v>6480.3264600000002</v>
      </c>
      <c r="Y4205" s="7">
        <f>L4205+X4205</f>
        <v>41891.946460000006</v>
      </c>
      <c r="Z4205" s="4">
        <v>2</v>
      </c>
      <c r="AA4205" s="7">
        <f t="shared" si="676"/>
        <v>16756.778584000003</v>
      </c>
      <c r="AB4205" s="4">
        <v>3</v>
      </c>
      <c r="AC4205" s="7">
        <f t="shared" si="677"/>
        <v>9774.7875073333344</v>
      </c>
      <c r="AD4205">
        <v>3</v>
      </c>
      <c r="AE4205" s="8">
        <f t="shared" si="678"/>
        <v>12567.583938000003</v>
      </c>
    </row>
    <row r="4206" spans="1:31" x14ac:dyDescent="0.25">
      <c r="A4206" s="4">
        <v>491627</v>
      </c>
      <c r="B4206" s="4" t="s">
        <v>13125</v>
      </c>
      <c r="C4206" s="4">
        <v>33050404</v>
      </c>
      <c r="D4206" s="4">
        <v>1515594</v>
      </c>
      <c r="E4206" s="4" t="s">
        <v>13126</v>
      </c>
      <c r="F4206" s="4" t="s">
        <v>26</v>
      </c>
      <c r="G4206" s="4" t="s">
        <v>13127</v>
      </c>
      <c r="H4206" s="4"/>
      <c r="I4206" s="4"/>
      <c r="J4206" s="4" t="s">
        <v>40</v>
      </c>
      <c r="K4206" s="4" t="s">
        <v>41</v>
      </c>
      <c r="L4206" s="5">
        <v>35427.410000000003</v>
      </c>
      <c r="M4206" s="5">
        <v>44551.83</v>
      </c>
      <c r="N4206" s="4">
        <v>0</v>
      </c>
      <c r="O4206" s="4" t="s">
        <v>30</v>
      </c>
      <c r="P4206" s="4" t="s">
        <v>1110</v>
      </c>
      <c r="Q4206" s="4" t="s">
        <v>32</v>
      </c>
      <c r="R4206" s="6"/>
      <c r="S4206" s="7">
        <f t="shared" si="671"/>
        <v>44551.83</v>
      </c>
      <c r="T4206" s="7">
        <f t="shared" si="679"/>
        <v>17713.705000000002</v>
      </c>
      <c r="U4206" s="7">
        <f t="shared" si="672"/>
        <v>17713.705000000002</v>
      </c>
      <c r="V4206" s="7">
        <f t="shared" si="674"/>
        <v>5314.1115</v>
      </c>
      <c r="W4206" s="7">
        <f t="shared" si="675"/>
        <v>1169.1045300000001</v>
      </c>
      <c r="X4206" s="7">
        <f t="shared" si="673"/>
        <v>6483.2160299999996</v>
      </c>
      <c r="Y4206" s="7">
        <f>L4206+X4206</f>
        <v>41910.626029999999</v>
      </c>
      <c r="Z4206" s="4">
        <v>2</v>
      </c>
      <c r="AA4206" s="7">
        <f t="shared" si="676"/>
        <v>16764.250412000001</v>
      </c>
      <c r="AB4206" s="4">
        <v>3</v>
      </c>
      <c r="AC4206" s="7">
        <f t="shared" si="677"/>
        <v>9779.146073666665</v>
      </c>
      <c r="AD4206">
        <v>3</v>
      </c>
      <c r="AE4206" s="8">
        <f t="shared" si="678"/>
        <v>12573.187809000001</v>
      </c>
    </row>
    <row r="4207" spans="1:31" x14ac:dyDescent="0.25">
      <c r="A4207" s="4">
        <v>491716</v>
      </c>
      <c r="B4207" s="4" t="s">
        <v>13128</v>
      </c>
      <c r="C4207" s="4">
        <v>37216973</v>
      </c>
      <c r="D4207" s="4">
        <v>19857386</v>
      </c>
      <c r="E4207" s="4" t="s">
        <v>13129</v>
      </c>
      <c r="F4207" s="4" t="s">
        <v>232</v>
      </c>
      <c r="G4207" s="4" t="s">
        <v>13130</v>
      </c>
      <c r="H4207" s="4"/>
      <c r="I4207" s="4"/>
      <c r="J4207" s="4" t="s">
        <v>40</v>
      </c>
      <c r="K4207" s="4" t="s">
        <v>347</v>
      </c>
      <c r="L4207" s="5">
        <v>35499.449999999997</v>
      </c>
      <c r="M4207" s="5">
        <v>44665.98</v>
      </c>
      <c r="N4207" s="4">
        <v>0</v>
      </c>
      <c r="O4207" s="4" t="s">
        <v>30</v>
      </c>
      <c r="P4207" s="4" t="s">
        <v>1110</v>
      </c>
      <c r="Q4207" s="4" t="s">
        <v>32</v>
      </c>
      <c r="R4207" s="6"/>
      <c r="S4207" s="7">
        <f t="shared" si="671"/>
        <v>44665.98</v>
      </c>
      <c r="T4207" s="7">
        <f t="shared" si="679"/>
        <v>17749.724999999999</v>
      </c>
      <c r="U4207" s="7">
        <f t="shared" si="672"/>
        <v>17749.724999999999</v>
      </c>
      <c r="V4207" s="7">
        <f t="shared" si="674"/>
        <v>5324.9174999999996</v>
      </c>
      <c r="W4207" s="7">
        <f t="shared" si="675"/>
        <v>1171.4818499999999</v>
      </c>
      <c r="X4207" s="7">
        <f t="shared" si="673"/>
        <v>6496.3993499999997</v>
      </c>
      <c r="Y4207" s="7">
        <f>L4207+X4207</f>
        <v>41995.849349999997</v>
      </c>
      <c r="Z4207" s="4">
        <v>2</v>
      </c>
      <c r="AA4207" s="7">
        <f t="shared" si="676"/>
        <v>16798.339739999999</v>
      </c>
      <c r="AB4207" s="4">
        <v>3</v>
      </c>
      <c r="AC4207" s="7">
        <f t="shared" si="677"/>
        <v>9799.0315149999988</v>
      </c>
      <c r="AD4207">
        <v>3</v>
      </c>
      <c r="AE4207" s="8">
        <f t="shared" si="678"/>
        <v>12598.754804999999</v>
      </c>
    </row>
    <row r="4208" spans="1:31" x14ac:dyDescent="0.25">
      <c r="A4208" s="4">
        <v>489870</v>
      </c>
      <c r="B4208" s="4" t="s">
        <v>13131</v>
      </c>
      <c r="C4208" s="4">
        <v>46087995</v>
      </c>
      <c r="D4208" s="4">
        <v>27419799</v>
      </c>
      <c r="E4208" s="4" t="s">
        <v>13132</v>
      </c>
      <c r="F4208" s="4" t="s">
        <v>26</v>
      </c>
      <c r="G4208" s="4" t="s">
        <v>13133</v>
      </c>
      <c r="H4208" s="4"/>
      <c r="I4208" s="4"/>
      <c r="J4208" s="4" t="s">
        <v>45</v>
      </c>
      <c r="K4208" s="4" t="s">
        <v>46</v>
      </c>
      <c r="L4208" s="5">
        <v>35538.92</v>
      </c>
      <c r="M4208" s="5">
        <v>44650.559999999998</v>
      </c>
      <c r="N4208" s="4">
        <v>0</v>
      </c>
      <c r="O4208" s="4" t="s">
        <v>30</v>
      </c>
      <c r="P4208" s="4" t="s">
        <v>1110</v>
      </c>
      <c r="Q4208" s="4" t="s">
        <v>32</v>
      </c>
      <c r="R4208" s="6"/>
      <c r="S4208" s="7">
        <f t="shared" si="671"/>
        <v>44650.559999999998</v>
      </c>
      <c r="T4208" s="7">
        <f t="shared" si="679"/>
        <v>17769.46</v>
      </c>
      <c r="U4208" s="7">
        <f t="shared" si="672"/>
        <v>17769.46</v>
      </c>
      <c r="V4208" s="7">
        <f t="shared" si="674"/>
        <v>5330.8379999999997</v>
      </c>
      <c r="W4208" s="7">
        <f t="shared" si="675"/>
        <v>1172.7843599999999</v>
      </c>
      <c r="X4208" s="7">
        <f t="shared" si="673"/>
        <v>6503.6223599999994</v>
      </c>
      <c r="Y4208" s="7">
        <f>L4208+X4208</f>
        <v>42042.542359999999</v>
      </c>
      <c r="Z4208" s="4">
        <v>2</v>
      </c>
      <c r="AA4208" s="7">
        <f t="shared" si="676"/>
        <v>16817.016943999999</v>
      </c>
      <c r="AB4208" s="4">
        <v>3</v>
      </c>
      <c r="AC4208" s="7">
        <f t="shared" si="677"/>
        <v>9809.9265506666652</v>
      </c>
      <c r="AD4208">
        <v>3</v>
      </c>
      <c r="AE4208" s="8">
        <f t="shared" si="678"/>
        <v>12612.762708</v>
      </c>
    </row>
    <row r="4209" spans="1:31" x14ac:dyDescent="0.25">
      <c r="A4209" s="4">
        <v>489865</v>
      </c>
      <c r="B4209" s="4" t="s">
        <v>13134</v>
      </c>
      <c r="C4209" s="4">
        <v>45993811</v>
      </c>
      <c r="D4209" s="4">
        <v>29257207</v>
      </c>
      <c r="E4209" s="4" t="s">
        <v>13135</v>
      </c>
      <c r="F4209" s="4" t="s">
        <v>26</v>
      </c>
      <c r="G4209" s="4" t="s">
        <v>13136</v>
      </c>
      <c r="H4209" s="4"/>
      <c r="I4209" s="4"/>
      <c r="J4209" s="4" t="s">
        <v>45</v>
      </c>
      <c r="K4209" s="4" t="s">
        <v>46</v>
      </c>
      <c r="L4209" s="5">
        <v>35608.35</v>
      </c>
      <c r="M4209" s="5">
        <v>45372.29</v>
      </c>
      <c r="N4209" s="4">
        <v>0</v>
      </c>
      <c r="O4209" s="4" t="s">
        <v>30</v>
      </c>
      <c r="P4209" s="4" t="s">
        <v>1110</v>
      </c>
      <c r="Q4209" s="4" t="s">
        <v>32</v>
      </c>
      <c r="R4209" s="6"/>
      <c r="S4209" s="7">
        <f t="shared" si="671"/>
        <v>45372.29</v>
      </c>
      <c r="T4209" s="7">
        <f t="shared" si="679"/>
        <v>17804.174999999999</v>
      </c>
      <c r="U4209" s="7">
        <f t="shared" si="672"/>
        <v>17804.174999999999</v>
      </c>
      <c r="V4209" s="7">
        <f t="shared" si="674"/>
        <v>5341.2524999999996</v>
      </c>
      <c r="W4209" s="7">
        <f t="shared" si="675"/>
        <v>1175.07555</v>
      </c>
      <c r="X4209" s="7">
        <f t="shared" si="673"/>
        <v>6516.3280500000001</v>
      </c>
      <c r="Y4209" s="7">
        <f>L4209+X4209</f>
        <v>42124.678050000002</v>
      </c>
      <c r="Z4209" s="4">
        <v>2</v>
      </c>
      <c r="AA4209" s="7">
        <f t="shared" si="676"/>
        <v>16849.871220000001</v>
      </c>
      <c r="AB4209" s="4">
        <v>3</v>
      </c>
      <c r="AC4209" s="7">
        <f t="shared" si="677"/>
        <v>9829.0915449999993</v>
      </c>
      <c r="AD4209">
        <v>3</v>
      </c>
      <c r="AE4209" s="8">
        <f t="shared" si="678"/>
        <v>12637.403415000001</v>
      </c>
    </row>
    <row r="4210" spans="1:31" x14ac:dyDescent="0.25">
      <c r="A4210" s="4">
        <v>489570</v>
      </c>
      <c r="B4210" s="4" t="s">
        <v>13137</v>
      </c>
      <c r="C4210" s="4">
        <v>38789256</v>
      </c>
      <c r="D4210" s="4">
        <v>23271053</v>
      </c>
      <c r="E4210" s="4" t="s">
        <v>13138</v>
      </c>
      <c r="F4210" s="4" t="s">
        <v>26</v>
      </c>
      <c r="G4210" s="4" t="s">
        <v>13139</v>
      </c>
      <c r="H4210" s="4" t="s">
        <v>13140</v>
      </c>
      <c r="I4210" s="4"/>
      <c r="J4210" s="4" t="s">
        <v>45</v>
      </c>
      <c r="K4210" s="4" t="s">
        <v>46</v>
      </c>
      <c r="L4210" s="5">
        <v>35644.11</v>
      </c>
      <c r="M4210" s="5">
        <v>44910.18</v>
      </c>
      <c r="N4210" s="4">
        <v>0</v>
      </c>
      <c r="O4210" s="4" t="s">
        <v>47</v>
      </c>
      <c r="P4210" s="4" t="s">
        <v>1110</v>
      </c>
      <c r="Q4210" s="4" t="s">
        <v>32</v>
      </c>
      <c r="R4210" s="6"/>
      <c r="S4210" s="7">
        <f t="shared" si="671"/>
        <v>44910.18</v>
      </c>
      <c r="T4210" s="7">
        <f t="shared" si="679"/>
        <v>17822.055</v>
      </c>
      <c r="U4210" s="7">
        <f t="shared" si="672"/>
        <v>17822.055</v>
      </c>
      <c r="V4210" s="7">
        <f t="shared" si="674"/>
        <v>5346.6165000000001</v>
      </c>
      <c r="W4210" s="7">
        <f t="shared" si="675"/>
        <v>1176.2556300000001</v>
      </c>
      <c r="X4210" s="7">
        <f t="shared" si="673"/>
        <v>6522.8721299999997</v>
      </c>
      <c r="Y4210" s="7">
        <f>L4210+X4210</f>
        <v>42166.982130000004</v>
      </c>
      <c r="Z4210" s="4">
        <v>2</v>
      </c>
      <c r="AA4210" s="7">
        <f t="shared" si="676"/>
        <v>16866.792852000002</v>
      </c>
      <c r="AB4210" s="4">
        <v>3</v>
      </c>
      <c r="AC4210" s="7">
        <f t="shared" si="677"/>
        <v>9838.9624970000004</v>
      </c>
      <c r="AD4210">
        <v>3</v>
      </c>
      <c r="AE4210" s="8">
        <f t="shared" si="678"/>
        <v>12650.094639000003</v>
      </c>
    </row>
    <row r="4211" spans="1:31" x14ac:dyDescent="0.25">
      <c r="A4211" s="4">
        <v>489815</v>
      </c>
      <c r="B4211" s="4" t="s">
        <v>13141</v>
      </c>
      <c r="C4211" s="4">
        <v>44173638</v>
      </c>
      <c r="D4211" s="4">
        <v>28397107</v>
      </c>
      <c r="E4211" s="4" t="s">
        <v>13142</v>
      </c>
      <c r="F4211" s="4" t="s">
        <v>26</v>
      </c>
      <c r="G4211" s="4" t="s">
        <v>13143</v>
      </c>
      <c r="H4211" s="4"/>
      <c r="I4211" s="4"/>
      <c r="J4211" s="4" t="s">
        <v>45</v>
      </c>
      <c r="K4211" s="4" t="s">
        <v>46</v>
      </c>
      <c r="L4211" s="5">
        <v>36005.71</v>
      </c>
      <c r="M4211" s="5">
        <v>45794.31</v>
      </c>
      <c r="N4211" s="4">
        <v>0</v>
      </c>
      <c r="O4211" s="4" t="s">
        <v>30</v>
      </c>
      <c r="P4211" s="4" t="s">
        <v>1110</v>
      </c>
      <c r="Q4211" s="4" t="s">
        <v>32</v>
      </c>
      <c r="R4211" s="6"/>
      <c r="S4211" s="7">
        <f t="shared" si="671"/>
        <v>45794.31</v>
      </c>
      <c r="T4211" s="7">
        <f t="shared" si="679"/>
        <v>18002.855</v>
      </c>
      <c r="U4211" s="7">
        <f t="shared" si="672"/>
        <v>18002.855</v>
      </c>
      <c r="V4211" s="7">
        <f t="shared" si="674"/>
        <v>5400.8564999999999</v>
      </c>
      <c r="W4211" s="7">
        <f t="shared" si="675"/>
        <v>1188.1884299999999</v>
      </c>
      <c r="X4211" s="7">
        <f t="shared" si="673"/>
        <v>6589.04493</v>
      </c>
      <c r="Y4211" s="7">
        <f>L4211+X4211</f>
        <v>42594.754929999996</v>
      </c>
      <c r="Z4211" s="4">
        <v>2</v>
      </c>
      <c r="AA4211" s="7">
        <f t="shared" si="676"/>
        <v>17037.901972</v>
      </c>
      <c r="AB4211" s="4">
        <v>3</v>
      </c>
      <c r="AC4211" s="7">
        <f t="shared" si="677"/>
        <v>9938.7761503333313</v>
      </c>
      <c r="AD4211">
        <v>3</v>
      </c>
      <c r="AE4211" s="8">
        <f t="shared" si="678"/>
        <v>12778.426479</v>
      </c>
    </row>
    <row r="4212" spans="1:31" x14ac:dyDescent="0.25">
      <c r="A4212" s="4">
        <v>489783</v>
      </c>
      <c r="B4212" s="4" t="s">
        <v>13144</v>
      </c>
      <c r="C4212" s="4">
        <v>43430001</v>
      </c>
      <c r="D4212" s="4">
        <v>28290612</v>
      </c>
      <c r="E4212" s="4" t="s">
        <v>13145</v>
      </c>
      <c r="F4212" s="4" t="s">
        <v>26</v>
      </c>
      <c r="G4212" s="4" t="s">
        <v>13146</v>
      </c>
      <c r="H4212" s="4"/>
      <c r="I4212" s="4"/>
      <c r="J4212" s="4" t="s">
        <v>45</v>
      </c>
      <c r="K4212" s="4" t="s">
        <v>46</v>
      </c>
      <c r="L4212" s="5">
        <v>36024.1</v>
      </c>
      <c r="M4212" s="5">
        <v>45537.49</v>
      </c>
      <c r="N4212" s="4">
        <v>0</v>
      </c>
      <c r="O4212" s="4" t="s">
        <v>30</v>
      </c>
      <c r="P4212" s="4" t="s">
        <v>1110</v>
      </c>
      <c r="Q4212" s="4" t="s">
        <v>32</v>
      </c>
      <c r="R4212" s="6"/>
      <c r="S4212" s="7">
        <f t="shared" si="671"/>
        <v>45537.49</v>
      </c>
      <c r="T4212" s="7">
        <f t="shared" si="679"/>
        <v>18012.05</v>
      </c>
      <c r="U4212" s="7">
        <f t="shared" si="672"/>
        <v>18012.05</v>
      </c>
      <c r="V4212" s="7">
        <f t="shared" si="674"/>
        <v>5403.6149999999998</v>
      </c>
      <c r="W4212" s="7">
        <f t="shared" si="675"/>
        <v>1188.7953</v>
      </c>
      <c r="X4212" s="7">
        <f t="shared" si="673"/>
        <v>6592.4102999999996</v>
      </c>
      <c r="Y4212" s="7">
        <f>L4212+X4212</f>
        <v>42616.510299999994</v>
      </c>
      <c r="Z4212" s="4">
        <v>2</v>
      </c>
      <c r="AA4212" s="7">
        <f t="shared" si="676"/>
        <v>17046.60412</v>
      </c>
      <c r="AB4212" s="4">
        <v>3</v>
      </c>
      <c r="AC4212" s="7">
        <f t="shared" si="677"/>
        <v>9943.8524033333324</v>
      </c>
      <c r="AD4212">
        <v>3</v>
      </c>
      <c r="AE4212" s="8">
        <f t="shared" si="678"/>
        <v>12784.953089999997</v>
      </c>
    </row>
    <row r="4213" spans="1:31" x14ac:dyDescent="0.25">
      <c r="A4213" s="4">
        <v>487196</v>
      </c>
      <c r="B4213" s="4" t="s">
        <v>13147</v>
      </c>
      <c r="C4213" s="4">
        <v>23864120</v>
      </c>
      <c r="D4213" s="4">
        <v>7702678</v>
      </c>
      <c r="E4213" s="4" t="s">
        <v>13148</v>
      </c>
      <c r="F4213" s="4" t="s">
        <v>232</v>
      </c>
      <c r="G4213" s="4" t="s">
        <v>13149</v>
      </c>
      <c r="H4213" s="4" t="s">
        <v>13150</v>
      </c>
      <c r="I4213" s="4"/>
      <c r="J4213" s="4" t="s">
        <v>155</v>
      </c>
      <c r="K4213" s="4" t="s">
        <v>347</v>
      </c>
      <c r="L4213" s="5">
        <v>120354.27</v>
      </c>
      <c r="M4213" s="5">
        <v>147205.62</v>
      </c>
      <c r="N4213" s="4">
        <v>0</v>
      </c>
      <c r="O4213" s="4" t="s">
        <v>47</v>
      </c>
      <c r="P4213" s="4" t="s">
        <v>57</v>
      </c>
      <c r="Q4213" s="4" t="s">
        <v>32</v>
      </c>
      <c r="R4213" s="6">
        <v>45434.700762384258</v>
      </c>
      <c r="S4213" s="7">
        <f t="shared" si="671"/>
        <v>147205.62</v>
      </c>
      <c r="T4213" s="7">
        <f t="shared" si="679"/>
        <v>60177.135000000002</v>
      </c>
      <c r="U4213" s="7">
        <f t="shared" si="672"/>
        <v>60177.135000000002</v>
      </c>
      <c r="V4213" s="7">
        <f t="shared" si="674"/>
        <v>18053.140500000001</v>
      </c>
      <c r="W4213" s="7">
        <f t="shared" si="675"/>
        <v>3971.6909100000003</v>
      </c>
      <c r="X4213" s="7">
        <f t="shared" si="673"/>
        <v>22024.831410000003</v>
      </c>
      <c r="Y4213" s="7">
        <f>L4213+X4213</f>
        <v>142379.10141</v>
      </c>
      <c r="Z4213" s="4">
        <v>2</v>
      </c>
      <c r="AA4213" s="7">
        <f t="shared" si="676"/>
        <v>56951.640564000001</v>
      </c>
      <c r="AB4213" s="4">
        <v>3</v>
      </c>
      <c r="AC4213" s="7">
        <f t="shared" si="677"/>
        <v>33221.790329000003</v>
      </c>
      <c r="AD4213">
        <v>3</v>
      </c>
      <c r="AE4213" s="8">
        <f t="shared" si="678"/>
        <v>42713.730423000001</v>
      </c>
    </row>
    <row r="4214" spans="1:31" x14ac:dyDescent="0.25">
      <c r="A4214" s="4">
        <v>489823</v>
      </c>
      <c r="B4214" s="4" t="s">
        <v>13151</v>
      </c>
      <c r="C4214" s="4">
        <v>44450302</v>
      </c>
      <c r="D4214" s="4">
        <v>29151670</v>
      </c>
      <c r="E4214" s="4" t="s">
        <v>13152</v>
      </c>
      <c r="F4214" s="4" t="s">
        <v>26</v>
      </c>
      <c r="G4214" s="4" t="s">
        <v>13153</v>
      </c>
      <c r="H4214" s="4"/>
      <c r="I4214" s="4"/>
      <c r="J4214" s="4" t="s">
        <v>45</v>
      </c>
      <c r="K4214" s="4" t="s">
        <v>46</v>
      </c>
      <c r="L4214" s="5">
        <v>36211.949999999997</v>
      </c>
      <c r="M4214" s="5">
        <v>46094.57</v>
      </c>
      <c r="N4214" s="4">
        <v>0</v>
      </c>
      <c r="O4214" s="4" t="s">
        <v>47</v>
      </c>
      <c r="P4214" s="4" t="s">
        <v>1110</v>
      </c>
      <c r="Q4214" s="4" t="s">
        <v>32</v>
      </c>
      <c r="R4214" s="6"/>
      <c r="S4214" s="7">
        <f t="shared" si="671"/>
        <v>46094.57</v>
      </c>
      <c r="T4214" s="7">
        <f t="shared" si="679"/>
        <v>18105.974999999999</v>
      </c>
      <c r="U4214" s="7">
        <f t="shared" si="672"/>
        <v>18105.974999999999</v>
      </c>
      <c r="V4214" s="7">
        <f t="shared" si="674"/>
        <v>5431.7924999999996</v>
      </c>
      <c r="W4214" s="7">
        <f t="shared" si="675"/>
        <v>1194.9943499999999</v>
      </c>
      <c r="X4214" s="7">
        <f t="shared" si="673"/>
        <v>6626.7868499999995</v>
      </c>
      <c r="Y4214" s="7">
        <f>L4214+X4214</f>
        <v>42838.736849999994</v>
      </c>
      <c r="Z4214" s="4">
        <v>2</v>
      </c>
      <c r="AA4214" s="7">
        <f t="shared" si="676"/>
        <v>17135.494739999998</v>
      </c>
      <c r="AB4214" s="4">
        <v>3</v>
      </c>
      <c r="AC4214" s="7">
        <f t="shared" si="677"/>
        <v>9995.7052649999987</v>
      </c>
      <c r="AD4214">
        <v>3</v>
      </c>
      <c r="AE4214" s="8">
        <f t="shared" si="678"/>
        <v>12851.621054999998</v>
      </c>
    </row>
    <row r="4215" spans="1:31" x14ac:dyDescent="0.25">
      <c r="A4215" s="4">
        <v>485321</v>
      </c>
      <c r="B4215" s="4" t="s">
        <v>13154</v>
      </c>
      <c r="C4215" s="4">
        <v>30320577</v>
      </c>
      <c r="D4215" s="4">
        <v>24088660</v>
      </c>
      <c r="E4215" s="4" t="s">
        <v>13155</v>
      </c>
      <c r="F4215" s="4" t="s">
        <v>232</v>
      </c>
      <c r="G4215" s="4" t="s">
        <v>13156</v>
      </c>
      <c r="H4215" s="4" t="s">
        <v>13157</v>
      </c>
      <c r="I4215" s="4"/>
      <c r="J4215" s="4" t="s">
        <v>294</v>
      </c>
      <c r="K4215" s="4" t="s">
        <v>1096</v>
      </c>
      <c r="L4215" s="5">
        <v>36234.410000000003</v>
      </c>
      <c r="M4215" s="5">
        <v>66230.8</v>
      </c>
      <c r="N4215" s="4">
        <v>0</v>
      </c>
      <c r="O4215" s="4" t="s">
        <v>30</v>
      </c>
      <c r="P4215" s="4" t="s">
        <v>3200</v>
      </c>
      <c r="Q4215" s="4" t="s">
        <v>32</v>
      </c>
      <c r="R4215" s="6"/>
      <c r="S4215" s="7">
        <f t="shared" si="671"/>
        <v>66230.8</v>
      </c>
      <c r="T4215" s="7">
        <f t="shared" si="679"/>
        <v>18117.205000000002</v>
      </c>
      <c r="U4215" s="7">
        <f t="shared" si="672"/>
        <v>18117.205000000002</v>
      </c>
      <c r="V4215" s="7">
        <f t="shared" si="674"/>
        <v>5435.1615000000002</v>
      </c>
      <c r="W4215" s="7">
        <f t="shared" si="675"/>
        <v>1195.7355300000002</v>
      </c>
      <c r="X4215" s="7">
        <f t="shared" si="673"/>
        <v>6630.8970300000001</v>
      </c>
      <c r="Y4215" s="7">
        <f>L4215+X4215</f>
        <v>42865.307030000004</v>
      </c>
      <c r="Z4215" s="4">
        <v>2</v>
      </c>
      <c r="AA4215" s="7">
        <f t="shared" si="676"/>
        <v>17146.122812000001</v>
      </c>
      <c r="AB4215" s="4">
        <v>3</v>
      </c>
      <c r="AC4215" s="7">
        <f t="shared" si="677"/>
        <v>10001.904973666666</v>
      </c>
      <c r="AD4215">
        <v>3</v>
      </c>
      <c r="AE4215" s="8">
        <f t="shared" si="678"/>
        <v>12859.592109000003</v>
      </c>
    </row>
    <row r="4216" spans="1:31" x14ac:dyDescent="0.25">
      <c r="A4216" s="4">
        <v>491620</v>
      </c>
      <c r="B4216" s="4" t="s">
        <v>13158</v>
      </c>
      <c r="C4216" s="4">
        <v>32912665</v>
      </c>
      <c r="D4216" s="4">
        <v>26624150</v>
      </c>
      <c r="E4216" s="4" t="s">
        <v>13159</v>
      </c>
      <c r="F4216" s="4" t="s">
        <v>232</v>
      </c>
      <c r="G4216" s="4" t="s">
        <v>13160</v>
      </c>
      <c r="H4216" s="4"/>
      <c r="I4216" s="4"/>
      <c r="J4216" s="4" t="s">
        <v>40</v>
      </c>
      <c r="K4216" s="4" t="s">
        <v>524</v>
      </c>
      <c r="L4216" s="5">
        <v>36273.65</v>
      </c>
      <c r="M4216" s="5">
        <v>43161.96</v>
      </c>
      <c r="N4216" s="4">
        <v>0</v>
      </c>
      <c r="O4216" s="4" t="s">
        <v>30</v>
      </c>
      <c r="P4216" s="4" t="s">
        <v>1110</v>
      </c>
      <c r="Q4216" s="4" t="s">
        <v>32</v>
      </c>
      <c r="R4216" s="6"/>
      <c r="S4216" s="7">
        <f t="shared" si="671"/>
        <v>43161.96</v>
      </c>
      <c r="T4216" s="7">
        <f t="shared" si="679"/>
        <v>18136.825000000001</v>
      </c>
      <c r="U4216" s="7">
        <f t="shared" si="672"/>
        <v>18136.825000000001</v>
      </c>
      <c r="V4216" s="7">
        <f t="shared" si="674"/>
        <v>5441.0474999999997</v>
      </c>
      <c r="W4216" s="7">
        <f t="shared" si="675"/>
        <v>1197.03045</v>
      </c>
      <c r="X4216" s="7">
        <f t="shared" si="673"/>
        <v>6638.0779499999999</v>
      </c>
      <c r="Y4216" s="7">
        <f>L4216+X4216</f>
        <v>42911.72795</v>
      </c>
      <c r="Z4216" s="4">
        <v>2</v>
      </c>
      <c r="AA4216" s="7">
        <f t="shared" si="676"/>
        <v>17164.691180000002</v>
      </c>
      <c r="AB4216" s="4">
        <v>3</v>
      </c>
      <c r="AC4216" s="7">
        <f t="shared" si="677"/>
        <v>10012.736521666666</v>
      </c>
      <c r="AD4216">
        <v>3</v>
      </c>
      <c r="AE4216" s="8">
        <f t="shared" si="678"/>
        <v>12873.518385000001</v>
      </c>
    </row>
    <row r="4217" spans="1:31" x14ac:dyDescent="0.25">
      <c r="A4217" s="4">
        <v>487191</v>
      </c>
      <c r="B4217" s="4" t="s">
        <v>13161</v>
      </c>
      <c r="C4217" s="4">
        <v>23609145</v>
      </c>
      <c r="D4217" s="4">
        <v>26374266</v>
      </c>
      <c r="E4217" s="4" t="s">
        <v>13162</v>
      </c>
      <c r="F4217" s="4" t="s">
        <v>232</v>
      </c>
      <c r="G4217" s="4" t="s">
        <v>13163</v>
      </c>
      <c r="H4217" s="4" t="s">
        <v>13164</v>
      </c>
      <c r="I4217" s="4"/>
      <c r="J4217" s="4" t="s">
        <v>155</v>
      </c>
      <c r="K4217" s="4" t="s">
        <v>2891</v>
      </c>
      <c r="L4217" s="5">
        <v>36396.300000000003</v>
      </c>
      <c r="M4217" s="5">
        <v>44451.49</v>
      </c>
      <c r="N4217" s="4">
        <v>0</v>
      </c>
      <c r="O4217" s="4" t="s">
        <v>47</v>
      </c>
      <c r="P4217" s="4" t="s">
        <v>3200</v>
      </c>
      <c r="Q4217" s="4" t="s">
        <v>32</v>
      </c>
      <c r="R4217" s="6"/>
      <c r="S4217" s="7">
        <f t="shared" si="671"/>
        <v>44451.49</v>
      </c>
      <c r="T4217" s="7">
        <f t="shared" si="679"/>
        <v>18198.150000000001</v>
      </c>
      <c r="U4217" s="7">
        <f t="shared" si="672"/>
        <v>18198.150000000001</v>
      </c>
      <c r="V4217" s="7">
        <f t="shared" si="674"/>
        <v>5459.4450000000006</v>
      </c>
      <c r="W4217" s="7">
        <f t="shared" si="675"/>
        <v>1201.0779000000002</v>
      </c>
      <c r="X4217" s="7">
        <f t="shared" si="673"/>
        <v>6660.5229000000008</v>
      </c>
      <c r="Y4217" s="7">
        <f>L4217+X4217</f>
        <v>43056.822900000006</v>
      </c>
      <c r="Z4217" s="4">
        <v>2</v>
      </c>
      <c r="AA4217" s="7">
        <f t="shared" si="676"/>
        <v>17222.729160000003</v>
      </c>
      <c r="AB4217" s="4">
        <v>3</v>
      </c>
      <c r="AC4217" s="7">
        <f t="shared" si="677"/>
        <v>10046.59201</v>
      </c>
      <c r="AD4217">
        <v>3</v>
      </c>
      <c r="AE4217" s="8">
        <f t="shared" si="678"/>
        <v>12917.046870000004</v>
      </c>
    </row>
    <row r="4218" spans="1:31" x14ac:dyDescent="0.25">
      <c r="A4218" s="4">
        <v>490002</v>
      </c>
      <c r="B4218" s="4" t="s">
        <v>13165</v>
      </c>
      <c r="C4218" s="4">
        <v>96158384</v>
      </c>
      <c r="D4218" s="4">
        <v>29322834</v>
      </c>
      <c r="E4218" s="4" t="s">
        <v>13166</v>
      </c>
      <c r="F4218" s="4" t="s">
        <v>26</v>
      </c>
      <c r="G4218" s="4" t="s">
        <v>4941</v>
      </c>
      <c r="H4218" s="4"/>
      <c r="I4218" s="4"/>
      <c r="J4218" s="4" t="s">
        <v>45</v>
      </c>
      <c r="K4218" s="4" t="s">
        <v>46</v>
      </c>
      <c r="L4218" s="5">
        <v>36418.559999999998</v>
      </c>
      <c r="M4218" s="5">
        <v>46425.71</v>
      </c>
      <c r="N4218" s="4">
        <v>0</v>
      </c>
      <c r="O4218" s="4" t="s">
        <v>30</v>
      </c>
      <c r="P4218" s="4" t="s">
        <v>1110</v>
      </c>
      <c r="Q4218" s="4" t="s">
        <v>32</v>
      </c>
      <c r="R4218" s="6"/>
      <c r="S4218" s="7">
        <f t="shared" si="671"/>
        <v>46425.71</v>
      </c>
      <c r="T4218" s="7">
        <f t="shared" si="679"/>
        <v>18209.28</v>
      </c>
      <c r="U4218" s="7">
        <f t="shared" si="672"/>
        <v>18209.28</v>
      </c>
      <c r="V4218" s="7">
        <f t="shared" si="674"/>
        <v>5462.7839999999997</v>
      </c>
      <c r="W4218" s="7">
        <f t="shared" si="675"/>
        <v>1201.8124799999998</v>
      </c>
      <c r="X4218" s="7">
        <f t="shared" si="673"/>
        <v>6664.5964799999992</v>
      </c>
      <c r="Y4218" s="7">
        <f>L4218+X4218</f>
        <v>43083.156479999998</v>
      </c>
      <c r="Z4218" s="4">
        <v>2</v>
      </c>
      <c r="AA4218" s="7">
        <f t="shared" si="676"/>
        <v>17233.262591999999</v>
      </c>
      <c r="AB4218" s="4">
        <v>3</v>
      </c>
      <c r="AC4218" s="7">
        <f t="shared" si="677"/>
        <v>10052.736511999998</v>
      </c>
      <c r="AD4218">
        <v>3</v>
      </c>
      <c r="AE4218" s="8">
        <f t="shared" si="678"/>
        <v>12924.946944000001</v>
      </c>
    </row>
    <row r="4219" spans="1:31" x14ac:dyDescent="0.25">
      <c r="A4219" s="4">
        <v>491746</v>
      </c>
      <c r="B4219" s="4" t="s">
        <v>13167</v>
      </c>
      <c r="C4219" s="4">
        <v>38592882</v>
      </c>
      <c r="D4219" s="4">
        <v>31015698</v>
      </c>
      <c r="E4219" s="4" t="s">
        <v>13168</v>
      </c>
      <c r="F4219" s="4" t="s">
        <v>26</v>
      </c>
      <c r="G4219" s="4" t="s">
        <v>13169</v>
      </c>
      <c r="H4219" s="4"/>
      <c r="I4219" s="4"/>
      <c r="J4219" s="4" t="s">
        <v>40</v>
      </c>
      <c r="K4219" s="4" t="s">
        <v>46</v>
      </c>
      <c r="L4219" s="5">
        <v>36621.31</v>
      </c>
      <c r="M4219" s="5">
        <v>47169.04</v>
      </c>
      <c r="N4219" s="4">
        <v>0</v>
      </c>
      <c r="O4219" s="4" t="s">
        <v>47</v>
      </c>
      <c r="P4219" s="4" t="s">
        <v>1110</v>
      </c>
      <c r="Q4219" s="4" t="s">
        <v>32</v>
      </c>
      <c r="R4219" s="6"/>
      <c r="S4219" s="7">
        <f t="shared" si="671"/>
        <v>47169.04</v>
      </c>
      <c r="T4219" s="7">
        <f t="shared" si="679"/>
        <v>18310.654999999999</v>
      </c>
      <c r="U4219" s="7">
        <f t="shared" si="672"/>
        <v>18310.654999999999</v>
      </c>
      <c r="V4219" s="7">
        <f t="shared" si="674"/>
        <v>5493.1964999999991</v>
      </c>
      <c r="W4219" s="7">
        <f t="shared" si="675"/>
        <v>1208.5032299999998</v>
      </c>
      <c r="X4219" s="7">
        <f t="shared" si="673"/>
        <v>6701.6997299999985</v>
      </c>
      <c r="Y4219" s="7">
        <f>L4219+X4219</f>
        <v>43323.009729999998</v>
      </c>
      <c r="Z4219" s="4">
        <v>2</v>
      </c>
      <c r="AA4219" s="7">
        <f t="shared" si="676"/>
        <v>17329.203892000001</v>
      </c>
      <c r="AB4219" s="4">
        <v>3</v>
      </c>
      <c r="AC4219" s="7">
        <f t="shared" si="677"/>
        <v>10108.702270333333</v>
      </c>
      <c r="AD4219">
        <v>3</v>
      </c>
      <c r="AE4219" s="8">
        <f t="shared" si="678"/>
        <v>12996.902919</v>
      </c>
    </row>
    <row r="4220" spans="1:31" x14ac:dyDescent="0.25">
      <c r="A4220" s="4">
        <v>488909</v>
      </c>
      <c r="B4220" s="4" t="s">
        <v>13170</v>
      </c>
      <c r="C4220" s="4">
        <v>18769984</v>
      </c>
      <c r="D4220" s="4">
        <v>19659751</v>
      </c>
      <c r="E4220" s="4" t="s">
        <v>13171</v>
      </c>
      <c r="F4220" s="4" t="s">
        <v>26</v>
      </c>
      <c r="G4220" s="4"/>
      <c r="H4220" s="4"/>
      <c r="I4220" s="4"/>
      <c r="J4220" s="4" t="s">
        <v>45</v>
      </c>
      <c r="K4220" s="4" t="s">
        <v>46</v>
      </c>
      <c r="L4220" s="5">
        <v>36763.800000000003</v>
      </c>
      <c r="M4220" s="5">
        <v>46223.48</v>
      </c>
      <c r="N4220" s="4">
        <v>0</v>
      </c>
      <c r="O4220" s="4" t="s">
        <v>30</v>
      </c>
      <c r="P4220" s="4" t="s">
        <v>1110</v>
      </c>
      <c r="Q4220" s="4" t="s">
        <v>32</v>
      </c>
      <c r="R4220" s="6"/>
      <c r="S4220" s="7">
        <f t="shared" si="671"/>
        <v>46223.48</v>
      </c>
      <c r="T4220" s="7">
        <f t="shared" si="679"/>
        <v>18381.900000000001</v>
      </c>
      <c r="U4220" s="7">
        <f t="shared" si="672"/>
        <v>18381.900000000001</v>
      </c>
      <c r="V4220" s="7">
        <f t="shared" si="674"/>
        <v>5514.5700000000006</v>
      </c>
      <c r="W4220" s="7">
        <f t="shared" si="675"/>
        <v>1213.2054000000001</v>
      </c>
      <c r="X4220" s="7">
        <f t="shared" si="673"/>
        <v>6727.7754000000004</v>
      </c>
      <c r="Y4220" s="7">
        <f>L4220+X4220</f>
        <v>43491.575400000002</v>
      </c>
      <c r="Z4220" s="4">
        <v>2</v>
      </c>
      <c r="AA4220" s="7">
        <f t="shared" si="676"/>
        <v>17396.630160000001</v>
      </c>
      <c r="AB4220" s="4">
        <v>3</v>
      </c>
      <c r="AC4220" s="7">
        <f t="shared" si="677"/>
        <v>10148.034259999999</v>
      </c>
      <c r="AD4220">
        <v>3</v>
      </c>
      <c r="AE4220" s="8">
        <f t="shared" si="678"/>
        <v>13047.47262</v>
      </c>
    </row>
    <row r="4221" spans="1:31" x14ac:dyDescent="0.25">
      <c r="A4221" s="4">
        <v>489736</v>
      </c>
      <c r="B4221" s="4" t="s">
        <v>13172</v>
      </c>
      <c r="C4221" s="4">
        <v>42334538</v>
      </c>
      <c r="D4221" s="4">
        <v>26519497</v>
      </c>
      <c r="E4221" s="4" t="s">
        <v>13173</v>
      </c>
      <c r="F4221" s="4" t="s">
        <v>26</v>
      </c>
      <c r="G4221" s="4"/>
      <c r="H4221" s="4"/>
      <c r="I4221" s="4"/>
      <c r="J4221" s="4" t="s">
        <v>45</v>
      </c>
      <c r="K4221" s="4" t="s">
        <v>46</v>
      </c>
      <c r="L4221" s="5">
        <v>36946.629999999997</v>
      </c>
      <c r="M4221" s="5">
        <v>46446.63</v>
      </c>
      <c r="N4221" s="4">
        <v>0</v>
      </c>
      <c r="O4221" s="4" t="s">
        <v>30</v>
      </c>
      <c r="P4221" s="4" t="s">
        <v>1110</v>
      </c>
      <c r="Q4221" s="4" t="s">
        <v>32</v>
      </c>
      <c r="R4221" s="6"/>
      <c r="S4221" s="7">
        <f t="shared" si="671"/>
        <v>46446.63</v>
      </c>
      <c r="T4221" s="7">
        <f t="shared" si="679"/>
        <v>18473.314999999999</v>
      </c>
      <c r="U4221" s="7">
        <f t="shared" si="672"/>
        <v>18473.314999999999</v>
      </c>
      <c r="V4221" s="7">
        <f t="shared" si="674"/>
        <v>5541.9944999999998</v>
      </c>
      <c r="W4221" s="7">
        <f t="shared" si="675"/>
        <v>1219.2387899999999</v>
      </c>
      <c r="X4221" s="7">
        <f t="shared" si="673"/>
        <v>6761.2332900000001</v>
      </c>
      <c r="Y4221" s="7">
        <f>L4221+X4221</f>
        <v>43707.863289999994</v>
      </c>
      <c r="Z4221" s="4">
        <v>2</v>
      </c>
      <c r="AA4221" s="7">
        <f t="shared" si="676"/>
        <v>17483.145315999998</v>
      </c>
      <c r="AB4221" s="4">
        <v>3</v>
      </c>
      <c r="AC4221" s="7">
        <f t="shared" si="677"/>
        <v>10198.501434333331</v>
      </c>
      <c r="AD4221">
        <v>3</v>
      </c>
      <c r="AE4221" s="8">
        <f t="shared" si="678"/>
        <v>13112.358987</v>
      </c>
    </row>
    <row r="4222" spans="1:31" x14ac:dyDescent="0.25">
      <c r="A4222" s="4">
        <v>491927</v>
      </c>
      <c r="B4222" s="4" t="s">
        <v>13174</v>
      </c>
      <c r="C4222" s="4">
        <v>14276791</v>
      </c>
      <c r="D4222" s="4">
        <v>25579240</v>
      </c>
      <c r="E4222" s="4" t="s">
        <v>13175</v>
      </c>
      <c r="F4222" s="4" t="s">
        <v>232</v>
      </c>
      <c r="G4222" s="4"/>
      <c r="H4222" s="4" t="s">
        <v>13176</v>
      </c>
      <c r="I4222" s="4"/>
      <c r="J4222" s="4" t="s">
        <v>1108</v>
      </c>
      <c r="K4222" s="4" t="s">
        <v>13177</v>
      </c>
      <c r="L4222" s="5">
        <v>37174.07</v>
      </c>
      <c r="M4222" s="5">
        <v>62415.49</v>
      </c>
      <c r="N4222" s="4">
        <v>0</v>
      </c>
      <c r="O4222" s="4" t="s">
        <v>30</v>
      </c>
      <c r="P4222" s="4" t="s">
        <v>1110</v>
      </c>
      <c r="Q4222" s="4" t="s">
        <v>32</v>
      </c>
      <c r="R4222" s="6"/>
      <c r="S4222" s="7">
        <f t="shared" si="671"/>
        <v>62415.49</v>
      </c>
      <c r="T4222" s="7">
        <f t="shared" si="679"/>
        <v>18587.035</v>
      </c>
      <c r="U4222" s="7">
        <f t="shared" si="672"/>
        <v>18587.035</v>
      </c>
      <c r="V4222" s="7">
        <f t="shared" si="674"/>
        <v>5576.1104999999998</v>
      </c>
      <c r="W4222" s="7">
        <f t="shared" si="675"/>
        <v>1226.74431</v>
      </c>
      <c r="X4222" s="7">
        <f t="shared" si="673"/>
        <v>6802.8548099999998</v>
      </c>
      <c r="Y4222" s="7">
        <f>L4222+X4222</f>
        <v>43976.924809999997</v>
      </c>
      <c r="Z4222" s="4">
        <v>2</v>
      </c>
      <c r="AA4222" s="7">
        <f t="shared" si="676"/>
        <v>17590.769924</v>
      </c>
      <c r="AB4222" s="4">
        <v>3</v>
      </c>
      <c r="AC4222" s="7">
        <f t="shared" si="677"/>
        <v>10261.282455666666</v>
      </c>
      <c r="AD4222">
        <v>3</v>
      </c>
      <c r="AE4222" s="8">
        <f t="shared" si="678"/>
        <v>13193.077443</v>
      </c>
    </row>
    <row r="4223" spans="1:31" x14ac:dyDescent="0.25">
      <c r="A4223" s="4">
        <v>489447</v>
      </c>
      <c r="B4223" s="4" t="s">
        <v>13178</v>
      </c>
      <c r="C4223" s="4">
        <v>36105191</v>
      </c>
      <c r="D4223" s="4">
        <v>22747323</v>
      </c>
      <c r="E4223" s="4" t="s">
        <v>13179</v>
      </c>
      <c r="F4223" s="4" t="s">
        <v>26</v>
      </c>
      <c r="G4223" s="4" t="s">
        <v>13180</v>
      </c>
      <c r="H4223" s="4"/>
      <c r="I4223" s="4"/>
      <c r="J4223" s="4" t="s">
        <v>45</v>
      </c>
      <c r="K4223" s="4" t="s">
        <v>46</v>
      </c>
      <c r="L4223" s="5">
        <v>227011.13</v>
      </c>
      <c r="M4223" s="5">
        <v>282512.3</v>
      </c>
      <c r="N4223" s="4">
        <v>0</v>
      </c>
      <c r="O4223" s="4" t="s">
        <v>47</v>
      </c>
      <c r="P4223" s="4" t="s">
        <v>57</v>
      </c>
      <c r="Q4223" s="4" t="s">
        <v>572</v>
      </c>
      <c r="R4223" s="6">
        <v>45441.791373807871</v>
      </c>
      <c r="S4223" s="7">
        <f t="shared" si="671"/>
        <v>282512.3</v>
      </c>
      <c r="T4223" s="7">
        <f>L4223*40%</f>
        <v>90804.452000000005</v>
      </c>
      <c r="U4223" s="7">
        <f t="shared" si="672"/>
        <v>90804.452000000005</v>
      </c>
      <c r="V4223" s="7">
        <f t="shared" si="674"/>
        <v>34051.669499999996</v>
      </c>
      <c r="W4223" s="7">
        <f t="shared" si="675"/>
        <v>7491.3672899999992</v>
      </c>
      <c r="X4223" s="7">
        <f t="shared" si="673"/>
        <v>41543.036789999998</v>
      </c>
      <c r="Y4223" s="7">
        <f>L4223+X4223</f>
        <v>268554.16678999999</v>
      </c>
      <c r="Z4223" s="4">
        <v>2</v>
      </c>
      <c r="AA4223" s="7">
        <f t="shared" si="676"/>
        <v>107421.66671600001</v>
      </c>
      <c r="AB4223" s="4">
        <v>3</v>
      </c>
      <c r="AC4223" s="7">
        <f t="shared" si="677"/>
        <v>62662.638917666656</v>
      </c>
      <c r="AD4223">
        <v>3</v>
      </c>
      <c r="AE4223" s="8">
        <f t="shared" si="678"/>
        <v>80566.250037000005</v>
      </c>
    </row>
    <row r="4224" spans="1:31" x14ac:dyDescent="0.25">
      <c r="A4224" s="4">
        <v>489625</v>
      </c>
      <c r="B4224" s="4" t="s">
        <v>13181</v>
      </c>
      <c r="C4224" s="4">
        <v>39874015</v>
      </c>
      <c r="D4224" s="4">
        <v>26359668</v>
      </c>
      <c r="E4224" s="4" t="s">
        <v>13182</v>
      </c>
      <c r="F4224" s="4" t="s">
        <v>26</v>
      </c>
      <c r="G4224" s="4" t="s">
        <v>13183</v>
      </c>
      <c r="H4224" s="4"/>
      <c r="I4224" s="4"/>
      <c r="J4224" s="4" t="s">
        <v>45</v>
      </c>
      <c r="K4224" s="4" t="s">
        <v>46</v>
      </c>
      <c r="L4224" s="5">
        <v>37447.9</v>
      </c>
      <c r="M4224" s="5">
        <v>47047.55</v>
      </c>
      <c r="N4224" s="4">
        <v>0</v>
      </c>
      <c r="O4224" s="4" t="s">
        <v>30</v>
      </c>
      <c r="P4224" s="4" t="s">
        <v>1110</v>
      </c>
      <c r="Q4224" s="4" t="s">
        <v>32</v>
      </c>
      <c r="R4224" s="6"/>
      <c r="S4224" s="7">
        <f t="shared" si="671"/>
        <v>47047.55</v>
      </c>
      <c r="T4224" s="7">
        <f t="shared" ref="T4224:T4261" si="680">L4224*50%</f>
        <v>18723.95</v>
      </c>
      <c r="U4224" s="7">
        <f t="shared" si="672"/>
        <v>18723.95</v>
      </c>
      <c r="V4224" s="7">
        <f t="shared" si="674"/>
        <v>5617.1850000000004</v>
      </c>
      <c r="W4224" s="7">
        <f t="shared" si="675"/>
        <v>1235.7807</v>
      </c>
      <c r="X4224" s="7">
        <f t="shared" si="673"/>
        <v>6852.9657000000007</v>
      </c>
      <c r="Y4224" s="7">
        <f>L4224+X4224</f>
        <v>44300.865700000002</v>
      </c>
      <c r="Z4224" s="4">
        <v>2</v>
      </c>
      <c r="AA4224" s="7">
        <f t="shared" si="676"/>
        <v>17720.346280000002</v>
      </c>
      <c r="AB4224" s="4">
        <v>3</v>
      </c>
      <c r="AC4224" s="7">
        <f t="shared" si="677"/>
        <v>10336.868663333333</v>
      </c>
      <c r="AD4224">
        <v>3</v>
      </c>
      <c r="AE4224" s="8">
        <f t="shared" si="678"/>
        <v>13290.25971</v>
      </c>
    </row>
    <row r="4225" spans="1:31" x14ac:dyDescent="0.25">
      <c r="A4225" s="4">
        <v>488829</v>
      </c>
      <c r="B4225" s="4" t="s">
        <v>13184</v>
      </c>
      <c r="C4225" s="4">
        <v>11848725</v>
      </c>
      <c r="D4225" s="4">
        <v>24884052</v>
      </c>
      <c r="E4225" s="4" t="s">
        <v>13185</v>
      </c>
      <c r="F4225" s="4" t="s">
        <v>232</v>
      </c>
      <c r="G4225" s="4" t="s">
        <v>13186</v>
      </c>
      <c r="H4225" s="4"/>
      <c r="I4225" s="4"/>
      <c r="J4225" s="4" t="s">
        <v>45</v>
      </c>
      <c r="K4225" s="4" t="s">
        <v>1554</v>
      </c>
      <c r="L4225" s="5">
        <v>37755.839999999997</v>
      </c>
      <c r="M4225" s="5">
        <v>45500.36</v>
      </c>
      <c r="N4225" s="4">
        <v>0</v>
      </c>
      <c r="O4225" s="4" t="s">
        <v>47</v>
      </c>
      <c r="P4225" s="4" t="s">
        <v>1110</v>
      </c>
      <c r="Q4225" s="4" t="s">
        <v>32</v>
      </c>
      <c r="R4225" s="6"/>
      <c r="S4225" s="7">
        <f t="shared" si="671"/>
        <v>45500.36</v>
      </c>
      <c r="T4225" s="7">
        <f t="shared" si="680"/>
        <v>18877.919999999998</v>
      </c>
      <c r="U4225" s="7">
        <f t="shared" si="672"/>
        <v>18877.919999999998</v>
      </c>
      <c r="V4225" s="7">
        <f t="shared" si="674"/>
        <v>5663.3759999999993</v>
      </c>
      <c r="W4225" s="7">
        <f t="shared" si="675"/>
        <v>1245.9427199999998</v>
      </c>
      <c r="X4225" s="7">
        <f t="shared" si="673"/>
        <v>6909.3187199999993</v>
      </c>
      <c r="Y4225" s="7">
        <f>L4225+X4225</f>
        <v>44665.158719999992</v>
      </c>
      <c r="Z4225" s="4">
        <v>2</v>
      </c>
      <c r="AA4225" s="7">
        <f t="shared" si="676"/>
        <v>17866.063487999996</v>
      </c>
      <c r="AB4225" s="4">
        <v>3</v>
      </c>
      <c r="AC4225" s="7">
        <f t="shared" si="677"/>
        <v>10421.870367999998</v>
      </c>
      <c r="AD4225">
        <v>3</v>
      </c>
      <c r="AE4225" s="8">
        <f t="shared" si="678"/>
        <v>13399.547615999998</v>
      </c>
    </row>
    <row r="4226" spans="1:31" x14ac:dyDescent="0.25">
      <c r="A4226" s="4">
        <v>491999</v>
      </c>
      <c r="B4226" s="4" t="s">
        <v>13187</v>
      </c>
      <c r="C4226" s="4">
        <v>29747207</v>
      </c>
      <c r="D4226" s="4">
        <v>6457617</v>
      </c>
      <c r="E4226" s="4" t="s">
        <v>13188</v>
      </c>
      <c r="F4226" s="4" t="s">
        <v>232</v>
      </c>
      <c r="G4226" s="4"/>
      <c r="H4226" s="4"/>
      <c r="I4226" s="4"/>
      <c r="J4226" s="4" t="s">
        <v>1108</v>
      </c>
      <c r="K4226" s="4" t="s">
        <v>1846</v>
      </c>
      <c r="L4226" s="5">
        <v>37864</v>
      </c>
      <c r="M4226" s="5">
        <v>47483.71</v>
      </c>
      <c r="N4226" s="4">
        <v>0</v>
      </c>
      <c r="O4226" s="4" t="s">
        <v>30</v>
      </c>
      <c r="P4226" s="4" t="s">
        <v>1110</v>
      </c>
      <c r="Q4226" s="4" t="s">
        <v>32</v>
      </c>
      <c r="R4226" s="6"/>
      <c r="S4226" s="7">
        <f t="shared" ref="S4226:S4289" si="681">M4226+N4226</f>
        <v>47483.71</v>
      </c>
      <c r="T4226" s="7">
        <f t="shared" si="680"/>
        <v>18932</v>
      </c>
      <c r="U4226" s="7">
        <f t="shared" ref="U4226:U4289" si="682">T4226+N4226</f>
        <v>18932</v>
      </c>
      <c r="V4226" s="7">
        <f t="shared" si="674"/>
        <v>5679.5999999999995</v>
      </c>
      <c r="W4226" s="7">
        <f t="shared" si="675"/>
        <v>1249.5119999999999</v>
      </c>
      <c r="X4226" s="7">
        <f t="shared" ref="X4226:X4289" si="683">V4226+W4226</f>
        <v>6929.1119999999992</v>
      </c>
      <c r="Y4226" s="7">
        <f>L4226+X4226</f>
        <v>44793.112000000001</v>
      </c>
      <c r="Z4226" s="4">
        <v>2</v>
      </c>
      <c r="AA4226" s="7">
        <f t="shared" si="676"/>
        <v>17917.2448</v>
      </c>
      <c r="AB4226" s="4">
        <v>3</v>
      </c>
      <c r="AC4226" s="7">
        <f t="shared" si="677"/>
        <v>10451.726133333332</v>
      </c>
      <c r="AD4226">
        <v>3</v>
      </c>
      <c r="AE4226" s="8">
        <f t="shared" si="678"/>
        <v>13437.933600000002</v>
      </c>
    </row>
    <row r="4227" spans="1:31" x14ac:dyDescent="0.25">
      <c r="A4227" s="4">
        <v>489679</v>
      </c>
      <c r="B4227" s="4" t="s">
        <v>13189</v>
      </c>
      <c r="C4227" s="4">
        <v>41084133</v>
      </c>
      <c r="D4227" s="4">
        <v>28341987</v>
      </c>
      <c r="E4227" s="4" t="s">
        <v>13190</v>
      </c>
      <c r="F4227" s="4" t="s">
        <v>26</v>
      </c>
      <c r="G4227" s="4" t="s">
        <v>13191</v>
      </c>
      <c r="H4227" s="4"/>
      <c r="I4227" s="4"/>
      <c r="J4227" s="4" t="s">
        <v>45</v>
      </c>
      <c r="K4227" s="4" t="s">
        <v>29</v>
      </c>
      <c r="L4227" s="5">
        <v>38023.050000000003</v>
      </c>
      <c r="M4227" s="5">
        <v>49814.64</v>
      </c>
      <c r="N4227" s="4">
        <v>0</v>
      </c>
      <c r="O4227" s="4" t="s">
        <v>30</v>
      </c>
      <c r="P4227" s="4" t="s">
        <v>1110</v>
      </c>
      <c r="Q4227" s="4" t="s">
        <v>32</v>
      </c>
      <c r="R4227" s="6"/>
      <c r="S4227" s="7">
        <f t="shared" si="681"/>
        <v>49814.64</v>
      </c>
      <c r="T4227" s="7">
        <f t="shared" si="680"/>
        <v>19011.525000000001</v>
      </c>
      <c r="U4227" s="7">
        <f t="shared" si="682"/>
        <v>19011.525000000001</v>
      </c>
      <c r="V4227" s="7">
        <f t="shared" ref="V4227:V4290" si="684">L4227*15%</f>
        <v>5703.4575000000004</v>
      </c>
      <c r="W4227" s="7">
        <f t="shared" ref="W4227:W4290" si="685">V4227*22%</f>
        <v>1254.7606500000002</v>
      </c>
      <c r="X4227" s="7">
        <f t="shared" si="683"/>
        <v>6958.2181500000006</v>
      </c>
      <c r="Y4227" s="7">
        <f>L4227+X4227</f>
        <v>44981.268150000004</v>
      </c>
      <c r="Z4227" s="4">
        <v>2</v>
      </c>
      <c r="AA4227" s="7">
        <f t="shared" ref="AA4227:AA4290" si="686">Y4227*80%/Z4227</f>
        <v>17992.507260000002</v>
      </c>
      <c r="AB4227" s="4">
        <v>3</v>
      </c>
      <c r="AC4227" s="7">
        <f t="shared" ref="AC4227:AC4290" si="687">Y4227*70%/AB4227</f>
        <v>10495.629235</v>
      </c>
      <c r="AD4227">
        <v>3</v>
      </c>
      <c r="AE4227" s="8">
        <f t="shared" ref="AE4227:AE4290" si="688">Y4227*90%/AD4227</f>
        <v>13494.380445000003</v>
      </c>
    </row>
    <row r="4228" spans="1:31" x14ac:dyDescent="0.25">
      <c r="A4228" s="4">
        <v>489960</v>
      </c>
      <c r="B4228" s="4" t="s">
        <v>13192</v>
      </c>
      <c r="C4228" s="4">
        <v>95669981</v>
      </c>
      <c r="D4228" s="4">
        <v>26359444</v>
      </c>
      <c r="E4228" s="4" t="s">
        <v>13193</v>
      </c>
      <c r="F4228" s="4" t="s">
        <v>26</v>
      </c>
      <c r="G4228" s="4" t="s">
        <v>13194</v>
      </c>
      <c r="H4228" s="4"/>
      <c r="I4228" s="4"/>
      <c r="J4228" s="4" t="s">
        <v>45</v>
      </c>
      <c r="K4228" s="4" t="s">
        <v>46</v>
      </c>
      <c r="L4228" s="5">
        <v>38131.11</v>
      </c>
      <c r="M4228" s="5">
        <v>47915.87</v>
      </c>
      <c r="N4228" s="4">
        <v>0</v>
      </c>
      <c r="O4228" s="4" t="s">
        <v>30</v>
      </c>
      <c r="P4228" s="4" t="s">
        <v>1110</v>
      </c>
      <c r="Q4228" s="4" t="s">
        <v>32</v>
      </c>
      <c r="R4228" s="6"/>
      <c r="S4228" s="7">
        <f t="shared" si="681"/>
        <v>47915.87</v>
      </c>
      <c r="T4228" s="7">
        <f t="shared" si="680"/>
        <v>19065.555</v>
      </c>
      <c r="U4228" s="7">
        <f t="shared" si="682"/>
        <v>19065.555</v>
      </c>
      <c r="V4228" s="7">
        <f t="shared" si="684"/>
        <v>5719.6665000000003</v>
      </c>
      <c r="W4228" s="7">
        <f t="shared" si="685"/>
        <v>1258.32663</v>
      </c>
      <c r="X4228" s="7">
        <f t="shared" si="683"/>
        <v>6977.9931300000007</v>
      </c>
      <c r="Y4228" s="7">
        <f>L4228+X4228</f>
        <v>45109.103130000003</v>
      </c>
      <c r="Z4228" s="4">
        <v>2</v>
      </c>
      <c r="AA4228" s="7">
        <f t="shared" si="686"/>
        <v>18043.641252000001</v>
      </c>
      <c r="AB4228" s="4">
        <v>3</v>
      </c>
      <c r="AC4228" s="7">
        <f t="shared" si="687"/>
        <v>10525.457397</v>
      </c>
      <c r="AD4228">
        <v>3</v>
      </c>
      <c r="AE4228" s="8">
        <f t="shared" si="688"/>
        <v>13532.730939000001</v>
      </c>
    </row>
    <row r="4229" spans="1:31" x14ac:dyDescent="0.25">
      <c r="A4229" s="4">
        <v>489889</v>
      </c>
      <c r="B4229" s="4" t="s">
        <v>13195</v>
      </c>
      <c r="C4229" s="4">
        <v>8176713</v>
      </c>
      <c r="D4229" s="4">
        <v>27933160</v>
      </c>
      <c r="E4229" s="4" t="s">
        <v>13196</v>
      </c>
      <c r="F4229" s="4" t="s">
        <v>26</v>
      </c>
      <c r="G4229" s="4" t="s">
        <v>13197</v>
      </c>
      <c r="H4229" s="4"/>
      <c r="I4229" s="4"/>
      <c r="J4229" s="4" t="s">
        <v>45</v>
      </c>
      <c r="K4229" s="4" t="s">
        <v>13198</v>
      </c>
      <c r="L4229" s="5">
        <v>38523.96</v>
      </c>
      <c r="M4229" s="5">
        <v>60625.32</v>
      </c>
      <c r="N4229" s="4">
        <v>0</v>
      </c>
      <c r="O4229" s="4" t="s">
        <v>30</v>
      </c>
      <c r="P4229" s="4" t="s">
        <v>1110</v>
      </c>
      <c r="Q4229" s="4" t="s">
        <v>32</v>
      </c>
      <c r="R4229" s="6"/>
      <c r="S4229" s="7">
        <f t="shared" si="681"/>
        <v>60625.32</v>
      </c>
      <c r="T4229" s="7">
        <f t="shared" si="680"/>
        <v>19261.98</v>
      </c>
      <c r="U4229" s="7">
        <f t="shared" si="682"/>
        <v>19261.98</v>
      </c>
      <c r="V4229" s="7">
        <f t="shared" si="684"/>
        <v>5778.5940000000001</v>
      </c>
      <c r="W4229" s="7">
        <f t="shared" si="685"/>
        <v>1271.2906800000001</v>
      </c>
      <c r="X4229" s="7">
        <f t="shared" si="683"/>
        <v>7049.8846800000001</v>
      </c>
      <c r="Y4229" s="7">
        <f>L4229+X4229</f>
        <v>45573.844680000002</v>
      </c>
      <c r="Z4229" s="4">
        <v>2</v>
      </c>
      <c r="AA4229" s="7">
        <f t="shared" si="686"/>
        <v>18229.537872000001</v>
      </c>
      <c r="AB4229" s="4">
        <v>3</v>
      </c>
      <c r="AC4229" s="7">
        <f t="shared" si="687"/>
        <v>10633.897091999999</v>
      </c>
      <c r="AD4229">
        <v>3</v>
      </c>
      <c r="AE4229" s="8">
        <f t="shared" si="688"/>
        <v>13672.153404000002</v>
      </c>
    </row>
    <row r="4230" spans="1:31" x14ac:dyDescent="0.25">
      <c r="A4230" s="4">
        <v>485764</v>
      </c>
      <c r="B4230" s="4" t="s">
        <v>13199</v>
      </c>
      <c r="C4230" s="4">
        <v>25713896</v>
      </c>
      <c r="D4230" s="4">
        <v>24908701</v>
      </c>
      <c r="E4230" s="4" t="s">
        <v>13200</v>
      </c>
      <c r="F4230" s="4" t="s">
        <v>26</v>
      </c>
      <c r="G4230" s="4" t="s">
        <v>13201</v>
      </c>
      <c r="H4230" s="4"/>
      <c r="I4230" s="4"/>
      <c r="J4230" s="4" t="s">
        <v>28</v>
      </c>
      <c r="K4230" s="4" t="s">
        <v>29</v>
      </c>
      <c r="L4230" s="5">
        <v>38527.910000000003</v>
      </c>
      <c r="M4230" s="5">
        <v>49948.42</v>
      </c>
      <c r="N4230" s="4">
        <v>0</v>
      </c>
      <c r="O4230" s="4" t="s">
        <v>30</v>
      </c>
      <c r="P4230" s="4" t="s">
        <v>3200</v>
      </c>
      <c r="Q4230" s="4" t="s">
        <v>32</v>
      </c>
      <c r="R4230" s="6"/>
      <c r="S4230" s="7">
        <f t="shared" si="681"/>
        <v>49948.42</v>
      </c>
      <c r="T4230" s="7">
        <f t="shared" si="680"/>
        <v>19263.955000000002</v>
      </c>
      <c r="U4230" s="7">
        <f t="shared" si="682"/>
        <v>19263.955000000002</v>
      </c>
      <c r="V4230" s="7">
        <f t="shared" si="684"/>
        <v>5779.1865000000007</v>
      </c>
      <c r="W4230" s="7">
        <f t="shared" si="685"/>
        <v>1271.4210300000002</v>
      </c>
      <c r="X4230" s="7">
        <f t="shared" si="683"/>
        <v>7050.6075300000011</v>
      </c>
      <c r="Y4230" s="7">
        <f>L4230+X4230</f>
        <v>45578.517530000005</v>
      </c>
      <c r="Z4230" s="4">
        <v>2</v>
      </c>
      <c r="AA4230" s="7">
        <f t="shared" si="686"/>
        <v>18231.407012000003</v>
      </c>
      <c r="AB4230" s="4">
        <v>3</v>
      </c>
      <c r="AC4230" s="7">
        <f t="shared" si="687"/>
        <v>10634.987423666667</v>
      </c>
      <c r="AD4230">
        <v>3</v>
      </c>
      <c r="AE4230" s="8">
        <f t="shared" si="688"/>
        <v>13673.555259000001</v>
      </c>
    </row>
    <row r="4231" spans="1:31" x14ac:dyDescent="0.25">
      <c r="A4231" s="4">
        <v>489537</v>
      </c>
      <c r="B4231" s="4" t="s">
        <v>13202</v>
      </c>
      <c r="C4231" s="4">
        <v>37987977</v>
      </c>
      <c r="D4231" s="4">
        <v>19734493</v>
      </c>
      <c r="E4231" s="4" t="s">
        <v>13203</v>
      </c>
      <c r="F4231" s="4" t="s">
        <v>26</v>
      </c>
      <c r="G4231" s="4" t="s">
        <v>13204</v>
      </c>
      <c r="H4231" s="4" t="s">
        <v>13205</v>
      </c>
      <c r="I4231" s="4"/>
      <c r="J4231" s="4" t="s">
        <v>45</v>
      </c>
      <c r="K4231" s="4" t="s">
        <v>29</v>
      </c>
      <c r="L4231" s="5">
        <v>38907.49</v>
      </c>
      <c r="M4231" s="5">
        <v>51073.79</v>
      </c>
      <c r="N4231" s="4">
        <v>0</v>
      </c>
      <c r="O4231" s="4" t="s">
        <v>30</v>
      </c>
      <c r="P4231" s="4" t="s">
        <v>1110</v>
      </c>
      <c r="Q4231" s="4" t="s">
        <v>32</v>
      </c>
      <c r="R4231" s="6"/>
      <c r="S4231" s="7">
        <f t="shared" si="681"/>
        <v>51073.79</v>
      </c>
      <c r="T4231" s="7">
        <f t="shared" si="680"/>
        <v>19453.744999999999</v>
      </c>
      <c r="U4231" s="7">
        <f t="shared" si="682"/>
        <v>19453.744999999999</v>
      </c>
      <c r="V4231" s="7">
        <f t="shared" si="684"/>
        <v>5836.1234999999997</v>
      </c>
      <c r="W4231" s="7">
        <f t="shared" si="685"/>
        <v>1283.9471699999999</v>
      </c>
      <c r="X4231" s="7">
        <f t="shared" si="683"/>
        <v>7120.0706699999992</v>
      </c>
      <c r="Y4231" s="7">
        <f>L4231+X4231</f>
        <v>46027.560669999999</v>
      </c>
      <c r="Z4231" s="4">
        <v>2</v>
      </c>
      <c r="AA4231" s="7">
        <f t="shared" si="686"/>
        <v>18411.024268000001</v>
      </c>
      <c r="AB4231" s="4">
        <v>3</v>
      </c>
      <c r="AC4231" s="7">
        <f t="shared" si="687"/>
        <v>10739.764156333333</v>
      </c>
      <c r="AD4231">
        <v>3</v>
      </c>
      <c r="AE4231" s="8">
        <f t="shared" si="688"/>
        <v>13808.268200999999</v>
      </c>
    </row>
    <row r="4232" spans="1:31" x14ac:dyDescent="0.25">
      <c r="A4232" s="4">
        <v>489976</v>
      </c>
      <c r="B4232" s="4" t="s">
        <v>13206</v>
      </c>
      <c r="C4232" s="4">
        <v>95878733</v>
      </c>
      <c r="D4232" s="4">
        <v>25218592</v>
      </c>
      <c r="E4232" s="4" t="s">
        <v>13207</v>
      </c>
      <c r="F4232" s="4" t="s">
        <v>26</v>
      </c>
      <c r="G4232" s="4" t="s">
        <v>13208</v>
      </c>
      <c r="H4232" s="4"/>
      <c r="I4232" s="4"/>
      <c r="J4232" s="4" t="s">
        <v>45</v>
      </c>
      <c r="K4232" s="4" t="s">
        <v>46</v>
      </c>
      <c r="L4232" s="5">
        <v>39017.29</v>
      </c>
      <c r="M4232" s="5">
        <v>50163.39</v>
      </c>
      <c r="N4232" s="4">
        <v>0</v>
      </c>
      <c r="O4232" s="4" t="s">
        <v>47</v>
      </c>
      <c r="P4232" s="4" t="s">
        <v>1110</v>
      </c>
      <c r="Q4232" s="4" t="s">
        <v>32</v>
      </c>
      <c r="R4232" s="6"/>
      <c r="S4232" s="7">
        <f t="shared" si="681"/>
        <v>50163.39</v>
      </c>
      <c r="T4232" s="7">
        <f t="shared" si="680"/>
        <v>19508.645</v>
      </c>
      <c r="U4232" s="7">
        <f t="shared" si="682"/>
        <v>19508.645</v>
      </c>
      <c r="V4232" s="7">
        <f t="shared" si="684"/>
        <v>5852.5934999999999</v>
      </c>
      <c r="W4232" s="7">
        <f t="shared" si="685"/>
        <v>1287.5705700000001</v>
      </c>
      <c r="X4232" s="7">
        <f t="shared" si="683"/>
        <v>7140.1640699999998</v>
      </c>
      <c r="Y4232" s="7">
        <f>L4232+X4232</f>
        <v>46157.45407</v>
      </c>
      <c r="Z4232" s="4">
        <v>2</v>
      </c>
      <c r="AA4232" s="7">
        <f t="shared" si="686"/>
        <v>18462.981628000001</v>
      </c>
      <c r="AB4232" s="4">
        <v>3</v>
      </c>
      <c r="AC4232" s="7">
        <f t="shared" si="687"/>
        <v>10770.072616333333</v>
      </c>
      <c r="AD4232">
        <v>3</v>
      </c>
      <c r="AE4232" s="8">
        <f t="shared" si="688"/>
        <v>13847.236220999999</v>
      </c>
    </row>
    <row r="4233" spans="1:31" x14ac:dyDescent="0.25">
      <c r="A4233" s="4">
        <v>489729</v>
      </c>
      <c r="B4233" s="4" t="s">
        <v>13209</v>
      </c>
      <c r="C4233" s="4">
        <v>42232619</v>
      </c>
      <c r="D4233" s="4">
        <v>24317514</v>
      </c>
      <c r="E4233" s="4" t="s">
        <v>13210</v>
      </c>
      <c r="F4233" s="4" t="s">
        <v>26</v>
      </c>
      <c r="G4233" s="4" t="s">
        <v>13211</v>
      </c>
      <c r="H4233" s="4"/>
      <c r="I4233" s="4"/>
      <c r="J4233" s="4" t="s">
        <v>45</v>
      </c>
      <c r="K4233" s="4" t="s">
        <v>46</v>
      </c>
      <c r="L4233" s="5">
        <v>39344.86</v>
      </c>
      <c r="M4233" s="5">
        <v>48896.32</v>
      </c>
      <c r="N4233" s="4">
        <v>0</v>
      </c>
      <c r="O4233" s="4" t="s">
        <v>47</v>
      </c>
      <c r="P4233" s="4" t="s">
        <v>1110</v>
      </c>
      <c r="Q4233" s="4" t="s">
        <v>32</v>
      </c>
      <c r="R4233" s="6"/>
      <c r="S4233" s="7">
        <f t="shared" si="681"/>
        <v>48896.32</v>
      </c>
      <c r="T4233" s="7">
        <f t="shared" si="680"/>
        <v>19672.43</v>
      </c>
      <c r="U4233" s="7">
        <f t="shared" si="682"/>
        <v>19672.43</v>
      </c>
      <c r="V4233" s="7">
        <f t="shared" si="684"/>
        <v>5901.7290000000003</v>
      </c>
      <c r="W4233" s="7">
        <f t="shared" si="685"/>
        <v>1298.3803800000001</v>
      </c>
      <c r="X4233" s="7">
        <f t="shared" si="683"/>
        <v>7200.1093799999999</v>
      </c>
      <c r="Y4233" s="7">
        <f>L4233+X4233</f>
        <v>46544.969380000002</v>
      </c>
      <c r="Z4233" s="4">
        <v>2</v>
      </c>
      <c r="AA4233" s="7">
        <f t="shared" si="686"/>
        <v>18617.987752000001</v>
      </c>
      <c r="AB4233" s="4">
        <v>3</v>
      </c>
      <c r="AC4233" s="7">
        <f t="shared" si="687"/>
        <v>10860.492855333332</v>
      </c>
      <c r="AD4233">
        <v>3</v>
      </c>
      <c r="AE4233" s="8">
        <f t="shared" si="688"/>
        <v>13963.490814000003</v>
      </c>
    </row>
    <row r="4234" spans="1:31" x14ac:dyDescent="0.25">
      <c r="A4234" s="4">
        <v>491839</v>
      </c>
      <c r="B4234" s="4" t="s">
        <v>13212</v>
      </c>
      <c r="C4234" s="4">
        <v>44428585</v>
      </c>
      <c r="D4234" s="4">
        <v>31092801</v>
      </c>
      <c r="E4234" s="4" t="s">
        <v>13213</v>
      </c>
      <c r="F4234" s="4" t="s">
        <v>26</v>
      </c>
      <c r="G4234" s="4" t="s">
        <v>13214</v>
      </c>
      <c r="H4234" s="4"/>
      <c r="I4234" s="4"/>
      <c r="J4234" s="4" t="s">
        <v>40</v>
      </c>
      <c r="K4234" s="4" t="s">
        <v>46</v>
      </c>
      <c r="L4234" s="5">
        <v>39698.65</v>
      </c>
      <c r="M4234" s="5">
        <v>51316.94</v>
      </c>
      <c r="N4234" s="4">
        <v>0</v>
      </c>
      <c r="O4234" s="4" t="s">
        <v>47</v>
      </c>
      <c r="P4234" s="4" t="s">
        <v>1110</v>
      </c>
      <c r="Q4234" s="4" t="s">
        <v>32</v>
      </c>
      <c r="R4234" s="6"/>
      <c r="S4234" s="7">
        <f t="shared" si="681"/>
        <v>51316.94</v>
      </c>
      <c r="T4234" s="7">
        <f t="shared" si="680"/>
        <v>19849.325000000001</v>
      </c>
      <c r="U4234" s="7">
        <f t="shared" si="682"/>
        <v>19849.325000000001</v>
      </c>
      <c r="V4234" s="7">
        <f t="shared" si="684"/>
        <v>5954.7974999999997</v>
      </c>
      <c r="W4234" s="7">
        <f t="shared" si="685"/>
        <v>1310.0554499999998</v>
      </c>
      <c r="X4234" s="7">
        <f t="shared" si="683"/>
        <v>7264.8529499999995</v>
      </c>
      <c r="Y4234" s="7">
        <f>L4234+X4234</f>
        <v>46963.502950000002</v>
      </c>
      <c r="Z4234" s="4">
        <v>2</v>
      </c>
      <c r="AA4234" s="7">
        <f t="shared" si="686"/>
        <v>18785.401180000001</v>
      </c>
      <c r="AB4234" s="4">
        <v>3</v>
      </c>
      <c r="AC4234" s="7">
        <f t="shared" si="687"/>
        <v>10958.150688333333</v>
      </c>
      <c r="AD4234">
        <v>3</v>
      </c>
      <c r="AE4234" s="8">
        <f t="shared" si="688"/>
        <v>14089.050885000002</v>
      </c>
    </row>
    <row r="4235" spans="1:31" x14ac:dyDescent="0.25">
      <c r="A4235" s="4">
        <v>489575</v>
      </c>
      <c r="B4235" s="4" t="s">
        <v>13215</v>
      </c>
      <c r="C4235" s="4">
        <v>38866527</v>
      </c>
      <c r="D4235" s="4">
        <v>25794751</v>
      </c>
      <c r="E4235" s="4" t="s">
        <v>13216</v>
      </c>
      <c r="F4235" s="4" t="s">
        <v>232</v>
      </c>
      <c r="G4235" s="4" t="s">
        <v>13217</v>
      </c>
      <c r="H4235" s="4"/>
      <c r="I4235" s="4"/>
      <c r="J4235" s="4" t="s">
        <v>45</v>
      </c>
      <c r="K4235" s="4" t="s">
        <v>347</v>
      </c>
      <c r="L4235" s="5">
        <v>39743.57</v>
      </c>
      <c r="M4235" s="5">
        <v>49301.8</v>
      </c>
      <c r="N4235" s="4">
        <v>0</v>
      </c>
      <c r="O4235" s="4" t="s">
        <v>30</v>
      </c>
      <c r="P4235" s="4" t="s">
        <v>1110</v>
      </c>
      <c r="Q4235" s="4" t="s">
        <v>32</v>
      </c>
      <c r="R4235" s="6"/>
      <c r="S4235" s="7">
        <f t="shared" si="681"/>
        <v>49301.8</v>
      </c>
      <c r="T4235" s="7">
        <f t="shared" si="680"/>
        <v>19871.785</v>
      </c>
      <c r="U4235" s="7">
        <f t="shared" si="682"/>
        <v>19871.785</v>
      </c>
      <c r="V4235" s="7">
        <f t="shared" si="684"/>
        <v>5961.5355</v>
      </c>
      <c r="W4235" s="7">
        <f t="shared" si="685"/>
        <v>1311.53781</v>
      </c>
      <c r="X4235" s="7">
        <f t="shared" si="683"/>
        <v>7273.0733099999998</v>
      </c>
      <c r="Y4235" s="7">
        <f>L4235+X4235</f>
        <v>47016.643309999999</v>
      </c>
      <c r="Z4235" s="4">
        <v>2</v>
      </c>
      <c r="AA4235" s="7">
        <f t="shared" si="686"/>
        <v>18806.657324</v>
      </c>
      <c r="AB4235" s="4">
        <v>3</v>
      </c>
      <c r="AC4235" s="7">
        <f t="shared" si="687"/>
        <v>10970.550105666667</v>
      </c>
      <c r="AD4235">
        <v>3</v>
      </c>
      <c r="AE4235" s="8">
        <f t="shared" si="688"/>
        <v>14104.992993</v>
      </c>
    </row>
    <row r="4236" spans="1:31" x14ac:dyDescent="0.25">
      <c r="A4236" s="4">
        <v>489450</v>
      </c>
      <c r="B4236" s="4" t="s">
        <v>13218</v>
      </c>
      <c r="C4236" s="4">
        <v>36172710</v>
      </c>
      <c r="D4236" s="4">
        <v>29711753</v>
      </c>
      <c r="E4236" s="4" t="s">
        <v>13219</v>
      </c>
      <c r="F4236" s="4" t="s">
        <v>26</v>
      </c>
      <c r="G4236" s="4" t="s">
        <v>13220</v>
      </c>
      <c r="H4236" s="4" t="s">
        <v>13221</v>
      </c>
      <c r="I4236" s="4"/>
      <c r="J4236" s="4" t="s">
        <v>45</v>
      </c>
      <c r="K4236" s="4" t="s">
        <v>46</v>
      </c>
      <c r="L4236" s="5">
        <v>39801.19</v>
      </c>
      <c r="M4236" s="5">
        <v>51120.17</v>
      </c>
      <c r="N4236" s="4">
        <v>0</v>
      </c>
      <c r="O4236" s="4" t="s">
        <v>47</v>
      </c>
      <c r="P4236" s="4" t="s">
        <v>1110</v>
      </c>
      <c r="Q4236" s="4" t="s">
        <v>32</v>
      </c>
      <c r="R4236" s="6"/>
      <c r="S4236" s="7">
        <f t="shared" si="681"/>
        <v>51120.17</v>
      </c>
      <c r="T4236" s="7">
        <f t="shared" si="680"/>
        <v>19900.595000000001</v>
      </c>
      <c r="U4236" s="7">
        <f t="shared" si="682"/>
        <v>19900.595000000001</v>
      </c>
      <c r="V4236" s="7">
        <f t="shared" si="684"/>
        <v>5970.1785</v>
      </c>
      <c r="W4236" s="7">
        <f t="shared" si="685"/>
        <v>1313.4392700000001</v>
      </c>
      <c r="X4236" s="7">
        <f t="shared" si="683"/>
        <v>7283.6177699999998</v>
      </c>
      <c r="Y4236" s="7">
        <f>L4236+X4236</f>
        <v>47084.807769999999</v>
      </c>
      <c r="Z4236" s="4">
        <v>2</v>
      </c>
      <c r="AA4236" s="7">
        <f t="shared" si="686"/>
        <v>18833.923107999999</v>
      </c>
      <c r="AB4236" s="4">
        <v>3</v>
      </c>
      <c r="AC4236" s="7">
        <f t="shared" si="687"/>
        <v>10986.455146333334</v>
      </c>
      <c r="AD4236">
        <v>3</v>
      </c>
      <c r="AE4236" s="8">
        <f t="shared" si="688"/>
        <v>14125.442331</v>
      </c>
    </row>
    <row r="4237" spans="1:31" x14ac:dyDescent="0.25">
      <c r="A4237" s="4">
        <v>489548</v>
      </c>
      <c r="B4237" s="4" t="s">
        <v>13222</v>
      </c>
      <c r="C4237" s="4">
        <v>38377046</v>
      </c>
      <c r="D4237" s="4">
        <v>29325534</v>
      </c>
      <c r="E4237" s="4" t="s">
        <v>13223</v>
      </c>
      <c r="F4237" s="4" t="s">
        <v>232</v>
      </c>
      <c r="G4237" s="4" t="s">
        <v>13224</v>
      </c>
      <c r="H4237" s="4"/>
      <c r="I4237" s="4"/>
      <c r="J4237" s="4" t="s">
        <v>45</v>
      </c>
      <c r="K4237" s="4" t="s">
        <v>347</v>
      </c>
      <c r="L4237" s="5">
        <v>39866.43</v>
      </c>
      <c r="M4237" s="5">
        <v>49408.29</v>
      </c>
      <c r="N4237" s="4">
        <v>0</v>
      </c>
      <c r="O4237" s="4" t="s">
        <v>30</v>
      </c>
      <c r="P4237" s="4" t="s">
        <v>1110</v>
      </c>
      <c r="Q4237" s="4" t="s">
        <v>32</v>
      </c>
      <c r="R4237" s="6"/>
      <c r="S4237" s="7">
        <f t="shared" si="681"/>
        <v>49408.29</v>
      </c>
      <c r="T4237" s="7">
        <f t="shared" si="680"/>
        <v>19933.215</v>
      </c>
      <c r="U4237" s="7">
        <f t="shared" si="682"/>
        <v>19933.215</v>
      </c>
      <c r="V4237" s="7">
        <f t="shared" si="684"/>
        <v>5979.9645</v>
      </c>
      <c r="W4237" s="7">
        <f t="shared" si="685"/>
        <v>1315.5921900000001</v>
      </c>
      <c r="X4237" s="7">
        <f t="shared" si="683"/>
        <v>7295.5566900000003</v>
      </c>
      <c r="Y4237" s="7">
        <f>L4237+X4237</f>
        <v>47161.986689999998</v>
      </c>
      <c r="Z4237" s="4">
        <v>2</v>
      </c>
      <c r="AA4237" s="7">
        <f t="shared" si="686"/>
        <v>18864.794676000001</v>
      </c>
      <c r="AB4237" s="4">
        <v>3</v>
      </c>
      <c r="AC4237" s="7">
        <f t="shared" si="687"/>
        <v>11004.463560999999</v>
      </c>
      <c r="AD4237">
        <v>3</v>
      </c>
      <c r="AE4237" s="8">
        <f t="shared" si="688"/>
        <v>14148.596007</v>
      </c>
    </row>
    <row r="4238" spans="1:31" x14ac:dyDescent="0.25">
      <c r="A4238" s="4">
        <v>491844</v>
      </c>
      <c r="B4238" s="4" t="s">
        <v>13225</v>
      </c>
      <c r="C4238" s="4">
        <v>44931511</v>
      </c>
      <c r="D4238" s="4">
        <v>31016603</v>
      </c>
      <c r="E4238" s="4" t="s">
        <v>13226</v>
      </c>
      <c r="F4238" s="4" t="s">
        <v>232</v>
      </c>
      <c r="G4238" s="4" t="s">
        <v>13227</v>
      </c>
      <c r="H4238" s="4"/>
      <c r="I4238" s="4"/>
      <c r="J4238" s="4" t="s">
        <v>40</v>
      </c>
      <c r="K4238" s="4" t="s">
        <v>524</v>
      </c>
      <c r="L4238" s="5">
        <v>39999.660000000003</v>
      </c>
      <c r="M4238" s="5">
        <v>48820.2</v>
      </c>
      <c r="N4238" s="4">
        <v>0</v>
      </c>
      <c r="O4238" s="4" t="s">
        <v>30</v>
      </c>
      <c r="P4238" s="4" t="s">
        <v>1110</v>
      </c>
      <c r="Q4238" s="4" t="s">
        <v>32</v>
      </c>
      <c r="R4238" s="6"/>
      <c r="S4238" s="7">
        <f t="shared" si="681"/>
        <v>48820.2</v>
      </c>
      <c r="T4238" s="7">
        <f t="shared" si="680"/>
        <v>19999.830000000002</v>
      </c>
      <c r="U4238" s="7">
        <f t="shared" si="682"/>
        <v>19999.830000000002</v>
      </c>
      <c r="V4238" s="7">
        <f t="shared" si="684"/>
        <v>5999.9490000000005</v>
      </c>
      <c r="W4238" s="7">
        <f t="shared" si="685"/>
        <v>1319.9887800000001</v>
      </c>
      <c r="X4238" s="7">
        <f t="shared" si="683"/>
        <v>7319.9377800000002</v>
      </c>
      <c r="Y4238" s="7">
        <f>L4238+X4238</f>
        <v>47319.597780000004</v>
      </c>
      <c r="Z4238" s="4">
        <v>2</v>
      </c>
      <c r="AA4238" s="7">
        <f t="shared" si="686"/>
        <v>18927.839112000001</v>
      </c>
      <c r="AB4238" s="4">
        <v>3</v>
      </c>
      <c r="AC4238" s="7">
        <f t="shared" si="687"/>
        <v>11041.239481999999</v>
      </c>
      <c r="AD4238">
        <v>3</v>
      </c>
      <c r="AE4238" s="8">
        <f t="shared" si="688"/>
        <v>14195.879334000003</v>
      </c>
    </row>
    <row r="4239" spans="1:31" x14ac:dyDescent="0.25">
      <c r="A4239" s="4">
        <v>489052</v>
      </c>
      <c r="B4239" s="4" t="s">
        <v>13228</v>
      </c>
      <c r="C4239" s="4">
        <v>25071728</v>
      </c>
      <c r="D4239" s="4">
        <v>24490551</v>
      </c>
      <c r="E4239" s="4" t="s">
        <v>13229</v>
      </c>
      <c r="F4239" s="4" t="s">
        <v>26</v>
      </c>
      <c r="G4239" s="4" t="s">
        <v>13230</v>
      </c>
      <c r="H4239" s="4"/>
      <c r="I4239" s="4"/>
      <c r="J4239" s="4" t="s">
        <v>45</v>
      </c>
      <c r="K4239" s="4" t="s">
        <v>46</v>
      </c>
      <c r="L4239" s="5">
        <v>40059.449999999997</v>
      </c>
      <c r="M4239" s="5">
        <v>50339.9</v>
      </c>
      <c r="N4239" s="4">
        <v>0</v>
      </c>
      <c r="O4239" s="4" t="s">
        <v>30</v>
      </c>
      <c r="P4239" s="4" t="s">
        <v>1110</v>
      </c>
      <c r="Q4239" s="4" t="s">
        <v>32</v>
      </c>
      <c r="R4239" s="6"/>
      <c r="S4239" s="7">
        <f t="shared" si="681"/>
        <v>50339.9</v>
      </c>
      <c r="T4239" s="7">
        <f t="shared" si="680"/>
        <v>20029.724999999999</v>
      </c>
      <c r="U4239" s="7">
        <f t="shared" si="682"/>
        <v>20029.724999999999</v>
      </c>
      <c r="V4239" s="7">
        <f t="shared" si="684"/>
        <v>6008.9174999999996</v>
      </c>
      <c r="W4239" s="7">
        <f t="shared" si="685"/>
        <v>1321.9618499999999</v>
      </c>
      <c r="X4239" s="7">
        <f t="shared" si="683"/>
        <v>7330.8793499999992</v>
      </c>
      <c r="Y4239" s="7">
        <f>L4239+X4239</f>
        <v>47390.32935</v>
      </c>
      <c r="Z4239" s="4">
        <v>2</v>
      </c>
      <c r="AA4239" s="7">
        <f t="shared" si="686"/>
        <v>18956.131740000001</v>
      </c>
      <c r="AB4239" s="4">
        <v>3</v>
      </c>
      <c r="AC4239" s="7">
        <f t="shared" si="687"/>
        <v>11057.743515</v>
      </c>
      <c r="AD4239">
        <v>3</v>
      </c>
      <c r="AE4239" s="8">
        <f t="shared" si="688"/>
        <v>14217.098805000001</v>
      </c>
    </row>
    <row r="4240" spans="1:31" x14ac:dyDescent="0.25">
      <c r="A4240" s="4">
        <v>489696</v>
      </c>
      <c r="B4240" s="4" t="s">
        <v>13231</v>
      </c>
      <c r="C4240" s="4">
        <v>41515404</v>
      </c>
      <c r="D4240" s="4">
        <v>29180537</v>
      </c>
      <c r="E4240" s="4" t="s">
        <v>13232</v>
      </c>
      <c r="F4240" s="4" t="s">
        <v>26</v>
      </c>
      <c r="G4240" s="4" t="s">
        <v>13233</v>
      </c>
      <c r="H4240" s="4"/>
      <c r="I4240" s="4"/>
      <c r="J4240" s="4" t="s">
        <v>45</v>
      </c>
      <c r="K4240" s="4" t="s">
        <v>46</v>
      </c>
      <c r="L4240" s="5">
        <v>40596.629999999997</v>
      </c>
      <c r="M4240" s="5">
        <v>51592.02</v>
      </c>
      <c r="N4240" s="4">
        <v>0</v>
      </c>
      <c r="O4240" s="4" t="s">
        <v>47</v>
      </c>
      <c r="P4240" s="4" t="s">
        <v>1110</v>
      </c>
      <c r="Q4240" s="4" t="s">
        <v>32</v>
      </c>
      <c r="R4240" s="6"/>
      <c r="S4240" s="7">
        <f t="shared" si="681"/>
        <v>51592.02</v>
      </c>
      <c r="T4240" s="7">
        <f t="shared" si="680"/>
        <v>20298.314999999999</v>
      </c>
      <c r="U4240" s="7">
        <f t="shared" si="682"/>
        <v>20298.314999999999</v>
      </c>
      <c r="V4240" s="7">
        <f t="shared" si="684"/>
        <v>6089.4944999999998</v>
      </c>
      <c r="W4240" s="7">
        <f t="shared" si="685"/>
        <v>1339.6887899999999</v>
      </c>
      <c r="X4240" s="7">
        <f t="shared" si="683"/>
        <v>7429.1832899999999</v>
      </c>
      <c r="Y4240" s="7">
        <f>L4240+X4240</f>
        <v>48025.813289999998</v>
      </c>
      <c r="Z4240" s="4">
        <v>2</v>
      </c>
      <c r="AA4240" s="7">
        <f t="shared" si="686"/>
        <v>19210.325315999999</v>
      </c>
      <c r="AB4240" s="4">
        <v>3</v>
      </c>
      <c r="AC4240" s="7">
        <f t="shared" si="687"/>
        <v>11206.023100999999</v>
      </c>
      <c r="AD4240">
        <v>3</v>
      </c>
      <c r="AE4240" s="8">
        <f t="shared" si="688"/>
        <v>14407.743987</v>
      </c>
    </row>
    <row r="4241" spans="1:31" x14ac:dyDescent="0.25">
      <c r="A4241" s="4">
        <v>491842</v>
      </c>
      <c r="B4241" s="4" t="s">
        <v>13234</v>
      </c>
      <c r="C4241" s="4">
        <v>44689594</v>
      </c>
      <c r="D4241" s="4">
        <v>31631624</v>
      </c>
      <c r="E4241" s="4" t="s">
        <v>13235</v>
      </c>
      <c r="F4241" s="4" t="s">
        <v>26</v>
      </c>
      <c r="G4241" s="4" t="s">
        <v>13236</v>
      </c>
      <c r="H4241" s="4"/>
      <c r="I4241" s="4"/>
      <c r="J4241" s="4" t="s">
        <v>40</v>
      </c>
      <c r="K4241" s="4" t="s">
        <v>46</v>
      </c>
      <c r="L4241" s="5">
        <v>40961.160000000003</v>
      </c>
      <c r="M4241" s="5">
        <v>52948.480000000003</v>
      </c>
      <c r="N4241" s="4">
        <v>0</v>
      </c>
      <c r="O4241" s="4" t="s">
        <v>47</v>
      </c>
      <c r="P4241" s="4" t="s">
        <v>1110</v>
      </c>
      <c r="Q4241" s="4" t="s">
        <v>32</v>
      </c>
      <c r="R4241" s="6"/>
      <c r="S4241" s="7">
        <f t="shared" si="681"/>
        <v>52948.480000000003</v>
      </c>
      <c r="T4241" s="7">
        <f t="shared" si="680"/>
        <v>20480.580000000002</v>
      </c>
      <c r="U4241" s="7">
        <f t="shared" si="682"/>
        <v>20480.580000000002</v>
      </c>
      <c r="V4241" s="7">
        <f t="shared" si="684"/>
        <v>6144.174</v>
      </c>
      <c r="W4241" s="7">
        <f t="shared" si="685"/>
        <v>1351.71828</v>
      </c>
      <c r="X4241" s="7">
        <f t="shared" si="683"/>
        <v>7495.89228</v>
      </c>
      <c r="Y4241" s="7">
        <f>L4241+X4241</f>
        <v>48457.052280000004</v>
      </c>
      <c r="Z4241" s="4">
        <v>2</v>
      </c>
      <c r="AA4241" s="7">
        <f t="shared" si="686"/>
        <v>19382.820912000003</v>
      </c>
      <c r="AB4241" s="4">
        <v>3</v>
      </c>
      <c r="AC4241" s="7">
        <f t="shared" si="687"/>
        <v>11306.645532</v>
      </c>
      <c r="AD4241">
        <v>3</v>
      </c>
      <c r="AE4241" s="8">
        <f t="shared" si="688"/>
        <v>14537.115684000002</v>
      </c>
    </row>
    <row r="4242" spans="1:31" x14ac:dyDescent="0.25">
      <c r="A4242" s="4">
        <v>491969</v>
      </c>
      <c r="B4242" s="4" t="s">
        <v>13237</v>
      </c>
      <c r="C4242" s="4">
        <v>26006115</v>
      </c>
      <c r="D4242" s="4">
        <v>28462312</v>
      </c>
      <c r="E4242" s="4" t="s">
        <v>13238</v>
      </c>
      <c r="F4242" s="4" t="s">
        <v>232</v>
      </c>
      <c r="G4242" s="4"/>
      <c r="H4242" s="4"/>
      <c r="I4242" s="4"/>
      <c r="J4242" s="4" t="s">
        <v>1108</v>
      </c>
      <c r="K4242" s="4" t="s">
        <v>347</v>
      </c>
      <c r="L4242" s="5">
        <v>41057.769999999997</v>
      </c>
      <c r="M4242" s="5">
        <v>50826.29</v>
      </c>
      <c r="N4242" s="4">
        <v>0</v>
      </c>
      <c r="O4242" s="4" t="s">
        <v>30</v>
      </c>
      <c r="P4242" s="4" t="s">
        <v>1110</v>
      </c>
      <c r="Q4242" s="4" t="s">
        <v>32</v>
      </c>
      <c r="R4242" s="6"/>
      <c r="S4242" s="7">
        <f t="shared" si="681"/>
        <v>50826.29</v>
      </c>
      <c r="T4242" s="7">
        <f t="shared" si="680"/>
        <v>20528.884999999998</v>
      </c>
      <c r="U4242" s="7">
        <f t="shared" si="682"/>
        <v>20528.884999999998</v>
      </c>
      <c r="V4242" s="7">
        <f t="shared" si="684"/>
        <v>6158.6654999999992</v>
      </c>
      <c r="W4242" s="7">
        <f t="shared" si="685"/>
        <v>1354.9064099999998</v>
      </c>
      <c r="X4242" s="7">
        <f t="shared" si="683"/>
        <v>7513.5719099999988</v>
      </c>
      <c r="Y4242" s="7">
        <f>L4242+X4242</f>
        <v>48571.341909999996</v>
      </c>
      <c r="Z4242" s="4">
        <v>2</v>
      </c>
      <c r="AA4242" s="7">
        <f t="shared" si="686"/>
        <v>19428.536764</v>
      </c>
      <c r="AB4242" s="4">
        <v>3</v>
      </c>
      <c r="AC4242" s="7">
        <f t="shared" si="687"/>
        <v>11333.313112333331</v>
      </c>
      <c r="AD4242">
        <v>3</v>
      </c>
      <c r="AE4242" s="8">
        <f t="shared" si="688"/>
        <v>14571.402572999999</v>
      </c>
    </row>
    <row r="4243" spans="1:31" x14ac:dyDescent="0.25">
      <c r="A4243" s="4">
        <v>491744</v>
      </c>
      <c r="B4243" s="4" t="s">
        <v>13239</v>
      </c>
      <c r="C4243" s="4">
        <v>38479335</v>
      </c>
      <c r="D4243" s="4">
        <v>31560512</v>
      </c>
      <c r="E4243" s="4" t="s">
        <v>13240</v>
      </c>
      <c r="F4243" s="4" t="s">
        <v>26</v>
      </c>
      <c r="G4243" s="4" t="s">
        <v>13241</v>
      </c>
      <c r="H4243" s="4"/>
      <c r="I4243" s="4"/>
      <c r="J4243" s="4" t="s">
        <v>40</v>
      </c>
      <c r="K4243" s="4" t="s">
        <v>46</v>
      </c>
      <c r="L4243" s="5">
        <v>41152.15</v>
      </c>
      <c r="M4243" s="5">
        <v>53195.24</v>
      </c>
      <c r="N4243" s="4">
        <v>0</v>
      </c>
      <c r="O4243" s="4" t="s">
        <v>30</v>
      </c>
      <c r="P4243" s="4" t="s">
        <v>1110</v>
      </c>
      <c r="Q4243" s="4" t="s">
        <v>32</v>
      </c>
      <c r="R4243" s="6"/>
      <c r="S4243" s="7">
        <f t="shared" si="681"/>
        <v>53195.24</v>
      </c>
      <c r="T4243" s="7">
        <f t="shared" si="680"/>
        <v>20576.075000000001</v>
      </c>
      <c r="U4243" s="7">
        <f t="shared" si="682"/>
        <v>20576.075000000001</v>
      </c>
      <c r="V4243" s="7">
        <f t="shared" si="684"/>
        <v>6172.8225000000002</v>
      </c>
      <c r="W4243" s="7">
        <f t="shared" si="685"/>
        <v>1358.0209500000001</v>
      </c>
      <c r="X4243" s="7">
        <f t="shared" si="683"/>
        <v>7530.8434500000003</v>
      </c>
      <c r="Y4243" s="7">
        <f>L4243+X4243</f>
        <v>48682.993450000002</v>
      </c>
      <c r="Z4243" s="4">
        <v>2</v>
      </c>
      <c r="AA4243" s="7">
        <f t="shared" si="686"/>
        <v>19473.197380000001</v>
      </c>
      <c r="AB4243" s="4">
        <v>3</v>
      </c>
      <c r="AC4243" s="7">
        <f t="shared" si="687"/>
        <v>11359.365138333333</v>
      </c>
      <c r="AD4243">
        <v>3</v>
      </c>
      <c r="AE4243" s="8">
        <f t="shared" si="688"/>
        <v>14604.898035</v>
      </c>
    </row>
    <row r="4244" spans="1:31" x14ac:dyDescent="0.25">
      <c r="A4244" s="4">
        <v>487714</v>
      </c>
      <c r="B4244" s="4" t="s">
        <v>13242</v>
      </c>
      <c r="C4244" s="4">
        <v>34704331</v>
      </c>
      <c r="D4244" s="4">
        <v>29196441</v>
      </c>
      <c r="E4244" s="4" t="s">
        <v>13243</v>
      </c>
      <c r="F4244" s="4" t="s">
        <v>232</v>
      </c>
      <c r="G4244" s="4" t="s">
        <v>13244</v>
      </c>
      <c r="H4244" s="4"/>
      <c r="I4244" s="4"/>
      <c r="J4244" s="4" t="s">
        <v>155</v>
      </c>
      <c r="K4244" s="4" t="s">
        <v>347</v>
      </c>
      <c r="L4244" s="5">
        <v>41248.57</v>
      </c>
      <c r="M4244" s="5">
        <v>52075.39</v>
      </c>
      <c r="N4244" s="4">
        <v>0</v>
      </c>
      <c r="O4244" s="4" t="s">
        <v>47</v>
      </c>
      <c r="P4244" s="4" t="s">
        <v>3200</v>
      </c>
      <c r="Q4244" s="4" t="s">
        <v>32</v>
      </c>
      <c r="R4244" s="6"/>
      <c r="S4244" s="7">
        <f t="shared" si="681"/>
        <v>52075.39</v>
      </c>
      <c r="T4244" s="7">
        <f t="shared" si="680"/>
        <v>20624.285</v>
      </c>
      <c r="U4244" s="7">
        <f t="shared" si="682"/>
        <v>20624.285</v>
      </c>
      <c r="V4244" s="7">
        <f t="shared" si="684"/>
        <v>6187.2855</v>
      </c>
      <c r="W4244" s="7">
        <f t="shared" si="685"/>
        <v>1361.20281</v>
      </c>
      <c r="X4244" s="7">
        <f t="shared" si="683"/>
        <v>7548.4883099999997</v>
      </c>
      <c r="Y4244" s="7">
        <f>L4244+X4244</f>
        <v>48797.05831</v>
      </c>
      <c r="Z4244" s="4">
        <v>2</v>
      </c>
      <c r="AA4244" s="7">
        <f t="shared" si="686"/>
        <v>19518.823324000001</v>
      </c>
      <c r="AB4244" s="4">
        <v>3</v>
      </c>
      <c r="AC4244" s="7">
        <f t="shared" si="687"/>
        <v>11385.980272333332</v>
      </c>
      <c r="AD4244">
        <v>3</v>
      </c>
      <c r="AE4244" s="8">
        <f t="shared" si="688"/>
        <v>14639.117493</v>
      </c>
    </row>
    <row r="4245" spans="1:31" x14ac:dyDescent="0.25">
      <c r="A4245" s="4">
        <v>484207</v>
      </c>
      <c r="B4245" s="4" t="s">
        <v>13245</v>
      </c>
      <c r="C4245" s="4">
        <v>32767798</v>
      </c>
      <c r="D4245" s="4">
        <v>7492503</v>
      </c>
      <c r="E4245" s="4" t="s">
        <v>13246</v>
      </c>
      <c r="F4245" s="4" t="s">
        <v>232</v>
      </c>
      <c r="G4245" s="4" t="s">
        <v>13247</v>
      </c>
      <c r="H4245" s="4"/>
      <c r="I4245" s="4"/>
      <c r="J4245" s="4" t="s">
        <v>107</v>
      </c>
      <c r="K4245" s="4" t="s">
        <v>8700</v>
      </c>
      <c r="L4245" s="5">
        <v>185217.12</v>
      </c>
      <c r="M4245" s="5">
        <v>328528.09999999998</v>
      </c>
      <c r="N4245" s="4">
        <v>0</v>
      </c>
      <c r="O4245" s="4" t="s">
        <v>30</v>
      </c>
      <c r="P4245" s="4" t="s">
        <v>498</v>
      </c>
      <c r="Q4245" s="4" t="s">
        <v>499</v>
      </c>
      <c r="R4245" s="6">
        <v>45442.641559490738</v>
      </c>
      <c r="S4245" s="7">
        <f t="shared" si="681"/>
        <v>328528.09999999998</v>
      </c>
      <c r="T4245" s="7">
        <f t="shared" si="680"/>
        <v>92608.56</v>
      </c>
      <c r="U4245" s="7">
        <f t="shared" si="682"/>
        <v>92608.56</v>
      </c>
      <c r="V4245" s="7">
        <f t="shared" si="684"/>
        <v>27782.567999999999</v>
      </c>
      <c r="W4245" s="7">
        <f t="shared" si="685"/>
        <v>6112.1649600000001</v>
      </c>
      <c r="X4245" s="7">
        <f t="shared" si="683"/>
        <v>33894.732960000001</v>
      </c>
      <c r="Y4245" s="7">
        <f>L4245+X4245</f>
        <v>219111.85295999999</v>
      </c>
      <c r="Z4245" s="4">
        <v>2</v>
      </c>
      <c r="AA4245" s="7">
        <f t="shared" si="686"/>
        <v>87644.741183999999</v>
      </c>
      <c r="AB4245" s="4">
        <v>3</v>
      </c>
      <c r="AC4245" s="7">
        <f t="shared" si="687"/>
        <v>51126.099023999996</v>
      </c>
      <c r="AD4245">
        <v>3</v>
      </c>
      <c r="AE4245" s="8">
        <f t="shared" si="688"/>
        <v>65733.555888000003</v>
      </c>
    </row>
    <row r="4246" spans="1:31" x14ac:dyDescent="0.25">
      <c r="A4246" s="4">
        <v>485264</v>
      </c>
      <c r="B4246" s="4" t="s">
        <v>13248</v>
      </c>
      <c r="C4246" s="4">
        <v>22664539</v>
      </c>
      <c r="D4246" s="4">
        <v>27198659</v>
      </c>
      <c r="E4246" s="4" t="s">
        <v>13249</v>
      </c>
      <c r="F4246" s="4" t="s">
        <v>232</v>
      </c>
      <c r="G4246" s="4" t="s">
        <v>13250</v>
      </c>
      <c r="H4246" s="4"/>
      <c r="I4246" s="4"/>
      <c r="J4246" s="4" t="s">
        <v>294</v>
      </c>
      <c r="K4246" s="4" t="s">
        <v>13251</v>
      </c>
      <c r="L4246" s="5">
        <v>41287.43</v>
      </c>
      <c r="M4246" s="5">
        <v>115561.58</v>
      </c>
      <c r="N4246" s="4">
        <v>0</v>
      </c>
      <c r="O4246" s="4" t="s">
        <v>30</v>
      </c>
      <c r="P4246" s="4" t="s">
        <v>3200</v>
      </c>
      <c r="Q4246" s="4" t="s">
        <v>32</v>
      </c>
      <c r="R4246" s="6"/>
      <c r="S4246" s="7">
        <f t="shared" si="681"/>
        <v>115561.58</v>
      </c>
      <c r="T4246" s="7">
        <f t="shared" si="680"/>
        <v>20643.715</v>
      </c>
      <c r="U4246" s="7">
        <f t="shared" si="682"/>
        <v>20643.715</v>
      </c>
      <c r="V4246" s="7">
        <f t="shared" si="684"/>
        <v>6193.1144999999997</v>
      </c>
      <c r="W4246" s="7">
        <f t="shared" si="685"/>
        <v>1362.4851899999999</v>
      </c>
      <c r="X4246" s="7">
        <f t="shared" si="683"/>
        <v>7555.5996899999991</v>
      </c>
      <c r="Y4246" s="7">
        <f>L4246+X4246</f>
        <v>48843.029689999996</v>
      </c>
      <c r="Z4246" s="4">
        <v>2</v>
      </c>
      <c r="AA4246" s="7">
        <f t="shared" si="686"/>
        <v>19537.211875999998</v>
      </c>
      <c r="AB4246" s="4">
        <v>3</v>
      </c>
      <c r="AC4246" s="7">
        <f t="shared" si="687"/>
        <v>11396.706927666666</v>
      </c>
      <c r="AD4246">
        <v>3</v>
      </c>
      <c r="AE4246" s="8">
        <f t="shared" si="688"/>
        <v>14652.908906999999</v>
      </c>
    </row>
    <row r="4247" spans="1:31" x14ac:dyDescent="0.25">
      <c r="A4247" s="4">
        <v>489492</v>
      </c>
      <c r="B4247" s="4" t="s">
        <v>13252</v>
      </c>
      <c r="C4247" s="4">
        <v>37117910</v>
      </c>
      <c r="D4247" s="4">
        <v>21119819</v>
      </c>
      <c r="E4247" s="4" t="s">
        <v>13253</v>
      </c>
      <c r="F4247" s="4" t="s">
        <v>26</v>
      </c>
      <c r="G4247" s="4" t="s">
        <v>13254</v>
      </c>
      <c r="H4247" s="4"/>
      <c r="I4247" s="4"/>
      <c r="J4247" s="4" t="s">
        <v>45</v>
      </c>
      <c r="K4247" s="4" t="s">
        <v>46</v>
      </c>
      <c r="L4247" s="5">
        <v>41305.67</v>
      </c>
      <c r="M4247" s="5">
        <v>52162.41</v>
      </c>
      <c r="N4247" s="4">
        <v>0</v>
      </c>
      <c r="O4247" s="4" t="s">
        <v>30</v>
      </c>
      <c r="P4247" s="4" t="s">
        <v>1110</v>
      </c>
      <c r="Q4247" s="4" t="s">
        <v>32</v>
      </c>
      <c r="R4247" s="6"/>
      <c r="S4247" s="7">
        <f t="shared" si="681"/>
        <v>52162.41</v>
      </c>
      <c r="T4247" s="7">
        <f t="shared" si="680"/>
        <v>20652.834999999999</v>
      </c>
      <c r="U4247" s="7">
        <f t="shared" si="682"/>
        <v>20652.834999999999</v>
      </c>
      <c r="V4247" s="7">
        <f t="shared" si="684"/>
        <v>6195.8504999999996</v>
      </c>
      <c r="W4247" s="7">
        <f t="shared" si="685"/>
        <v>1363.0871099999999</v>
      </c>
      <c r="X4247" s="7">
        <f t="shared" si="683"/>
        <v>7558.937609999999</v>
      </c>
      <c r="Y4247" s="7">
        <f>L4247+X4247</f>
        <v>48864.607609999999</v>
      </c>
      <c r="Z4247" s="4">
        <v>2</v>
      </c>
      <c r="AA4247" s="7">
        <f t="shared" si="686"/>
        <v>19545.843044000001</v>
      </c>
      <c r="AB4247" s="4">
        <v>3</v>
      </c>
      <c r="AC4247" s="7">
        <f t="shared" si="687"/>
        <v>11401.741775666667</v>
      </c>
      <c r="AD4247">
        <v>3</v>
      </c>
      <c r="AE4247" s="8">
        <f t="shared" si="688"/>
        <v>14659.382282999999</v>
      </c>
    </row>
    <row r="4248" spans="1:31" x14ac:dyDescent="0.25">
      <c r="A4248" s="4">
        <v>487896</v>
      </c>
      <c r="B4248" s="4" t="s">
        <v>13255</v>
      </c>
      <c r="C4248" s="4">
        <v>37789909</v>
      </c>
      <c r="D4248" s="4">
        <v>27482290</v>
      </c>
      <c r="E4248" s="4" t="s">
        <v>13256</v>
      </c>
      <c r="F4248" s="4" t="s">
        <v>232</v>
      </c>
      <c r="G4248" s="4" t="s">
        <v>13257</v>
      </c>
      <c r="H4248" s="4"/>
      <c r="I4248" s="4"/>
      <c r="J4248" s="4" t="s">
        <v>155</v>
      </c>
      <c r="K4248" s="4" t="s">
        <v>347</v>
      </c>
      <c r="L4248" s="5">
        <v>41319.19</v>
      </c>
      <c r="M4248" s="5">
        <v>50688.61</v>
      </c>
      <c r="N4248" s="4">
        <v>0</v>
      </c>
      <c r="O4248" s="4" t="s">
        <v>47</v>
      </c>
      <c r="P4248" s="4" t="s">
        <v>3200</v>
      </c>
      <c r="Q4248" s="4" t="s">
        <v>32</v>
      </c>
      <c r="R4248" s="6"/>
      <c r="S4248" s="7">
        <f t="shared" si="681"/>
        <v>50688.61</v>
      </c>
      <c r="T4248" s="7">
        <f t="shared" si="680"/>
        <v>20659.595000000001</v>
      </c>
      <c r="U4248" s="7">
        <f t="shared" si="682"/>
        <v>20659.595000000001</v>
      </c>
      <c r="V4248" s="7">
        <f t="shared" si="684"/>
        <v>6197.8784999999998</v>
      </c>
      <c r="W4248" s="7">
        <f t="shared" si="685"/>
        <v>1363.5332699999999</v>
      </c>
      <c r="X4248" s="7">
        <f t="shared" si="683"/>
        <v>7561.4117699999997</v>
      </c>
      <c r="Y4248" s="7">
        <f>L4248+X4248</f>
        <v>48880.601770000001</v>
      </c>
      <c r="Z4248" s="4">
        <v>2</v>
      </c>
      <c r="AA4248" s="7">
        <f t="shared" si="686"/>
        <v>19552.240708000001</v>
      </c>
      <c r="AB4248" s="4">
        <v>3</v>
      </c>
      <c r="AC4248" s="7">
        <f t="shared" si="687"/>
        <v>11405.473746333331</v>
      </c>
      <c r="AD4248">
        <v>3</v>
      </c>
      <c r="AE4248" s="8">
        <f t="shared" si="688"/>
        <v>14664.180531</v>
      </c>
    </row>
    <row r="4249" spans="1:31" x14ac:dyDescent="0.25">
      <c r="A4249" s="4">
        <v>489511</v>
      </c>
      <c r="B4249" s="4" t="s">
        <v>13258</v>
      </c>
      <c r="C4249" s="4">
        <v>37530457</v>
      </c>
      <c r="D4249" s="4">
        <v>30526159</v>
      </c>
      <c r="E4249" s="4" t="s">
        <v>13259</v>
      </c>
      <c r="F4249" s="4" t="s">
        <v>232</v>
      </c>
      <c r="G4249" s="4" t="s">
        <v>13260</v>
      </c>
      <c r="H4249" s="4"/>
      <c r="I4249" s="4"/>
      <c r="J4249" s="4" t="s">
        <v>45</v>
      </c>
      <c r="K4249" s="4" t="s">
        <v>1554</v>
      </c>
      <c r="L4249" s="5">
        <v>41349.519999999997</v>
      </c>
      <c r="M4249" s="5">
        <v>48043.1</v>
      </c>
      <c r="N4249" s="4">
        <v>0</v>
      </c>
      <c r="O4249" s="4" t="s">
        <v>30</v>
      </c>
      <c r="P4249" s="4" t="s">
        <v>1110</v>
      </c>
      <c r="Q4249" s="4" t="s">
        <v>32</v>
      </c>
      <c r="R4249" s="6"/>
      <c r="S4249" s="7">
        <f t="shared" si="681"/>
        <v>48043.1</v>
      </c>
      <c r="T4249" s="7">
        <f t="shared" si="680"/>
        <v>20674.759999999998</v>
      </c>
      <c r="U4249" s="7">
        <f t="shared" si="682"/>
        <v>20674.759999999998</v>
      </c>
      <c r="V4249" s="7">
        <f t="shared" si="684"/>
        <v>6202.427999999999</v>
      </c>
      <c r="W4249" s="7">
        <f t="shared" si="685"/>
        <v>1364.5341599999997</v>
      </c>
      <c r="X4249" s="7">
        <f t="shared" si="683"/>
        <v>7566.9621599999991</v>
      </c>
      <c r="Y4249" s="7">
        <f>L4249+X4249</f>
        <v>48916.48216</v>
      </c>
      <c r="Z4249" s="4">
        <v>2</v>
      </c>
      <c r="AA4249" s="7">
        <f t="shared" si="686"/>
        <v>19566.592864000002</v>
      </c>
      <c r="AB4249" s="4">
        <v>3</v>
      </c>
      <c r="AC4249" s="7">
        <f t="shared" si="687"/>
        <v>11413.845837333332</v>
      </c>
      <c r="AD4249">
        <v>3</v>
      </c>
      <c r="AE4249" s="8">
        <f t="shared" si="688"/>
        <v>14674.944647999999</v>
      </c>
    </row>
    <row r="4250" spans="1:31" x14ac:dyDescent="0.25">
      <c r="A4250" s="4">
        <v>489255</v>
      </c>
      <c r="B4250" s="4" t="s">
        <v>13261</v>
      </c>
      <c r="C4250" s="4">
        <v>31295802</v>
      </c>
      <c r="D4250" s="4">
        <v>1541150</v>
      </c>
      <c r="E4250" s="4" t="s">
        <v>13262</v>
      </c>
      <c r="F4250" s="4" t="s">
        <v>232</v>
      </c>
      <c r="G4250" s="4" t="s">
        <v>13263</v>
      </c>
      <c r="H4250" s="4"/>
      <c r="I4250" s="4"/>
      <c r="J4250" s="4" t="s">
        <v>45</v>
      </c>
      <c r="K4250" s="4" t="s">
        <v>347</v>
      </c>
      <c r="L4250" s="5">
        <v>41505.69</v>
      </c>
      <c r="M4250" s="5">
        <v>52242.16</v>
      </c>
      <c r="N4250" s="4">
        <v>0</v>
      </c>
      <c r="O4250" s="4" t="s">
        <v>47</v>
      </c>
      <c r="P4250" s="4" t="s">
        <v>1110</v>
      </c>
      <c r="Q4250" s="4" t="s">
        <v>32</v>
      </c>
      <c r="R4250" s="6"/>
      <c r="S4250" s="7">
        <f t="shared" si="681"/>
        <v>52242.16</v>
      </c>
      <c r="T4250" s="7">
        <f t="shared" si="680"/>
        <v>20752.845000000001</v>
      </c>
      <c r="U4250" s="7">
        <f t="shared" si="682"/>
        <v>20752.845000000001</v>
      </c>
      <c r="V4250" s="7">
        <f t="shared" si="684"/>
        <v>6225.8535000000002</v>
      </c>
      <c r="W4250" s="7">
        <f t="shared" si="685"/>
        <v>1369.68777</v>
      </c>
      <c r="X4250" s="7">
        <f t="shared" si="683"/>
        <v>7595.5412699999997</v>
      </c>
      <c r="Y4250" s="7">
        <f>L4250+X4250</f>
        <v>49101.231270000004</v>
      </c>
      <c r="Z4250" s="4">
        <v>2</v>
      </c>
      <c r="AA4250" s="7">
        <f t="shared" si="686"/>
        <v>19640.492508000003</v>
      </c>
      <c r="AB4250" s="4">
        <v>3</v>
      </c>
      <c r="AC4250" s="7">
        <f t="shared" si="687"/>
        <v>11456.953963</v>
      </c>
      <c r="AD4250">
        <v>3</v>
      </c>
      <c r="AE4250" s="8">
        <f t="shared" si="688"/>
        <v>14730.369381000002</v>
      </c>
    </row>
    <row r="4251" spans="1:31" x14ac:dyDescent="0.25">
      <c r="A4251" s="4">
        <v>489416</v>
      </c>
      <c r="B4251" s="4" t="s">
        <v>13264</v>
      </c>
      <c r="C4251" s="4">
        <v>35332765</v>
      </c>
      <c r="D4251" s="4">
        <v>8720806</v>
      </c>
      <c r="E4251" s="4" t="s">
        <v>13265</v>
      </c>
      <c r="F4251" s="4" t="s">
        <v>26</v>
      </c>
      <c r="G4251" s="4" t="s">
        <v>13266</v>
      </c>
      <c r="H4251" s="4" t="s">
        <v>13267</v>
      </c>
      <c r="I4251" s="4"/>
      <c r="J4251" s="4" t="s">
        <v>45</v>
      </c>
      <c r="K4251" s="4" t="s">
        <v>46</v>
      </c>
      <c r="L4251" s="5">
        <v>41792.31</v>
      </c>
      <c r="M4251" s="5">
        <v>51967.67</v>
      </c>
      <c r="N4251" s="4">
        <v>0</v>
      </c>
      <c r="O4251" s="4" t="s">
        <v>30</v>
      </c>
      <c r="P4251" s="4" t="s">
        <v>1110</v>
      </c>
      <c r="Q4251" s="4" t="s">
        <v>32</v>
      </c>
      <c r="R4251" s="6"/>
      <c r="S4251" s="7">
        <f t="shared" si="681"/>
        <v>51967.67</v>
      </c>
      <c r="T4251" s="7">
        <f t="shared" si="680"/>
        <v>20896.154999999999</v>
      </c>
      <c r="U4251" s="7">
        <f t="shared" si="682"/>
        <v>20896.154999999999</v>
      </c>
      <c r="V4251" s="7">
        <f t="shared" si="684"/>
        <v>6268.8464999999997</v>
      </c>
      <c r="W4251" s="7">
        <f t="shared" si="685"/>
        <v>1379.1462299999998</v>
      </c>
      <c r="X4251" s="7">
        <f t="shared" si="683"/>
        <v>7647.9927299999999</v>
      </c>
      <c r="Y4251" s="7">
        <f>L4251+X4251</f>
        <v>49440.302729999996</v>
      </c>
      <c r="Z4251" s="4">
        <v>2</v>
      </c>
      <c r="AA4251" s="7">
        <f t="shared" si="686"/>
        <v>19776.121092000001</v>
      </c>
      <c r="AB4251" s="4">
        <v>3</v>
      </c>
      <c r="AC4251" s="7">
        <f t="shared" si="687"/>
        <v>11536.070636999997</v>
      </c>
      <c r="AD4251">
        <v>3</v>
      </c>
      <c r="AE4251" s="8">
        <f t="shared" si="688"/>
        <v>14832.090818999999</v>
      </c>
    </row>
    <row r="4252" spans="1:31" x14ac:dyDescent="0.25">
      <c r="A4252" s="4">
        <v>491559</v>
      </c>
      <c r="B4252" s="4" t="s">
        <v>13268</v>
      </c>
      <c r="C4252" s="4">
        <v>29976269</v>
      </c>
      <c r="D4252" s="4">
        <v>28027188</v>
      </c>
      <c r="E4252" s="4" t="s">
        <v>13269</v>
      </c>
      <c r="F4252" s="4" t="s">
        <v>232</v>
      </c>
      <c r="G4252" s="4" t="s">
        <v>13270</v>
      </c>
      <c r="H4252" s="4"/>
      <c r="I4252" s="4"/>
      <c r="J4252" s="4" t="s">
        <v>40</v>
      </c>
      <c r="K4252" s="4" t="s">
        <v>347</v>
      </c>
      <c r="L4252" s="5">
        <v>41882.21</v>
      </c>
      <c r="M4252" s="5">
        <v>51909.04</v>
      </c>
      <c r="N4252" s="4">
        <v>0</v>
      </c>
      <c r="O4252" s="4" t="s">
        <v>30</v>
      </c>
      <c r="P4252" s="4" t="s">
        <v>1110</v>
      </c>
      <c r="Q4252" s="4" t="s">
        <v>32</v>
      </c>
      <c r="R4252" s="6"/>
      <c r="S4252" s="7">
        <f t="shared" si="681"/>
        <v>51909.04</v>
      </c>
      <c r="T4252" s="7">
        <f t="shared" si="680"/>
        <v>20941.105</v>
      </c>
      <c r="U4252" s="7">
        <f t="shared" si="682"/>
        <v>20941.105</v>
      </c>
      <c r="V4252" s="7">
        <f t="shared" si="684"/>
        <v>6282.3314999999993</v>
      </c>
      <c r="W4252" s="7">
        <f t="shared" si="685"/>
        <v>1382.1129299999998</v>
      </c>
      <c r="X4252" s="7">
        <f t="shared" si="683"/>
        <v>7664.4444299999996</v>
      </c>
      <c r="Y4252" s="7">
        <f>L4252+X4252</f>
        <v>49546.654429999995</v>
      </c>
      <c r="Z4252" s="4">
        <v>2</v>
      </c>
      <c r="AA4252" s="7">
        <f t="shared" si="686"/>
        <v>19818.661771999999</v>
      </c>
      <c r="AB4252" s="4">
        <v>3</v>
      </c>
      <c r="AC4252" s="7">
        <f t="shared" si="687"/>
        <v>11560.886033666664</v>
      </c>
      <c r="AD4252">
        <v>3</v>
      </c>
      <c r="AE4252" s="8">
        <f t="shared" si="688"/>
        <v>14863.996329</v>
      </c>
    </row>
    <row r="4253" spans="1:31" x14ac:dyDescent="0.25">
      <c r="A4253" s="4">
        <v>491751</v>
      </c>
      <c r="B4253" s="4" t="s">
        <v>13271</v>
      </c>
      <c r="C4253" s="4">
        <v>38752892</v>
      </c>
      <c r="D4253" s="4">
        <v>21155956</v>
      </c>
      <c r="E4253" s="4" t="s">
        <v>13272</v>
      </c>
      <c r="F4253" s="4" t="s">
        <v>232</v>
      </c>
      <c r="G4253" s="4" t="s">
        <v>13273</v>
      </c>
      <c r="H4253" s="4"/>
      <c r="I4253" s="4"/>
      <c r="J4253" s="4" t="s">
        <v>40</v>
      </c>
      <c r="K4253" s="4" t="s">
        <v>347</v>
      </c>
      <c r="L4253" s="5">
        <v>42104.39</v>
      </c>
      <c r="M4253" s="5">
        <v>52626.74</v>
      </c>
      <c r="N4253" s="4">
        <v>0</v>
      </c>
      <c r="O4253" s="4" t="s">
        <v>30</v>
      </c>
      <c r="P4253" s="4" t="s">
        <v>1110</v>
      </c>
      <c r="Q4253" s="4" t="s">
        <v>32</v>
      </c>
      <c r="R4253" s="6"/>
      <c r="S4253" s="7">
        <f t="shared" si="681"/>
        <v>52626.74</v>
      </c>
      <c r="T4253" s="7">
        <f t="shared" si="680"/>
        <v>21052.195</v>
      </c>
      <c r="U4253" s="7">
        <f t="shared" si="682"/>
        <v>21052.195</v>
      </c>
      <c r="V4253" s="7">
        <f t="shared" si="684"/>
        <v>6315.6584999999995</v>
      </c>
      <c r="W4253" s="7">
        <f t="shared" si="685"/>
        <v>1389.4448699999998</v>
      </c>
      <c r="X4253" s="7">
        <f t="shared" si="683"/>
        <v>7705.1033699999989</v>
      </c>
      <c r="Y4253" s="7">
        <f>L4253+X4253</f>
        <v>49809.493369999997</v>
      </c>
      <c r="Z4253" s="4">
        <v>2</v>
      </c>
      <c r="AA4253" s="7">
        <f t="shared" si="686"/>
        <v>19923.797348</v>
      </c>
      <c r="AB4253" s="4">
        <v>3</v>
      </c>
      <c r="AC4253" s="7">
        <f t="shared" si="687"/>
        <v>11622.215119666665</v>
      </c>
      <c r="AD4253">
        <v>3</v>
      </c>
      <c r="AE4253" s="8">
        <f t="shared" si="688"/>
        <v>14942.848011</v>
      </c>
    </row>
    <row r="4254" spans="1:31" x14ac:dyDescent="0.25">
      <c r="A4254" s="4">
        <v>491888</v>
      </c>
      <c r="B4254" s="4" t="s">
        <v>13274</v>
      </c>
      <c r="C4254" s="4">
        <v>94900737</v>
      </c>
      <c r="D4254" s="4">
        <v>29858244</v>
      </c>
      <c r="E4254" s="4" t="s">
        <v>13275</v>
      </c>
      <c r="F4254" s="4" t="s">
        <v>232</v>
      </c>
      <c r="G4254" s="4" t="s">
        <v>13276</v>
      </c>
      <c r="H4254" s="4"/>
      <c r="I4254" s="4"/>
      <c r="J4254" s="4" t="s">
        <v>40</v>
      </c>
      <c r="K4254" s="4" t="s">
        <v>29</v>
      </c>
      <c r="L4254" s="5">
        <v>42148</v>
      </c>
      <c r="M4254" s="5">
        <v>56379.13</v>
      </c>
      <c r="N4254" s="4">
        <v>0</v>
      </c>
      <c r="O4254" s="4" t="s">
        <v>30</v>
      </c>
      <c r="P4254" s="4" t="s">
        <v>1110</v>
      </c>
      <c r="Q4254" s="4" t="s">
        <v>32</v>
      </c>
      <c r="R4254" s="6"/>
      <c r="S4254" s="7">
        <f t="shared" si="681"/>
        <v>56379.13</v>
      </c>
      <c r="T4254" s="7">
        <f t="shared" si="680"/>
        <v>21074</v>
      </c>
      <c r="U4254" s="7">
        <f t="shared" si="682"/>
        <v>21074</v>
      </c>
      <c r="V4254" s="7">
        <f t="shared" si="684"/>
        <v>6322.2</v>
      </c>
      <c r="W4254" s="7">
        <f t="shared" si="685"/>
        <v>1390.884</v>
      </c>
      <c r="X4254" s="7">
        <f t="shared" si="683"/>
        <v>7713.0839999999998</v>
      </c>
      <c r="Y4254" s="7">
        <f>L4254+X4254</f>
        <v>49861.084000000003</v>
      </c>
      <c r="Z4254" s="4">
        <v>2</v>
      </c>
      <c r="AA4254" s="7">
        <f t="shared" si="686"/>
        <v>19944.433600000004</v>
      </c>
      <c r="AB4254" s="4">
        <v>3</v>
      </c>
      <c r="AC4254" s="7">
        <f t="shared" si="687"/>
        <v>11634.252933333331</v>
      </c>
      <c r="AD4254">
        <v>3</v>
      </c>
      <c r="AE4254" s="8">
        <f t="shared" si="688"/>
        <v>14958.325200000001</v>
      </c>
    </row>
    <row r="4255" spans="1:31" x14ac:dyDescent="0.25">
      <c r="A4255" s="4">
        <v>489880</v>
      </c>
      <c r="B4255" s="4" t="s">
        <v>13277</v>
      </c>
      <c r="C4255" s="4">
        <v>52581425</v>
      </c>
      <c r="D4255" s="4">
        <v>29209093</v>
      </c>
      <c r="E4255" s="4" t="s">
        <v>13278</v>
      </c>
      <c r="F4255" s="4" t="s">
        <v>26</v>
      </c>
      <c r="G4255" s="4" t="s">
        <v>13279</v>
      </c>
      <c r="H4255" s="4"/>
      <c r="I4255" s="4"/>
      <c r="J4255" s="4" t="s">
        <v>45</v>
      </c>
      <c r="K4255" s="4" t="s">
        <v>46</v>
      </c>
      <c r="L4255" s="5">
        <v>42508.71</v>
      </c>
      <c r="M4255" s="5">
        <v>54040.71</v>
      </c>
      <c r="N4255" s="4">
        <v>0</v>
      </c>
      <c r="O4255" s="4" t="s">
        <v>47</v>
      </c>
      <c r="P4255" s="4" t="s">
        <v>1110</v>
      </c>
      <c r="Q4255" s="4" t="s">
        <v>32</v>
      </c>
      <c r="R4255" s="6"/>
      <c r="S4255" s="7">
        <f t="shared" si="681"/>
        <v>54040.71</v>
      </c>
      <c r="T4255" s="7">
        <f t="shared" si="680"/>
        <v>21254.355</v>
      </c>
      <c r="U4255" s="7">
        <f t="shared" si="682"/>
        <v>21254.355</v>
      </c>
      <c r="V4255" s="7">
        <f t="shared" si="684"/>
        <v>6376.3064999999997</v>
      </c>
      <c r="W4255" s="7">
        <f t="shared" si="685"/>
        <v>1402.7874299999999</v>
      </c>
      <c r="X4255" s="7">
        <f t="shared" si="683"/>
        <v>7779.0939299999991</v>
      </c>
      <c r="Y4255" s="7">
        <f>L4255+X4255</f>
        <v>50287.803929999995</v>
      </c>
      <c r="Z4255" s="4">
        <v>2</v>
      </c>
      <c r="AA4255" s="7">
        <f t="shared" si="686"/>
        <v>20115.121572</v>
      </c>
      <c r="AB4255" s="4">
        <v>3</v>
      </c>
      <c r="AC4255" s="7">
        <f t="shared" si="687"/>
        <v>11733.820916999997</v>
      </c>
      <c r="AD4255">
        <v>3</v>
      </c>
      <c r="AE4255" s="8">
        <f t="shared" si="688"/>
        <v>15086.341178999997</v>
      </c>
    </row>
    <row r="4256" spans="1:31" x14ac:dyDescent="0.25">
      <c r="A4256" s="4">
        <v>487358</v>
      </c>
      <c r="B4256" s="4" t="s">
        <v>13280</v>
      </c>
      <c r="C4256" s="4">
        <v>28042837</v>
      </c>
      <c r="D4256" s="4">
        <v>29182253</v>
      </c>
      <c r="E4256" s="4" t="s">
        <v>13281</v>
      </c>
      <c r="F4256" s="4" t="s">
        <v>232</v>
      </c>
      <c r="G4256" s="4" t="s">
        <v>13282</v>
      </c>
      <c r="H4256" s="4"/>
      <c r="I4256" s="4"/>
      <c r="J4256" s="4" t="s">
        <v>155</v>
      </c>
      <c r="K4256" s="4" t="s">
        <v>2891</v>
      </c>
      <c r="L4256" s="5">
        <v>42962.74</v>
      </c>
      <c r="M4256" s="5">
        <v>53031.31</v>
      </c>
      <c r="N4256" s="4">
        <v>0</v>
      </c>
      <c r="O4256" s="4" t="s">
        <v>47</v>
      </c>
      <c r="P4256" s="4" t="s">
        <v>3200</v>
      </c>
      <c r="Q4256" s="4" t="s">
        <v>32</v>
      </c>
      <c r="R4256" s="6"/>
      <c r="S4256" s="7">
        <f t="shared" si="681"/>
        <v>53031.31</v>
      </c>
      <c r="T4256" s="7">
        <f t="shared" si="680"/>
        <v>21481.37</v>
      </c>
      <c r="U4256" s="7">
        <f t="shared" si="682"/>
        <v>21481.37</v>
      </c>
      <c r="V4256" s="7">
        <f t="shared" si="684"/>
        <v>6444.4109999999991</v>
      </c>
      <c r="W4256" s="7">
        <f t="shared" si="685"/>
        <v>1417.7704199999998</v>
      </c>
      <c r="X4256" s="7">
        <f t="shared" si="683"/>
        <v>7862.181419999999</v>
      </c>
      <c r="Y4256" s="7">
        <f>L4256+X4256</f>
        <v>50824.921419999999</v>
      </c>
      <c r="Z4256" s="4">
        <v>2</v>
      </c>
      <c r="AA4256" s="7">
        <f t="shared" si="686"/>
        <v>20329.968568</v>
      </c>
      <c r="AB4256" s="4">
        <v>3</v>
      </c>
      <c r="AC4256" s="7">
        <f t="shared" si="687"/>
        <v>11859.148331333332</v>
      </c>
      <c r="AD4256">
        <v>3</v>
      </c>
      <c r="AE4256" s="8">
        <f t="shared" si="688"/>
        <v>15247.476426000001</v>
      </c>
    </row>
    <row r="4257" spans="1:31" x14ac:dyDescent="0.25">
      <c r="A4257" s="4">
        <v>484275</v>
      </c>
      <c r="B4257" s="4" t="s">
        <v>13283</v>
      </c>
      <c r="C4257" s="4">
        <v>10136149</v>
      </c>
      <c r="D4257" s="4">
        <v>27104171</v>
      </c>
      <c r="E4257" s="4" t="s">
        <v>13284</v>
      </c>
      <c r="F4257" s="4" t="s">
        <v>232</v>
      </c>
      <c r="G4257" s="4" t="s">
        <v>13285</v>
      </c>
      <c r="H4257" s="4"/>
      <c r="I4257" s="4"/>
      <c r="J4257" s="4" t="s">
        <v>1234</v>
      </c>
      <c r="K4257" s="4" t="s">
        <v>29</v>
      </c>
      <c r="L4257" s="5">
        <v>187008.71</v>
      </c>
      <c r="M4257" s="5">
        <v>374100.01</v>
      </c>
      <c r="N4257" s="4">
        <v>0</v>
      </c>
      <c r="O4257" s="4" t="s">
        <v>30</v>
      </c>
      <c r="P4257" s="4" t="s">
        <v>498</v>
      </c>
      <c r="Q4257" s="4" t="s">
        <v>499</v>
      </c>
      <c r="R4257" s="6">
        <v>45422.751515856478</v>
      </c>
      <c r="S4257" s="7">
        <f t="shared" si="681"/>
        <v>374100.01</v>
      </c>
      <c r="T4257" s="7">
        <f t="shared" si="680"/>
        <v>93504.354999999996</v>
      </c>
      <c r="U4257" s="7">
        <f t="shared" si="682"/>
        <v>93504.354999999996</v>
      </c>
      <c r="V4257" s="7">
        <f t="shared" si="684"/>
        <v>28051.306499999999</v>
      </c>
      <c r="W4257" s="7">
        <f t="shared" si="685"/>
        <v>6171.2874299999994</v>
      </c>
      <c r="X4257" s="7">
        <f t="shared" si="683"/>
        <v>34222.593929999995</v>
      </c>
      <c r="Y4257" s="7">
        <f>L4257+X4257</f>
        <v>221231.30392999999</v>
      </c>
      <c r="Z4257" s="4">
        <v>2</v>
      </c>
      <c r="AA4257" s="7">
        <f t="shared" si="686"/>
        <v>88492.521571999998</v>
      </c>
      <c r="AB4257" s="4">
        <v>3</v>
      </c>
      <c r="AC4257" s="7">
        <f t="shared" si="687"/>
        <v>51620.637583666663</v>
      </c>
      <c r="AD4257">
        <v>3</v>
      </c>
      <c r="AE4257" s="8">
        <f t="shared" si="688"/>
        <v>66369.391178999998</v>
      </c>
    </row>
    <row r="4258" spans="1:31" x14ac:dyDescent="0.25">
      <c r="A4258" s="4">
        <v>489754</v>
      </c>
      <c r="B4258" s="4" t="s">
        <v>13286</v>
      </c>
      <c r="C4258" s="4">
        <v>42589685</v>
      </c>
      <c r="D4258" s="4">
        <v>28279227</v>
      </c>
      <c r="E4258" s="4" t="s">
        <v>13287</v>
      </c>
      <c r="F4258" s="4" t="s">
        <v>232</v>
      </c>
      <c r="G4258" s="4" t="s">
        <v>13288</v>
      </c>
      <c r="H4258" s="4"/>
      <c r="I4258" s="4"/>
      <c r="J4258" s="4" t="s">
        <v>45</v>
      </c>
      <c r="K4258" s="4" t="s">
        <v>347</v>
      </c>
      <c r="L4258" s="5">
        <v>43163.31</v>
      </c>
      <c r="M4258" s="5">
        <v>53015.57</v>
      </c>
      <c r="N4258" s="4">
        <v>0</v>
      </c>
      <c r="O4258" s="4" t="s">
        <v>47</v>
      </c>
      <c r="P4258" s="4" t="s">
        <v>1110</v>
      </c>
      <c r="Q4258" s="4" t="s">
        <v>32</v>
      </c>
      <c r="R4258" s="6"/>
      <c r="S4258" s="7">
        <f t="shared" si="681"/>
        <v>53015.57</v>
      </c>
      <c r="T4258" s="7">
        <f t="shared" si="680"/>
        <v>21581.654999999999</v>
      </c>
      <c r="U4258" s="7">
        <f t="shared" si="682"/>
        <v>21581.654999999999</v>
      </c>
      <c r="V4258" s="7">
        <f t="shared" si="684"/>
        <v>6474.4964999999993</v>
      </c>
      <c r="W4258" s="7">
        <f t="shared" si="685"/>
        <v>1424.3892299999998</v>
      </c>
      <c r="X4258" s="7">
        <f t="shared" si="683"/>
        <v>7898.8857299999991</v>
      </c>
      <c r="Y4258" s="7">
        <f>L4258+X4258</f>
        <v>51062.195729999999</v>
      </c>
      <c r="Z4258" s="4">
        <v>2</v>
      </c>
      <c r="AA4258" s="7">
        <f t="shared" si="686"/>
        <v>20424.878292000001</v>
      </c>
      <c r="AB4258" s="4">
        <v>3</v>
      </c>
      <c r="AC4258" s="7">
        <f t="shared" si="687"/>
        <v>11914.512337</v>
      </c>
      <c r="AD4258">
        <v>3</v>
      </c>
      <c r="AE4258" s="8">
        <f t="shared" si="688"/>
        <v>15318.658718999999</v>
      </c>
    </row>
    <row r="4259" spans="1:31" x14ac:dyDescent="0.25">
      <c r="A4259" s="4">
        <v>489207</v>
      </c>
      <c r="B4259" s="4" t="s">
        <v>13289</v>
      </c>
      <c r="C4259" s="4">
        <v>30034351</v>
      </c>
      <c r="D4259" s="4">
        <v>29670148</v>
      </c>
      <c r="E4259" s="4" t="s">
        <v>13290</v>
      </c>
      <c r="F4259" s="4" t="s">
        <v>26</v>
      </c>
      <c r="G4259" s="4" t="s">
        <v>13291</v>
      </c>
      <c r="H4259" s="4"/>
      <c r="I4259" s="4"/>
      <c r="J4259" s="4" t="s">
        <v>45</v>
      </c>
      <c r="K4259" s="4" t="s">
        <v>46</v>
      </c>
      <c r="L4259" s="5">
        <v>43255.12</v>
      </c>
      <c r="M4259" s="5">
        <v>55445.63</v>
      </c>
      <c r="N4259" s="4">
        <v>0</v>
      </c>
      <c r="O4259" s="4" t="s">
        <v>47</v>
      </c>
      <c r="P4259" s="4" t="s">
        <v>1110</v>
      </c>
      <c r="Q4259" s="4" t="s">
        <v>32</v>
      </c>
      <c r="R4259" s="6"/>
      <c r="S4259" s="7">
        <f t="shared" si="681"/>
        <v>55445.63</v>
      </c>
      <c r="T4259" s="7">
        <f t="shared" si="680"/>
        <v>21627.56</v>
      </c>
      <c r="U4259" s="7">
        <f t="shared" si="682"/>
        <v>21627.56</v>
      </c>
      <c r="V4259" s="7">
        <f t="shared" si="684"/>
        <v>6488.268</v>
      </c>
      <c r="W4259" s="7">
        <f t="shared" si="685"/>
        <v>1427.41896</v>
      </c>
      <c r="X4259" s="7">
        <f t="shared" si="683"/>
        <v>7915.68696</v>
      </c>
      <c r="Y4259" s="7">
        <f>L4259+X4259</f>
        <v>51170.806960000002</v>
      </c>
      <c r="Z4259" s="4">
        <v>2</v>
      </c>
      <c r="AA4259" s="7">
        <f t="shared" si="686"/>
        <v>20468.322784000004</v>
      </c>
      <c r="AB4259" s="4">
        <v>3</v>
      </c>
      <c r="AC4259" s="7">
        <f t="shared" si="687"/>
        <v>11939.854957333331</v>
      </c>
      <c r="AD4259">
        <v>3</v>
      </c>
      <c r="AE4259" s="8">
        <f t="shared" si="688"/>
        <v>15351.242088000001</v>
      </c>
    </row>
    <row r="4260" spans="1:31" x14ac:dyDescent="0.25">
      <c r="A4260" s="4">
        <v>489875</v>
      </c>
      <c r="B4260" s="4" t="s">
        <v>13292</v>
      </c>
      <c r="C4260" s="4">
        <v>47116350</v>
      </c>
      <c r="D4260" s="4">
        <v>28364207</v>
      </c>
      <c r="E4260" s="4" t="s">
        <v>13293</v>
      </c>
      <c r="F4260" s="4" t="s">
        <v>26</v>
      </c>
      <c r="G4260" s="4" t="s">
        <v>13294</v>
      </c>
      <c r="H4260" s="4" t="s">
        <v>13295</v>
      </c>
      <c r="I4260" s="4"/>
      <c r="J4260" s="4" t="s">
        <v>45</v>
      </c>
      <c r="K4260" s="4" t="s">
        <v>46</v>
      </c>
      <c r="L4260" s="5">
        <v>43455.24</v>
      </c>
      <c r="M4260" s="5">
        <v>55340.99</v>
      </c>
      <c r="N4260" s="4">
        <v>0</v>
      </c>
      <c r="O4260" s="4" t="s">
        <v>30</v>
      </c>
      <c r="P4260" s="4" t="s">
        <v>1110</v>
      </c>
      <c r="Q4260" s="4" t="s">
        <v>32</v>
      </c>
      <c r="R4260" s="6"/>
      <c r="S4260" s="7">
        <f t="shared" si="681"/>
        <v>55340.99</v>
      </c>
      <c r="T4260" s="7">
        <f t="shared" si="680"/>
        <v>21727.62</v>
      </c>
      <c r="U4260" s="7">
        <f t="shared" si="682"/>
        <v>21727.62</v>
      </c>
      <c r="V4260" s="7">
        <f t="shared" si="684"/>
        <v>6518.2859999999991</v>
      </c>
      <c r="W4260" s="7">
        <f t="shared" si="685"/>
        <v>1434.0229199999999</v>
      </c>
      <c r="X4260" s="7">
        <f t="shared" si="683"/>
        <v>7952.3089199999995</v>
      </c>
      <c r="Y4260" s="7">
        <f>L4260+X4260</f>
        <v>51407.548920000001</v>
      </c>
      <c r="Z4260" s="4">
        <v>2</v>
      </c>
      <c r="AA4260" s="7">
        <f t="shared" si="686"/>
        <v>20563.019568000003</v>
      </c>
      <c r="AB4260" s="4">
        <v>3</v>
      </c>
      <c r="AC4260" s="7">
        <f t="shared" si="687"/>
        <v>11995.094747999998</v>
      </c>
      <c r="AD4260">
        <v>3</v>
      </c>
      <c r="AE4260" s="8">
        <f t="shared" si="688"/>
        <v>15422.264676000001</v>
      </c>
    </row>
    <row r="4261" spans="1:31" x14ac:dyDescent="0.25">
      <c r="A4261" s="4">
        <v>489358</v>
      </c>
      <c r="B4261" s="4" t="s">
        <v>13296</v>
      </c>
      <c r="C4261" s="4">
        <v>34177978</v>
      </c>
      <c r="D4261" s="4">
        <v>29313902</v>
      </c>
      <c r="E4261" s="4" t="s">
        <v>13297</v>
      </c>
      <c r="F4261" s="4" t="s">
        <v>26</v>
      </c>
      <c r="G4261" s="4" t="s">
        <v>13298</v>
      </c>
      <c r="H4261" s="4"/>
      <c r="I4261" s="4"/>
      <c r="J4261" s="4" t="s">
        <v>45</v>
      </c>
      <c r="K4261" s="4" t="s">
        <v>46</v>
      </c>
      <c r="L4261" s="5">
        <v>43756.3</v>
      </c>
      <c r="M4261" s="5">
        <v>55162.28</v>
      </c>
      <c r="N4261" s="4">
        <v>0</v>
      </c>
      <c r="O4261" s="4" t="s">
        <v>47</v>
      </c>
      <c r="P4261" s="4" t="s">
        <v>1110</v>
      </c>
      <c r="Q4261" s="4" t="s">
        <v>32</v>
      </c>
      <c r="R4261" s="6"/>
      <c r="S4261" s="7">
        <f t="shared" si="681"/>
        <v>55162.28</v>
      </c>
      <c r="T4261" s="7">
        <f t="shared" si="680"/>
        <v>21878.15</v>
      </c>
      <c r="U4261" s="7">
        <f t="shared" si="682"/>
        <v>21878.15</v>
      </c>
      <c r="V4261" s="7">
        <f t="shared" si="684"/>
        <v>6563.4450000000006</v>
      </c>
      <c r="W4261" s="7">
        <f t="shared" si="685"/>
        <v>1443.9579000000001</v>
      </c>
      <c r="X4261" s="7">
        <f t="shared" si="683"/>
        <v>8007.402900000001</v>
      </c>
      <c r="Y4261" s="7">
        <f>L4261+X4261</f>
        <v>51763.702900000004</v>
      </c>
      <c r="Z4261" s="4">
        <v>2</v>
      </c>
      <c r="AA4261" s="7">
        <f t="shared" si="686"/>
        <v>20705.481160000003</v>
      </c>
      <c r="AB4261" s="4">
        <v>3</v>
      </c>
      <c r="AC4261" s="7">
        <f t="shared" si="687"/>
        <v>12078.197343333333</v>
      </c>
      <c r="AD4261">
        <v>3</v>
      </c>
      <c r="AE4261" s="8">
        <f t="shared" si="688"/>
        <v>15529.110870000002</v>
      </c>
    </row>
    <row r="4262" spans="1:31" x14ac:dyDescent="0.25">
      <c r="A4262" s="4">
        <v>440749</v>
      </c>
      <c r="B4262" s="4" t="s">
        <v>13299</v>
      </c>
      <c r="C4262" s="4">
        <v>28874567</v>
      </c>
      <c r="D4262" s="4">
        <v>22567546</v>
      </c>
      <c r="E4262" s="4" t="s">
        <v>13300</v>
      </c>
      <c r="F4262" s="4" t="s">
        <v>26</v>
      </c>
      <c r="G4262" s="4" t="s">
        <v>13301</v>
      </c>
      <c r="H4262" s="4"/>
      <c r="I4262" s="4"/>
      <c r="J4262" s="4" t="s">
        <v>1311</v>
      </c>
      <c r="K4262" s="4" t="s">
        <v>980</v>
      </c>
      <c r="L4262" s="5">
        <v>234352.53</v>
      </c>
      <c r="M4262" s="5">
        <v>429689</v>
      </c>
      <c r="N4262" s="4">
        <v>0</v>
      </c>
      <c r="O4262" s="4" t="s">
        <v>30</v>
      </c>
      <c r="P4262" s="4" t="s">
        <v>57</v>
      </c>
      <c r="Q4262" s="4" t="s">
        <v>572</v>
      </c>
      <c r="R4262" s="6">
        <v>45412.784445914353</v>
      </c>
      <c r="S4262" s="7">
        <f t="shared" si="681"/>
        <v>429689</v>
      </c>
      <c r="T4262" s="7">
        <f>L4262*40%</f>
        <v>93741.012000000002</v>
      </c>
      <c r="U4262" s="7">
        <f t="shared" si="682"/>
        <v>93741.012000000002</v>
      </c>
      <c r="V4262" s="7">
        <f t="shared" si="684"/>
        <v>35152.879499999995</v>
      </c>
      <c r="W4262" s="7">
        <f t="shared" si="685"/>
        <v>7733.6334899999993</v>
      </c>
      <c r="X4262" s="7">
        <f t="shared" si="683"/>
        <v>42886.512989999996</v>
      </c>
      <c r="Y4262" s="7">
        <f>L4262+X4262</f>
        <v>277239.04298999999</v>
      </c>
      <c r="Z4262" s="4">
        <v>2</v>
      </c>
      <c r="AA4262" s="7">
        <f t="shared" si="686"/>
        <v>110895.61719600001</v>
      </c>
      <c r="AB4262" s="4">
        <v>3</v>
      </c>
      <c r="AC4262" s="7">
        <f t="shared" si="687"/>
        <v>64689.110030999989</v>
      </c>
      <c r="AD4262">
        <v>3</v>
      </c>
      <c r="AE4262" s="8">
        <f t="shared" si="688"/>
        <v>83171.712897000005</v>
      </c>
    </row>
    <row r="4263" spans="1:31" x14ac:dyDescent="0.25">
      <c r="A4263" s="4">
        <v>489849</v>
      </c>
      <c r="B4263" s="4" t="s">
        <v>13302</v>
      </c>
      <c r="C4263" s="4">
        <v>45283933</v>
      </c>
      <c r="D4263" s="4">
        <v>29295330</v>
      </c>
      <c r="E4263" s="4" t="s">
        <v>13303</v>
      </c>
      <c r="F4263" s="4" t="s">
        <v>26</v>
      </c>
      <c r="G4263" s="4" t="s">
        <v>13304</v>
      </c>
      <c r="H4263" s="4"/>
      <c r="I4263" s="4"/>
      <c r="J4263" s="4" t="s">
        <v>45</v>
      </c>
      <c r="K4263" s="4" t="s">
        <v>46</v>
      </c>
      <c r="L4263" s="5">
        <v>44093.43</v>
      </c>
      <c r="M4263" s="5">
        <v>59327.54</v>
      </c>
      <c r="N4263" s="4">
        <v>0</v>
      </c>
      <c r="O4263" s="4" t="s">
        <v>30</v>
      </c>
      <c r="P4263" s="4" t="s">
        <v>1110</v>
      </c>
      <c r="Q4263" s="4" t="s">
        <v>32</v>
      </c>
      <c r="R4263" s="6"/>
      <c r="S4263" s="7">
        <f t="shared" si="681"/>
        <v>59327.54</v>
      </c>
      <c r="T4263" s="7">
        <f t="shared" ref="T4263:T4274" si="689">L4263*50%</f>
        <v>22046.715</v>
      </c>
      <c r="U4263" s="7">
        <f t="shared" si="682"/>
        <v>22046.715</v>
      </c>
      <c r="V4263" s="7">
        <f t="shared" si="684"/>
        <v>6614.0145000000002</v>
      </c>
      <c r="W4263" s="7">
        <f t="shared" si="685"/>
        <v>1455.0831900000001</v>
      </c>
      <c r="X4263" s="7">
        <f t="shared" si="683"/>
        <v>8069.0976900000005</v>
      </c>
      <c r="Y4263" s="7">
        <f>L4263+X4263</f>
        <v>52162.527690000003</v>
      </c>
      <c r="Z4263" s="4">
        <v>2</v>
      </c>
      <c r="AA4263" s="7">
        <f t="shared" si="686"/>
        <v>20865.011076000003</v>
      </c>
      <c r="AB4263" s="4">
        <v>3</v>
      </c>
      <c r="AC4263" s="7">
        <f t="shared" si="687"/>
        <v>12171.256460999999</v>
      </c>
      <c r="AD4263">
        <v>3</v>
      </c>
      <c r="AE4263" s="8">
        <f t="shared" si="688"/>
        <v>15648.758307000002</v>
      </c>
    </row>
    <row r="4264" spans="1:31" x14ac:dyDescent="0.25">
      <c r="A4264" s="4">
        <v>491909</v>
      </c>
      <c r="B4264" s="4" t="s">
        <v>13305</v>
      </c>
      <c r="C4264" s="4">
        <v>95947084</v>
      </c>
      <c r="D4264" s="4">
        <v>25969960</v>
      </c>
      <c r="E4264" s="4" t="s">
        <v>13306</v>
      </c>
      <c r="F4264" s="4" t="s">
        <v>232</v>
      </c>
      <c r="G4264" s="4" t="s">
        <v>13307</v>
      </c>
      <c r="H4264" s="4"/>
      <c r="I4264" s="4"/>
      <c r="J4264" s="4" t="s">
        <v>40</v>
      </c>
      <c r="K4264" s="4" t="s">
        <v>524</v>
      </c>
      <c r="L4264" s="5">
        <v>44322.93</v>
      </c>
      <c r="M4264" s="5">
        <v>56992.17</v>
      </c>
      <c r="N4264" s="4">
        <v>0</v>
      </c>
      <c r="O4264" s="4" t="s">
        <v>30</v>
      </c>
      <c r="P4264" s="4" t="s">
        <v>1110</v>
      </c>
      <c r="Q4264" s="4" t="s">
        <v>32</v>
      </c>
      <c r="R4264" s="6"/>
      <c r="S4264" s="7">
        <f t="shared" si="681"/>
        <v>56992.17</v>
      </c>
      <c r="T4264" s="7">
        <f t="shared" si="689"/>
        <v>22161.465</v>
      </c>
      <c r="U4264" s="7">
        <f t="shared" si="682"/>
        <v>22161.465</v>
      </c>
      <c r="V4264" s="7">
        <f t="shared" si="684"/>
        <v>6648.4394999999995</v>
      </c>
      <c r="W4264" s="7">
        <f t="shared" si="685"/>
        <v>1462.6566899999998</v>
      </c>
      <c r="X4264" s="7">
        <f t="shared" si="683"/>
        <v>8111.0961899999993</v>
      </c>
      <c r="Y4264" s="7">
        <f>L4264+X4264</f>
        <v>52434.026189999997</v>
      </c>
      <c r="Z4264" s="4">
        <v>2</v>
      </c>
      <c r="AA4264" s="7">
        <f t="shared" si="686"/>
        <v>20973.610476000002</v>
      </c>
      <c r="AB4264" s="4">
        <v>3</v>
      </c>
      <c r="AC4264" s="7">
        <f t="shared" si="687"/>
        <v>12234.606110999999</v>
      </c>
      <c r="AD4264">
        <v>3</v>
      </c>
      <c r="AE4264" s="8">
        <f t="shared" si="688"/>
        <v>15730.207856999999</v>
      </c>
    </row>
    <row r="4265" spans="1:31" x14ac:dyDescent="0.25">
      <c r="A4265" s="4">
        <v>491777</v>
      </c>
      <c r="B4265" s="4" t="s">
        <v>13308</v>
      </c>
      <c r="C4265" s="4">
        <v>40220371</v>
      </c>
      <c r="D4265" s="4">
        <v>23911987</v>
      </c>
      <c r="E4265" s="4" t="s">
        <v>13309</v>
      </c>
      <c r="F4265" s="4" t="s">
        <v>232</v>
      </c>
      <c r="G4265" s="4" t="s">
        <v>13310</v>
      </c>
      <c r="H4265" s="4"/>
      <c r="I4265" s="4"/>
      <c r="J4265" s="4" t="s">
        <v>40</v>
      </c>
      <c r="K4265" s="4" t="s">
        <v>524</v>
      </c>
      <c r="L4265" s="5">
        <v>44384.98</v>
      </c>
      <c r="M4265" s="5">
        <v>54101.11</v>
      </c>
      <c r="N4265" s="4">
        <v>0</v>
      </c>
      <c r="O4265" s="4" t="s">
        <v>30</v>
      </c>
      <c r="P4265" s="4" t="s">
        <v>1110</v>
      </c>
      <c r="Q4265" s="4" t="s">
        <v>32</v>
      </c>
      <c r="R4265" s="6"/>
      <c r="S4265" s="7">
        <f t="shared" si="681"/>
        <v>54101.11</v>
      </c>
      <c r="T4265" s="7">
        <f t="shared" si="689"/>
        <v>22192.49</v>
      </c>
      <c r="U4265" s="7">
        <f t="shared" si="682"/>
        <v>22192.49</v>
      </c>
      <c r="V4265" s="7">
        <f t="shared" si="684"/>
        <v>6657.7470000000003</v>
      </c>
      <c r="W4265" s="7">
        <f t="shared" si="685"/>
        <v>1464.70434</v>
      </c>
      <c r="X4265" s="7">
        <f t="shared" si="683"/>
        <v>8122.4513400000005</v>
      </c>
      <c r="Y4265" s="7">
        <f>L4265+X4265</f>
        <v>52507.431340000003</v>
      </c>
      <c r="Z4265" s="4">
        <v>2</v>
      </c>
      <c r="AA4265" s="7">
        <f t="shared" si="686"/>
        <v>21002.972536000001</v>
      </c>
      <c r="AB4265" s="4">
        <v>3</v>
      </c>
      <c r="AC4265" s="7">
        <f t="shared" si="687"/>
        <v>12251.733979333332</v>
      </c>
      <c r="AD4265">
        <v>3</v>
      </c>
      <c r="AE4265" s="8">
        <f t="shared" si="688"/>
        <v>15752.229402000003</v>
      </c>
    </row>
    <row r="4266" spans="1:31" x14ac:dyDescent="0.25">
      <c r="A4266" s="4">
        <v>487935</v>
      </c>
      <c r="B4266" s="4" t="s">
        <v>13311</v>
      </c>
      <c r="C4266" s="4">
        <v>38399595</v>
      </c>
      <c r="D4266" s="4">
        <v>21984351</v>
      </c>
      <c r="E4266" s="4" t="s">
        <v>13312</v>
      </c>
      <c r="F4266" s="4" t="s">
        <v>232</v>
      </c>
      <c r="G4266" s="4" t="s">
        <v>13313</v>
      </c>
      <c r="H4266" s="4"/>
      <c r="I4266" s="4"/>
      <c r="J4266" s="4" t="s">
        <v>155</v>
      </c>
      <c r="K4266" s="4" t="s">
        <v>347</v>
      </c>
      <c r="L4266" s="5">
        <v>44574.74</v>
      </c>
      <c r="M4266" s="5">
        <v>55214.92</v>
      </c>
      <c r="N4266" s="4">
        <v>0</v>
      </c>
      <c r="O4266" s="4" t="s">
        <v>47</v>
      </c>
      <c r="P4266" s="4" t="s">
        <v>3200</v>
      </c>
      <c r="Q4266" s="4" t="s">
        <v>32</v>
      </c>
      <c r="R4266" s="6"/>
      <c r="S4266" s="7">
        <f t="shared" si="681"/>
        <v>55214.92</v>
      </c>
      <c r="T4266" s="7">
        <f t="shared" si="689"/>
        <v>22287.37</v>
      </c>
      <c r="U4266" s="7">
        <f t="shared" si="682"/>
        <v>22287.37</v>
      </c>
      <c r="V4266" s="7">
        <f t="shared" si="684"/>
        <v>6686.2109999999993</v>
      </c>
      <c r="W4266" s="7">
        <f t="shared" si="685"/>
        <v>1470.96642</v>
      </c>
      <c r="X4266" s="7">
        <f t="shared" si="683"/>
        <v>8157.1774199999991</v>
      </c>
      <c r="Y4266" s="7">
        <f>L4266+X4266</f>
        <v>52731.917419999998</v>
      </c>
      <c r="Z4266" s="4">
        <v>2</v>
      </c>
      <c r="AA4266" s="7">
        <f t="shared" si="686"/>
        <v>21092.766968</v>
      </c>
      <c r="AB4266" s="4">
        <v>3</v>
      </c>
      <c r="AC4266" s="7">
        <f t="shared" si="687"/>
        <v>12304.114064666666</v>
      </c>
      <c r="AD4266">
        <v>3</v>
      </c>
      <c r="AE4266" s="8">
        <f t="shared" si="688"/>
        <v>15819.575226000001</v>
      </c>
    </row>
    <row r="4267" spans="1:31" x14ac:dyDescent="0.25">
      <c r="A4267" s="4">
        <v>489896</v>
      </c>
      <c r="B4267" s="4" t="s">
        <v>13314</v>
      </c>
      <c r="C4267" s="4">
        <v>92511413</v>
      </c>
      <c r="D4267" s="4">
        <v>2730712</v>
      </c>
      <c r="E4267" s="4" t="s">
        <v>13315</v>
      </c>
      <c r="F4267" s="4" t="s">
        <v>26</v>
      </c>
      <c r="G4267" s="4" t="s">
        <v>13316</v>
      </c>
      <c r="H4267" s="4"/>
      <c r="I4267" s="4"/>
      <c r="J4267" s="4" t="s">
        <v>45</v>
      </c>
      <c r="K4267" s="4" t="s">
        <v>46</v>
      </c>
      <c r="L4267" s="5">
        <v>44599.71</v>
      </c>
      <c r="M4267" s="5">
        <v>55488.13</v>
      </c>
      <c r="N4267" s="4">
        <v>0</v>
      </c>
      <c r="O4267" s="4" t="s">
        <v>47</v>
      </c>
      <c r="P4267" s="4" t="s">
        <v>1110</v>
      </c>
      <c r="Q4267" s="4" t="s">
        <v>32</v>
      </c>
      <c r="R4267" s="6"/>
      <c r="S4267" s="7">
        <f t="shared" si="681"/>
        <v>55488.13</v>
      </c>
      <c r="T4267" s="7">
        <f t="shared" si="689"/>
        <v>22299.855</v>
      </c>
      <c r="U4267" s="7">
        <f t="shared" si="682"/>
        <v>22299.855</v>
      </c>
      <c r="V4267" s="7">
        <f t="shared" si="684"/>
        <v>6689.9564999999993</v>
      </c>
      <c r="W4267" s="7">
        <f t="shared" si="685"/>
        <v>1471.7904299999998</v>
      </c>
      <c r="X4267" s="7">
        <f t="shared" si="683"/>
        <v>8161.7469299999993</v>
      </c>
      <c r="Y4267" s="7">
        <f>L4267+X4267</f>
        <v>52761.45693</v>
      </c>
      <c r="Z4267" s="4">
        <v>2</v>
      </c>
      <c r="AA4267" s="7">
        <f t="shared" si="686"/>
        <v>21104.582772000002</v>
      </c>
      <c r="AB4267" s="4">
        <v>3</v>
      </c>
      <c r="AC4267" s="7">
        <f t="shared" si="687"/>
        <v>12311.006616999999</v>
      </c>
      <c r="AD4267">
        <v>3</v>
      </c>
      <c r="AE4267" s="8">
        <f t="shared" si="688"/>
        <v>15828.437079000001</v>
      </c>
    </row>
    <row r="4268" spans="1:31" x14ac:dyDescent="0.25">
      <c r="A4268" s="4">
        <v>484936</v>
      </c>
      <c r="B4268" s="4" t="s">
        <v>13317</v>
      </c>
      <c r="C4268" s="4">
        <v>24951418</v>
      </c>
      <c r="D4268" s="4">
        <v>23845146</v>
      </c>
      <c r="E4268" s="4" t="s">
        <v>13318</v>
      </c>
      <c r="F4268" s="4" t="s">
        <v>26</v>
      </c>
      <c r="G4268" s="4" t="s">
        <v>13319</v>
      </c>
      <c r="H4268" s="4"/>
      <c r="I4268" s="4"/>
      <c r="J4268" s="4" t="s">
        <v>112</v>
      </c>
      <c r="K4268" s="4" t="s">
        <v>314</v>
      </c>
      <c r="L4268" s="5">
        <v>44628.25</v>
      </c>
      <c r="M4268" s="5">
        <v>62192.61</v>
      </c>
      <c r="N4268" s="4">
        <v>0</v>
      </c>
      <c r="O4268" s="4" t="s">
        <v>30</v>
      </c>
      <c r="P4268" s="4" t="s">
        <v>3200</v>
      </c>
      <c r="Q4268" s="4" t="s">
        <v>32</v>
      </c>
      <c r="R4268" s="6"/>
      <c r="S4268" s="7">
        <f t="shared" si="681"/>
        <v>62192.61</v>
      </c>
      <c r="T4268" s="7">
        <f t="shared" si="689"/>
        <v>22314.125</v>
      </c>
      <c r="U4268" s="7">
        <f t="shared" si="682"/>
        <v>22314.125</v>
      </c>
      <c r="V4268" s="7">
        <f t="shared" si="684"/>
        <v>6694.2375000000002</v>
      </c>
      <c r="W4268" s="7">
        <f t="shared" si="685"/>
        <v>1472.73225</v>
      </c>
      <c r="X4268" s="7">
        <f t="shared" si="683"/>
        <v>8166.9697500000002</v>
      </c>
      <c r="Y4268" s="7">
        <f>L4268+X4268</f>
        <v>52795.219750000004</v>
      </c>
      <c r="Z4268" s="4">
        <v>2</v>
      </c>
      <c r="AA4268" s="7">
        <f t="shared" si="686"/>
        <v>21118.087900000002</v>
      </c>
      <c r="AB4268" s="4">
        <v>3</v>
      </c>
      <c r="AC4268" s="7">
        <f t="shared" si="687"/>
        <v>12318.884608333334</v>
      </c>
      <c r="AD4268">
        <v>3</v>
      </c>
      <c r="AE4268" s="8">
        <f t="shared" si="688"/>
        <v>15838.565925000003</v>
      </c>
    </row>
    <row r="4269" spans="1:31" x14ac:dyDescent="0.25">
      <c r="A4269" s="4">
        <v>491546</v>
      </c>
      <c r="B4269" s="4" t="s">
        <v>13320</v>
      </c>
      <c r="C4269" s="4">
        <v>29209732</v>
      </c>
      <c r="D4269" s="4">
        <v>23640219</v>
      </c>
      <c r="E4269" s="4" t="s">
        <v>13321</v>
      </c>
      <c r="F4269" s="4" t="s">
        <v>26</v>
      </c>
      <c r="G4269" s="4" t="s">
        <v>13322</v>
      </c>
      <c r="H4269" s="4"/>
      <c r="I4269" s="4"/>
      <c r="J4269" s="4" t="s">
        <v>40</v>
      </c>
      <c r="K4269" s="4" t="s">
        <v>310</v>
      </c>
      <c r="L4269" s="5">
        <v>45167.79</v>
      </c>
      <c r="M4269" s="5">
        <v>55811.45</v>
      </c>
      <c r="N4269" s="4">
        <v>0</v>
      </c>
      <c r="O4269" s="4" t="s">
        <v>30</v>
      </c>
      <c r="P4269" s="4" t="s">
        <v>1110</v>
      </c>
      <c r="Q4269" s="4" t="s">
        <v>32</v>
      </c>
      <c r="R4269" s="6"/>
      <c r="S4269" s="7">
        <f t="shared" si="681"/>
        <v>55811.45</v>
      </c>
      <c r="T4269" s="7">
        <f t="shared" si="689"/>
        <v>22583.895</v>
      </c>
      <c r="U4269" s="7">
        <f t="shared" si="682"/>
        <v>22583.895</v>
      </c>
      <c r="V4269" s="7">
        <f t="shared" si="684"/>
        <v>6775.1684999999998</v>
      </c>
      <c r="W4269" s="7">
        <f t="shared" si="685"/>
        <v>1490.5370699999999</v>
      </c>
      <c r="X4269" s="7">
        <f t="shared" si="683"/>
        <v>8265.7055700000001</v>
      </c>
      <c r="Y4269" s="7">
        <f>L4269+X4269</f>
        <v>53433.495569999999</v>
      </c>
      <c r="Z4269" s="4">
        <v>2</v>
      </c>
      <c r="AA4269" s="7">
        <f t="shared" si="686"/>
        <v>21373.398228000002</v>
      </c>
      <c r="AB4269" s="4">
        <v>3</v>
      </c>
      <c r="AC4269" s="7">
        <f t="shared" si="687"/>
        <v>12467.815632999998</v>
      </c>
      <c r="AD4269">
        <v>3</v>
      </c>
      <c r="AE4269" s="8">
        <f t="shared" si="688"/>
        <v>16030.048670999999</v>
      </c>
    </row>
    <row r="4270" spans="1:31" x14ac:dyDescent="0.25">
      <c r="A4270" s="4">
        <v>487942</v>
      </c>
      <c r="B4270" s="4" t="s">
        <v>13323</v>
      </c>
      <c r="C4270" s="4">
        <v>38498780</v>
      </c>
      <c r="D4270" s="4">
        <v>26221140</v>
      </c>
      <c r="E4270" s="4" t="s">
        <v>13324</v>
      </c>
      <c r="F4270" s="4" t="s">
        <v>232</v>
      </c>
      <c r="G4270" s="4" t="s">
        <v>13325</v>
      </c>
      <c r="H4270" s="4"/>
      <c r="I4270" s="4"/>
      <c r="J4270" s="4" t="s">
        <v>155</v>
      </c>
      <c r="K4270" s="4" t="s">
        <v>347</v>
      </c>
      <c r="L4270" s="5">
        <v>45208.14</v>
      </c>
      <c r="M4270" s="5">
        <v>55258.99</v>
      </c>
      <c r="N4270" s="4">
        <v>0</v>
      </c>
      <c r="O4270" s="4" t="s">
        <v>47</v>
      </c>
      <c r="P4270" s="4" t="s">
        <v>1110</v>
      </c>
      <c r="Q4270" s="4" t="s">
        <v>32</v>
      </c>
      <c r="R4270" s="6"/>
      <c r="S4270" s="7">
        <f t="shared" si="681"/>
        <v>55258.99</v>
      </c>
      <c r="T4270" s="7">
        <f t="shared" si="689"/>
        <v>22604.07</v>
      </c>
      <c r="U4270" s="7">
        <f t="shared" si="682"/>
        <v>22604.07</v>
      </c>
      <c r="V4270" s="7">
        <f t="shared" si="684"/>
        <v>6781.2209999999995</v>
      </c>
      <c r="W4270" s="7">
        <f t="shared" si="685"/>
        <v>1491.86862</v>
      </c>
      <c r="X4270" s="7">
        <f t="shared" si="683"/>
        <v>8273.0896199999988</v>
      </c>
      <c r="Y4270" s="7">
        <f>L4270+X4270</f>
        <v>53481.229619999998</v>
      </c>
      <c r="Z4270" s="4">
        <v>2</v>
      </c>
      <c r="AA4270" s="7">
        <f t="shared" si="686"/>
        <v>21392.491848000001</v>
      </c>
      <c r="AB4270" s="4">
        <v>3</v>
      </c>
      <c r="AC4270" s="7">
        <f t="shared" si="687"/>
        <v>12478.953577999999</v>
      </c>
      <c r="AD4270">
        <v>3</v>
      </c>
      <c r="AE4270" s="8">
        <f t="shared" si="688"/>
        <v>16044.368885999998</v>
      </c>
    </row>
    <row r="4271" spans="1:31" x14ac:dyDescent="0.25">
      <c r="A4271" s="4">
        <v>488493</v>
      </c>
      <c r="B4271" s="4" t="s">
        <v>13326</v>
      </c>
      <c r="C4271" s="4">
        <v>10144181</v>
      </c>
      <c r="D4271" s="4">
        <v>5638726</v>
      </c>
      <c r="E4271" s="4" t="s">
        <v>13327</v>
      </c>
      <c r="F4271" s="4" t="s">
        <v>232</v>
      </c>
      <c r="G4271" s="4" t="s">
        <v>13328</v>
      </c>
      <c r="H4271" s="4"/>
      <c r="I4271" s="4"/>
      <c r="J4271" s="4" t="s">
        <v>441</v>
      </c>
      <c r="K4271" s="4" t="s">
        <v>63</v>
      </c>
      <c r="L4271" s="5">
        <v>45229.22</v>
      </c>
      <c r="M4271" s="5">
        <v>62116.45</v>
      </c>
      <c r="N4271" s="4">
        <v>0</v>
      </c>
      <c r="O4271" s="4" t="s">
        <v>47</v>
      </c>
      <c r="P4271" s="4" t="s">
        <v>1110</v>
      </c>
      <c r="Q4271" s="4" t="s">
        <v>32</v>
      </c>
      <c r="R4271" s="6"/>
      <c r="S4271" s="7">
        <f t="shared" si="681"/>
        <v>62116.45</v>
      </c>
      <c r="T4271" s="7">
        <f t="shared" si="689"/>
        <v>22614.61</v>
      </c>
      <c r="U4271" s="7">
        <f t="shared" si="682"/>
        <v>22614.61</v>
      </c>
      <c r="V4271" s="7">
        <f t="shared" si="684"/>
        <v>6784.3829999999998</v>
      </c>
      <c r="W4271" s="7">
        <f t="shared" si="685"/>
        <v>1492.5642599999999</v>
      </c>
      <c r="X4271" s="7">
        <f t="shared" si="683"/>
        <v>8276.947259999999</v>
      </c>
      <c r="Y4271" s="7">
        <f>L4271+X4271</f>
        <v>53506.167260000002</v>
      </c>
      <c r="Z4271" s="4">
        <v>2</v>
      </c>
      <c r="AA4271" s="7">
        <f t="shared" si="686"/>
        <v>21402.466904000001</v>
      </c>
      <c r="AB4271" s="4">
        <v>3</v>
      </c>
      <c r="AC4271" s="7">
        <f t="shared" si="687"/>
        <v>12484.772360666668</v>
      </c>
      <c r="AD4271">
        <v>3</v>
      </c>
      <c r="AE4271" s="8">
        <f t="shared" si="688"/>
        <v>16051.850178000001</v>
      </c>
    </row>
    <row r="4272" spans="1:31" x14ac:dyDescent="0.25">
      <c r="A4272" s="4">
        <v>489856</v>
      </c>
      <c r="B4272" s="4" t="s">
        <v>13329</v>
      </c>
      <c r="C4272" s="4">
        <v>45537616</v>
      </c>
      <c r="D4272" s="4">
        <v>29267365</v>
      </c>
      <c r="E4272" s="4" t="s">
        <v>13330</v>
      </c>
      <c r="F4272" s="4" t="s">
        <v>26</v>
      </c>
      <c r="G4272" s="4" t="s">
        <v>13331</v>
      </c>
      <c r="H4272" s="4"/>
      <c r="I4272" s="4"/>
      <c r="J4272" s="4" t="s">
        <v>45</v>
      </c>
      <c r="K4272" s="4" t="s">
        <v>46</v>
      </c>
      <c r="L4272" s="5">
        <v>45325.69</v>
      </c>
      <c r="M4272" s="5">
        <v>57790.22</v>
      </c>
      <c r="N4272" s="4">
        <v>0</v>
      </c>
      <c r="O4272" s="4" t="s">
        <v>30</v>
      </c>
      <c r="P4272" s="4" t="s">
        <v>1110</v>
      </c>
      <c r="Q4272" s="4" t="s">
        <v>32</v>
      </c>
      <c r="R4272" s="6"/>
      <c r="S4272" s="7">
        <f t="shared" si="681"/>
        <v>57790.22</v>
      </c>
      <c r="T4272" s="7">
        <f t="shared" si="689"/>
        <v>22662.845000000001</v>
      </c>
      <c r="U4272" s="7">
        <f t="shared" si="682"/>
        <v>22662.845000000001</v>
      </c>
      <c r="V4272" s="7">
        <f t="shared" si="684"/>
        <v>6798.8535000000002</v>
      </c>
      <c r="W4272" s="7">
        <f t="shared" si="685"/>
        <v>1495.7477699999999</v>
      </c>
      <c r="X4272" s="7">
        <f t="shared" si="683"/>
        <v>8294.6012699999992</v>
      </c>
      <c r="Y4272" s="7">
        <f>L4272+X4272</f>
        <v>53620.291270000002</v>
      </c>
      <c r="Z4272" s="4">
        <v>2</v>
      </c>
      <c r="AA4272" s="7">
        <f t="shared" si="686"/>
        <v>21448.116508000003</v>
      </c>
      <c r="AB4272" s="4">
        <v>3</v>
      </c>
      <c r="AC4272" s="7">
        <f t="shared" si="687"/>
        <v>12511.401296333332</v>
      </c>
      <c r="AD4272">
        <v>3</v>
      </c>
      <c r="AE4272" s="8">
        <f t="shared" si="688"/>
        <v>16086.087380999999</v>
      </c>
    </row>
    <row r="4273" spans="1:31" x14ac:dyDescent="0.25">
      <c r="A4273" s="4">
        <v>489193</v>
      </c>
      <c r="B4273" s="4" t="s">
        <v>13332</v>
      </c>
      <c r="C4273" s="4">
        <v>29757634</v>
      </c>
      <c r="D4273" s="4">
        <v>21399615</v>
      </c>
      <c r="E4273" s="4" t="s">
        <v>13333</v>
      </c>
      <c r="F4273" s="4" t="s">
        <v>26</v>
      </c>
      <c r="G4273" s="4" t="s">
        <v>13334</v>
      </c>
      <c r="H4273" s="4" t="s">
        <v>13334</v>
      </c>
      <c r="I4273" s="4"/>
      <c r="J4273" s="4" t="s">
        <v>45</v>
      </c>
      <c r="K4273" s="4" t="s">
        <v>1728</v>
      </c>
      <c r="L4273" s="5">
        <v>45433.29</v>
      </c>
      <c r="M4273" s="5">
        <v>66928.92</v>
      </c>
      <c r="N4273" s="4">
        <v>0</v>
      </c>
      <c r="O4273" s="4" t="s">
        <v>30</v>
      </c>
      <c r="P4273" s="4" t="s">
        <v>1110</v>
      </c>
      <c r="Q4273" s="4" t="s">
        <v>32</v>
      </c>
      <c r="R4273" s="6"/>
      <c r="S4273" s="7">
        <f t="shared" si="681"/>
        <v>66928.92</v>
      </c>
      <c r="T4273" s="7">
        <f t="shared" si="689"/>
        <v>22716.645</v>
      </c>
      <c r="U4273" s="7">
        <f t="shared" si="682"/>
        <v>22716.645</v>
      </c>
      <c r="V4273" s="7">
        <f t="shared" si="684"/>
        <v>6814.9934999999996</v>
      </c>
      <c r="W4273" s="7">
        <f t="shared" si="685"/>
        <v>1499.2985699999999</v>
      </c>
      <c r="X4273" s="7">
        <f t="shared" si="683"/>
        <v>8314.2920699999995</v>
      </c>
      <c r="Y4273" s="7">
        <f>L4273+X4273</f>
        <v>53747.582070000004</v>
      </c>
      <c r="Z4273" s="4">
        <v>2</v>
      </c>
      <c r="AA4273" s="7">
        <f t="shared" si="686"/>
        <v>21499.032828000003</v>
      </c>
      <c r="AB4273" s="4">
        <v>3</v>
      </c>
      <c r="AC4273" s="7">
        <f t="shared" si="687"/>
        <v>12541.102483000001</v>
      </c>
      <c r="AD4273">
        <v>3</v>
      </c>
      <c r="AE4273" s="8">
        <f t="shared" si="688"/>
        <v>16124.274621000002</v>
      </c>
    </row>
    <row r="4274" spans="1:31" x14ac:dyDescent="0.25">
      <c r="A4274" s="4">
        <v>486832</v>
      </c>
      <c r="B4274" s="4" t="s">
        <v>13335</v>
      </c>
      <c r="C4274" s="4">
        <v>94795064</v>
      </c>
      <c r="D4274" s="4">
        <v>28355058</v>
      </c>
      <c r="E4274" s="4" t="s">
        <v>13336</v>
      </c>
      <c r="F4274" s="4" t="s">
        <v>26</v>
      </c>
      <c r="G4274" s="4" t="s">
        <v>13337</v>
      </c>
      <c r="H4274" s="4"/>
      <c r="I4274" s="4"/>
      <c r="J4274" s="4" t="s">
        <v>28</v>
      </c>
      <c r="K4274" s="4" t="s">
        <v>29</v>
      </c>
      <c r="L4274" s="5">
        <v>45473.11</v>
      </c>
      <c r="M4274" s="5">
        <v>58722.59</v>
      </c>
      <c r="N4274" s="4">
        <v>0</v>
      </c>
      <c r="O4274" s="4" t="s">
        <v>30</v>
      </c>
      <c r="P4274" s="4" t="s">
        <v>1110</v>
      </c>
      <c r="Q4274" s="4" t="s">
        <v>32</v>
      </c>
      <c r="R4274" s="6"/>
      <c r="S4274" s="7">
        <f t="shared" si="681"/>
        <v>58722.59</v>
      </c>
      <c r="T4274" s="7">
        <f t="shared" si="689"/>
        <v>22736.555</v>
      </c>
      <c r="U4274" s="7">
        <f t="shared" si="682"/>
        <v>22736.555</v>
      </c>
      <c r="V4274" s="7">
        <f t="shared" si="684"/>
        <v>6820.9664999999995</v>
      </c>
      <c r="W4274" s="7">
        <f t="shared" si="685"/>
        <v>1500.6126299999999</v>
      </c>
      <c r="X4274" s="7">
        <f t="shared" si="683"/>
        <v>8321.5791300000001</v>
      </c>
      <c r="Y4274" s="7">
        <f>L4274+X4274</f>
        <v>53794.689129999999</v>
      </c>
      <c r="Z4274" s="4">
        <v>2</v>
      </c>
      <c r="AA4274" s="7">
        <f t="shared" si="686"/>
        <v>21517.875652000002</v>
      </c>
      <c r="AB4274" s="4">
        <v>3</v>
      </c>
      <c r="AC4274" s="7">
        <f t="shared" si="687"/>
        <v>12552.094130333331</v>
      </c>
      <c r="AD4274">
        <v>3</v>
      </c>
      <c r="AE4274" s="8">
        <f t="shared" si="688"/>
        <v>16138.406739</v>
      </c>
    </row>
    <row r="4275" spans="1:31" x14ac:dyDescent="0.25">
      <c r="A4275" s="4">
        <v>486814</v>
      </c>
      <c r="B4275" s="4" t="s">
        <v>13338</v>
      </c>
      <c r="C4275" s="4">
        <v>94479322</v>
      </c>
      <c r="D4275" s="4">
        <v>30906382</v>
      </c>
      <c r="E4275" s="4" t="s">
        <v>13339</v>
      </c>
      <c r="F4275" s="4" t="s">
        <v>26</v>
      </c>
      <c r="G4275" s="4" t="s">
        <v>13340</v>
      </c>
      <c r="H4275" s="4" t="s">
        <v>13341</v>
      </c>
      <c r="I4275" s="4"/>
      <c r="J4275" s="4" t="s">
        <v>28</v>
      </c>
      <c r="K4275" s="4" t="s">
        <v>29</v>
      </c>
      <c r="L4275" s="5">
        <v>157825.47</v>
      </c>
      <c r="M4275" s="5">
        <v>206923.98</v>
      </c>
      <c r="N4275" s="4">
        <v>0</v>
      </c>
      <c r="O4275" s="4" t="s">
        <v>30</v>
      </c>
      <c r="P4275" s="4" t="s">
        <v>36</v>
      </c>
      <c r="Q4275" s="4" t="s">
        <v>32</v>
      </c>
      <c r="R4275" s="6">
        <v>45446.665833796294</v>
      </c>
      <c r="S4275" s="7">
        <f t="shared" si="681"/>
        <v>206923.98</v>
      </c>
      <c r="T4275" s="7">
        <f>L4275*40%</f>
        <v>63130.188000000002</v>
      </c>
      <c r="U4275" s="7">
        <f t="shared" si="682"/>
        <v>63130.188000000002</v>
      </c>
      <c r="V4275" s="7">
        <f t="shared" si="684"/>
        <v>23673.820499999998</v>
      </c>
      <c r="W4275" s="7">
        <f t="shared" si="685"/>
        <v>5208.2405099999996</v>
      </c>
      <c r="X4275" s="7">
        <f t="shared" si="683"/>
        <v>28882.061009999998</v>
      </c>
      <c r="Y4275" s="7">
        <f>L4275+X4275</f>
        <v>186707.53101000001</v>
      </c>
      <c r="Z4275" s="4">
        <v>2</v>
      </c>
      <c r="AA4275" s="7">
        <f t="shared" si="686"/>
        <v>74683.012404000008</v>
      </c>
      <c r="AB4275" s="4">
        <v>3</v>
      </c>
      <c r="AC4275" s="7">
        <f t="shared" si="687"/>
        <v>43565.090569</v>
      </c>
      <c r="AD4275">
        <v>3</v>
      </c>
      <c r="AE4275" s="8">
        <f t="shared" si="688"/>
        <v>56012.259302999999</v>
      </c>
    </row>
    <row r="4276" spans="1:31" x14ac:dyDescent="0.25">
      <c r="A4276" s="4">
        <v>489706</v>
      </c>
      <c r="B4276" s="4" t="s">
        <v>13342</v>
      </c>
      <c r="C4276" s="4">
        <v>41671715</v>
      </c>
      <c r="D4276" s="4">
        <v>29274766</v>
      </c>
      <c r="E4276" s="4" t="s">
        <v>13343</v>
      </c>
      <c r="F4276" s="4" t="s">
        <v>26</v>
      </c>
      <c r="G4276" s="4" t="s">
        <v>13344</v>
      </c>
      <c r="H4276" s="4"/>
      <c r="I4276" s="4"/>
      <c r="J4276" s="4" t="s">
        <v>45</v>
      </c>
      <c r="K4276" s="4" t="s">
        <v>46</v>
      </c>
      <c r="L4276" s="5">
        <v>45487.13</v>
      </c>
      <c r="M4276" s="5">
        <v>57889.599999999999</v>
      </c>
      <c r="N4276" s="4">
        <v>0</v>
      </c>
      <c r="O4276" s="4" t="s">
        <v>47</v>
      </c>
      <c r="P4276" s="4" t="s">
        <v>1110</v>
      </c>
      <c r="Q4276" s="4" t="s">
        <v>32</v>
      </c>
      <c r="R4276" s="6"/>
      <c r="S4276" s="7">
        <f t="shared" si="681"/>
        <v>57889.599999999999</v>
      </c>
      <c r="T4276" s="7">
        <f t="shared" ref="T4276:T4339" si="690">L4276*50%</f>
        <v>22743.564999999999</v>
      </c>
      <c r="U4276" s="7">
        <f t="shared" si="682"/>
        <v>22743.564999999999</v>
      </c>
      <c r="V4276" s="7">
        <f t="shared" si="684"/>
        <v>6823.0694999999996</v>
      </c>
      <c r="W4276" s="7">
        <f t="shared" si="685"/>
        <v>1501.07529</v>
      </c>
      <c r="X4276" s="7">
        <f t="shared" si="683"/>
        <v>8324.1447900000003</v>
      </c>
      <c r="Y4276" s="7">
        <f>L4276+X4276</f>
        <v>53811.274789999996</v>
      </c>
      <c r="Z4276" s="4">
        <v>2</v>
      </c>
      <c r="AA4276" s="7">
        <f t="shared" si="686"/>
        <v>21524.509915999999</v>
      </c>
      <c r="AB4276" s="4">
        <v>3</v>
      </c>
      <c r="AC4276" s="7">
        <f t="shared" si="687"/>
        <v>12555.964117666665</v>
      </c>
      <c r="AD4276">
        <v>3</v>
      </c>
      <c r="AE4276" s="8">
        <f t="shared" si="688"/>
        <v>16143.382437</v>
      </c>
    </row>
    <row r="4277" spans="1:31" x14ac:dyDescent="0.25">
      <c r="A4277" s="4">
        <v>488388</v>
      </c>
      <c r="B4277" s="4" t="s">
        <v>13345</v>
      </c>
      <c r="C4277" s="4">
        <v>94215271</v>
      </c>
      <c r="D4277" s="4">
        <v>27279375</v>
      </c>
      <c r="E4277" s="4" t="s">
        <v>13346</v>
      </c>
      <c r="F4277" s="4" t="s">
        <v>232</v>
      </c>
      <c r="G4277" s="4" t="s">
        <v>13347</v>
      </c>
      <c r="H4277" s="4"/>
      <c r="I4277" s="4"/>
      <c r="J4277" s="4" t="s">
        <v>155</v>
      </c>
      <c r="K4277" s="4" t="s">
        <v>347</v>
      </c>
      <c r="L4277" s="5">
        <v>189982.63</v>
      </c>
      <c r="M4277" s="5">
        <v>232536.95</v>
      </c>
      <c r="N4277" s="4">
        <v>0</v>
      </c>
      <c r="O4277" s="4" t="s">
        <v>47</v>
      </c>
      <c r="P4277" s="4" t="s">
        <v>57</v>
      </c>
      <c r="Q4277" s="4" t="s">
        <v>8922</v>
      </c>
      <c r="R4277" s="6">
        <v>45448.469806562498</v>
      </c>
      <c r="S4277" s="7">
        <f t="shared" si="681"/>
        <v>232536.95</v>
      </c>
      <c r="T4277" s="7">
        <f t="shared" si="690"/>
        <v>94991.315000000002</v>
      </c>
      <c r="U4277" s="7">
        <f t="shared" si="682"/>
        <v>94991.315000000002</v>
      </c>
      <c r="V4277" s="7">
        <f t="shared" si="684"/>
        <v>28497.394499999999</v>
      </c>
      <c r="W4277" s="7">
        <f t="shared" si="685"/>
        <v>6269.4267899999995</v>
      </c>
      <c r="X4277" s="7">
        <f t="shared" si="683"/>
        <v>34766.82129</v>
      </c>
      <c r="Y4277" s="7">
        <f>L4277+X4277</f>
        <v>224749.45129</v>
      </c>
      <c r="Z4277" s="4">
        <v>2</v>
      </c>
      <c r="AA4277" s="7">
        <f t="shared" si="686"/>
        <v>89899.780515999999</v>
      </c>
      <c r="AB4277" s="4">
        <v>3</v>
      </c>
      <c r="AC4277" s="7">
        <f t="shared" si="687"/>
        <v>52441.53863433333</v>
      </c>
      <c r="AD4277">
        <v>3</v>
      </c>
      <c r="AE4277" s="8">
        <f t="shared" si="688"/>
        <v>67424.835386999999</v>
      </c>
    </row>
    <row r="4278" spans="1:31" x14ac:dyDescent="0.25">
      <c r="A4278" s="4">
        <v>486542</v>
      </c>
      <c r="B4278" s="4" t="s">
        <v>13348</v>
      </c>
      <c r="C4278" s="4">
        <v>40872895</v>
      </c>
      <c r="D4278" s="4">
        <v>24897518</v>
      </c>
      <c r="E4278" s="4" t="s">
        <v>13349</v>
      </c>
      <c r="F4278" s="4" t="s">
        <v>26</v>
      </c>
      <c r="G4278" s="4" t="s">
        <v>13350</v>
      </c>
      <c r="H4278" s="4" t="s">
        <v>13351</v>
      </c>
      <c r="I4278" s="4"/>
      <c r="J4278" s="4" t="s">
        <v>28</v>
      </c>
      <c r="K4278" s="4" t="s">
        <v>29</v>
      </c>
      <c r="L4278" s="5">
        <v>45553.16</v>
      </c>
      <c r="M4278" s="5">
        <v>60838.61</v>
      </c>
      <c r="N4278" s="4">
        <v>0</v>
      </c>
      <c r="O4278" s="4" t="s">
        <v>30</v>
      </c>
      <c r="P4278" s="4" t="s">
        <v>1110</v>
      </c>
      <c r="Q4278" s="4" t="s">
        <v>32</v>
      </c>
      <c r="R4278" s="6"/>
      <c r="S4278" s="7">
        <f t="shared" si="681"/>
        <v>60838.61</v>
      </c>
      <c r="T4278" s="7">
        <f t="shared" si="690"/>
        <v>22776.58</v>
      </c>
      <c r="U4278" s="7">
        <f t="shared" si="682"/>
        <v>22776.58</v>
      </c>
      <c r="V4278" s="7">
        <f t="shared" si="684"/>
        <v>6832.9740000000002</v>
      </c>
      <c r="W4278" s="7">
        <f t="shared" si="685"/>
        <v>1503.2542800000001</v>
      </c>
      <c r="X4278" s="7">
        <f t="shared" si="683"/>
        <v>8336.2282799999994</v>
      </c>
      <c r="Y4278" s="7">
        <f>L4278+X4278</f>
        <v>53889.388279999999</v>
      </c>
      <c r="Z4278" s="4">
        <v>2</v>
      </c>
      <c r="AA4278" s="7">
        <f t="shared" si="686"/>
        <v>21555.755312000001</v>
      </c>
      <c r="AB4278" s="4">
        <v>3</v>
      </c>
      <c r="AC4278" s="7">
        <f t="shared" si="687"/>
        <v>12574.190598666666</v>
      </c>
      <c r="AD4278">
        <v>3</v>
      </c>
      <c r="AE4278" s="8">
        <f t="shared" si="688"/>
        <v>16166.816484000001</v>
      </c>
    </row>
    <row r="4279" spans="1:31" x14ac:dyDescent="0.25">
      <c r="A4279" s="4">
        <v>488490</v>
      </c>
      <c r="B4279" s="4" t="s">
        <v>13352</v>
      </c>
      <c r="C4279" s="4">
        <v>96193111</v>
      </c>
      <c r="D4279" s="4">
        <v>29700759</v>
      </c>
      <c r="E4279" s="4" t="s">
        <v>13353</v>
      </c>
      <c r="F4279" s="4" t="s">
        <v>232</v>
      </c>
      <c r="G4279" s="4" t="s">
        <v>13354</v>
      </c>
      <c r="H4279" s="4"/>
      <c r="I4279" s="4"/>
      <c r="J4279" s="4" t="s">
        <v>155</v>
      </c>
      <c r="K4279" s="4" t="s">
        <v>347</v>
      </c>
      <c r="L4279" s="5">
        <v>45593.46</v>
      </c>
      <c r="M4279" s="5">
        <v>56887.37</v>
      </c>
      <c r="N4279" s="4">
        <v>0</v>
      </c>
      <c r="O4279" s="4" t="s">
        <v>47</v>
      </c>
      <c r="P4279" s="4" t="s">
        <v>1110</v>
      </c>
      <c r="Q4279" s="4" t="s">
        <v>32</v>
      </c>
      <c r="R4279" s="6"/>
      <c r="S4279" s="7">
        <f t="shared" si="681"/>
        <v>56887.37</v>
      </c>
      <c r="T4279" s="7">
        <f t="shared" si="690"/>
        <v>22796.73</v>
      </c>
      <c r="U4279" s="7">
        <f t="shared" si="682"/>
        <v>22796.73</v>
      </c>
      <c r="V4279" s="7">
        <f t="shared" si="684"/>
        <v>6839.0189999999993</v>
      </c>
      <c r="W4279" s="7">
        <f t="shared" si="685"/>
        <v>1504.5841799999998</v>
      </c>
      <c r="X4279" s="7">
        <f t="shared" si="683"/>
        <v>8343.6031799999982</v>
      </c>
      <c r="Y4279" s="7">
        <f>L4279+X4279</f>
        <v>53937.063179999997</v>
      </c>
      <c r="Z4279" s="4">
        <v>2</v>
      </c>
      <c r="AA4279" s="7">
        <f t="shared" si="686"/>
        <v>21574.825272000002</v>
      </c>
      <c r="AB4279" s="4">
        <v>3</v>
      </c>
      <c r="AC4279" s="7">
        <f t="shared" si="687"/>
        <v>12585.314741999997</v>
      </c>
      <c r="AD4279">
        <v>3</v>
      </c>
      <c r="AE4279" s="8">
        <f t="shared" si="688"/>
        <v>16181.118954</v>
      </c>
    </row>
    <row r="4280" spans="1:31" x14ac:dyDescent="0.25">
      <c r="A4280" s="4">
        <v>486392</v>
      </c>
      <c r="B4280" s="4" t="s">
        <v>13355</v>
      </c>
      <c r="C4280" s="4">
        <v>38073032</v>
      </c>
      <c r="D4280" s="4">
        <v>27561496</v>
      </c>
      <c r="E4280" s="4" t="s">
        <v>13356</v>
      </c>
      <c r="F4280" s="4" t="s">
        <v>26</v>
      </c>
      <c r="G4280" s="4"/>
      <c r="H4280" s="4"/>
      <c r="I4280" s="4"/>
      <c r="J4280" s="4" t="s">
        <v>28</v>
      </c>
      <c r="K4280" s="4" t="s">
        <v>1728</v>
      </c>
      <c r="L4280" s="5">
        <v>45595.64</v>
      </c>
      <c r="M4280" s="5">
        <v>69839.759999999995</v>
      </c>
      <c r="N4280" s="4">
        <v>0</v>
      </c>
      <c r="O4280" s="4" t="s">
        <v>30</v>
      </c>
      <c r="P4280" s="4" t="s">
        <v>1110</v>
      </c>
      <c r="Q4280" s="4" t="s">
        <v>32</v>
      </c>
      <c r="R4280" s="6"/>
      <c r="S4280" s="7">
        <f t="shared" si="681"/>
        <v>69839.759999999995</v>
      </c>
      <c r="T4280" s="7">
        <f t="shared" si="690"/>
        <v>22797.82</v>
      </c>
      <c r="U4280" s="7">
        <f t="shared" si="682"/>
        <v>22797.82</v>
      </c>
      <c r="V4280" s="7">
        <f t="shared" si="684"/>
        <v>6839.3459999999995</v>
      </c>
      <c r="W4280" s="7">
        <f t="shared" si="685"/>
        <v>1504.6561199999999</v>
      </c>
      <c r="X4280" s="7">
        <f t="shared" si="683"/>
        <v>8344.0021199999992</v>
      </c>
      <c r="Y4280" s="7">
        <f>L4280+X4280</f>
        <v>53939.642119999997</v>
      </c>
      <c r="Z4280" s="4">
        <v>2</v>
      </c>
      <c r="AA4280" s="7">
        <f t="shared" si="686"/>
        <v>21575.856847999999</v>
      </c>
      <c r="AB4280" s="4">
        <v>3</v>
      </c>
      <c r="AC4280" s="7">
        <f t="shared" si="687"/>
        <v>12585.916494666664</v>
      </c>
      <c r="AD4280">
        <v>3</v>
      </c>
      <c r="AE4280" s="8">
        <f t="shared" si="688"/>
        <v>16181.892635999999</v>
      </c>
    </row>
    <row r="4281" spans="1:31" x14ac:dyDescent="0.25">
      <c r="A4281" s="4">
        <v>489087</v>
      </c>
      <c r="B4281" s="4" t="s">
        <v>13357</v>
      </c>
      <c r="C4281" s="4">
        <v>26231055</v>
      </c>
      <c r="D4281" s="4">
        <v>4934083</v>
      </c>
      <c r="E4281" s="4" t="s">
        <v>13358</v>
      </c>
      <c r="F4281" s="4" t="s">
        <v>26</v>
      </c>
      <c r="G4281" s="4" t="s">
        <v>13359</v>
      </c>
      <c r="H4281" s="4"/>
      <c r="I4281" s="4"/>
      <c r="J4281" s="4" t="s">
        <v>45</v>
      </c>
      <c r="K4281" s="4" t="s">
        <v>46</v>
      </c>
      <c r="L4281" s="5">
        <v>45728.03</v>
      </c>
      <c r="M4281" s="5">
        <v>58731.58</v>
      </c>
      <c r="N4281" s="4">
        <v>0</v>
      </c>
      <c r="O4281" s="4" t="s">
        <v>47</v>
      </c>
      <c r="P4281" s="4" t="s">
        <v>1110</v>
      </c>
      <c r="Q4281" s="4" t="s">
        <v>32</v>
      </c>
      <c r="R4281" s="6"/>
      <c r="S4281" s="7">
        <f t="shared" si="681"/>
        <v>58731.58</v>
      </c>
      <c r="T4281" s="7">
        <f t="shared" si="690"/>
        <v>22864.014999999999</v>
      </c>
      <c r="U4281" s="7">
        <f t="shared" si="682"/>
        <v>22864.014999999999</v>
      </c>
      <c r="V4281" s="7">
        <f t="shared" si="684"/>
        <v>6859.2044999999998</v>
      </c>
      <c r="W4281" s="7">
        <f t="shared" si="685"/>
        <v>1509.0249899999999</v>
      </c>
      <c r="X4281" s="7">
        <f t="shared" si="683"/>
        <v>8368.2294899999997</v>
      </c>
      <c r="Y4281" s="7">
        <f>L4281+X4281</f>
        <v>54096.259489999997</v>
      </c>
      <c r="Z4281" s="4">
        <v>2</v>
      </c>
      <c r="AA4281" s="7">
        <f t="shared" si="686"/>
        <v>21638.503796000001</v>
      </c>
      <c r="AB4281" s="4">
        <v>3</v>
      </c>
      <c r="AC4281" s="7">
        <f t="shared" si="687"/>
        <v>12622.460547666664</v>
      </c>
      <c r="AD4281">
        <v>3</v>
      </c>
      <c r="AE4281" s="8">
        <f t="shared" si="688"/>
        <v>16228.877846999998</v>
      </c>
    </row>
    <row r="4282" spans="1:31" x14ac:dyDescent="0.25">
      <c r="A4282" s="4">
        <v>486279</v>
      </c>
      <c r="B4282" s="4" t="s">
        <v>13360</v>
      </c>
      <c r="C4282" s="4">
        <v>35848610</v>
      </c>
      <c r="D4282" s="4">
        <v>25551245</v>
      </c>
      <c r="E4282" s="4" t="s">
        <v>13361</v>
      </c>
      <c r="F4282" s="4" t="s">
        <v>26</v>
      </c>
      <c r="G4282" s="4" t="s">
        <v>13362</v>
      </c>
      <c r="H4282" s="4"/>
      <c r="I4282" s="4"/>
      <c r="J4282" s="4" t="s">
        <v>28</v>
      </c>
      <c r="K4282" s="4" t="s">
        <v>13363</v>
      </c>
      <c r="L4282" s="5">
        <v>45856.15</v>
      </c>
      <c r="M4282" s="5">
        <v>70369.27</v>
      </c>
      <c r="N4282" s="4">
        <v>0</v>
      </c>
      <c r="O4282" s="4" t="s">
        <v>30</v>
      </c>
      <c r="P4282" s="4" t="s">
        <v>1110</v>
      </c>
      <c r="Q4282" s="4" t="s">
        <v>32</v>
      </c>
      <c r="R4282" s="6"/>
      <c r="S4282" s="7">
        <f t="shared" si="681"/>
        <v>70369.27</v>
      </c>
      <c r="T4282" s="7">
        <f t="shared" si="690"/>
        <v>22928.075000000001</v>
      </c>
      <c r="U4282" s="7">
        <f t="shared" si="682"/>
        <v>22928.075000000001</v>
      </c>
      <c r="V4282" s="7">
        <f t="shared" si="684"/>
        <v>6878.4224999999997</v>
      </c>
      <c r="W4282" s="7">
        <f t="shared" si="685"/>
        <v>1513.2529499999998</v>
      </c>
      <c r="X4282" s="7">
        <f t="shared" si="683"/>
        <v>8391.6754499999988</v>
      </c>
      <c r="Y4282" s="7">
        <f>L4282+X4282</f>
        <v>54247.825450000004</v>
      </c>
      <c r="Z4282" s="4">
        <v>2</v>
      </c>
      <c r="AA4282" s="7">
        <f t="shared" si="686"/>
        <v>21699.130180000004</v>
      </c>
      <c r="AB4282" s="4">
        <v>3</v>
      </c>
      <c r="AC4282" s="7">
        <f t="shared" si="687"/>
        <v>12657.825938333333</v>
      </c>
      <c r="AD4282">
        <v>3</v>
      </c>
      <c r="AE4282" s="8">
        <f t="shared" si="688"/>
        <v>16274.347635</v>
      </c>
    </row>
    <row r="4283" spans="1:31" x14ac:dyDescent="0.25">
      <c r="A4283" s="4">
        <v>487992</v>
      </c>
      <c r="B4283" s="4" t="s">
        <v>13364</v>
      </c>
      <c r="C4283" s="4">
        <v>39137999</v>
      </c>
      <c r="D4283" s="4">
        <v>27575722</v>
      </c>
      <c r="E4283" s="4" t="s">
        <v>13365</v>
      </c>
      <c r="F4283" s="4" t="s">
        <v>232</v>
      </c>
      <c r="G4283" s="4" t="s">
        <v>13366</v>
      </c>
      <c r="H4283" s="4"/>
      <c r="I4283" s="4"/>
      <c r="J4283" s="4" t="s">
        <v>155</v>
      </c>
      <c r="K4283" s="4" t="s">
        <v>4288</v>
      </c>
      <c r="L4283" s="5">
        <v>45883.44</v>
      </c>
      <c r="M4283" s="5">
        <v>94329.62</v>
      </c>
      <c r="N4283" s="4">
        <v>0</v>
      </c>
      <c r="O4283" s="4" t="s">
        <v>47</v>
      </c>
      <c r="P4283" s="4" t="s">
        <v>1110</v>
      </c>
      <c r="Q4283" s="4" t="s">
        <v>32</v>
      </c>
      <c r="R4283" s="6"/>
      <c r="S4283" s="7">
        <f t="shared" si="681"/>
        <v>94329.62</v>
      </c>
      <c r="T4283" s="7">
        <f t="shared" si="690"/>
        <v>22941.72</v>
      </c>
      <c r="U4283" s="7">
        <f t="shared" si="682"/>
        <v>22941.72</v>
      </c>
      <c r="V4283" s="7">
        <f t="shared" si="684"/>
        <v>6882.5160000000005</v>
      </c>
      <c r="W4283" s="7">
        <f t="shared" si="685"/>
        <v>1514.1535200000001</v>
      </c>
      <c r="X4283" s="7">
        <f t="shared" si="683"/>
        <v>8396.6695200000013</v>
      </c>
      <c r="Y4283" s="7">
        <f>L4283+X4283</f>
        <v>54280.109520000005</v>
      </c>
      <c r="Z4283" s="4">
        <v>2</v>
      </c>
      <c r="AA4283" s="7">
        <f t="shared" si="686"/>
        <v>21712.043808000002</v>
      </c>
      <c r="AB4283" s="4">
        <v>3</v>
      </c>
      <c r="AC4283" s="7">
        <f t="shared" si="687"/>
        <v>12665.358888000001</v>
      </c>
      <c r="AD4283">
        <v>3</v>
      </c>
      <c r="AE4283" s="8">
        <f t="shared" si="688"/>
        <v>16284.032856000003</v>
      </c>
    </row>
    <row r="4284" spans="1:31" x14ac:dyDescent="0.25">
      <c r="A4284" s="4">
        <v>486498</v>
      </c>
      <c r="B4284" s="4" t="s">
        <v>13367</v>
      </c>
      <c r="C4284" s="4">
        <v>40061698</v>
      </c>
      <c r="D4284" s="4">
        <v>26223682</v>
      </c>
      <c r="E4284" s="4" t="s">
        <v>13368</v>
      </c>
      <c r="F4284" s="4" t="s">
        <v>26</v>
      </c>
      <c r="G4284" s="4" t="s">
        <v>13369</v>
      </c>
      <c r="H4284" s="4"/>
      <c r="I4284" s="4"/>
      <c r="J4284" s="4" t="s">
        <v>28</v>
      </c>
      <c r="K4284" s="4" t="s">
        <v>29</v>
      </c>
      <c r="L4284" s="5">
        <v>46147.82</v>
      </c>
      <c r="M4284" s="5">
        <v>59286.6</v>
      </c>
      <c r="N4284" s="4">
        <v>0</v>
      </c>
      <c r="O4284" s="4" t="s">
        <v>30</v>
      </c>
      <c r="P4284" s="4" t="s">
        <v>1110</v>
      </c>
      <c r="Q4284" s="4" t="s">
        <v>32</v>
      </c>
      <c r="R4284" s="6"/>
      <c r="S4284" s="7">
        <f t="shared" si="681"/>
        <v>59286.6</v>
      </c>
      <c r="T4284" s="7">
        <f t="shared" si="690"/>
        <v>23073.91</v>
      </c>
      <c r="U4284" s="7">
        <f t="shared" si="682"/>
        <v>23073.91</v>
      </c>
      <c r="V4284" s="7">
        <f t="shared" si="684"/>
        <v>6922.1729999999998</v>
      </c>
      <c r="W4284" s="7">
        <f t="shared" si="685"/>
        <v>1522.87806</v>
      </c>
      <c r="X4284" s="7">
        <f t="shared" si="683"/>
        <v>8445.0510599999998</v>
      </c>
      <c r="Y4284" s="7">
        <f>L4284+X4284</f>
        <v>54592.871059999998</v>
      </c>
      <c r="Z4284" s="4">
        <v>2</v>
      </c>
      <c r="AA4284" s="7">
        <f t="shared" si="686"/>
        <v>21837.148423999999</v>
      </c>
      <c r="AB4284" s="4">
        <v>3</v>
      </c>
      <c r="AC4284" s="7">
        <f t="shared" si="687"/>
        <v>12738.336580666664</v>
      </c>
      <c r="AD4284">
        <v>3</v>
      </c>
      <c r="AE4284" s="8">
        <f t="shared" si="688"/>
        <v>16377.861318000001</v>
      </c>
    </row>
    <row r="4285" spans="1:31" x14ac:dyDescent="0.25">
      <c r="A4285" s="4">
        <v>486465</v>
      </c>
      <c r="B4285" s="4" t="s">
        <v>13370</v>
      </c>
      <c r="C4285" s="4">
        <v>39479757</v>
      </c>
      <c r="D4285" s="4">
        <v>29286747</v>
      </c>
      <c r="E4285" s="4" t="s">
        <v>13371</v>
      </c>
      <c r="F4285" s="4" t="s">
        <v>26</v>
      </c>
      <c r="G4285" s="4" t="s">
        <v>13372</v>
      </c>
      <c r="H4285" s="4"/>
      <c r="I4285" s="4"/>
      <c r="J4285" s="4" t="s">
        <v>28</v>
      </c>
      <c r="K4285" s="4" t="s">
        <v>29</v>
      </c>
      <c r="L4285" s="5">
        <v>46173.47</v>
      </c>
      <c r="M4285" s="5">
        <v>59892.22</v>
      </c>
      <c r="N4285" s="4">
        <v>0</v>
      </c>
      <c r="O4285" s="4" t="s">
        <v>30</v>
      </c>
      <c r="P4285" s="4" t="s">
        <v>1110</v>
      </c>
      <c r="Q4285" s="4" t="s">
        <v>32</v>
      </c>
      <c r="R4285" s="6"/>
      <c r="S4285" s="7">
        <f t="shared" si="681"/>
        <v>59892.22</v>
      </c>
      <c r="T4285" s="7">
        <f t="shared" si="690"/>
        <v>23086.735000000001</v>
      </c>
      <c r="U4285" s="7">
        <f t="shared" si="682"/>
        <v>23086.735000000001</v>
      </c>
      <c r="V4285" s="7">
        <f t="shared" si="684"/>
        <v>6926.0204999999996</v>
      </c>
      <c r="W4285" s="7">
        <f t="shared" si="685"/>
        <v>1523.72451</v>
      </c>
      <c r="X4285" s="7">
        <f t="shared" si="683"/>
        <v>8449.7450099999987</v>
      </c>
      <c r="Y4285" s="7">
        <f>L4285+X4285</f>
        <v>54623.21501</v>
      </c>
      <c r="Z4285" s="4">
        <v>2</v>
      </c>
      <c r="AA4285" s="7">
        <f t="shared" si="686"/>
        <v>21849.286004000001</v>
      </c>
      <c r="AB4285" s="4">
        <v>3</v>
      </c>
      <c r="AC4285" s="7">
        <f t="shared" si="687"/>
        <v>12745.416835666665</v>
      </c>
      <c r="AD4285">
        <v>3</v>
      </c>
      <c r="AE4285" s="8">
        <f t="shared" si="688"/>
        <v>16386.964502999999</v>
      </c>
    </row>
    <row r="4286" spans="1:31" x14ac:dyDescent="0.25">
      <c r="A4286" s="4">
        <v>485554</v>
      </c>
      <c r="B4286" s="4" t="s">
        <v>13373</v>
      </c>
      <c r="C4286" s="4">
        <v>18026081</v>
      </c>
      <c r="D4286" s="4">
        <v>21484390</v>
      </c>
      <c r="E4286" s="4" t="s">
        <v>13374</v>
      </c>
      <c r="F4286" s="4" t="s">
        <v>26</v>
      </c>
      <c r="G4286" s="4" t="s">
        <v>13375</v>
      </c>
      <c r="H4286" s="4" t="s">
        <v>13376</v>
      </c>
      <c r="I4286" s="4"/>
      <c r="J4286" s="4" t="s">
        <v>28</v>
      </c>
      <c r="K4286" s="4" t="s">
        <v>29</v>
      </c>
      <c r="L4286" s="5">
        <v>46289.18</v>
      </c>
      <c r="M4286" s="5">
        <v>60290.34</v>
      </c>
      <c r="N4286" s="4">
        <v>0</v>
      </c>
      <c r="O4286" s="4" t="s">
        <v>30</v>
      </c>
      <c r="P4286" s="4" t="s">
        <v>1110</v>
      </c>
      <c r="Q4286" s="4" t="s">
        <v>32</v>
      </c>
      <c r="R4286" s="6"/>
      <c r="S4286" s="7">
        <f t="shared" si="681"/>
        <v>60290.34</v>
      </c>
      <c r="T4286" s="7">
        <f t="shared" si="690"/>
        <v>23144.59</v>
      </c>
      <c r="U4286" s="7">
        <f t="shared" si="682"/>
        <v>23144.59</v>
      </c>
      <c r="V4286" s="7">
        <f t="shared" si="684"/>
        <v>6943.3769999999995</v>
      </c>
      <c r="W4286" s="7">
        <f t="shared" si="685"/>
        <v>1527.5429399999998</v>
      </c>
      <c r="X4286" s="7">
        <f t="shared" si="683"/>
        <v>8470.9199399999998</v>
      </c>
      <c r="Y4286" s="7">
        <f>L4286+X4286</f>
        <v>54760.09994</v>
      </c>
      <c r="Z4286" s="4">
        <v>2</v>
      </c>
      <c r="AA4286" s="7">
        <f t="shared" si="686"/>
        <v>21904.039976</v>
      </c>
      <c r="AB4286" s="4">
        <v>3</v>
      </c>
      <c r="AC4286" s="7">
        <f t="shared" si="687"/>
        <v>12777.356652666667</v>
      </c>
      <c r="AD4286">
        <v>3</v>
      </c>
      <c r="AE4286" s="8">
        <f t="shared" si="688"/>
        <v>16428.029982</v>
      </c>
    </row>
    <row r="4287" spans="1:31" x14ac:dyDescent="0.25">
      <c r="A4287" s="4">
        <v>488323</v>
      </c>
      <c r="B4287" s="4" t="s">
        <v>13377</v>
      </c>
      <c r="C4287" s="4">
        <v>45984629</v>
      </c>
      <c r="D4287" s="4">
        <v>29612731</v>
      </c>
      <c r="E4287" s="4" t="s">
        <v>13378</v>
      </c>
      <c r="F4287" s="4" t="s">
        <v>232</v>
      </c>
      <c r="G4287" s="4" t="s">
        <v>13379</v>
      </c>
      <c r="H4287" s="4"/>
      <c r="I4287" s="4"/>
      <c r="J4287" s="4" t="s">
        <v>155</v>
      </c>
      <c r="K4287" s="4" t="s">
        <v>347</v>
      </c>
      <c r="L4287" s="5">
        <v>46316.800000000003</v>
      </c>
      <c r="M4287" s="5">
        <v>58262.5</v>
      </c>
      <c r="N4287" s="4">
        <v>0</v>
      </c>
      <c r="O4287" s="4" t="s">
        <v>47</v>
      </c>
      <c r="P4287" s="4" t="s">
        <v>1110</v>
      </c>
      <c r="Q4287" s="4" t="s">
        <v>32</v>
      </c>
      <c r="R4287" s="6"/>
      <c r="S4287" s="7">
        <f t="shared" si="681"/>
        <v>58262.5</v>
      </c>
      <c r="T4287" s="7">
        <f t="shared" si="690"/>
        <v>23158.400000000001</v>
      </c>
      <c r="U4287" s="7">
        <f t="shared" si="682"/>
        <v>23158.400000000001</v>
      </c>
      <c r="V4287" s="7">
        <f t="shared" si="684"/>
        <v>6947.52</v>
      </c>
      <c r="W4287" s="7">
        <f t="shared" si="685"/>
        <v>1528.4544000000001</v>
      </c>
      <c r="X4287" s="7">
        <f t="shared" si="683"/>
        <v>8475.974400000001</v>
      </c>
      <c r="Y4287" s="7">
        <f>L4287+X4287</f>
        <v>54792.774400000002</v>
      </c>
      <c r="Z4287" s="4">
        <v>2</v>
      </c>
      <c r="AA4287" s="7">
        <f t="shared" si="686"/>
        <v>21917.109760000003</v>
      </c>
      <c r="AB4287" s="4">
        <v>3</v>
      </c>
      <c r="AC4287" s="7">
        <f t="shared" si="687"/>
        <v>12784.980693333333</v>
      </c>
      <c r="AD4287">
        <v>3</v>
      </c>
      <c r="AE4287" s="8">
        <f t="shared" si="688"/>
        <v>16437.832320000001</v>
      </c>
    </row>
    <row r="4288" spans="1:31" x14ac:dyDescent="0.25">
      <c r="A4288" s="4">
        <v>487228</v>
      </c>
      <c r="B4288" s="4" t="s">
        <v>13380</v>
      </c>
      <c r="C4288" s="4">
        <v>24755722</v>
      </c>
      <c r="D4288" s="4">
        <v>8293597</v>
      </c>
      <c r="E4288" s="4" t="s">
        <v>13381</v>
      </c>
      <c r="F4288" s="4" t="s">
        <v>232</v>
      </c>
      <c r="G4288" s="4" t="s">
        <v>13382</v>
      </c>
      <c r="H4288" s="4"/>
      <c r="I4288" s="4"/>
      <c r="J4288" s="4" t="s">
        <v>155</v>
      </c>
      <c r="K4288" s="4" t="s">
        <v>347</v>
      </c>
      <c r="L4288" s="5">
        <v>46406.81</v>
      </c>
      <c r="M4288" s="5">
        <v>58059.09</v>
      </c>
      <c r="N4288" s="4">
        <v>0</v>
      </c>
      <c r="O4288" s="4" t="s">
        <v>47</v>
      </c>
      <c r="P4288" s="4" t="s">
        <v>1110</v>
      </c>
      <c r="Q4288" s="4" t="s">
        <v>32</v>
      </c>
      <c r="R4288" s="6"/>
      <c r="S4288" s="7">
        <f t="shared" si="681"/>
        <v>58059.09</v>
      </c>
      <c r="T4288" s="7">
        <f t="shared" si="690"/>
        <v>23203.404999999999</v>
      </c>
      <c r="U4288" s="7">
        <f t="shared" si="682"/>
        <v>23203.404999999999</v>
      </c>
      <c r="V4288" s="7">
        <f t="shared" si="684"/>
        <v>6961.0214999999998</v>
      </c>
      <c r="W4288" s="7">
        <f t="shared" si="685"/>
        <v>1531.42473</v>
      </c>
      <c r="X4288" s="7">
        <f t="shared" si="683"/>
        <v>8492.4462299999996</v>
      </c>
      <c r="Y4288" s="7">
        <f>L4288+X4288</f>
        <v>54899.256229999999</v>
      </c>
      <c r="Z4288" s="4">
        <v>2</v>
      </c>
      <c r="AA4288" s="7">
        <f t="shared" si="686"/>
        <v>21959.702492</v>
      </c>
      <c r="AB4288" s="4">
        <v>3</v>
      </c>
      <c r="AC4288" s="7">
        <f t="shared" si="687"/>
        <v>12809.826453666667</v>
      </c>
      <c r="AD4288">
        <v>3</v>
      </c>
      <c r="AE4288" s="8">
        <f t="shared" si="688"/>
        <v>16469.776869000001</v>
      </c>
    </row>
    <row r="4289" spans="1:31" x14ac:dyDescent="0.25">
      <c r="A4289" s="4">
        <v>491954</v>
      </c>
      <c r="B4289" s="4" t="s">
        <v>13383</v>
      </c>
      <c r="C4289" s="4">
        <v>23516900</v>
      </c>
      <c r="D4289" s="4">
        <v>2780295</v>
      </c>
      <c r="E4289" s="4" t="s">
        <v>13384</v>
      </c>
      <c r="F4289" s="4" t="s">
        <v>232</v>
      </c>
      <c r="G4289" s="4"/>
      <c r="H4289" s="4" t="s">
        <v>13385</v>
      </c>
      <c r="I4289" s="4"/>
      <c r="J4289" s="4" t="s">
        <v>1108</v>
      </c>
      <c r="K4289" s="4" t="s">
        <v>3657</v>
      </c>
      <c r="L4289" s="5">
        <v>46483.63</v>
      </c>
      <c r="M4289" s="5">
        <v>54805.9</v>
      </c>
      <c r="N4289" s="4">
        <v>0</v>
      </c>
      <c r="O4289" s="4" t="s">
        <v>30</v>
      </c>
      <c r="P4289" s="4" t="s">
        <v>1110</v>
      </c>
      <c r="Q4289" s="4" t="s">
        <v>32</v>
      </c>
      <c r="R4289" s="6"/>
      <c r="S4289" s="7">
        <f t="shared" si="681"/>
        <v>54805.9</v>
      </c>
      <c r="T4289" s="7">
        <f t="shared" si="690"/>
        <v>23241.814999999999</v>
      </c>
      <c r="U4289" s="7">
        <f t="shared" si="682"/>
        <v>23241.814999999999</v>
      </c>
      <c r="V4289" s="7">
        <f t="shared" si="684"/>
        <v>6972.5444999999991</v>
      </c>
      <c r="W4289" s="7">
        <f t="shared" si="685"/>
        <v>1533.9597899999999</v>
      </c>
      <c r="X4289" s="7">
        <f t="shared" si="683"/>
        <v>8506.5042899999989</v>
      </c>
      <c r="Y4289" s="7">
        <f>L4289+X4289</f>
        <v>54990.134289999995</v>
      </c>
      <c r="Z4289" s="4">
        <v>2</v>
      </c>
      <c r="AA4289" s="7">
        <f t="shared" si="686"/>
        <v>21996.053715999999</v>
      </c>
      <c r="AB4289" s="4">
        <v>3</v>
      </c>
      <c r="AC4289" s="7">
        <f t="shared" si="687"/>
        <v>12831.031334333331</v>
      </c>
      <c r="AD4289">
        <v>3</v>
      </c>
      <c r="AE4289" s="8">
        <f t="shared" si="688"/>
        <v>16497.040287</v>
      </c>
    </row>
    <row r="4290" spans="1:31" x14ac:dyDescent="0.25">
      <c r="A4290" s="4">
        <v>489182</v>
      </c>
      <c r="B4290" s="4" t="s">
        <v>13386</v>
      </c>
      <c r="C4290" s="4">
        <v>29438720</v>
      </c>
      <c r="D4290" s="4">
        <v>21762052</v>
      </c>
      <c r="E4290" s="4" t="s">
        <v>13387</v>
      </c>
      <c r="F4290" s="4" t="s">
        <v>26</v>
      </c>
      <c r="G4290" s="4"/>
      <c r="H4290" s="4"/>
      <c r="I4290" s="4"/>
      <c r="J4290" s="4" t="s">
        <v>45</v>
      </c>
      <c r="K4290" s="4" t="s">
        <v>46</v>
      </c>
      <c r="L4290" s="5">
        <v>46535.040000000001</v>
      </c>
      <c r="M4290" s="5">
        <v>59845.34</v>
      </c>
      <c r="N4290" s="4">
        <v>0</v>
      </c>
      <c r="O4290" s="4" t="s">
        <v>30</v>
      </c>
      <c r="P4290" s="4" t="s">
        <v>1110</v>
      </c>
      <c r="Q4290" s="4" t="s">
        <v>32</v>
      </c>
      <c r="R4290" s="6"/>
      <c r="S4290" s="7">
        <f t="shared" ref="S4290:S4353" si="691">M4290+N4290</f>
        <v>59845.34</v>
      </c>
      <c r="T4290" s="7">
        <f t="shared" si="690"/>
        <v>23267.52</v>
      </c>
      <c r="U4290" s="7">
        <f t="shared" ref="U4290:U4353" si="692">T4290+N4290</f>
        <v>23267.52</v>
      </c>
      <c r="V4290" s="7">
        <f t="shared" si="684"/>
        <v>6980.2560000000003</v>
      </c>
      <c r="W4290" s="7">
        <f t="shared" si="685"/>
        <v>1535.6563200000001</v>
      </c>
      <c r="X4290" s="7">
        <f t="shared" ref="X4290:X4353" si="693">V4290+W4290</f>
        <v>8515.9123199999995</v>
      </c>
      <c r="Y4290" s="7">
        <f>L4290+X4290</f>
        <v>55050.952319999997</v>
      </c>
      <c r="Z4290" s="4">
        <v>2</v>
      </c>
      <c r="AA4290" s="7">
        <f t="shared" si="686"/>
        <v>22020.380927999999</v>
      </c>
      <c r="AB4290" s="4">
        <v>3</v>
      </c>
      <c r="AC4290" s="7">
        <f t="shared" si="687"/>
        <v>12845.222207999999</v>
      </c>
      <c r="AD4290">
        <v>3</v>
      </c>
      <c r="AE4290" s="8">
        <f t="shared" si="688"/>
        <v>16515.285695999999</v>
      </c>
    </row>
    <row r="4291" spans="1:31" x14ac:dyDescent="0.25">
      <c r="A4291" s="4">
        <v>486749</v>
      </c>
      <c r="B4291" s="4" t="s">
        <v>13388</v>
      </c>
      <c r="C4291" s="4">
        <v>45872048</v>
      </c>
      <c r="D4291" s="4">
        <v>29582244</v>
      </c>
      <c r="E4291" s="4" t="s">
        <v>13389</v>
      </c>
      <c r="F4291" s="4" t="s">
        <v>26</v>
      </c>
      <c r="G4291" s="4" t="s">
        <v>13390</v>
      </c>
      <c r="H4291" s="4"/>
      <c r="I4291" s="4"/>
      <c r="J4291" s="4" t="s">
        <v>28</v>
      </c>
      <c r="K4291" s="4" t="s">
        <v>2319</v>
      </c>
      <c r="L4291" s="5">
        <v>46553.96</v>
      </c>
      <c r="M4291" s="5">
        <v>61603.82</v>
      </c>
      <c r="N4291" s="4">
        <v>0</v>
      </c>
      <c r="O4291" s="4" t="s">
        <v>30</v>
      </c>
      <c r="P4291" s="4" t="s">
        <v>3200</v>
      </c>
      <c r="Q4291" s="4" t="s">
        <v>32</v>
      </c>
      <c r="R4291" s="6"/>
      <c r="S4291" s="7">
        <f t="shared" si="691"/>
        <v>61603.82</v>
      </c>
      <c r="T4291" s="7">
        <f t="shared" si="690"/>
        <v>23276.98</v>
      </c>
      <c r="U4291" s="7">
        <f t="shared" si="692"/>
        <v>23276.98</v>
      </c>
      <c r="V4291" s="7">
        <f t="shared" ref="V4291:V4354" si="694">L4291*15%</f>
        <v>6983.0940000000001</v>
      </c>
      <c r="W4291" s="7">
        <f t="shared" ref="W4291:W4354" si="695">V4291*22%</f>
        <v>1536.2806800000001</v>
      </c>
      <c r="X4291" s="7">
        <f t="shared" si="693"/>
        <v>8519.3746800000008</v>
      </c>
      <c r="Y4291" s="7">
        <f>L4291+X4291</f>
        <v>55073.33468</v>
      </c>
      <c r="Z4291" s="4">
        <v>2</v>
      </c>
      <c r="AA4291" s="7">
        <f t="shared" ref="AA4291:AA4354" si="696">Y4291*80%/Z4291</f>
        <v>22029.333872000003</v>
      </c>
      <c r="AB4291" s="4">
        <v>3</v>
      </c>
      <c r="AC4291" s="7">
        <f t="shared" ref="AC4291:AC4354" si="697">Y4291*70%/AB4291</f>
        <v>12850.444758666665</v>
      </c>
      <c r="AD4291">
        <v>3</v>
      </c>
      <c r="AE4291" s="8">
        <f t="shared" ref="AE4291:AE4354" si="698">Y4291*90%/AD4291</f>
        <v>16522.000404000002</v>
      </c>
    </row>
    <row r="4292" spans="1:31" x14ac:dyDescent="0.25">
      <c r="A4292" s="4">
        <v>488182</v>
      </c>
      <c r="B4292" s="4" t="s">
        <v>13391</v>
      </c>
      <c r="C4292" s="4">
        <v>42358015</v>
      </c>
      <c r="D4292" s="4">
        <v>20840533</v>
      </c>
      <c r="E4292" s="4" t="s">
        <v>13392</v>
      </c>
      <c r="F4292" s="4" t="s">
        <v>232</v>
      </c>
      <c r="G4292" s="4" t="s">
        <v>13393</v>
      </c>
      <c r="H4292" s="4"/>
      <c r="I4292" s="4"/>
      <c r="J4292" s="4" t="s">
        <v>155</v>
      </c>
      <c r="K4292" s="4" t="s">
        <v>347</v>
      </c>
      <c r="L4292" s="5">
        <v>46593.55</v>
      </c>
      <c r="M4292" s="5">
        <v>56945.65</v>
      </c>
      <c r="N4292" s="4">
        <v>0</v>
      </c>
      <c r="O4292" s="4" t="s">
        <v>47</v>
      </c>
      <c r="P4292" s="4" t="s">
        <v>1110</v>
      </c>
      <c r="Q4292" s="4" t="s">
        <v>32</v>
      </c>
      <c r="R4292" s="6"/>
      <c r="S4292" s="7">
        <f t="shared" si="691"/>
        <v>56945.65</v>
      </c>
      <c r="T4292" s="7">
        <f t="shared" si="690"/>
        <v>23296.775000000001</v>
      </c>
      <c r="U4292" s="7">
        <f t="shared" si="692"/>
        <v>23296.775000000001</v>
      </c>
      <c r="V4292" s="7">
        <f t="shared" si="694"/>
        <v>6989.0325000000003</v>
      </c>
      <c r="W4292" s="7">
        <f t="shared" si="695"/>
        <v>1537.5871500000001</v>
      </c>
      <c r="X4292" s="7">
        <f t="shared" si="693"/>
        <v>8526.6196500000005</v>
      </c>
      <c r="Y4292" s="7">
        <f>L4292+X4292</f>
        <v>55120.169650000003</v>
      </c>
      <c r="Z4292" s="4">
        <v>2</v>
      </c>
      <c r="AA4292" s="7">
        <f t="shared" si="696"/>
        <v>22048.067860000003</v>
      </c>
      <c r="AB4292" s="4">
        <v>3</v>
      </c>
      <c r="AC4292" s="7">
        <f t="shared" si="697"/>
        <v>12861.372918333334</v>
      </c>
      <c r="AD4292">
        <v>3</v>
      </c>
      <c r="AE4292" s="8">
        <f t="shared" si="698"/>
        <v>16536.050895</v>
      </c>
    </row>
    <row r="4293" spans="1:31" x14ac:dyDescent="0.25">
      <c r="A4293" s="4">
        <v>488145</v>
      </c>
      <c r="B4293" s="4" t="s">
        <v>13394</v>
      </c>
      <c r="C4293" s="4">
        <v>41964160</v>
      </c>
      <c r="D4293" s="4">
        <v>28465868</v>
      </c>
      <c r="E4293" s="4" t="s">
        <v>13395</v>
      </c>
      <c r="F4293" s="4" t="s">
        <v>232</v>
      </c>
      <c r="G4293" s="4" t="s">
        <v>13396</v>
      </c>
      <c r="H4293" s="4"/>
      <c r="I4293" s="4"/>
      <c r="J4293" s="4" t="s">
        <v>155</v>
      </c>
      <c r="K4293" s="4" t="s">
        <v>604</v>
      </c>
      <c r="L4293" s="5">
        <v>46604.78</v>
      </c>
      <c r="M4293" s="5">
        <v>93800.09</v>
      </c>
      <c r="N4293" s="4">
        <v>0</v>
      </c>
      <c r="O4293" s="4" t="s">
        <v>47</v>
      </c>
      <c r="P4293" s="4" t="s">
        <v>1110</v>
      </c>
      <c r="Q4293" s="4" t="s">
        <v>32</v>
      </c>
      <c r="R4293" s="6"/>
      <c r="S4293" s="7">
        <f t="shared" si="691"/>
        <v>93800.09</v>
      </c>
      <c r="T4293" s="7">
        <f t="shared" si="690"/>
        <v>23302.39</v>
      </c>
      <c r="U4293" s="7">
        <f t="shared" si="692"/>
        <v>23302.39</v>
      </c>
      <c r="V4293" s="7">
        <f t="shared" si="694"/>
        <v>6990.7169999999996</v>
      </c>
      <c r="W4293" s="7">
        <f t="shared" si="695"/>
        <v>1537.9577399999998</v>
      </c>
      <c r="X4293" s="7">
        <f t="shared" si="693"/>
        <v>8528.6747399999986</v>
      </c>
      <c r="Y4293" s="7">
        <f>L4293+X4293</f>
        <v>55133.454740000001</v>
      </c>
      <c r="Z4293" s="4">
        <v>2</v>
      </c>
      <c r="AA4293" s="7">
        <f t="shared" si="696"/>
        <v>22053.381896000003</v>
      </c>
      <c r="AB4293" s="4">
        <v>3</v>
      </c>
      <c r="AC4293" s="7">
        <f t="shared" si="697"/>
        <v>12864.472772666666</v>
      </c>
      <c r="AD4293">
        <v>3</v>
      </c>
      <c r="AE4293" s="8">
        <f t="shared" si="698"/>
        <v>16540.036422000001</v>
      </c>
    </row>
    <row r="4294" spans="1:31" x14ac:dyDescent="0.25">
      <c r="A4294" s="4">
        <v>486860</v>
      </c>
      <c r="B4294" s="4" t="s">
        <v>13397</v>
      </c>
      <c r="C4294" s="4">
        <v>95342773</v>
      </c>
      <c r="D4294" s="4">
        <v>27545179</v>
      </c>
      <c r="E4294" s="4" t="s">
        <v>13398</v>
      </c>
      <c r="F4294" s="4" t="s">
        <v>26</v>
      </c>
      <c r="G4294" s="4" t="s">
        <v>13399</v>
      </c>
      <c r="H4294" s="4"/>
      <c r="I4294" s="4"/>
      <c r="J4294" s="4" t="s">
        <v>28</v>
      </c>
      <c r="K4294" s="4" t="s">
        <v>29</v>
      </c>
      <c r="L4294" s="5">
        <v>46629.75</v>
      </c>
      <c r="M4294" s="5">
        <v>59905.27</v>
      </c>
      <c r="N4294" s="4">
        <v>0</v>
      </c>
      <c r="O4294" s="4" t="s">
        <v>30</v>
      </c>
      <c r="P4294" s="4" t="s">
        <v>1110</v>
      </c>
      <c r="Q4294" s="4" t="s">
        <v>32</v>
      </c>
      <c r="R4294" s="6"/>
      <c r="S4294" s="7">
        <f t="shared" si="691"/>
        <v>59905.27</v>
      </c>
      <c r="T4294" s="7">
        <f t="shared" si="690"/>
        <v>23314.875</v>
      </c>
      <c r="U4294" s="7">
        <f t="shared" si="692"/>
        <v>23314.875</v>
      </c>
      <c r="V4294" s="7">
        <f t="shared" si="694"/>
        <v>6994.4624999999996</v>
      </c>
      <c r="W4294" s="7">
        <f t="shared" si="695"/>
        <v>1538.7817499999999</v>
      </c>
      <c r="X4294" s="7">
        <f t="shared" si="693"/>
        <v>8533.2442499999997</v>
      </c>
      <c r="Y4294" s="7">
        <f>L4294+X4294</f>
        <v>55162.994250000003</v>
      </c>
      <c r="Z4294" s="4">
        <v>2</v>
      </c>
      <c r="AA4294" s="7">
        <f t="shared" si="696"/>
        <v>22065.197700000004</v>
      </c>
      <c r="AB4294" s="4">
        <v>3</v>
      </c>
      <c r="AC4294" s="7">
        <f t="shared" si="697"/>
        <v>12871.365324999999</v>
      </c>
      <c r="AD4294">
        <v>3</v>
      </c>
      <c r="AE4294" s="8">
        <f t="shared" si="698"/>
        <v>16548.898275000003</v>
      </c>
    </row>
    <row r="4295" spans="1:31" x14ac:dyDescent="0.25">
      <c r="A4295" s="4">
        <v>487567</v>
      </c>
      <c r="B4295" s="4" t="s">
        <v>13400</v>
      </c>
      <c r="C4295" s="4">
        <v>32275922</v>
      </c>
      <c r="D4295" s="4">
        <v>28297851</v>
      </c>
      <c r="E4295" s="4" t="s">
        <v>13401</v>
      </c>
      <c r="F4295" s="4" t="s">
        <v>232</v>
      </c>
      <c r="G4295" s="4" t="s">
        <v>13402</v>
      </c>
      <c r="H4295" s="4"/>
      <c r="I4295" s="4"/>
      <c r="J4295" s="4" t="s">
        <v>155</v>
      </c>
      <c r="K4295" s="4" t="s">
        <v>347</v>
      </c>
      <c r="L4295" s="5">
        <v>46634.28</v>
      </c>
      <c r="M4295" s="5">
        <v>57322.29</v>
      </c>
      <c r="N4295" s="4">
        <v>0</v>
      </c>
      <c r="O4295" s="4" t="s">
        <v>47</v>
      </c>
      <c r="P4295" s="4" t="s">
        <v>1110</v>
      </c>
      <c r="Q4295" s="4" t="s">
        <v>32</v>
      </c>
      <c r="R4295" s="6"/>
      <c r="S4295" s="7">
        <f t="shared" si="691"/>
        <v>57322.29</v>
      </c>
      <c r="T4295" s="7">
        <f t="shared" si="690"/>
        <v>23317.14</v>
      </c>
      <c r="U4295" s="7">
        <f t="shared" si="692"/>
        <v>23317.14</v>
      </c>
      <c r="V4295" s="7">
        <f t="shared" si="694"/>
        <v>6995.1419999999998</v>
      </c>
      <c r="W4295" s="7">
        <f t="shared" si="695"/>
        <v>1538.9312399999999</v>
      </c>
      <c r="X4295" s="7">
        <f t="shared" si="693"/>
        <v>8534.0732399999997</v>
      </c>
      <c r="Y4295" s="7">
        <f>L4295+X4295</f>
        <v>55168.353239999997</v>
      </c>
      <c r="Z4295" s="4">
        <v>2</v>
      </c>
      <c r="AA4295" s="7">
        <f t="shared" si="696"/>
        <v>22067.341295999999</v>
      </c>
      <c r="AB4295" s="4">
        <v>3</v>
      </c>
      <c r="AC4295" s="7">
        <f t="shared" si="697"/>
        <v>12872.615755999999</v>
      </c>
      <c r="AD4295">
        <v>3</v>
      </c>
      <c r="AE4295" s="8">
        <f t="shared" si="698"/>
        <v>16550.505971999999</v>
      </c>
    </row>
    <row r="4296" spans="1:31" x14ac:dyDescent="0.25">
      <c r="A4296" s="4">
        <v>491621</v>
      </c>
      <c r="B4296" s="4" t="s">
        <v>13403</v>
      </c>
      <c r="C4296" s="4">
        <v>32923301</v>
      </c>
      <c r="D4296" s="4">
        <v>8550009</v>
      </c>
      <c r="E4296" s="4" t="s">
        <v>13404</v>
      </c>
      <c r="F4296" s="4" t="s">
        <v>232</v>
      </c>
      <c r="G4296" s="4" t="s">
        <v>13405</v>
      </c>
      <c r="H4296" s="4"/>
      <c r="I4296" s="4"/>
      <c r="J4296" s="4" t="s">
        <v>40</v>
      </c>
      <c r="K4296" s="4" t="s">
        <v>347</v>
      </c>
      <c r="L4296" s="5">
        <v>46653.03</v>
      </c>
      <c r="M4296" s="5">
        <v>56531.360000000001</v>
      </c>
      <c r="N4296" s="4">
        <v>0</v>
      </c>
      <c r="O4296" s="4" t="s">
        <v>30</v>
      </c>
      <c r="P4296" s="4" t="s">
        <v>1110</v>
      </c>
      <c r="Q4296" s="4" t="s">
        <v>32</v>
      </c>
      <c r="R4296" s="6"/>
      <c r="S4296" s="7">
        <f t="shared" si="691"/>
        <v>56531.360000000001</v>
      </c>
      <c r="T4296" s="7">
        <f t="shared" si="690"/>
        <v>23326.514999999999</v>
      </c>
      <c r="U4296" s="7">
        <f t="shared" si="692"/>
        <v>23326.514999999999</v>
      </c>
      <c r="V4296" s="7">
        <f t="shared" si="694"/>
        <v>6997.9544999999998</v>
      </c>
      <c r="W4296" s="7">
        <f t="shared" si="695"/>
        <v>1539.54999</v>
      </c>
      <c r="X4296" s="7">
        <f t="shared" si="693"/>
        <v>8537.5044899999994</v>
      </c>
      <c r="Y4296" s="7">
        <f>L4296+X4296</f>
        <v>55190.534489999998</v>
      </c>
      <c r="Z4296" s="4">
        <v>2</v>
      </c>
      <c r="AA4296" s="7">
        <f t="shared" si="696"/>
        <v>22076.213796</v>
      </c>
      <c r="AB4296" s="4">
        <v>3</v>
      </c>
      <c r="AC4296" s="7">
        <f t="shared" si="697"/>
        <v>12877.791380999997</v>
      </c>
      <c r="AD4296">
        <v>3</v>
      </c>
      <c r="AE4296" s="8">
        <f t="shared" si="698"/>
        <v>16557.160347000001</v>
      </c>
    </row>
    <row r="4297" spans="1:31" x14ac:dyDescent="0.25">
      <c r="A4297" s="4">
        <v>488053</v>
      </c>
      <c r="B4297" s="4" t="s">
        <v>13406</v>
      </c>
      <c r="C4297" s="4">
        <v>40317515</v>
      </c>
      <c r="D4297" s="4">
        <v>29404801</v>
      </c>
      <c r="E4297" s="4" t="s">
        <v>13407</v>
      </c>
      <c r="F4297" s="4" t="s">
        <v>232</v>
      </c>
      <c r="G4297" s="4" t="s">
        <v>13408</v>
      </c>
      <c r="H4297" s="4"/>
      <c r="I4297" s="4"/>
      <c r="J4297" s="4" t="s">
        <v>155</v>
      </c>
      <c r="K4297" s="4" t="s">
        <v>347</v>
      </c>
      <c r="L4297" s="5">
        <v>46660.44</v>
      </c>
      <c r="M4297" s="5">
        <v>58297.99</v>
      </c>
      <c r="N4297" s="4">
        <v>0</v>
      </c>
      <c r="O4297" s="4" t="s">
        <v>47</v>
      </c>
      <c r="P4297" s="4" t="s">
        <v>3200</v>
      </c>
      <c r="Q4297" s="4" t="s">
        <v>32</v>
      </c>
      <c r="R4297" s="6"/>
      <c r="S4297" s="7">
        <f t="shared" si="691"/>
        <v>58297.99</v>
      </c>
      <c r="T4297" s="7">
        <f t="shared" si="690"/>
        <v>23330.22</v>
      </c>
      <c r="U4297" s="7">
        <f t="shared" si="692"/>
        <v>23330.22</v>
      </c>
      <c r="V4297" s="7">
        <f t="shared" si="694"/>
        <v>6999.0659999999998</v>
      </c>
      <c r="W4297" s="7">
        <f t="shared" si="695"/>
        <v>1539.7945199999999</v>
      </c>
      <c r="X4297" s="7">
        <f t="shared" si="693"/>
        <v>8538.8605200000002</v>
      </c>
      <c r="Y4297" s="7">
        <f>L4297+X4297</f>
        <v>55199.300520000004</v>
      </c>
      <c r="Z4297" s="4">
        <v>2</v>
      </c>
      <c r="AA4297" s="7">
        <f t="shared" si="696"/>
        <v>22079.720208000002</v>
      </c>
      <c r="AB4297" s="4">
        <v>3</v>
      </c>
      <c r="AC4297" s="7">
        <f t="shared" si="697"/>
        <v>12879.836788000001</v>
      </c>
      <c r="AD4297">
        <v>3</v>
      </c>
      <c r="AE4297" s="8">
        <f t="shared" si="698"/>
        <v>16559.790156000003</v>
      </c>
    </row>
    <row r="4298" spans="1:31" x14ac:dyDescent="0.25">
      <c r="A4298" s="4">
        <v>488055</v>
      </c>
      <c r="B4298" s="4" t="s">
        <v>13409</v>
      </c>
      <c r="C4298" s="4">
        <v>40408677</v>
      </c>
      <c r="D4298" s="4">
        <v>27929845</v>
      </c>
      <c r="E4298" s="4" t="s">
        <v>13410</v>
      </c>
      <c r="F4298" s="4" t="s">
        <v>232</v>
      </c>
      <c r="G4298" s="4" t="s">
        <v>13411</v>
      </c>
      <c r="H4298" s="4"/>
      <c r="I4298" s="4"/>
      <c r="J4298" s="4" t="s">
        <v>155</v>
      </c>
      <c r="K4298" s="4" t="s">
        <v>347</v>
      </c>
      <c r="L4298" s="5">
        <v>46682.22</v>
      </c>
      <c r="M4298" s="5">
        <v>57344.41</v>
      </c>
      <c r="N4298" s="4">
        <v>0</v>
      </c>
      <c r="O4298" s="4" t="s">
        <v>47</v>
      </c>
      <c r="P4298" s="4" t="s">
        <v>1110</v>
      </c>
      <c r="Q4298" s="4" t="s">
        <v>32</v>
      </c>
      <c r="R4298" s="6"/>
      <c r="S4298" s="7">
        <f t="shared" si="691"/>
        <v>57344.41</v>
      </c>
      <c r="T4298" s="7">
        <f t="shared" si="690"/>
        <v>23341.11</v>
      </c>
      <c r="U4298" s="7">
        <f t="shared" si="692"/>
        <v>23341.11</v>
      </c>
      <c r="V4298" s="7">
        <f t="shared" si="694"/>
        <v>7002.3329999999996</v>
      </c>
      <c r="W4298" s="7">
        <f t="shared" si="695"/>
        <v>1540.5132599999999</v>
      </c>
      <c r="X4298" s="7">
        <f t="shared" si="693"/>
        <v>8542.8462600000003</v>
      </c>
      <c r="Y4298" s="7">
        <f>L4298+X4298</f>
        <v>55225.06626</v>
      </c>
      <c r="Z4298" s="4">
        <v>2</v>
      </c>
      <c r="AA4298" s="7">
        <f t="shared" si="696"/>
        <v>22090.026504000001</v>
      </c>
      <c r="AB4298" s="4">
        <v>3</v>
      </c>
      <c r="AC4298" s="7">
        <f t="shared" si="697"/>
        <v>12885.848794</v>
      </c>
      <c r="AD4298">
        <v>3</v>
      </c>
      <c r="AE4298" s="8">
        <f t="shared" si="698"/>
        <v>16567.519877999999</v>
      </c>
    </row>
    <row r="4299" spans="1:31" x14ac:dyDescent="0.25">
      <c r="A4299" s="4">
        <v>489007</v>
      </c>
      <c r="B4299" s="4" t="s">
        <v>13412</v>
      </c>
      <c r="C4299" s="4">
        <v>23635644</v>
      </c>
      <c r="D4299" s="4">
        <v>21013785</v>
      </c>
      <c r="E4299" s="4" t="s">
        <v>13413</v>
      </c>
      <c r="F4299" s="4" t="s">
        <v>26</v>
      </c>
      <c r="G4299" s="4" t="s">
        <v>13414</v>
      </c>
      <c r="H4299" s="4"/>
      <c r="I4299" s="4"/>
      <c r="J4299" s="4" t="s">
        <v>45</v>
      </c>
      <c r="K4299" s="4" t="s">
        <v>46</v>
      </c>
      <c r="L4299" s="5">
        <v>46787.57</v>
      </c>
      <c r="M4299" s="5">
        <v>59039.38</v>
      </c>
      <c r="N4299" s="4">
        <v>0</v>
      </c>
      <c r="O4299" s="4" t="s">
        <v>47</v>
      </c>
      <c r="P4299" s="4" t="s">
        <v>1110</v>
      </c>
      <c r="Q4299" s="4" t="s">
        <v>32</v>
      </c>
      <c r="R4299" s="6"/>
      <c r="S4299" s="7">
        <f t="shared" si="691"/>
        <v>59039.38</v>
      </c>
      <c r="T4299" s="7">
        <f t="shared" si="690"/>
        <v>23393.785</v>
      </c>
      <c r="U4299" s="7">
        <f t="shared" si="692"/>
        <v>23393.785</v>
      </c>
      <c r="V4299" s="7">
        <f t="shared" si="694"/>
        <v>7018.1354999999994</v>
      </c>
      <c r="W4299" s="7">
        <f t="shared" si="695"/>
        <v>1543.9898099999998</v>
      </c>
      <c r="X4299" s="7">
        <f t="shared" si="693"/>
        <v>8562.1253099999994</v>
      </c>
      <c r="Y4299" s="7">
        <f>L4299+X4299</f>
        <v>55349.695309999996</v>
      </c>
      <c r="Z4299" s="4">
        <v>2</v>
      </c>
      <c r="AA4299" s="7">
        <f t="shared" si="696"/>
        <v>22139.878123999999</v>
      </c>
      <c r="AB4299" s="4">
        <v>3</v>
      </c>
      <c r="AC4299" s="7">
        <f t="shared" si="697"/>
        <v>12914.928905666666</v>
      </c>
      <c r="AD4299">
        <v>3</v>
      </c>
      <c r="AE4299" s="8">
        <f t="shared" si="698"/>
        <v>16604.908593</v>
      </c>
    </row>
    <row r="4300" spans="1:31" x14ac:dyDescent="0.25">
      <c r="A4300" s="4">
        <v>487712</v>
      </c>
      <c r="B4300" s="4" t="s">
        <v>13415</v>
      </c>
      <c r="C4300" s="4">
        <v>34669498</v>
      </c>
      <c r="D4300" s="4">
        <v>29132573</v>
      </c>
      <c r="E4300" s="4" t="s">
        <v>13416</v>
      </c>
      <c r="F4300" s="4" t="s">
        <v>232</v>
      </c>
      <c r="G4300" s="4" t="s">
        <v>13417</v>
      </c>
      <c r="H4300" s="4"/>
      <c r="I4300" s="4"/>
      <c r="J4300" s="4" t="s">
        <v>155</v>
      </c>
      <c r="K4300" s="4" t="s">
        <v>347</v>
      </c>
      <c r="L4300" s="5">
        <v>46881.78</v>
      </c>
      <c r="M4300" s="5">
        <v>57942.68</v>
      </c>
      <c r="N4300" s="4">
        <v>0</v>
      </c>
      <c r="O4300" s="4" t="s">
        <v>47</v>
      </c>
      <c r="P4300" s="4" t="s">
        <v>1110</v>
      </c>
      <c r="Q4300" s="4" t="s">
        <v>32</v>
      </c>
      <c r="R4300" s="6"/>
      <c r="S4300" s="7">
        <f t="shared" si="691"/>
        <v>57942.68</v>
      </c>
      <c r="T4300" s="7">
        <f t="shared" si="690"/>
        <v>23440.89</v>
      </c>
      <c r="U4300" s="7">
        <f t="shared" si="692"/>
        <v>23440.89</v>
      </c>
      <c r="V4300" s="7">
        <f t="shared" si="694"/>
        <v>7032.2669999999998</v>
      </c>
      <c r="W4300" s="7">
        <f t="shared" si="695"/>
        <v>1547.0987399999999</v>
      </c>
      <c r="X4300" s="7">
        <f t="shared" si="693"/>
        <v>8579.3657399999993</v>
      </c>
      <c r="Y4300" s="7">
        <f>L4300+X4300</f>
        <v>55461.14574</v>
      </c>
      <c r="Z4300" s="4">
        <v>2</v>
      </c>
      <c r="AA4300" s="7">
        <f t="shared" si="696"/>
        <v>22184.458296000001</v>
      </c>
      <c r="AB4300" s="4">
        <v>3</v>
      </c>
      <c r="AC4300" s="7">
        <f t="shared" si="697"/>
        <v>12940.934005999998</v>
      </c>
      <c r="AD4300">
        <v>3</v>
      </c>
      <c r="AE4300" s="8">
        <f t="shared" si="698"/>
        <v>16638.343722000001</v>
      </c>
    </row>
    <row r="4301" spans="1:31" x14ac:dyDescent="0.25">
      <c r="A4301" s="4">
        <v>486625</v>
      </c>
      <c r="B4301" s="4" t="s">
        <v>13418</v>
      </c>
      <c r="C4301" s="4">
        <v>42642955</v>
      </c>
      <c r="D4301" s="4">
        <v>25781176</v>
      </c>
      <c r="E4301" s="4" t="s">
        <v>13419</v>
      </c>
      <c r="F4301" s="4" t="s">
        <v>26</v>
      </c>
      <c r="G4301" s="4" t="s">
        <v>13420</v>
      </c>
      <c r="H4301" s="4"/>
      <c r="I4301" s="4"/>
      <c r="J4301" s="4" t="s">
        <v>28</v>
      </c>
      <c r="K4301" s="4" t="s">
        <v>29</v>
      </c>
      <c r="L4301" s="5">
        <v>47090.49</v>
      </c>
      <c r="M4301" s="5">
        <v>60286.87</v>
      </c>
      <c r="N4301" s="4">
        <v>0</v>
      </c>
      <c r="O4301" s="4" t="s">
        <v>30</v>
      </c>
      <c r="P4301" s="4" t="s">
        <v>1110</v>
      </c>
      <c r="Q4301" s="4" t="s">
        <v>32</v>
      </c>
      <c r="R4301" s="6"/>
      <c r="S4301" s="7">
        <f t="shared" si="691"/>
        <v>60286.87</v>
      </c>
      <c r="T4301" s="7">
        <f t="shared" si="690"/>
        <v>23545.244999999999</v>
      </c>
      <c r="U4301" s="7">
        <f t="shared" si="692"/>
        <v>23545.244999999999</v>
      </c>
      <c r="V4301" s="7">
        <f t="shared" si="694"/>
        <v>7063.5734999999995</v>
      </c>
      <c r="W4301" s="7">
        <f t="shared" si="695"/>
        <v>1553.9861699999999</v>
      </c>
      <c r="X4301" s="7">
        <f t="shared" si="693"/>
        <v>8617.5596699999987</v>
      </c>
      <c r="Y4301" s="7">
        <f>L4301+X4301</f>
        <v>55708.049669999993</v>
      </c>
      <c r="Z4301" s="4">
        <v>2</v>
      </c>
      <c r="AA4301" s="7">
        <f t="shared" si="696"/>
        <v>22283.219868</v>
      </c>
      <c r="AB4301" s="4">
        <v>3</v>
      </c>
      <c r="AC4301" s="7">
        <f t="shared" si="697"/>
        <v>12998.544922999996</v>
      </c>
      <c r="AD4301">
        <v>3</v>
      </c>
      <c r="AE4301" s="8">
        <f t="shared" si="698"/>
        <v>16712.414901</v>
      </c>
    </row>
    <row r="4302" spans="1:31" x14ac:dyDescent="0.25">
      <c r="A4302" s="4">
        <v>486376</v>
      </c>
      <c r="B4302" s="4" t="s">
        <v>13421</v>
      </c>
      <c r="C4302" s="4">
        <v>37785418</v>
      </c>
      <c r="D4302" s="4">
        <v>29009238</v>
      </c>
      <c r="E4302" s="4" t="s">
        <v>13422</v>
      </c>
      <c r="F4302" s="4" t="s">
        <v>26</v>
      </c>
      <c r="G4302" s="4" t="s">
        <v>13423</v>
      </c>
      <c r="H4302" s="4"/>
      <c r="I4302" s="4"/>
      <c r="J4302" s="4" t="s">
        <v>28</v>
      </c>
      <c r="K4302" s="4" t="s">
        <v>29</v>
      </c>
      <c r="L4302" s="5">
        <v>47101.63</v>
      </c>
      <c r="M4302" s="5">
        <v>61197</v>
      </c>
      <c r="N4302" s="4">
        <v>0</v>
      </c>
      <c r="O4302" s="4" t="s">
        <v>30</v>
      </c>
      <c r="P4302" s="4" t="s">
        <v>3200</v>
      </c>
      <c r="Q4302" s="4" t="s">
        <v>32</v>
      </c>
      <c r="R4302" s="6"/>
      <c r="S4302" s="7">
        <f t="shared" si="691"/>
        <v>61197</v>
      </c>
      <c r="T4302" s="7">
        <f t="shared" si="690"/>
        <v>23550.814999999999</v>
      </c>
      <c r="U4302" s="7">
        <f t="shared" si="692"/>
        <v>23550.814999999999</v>
      </c>
      <c r="V4302" s="7">
        <f t="shared" si="694"/>
        <v>7065.2444999999998</v>
      </c>
      <c r="W4302" s="7">
        <f t="shared" si="695"/>
        <v>1554.3537899999999</v>
      </c>
      <c r="X4302" s="7">
        <f t="shared" si="693"/>
        <v>8619.5982899999999</v>
      </c>
      <c r="Y4302" s="7">
        <f>L4302+X4302</f>
        <v>55721.228289999999</v>
      </c>
      <c r="Z4302" s="4">
        <v>2</v>
      </c>
      <c r="AA4302" s="7">
        <f t="shared" si="696"/>
        <v>22288.491316</v>
      </c>
      <c r="AB4302" s="4">
        <v>3</v>
      </c>
      <c r="AC4302" s="7">
        <f t="shared" si="697"/>
        <v>13001.619934333334</v>
      </c>
      <c r="AD4302">
        <v>3</v>
      </c>
      <c r="AE4302" s="8">
        <f t="shared" si="698"/>
        <v>16716.368487</v>
      </c>
    </row>
    <row r="4303" spans="1:31" x14ac:dyDescent="0.25">
      <c r="A4303" s="4">
        <v>486683</v>
      </c>
      <c r="B4303" s="4" t="s">
        <v>13424</v>
      </c>
      <c r="C4303" s="4">
        <v>43775196</v>
      </c>
      <c r="D4303" s="4">
        <v>30752455</v>
      </c>
      <c r="E4303" s="4" t="s">
        <v>13425</v>
      </c>
      <c r="F4303" s="4" t="s">
        <v>26</v>
      </c>
      <c r="G4303" s="4" t="s">
        <v>13426</v>
      </c>
      <c r="H4303" s="4"/>
      <c r="I4303" s="4"/>
      <c r="J4303" s="4" t="s">
        <v>28</v>
      </c>
      <c r="K4303" s="4" t="s">
        <v>29</v>
      </c>
      <c r="L4303" s="5">
        <v>47207.62</v>
      </c>
      <c r="M4303" s="5">
        <v>62060.56</v>
      </c>
      <c r="N4303" s="4">
        <v>0</v>
      </c>
      <c r="O4303" s="4" t="s">
        <v>30</v>
      </c>
      <c r="P4303" s="4" t="s">
        <v>1110</v>
      </c>
      <c r="Q4303" s="4" t="s">
        <v>32</v>
      </c>
      <c r="R4303" s="6"/>
      <c r="S4303" s="7">
        <f t="shared" si="691"/>
        <v>62060.56</v>
      </c>
      <c r="T4303" s="7">
        <f t="shared" si="690"/>
        <v>23603.81</v>
      </c>
      <c r="U4303" s="7">
        <f t="shared" si="692"/>
        <v>23603.81</v>
      </c>
      <c r="V4303" s="7">
        <f t="shared" si="694"/>
        <v>7081.143</v>
      </c>
      <c r="W4303" s="7">
        <f t="shared" si="695"/>
        <v>1557.8514600000001</v>
      </c>
      <c r="X4303" s="7">
        <f t="shared" si="693"/>
        <v>8638.9944599999999</v>
      </c>
      <c r="Y4303" s="7">
        <f>L4303+X4303</f>
        <v>55846.614460000004</v>
      </c>
      <c r="Z4303" s="4">
        <v>2</v>
      </c>
      <c r="AA4303" s="7">
        <f t="shared" si="696"/>
        <v>22338.645784000004</v>
      </c>
      <c r="AB4303" s="4">
        <v>3</v>
      </c>
      <c r="AC4303" s="7">
        <f t="shared" si="697"/>
        <v>13030.876707333335</v>
      </c>
      <c r="AD4303">
        <v>3</v>
      </c>
      <c r="AE4303" s="8">
        <f t="shared" si="698"/>
        <v>16753.984338000002</v>
      </c>
    </row>
    <row r="4304" spans="1:31" x14ac:dyDescent="0.25">
      <c r="A4304" s="4">
        <v>488913</v>
      </c>
      <c r="B4304" s="4" t="s">
        <v>13427</v>
      </c>
      <c r="C4304" s="4">
        <v>18860322</v>
      </c>
      <c r="D4304" s="4">
        <v>1997719</v>
      </c>
      <c r="E4304" s="4" t="s">
        <v>13428</v>
      </c>
      <c r="F4304" s="4" t="s">
        <v>26</v>
      </c>
      <c r="G4304" s="4"/>
      <c r="H4304" s="4"/>
      <c r="I4304" s="4"/>
      <c r="J4304" s="4" t="s">
        <v>45</v>
      </c>
      <c r="K4304" s="4" t="s">
        <v>46</v>
      </c>
      <c r="L4304" s="5">
        <v>47218.239999999998</v>
      </c>
      <c r="M4304" s="5">
        <v>57167.15</v>
      </c>
      <c r="N4304" s="4">
        <v>0</v>
      </c>
      <c r="O4304" s="4" t="s">
        <v>30</v>
      </c>
      <c r="P4304" s="4" t="s">
        <v>1110</v>
      </c>
      <c r="Q4304" s="4" t="s">
        <v>32</v>
      </c>
      <c r="R4304" s="6"/>
      <c r="S4304" s="7">
        <f t="shared" si="691"/>
        <v>57167.15</v>
      </c>
      <c r="T4304" s="7">
        <f t="shared" si="690"/>
        <v>23609.119999999999</v>
      </c>
      <c r="U4304" s="7">
        <f t="shared" si="692"/>
        <v>23609.119999999999</v>
      </c>
      <c r="V4304" s="7">
        <f t="shared" si="694"/>
        <v>7082.7359999999999</v>
      </c>
      <c r="W4304" s="7">
        <f t="shared" si="695"/>
        <v>1558.20192</v>
      </c>
      <c r="X4304" s="7">
        <f t="shared" si="693"/>
        <v>8640.9379200000003</v>
      </c>
      <c r="Y4304" s="7">
        <f>L4304+X4304</f>
        <v>55859.177920000002</v>
      </c>
      <c r="Z4304" s="4">
        <v>2</v>
      </c>
      <c r="AA4304" s="7">
        <f t="shared" si="696"/>
        <v>22343.671168000001</v>
      </c>
      <c r="AB4304" s="4">
        <v>3</v>
      </c>
      <c r="AC4304" s="7">
        <f t="shared" si="697"/>
        <v>13033.808181333334</v>
      </c>
      <c r="AD4304">
        <v>3</v>
      </c>
      <c r="AE4304" s="8">
        <f t="shared" si="698"/>
        <v>16757.753376000001</v>
      </c>
    </row>
    <row r="4305" spans="1:31" x14ac:dyDescent="0.25">
      <c r="A4305" s="4">
        <v>485895</v>
      </c>
      <c r="B4305" s="4" t="s">
        <v>13429</v>
      </c>
      <c r="C4305" s="4">
        <v>28760769</v>
      </c>
      <c r="D4305" s="4">
        <v>28392474</v>
      </c>
      <c r="E4305" s="4" t="s">
        <v>13430</v>
      </c>
      <c r="F4305" s="4" t="s">
        <v>26</v>
      </c>
      <c r="G4305" s="4" t="s">
        <v>13431</v>
      </c>
      <c r="H4305" s="4" t="s">
        <v>13432</v>
      </c>
      <c r="I4305" s="4"/>
      <c r="J4305" s="4" t="s">
        <v>28</v>
      </c>
      <c r="K4305" s="4" t="s">
        <v>29</v>
      </c>
      <c r="L4305" s="5">
        <v>47341.68</v>
      </c>
      <c r="M4305" s="5">
        <v>61075.96</v>
      </c>
      <c r="N4305" s="4">
        <v>0</v>
      </c>
      <c r="O4305" s="4" t="s">
        <v>30</v>
      </c>
      <c r="P4305" s="4" t="s">
        <v>1110</v>
      </c>
      <c r="Q4305" s="4" t="s">
        <v>32</v>
      </c>
      <c r="R4305" s="6"/>
      <c r="S4305" s="7">
        <f t="shared" si="691"/>
        <v>61075.96</v>
      </c>
      <c r="T4305" s="7">
        <f t="shared" si="690"/>
        <v>23670.84</v>
      </c>
      <c r="U4305" s="7">
        <f t="shared" si="692"/>
        <v>23670.84</v>
      </c>
      <c r="V4305" s="7">
        <f t="shared" si="694"/>
        <v>7101.2519999999995</v>
      </c>
      <c r="W4305" s="7">
        <f t="shared" si="695"/>
        <v>1562.2754399999999</v>
      </c>
      <c r="X4305" s="7">
        <f t="shared" si="693"/>
        <v>8663.5274399999998</v>
      </c>
      <c r="Y4305" s="7">
        <f>L4305+X4305</f>
        <v>56005.207439999998</v>
      </c>
      <c r="Z4305" s="4">
        <v>2</v>
      </c>
      <c r="AA4305" s="7">
        <f t="shared" si="696"/>
        <v>22402.082976000002</v>
      </c>
      <c r="AB4305" s="4">
        <v>3</v>
      </c>
      <c r="AC4305" s="7">
        <f t="shared" si="697"/>
        <v>13067.881735999998</v>
      </c>
      <c r="AD4305">
        <v>3</v>
      </c>
      <c r="AE4305" s="8">
        <f t="shared" si="698"/>
        <v>16801.562232</v>
      </c>
    </row>
    <row r="4306" spans="1:31" x14ac:dyDescent="0.25">
      <c r="A4306" s="4">
        <v>488414</v>
      </c>
      <c r="B4306" s="4" t="s">
        <v>13433</v>
      </c>
      <c r="C4306" s="4">
        <v>94942522</v>
      </c>
      <c r="D4306" s="4">
        <v>22564012</v>
      </c>
      <c r="E4306" s="4" t="s">
        <v>13434</v>
      </c>
      <c r="F4306" s="4" t="s">
        <v>232</v>
      </c>
      <c r="G4306" s="4" t="s">
        <v>13435</v>
      </c>
      <c r="H4306" s="4"/>
      <c r="I4306" s="4"/>
      <c r="J4306" s="4" t="s">
        <v>155</v>
      </c>
      <c r="K4306" s="4" t="s">
        <v>347</v>
      </c>
      <c r="L4306" s="5">
        <v>47374.93</v>
      </c>
      <c r="M4306" s="5">
        <v>55837.74</v>
      </c>
      <c r="N4306" s="4">
        <v>0</v>
      </c>
      <c r="O4306" s="4" t="s">
        <v>47</v>
      </c>
      <c r="P4306" s="4" t="s">
        <v>1110</v>
      </c>
      <c r="Q4306" s="4" t="s">
        <v>32</v>
      </c>
      <c r="R4306" s="6"/>
      <c r="S4306" s="7">
        <f t="shared" si="691"/>
        <v>55837.74</v>
      </c>
      <c r="T4306" s="7">
        <f t="shared" si="690"/>
        <v>23687.465</v>
      </c>
      <c r="U4306" s="7">
        <f t="shared" si="692"/>
        <v>23687.465</v>
      </c>
      <c r="V4306" s="7">
        <f t="shared" si="694"/>
        <v>7106.2394999999997</v>
      </c>
      <c r="W4306" s="7">
        <f t="shared" si="695"/>
        <v>1563.3726899999999</v>
      </c>
      <c r="X4306" s="7">
        <f t="shared" si="693"/>
        <v>8669.6121899999998</v>
      </c>
      <c r="Y4306" s="7">
        <f>L4306+X4306</f>
        <v>56044.54219</v>
      </c>
      <c r="Z4306" s="4">
        <v>2</v>
      </c>
      <c r="AA4306" s="7">
        <f t="shared" si="696"/>
        <v>22417.816876000001</v>
      </c>
      <c r="AB4306" s="4">
        <v>3</v>
      </c>
      <c r="AC4306" s="7">
        <f t="shared" si="697"/>
        <v>13077.059844333331</v>
      </c>
      <c r="AD4306">
        <v>3</v>
      </c>
      <c r="AE4306" s="8">
        <f t="shared" si="698"/>
        <v>16813.362657000001</v>
      </c>
    </row>
    <row r="4307" spans="1:31" x14ac:dyDescent="0.25">
      <c r="A4307" s="4">
        <v>487710</v>
      </c>
      <c r="B4307" s="4" t="s">
        <v>13436</v>
      </c>
      <c r="C4307" s="4">
        <v>34645174</v>
      </c>
      <c r="D4307" s="4">
        <v>28255859</v>
      </c>
      <c r="E4307" s="4" t="s">
        <v>13437</v>
      </c>
      <c r="F4307" s="4" t="s">
        <v>232</v>
      </c>
      <c r="G4307" s="4" t="s">
        <v>13438</v>
      </c>
      <c r="H4307" s="4"/>
      <c r="I4307" s="4"/>
      <c r="J4307" s="4" t="s">
        <v>155</v>
      </c>
      <c r="K4307" s="4" t="s">
        <v>347</v>
      </c>
      <c r="L4307" s="5">
        <v>47472.25</v>
      </c>
      <c r="M4307" s="5">
        <v>58361.62</v>
      </c>
      <c r="N4307" s="4">
        <v>0</v>
      </c>
      <c r="O4307" s="4" t="s">
        <v>47</v>
      </c>
      <c r="P4307" s="4" t="s">
        <v>1110</v>
      </c>
      <c r="Q4307" s="4" t="s">
        <v>32</v>
      </c>
      <c r="R4307" s="6"/>
      <c r="S4307" s="7">
        <f t="shared" si="691"/>
        <v>58361.62</v>
      </c>
      <c r="T4307" s="7">
        <f t="shared" si="690"/>
        <v>23736.125</v>
      </c>
      <c r="U4307" s="7">
        <f t="shared" si="692"/>
        <v>23736.125</v>
      </c>
      <c r="V4307" s="7">
        <f t="shared" si="694"/>
        <v>7120.8374999999996</v>
      </c>
      <c r="W4307" s="7">
        <f t="shared" si="695"/>
        <v>1566.5842499999999</v>
      </c>
      <c r="X4307" s="7">
        <f t="shared" si="693"/>
        <v>8687.4217499999995</v>
      </c>
      <c r="Y4307" s="7">
        <f>L4307+X4307</f>
        <v>56159.671750000001</v>
      </c>
      <c r="Z4307" s="4">
        <v>2</v>
      </c>
      <c r="AA4307" s="7">
        <f t="shared" si="696"/>
        <v>22463.868700000003</v>
      </c>
      <c r="AB4307" s="4">
        <v>3</v>
      </c>
      <c r="AC4307" s="7">
        <f t="shared" si="697"/>
        <v>13103.923408333334</v>
      </c>
      <c r="AD4307">
        <v>3</v>
      </c>
      <c r="AE4307" s="8">
        <f t="shared" si="698"/>
        <v>16847.901525000001</v>
      </c>
    </row>
    <row r="4308" spans="1:31" x14ac:dyDescent="0.25">
      <c r="A4308" s="4">
        <v>487847</v>
      </c>
      <c r="B4308" s="4" t="s">
        <v>13439</v>
      </c>
      <c r="C4308" s="4">
        <v>36867476</v>
      </c>
      <c r="D4308" s="4">
        <v>22118079</v>
      </c>
      <c r="E4308" s="4" t="s">
        <v>13440</v>
      </c>
      <c r="F4308" s="4" t="s">
        <v>232</v>
      </c>
      <c r="G4308" s="4" t="s">
        <v>13441</v>
      </c>
      <c r="H4308" s="4"/>
      <c r="I4308" s="4"/>
      <c r="J4308" s="4" t="s">
        <v>155</v>
      </c>
      <c r="K4308" s="4" t="s">
        <v>347</v>
      </c>
      <c r="L4308" s="5">
        <v>47521.04</v>
      </c>
      <c r="M4308" s="5">
        <v>57513.36</v>
      </c>
      <c r="N4308" s="4">
        <v>0</v>
      </c>
      <c r="O4308" s="4" t="s">
        <v>47</v>
      </c>
      <c r="P4308" s="4" t="s">
        <v>3200</v>
      </c>
      <c r="Q4308" s="4" t="s">
        <v>32</v>
      </c>
      <c r="R4308" s="6"/>
      <c r="S4308" s="7">
        <f t="shared" si="691"/>
        <v>57513.36</v>
      </c>
      <c r="T4308" s="7">
        <f t="shared" si="690"/>
        <v>23760.52</v>
      </c>
      <c r="U4308" s="7">
        <f t="shared" si="692"/>
        <v>23760.52</v>
      </c>
      <c r="V4308" s="7">
        <f t="shared" si="694"/>
        <v>7128.1559999999999</v>
      </c>
      <c r="W4308" s="7">
        <f t="shared" si="695"/>
        <v>1568.1943200000001</v>
      </c>
      <c r="X4308" s="7">
        <f t="shared" si="693"/>
        <v>8696.3503199999996</v>
      </c>
      <c r="Y4308" s="7">
        <f>L4308+X4308</f>
        <v>56217.390319999999</v>
      </c>
      <c r="Z4308" s="4">
        <v>2</v>
      </c>
      <c r="AA4308" s="7">
        <f t="shared" si="696"/>
        <v>22486.956128000002</v>
      </c>
      <c r="AB4308" s="4">
        <v>3</v>
      </c>
      <c r="AC4308" s="7">
        <f t="shared" si="697"/>
        <v>13117.391074666666</v>
      </c>
      <c r="AD4308">
        <v>3</v>
      </c>
      <c r="AE4308" s="8">
        <f t="shared" si="698"/>
        <v>16865.217096</v>
      </c>
    </row>
    <row r="4309" spans="1:31" x14ac:dyDescent="0.25">
      <c r="A4309" s="4">
        <v>488453</v>
      </c>
      <c r="B4309" s="4" t="s">
        <v>13442</v>
      </c>
      <c r="C4309" s="4">
        <v>95897698</v>
      </c>
      <c r="D4309" s="4">
        <v>28015583</v>
      </c>
      <c r="E4309" s="4" t="s">
        <v>13443</v>
      </c>
      <c r="F4309" s="4" t="s">
        <v>232</v>
      </c>
      <c r="G4309" s="4" t="s">
        <v>13444</v>
      </c>
      <c r="H4309" s="4"/>
      <c r="I4309" s="4"/>
      <c r="J4309" s="4" t="s">
        <v>155</v>
      </c>
      <c r="K4309" s="4" t="s">
        <v>347</v>
      </c>
      <c r="L4309" s="5">
        <v>47713.64</v>
      </c>
      <c r="M4309" s="5">
        <v>58606.76</v>
      </c>
      <c r="N4309" s="4">
        <v>0</v>
      </c>
      <c r="O4309" s="4" t="s">
        <v>47</v>
      </c>
      <c r="P4309" s="4" t="s">
        <v>1110</v>
      </c>
      <c r="Q4309" s="4" t="s">
        <v>32</v>
      </c>
      <c r="R4309" s="6"/>
      <c r="S4309" s="7">
        <f t="shared" si="691"/>
        <v>58606.76</v>
      </c>
      <c r="T4309" s="7">
        <f t="shared" si="690"/>
        <v>23856.82</v>
      </c>
      <c r="U4309" s="7">
        <f t="shared" si="692"/>
        <v>23856.82</v>
      </c>
      <c r="V4309" s="7">
        <f t="shared" si="694"/>
        <v>7157.0459999999994</v>
      </c>
      <c r="W4309" s="7">
        <f t="shared" si="695"/>
        <v>1574.5501199999999</v>
      </c>
      <c r="X4309" s="7">
        <f t="shared" si="693"/>
        <v>8731.5961199999983</v>
      </c>
      <c r="Y4309" s="7">
        <f>L4309+X4309</f>
        <v>56445.236120000001</v>
      </c>
      <c r="Z4309" s="4">
        <v>2</v>
      </c>
      <c r="AA4309" s="7">
        <f t="shared" si="696"/>
        <v>22578.094448000003</v>
      </c>
      <c r="AB4309" s="4">
        <v>3</v>
      </c>
      <c r="AC4309" s="7">
        <f t="shared" si="697"/>
        <v>13170.555094666664</v>
      </c>
      <c r="AD4309">
        <v>3</v>
      </c>
      <c r="AE4309" s="8">
        <f t="shared" si="698"/>
        <v>16933.570836000003</v>
      </c>
    </row>
    <row r="4310" spans="1:31" x14ac:dyDescent="0.25">
      <c r="A4310" s="4">
        <v>491677</v>
      </c>
      <c r="B4310" s="4" t="s">
        <v>13445</v>
      </c>
      <c r="C4310" s="4">
        <v>35121187</v>
      </c>
      <c r="D4310" s="4">
        <v>25384996</v>
      </c>
      <c r="E4310" s="4" t="s">
        <v>13446</v>
      </c>
      <c r="F4310" s="4" t="s">
        <v>26</v>
      </c>
      <c r="G4310" s="4" t="s">
        <v>13447</v>
      </c>
      <c r="H4310" s="4"/>
      <c r="I4310" s="4"/>
      <c r="J4310" s="4" t="s">
        <v>40</v>
      </c>
      <c r="K4310" s="4" t="s">
        <v>29</v>
      </c>
      <c r="L4310" s="5">
        <v>47733.39</v>
      </c>
      <c r="M4310" s="5">
        <v>61130.49</v>
      </c>
      <c r="N4310" s="4">
        <v>0</v>
      </c>
      <c r="O4310" s="4" t="s">
        <v>47</v>
      </c>
      <c r="P4310" s="4" t="s">
        <v>1110</v>
      </c>
      <c r="Q4310" s="4" t="s">
        <v>32</v>
      </c>
      <c r="R4310" s="6"/>
      <c r="S4310" s="7">
        <f t="shared" si="691"/>
        <v>61130.49</v>
      </c>
      <c r="T4310" s="7">
        <f t="shared" si="690"/>
        <v>23866.695</v>
      </c>
      <c r="U4310" s="7">
        <f t="shared" si="692"/>
        <v>23866.695</v>
      </c>
      <c r="V4310" s="7">
        <f t="shared" si="694"/>
        <v>7160.0084999999999</v>
      </c>
      <c r="W4310" s="7">
        <f t="shared" si="695"/>
        <v>1575.2018700000001</v>
      </c>
      <c r="X4310" s="7">
        <f t="shared" si="693"/>
        <v>8735.2103700000007</v>
      </c>
      <c r="Y4310" s="7">
        <f>L4310+X4310</f>
        <v>56468.60037</v>
      </c>
      <c r="Z4310" s="4">
        <v>2</v>
      </c>
      <c r="AA4310" s="7">
        <f t="shared" si="696"/>
        <v>22587.440148000001</v>
      </c>
      <c r="AB4310" s="4">
        <v>3</v>
      </c>
      <c r="AC4310" s="7">
        <f t="shared" si="697"/>
        <v>13176.006753</v>
      </c>
      <c r="AD4310">
        <v>3</v>
      </c>
      <c r="AE4310" s="8">
        <f t="shared" si="698"/>
        <v>16940.580110999999</v>
      </c>
    </row>
    <row r="4311" spans="1:31" x14ac:dyDescent="0.25">
      <c r="A4311" s="4">
        <v>491881</v>
      </c>
      <c r="B4311" s="4" t="s">
        <v>13448</v>
      </c>
      <c r="C4311" s="4">
        <v>94418247</v>
      </c>
      <c r="D4311" s="4">
        <v>29625890</v>
      </c>
      <c r="E4311" s="4" t="s">
        <v>13449</v>
      </c>
      <c r="F4311" s="4" t="s">
        <v>26</v>
      </c>
      <c r="G4311" s="4" t="s">
        <v>13450</v>
      </c>
      <c r="H4311" s="4"/>
      <c r="I4311" s="4"/>
      <c r="J4311" s="4" t="s">
        <v>40</v>
      </c>
      <c r="K4311" s="4" t="s">
        <v>41</v>
      </c>
      <c r="L4311" s="5">
        <v>47786.16</v>
      </c>
      <c r="M4311" s="5">
        <v>61587.54</v>
      </c>
      <c r="N4311" s="4">
        <v>0</v>
      </c>
      <c r="O4311" s="4" t="s">
        <v>47</v>
      </c>
      <c r="P4311" s="4" t="s">
        <v>1110</v>
      </c>
      <c r="Q4311" s="4" t="s">
        <v>32</v>
      </c>
      <c r="R4311" s="6"/>
      <c r="S4311" s="7">
        <f t="shared" si="691"/>
        <v>61587.54</v>
      </c>
      <c r="T4311" s="7">
        <f t="shared" si="690"/>
        <v>23893.08</v>
      </c>
      <c r="U4311" s="7">
        <f t="shared" si="692"/>
        <v>23893.08</v>
      </c>
      <c r="V4311" s="7">
        <f t="shared" si="694"/>
        <v>7167.924</v>
      </c>
      <c r="W4311" s="7">
        <f t="shared" si="695"/>
        <v>1576.94328</v>
      </c>
      <c r="X4311" s="7">
        <f t="shared" si="693"/>
        <v>8744.8672800000004</v>
      </c>
      <c r="Y4311" s="7">
        <f>L4311+X4311</f>
        <v>56531.027280000002</v>
      </c>
      <c r="Z4311" s="4">
        <v>2</v>
      </c>
      <c r="AA4311" s="7">
        <f t="shared" si="696"/>
        <v>22612.410912000003</v>
      </c>
      <c r="AB4311" s="4">
        <v>3</v>
      </c>
      <c r="AC4311" s="7">
        <f t="shared" si="697"/>
        <v>13190.573032</v>
      </c>
      <c r="AD4311">
        <v>3</v>
      </c>
      <c r="AE4311" s="8">
        <f t="shared" si="698"/>
        <v>16959.308184000001</v>
      </c>
    </row>
    <row r="4312" spans="1:31" x14ac:dyDescent="0.25">
      <c r="A4312" s="4">
        <v>488756</v>
      </c>
      <c r="B4312" s="4" t="s">
        <v>13451</v>
      </c>
      <c r="C4312" s="4">
        <v>42138168</v>
      </c>
      <c r="D4312" s="4">
        <v>29248117</v>
      </c>
      <c r="E4312" s="4" t="s">
        <v>13452</v>
      </c>
      <c r="F4312" s="4" t="s">
        <v>26</v>
      </c>
      <c r="G4312" s="4" t="s">
        <v>13453</v>
      </c>
      <c r="H4312" s="4"/>
      <c r="I4312" s="4"/>
      <c r="J4312" s="4" t="s">
        <v>441</v>
      </c>
      <c r="K4312" s="4" t="s">
        <v>29</v>
      </c>
      <c r="L4312" s="5">
        <v>47796.86</v>
      </c>
      <c r="M4312" s="5">
        <v>61905.73</v>
      </c>
      <c r="N4312" s="4">
        <v>0</v>
      </c>
      <c r="O4312" s="4" t="s">
        <v>30</v>
      </c>
      <c r="P4312" s="4" t="s">
        <v>1110</v>
      </c>
      <c r="Q4312" s="4" t="s">
        <v>32</v>
      </c>
      <c r="R4312" s="6"/>
      <c r="S4312" s="7">
        <f t="shared" si="691"/>
        <v>61905.73</v>
      </c>
      <c r="T4312" s="7">
        <f t="shared" si="690"/>
        <v>23898.43</v>
      </c>
      <c r="U4312" s="7">
        <f t="shared" si="692"/>
        <v>23898.43</v>
      </c>
      <c r="V4312" s="7">
        <f t="shared" si="694"/>
        <v>7169.5289999999995</v>
      </c>
      <c r="W4312" s="7">
        <f t="shared" si="695"/>
        <v>1577.29638</v>
      </c>
      <c r="X4312" s="7">
        <f t="shared" si="693"/>
        <v>8746.8253800000002</v>
      </c>
      <c r="Y4312" s="7">
        <f>L4312+X4312</f>
        <v>56543.685380000003</v>
      </c>
      <c r="Z4312" s="4">
        <v>2</v>
      </c>
      <c r="AA4312" s="7">
        <f t="shared" si="696"/>
        <v>22617.474152000003</v>
      </c>
      <c r="AB4312" s="4">
        <v>3</v>
      </c>
      <c r="AC4312" s="7">
        <f t="shared" si="697"/>
        <v>13193.526588666668</v>
      </c>
      <c r="AD4312">
        <v>3</v>
      </c>
      <c r="AE4312" s="8">
        <f t="shared" si="698"/>
        <v>16963.105614</v>
      </c>
    </row>
    <row r="4313" spans="1:31" x14ac:dyDescent="0.25">
      <c r="A4313" s="4">
        <v>491766</v>
      </c>
      <c r="B4313" s="4" t="s">
        <v>13454</v>
      </c>
      <c r="C4313" s="4">
        <v>39558603</v>
      </c>
      <c r="D4313" s="4">
        <v>28012953</v>
      </c>
      <c r="E4313" s="4" t="s">
        <v>13455</v>
      </c>
      <c r="F4313" s="4" t="s">
        <v>26</v>
      </c>
      <c r="G4313" s="4" t="s">
        <v>13456</v>
      </c>
      <c r="H4313" s="4"/>
      <c r="I4313" s="4"/>
      <c r="J4313" s="4" t="s">
        <v>40</v>
      </c>
      <c r="K4313" s="4" t="s">
        <v>46</v>
      </c>
      <c r="L4313" s="5">
        <v>47818.12</v>
      </c>
      <c r="M4313" s="5">
        <v>60430.71</v>
      </c>
      <c r="N4313" s="4">
        <v>0</v>
      </c>
      <c r="O4313" s="4" t="s">
        <v>47</v>
      </c>
      <c r="P4313" s="4" t="s">
        <v>1110</v>
      </c>
      <c r="Q4313" s="4" t="s">
        <v>32</v>
      </c>
      <c r="R4313" s="6"/>
      <c r="S4313" s="7">
        <f t="shared" si="691"/>
        <v>60430.71</v>
      </c>
      <c r="T4313" s="7">
        <f t="shared" si="690"/>
        <v>23909.06</v>
      </c>
      <c r="U4313" s="7">
        <f t="shared" si="692"/>
        <v>23909.06</v>
      </c>
      <c r="V4313" s="7">
        <f t="shared" si="694"/>
        <v>7172.7179999999998</v>
      </c>
      <c r="W4313" s="7">
        <f t="shared" si="695"/>
        <v>1577.9979599999999</v>
      </c>
      <c r="X4313" s="7">
        <f t="shared" si="693"/>
        <v>8750.7159599999995</v>
      </c>
      <c r="Y4313" s="7">
        <f>L4313+X4313</f>
        <v>56568.835960000004</v>
      </c>
      <c r="Z4313" s="4">
        <v>2</v>
      </c>
      <c r="AA4313" s="7">
        <f t="shared" si="696"/>
        <v>22627.534384000002</v>
      </c>
      <c r="AB4313" s="4">
        <v>3</v>
      </c>
      <c r="AC4313" s="7">
        <f t="shared" si="697"/>
        <v>13199.395057333333</v>
      </c>
      <c r="AD4313">
        <v>3</v>
      </c>
      <c r="AE4313" s="8">
        <f t="shared" si="698"/>
        <v>16970.650788000003</v>
      </c>
    </row>
    <row r="4314" spans="1:31" x14ac:dyDescent="0.25">
      <c r="A4314" s="4">
        <v>485967</v>
      </c>
      <c r="B4314" s="4" t="s">
        <v>13457</v>
      </c>
      <c r="C4314" s="4">
        <v>30236433</v>
      </c>
      <c r="D4314" s="4">
        <v>22389059</v>
      </c>
      <c r="E4314" s="4" t="s">
        <v>13458</v>
      </c>
      <c r="F4314" s="4" t="s">
        <v>26</v>
      </c>
      <c r="G4314" s="4" t="s">
        <v>13459</v>
      </c>
      <c r="H4314" s="4"/>
      <c r="I4314" s="4"/>
      <c r="J4314" s="4" t="s">
        <v>28</v>
      </c>
      <c r="K4314" s="4" t="s">
        <v>29</v>
      </c>
      <c r="L4314" s="5">
        <v>47885.919999999998</v>
      </c>
      <c r="M4314" s="5">
        <v>60657.82</v>
      </c>
      <c r="N4314" s="4">
        <v>0</v>
      </c>
      <c r="O4314" s="4" t="s">
        <v>30</v>
      </c>
      <c r="P4314" s="4" t="s">
        <v>3200</v>
      </c>
      <c r="Q4314" s="4" t="s">
        <v>32</v>
      </c>
      <c r="R4314" s="6"/>
      <c r="S4314" s="7">
        <f t="shared" si="691"/>
        <v>60657.82</v>
      </c>
      <c r="T4314" s="7">
        <f t="shared" si="690"/>
        <v>23942.959999999999</v>
      </c>
      <c r="U4314" s="7">
        <f t="shared" si="692"/>
        <v>23942.959999999999</v>
      </c>
      <c r="V4314" s="7">
        <f t="shared" si="694"/>
        <v>7182.8879999999999</v>
      </c>
      <c r="W4314" s="7">
        <f t="shared" si="695"/>
        <v>1580.2353599999999</v>
      </c>
      <c r="X4314" s="7">
        <f t="shared" si="693"/>
        <v>8763.1233599999996</v>
      </c>
      <c r="Y4314" s="7">
        <f>L4314+X4314</f>
        <v>56649.043359999996</v>
      </c>
      <c r="Z4314" s="4">
        <v>2</v>
      </c>
      <c r="AA4314" s="7">
        <f t="shared" si="696"/>
        <v>22659.617343999998</v>
      </c>
      <c r="AB4314" s="4">
        <v>3</v>
      </c>
      <c r="AC4314" s="7">
        <f t="shared" si="697"/>
        <v>13218.110117333332</v>
      </c>
      <c r="AD4314">
        <v>3</v>
      </c>
      <c r="AE4314" s="8">
        <f t="shared" si="698"/>
        <v>16994.713007999999</v>
      </c>
    </row>
    <row r="4315" spans="1:31" x14ac:dyDescent="0.25">
      <c r="A4315" s="4">
        <v>486161</v>
      </c>
      <c r="B4315" s="4" t="s">
        <v>13460</v>
      </c>
      <c r="C4315" s="4">
        <v>33752393</v>
      </c>
      <c r="D4315" s="4">
        <v>30054527</v>
      </c>
      <c r="E4315" s="4" t="s">
        <v>13461</v>
      </c>
      <c r="F4315" s="4" t="s">
        <v>26</v>
      </c>
      <c r="G4315" s="4" t="s">
        <v>13462</v>
      </c>
      <c r="H4315" s="4"/>
      <c r="I4315" s="4"/>
      <c r="J4315" s="4" t="s">
        <v>28</v>
      </c>
      <c r="K4315" s="4" t="s">
        <v>63</v>
      </c>
      <c r="L4315" s="5">
        <v>48080.32</v>
      </c>
      <c r="M4315" s="5">
        <v>63477.47</v>
      </c>
      <c r="N4315" s="4">
        <v>0</v>
      </c>
      <c r="O4315" s="4" t="s">
        <v>30</v>
      </c>
      <c r="P4315" s="4" t="s">
        <v>1110</v>
      </c>
      <c r="Q4315" s="4" t="s">
        <v>32</v>
      </c>
      <c r="R4315" s="6"/>
      <c r="S4315" s="7">
        <f t="shared" si="691"/>
        <v>63477.47</v>
      </c>
      <c r="T4315" s="7">
        <f t="shared" si="690"/>
        <v>24040.16</v>
      </c>
      <c r="U4315" s="7">
        <f t="shared" si="692"/>
        <v>24040.16</v>
      </c>
      <c r="V4315" s="7">
        <f t="shared" si="694"/>
        <v>7212.0479999999998</v>
      </c>
      <c r="W4315" s="7">
        <f t="shared" si="695"/>
        <v>1586.65056</v>
      </c>
      <c r="X4315" s="7">
        <f t="shared" si="693"/>
        <v>8798.6985600000007</v>
      </c>
      <c r="Y4315" s="7">
        <f>L4315+X4315</f>
        <v>56879.018559999997</v>
      </c>
      <c r="Z4315" s="4">
        <v>2</v>
      </c>
      <c r="AA4315" s="7">
        <f t="shared" si="696"/>
        <v>22751.607424000002</v>
      </c>
      <c r="AB4315" s="4">
        <v>3</v>
      </c>
      <c r="AC4315" s="7">
        <f t="shared" si="697"/>
        <v>13271.770997333331</v>
      </c>
      <c r="AD4315">
        <v>3</v>
      </c>
      <c r="AE4315" s="8">
        <f t="shared" si="698"/>
        <v>17063.705568000001</v>
      </c>
    </row>
    <row r="4316" spans="1:31" x14ac:dyDescent="0.25">
      <c r="A4316" s="4">
        <v>489552</v>
      </c>
      <c r="B4316" s="4" t="s">
        <v>13463</v>
      </c>
      <c r="C4316" s="4">
        <v>38448395</v>
      </c>
      <c r="D4316" s="4">
        <v>27762057</v>
      </c>
      <c r="E4316" s="4" t="s">
        <v>13464</v>
      </c>
      <c r="F4316" s="4" t="s">
        <v>232</v>
      </c>
      <c r="G4316" s="4" t="s">
        <v>13465</v>
      </c>
      <c r="H4316" s="4"/>
      <c r="I4316" s="4"/>
      <c r="J4316" s="4" t="s">
        <v>45</v>
      </c>
      <c r="K4316" s="4" t="s">
        <v>347</v>
      </c>
      <c r="L4316" s="5">
        <v>48096.39</v>
      </c>
      <c r="M4316" s="5">
        <v>59048.83</v>
      </c>
      <c r="N4316" s="4">
        <v>0</v>
      </c>
      <c r="O4316" s="4" t="s">
        <v>30</v>
      </c>
      <c r="P4316" s="4" t="s">
        <v>1110</v>
      </c>
      <c r="Q4316" s="4" t="s">
        <v>32</v>
      </c>
      <c r="R4316" s="6"/>
      <c r="S4316" s="7">
        <f t="shared" si="691"/>
        <v>59048.83</v>
      </c>
      <c r="T4316" s="7">
        <f t="shared" si="690"/>
        <v>24048.195</v>
      </c>
      <c r="U4316" s="7">
        <f t="shared" si="692"/>
        <v>24048.195</v>
      </c>
      <c r="V4316" s="7">
        <f t="shared" si="694"/>
        <v>7214.4584999999997</v>
      </c>
      <c r="W4316" s="7">
        <f t="shared" si="695"/>
        <v>1587.1808699999999</v>
      </c>
      <c r="X4316" s="7">
        <f t="shared" si="693"/>
        <v>8801.639369999999</v>
      </c>
      <c r="Y4316" s="7">
        <f>L4316+X4316</f>
        <v>56898.029369999997</v>
      </c>
      <c r="Z4316" s="4">
        <v>2</v>
      </c>
      <c r="AA4316" s="7">
        <f t="shared" si="696"/>
        <v>22759.211748000002</v>
      </c>
      <c r="AB4316" s="4">
        <v>3</v>
      </c>
      <c r="AC4316" s="7">
        <f t="shared" si="697"/>
        <v>13276.206852999998</v>
      </c>
      <c r="AD4316">
        <v>3</v>
      </c>
      <c r="AE4316" s="8">
        <f t="shared" si="698"/>
        <v>17069.408810999998</v>
      </c>
    </row>
    <row r="4317" spans="1:31" x14ac:dyDescent="0.25">
      <c r="A4317" s="4">
        <v>488965</v>
      </c>
      <c r="B4317" s="4" t="s">
        <v>13466</v>
      </c>
      <c r="C4317" s="4">
        <v>22472092</v>
      </c>
      <c r="D4317" s="4">
        <v>29149532</v>
      </c>
      <c r="E4317" s="4" t="s">
        <v>13467</v>
      </c>
      <c r="F4317" s="4" t="s">
        <v>26</v>
      </c>
      <c r="G4317" s="4" t="s">
        <v>13468</v>
      </c>
      <c r="H4317" s="4"/>
      <c r="I4317" s="4"/>
      <c r="J4317" s="4" t="s">
        <v>45</v>
      </c>
      <c r="K4317" s="4" t="s">
        <v>29</v>
      </c>
      <c r="L4317" s="5">
        <v>48146.6</v>
      </c>
      <c r="M4317" s="5">
        <v>62903.68</v>
      </c>
      <c r="N4317" s="4">
        <v>0</v>
      </c>
      <c r="O4317" s="4" t="s">
        <v>30</v>
      </c>
      <c r="P4317" s="4" t="s">
        <v>1110</v>
      </c>
      <c r="Q4317" s="4" t="s">
        <v>32</v>
      </c>
      <c r="R4317" s="6"/>
      <c r="S4317" s="7">
        <f t="shared" si="691"/>
        <v>62903.68</v>
      </c>
      <c r="T4317" s="7">
        <f t="shared" si="690"/>
        <v>24073.3</v>
      </c>
      <c r="U4317" s="7">
        <f t="shared" si="692"/>
        <v>24073.3</v>
      </c>
      <c r="V4317" s="7">
        <f t="shared" si="694"/>
        <v>7221.99</v>
      </c>
      <c r="W4317" s="7">
        <f t="shared" si="695"/>
        <v>1588.8378</v>
      </c>
      <c r="X4317" s="7">
        <f t="shared" si="693"/>
        <v>8810.8277999999991</v>
      </c>
      <c r="Y4317" s="7">
        <f>L4317+X4317</f>
        <v>56957.427799999998</v>
      </c>
      <c r="Z4317" s="4">
        <v>2</v>
      </c>
      <c r="AA4317" s="7">
        <f t="shared" si="696"/>
        <v>22782.971120000002</v>
      </c>
      <c r="AB4317" s="4">
        <v>3</v>
      </c>
      <c r="AC4317" s="7">
        <f t="shared" si="697"/>
        <v>13290.066486666665</v>
      </c>
      <c r="AD4317">
        <v>3</v>
      </c>
      <c r="AE4317" s="8">
        <f t="shared" si="698"/>
        <v>17087.228339999998</v>
      </c>
    </row>
    <row r="4318" spans="1:31" x14ac:dyDescent="0.25">
      <c r="A4318" s="4">
        <v>486284</v>
      </c>
      <c r="B4318" s="4" t="s">
        <v>13469</v>
      </c>
      <c r="C4318" s="4">
        <v>35938468</v>
      </c>
      <c r="D4318" s="4">
        <v>24492555</v>
      </c>
      <c r="E4318" s="4" t="s">
        <v>13470</v>
      </c>
      <c r="F4318" s="4" t="s">
        <v>26</v>
      </c>
      <c r="G4318" s="4"/>
      <c r="H4318" s="4"/>
      <c r="I4318" s="4"/>
      <c r="J4318" s="4" t="s">
        <v>28</v>
      </c>
      <c r="K4318" s="4" t="s">
        <v>1728</v>
      </c>
      <c r="L4318" s="5">
        <v>48232.59</v>
      </c>
      <c r="M4318" s="5">
        <v>65553.61</v>
      </c>
      <c r="N4318" s="4">
        <v>0</v>
      </c>
      <c r="O4318" s="4" t="s">
        <v>30</v>
      </c>
      <c r="P4318" s="4" t="s">
        <v>1110</v>
      </c>
      <c r="Q4318" s="4" t="s">
        <v>32</v>
      </c>
      <c r="R4318" s="6"/>
      <c r="S4318" s="7">
        <f t="shared" si="691"/>
        <v>65553.61</v>
      </c>
      <c r="T4318" s="7">
        <f t="shared" si="690"/>
        <v>24116.294999999998</v>
      </c>
      <c r="U4318" s="7">
        <f t="shared" si="692"/>
        <v>24116.294999999998</v>
      </c>
      <c r="V4318" s="7">
        <f t="shared" si="694"/>
        <v>7234.8884999999991</v>
      </c>
      <c r="W4318" s="7">
        <f t="shared" si="695"/>
        <v>1591.6754699999999</v>
      </c>
      <c r="X4318" s="7">
        <f t="shared" si="693"/>
        <v>8826.5639699999992</v>
      </c>
      <c r="Y4318" s="7">
        <f>L4318+X4318</f>
        <v>57059.153969999999</v>
      </c>
      <c r="Z4318" s="4">
        <v>2</v>
      </c>
      <c r="AA4318" s="7">
        <f t="shared" si="696"/>
        <v>22823.661588000003</v>
      </c>
      <c r="AB4318" s="4">
        <v>3</v>
      </c>
      <c r="AC4318" s="7">
        <f t="shared" si="697"/>
        <v>13313.802592999999</v>
      </c>
      <c r="AD4318">
        <v>3</v>
      </c>
      <c r="AE4318" s="8">
        <f t="shared" si="698"/>
        <v>17117.746191000002</v>
      </c>
    </row>
    <row r="4319" spans="1:31" x14ac:dyDescent="0.25">
      <c r="A4319" s="4">
        <v>489274</v>
      </c>
      <c r="B4319" s="4" t="s">
        <v>13471</v>
      </c>
      <c r="C4319" s="4">
        <v>31844853</v>
      </c>
      <c r="D4319" s="4">
        <v>21283632</v>
      </c>
      <c r="E4319" s="4" t="s">
        <v>1374</v>
      </c>
      <c r="F4319" s="4" t="s">
        <v>26</v>
      </c>
      <c r="G4319" s="4" t="s">
        <v>13472</v>
      </c>
      <c r="H4319" s="4"/>
      <c r="I4319" s="4"/>
      <c r="J4319" s="4" t="s">
        <v>45</v>
      </c>
      <c r="K4319" s="4" t="s">
        <v>46</v>
      </c>
      <c r="L4319" s="5">
        <v>48294.94</v>
      </c>
      <c r="M4319" s="5">
        <v>61817.57</v>
      </c>
      <c r="N4319" s="4">
        <v>0</v>
      </c>
      <c r="O4319" s="4" t="s">
        <v>30</v>
      </c>
      <c r="P4319" s="4" t="s">
        <v>1110</v>
      </c>
      <c r="Q4319" s="4" t="s">
        <v>32</v>
      </c>
      <c r="R4319" s="6"/>
      <c r="S4319" s="7">
        <f t="shared" si="691"/>
        <v>61817.57</v>
      </c>
      <c r="T4319" s="7">
        <f t="shared" si="690"/>
        <v>24147.47</v>
      </c>
      <c r="U4319" s="7">
        <f t="shared" si="692"/>
        <v>24147.47</v>
      </c>
      <c r="V4319" s="7">
        <f t="shared" si="694"/>
        <v>7244.241</v>
      </c>
      <c r="W4319" s="7">
        <f t="shared" si="695"/>
        <v>1593.7330199999999</v>
      </c>
      <c r="X4319" s="7">
        <f t="shared" si="693"/>
        <v>8837.9740199999997</v>
      </c>
      <c r="Y4319" s="7">
        <f>L4319+X4319</f>
        <v>57132.914020000004</v>
      </c>
      <c r="Z4319" s="4">
        <v>2</v>
      </c>
      <c r="AA4319" s="7">
        <f t="shared" si="696"/>
        <v>22853.165608000003</v>
      </c>
      <c r="AB4319" s="4">
        <v>3</v>
      </c>
      <c r="AC4319" s="7">
        <f t="shared" si="697"/>
        <v>13331.013271333335</v>
      </c>
      <c r="AD4319">
        <v>3</v>
      </c>
      <c r="AE4319" s="8">
        <f t="shared" si="698"/>
        <v>17139.874206</v>
      </c>
    </row>
    <row r="4320" spans="1:31" x14ac:dyDescent="0.25">
      <c r="A4320" s="4">
        <v>487833</v>
      </c>
      <c r="B4320" s="4" t="s">
        <v>13473</v>
      </c>
      <c r="C4320" s="4">
        <v>36709142</v>
      </c>
      <c r="D4320" s="4">
        <v>28308104</v>
      </c>
      <c r="E4320" s="4" t="s">
        <v>13474</v>
      </c>
      <c r="F4320" s="4" t="s">
        <v>232</v>
      </c>
      <c r="G4320" s="4" t="s">
        <v>13475</v>
      </c>
      <c r="H4320" s="4"/>
      <c r="I4320" s="4"/>
      <c r="J4320" s="4" t="s">
        <v>155</v>
      </c>
      <c r="K4320" s="4" t="s">
        <v>347</v>
      </c>
      <c r="L4320" s="5">
        <v>48309.11</v>
      </c>
      <c r="M4320" s="5">
        <v>60196.91</v>
      </c>
      <c r="N4320" s="4">
        <v>0</v>
      </c>
      <c r="O4320" s="4" t="s">
        <v>47</v>
      </c>
      <c r="P4320" s="4" t="s">
        <v>1110</v>
      </c>
      <c r="Q4320" s="4" t="s">
        <v>32</v>
      </c>
      <c r="R4320" s="6"/>
      <c r="S4320" s="7">
        <f t="shared" si="691"/>
        <v>60196.91</v>
      </c>
      <c r="T4320" s="7">
        <f t="shared" si="690"/>
        <v>24154.555</v>
      </c>
      <c r="U4320" s="7">
        <f t="shared" si="692"/>
        <v>24154.555</v>
      </c>
      <c r="V4320" s="7">
        <f t="shared" si="694"/>
        <v>7246.3665000000001</v>
      </c>
      <c r="W4320" s="7">
        <f t="shared" si="695"/>
        <v>1594.20063</v>
      </c>
      <c r="X4320" s="7">
        <f t="shared" si="693"/>
        <v>8840.5671299999995</v>
      </c>
      <c r="Y4320" s="7">
        <f>L4320+X4320</f>
        <v>57149.677129999996</v>
      </c>
      <c r="Z4320" s="4">
        <v>2</v>
      </c>
      <c r="AA4320" s="7">
        <f t="shared" si="696"/>
        <v>22859.870852</v>
      </c>
      <c r="AB4320" s="4">
        <v>3</v>
      </c>
      <c r="AC4320" s="7">
        <f t="shared" si="697"/>
        <v>13334.924663666665</v>
      </c>
      <c r="AD4320">
        <v>3</v>
      </c>
      <c r="AE4320" s="8">
        <f t="shared" si="698"/>
        <v>17144.903138999998</v>
      </c>
    </row>
    <row r="4321" spans="1:31" x14ac:dyDescent="0.25">
      <c r="A4321" s="4">
        <v>486500</v>
      </c>
      <c r="B4321" s="4" t="s">
        <v>13476</v>
      </c>
      <c r="C4321" s="4">
        <v>40136680</v>
      </c>
      <c r="D4321" s="4">
        <v>29220623</v>
      </c>
      <c r="E4321" s="4" t="s">
        <v>13477</v>
      </c>
      <c r="F4321" s="4" t="s">
        <v>26</v>
      </c>
      <c r="G4321" s="4" t="s">
        <v>13478</v>
      </c>
      <c r="H4321" s="4"/>
      <c r="I4321" s="4"/>
      <c r="J4321" s="4" t="s">
        <v>28</v>
      </c>
      <c r="K4321" s="4" t="s">
        <v>63</v>
      </c>
      <c r="L4321" s="5">
        <v>48367</v>
      </c>
      <c r="M4321" s="5">
        <v>63306.91</v>
      </c>
      <c r="N4321" s="4">
        <v>0</v>
      </c>
      <c r="O4321" s="4" t="s">
        <v>30</v>
      </c>
      <c r="P4321" s="4" t="s">
        <v>1110</v>
      </c>
      <c r="Q4321" s="4" t="s">
        <v>32</v>
      </c>
      <c r="R4321" s="6"/>
      <c r="S4321" s="7">
        <f t="shared" si="691"/>
        <v>63306.91</v>
      </c>
      <c r="T4321" s="7">
        <f t="shared" si="690"/>
        <v>24183.5</v>
      </c>
      <c r="U4321" s="7">
        <f t="shared" si="692"/>
        <v>24183.5</v>
      </c>
      <c r="V4321" s="7">
        <f t="shared" si="694"/>
        <v>7255.05</v>
      </c>
      <c r="W4321" s="7">
        <f t="shared" si="695"/>
        <v>1596.1110000000001</v>
      </c>
      <c r="X4321" s="7">
        <f t="shared" si="693"/>
        <v>8851.1610000000001</v>
      </c>
      <c r="Y4321" s="7">
        <f>L4321+X4321</f>
        <v>57218.161</v>
      </c>
      <c r="Z4321" s="4">
        <v>2</v>
      </c>
      <c r="AA4321" s="7">
        <f t="shared" si="696"/>
        <v>22887.2644</v>
      </c>
      <c r="AB4321" s="4">
        <v>3</v>
      </c>
      <c r="AC4321" s="7">
        <f t="shared" si="697"/>
        <v>13350.904233333333</v>
      </c>
      <c r="AD4321">
        <v>3</v>
      </c>
      <c r="AE4321" s="8">
        <f t="shared" si="698"/>
        <v>17165.4483</v>
      </c>
    </row>
    <row r="4322" spans="1:31" x14ac:dyDescent="0.25">
      <c r="A4322" s="4">
        <v>487267</v>
      </c>
      <c r="B4322" s="4" t="s">
        <v>13479</v>
      </c>
      <c r="C4322" s="4">
        <v>25600895</v>
      </c>
      <c r="D4322" s="4">
        <v>29268393</v>
      </c>
      <c r="E4322" s="4" t="s">
        <v>13480</v>
      </c>
      <c r="F4322" s="4" t="s">
        <v>232</v>
      </c>
      <c r="G4322" s="4" t="s">
        <v>13481</v>
      </c>
      <c r="H4322" s="4"/>
      <c r="I4322" s="4"/>
      <c r="J4322" s="4" t="s">
        <v>155</v>
      </c>
      <c r="K4322" s="4" t="s">
        <v>347</v>
      </c>
      <c r="L4322" s="5">
        <v>48512.3</v>
      </c>
      <c r="M4322" s="5">
        <v>60041.45</v>
      </c>
      <c r="N4322" s="4">
        <v>0</v>
      </c>
      <c r="O4322" s="4" t="s">
        <v>47</v>
      </c>
      <c r="P4322" s="4" t="s">
        <v>1110</v>
      </c>
      <c r="Q4322" s="4" t="s">
        <v>32</v>
      </c>
      <c r="R4322" s="6"/>
      <c r="S4322" s="7">
        <f t="shared" si="691"/>
        <v>60041.45</v>
      </c>
      <c r="T4322" s="7">
        <f t="shared" si="690"/>
        <v>24256.15</v>
      </c>
      <c r="U4322" s="7">
        <f t="shared" si="692"/>
        <v>24256.15</v>
      </c>
      <c r="V4322" s="7">
        <f t="shared" si="694"/>
        <v>7276.8450000000003</v>
      </c>
      <c r="W4322" s="7">
        <f t="shared" si="695"/>
        <v>1600.9059</v>
      </c>
      <c r="X4322" s="7">
        <f t="shared" si="693"/>
        <v>8877.7509000000009</v>
      </c>
      <c r="Y4322" s="7">
        <f>L4322+X4322</f>
        <v>57390.050900000002</v>
      </c>
      <c r="Z4322" s="4">
        <v>2</v>
      </c>
      <c r="AA4322" s="7">
        <f t="shared" si="696"/>
        <v>22956.020360000002</v>
      </c>
      <c r="AB4322" s="4">
        <v>3</v>
      </c>
      <c r="AC4322" s="7">
        <f t="shared" si="697"/>
        <v>13391.011876666666</v>
      </c>
      <c r="AD4322">
        <v>3</v>
      </c>
      <c r="AE4322" s="8">
        <f t="shared" si="698"/>
        <v>17217.01527</v>
      </c>
    </row>
    <row r="4323" spans="1:31" x14ac:dyDescent="0.25">
      <c r="A4323" s="4">
        <v>491816</v>
      </c>
      <c r="B4323" s="4" t="s">
        <v>13482</v>
      </c>
      <c r="C4323" s="4">
        <v>42023824</v>
      </c>
      <c r="D4323" s="4">
        <v>31011618</v>
      </c>
      <c r="E4323" s="4" t="s">
        <v>13483</v>
      </c>
      <c r="F4323" s="4" t="s">
        <v>26</v>
      </c>
      <c r="G4323" s="4" t="s">
        <v>13484</v>
      </c>
      <c r="H4323" s="4"/>
      <c r="I4323" s="4"/>
      <c r="J4323" s="4" t="s">
        <v>40</v>
      </c>
      <c r="K4323" s="4" t="s">
        <v>46</v>
      </c>
      <c r="L4323" s="5">
        <v>48610.92</v>
      </c>
      <c r="M4323" s="5">
        <v>62680.55</v>
      </c>
      <c r="N4323" s="4">
        <v>0</v>
      </c>
      <c r="O4323" s="4" t="s">
        <v>47</v>
      </c>
      <c r="P4323" s="4" t="s">
        <v>1110</v>
      </c>
      <c r="Q4323" s="4" t="s">
        <v>32</v>
      </c>
      <c r="R4323" s="6"/>
      <c r="S4323" s="7">
        <f t="shared" si="691"/>
        <v>62680.55</v>
      </c>
      <c r="T4323" s="7">
        <f t="shared" si="690"/>
        <v>24305.46</v>
      </c>
      <c r="U4323" s="7">
        <f t="shared" si="692"/>
        <v>24305.46</v>
      </c>
      <c r="V4323" s="7">
        <f t="shared" si="694"/>
        <v>7291.6379999999999</v>
      </c>
      <c r="W4323" s="7">
        <f t="shared" si="695"/>
        <v>1604.1603600000001</v>
      </c>
      <c r="X4323" s="7">
        <f t="shared" si="693"/>
        <v>8895.7983600000007</v>
      </c>
      <c r="Y4323" s="7">
        <f>L4323+X4323</f>
        <v>57506.718359999999</v>
      </c>
      <c r="Z4323" s="4">
        <v>2</v>
      </c>
      <c r="AA4323" s="7">
        <f t="shared" si="696"/>
        <v>23002.687344000002</v>
      </c>
      <c r="AB4323" s="4">
        <v>3</v>
      </c>
      <c r="AC4323" s="7">
        <f t="shared" si="697"/>
        <v>13418.234283999998</v>
      </c>
      <c r="AD4323">
        <v>3</v>
      </c>
      <c r="AE4323" s="8">
        <f t="shared" si="698"/>
        <v>17252.015508</v>
      </c>
    </row>
    <row r="4324" spans="1:31" x14ac:dyDescent="0.25">
      <c r="A4324" s="4">
        <v>489713</v>
      </c>
      <c r="B4324" s="4" t="s">
        <v>13485</v>
      </c>
      <c r="C4324" s="4">
        <v>41813574</v>
      </c>
      <c r="D4324" s="4">
        <v>27514147</v>
      </c>
      <c r="E4324" s="4" t="s">
        <v>13486</v>
      </c>
      <c r="F4324" s="4" t="s">
        <v>26</v>
      </c>
      <c r="G4324" s="4" t="s">
        <v>13487</v>
      </c>
      <c r="H4324" s="4"/>
      <c r="I4324" s="4"/>
      <c r="J4324" s="4" t="s">
        <v>45</v>
      </c>
      <c r="K4324" s="4" t="s">
        <v>46</v>
      </c>
      <c r="L4324" s="5">
        <v>48866.36</v>
      </c>
      <c r="M4324" s="5">
        <v>61449.83</v>
      </c>
      <c r="N4324" s="4">
        <v>0</v>
      </c>
      <c r="O4324" s="4" t="s">
        <v>30</v>
      </c>
      <c r="P4324" s="4" t="s">
        <v>1110</v>
      </c>
      <c r="Q4324" s="4" t="s">
        <v>32</v>
      </c>
      <c r="R4324" s="6"/>
      <c r="S4324" s="7">
        <f t="shared" si="691"/>
        <v>61449.83</v>
      </c>
      <c r="T4324" s="7">
        <f t="shared" si="690"/>
        <v>24433.18</v>
      </c>
      <c r="U4324" s="7">
        <f t="shared" si="692"/>
        <v>24433.18</v>
      </c>
      <c r="V4324" s="7">
        <f t="shared" si="694"/>
        <v>7329.9539999999997</v>
      </c>
      <c r="W4324" s="7">
        <f t="shared" si="695"/>
        <v>1612.58988</v>
      </c>
      <c r="X4324" s="7">
        <f t="shared" si="693"/>
        <v>8942.5438799999993</v>
      </c>
      <c r="Y4324" s="7">
        <f>L4324+X4324</f>
        <v>57808.903879999998</v>
      </c>
      <c r="Z4324" s="4">
        <v>2</v>
      </c>
      <c r="AA4324" s="7">
        <f t="shared" si="696"/>
        <v>23123.561551999999</v>
      </c>
      <c r="AB4324" s="4">
        <v>3</v>
      </c>
      <c r="AC4324" s="7">
        <f t="shared" si="697"/>
        <v>13488.744238666666</v>
      </c>
      <c r="AD4324">
        <v>3</v>
      </c>
      <c r="AE4324" s="8">
        <f t="shared" si="698"/>
        <v>17342.671163999999</v>
      </c>
    </row>
    <row r="4325" spans="1:31" x14ac:dyDescent="0.25">
      <c r="A4325" s="4">
        <v>487087</v>
      </c>
      <c r="B4325" s="4" t="s">
        <v>13488</v>
      </c>
      <c r="C4325" s="4">
        <v>18311459</v>
      </c>
      <c r="D4325" s="4">
        <v>30984698</v>
      </c>
      <c r="E4325" s="4" t="s">
        <v>13489</v>
      </c>
      <c r="F4325" s="4" t="s">
        <v>232</v>
      </c>
      <c r="G4325" s="4" t="s">
        <v>13490</v>
      </c>
      <c r="H4325" s="4"/>
      <c r="I4325" s="4"/>
      <c r="J4325" s="4" t="s">
        <v>155</v>
      </c>
      <c r="K4325" s="4" t="s">
        <v>347</v>
      </c>
      <c r="L4325" s="5">
        <v>49011.71</v>
      </c>
      <c r="M4325" s="5">
        <v>61450.82</v>
      </c>
      <c r="N4325" s="4">
        <v>0</v>
      </c>
      <c r="O4325" s="4" t="s">
        <v>47</v>
      </c>
      <c r="P4325" s="4" t="s">
        <v>1110</v>
      </c>
      <c r="Q4325" s="4" t="s">
        <v>32</v>
      </c>
      <c r="R4325" s="6"/>
      <c r="S4325" s="7">
        <f t="shared" si="691"/>
        <v>61450.82</v>
      </c>
      <c r="T4325" s="7">
        <f t="shared" si="690"/>
        <v>24505.855</v>
      </c>
      <c r="U4325" s="7">
        <f t="shared" si="692"/>
        <v>24505.855</v>
      </c>
      <c r="V4325" s="7">
        <f t="shared" si="694"/>
        <v>7351.7564999999995</v>
      </c>
      <c r="W4325" s="7">
        <f t="shared" si="695"/>
        <v>1617.3864299999998</v>
      </c>
      <c r="X4325" s="7">
        <f t="shared" si="693"/>
        <v>8969.14293</v>
      </c>
      <c r="Y4325" s="7">
        <f>L4325+X4325</f>
        <v>57980.852930000001</v>
      </c>
      <c r="Z4325" s="4">
        <v>2</v>
      </c>
      <c r="AA4325" s="7">
        <f t="shared" si="696"/>
        <v>23192.341172</v>
      </c>
      <c r="AB4325" s="4">
        <v>3</v>
      </c>
      <c r="AC4325" s="7">
        <f t="shared" si="697"/>
        <v>13528.865683666665</v>
      </c>
      <c r="AD4325">
        <v>3</v>
      </c>
      <c r="AE4325" s="8">
        <f t="shared" si="698"/>
        <v>17394.255879</v>
      </c>
    </row>
    <row r="4326" spans="1:31" x14ac:dyDescent="0.25">
      <c r="A4326" s="4">
        <v>488750</v>
      </c>
      <c r="B4326" s="4" t="s">
        <v>13491</v>
      </c>
      <c r="C4326" s="4">
        <v>41500888</v>
      </c>
      <c r="D4326" s="4">
        <v>28301169</v>
      </c>
      <c r="E4326" s="4" t="s">
        <v>13492</v>
      </c>
      <c r="F4326" s="4" t="s">
        <v>26</v>
      </c>
      <c r="G4326" s="4" t="s">
        <v>13493</v>
      </c>
      <c r="H4326" s="4"/>
      <c r="I4326" s="4"/>
      <c r="J4326" s="4" t="s">
        <v>441</v>
      </c>
      <c r="K4326" s="4" t="s">
        <v>29</v>
      </c>
      <c r="L4326" s="5">
        <v>49022.57</v>
      </c>
      <c r="M4326" s="5">
        <v>63211.48</v>
      </c>
      <c r="N4326" s="4">
        <v>0</v>
      </c>
      <c r="O4326" s="4" t="s">
        <v>47</v>
      </c>
      <c r="P4326" s="4" t="s">
        <v>1110</v>
      </c>
      <c r="Q4326" s="4" t="s">
        <v>32</v>
      </c>
      <c r="R4326" s="6"/>
      <c r="S4326" s="7">
        <f t="shared" si="691"/>
        <v>63211.48</v>
      </c>
      <c r="T4326" s="7">
        <f t="shared" si="690"/>
        <v>24511.285</v>
      </c>
      <c r="U4326" s="7">
        <f t="shared" si="692"/>
        <v>24511.285</v>
      </c>
      <c r="V4326" s="7">
        <f t="shared" si="694"/>
        <v>7353.3854999999994</v>
      </c>
      <c r="W4326" s="7">
        <f t="shared" si="695"/>
        <v>1617.7448099999999</v>
      </c>
      <c r="X4326" s="7">
        <f t="shared" si="693"/>
        <v>8971.1303099999986</v>
      </c>
      <c r="Y4326" s="7">
        <f>L4326+X4326</f>
        <v>57993.70031</v>
      </c>
      <c r="Z4326" s="4">
        <v>2</v>
      </c>
      <c r="AA4326" s="7">
        <f t="shared" si="696"/>
        <v>23197.480124000002</v>
      </c>
      <c r="AB4326" s="4">
        <v>3</v>
      </c>
      <c r="AC4326" s="7">
        <f t="shared" si="697"/>
        <v>13531.863405666665</v>
      </c>
      <c r="AD4326">
        <v>3</v>
      </c>
      <c r="AE4326" s="8">
        <f t="shared" si="698"/>
        <v>17398.110092999999</v>
      </c>
    </row>
    <row r="4327" spans="1:31" x14ac:dyDescent="0.25">
      <c r="A4327" s="4">
        <v>487822</v>
      </c>
      <c r="B4327" s="4" t="s">
        <v>13494</v>
      </c>
      <c r="C4327" s="4">
        <v>36537834</v>
      </c>
      <c r="D4327" s="4">
        <v>26224367</v>
      </c>
      <c r="E4327" s="4" t="s">
        <v>13495</v>
      </c>
      <c r="F4327" s="4" t="s">
        <v>232</v>
      </c>
      <c r="G4327" s="4" t="s">
        <v>13496</v>
      </c>
      <c r="H4327" s="4"/>
      <c r="I4327" s="4"/>
      <c r="J4327" s="4" t="s">
        <v>155</v>
      </c>
      <c r="K4327" s="4" t="s">
        <v>347</v>
      </c>
      <c r="L4327" s="5">
        <v>49119.29</v>
      </c>
      <c r="M4327" s="5">
        <v>60047.79</v>
      </c>
      <c r="N4327" s="4">
        <v>0</v>
      </c>
      <c r="O4327" s="4" t="s">
        <v>47</v>
      </c>
      <c r="P4327" s="4" t="s">
        <v>1110</v>
      </c>
      <c r="Q4327" s="4" t="s">
        <v>32</v>
      </c>
      <c r="R4327" s="6"/>
      <c r="S4327" s="7">
        <f t="shared" si="691"/>
        <v>60047.79</v>
      </c>
      <c r="T4327" s="7">
        <f t="shared" si="690"/>
        <v>24559.645</v>
      </c>
      <c r="U4327" s="7">
        <f t="shared" si="692"/>
        <v>24559.645</v>
      </c>
      <c r="V4327" s="7">
        <f t="shared" si="694"/>
        <v>7367.8935000000001</v>
      </c>
      <c r="W4327" s="7">
        <f t="shared" si="695"/>
        <v>1620.9365700000001</v>
      </c>
      <c r="X4327" s="7">
        <f t="shared" si="693"/>
        <v>8988.83007</v>
      </c>
      <c r="Y4327" s="7">
        <f>L4327+X4327</f>
        <v>58108.120070000004</v>
      </c>
      <c r="Z4327" s="4">
        <v>2</v>
      </c>
      <c r="AA4327" s="7">
        <f t="shared" si="696"/>
        <v>23243.248028000002</v>
      </c>
      <c r="AB4327" s="4">
        <v>3</v>
      </c>
      <c r="AC4327" s="7">
        <f t="shared" si="697"/>
        <v>13558.561349666668</v>
      </c>
      <c r="AD4327">
        <v>3</v>
      </c>
      <c r="AE4327" s="8">
        <f t="shared" si="698"/>
        <v>17432.436021000001</v>
      </c>
    </row>
    <row r="4328" spans="1:31" x14ac:dyDescent="0.25">
      <c r="A4328" s="4">
        <v>486413</v>
      </c>
      <c r="B4328" s="4" t="s">
        <v>13497</v>
      </c>
      <c r="C4328" s="4">
        <v>38631425</v>
      </c>
      <c r="D4328" s="4">
        <v>19532986</v>
      </c>
      <c r="E4328" s="4" t="s">
        <v>13498</v>
      </c>
      <c r="F4328" s="4" t="s">
        <v>26</v>
      </c>
      <c r="G4328" s="4" t="s">
        <v>13499</v>
      </c>
      <c r="H4328" s="4"/>
      <c r="I4328" s="4"/>
      <c r="J4328" s="4" t="s">
        <v>28</v>
      </c>
      <c r="K4328" s="4" t="s">
        <v>29</v>
      </c>
      <c r="L4328" s="5">
        <v>49189.35</v>
      </c>
      <c r="M4328" s="5">
        <v>63807.67</v>
      </c>
      <c r="N4328" s="4">
        <v>0</v>
      </c>
      <c r="O4328" s="4" t="s">
        <v>30</v>
      </c>
      <c r="P4328" s="4" t="s">
        <v>1110</v>
      </c>
      <c r="Q4328" s="4" t="s">
        <v>32</v>
      </c>
      <c r="R4328" s="6"/>
      <c r="S4328" s="7">
        <f t="shared" si="691"/>
        <v>63807.67</v>
      </c>
      <c r="T4328" s="7">
        <f t="shared" si="690"/>
        <v>24594.674999999999</v>
      </c>
      <c r="U4328" s="7">
        <f t="shared" si="692"/>
        <v>24594.674999999999</v>
      </c>
      <c r="V4328" s="7">
        <f t="shared" si="694"/>
        <v>7378.4024999999992</v>
      </c>
      <c r="W4328" s="7">
        <f t="shared" si="695"/>
        <v>1623.2485499999998</v>
      </c>
      <c r="X4328" s="7">
        <f t="shared" si="693"/>
        <v>9001.6510499999986</v>
      </c>
      <c r="Y4328" s="7">
        <f>L4328+X4328</f>
        <v>58191.001049999999</v>
      </c>
      <c r="Z4328" s="4">
        <v>2</v>
      </c>
      <c r="AA4328" s="7">
        <f t="shared" si="696"/>
        <v>23276.400420000002</v>
      </c>
      <c r="AB4328" s="4">
        <v>3</v>
      </c>
      <c r="AC4328" s="7">
        <f t="shared" si="697"/>
        <v>13577.900244999999</v>
      </c>
      <c r="AD4328">
        <v>3</v>
      </c>
      <c r="AE4328" s="8">
        <f t="shared" si="698"/>
        <v>17457.300315</v>
      </c>
    </row>
    <row r="4329" spans="1:31" x14ac:dyDescent="0.25">
      <c r="A4329" s="4">
        <v>489927</v>
      </c>
      <c r="B4329" s="4" t="s">
        <v>13500</v>
      </c>
      <c r="C4329" s="4">
        <v>94844530</v>
      </c>
      <c r="D4329" s="4">
        <v>25590112</v>
      </c>
      <c r="E4329" s="4" t="s">
        <v>13501</v>
      </c>
      <c r="F4329" s="4" t="s">
        <v>26</v>
      </c>
      <c r="G4329" s="4" t="s">
        <v>13502</v>
      </c>
      <c r="H4329" s="4"/>
      <c r="I4329" s="4"/>
      <c r="J4329" s="4" t="s">
        <v>45</v>
      </c>
      <c r="K4329" s="4" t="s">
        <v>46</v>
      </c>
      <c r="L4329" s="5">
        <v>49308.52</v>
      </c>
      <c r="M4329" s="5">
        <v>61958.33</v>
      </c>
      <c r="N4329" s="4">
        <v>0</v>
      </c>
      <c r="O4329" s="4" t="s">
        <v>30</v>
      </c>
      <c r="P4329" s="4" t="s">
        <v>1110</v>
      </c>
      <c r="Q4329" s="4" t="s">
        <v>32</v>
      </c>
      <c r="R4329" s="6"/>
      <c r="S4329" s="7">
        <f t="shared" si="691"/>
        <v>61958.33</v>
      </c>
      <c r="T4329" s="7">
        <f t="shared" si="690"/>
        <v>24654.26</v>
      </c>
      <c r="U4329" s="7">
        <f t="shared" si="692"/>
        <v>24654.26</v>
      </c>
      <c r="V4329" s="7">
        <f t="shared" si="694"/>
        <v>7396.2779999999993</v>
      </c>
      <c r="W4329" s="7">
        <f t="shared" si="695"/>
        <v>1627.1811599999999</v>
      </c>
      <c r="X4329" s="7">
        <f t="shared" si="693"/>
        <v>9023.4591599999985</v>
      </c>
      <c r="Y4329" s="7">
        <f>L4329+X4329</f>
        <v>58331.979159999995</v>
      </c>
      <c r="Z4329" s="4">
        <v>2</v>
      </c>
      <c r="AA4329" s="7">
        <f t="shared" si="696"/>
        <v>23332.791664</v>
      </c>
      <c r="AB4329" s="4">
        <v>3</v>
      </c>
      <c r="AC4329" s="7">
        <f t="shared" si="697"/>
        <v>13610.795137333333</v>
      </c>
      <c r="AD4329">
        <v>3</v>
      </c>
      <c r="AE4329" s="8">
        <f t="shared" si="698"/>
        <v>17499.593747999999</v>
      </c>
    </row>
    <row r="4330" spans="1:31" x14ac:dyDescent="0.25">
      <c r="A4330" s="4">
        <v>486911</v>
      </c>
      <c r="B4330" s="4" t="s">
        <v>13503</v>
      </c>
      <c r="C4330" s="4">
        <v>95887527</v>
      </c>
      <c r="D4330" s="4">
        <v>24824173</v>
      </c>
      <c r="E4330" s="4" t="s">
        <v>13504</v>
      </c>
      <c r="F4330" s="4" t="s">
        <v>26</v>
      </c>
      <c r="G4330" s="4" t="s">
        <v>13505</v>
      </c>
      <c r="H4330" s="4"/>
      <c r="I4330" s="4"/>
      <c r="J4330" s="4" t="s">
        <v>28</v>
      </c>
      <c r="K4330" s="4" t="s">
        <v>29</v>
      </c>
      <c r="L4330" s="5">
        <v>49334.06</v>
      </c>
      <c r="M4330" s="5">
        <v>63493.79</v>
      </c>
      <c r="N4330" s="4">
        <v>0</v>
      </c>
      <c r="O4330" s="4" t="s">
        <v>30</v>
      </c>
      <c r="P4330" s="4" t="s">
        <v>1110</v>
      </c>
      <c r="Q4330" s="4" t="s">
        <v>32</v>
      </c>
      <c r="R4330" s="6"/>
      <c r="S4330" s="7">
        <f t="shared" si="691"/>
        <v>63493.79</v>
      </c>
      <c r="T4330" s="7">
        <f t="shared" si="690"/>
        <v>24667.03</v>
      </c>
      <c r="U4330" s="7">
        <f t="shared" si="692"/>
        <v>24667.03</v>
      </c>
      <c r="V4330" s="7">
        <f t="shared" si="694"/>
        <v>7400.1089999999995</v>
      </c>
      <c r="W4330" s="7">
        <f t="shared" si="695"/>
        <v>1628.0239799999999</v>
      </c>
      <c r="X4330" s="7">
        <f t="shared" si="693"/>
        <v>9028.1329799999985</v>
      </c>
      <c r="Y4330" s="7">
        <f>L4330+X4330</f>
        <v>58362.192979999993</v>
      </c>
      <c r="Z4330" s="4">
        <v>2</v>
      </c>
      <c r="AA4330" s="7">
        <f t="shared" si="696"/>
        <v>23344.877192</v>
      </c>
      <c r="AB4330" s="4">
        <v>3</v>
      </c>
      <c r="AC4330" s="7">
        <f t="shared" si="697"/>
        <v>13617.845028666663</v>
      </c>
      <c r="AD4330">
        <v>3</v>
      </c>
      <c r="AE4330" s="8">
        <f t="shared" si="698"/>
        <v>17508.657894</v>
      </c>
    </row>
    <row r="4331" spans="1:31" x14ac:dyDescent="0.25">
      <c r="A4331" s="4">
        <v>487661</v>
      </c>
      <c r="B4331" s="4" t="s">
        <v>13506</v>
      </c>
      <c r="C4331" s="4">
        <v>33860366</v>
      </c>
      <c r="D4331" s="4">
        <v>7439351</v>
      </c>
      <c r="E4331" s="4" t="s">
        <v>13507</v>
      </c>
      <c r="F4331" s="4" t="s">
        <v>232</v>
      </c>
      <c r="G4331" s="4" t="s">
        <v>13508</v>
      </c>
      <c r="H4331" s="4" t="s">
        <v>13509</v>
      </c>
      <c r="I4331" s="4"/>
      <c r="J4331" s="4" t="s">
        <v>155</v>
      </c>
      <c r="K4331" s="4" t="s">
        <v>347</v>
      </c>
      <c r="L4331" s="5">
        <v>49348.69</v>
      </c>
      <c r="M4331" s="5">
        <v>61868.66</v>
      </c>
      <c r="N4331" s="4">
        <v>0</v>
      </c>
      <c r="O4331" s="4" t="s">
        <v>47</v>
      </c>
      <c r="P4331" s="4" t="s">
        <v>1110</v>
      </c>
      <c r="Q4331" s="4" t="s">
        <v>32</v>
      </c>
      <c r="R4331" s="6"/>
      <c r="S4331" s="7">
        <f t="shared" si="691"/>
        <v>61868.66</v>
      </c>
      <c r="T4331" s="7">
        <f t="shared" si="690"/>
        <v>24674.345000000001</v>
      </c>
      <c r="U4331" s="7">
        <f t="shared" si="692"/>
        <v>24674.345000000001</v>
      </c>
      <c r="V4331" s="7">
        <f t="shared" si="694"/>
        <v>7402.3035</v>
      </c>
      <c r="W4331" s="7">
        <f t="shared" si="695"/>
        <v>1628.50677</v>
      </c>
      <c r="X4331" s="7">
        <f t="shared" si="693"/>
        <v>9030.8102699999999</v>
      </c>
      <c r="Y4331" s="7">
        <f>L4331+X4331</f>
        <v>58379.500270000004</v>
      </c>
      <c r="Z4331" s="4">
        <v>2</v>
      </c>
      <c r="AA4331" s="7">
        <f t="shared" si="696"/>
        <v>23351.800108000003</v>
      </c>
      <c r="AB4331" s="4">
        <v>3</v>
      </c>
      <c r="AC4331" s="7">
        <f t="shared" si="697"/>
        <v>13621.883396333333</v>
      </c>
      <c r="AD4331">
        <v>3</v>
      </c>
      <c r="AE4331" s="8">
        <f t="shared" si="698"/>
        <v>17513.850081000001</v>
      </c>
    </row>
    <row r="4332" spans="1:31" x14ac:dyDescent="0.25">
      <c r="A4332" s="4">
        <v>489497</v>
      </c>
      <c r="B4332" s="4" t="s">
        <v>13510</v>
      </c>
      <c r="C4332" s="4">
        <v>37212283</v>
      </c>
      <c r="D4332" s="4">
        <v>26191888</v>
      </c>
      <c r="E4332" s="4" t="s">
        <v>13511</v>
      </c>
      <c r="F4332" s="4" t="s">
        <v>26</v>
      </c>
      <c r="G4332" s="4" t="s">
        <v>13512</v>
      </c>
      <c r="H4332" s="4"/>
      <c r="I4332" s="4"/>
      <c r="J4332" s="4" t="s">
        <v>45</v>
      </c>
      <c r="K4332" s="4" t="s">
        <v>46</v>
      </c>
      <c r="L4332" s="5">
        <v>49393.61</v>
      </c>
      <c r="M4332" s="5">
        <v>62993.68</v>
      </c>
      <c r="N4332" s="4">
        <v>0</v>
      </c>
      <c r="O4332" s="4" t="s">
        <v>47</v>
      </c>
      <c r="P4332" s="4" t="s">
        <v>1110</v>
      </c>
      <c r="Q4332" s="4" t="s">
        <v>32</v>
      </c>
      <c r="R4332" s="6"/>
      <c r="S4332" s="7">
        <f t="shared" si="691"/>
        <v>62993.68</v>
      </c>
      <c r="T4332" s="7">
        <f t="shared" si="690"/>
        <v>24696.805</v>
      </c>
      <c r="U4332" s="7">
        <f t="shared" si="692"/>
        <v>24696.805</v>
      </c>
      <c r="V4332" s="7">
        <f t="shared" si="694"/>
        <v>7409.0414999999994</v>
      </c>
      <c r="W4332" s="7">
        <f t="shared" si="695"/>
        <v>1629.9891299999999</v>
      </c>
      <c r="X4332" s="7">
        <f t="shared" si="693"/>
        <v>9039.0306299999993</v>
      </c>
      <c r="Y4332" s="7">
        <f>L4332+X4332</f>
        <v>58432.640630000002</v>
      </c>
      <c r="Z4332" s="4">
        <v>2</v>
      </c>
      <c r="AA4332" s="7">
        <f t="shared" si="696"/>
        <v>23373.056252000002</v>
      </c>
      <c r="AB4332" s="4">
        <v>3</v>
      </c>
      <c r="AC4332" s="7">
        <f t="shared" si="697"/>
        <v>13634.282813666667</v>
      </c>
      <c r="AD4332">
        <v>3</v>
      </c>
      <c r="AE4332" s="8">
        <f t="shared" si="698"/>
        <v>17529.792189</v>
      </c>
    </row>
    <row r="4333" spans="1:31" x14ac:dyDescent="0.25">
      <c r="A4333" s="4">
        <v>487731</v>
      </c>
      <c r="B4333" s="4" t="s">
        <v>13513</v>
      </c>
      <c r="C4333" s="4">
        <v>35011014</v>
      </c>
      <c r="D4333" s="4">
        <v>28402323</v>
      </c>
      <c r="E4333" s="4" t="s">
        <v>13514</v>
      </c>
      <c r="F4333" s="4" t="s">
        <v>232</v>
      </c>
      <c r="G4333" s="4" t="s">
        <v>13515</v>
      </c>
      <c r="H4333" s="4" t="s">
        <v>13516</v>
      </c>
      <c r="I4333" s="4"/>
      <c r="J4333" s="4" t="s">
        <v>155</v>
      </c>
      <c r="K4333" s="4" t="s">
        <v>347</v>
      </c>
      <c r="L4333" s="5">
        <v>49413.58</v>
      </c>
      <c r="M4333" s="5">
        <v>60805.85</v>
      </c>
      <c r="N4333" s="4">
        <v>0</v>
      </c>
      <c r="O4333" s="4" t="s">
        <v>47</v>
      </c>
      <c r="P4333" s="4" t="s">
        <v>1110</v>
      </c>
      <c r="Q4333" s="4" t="s">
        <v>32</v>
      </c>
      <c r="R4333" s="6"/>
      <c r="S4333" s="7">
        <f t="shared" si="691"/>
        <v>60805.85</v>
      </c>
      <c r="T4333" s="7">
        <f t="shared" si="690"/>
        <v>24706.79</v>
      </c>
      <c r="U4333" s="7">
        <f t="shared" si="692"/>
        <v>24706.79</v>
      </c>
      <c r="V4333" s="7">
        <f t="shared" si="694"/>
        <v>7412.0370000000003</v>
      </c>
      <c r="W4333" s="7">
        <f t="shared" si="695"/>
        <v>1630.64814</v>
      </c>
      <c r="X4333" s="7">
        <f t="shared" si="693"/>
        <v>9042.6851399999996</v>
      </c>
      <c r="Y4333" s="7">
        <f>L4333+X4333</f>
        <v>58456.265140000003</v>
      </c>
      <c r="Z4333" s="4">
        <v>2</v>
      </c>
      <c r="AA4333" s="7">
        <f t="shared" si="696"/>
        <v>23382.506056000002</v>
      </c>
      <c r="AB4333" s="4">
        <v>3</v>
      </c>
      <c r="AC4333" s="7">
        <f t="shared" si="697"/>
        <v>13639.795199333334</v>
      </c>
      <c r="AD4333">
        <v>3</v>
      </c>
      <c r="AE4333" s="8">
        <f t="shared" si="698"/>
        <v>17536.879542000002</v>
      </c>
    </row>
    <row r="4334" spans="1:31" x14ac:dyDescent="0.25">
      <c r="A4334" s="4">
        <v>489829</v>
      </c>
      <c r="B4334" s="4" t="s">
        <v>13517</v>
      </c>
      <c r="C4334" s="4">
        <v>44598715</v>
      </c>
      <c r="D4334" s="4">
        <v>24365179</v>
      </c>
      <c r="E4334" s="4" t="s">
        <v>13518</v>
      </c>
      <c r="F4334" s="4" t="s">
        <v>26</v>
      </c>
      <c r="G4334" s="4" t="s">
        <v>13519</v>
      </c>
      <c r="H4334" s="4"/>
      <c r="I4334" s="4"/>
      <c r="J4334" s="4" t="s">
        <v>45</v>
      </c>
      <c r="K4334" s="4" t="s">
        <v>46</v>
      </c>
      <c r="L4334" s="5">
        <v>49413.89</v>
      </c>
      <c r="M4334" s="5">
        <v>62350.98</v>
      </c>
      <c r="N4334" s="4">
        <v>0</v>
      </c>
      <c r="O4334" s="4" t="s">
        <v>30</v>
      </c>
      <c r="P4334" s="4" t="s">
        <v>1110</v>
      </c>
      <c r="Q4334" s="4" t="s">
        <v>32</v>
      </c>
      <c r="R4334" s="6"/>
      <c r="S4334" s="7">
        <f t="shared" si="691"/>
        <v>62350.98</v>
      </c>
      <c r="T4334" s="7">
        <f t="shared" si="690"/>
        <v>24706.945</v>
      </c>
      <c r="U4334" s="7">
        <f t="shared" si="692"/>
        <v>24706.945</v>
      </c>
      <c r="V4334" s="7">
        <f t="shared" si="694"/>
        <v>7412.0834999999997</v>
      </c>
      <c r="W4334" s="7">
        <f t="shared" si="695"/>
        <v>1630.6583699999999</v>
      </c>
      <c r="X4334" s="7">
        <f t="shared" si="693"/>
        <v>9042.7418699999998</v>
      </c>
      <c r="Y4334" s="7">
        <f>L4334+X4334</f>
        <v>58456.631869999997</v>
      </c>
      <c r="Z4334" s="4">
        <v>2</v>
      </c>
      <c r="AA4334" s="7">
        <f t="shared" si="696"/>
        <v>23382.652748</v>
      </c>
      <c r="AB4334" s="4">
        <v>3</v>
      </c>
      <c r="AC4334" s="7">
        <f t="shared" si="697"/>
        <v>13639.880769666664</v>
      </c>
      <c r="AD4334">
        <v>3</v>
      </c>
      <c r="AE4334" s="8">
        <f t="shared" si="698"/>
        <v>17536.989560999999</v>
      </c>
    </row>
    <row r="4335" spans="1:31" x14ac:dyDescent="0.25">
      <c r="A4335" s="4">
        <v>484143</v>
      </c>
      <c r="B4335" s="4" t="s">
        <v>13520</v>
      </c>
      <c r="C4335" s="4">
        <v>17160288</v>
      </c>
      <c r="D4335" s="4">
        <v>25648820</v>
      </c>
      <c r="E4335" s="4" t="s">
        <v>13521</v>
      </c>
      <c r="F4335" s="4" t="s">
        <v>26</v>
      </c>
      <c r="G4335" s="4" t="s">
        <v>13522</v>
      </c>
      <c r="H4335" s="4" t="s">
        <v>13523</v>
      </c>
      <c r="I4335" s="4"/>
      <c r="J4335" s="4" t="s">
        <v>107</v>
      </c>
      <c r="K4335" s="4" t="s">
        <v>314</v>
      </c>
      <c r="L4335" s="5">
        <v>49460.959999999999</v>
      </c>
      <c r="M4335" s="5">
        <v>65567.740000000005</v>
      </c>
      <c r="N4335" s="4">
        <v>0</v>
      </c>
      <c r="O4335" s="4" t="s">
        <v>30</v>
      </c>
      <c r="P4335" s="4" t="s">
        <v>3200</v>
      </c>
      <c r="Q4335" s="4" t="s">
        <v>32</v>
      </c>
      <c r="R4335" s="6"/>
      <c r="S4335" s="7">
        <f t="shared" si="691"/>
        <v>65567.740000000005</v>
      </c>
      <c r="T4335" s="7">
        <f t="shared" si="690"/>
        <v>24730.48</v>
      </c>
      <c r="U4335" s="7">
        <f t="shared" si="692"/>
        <v>24730.48</v>
      </c>
      <c r="V4335" s="7">
        <f t="shared" si="694"/>
        <v>7419.1439999999993</v>
      </c>
      <c r="W4335" s="7">
        <f t="shared" si="695"/>
        <v>1632.2116799999999</v>
      </c>
      <c r="X4335" s="7">
        <f t="shared" si="693"/>
        <v>9051.3556799999988</v>
      </c>
      <c r="Y4335" s="7">
        <f>L4335+X4335</f>
        <v>58512.31568</v>
      </c>
      <c r="Z4335" s="4">
        <v>2</v>
      </c>
      <c r="AA4335" s="7">
        <f t="shared" si="696"/>
        <v>23404.926272000001</v>
      </c>
      <c r="AB4335" s="4">
        <v>3</v>
      </c>
      <c r="AC4335" s="7">
        <f t="shared" si="697"/>
        <v>13652.873658666666</v>
      </c>
      <c r="AD4335">
        <v>3</v>
      </c>
      <c r="AE4335" s="8">
        <f t="shared" si="698"/>
        <v>17553.694704000001</v>
      </c>
    </row>
    <row r="4336" spans="1:31" x14ac:dyDescent="0.25">
      <c r="A4336" s="4">
        <v>486485</v>
      </c>
      <c r="B4336" s="4" t="s">
        <v>13524</v>
      </c>
      <c r="C4336" s="4">
        <v>39857114</v>
      </c>
      <c r="D4336" s="4">
        <v>28490229</v>
      </c>
      <c r="E4336" s="4" t="s">
        <v>13525</v>
      </c>
      <c r="F4336" s="4" t="s">
        <v>26</v>
      </c>
      <c r="G4336" s="4" t="s">
        <v>13526</v>
      </c>
      <c r="H4336" s="4"/>
      <c r="I4336" s="4"/>
      <c r="J4336" s="4" t="s">
        <v>28</v>
      </c>
      <c r="K4336" s="4" t="s">
        <v>108</v>
      </c>
      <c r="L4336" s="5">
        <v>49474.68</v>
      </c>
      <c r="M4336" s="5">
        <v>65360.32</v>
      </c>
      <c r="N4336" s="4">
        <v>0</v>
      </c>
      <c r="O4336" s="4" t="s">
        <v>30</v>
      </c>
      <c r="P4336" s="4" t="s">
        <v>1110</v>
      </c>
      <c r="Q4336" s="4" t="s">
        <v>32</v>
      </c>
      <c r="R4336" s="6"/>
      <c r="S4336" s="7">
        <f t="shared" si="691"/>
        <v>65360.32</v>
      </c>
      <c r="T4336" s="7">
        <f t="shared" si="690"/>
        <v>24737.34</v>
      </c>
      <c r="U4336" s="7">
        <f t="shared" si="692"/>
        <v>24737.34</v>
      </c>
      <c r="V4336" s="7">
        <f t="shared" si="694"/>
        <v>7421.2019999999993</v>
      </c>
      <c r="W4336" s="7">
        <f t="shared" si="695"/>
        <v>1632.6644399999998</v>
      </c>
      <c r="X4336" s="7">
        <f t="shared" si="693"/>
        <v>9053.8664399999998</v>
      </c>
      <c r="Y4336" s="7">
        <f>L4336+X4336</f>
        <v>58528.546439999998</v>
      </c>
      <c r="Z4336" s="4">
        <v>2</v>
      </c>
      <c r="AA4336" s="7">
        <f t="shared" si="696"/>
        <v>23411.418576</v>
      </c>
      <c r="AB4336" s="4">
        <v>3</v>
      </c>
      <c r="AC4336" s="7">
        <f t="shared" si="697"/>
        <v>13656.660835999997</v>
      </c>
      <c r="AD4336">
        <v>3</v>
      </c>
      <c r="AE4336" s="8">
        <f t="shared" si="698"/>
        <v>17558.563932000001</v>
      </c>
    </row>
    <row r="4337" spans="1:31" x14ac:dyDescent="0.25">
      <c r="A4337" s="4">
        <v>487125</v>
      </c>
      <c r="B4337" s="4" t="s">
        <v>13527</v>
      </c>
      <c r="C4337" s="4">
        <v>20732761</v>
      </c>
      <c r="D4337" s="4">
        <v>5069009</v>
      </c>
      <c r="E4337" s="4" t="s">
        <v>13528</v>
      </c>
      <c r="F4337" s="4" t="s">
        <v>232</v>
      </c>
      <c r="G4337" s="4" t="s">
        <v>13529</v>
      </c>
      <c r="H4337" s="4"/>
      <c r="I4337" s="4"/>
      <c r="J4337" s="4" t="s">
        <v>155</v>
      </c>
      <c r="K4337" s="4" t="s">
        <v>6442</v>
      </c>
      <c r="L4337" s="5">
        <v>49647.37</v>
      </c>
      <c r="M4337" s="5">
        <v>99749.85</v>
      </c>
      <c r="N4337" s="4">
        <v>0</v>
      </c>
      <c r="O4337" s="4" t="s">
        <v>47</v>
      </c>
      <c r="P4337" s="4" t="s">
        <v>3200</v>
      </c>
      <c r="Q4337" s="4" t="s">
        <v>32</v>
      </c>
      <c r="R4337" s="6"/>
      <c r="S4337" s="7">
        <f t="shared" si="691"/>
        <v>99749.85</v>
      </c>
      <c r="T4337" s="7">
        <f t="shared" si="690"/>
        <v>24823.685000000001</v>
      </c>
      <c r="U4337" s="7">
        <f t="shared" si="692"/>
        <v>24823.685000000001</v>
      </c>
      <c r="V4337" s="7">
        <f t="shared" si="694"/>
        <v>7447.1054999999997</v>
      </c>
      <c r="W4337" s="7">
        <f t="shared" si="695"/>
        <v>1638.36321</v>
      </c>
      <c r="X4337" s="7">
        <f t="shared" si="693"/>
        <v>9085.4687099999992</v>
      </c>
      <c r="Y4337" s="7">
        <f>L4337+X4337</f>
        <v>58732.838710000004</v>
      </c>
      <c r="Z4337" s="4">
        <v>2</v>
      </c>
      <c r="AA4337" s="7">
        <f t="shared" si="696"/>
        <v>23493.135484000002</v>
      </c>
      <c r="AB4337" s="4">
        <v>3</v>
      </c>
      <c r="AC4337" s="7">
        <f t="shared" si="697"/>
        <v>13704.329032333333</v>
      </c>
      <c r="AD4337">
        <v>3</v>
      </c>
      <c r="AE4337" s="8">
        <f t="shared" si="698"/>
        <v>17619.851613000003</v>
      </c>
    </row>
    <row r="4338" spans="1:31" x14ac:dyDescent="0.25">
      <c r="A4338" s="4">
        <v>486777</v>
      </c>
      <c r="B4338" s="4" t="s">
        <v>13530</v>
      </c>
      <c r="C4338" s="4">
        <v>7376379</v>
      </c>
      <c r="D4338" s="4">
        <v>3778755</v>
      </c>
      <c r="E4338" s="4" t="s">
        <v>13531</v>
      </c>
      <c r="F4338" s="4" t="s">
        <v>26</v>
      </c>
      <c r="G4338" s="4" t="s">
        <v>13532</v>
      </c>
      <c r="H4338" s="4"/>
      <c r="I4338" s="4"/>
      <c r="J4338" s="4" t="s">
        <v>28</v>
      </c>
      <c r="K4338" s="4" t="s">
        <v>29</v>
      </c>
      <c r="L4338" s="5">
        <v>49725.66</v>
      </c>
      <c r="M4338" s="5">
        <v>61837.19</v>
      </c>
      <c r="N4338" s="4">
        <v>0</v>
      </c>
      <c r="O4338" s="4" t="s">
        <v>30</v>
      </c>
      <c r="P4338" s="4" t="s">
        <v>1110</v>
      </c>
      <c r="Q4338" s="4" t="s">
        <v>32</v>
      </c>
      <c r="R4338" s="6"/>
      <c r="S4338" s="7">
        <f t="shared" si="691"/>
        <v>61837.19</v>
      </c>
      <c r="T4338" s="7">
        <f t="shared" si="690"/>
        <v>24862.83</v>
      </c>
      <c r="U4338" s="7">
        <f t="shared" si="692"/>
        <v>24862.83</v>
      </c>
      <c r="V4338" s="7">
        <f t="shared" si="694"/>
        <v>7458.8490000000002</v>
      </c>
      <c r="W4338" s="7">
        <f t="shared" si="695"/>
        <v>1640.94678</v>
      </c>
      <c r="X4338" s="7">
        <f t="shared" si="693"/>
        <v>9099.7957800000004</v>
      </c>
      <c r="Y4338" s="7">
        <f>L4338+X4338</f>
        <v>58825.455780000004</v>
      </c>
      <c r="Z4338" s="4">
        <v>2</v>
      </c>
      <c r="AA4338" s="7">
        <f t="shared" si="696"/>
        <v>23530.182312000004</v>
      </c>
      <c r="AB4338" s="4">
        <v>3</v>
      </c>
      <c r="AC4338" s="7">
        <f t="shared" si="697"/>
        <v>13725.939681999998</v>
      </c>
      <c r="AD4338">
        <v>3</v>
      </c>
      <c r="AE4338" s="8">
        <f t="shared" si="698"/>
        <v>17647.636734000003</v>
      </c>
    </row>
    <row r="4339" spans="1:31" x14ac:dyDescent="0.25">
      <c r="A4339" s="4">
        <v>489741</v>
      </c>
      <c r="B4339" s="4" t="s">
        <v>13533</v>
      </c>
      <c r="C4339" s="4">
        <v>42374353</v>
      </c>
      <c r="D4339" s="4">
        <v>29132709</v>
      </c>
      <c r="E4339" s="4" t="s">
        <v>13534</v>
      </c>
      <c r="F4339" s="4" t="s">
        <v>26</v>
      </c>
      <c r="G4339" s="4" t="s">
        <v>13535</v>
      </c>
      <c r="H4339" s="4"/>
      <c r="I4339" s="4"/>
      <c r="J4339" s="4" t="s">
        <v>45</v>
      </c>
      <c r="K4339" s="4" t="s">
        <v>46</v>
      </c>
      <c r="L4339" s="5">
        <v>49749.15</v>
      </c>
      <c r="M4339" s="5">
        <v>63139.46</v>
      </c>
      <c r="N4339" s="4">
        <v>0</v>
      </c>
      <c r="O4339" s="4" t="s">
        <v>30</v>
      </c>
      <c r="P4339" s="4" t="s">
        <v>1110</v>
      </c>
      <c r="Q4339" s="4" t="s">
        <v>32</v>
      </c>
      <c r="R4339" s="6"/>
      <c r="S4339" s="7">
        <f t="shared" si="691"/>
        <v>63139.46</v>
      </c>
      <c r="T4339" s="7">
        <f t="shared" si="690"/>
        <v>24874.575000000001</v>
      </c>
      <c r="U4339" s="7">
        <f t="shared" si="692"/>
        <v>24874.575000000001</v>
      </c>
      <c r="V4339" s="7">
        <f t="shared" si="694"/>
        <v>7462.3724999999995</v>
      </c>
      <c r="W4339" s="7">
        <f t="shared" si="695"/>
        <v>1641.7219499999999</v>
      </c>
      <c r="X4339" s="7">
        <f t="shared" si="693"/>
        <v>9104.0944499999987</v>
      </c>
      <c r="Y4339" s="7">
        <f>L4339+X4339</f>
        <v>58853.244449999998</v>
      </c>
      <c r="Z4339" s="4">
        <v>2</v>
      </c>
      <c r="AA4339" s="7">
        <f t="shared" si="696"/>
        <v>23541.297780000001</v>
      </c>
      <c r="AB4339" s="4">
        <v>3</v>
      </c>
      <c r="AC4339" s="7">
        <f t="shared" si="697"/>
        <v>13732.423704999999</v>
      </c>
      <c r="AD4339">
        <v>3</v>
      </c>
      <c r="AE4339" s="8">
        <f t="shared" si="698"/>
        <v>17655.973334999999</v>
      </c>
    </row>
    <row r="4340" spans="1:31" x14ac:dyDescent="0.25">
      <c r="A4340" s="4">
        <v>487563</v>
      </c>
      <c r="B4340" s="4" t="s">
        <v>13536</v>
      </c>
      <c r="C4340" s="4">
        <v>32224394</v>
      </c>
      <c r="D4340" s="4">
        <v>22395001</v>
      </c>
      <c r="E4340" s="4" t="s">
        <v>13537</v>
      </c>
      <c r="F4340" s="4" t="s">
        <v>232</v>
      </c>
      <c r="G4340" s="4" t="s">
        <v>13538</v>
      </c>
      <c r="H4340" s="4" t="s">
        <v>13539</v>
      </c>
      <c r="I4340" s="4"/>
      <c r="J4340" s="4" t="s">
        <v>155</v>
      </c>
      <c r="K4340" s="4" t="s">
        <v>347</v>
      </c>
      <c r="L4340" s="5">
        <v>49753.79</v>
      </c>
      <c r="M4340" s="5">
        <v>60248.71</v>
      </c>
      <c r="N4340" s="4">
        <v>0</v>
      </c>
      <c r="O4340" s="4" t="s">
        <v>47</v>
      </c>
      <c r="P4340" s="4" t="s">
        <v>1110</v>
      </c>
      <c r="Q4340" s="4" t="s">
        <v>32</v>
      </c>
      <c r="R4340" s="6"/>
      <c r="S4340" s="7">
        <f t="shared" si="691"/>
        <v>60248.71</v>
      </c>
      <c r="T4340" s="7">
        <f t="shared" ref="T4340:T4381" si="699">L4340*50%</f>
        <v>24876.895</v>
      </c>
      <c r="U4340" s="7">
        <f t="shared" si="692"/>
        <v>24876.895</v>
      </c>
      <c r="V4340" s="7">
        <f t="shared" si="694"/>
        <v>7463.0684999999994</v>
      </c>
      <c r="W4340" s="7">
        <f t="shared" si="695"/>
        <v>1641.8750699999998</v>
      </c>
      <c r="X4340" s="7">
        <f t="shared" si="693"/>
        <v>9104.9435699999995</v>
      </c>
      <c r="Y4340" s="7">
        <f>L4340+X4340</f>
        <v>58858.733569999997</v>
      </c>
      <c r="Z4340" s="4">
        <v>2</v>
      </c>
      <c r="AA4340" s="7">
        <f t="shared" si="696"/>
        <v>23543.493428000002</v>
      </c>
      <c r="AB4340" s="4">
        <v>3</v>
      </c>
      <c r="AC4340" s="7">
        <f t="shared" si="697"/>
        <v>13733.704499666665</v>
      </c>
      <c r="AD4340">
        <v>3</v>
      </c>
      <c r="AE4340" s="8">
        <f t="shared" si="698"/>
        <v>17657.620071000001</v>
      </c>
    </row>
    <row r="4341" spans="1:31" x14ac:dyDescent="0.25">
      <c r="A4341" s="4">
        <v>486409</v>
      </c>
      <c r="B4341" s="4" t="s">
        <v>13540</v>
      </c>
      <c r="C4341" s="4">
        <v>38604408</v>
      </c>
      <c r="D4341" s="4">
        <v>23590355</v>
      </c>
      <c r="E4341" s="4" t="s">
        <v>13541</v>
      </c>
      <c r="F4341" s="4" t="s">
        <v>26</v>
      </c>
      <c r="G4341" s="4" t="s">
        <v>13542</v>
      </c>
      <c r="H4341" s="4"/>
      <c r="I4341" s="4"/>
      <c r="J4341" s="4" t="s">
        <v>28</v>
      </c>
      <c r="K4341" s="4" t="s">
        <v>29</v>
      </c>
      <c r="L4341" s="5">
        <v>49784.43</v>
      </c>
      <c r="M4341" s="5">
        <v>64391.49</v>
      </c>
      <c r="N4341" s="4">
        <v>0</v>
      </c>
      <c r="O4341" s="4" t="s">
        <v>30</v>
      </c>
      <c r="P4341" s="4" t="s">
        <v>1110</v>
      </c>
      <c r="Q4341" s="4" t="s">
        <v>32</v>
      </c>
      <c r="R4341" s="6"/>
      <c r="S4341" s="7">
        <f t="shared" si="691"/>
        <v>64391.49</v>
      </c>
      <c r="T4341" s="7">
        <f t="shared" si="699"/>
        <v>24892.215</v>
      </c>
      <c r="U4341" s="7">
        <f t="shared" si="692"/>
        <v>24892.215</v>
      </c>
      <c r="V4341" s="7">
        <f t="shared" si="694"/>
        <v>7467.6644999999999</v>
      </c>
      <c r="W4341" s="7">
        <f t="shared" si="695"/>
        <v>1642.8861899999999</v>
      </c>
      <c r="X4341" s="7">
        <f t="shared" si="693"/>
        <v>9110.55069</v>
      </c>
      <c r="Y4341" s="7">
        <f>L4341+X4341</f>
        <v>58894.980689999997</v>
      </c>
      <c r="Z4341" s="4">
        <v>2</v>
      </c>
      <c r="AA4341" s="7">
        <f t="shared" si="696"/>
        <v>23557.992276000001</v>
      </c>
      <c r="AB4341" s="4">
        <v>3</v>
      </c>
      <c r="AC4341" s="7">
        <f t="shared" si="697"/>
        <v>13742.162160999998</v>
      </c>
      <c r="AD4341">
        <v>3</v>
      </c>
      <c r="AE4341" s="8">
        <f t="shared" si="698"/>
        <v>17668.494207</v>
      </c>
    </row>
    <row r="4342" spans="1:31" x14ac:dyDescent="0.25">
      <c r="A4342" s="4">
        <v>486033</v>
      </c>
      <c r="B4342" s="4" t="s">
        <v>13543</v>
      </c>
      <c r="C4342" s="4">
        <v>31573716</v>
      </c>
      <c r="D4342" s="4">
        <v>28426910</v>
      </c>
      <c r="E4342" s="4" t="s">
        <v>13544</v>
      </c>
      <c r="F4342" s="4" t="s">
        <v>26</v>
      </c>
      <c r="G4342" s="4" t="s">
        <v>13545</v>
      </c>
      <c r="H4342" s="4"/>
      <c r="I4342" s="4"/>
      <c r="J4342" s="4" t="s">
        <v>28</v>
      </c>
      <c r="K4342" s="4" t="s">
        <v>29</v>
      </c>
      <c r="L4342" s="5">
        <v>49921.72</v>
      </c>
      <c r="M4342" s="5">
        <v>64491.25</v>
      </c>
      <c r="N4342" s="4">
        <v>0</v>
      </c>
      <c r="O4342" s="4" t="s">
        <v>30</v>
      </c>
      <c r="P4342" s="4" t="s">
        <v>1110</v>
      </c>
      <c r="Q4342" s="4" t="s">
        <v>32</v>
      </c>
      <c r="R4342" s="6"/>
      <c r="S4342" s="7">
        <f t="shared" si="691"/>
        <v>64491.25</v>
      </c>
      <c r="T4342" s="7">
        <f t="shared" si="699"/>
        <v>24960.86</v>
      </c>
      <c r="U4342" s="7">
        <f t="shared" si="692"/>
        <v>24960.86</v>
      </c>
      <c r="V4342" s="7">
        <f t="shared" si="694"/>
        <v>7488.2579999999998</v>
      </c>
      <c r="W4342" s="7">
        <f t="shared" si="695"/>
        <v>1647.4167600000001</v>
      </c>
      <c r="X4342" s="7">
        <f t="shared" si="693"/>
        <v>9135.6747599999999</v>
      </c>
      <c r="Y4342" s="7">
        <f>L4342+X4342</f>
        <v>59057.394760000003</v>
      </c>
      <c r="Z4342" s="4">
        <v>2</v>
      </c>
      <c r="AA4342" s="7">
        <f t="shared" si="696"/>
        <v>23622.957904000003</v>
      </c>
      <c r="AB4342" s="4">
        <v>3</v>
      </c>
      <c r="AC4342" s="7">
        <f t="shared" si="697"/>
        <v>13780.058777333334</v>
      </c>
      <c r="AD4342">
        <v>3</v>
      </c>
      <c r="AE4342" s="8">
        <f t="shared" si="698"/>
        <v>17717.218428</v>
      </c>
    </row>
    <row r="4343" spans="1:31" x14ac:dyDescent="0.25">
      <c r="A4343" s="4">
        <v>488230</v>
      </c>
      <c r="B4343" s="4" t="s">
        <v>13546</v>
      </c>
      <c r="C4343" s="4">
        <v>43177817</v>
      </c>
      <c r="D4343" s="4">
        <v>27861153</v>
      </c>
      <c r="E4343" s="4" t="s">
        <v>13547</v>
      </c>
      <c r="F4343" s="4" t="s">
        <v>232</v>
      </c>
      <c r="G4343" s="4" t="s">
        <v>13548</v>
      </c>
      <c r="H4343" s="4"/>
      <c r="I4343" s="4"/>
      <c r="J4343" s="4" t="s">
        <v>155</v>
      </c>
      <c r="K4343" s="4" t="s">
        <v>347</v>
      </c>
      <c r="L4343" s="5">
        <v>50031.23</v>
      </c>
      <c r="M4343" s="5">
        <v>61891.98</v>
      </c>
      <c r="N4343" s="4">
        <v>0</v>
      </c>
      <c r="O4343" s="4" t="s">
        <v>47</v>
      </c>
      <c r="P4343" s="4" t="s">
        <v>1110</v>
      </c>
      <c r="Q4343" s="4" t="s">
        <v>32</v>
      </c>
      <c r="R4343" s="6"/>
      <c r="S4343" s="7">
        <f t="shared" si="691"/>
        <v>61891.98</v>
      </c>
      <c r="T4343" s="7">
        <f t="shared" si="699"/>
        <v>25015.615000000002</v>
      </c>
      <c r="U4343" s="7">
        <f t="shared" si="692"/>
        <v>25015.615000000002</v>
      </c>
      <c r="V4343" s="7">
        <f t="shared" si="694"/>
        <v>7504.6845000000003</v>
      </c>
      <c r="W4343" s="7">
        <f t="shared" si="695"/>
        <v>1651.0305900000001</v>
      </c>
      <c r="X4343" s="7">
        <f t="shared" si="693"/>
        <v>9155.7150899999997</v>
      </c>
      <c r="Y4343" s="7">
        <f>L4343+X4343</f>
        <v>59186.945090000001</v>
      </c>
      <c r="Z4343" s="4">
        <v>2</v>
      </c>
      <c r="AA4343" s="7">
        <f t="shared" si="696"/>
        <v>23674.778036000003</v>
      </c>
      <c r="AB4343" s="4">
        <v>3</v>
      </c>
      <c r="AC4343" s="7">
        <f t="shared" si="697"/>
        <v>13810.287187666667</v>
      </c>
      <c r="AD4343">
        <v>3</v>
      </c>
      <c r="AE4343" s="8">
        <f t="shared" si="698"/>
        <v>17756.083526999999</v>
      </c>
    </row>
    <row r="4344" spans="1:31" x14ac:dyDescent="0.25">
      <c r="A4344" s="4">
        <v>487399</v>
      </c>
      <c r="B4344" s="4" t="s">
        <v>13549</v>
      </c>
      <c r="C4344" s="4">
        <v>29215246</v>
      </c>
      <c r="D4344" s="4">
        <v>19583376</v>
      </c>
      <c r="E4344" s="4" t="s">
        <v>13550</v>
      </c>
      <c r="F4344" s="4" t="s">
        <v>232</v>
      </c>
      <c r="G4344" s="4" t="s">
        <v>13551</v>
      </c>
      <c r="H4344" s="4"/>
      <c r="I4344" s="4"/>
      <c r="J4344" s="4" t="s">
        <v>155</v>
      </c>
      <c r="K4344" s="4" t="s">
        <v>347</v>
      </c>
      <c r="L4344" s="5">
        <v>50073.26</v>
      </c>
      <c r="M4344" s="5">
        <v>61942.400000000001</v>
      </c>
      <c r="N4344" s="4">
        <v>0</v>
      </c>
      <c r="O4344" s="4" t="s">
        <v>47</v>
      </c>
      <c r="P4344" s="4" t="s">
        <v>1110</v>
      </c>
      <c r="Q4344" s="4" t="s">
        <v>32</v>
      </c>
      <c r="R4344" s="6"/>
      <c r="S4344" s="7">
        <f t="shared" si="691"/>
        <v>61942.400000000001</v>
      </c>
      <c r="T4344" s="7">
        <f t="shared" si="699"/>
        <v>25036.63</v>
      </c>
      <c r="U4344" s="7">
        <f t="shared" si="692"/>
        <v>25036.63</v>
      </c>
      <c r="V4344" s="7">
        <f t="shared" si="694"/>
        <v>7510.9889999999996</v>
      </c>
      <c r="W4344" s="7">
        <f t="shared" si="695"/>
        <v>1652.4175799999998</v>
      </c>
      <c r="X4344" s="7">
        <f t="shared" si="693"/>
        <v>9163.4065799999989</v>
      </c>
      <c r="Y4344" s="7">
        <f>L4344+X4344</f>
        <v>59236.666580000005</v>
      </c>
      <c r="Z4344" s="4">
        <v>2</v>
      </c>
      <c r="AA4344" s="7">
        <f t="shared" si="696"/>
        <v>23694.666632000004</v>
      </c>
      <c r="AB4344" s="4">
        <v>3</v>
      </c>
      <c r="AC4344" s="7">
        <f t="shared" si="697"/>
        <v>13821.888868666667</v>
      </c>
      <c r="AD4344">
        <v>3</v>
      </c>
      <c r="AE4344" s="8">
        <f t="shared" si="698"/>
        <v>17770.999974000002</v>
      </c>
    </row>
    <row r="4345" spans="1:31" x14ac:dyDescent="0.25">
      <c r="A4345" s="4">
        <v>489121</v>
      </c>
      <c r="B4345" s="4" t="s">
        <v>13552</v>
      </c>
      <c r="C4345" s="4">
        <v>27442098</v>
      </c>
      <c r="D4345" s="4">
        <v>5359170</v>
      </c>
      <c r="E4345" s="4" t="s">
        <v>13553</v>
      </c>
      <c r="F4345" s="4" t="s">
        <v>26</v>
      </c>
      <c r="G4345" s="4" t="s">
        <v>13554</v>
      </c>
      <c r="H4345" s="4"/>
      <c r="I4345" s="4"/>
      <c r="J4345" s="4" t="s">
        <v>45</v>
      </c>
      <c r="K4345" s="4" t="s">
        <v>46</v>
      </c>
      <c r="L4345" s="5">
        <v>50204.02</v>
      </c>
      <c r="M4345" s="5">
        <v>63935.199999999997</v>
      </c>
      <c r="N4345" s="4">
        <v>0</v>
      </c>
      <c r="O4345" s="4" t="s">
        <v>30</v>
      </c>
      <c r="P4345" s="4" t="s">
        <v>1110</v>
      </c>
      <c r="Q4345" s="4" t="s">
        <v>32</v>
      </c>
      <c r="R4345" s="6"/>
      <c r="S4345" s="7">
        <f t="shared" si="691"/>
        <v>63935.199999999997</v>
      </c>
      <c r="T4345" s="7">
        <f t="shared" si="699"/>
        <v>25102.01</v>
      </c>
      <c r="U4345" s="7">
        <f t="shared" si="692"/>
        <v>25102.01</v>
      </c>
      <c r="V4345" s="7">
        <f t="shared" si="694"/>
        <v>7530.6029999999992</v>
      </c>
      <c r="W4345" s="7">
        <f t="shared" si="695"/>
        <v>1656.7326599999999</v>
      </c>
      <c r="X4345" s="7">
        <f t="shared" si="693"/>
        <v>9187.3356599999988</v>
      </c>
      <c r="Y4345" s="7">
        <f>L4345+X4345</f>
        <v>59391.355659999994</v>
      </c>
      <c r="Z4345" s="4">
        <v>2</v>
      </c>
      <c r="AA4345" s="7">
        <f t="shared" si="696"/>
        <v>23756.542264</v>
      </c>
      <c r="AB4345" s="4">
        <v>3</v>
      </c>
      <c r="AC4345" s="7">
        <f t="shared" si="697"/>
        <v>13857.982987333331</v>
      </c>
      <c r="AD4345">
        <v>3</v>
      </c>
      <c r="AE4345" s="8">
        <f t="shared" si="698"/>
        <v>17817.406697999999</v>
      </c>
    </row>
    <row r="4346" spans="1:31" x14ac:dyDescent="0.25">
      <c r="A4346" s="4">
        <v>491758</v>
      </c>
      <c r="B4346" s="4" t="s">
        <v>13555</v>
      </c>
      <c r="C4346" s="4">
        <v>39158307</v>
      </c>
      <c r="D4346" s="4">
        <v>24246715</v>
      </c>
      <c r="E4346" s="4" t="s">
        <v>13556</v>
      </c>
      <c r="F4346" s="4" t="s">
        <v>26</v>
      </c>
      <c r="G4346" s="4" t="s">
        <v>13557</v>
      </c>
      <c r="H4346" s="4"/>
      <c r="I4346" s="4"/>
      <c r="J4346" s="4" t="s">
        <v>40</v>
      </c>
      <c r="K4346" s="4" t="s">
        <v>3075</v>
      </c>
      <c r="L4346" s="5">
        <v>50242.11</v>
      </c>
      <c r="M4346" s="5">
        <v>121565.24</v>
      </c>
      <c r="N4346" s="4">
        <v>0</v>
      </c>
      <c r="O4346" s="4" t="s">
        <v>30</v>
      </c>
      <c r="P4346" s="4" t="s">
        <v>1110</v>
      </c>
      <c r="Q4346" s="4" t="s">
        <v>32</v>
      </c>
      <c r="R4346" s="6"/>
      <c r="S4346" s="7">
        <f t="shared" si="691"/>
        <v>121565.24</v>
      </c>
      <c r="T4346" s="7">
        <f t="shared" si="699"/>
        <v>25121.055</v>
      </c>
      <c r="U4346" s="7">
        <f t="shared" si="692"/>
        <v>25121.055</v>
      </c>
      <c r="V4346" s="7">
        <f t="shared" si="694"/>
        <v>7536.3164999999999</v>
      </c>
      <c r="W4346" s="7">
        <f t="shared" si="695"/>
        <v>1657.98963</v>
      </c>
      <c r="X4346" s="7">
        <f t="shared" si="693"/>
        <v>9194.3061300000008</v>
      </c>
      <c r="Y4346" s="7">
        <f>L4346+X4346</f>
        <v>59436.416129999998</v>
      </c>
      <c r="Z4346" s="4">
        <v>2</v>
      </c>
      <c r="AA4346" s="7">
        <f t="shared" si="696"/>
        <v>23774.566451999999</v>
      </c>
      <c r="AB4346" s="4">
        <v>3</v>
      </c>
      <c r="AC4346" s="7">
        <f t="shared" si="697"/>
        <v>13868.497096999999</v>
      </c>
      <c r="AD4346">
        <v>3</v>
      </c>
      <c r="AE4346" s="8">
        <f t="shared" si="698"/>
        <v>17830.924838999999</v>
      </c>
    </row>
    <row r="4347" spans="1:31" x14ac:dyDescent="0.25">
      <c r="A4347" s="4">
        <v>489571</v>
      </c>
      <c r="B4347" s="4" t="s">
        <v>13558</v>
      </c>
      <c r="C4347" s="4">
        <v>38800484</v>
      </c>
      <c r="D4347" s="4">
        <v>28224755</v>
      </c>
      <c r="E4347" s="4" t="s">
        <v>13559</v>
      </c>
      <c r="F4347" s="4" t="s">
        <v>26</v>
      </c>
      <c r="G4347" s="4" t="s">
        <v>13560</v>
      </c>
      <c r="H4347" s="4"/>
      <c r="I4347" s="4"/>
      <c r="J4347" s="4" t="s">
        <v>45</v>
      </c>
      <c r="K4347" s="4" t="s">
        <v>46</v>
      </c>
      <c r="L4347" s="5">
        <v>50383.91</v>
      </c>
      <c r="M4347" s="5">
        <v>63576.05</v>
      </c>
      <c r="N4347" s="4">
        <v>0</v>
      </c>
      <c r="O4347" s="4" t="s">
        <v>30</v>
      </c>
      <c r="P4347" s="4" t="s">
        <v>1110</v>
      </c>
      <c r="Q4347" s="4" t="s">
        <v>32</v>
      </c>
      <c r="R4347" s="6"/>
      <c r="S4347" s="7">
        <f t="shared" si="691"/>
        <v>63576.05</v>
      </c>
      <c r="T4347" s="7">
        <f t="shared" si="699"/>
        <v>25191.955000000002</v>
      </c>
      <c r="U4347" s="7">
        <f t="shared" si="692"/>
        <v>25191.955000000002</v>
      </c>
      <c r="V4347" s="7">
        <f t="shared" si="694"/>
        <v>7557.5865000000003</v>
      </c>
      <c r="W4347" s="7">
        <f t="shared" si="695"/>
        <v>1662.66903</v>
      </c>
      <c r="X4347" s="7">
        <f t="shared" si="693"/>
        <v>9220.2555300000004</v>
      </c>
      <c r="Y4347" s="7">
        <f>L4347+X4347</f>
        <v>59604.165530000006</v>
      </c>
      <c r="Z4347" s="4">
        <v>2</v>
      </c>
      <c r="AA4347" s="7">
        <f t="shared" si="696"/>
        <v>23841.666212000004</v>
      </c>
      <c r="AB4347" s="4">
        <v>3</v>
      </c>
      <c r="AC4347" s="7">
        <f t="shared" si="697"/>
        <v>13907.638623666668</v>
      </c>
      <c r="AD4347">
        <v>3</v>
      </c>
      <c r="AE4347" s="8">
        <f t="shared" si="698"/>
        <v>17881.249659000001</v>
      </c>
    </row>
    <row r="4348" spans="1:31" x14ac:dyDescent="0.25">
      <c r="A4348" s="4">
        <v>488330</v>
      </c>
      <c r="B4348" s="4" t="s">
        <v>13561</v>
      </c>
      <c r="C4348" s="4">
        <v>46344985</v>
      </c>
      <c r="D4348" s="4">
        <v>29537971</v>
      </c>
      <c r="E4348" s="4" t="s">
        <v>13562</v>
      </c>
      <c r="F4348" s="4" t="s">
        <v>232</v>
      </c>
      <c r="G4348" s="4" t="s">
        <v>13563</v>
      </c>
      <c r="H4348" s="4"/>
      <c r="I4348" s="4"/>
      <c r="J4348" s="4" t="s">
        <v>155</v>
      </c>
      <c r="K4348" s="4" t="s">
        <v>29</v>
      </c>
      <c r="L4348" s="5">
        <v>50468.98</v>
      </c>
      <c r="M4348" s="5">
        <v>66508.039999999994</v>
      </c>
      <c r="N4348" s="4">
        <v>0</v>
      </c>
      <c r="O4348" s="4" t="s">
        <v>47</v>
      </c>
      <c r="P4348" s="4" t="s">
        <v>1110</v>
      </c>
      <c r="Q4348" s="4" t="s">
        <v>32</v>
      </c>
      <c r="R4348" s="6"/>
      <c r="S4348" s="7">
        <f t="shared" si="691"/>
        <v>66508.039999999994</v>
      </c>
      <c r="T4348" s="7">
        <f t="shared" si="699"/>
        <v>25234.49</v>
      </c>
      <c r="U4348" s="7">
        <f t="shared" si="692"/>
        <v>25234.49</v>
      </c>
      <c r="V4348" s="7">
        <f t="shared" si="694"/>
        <v>7570.3469999999998</v>
      </c>
      <c r="W4348" s="7">
        <f t="shared" si="695"/>
        <v>1665.4763399999999</v>
      </c>
      <c r="X4348" s="7">
        <f t="shared" si="693"/>
        <v>9235.823339999999</v>
      </c>
      <c r="Y4348" s="7">
        <f>L4348+X4348</f>
        <v>59704.803339999999</v>
      </c>
      <c r="Z4348" s="4">
        <v>2</v>
      </c>
      <c r="AA4348" s="7">
        <f t="shared" si="696"/>
        <v>23881.921335999999</v>
      </c>
      <c r="AB4348" s="4">
        <v>3</v>
      </c>
      <c r="AC4348" s="7">
        <f t="shared" si="697"/>
        <v>13931.120779333332</v>
      </c>
      <c r="AD4348">
        <v>3</v>
      </c>
      <c r="AE4348" s="8">
        <f t="shared" si="698"/>
        <v>17911.441002</v>
      </c>
    </row>
    <row r="4349" spans="1:31" x14ac:dyDescent="0.25">
      <c r="A4349" s="4">
        <v>486808</v>
      </c>
      <c r="B4349" s="4" t="s">
        <v>13564</v>
      </c>
      <c r="C4349" s="4">
        <v>94162410</v>
      </c>
      <c r="D4349" s="4">
        <v>28372904</v>
      </c>
      <c r="E4349" s="4" t="s">
        <v>13565</v>
      </c>
      <c r="F4349" s="4" t="s">
        <v>26</v>
      </c>
      <c r="G4349" s="4" t="s">
        <v>13566</v>
      </c>
      <c r="H4349" s="4"/>
      <c r="I4349" s="4"/>
      <c r="J4349" s="4" t="s">
        <v>28</v>
      </c>
      <c r="K4349" s="4" t="s">
        <v>29</v>
      </c>
      <c r="L4349" s="5">
        <v>50542.75</v>
      </c>
      <c r="M4349" s="5">
        <v>65209.98</v>
      </c>
      <c r="N4349" s="4">
        <v>0</v>
      </c>
      <c r="O4349" s="4" t="s">
        <v>30</v>
      </c>
      <c r="P4349" s="4" t="s">
        <v>1110</v>
      </c>
      <c r="Q4349" s="4" t="s">
        <v>32</v>
      </c>
      <c r="R4349" s="6"/>
      <c r="S4349" s="7">
        <f t="shared" si="691"/>
        <v>65209.98</v>
      </c>
      <c r="T4349" s="7">
        <f t="shared" si="699"/>
        <v>25271.375</v>
      </c>
      <c r="U4349" s="7">
        <f t="shared" si="692"/>
        <v>25271.375</v>
      </c>
      <c r="V4349" s="7">
        <f t="shared" si="694"/>
        <v>7581.4124999999995</v>
      </c>
      <c r="W4349" s="7">
        <f t="shared" si="695"/>
        <v>1667.9107499999998</v>
      </c>
      <c r="X4349" s="7">
        <f t="shared" si="693"/>
        <v>9249.3232499999995</v>
      </c>
      <c r="Y4349" s="7">
        <f>L4349+X4349</f>
        <v>59792.073250000001</v>
      </c>
      <c r="Z4349" s="4">
        <v>2</v>
      </c>
      <c r="AA4349" s="7">
        <f t="shared" si="696"/>
        <v>23916.829300000001</v>
      </c>
      <c r="AB4349" s="4">
        <v>3</v>
      </c>
      <c r="AC4349" s="7">
        <f t="shared" si="697"/>
        <v>13951.483758333334</v>
      </c>
      <c r="AD4349">
        <v>3</v>
      </c>
      <c r="AE4349" s="8">
        <f t="shared" si="698"/>
        <v>17937.621975000002</v>
      </c>
    </row>
    <row r="4350" spans="1:31" x14ac:dyDescent="0.25">
      <c r="A4350" s="4">
        <v>488271</v>
      </c>
      <c r="B4350" s="4" t="s">
        <v>13567</v>
      </c>
      <c r="C4350" s="4">
        <v>44239645</v>
      </c>
      <c r="D4350" s="4">
        <v>29645782</v>
      </c>
      <c r="E4350" s="4" t="s">
        <v>13568</v>
      </c>
      <c r="F4350" s="4" t="s">
        <v>232</v>
      </c>
      <c r="G4350" s="4" t="s">
        <v>13569</v>
      </c>
      <c r="H4350" s="4"/>
      <c r="I4350" s="4"/>
      <c r="J4350" s="4" t="s">
        <v>155</v>
      </c>
      <c r="K4350" s="4" t="s">
        <v>434</v>
      </c>
      <c r="L4350" s="5">
        <v>50546.26</v>
      </c>
      <c r="M4350" s="5">
        <v>63092.38</v>
      </c>
      <c r="N4350" s="4">
        <v>0</v>
      </c>
      <c r="O4350" s="4" t="s">
        <v>47</v>
      </c>
      <c r="P4350" s="4" t="s">
        <v>1110</v>
      </c>
      <c r="Q4350" s="4" t="s">
        <v>32</v>
      </c>
      <c r="R4350" s="6"/>
      <c r="S4350" s="7">
        <f t="shared" si="691"/>
        <v>63092.38</v>
      </c>
      <c r="T4350" s="7">
        <f t="shared" si="699"/>
        <v>25273.13</v>
      </c>
      <c r="U4350" s="7">
        <f t="shared" si="692"/>
        <v>25273.13</v>
      </c>
      <c r="V4350" s="7">
        <f t="shared" si="694"/>
        <v>7581.9390000000003</v>
      </c>
      <c r="W4350" s="7">
        <f t="shared" si="695"/>
        <v>1668.02658</v>
      </c>
      <c r="X4350" s="7">
        <f t="shared" si="693"/>
        <v>9249.96558</v>
      </c>
      <c r="Y4350" s="7">
        <f>L4350+X4350</f>
        <v>59796.225579999998</v>
      </c>
      <c r="Z4350" s="4">
        <v>2</v>
      </c>
      <c r="AA4350" s="7">
        <f t="shared" si="696"/>
        <v>23918.490232</v>
      </c>
      <c r="AB4350" s="4">
        <v>3</v>
      </c>
      <c r="AC4350" s="7">
        <f t="shared" si="697"/>
        <v>13952.452635333333</v>
      </c>
      <c r="AD4350">
        <v>3</v>
      </c>
      <c r="AE4350" s="8">
        <f t="shared" si="698"/>
        <v>17938.867674000001</v>
      </c>
    </row>
    <row r="4351" spans="1:31" x14ac:dyDescent="0.25">
      <c r="A4351" s="4">
        <v>485442</v>
      </c>
      <c r="B4351" s="4" t="s">
        <v>13570</v>
      </c>
      <c r="C4351" s="4">
        <v>12036219</v>
      </c>
      <c r="D4351" s="4">
        <v>20918644</v>
      </c>
      <c r="E4351" s="4" t="s">
        <v>13571</v>
      </c>
      <c r="F4351" s="4" t="s">
        <v>26</v>
      </c>
      <c r="G4351" s="4" t="s">
        <v>13572</v>
      </c>
      <c r="H4351" s="4"/>
      <c r="I4351" s="4"/>
      <c r="J4351" s="4" t="s">
        <v>28</v>
      </c>
      <c r="K4351" s="4" t="s">
        <v>29</v>
      </c>
      <c r="L4351" s="5">
        <v>50561.99</v>
      </c>
      <c r="M4351" s="5">
        <v>66061.61</v>
      </c>
      <c r="N4351" s="4">
        <v>0</v>
      </c>
      <c r="O4351" s="4" t="s">
        <v>30</v>
      </c>
      <c r="P4351" s="4" t="s">
        <v>1110</v>
      </c>
      <c r="Q4351" s="4" t="s">
        <v>32</v>
      </c>
      <c r="R4351" s="6"/>
      <c r="S4351" s="7">
        <f t="shared" si="691"/>
        <v>66061.61</v>
      </c>
      <c r="T4351" s="7">
        <f t="shared" si="699"/>
        <v>25280.994999999999</v>
      </c>
      <c r="U4351" s="7">
        <f t="shared" si="692"/>
        <v>25280.994999999999</v>
      </c>
      <c r="V4351" s="7">
        <f t="shared" si="694"/>
        <v>7584.298499999999</v>
      </c>
      <c r="W4351" s="7">
        <f t="shared" si="695"/>
        <v>1668.5456699999997</v>
      </c>
      <c r="X4351" s="7">
        <f t="shared" si="693"/>
        <v>9252.8441699999985</v>
      </c>
      <c r="Y4351" s="7">
        <f>L4351+X4351</f>
        <v>59814.834169999995</v>
      </c>
      <c r="Z4351" s="4">
        <v>2</v>
      </c>
      <c r="AA4351" s="7">
        <f t="shared" si="696"/>
        <v>23925.933667999998</v>
      </c>
      <c r="AB4351" s="4">
        <v>3</v>
      </c>
      <c r="AC4351" s="7">
        <f t="shared" si="697"/>
        <v>13956.794639666665</v>
      </c>
      <c r="AD4351">
        <v>3</v>
      </c>
      <c r="AE4351" s="8">
        <f t="shared" si="698"/>
        <v>17944.450250999998</v>
      </c>
    </row>
    <row r="4352" spans="1:31" x14ac:dyDescent="0.25">
      <c r="A4352" s="4">
        <v>491517</v>
      </c>
      <c r="B4352" s="4" t="s">
        <v>13573</v>
      </c>
      <c r="C4352" s="4">
        <v>27905533</v>
      </c>
      <c r="D4352" s="4">
        <v>24915521</v>
      </c>
      <c r="E4352" s="4" t="s">
        <v>13574</v>
      </c>
      <c r="F4352" s="4" t="s">
        <v>232</v>
      </c>
      <c r="G4352" s="4" t="s">
        <v>13575</v>
      </c>
      <c r="H4352" s="4"/>
      <c r="I4352" s="4"/>
      <c r="J4352" s="4" t="s">
        <v>40</v>
      </c>
      <c r="K4352" s="4" t="s">
        <v>347</v>
      </c>
      <c r="L4352" s="5">
        <v>50566.27</v>
      </c>
      <c r="M4352" s="5">
        <v>63339.71</v>
      </c>
      <c r="N4352" s="4">
        <v>0</v>
      </c>
      <c r="O4352" s="4" t="s">
        <v>47</v>
      </c>
      <c r="P4352" s="4" t="s">
        <v>1110</v>
      </c>
      <c r="Q4352" s="4" t="s">
        <v>32</v>
      </c>
      <c r="R4352" s="6"/>
      <c r="S4352" s="7">
        <f t="shared" si="691"/>
        <v>63339.71</v>
      </c>
      <c r="T4352" s="7">
        <f t="shared" si="699"/>
        <v>25283.134999999998</v>
      </c>
      <c r="U4352" s="7">
        <f t="shared" si="692"/>
        <v>25283.134999999998</v>
      </c>
      <c r="V4352" s="7">
        <f t="shared" si="694"/>
        <v>7584.9404999999988</v>
      </c>
      <c r="W4352" s="7">
        <f t="shared" si="695"/>
        <v>1668.6869099999997</v>
      </c>
      <c r="X4352" s="7">
        <f t="shared" si="693"/>
        <v>9253.6274099999991</v>
      </c>
      <c r="Y4352" s="7">
        <f>L4352+X4352</f>
        <v>59819.897409999998</v>
      </c>
      <c r="Z4352" s="4">
        <v>2</v>
      </c>
      <c r="AA4352" s="7">
        <f t="shared" si="696"/>
        <v>23927.958964000001</v>
      </c>
      <c r="AB4352" s="4">
        <v>3</v>
      </c>
      <c r="AC4352" s="7">
        <f t="shared" si="697"/>
        <v>13957.976062333333</v>
      </c>
      <c r="AD4352">
        <v>3</v>
      </c>
      <c r="AE4352" s="8">
        <f t="shared" si="698"/>
        <v>17945.969223</v>
      </c>
    </row>
    <row r="4353" spans="1:31" x14ac:dyDescent="0.25">
      <c r="A4353" s="4">
        <v>487588</v>
      </c>
      <c r="B4353" s="4" t="s">
        <v>13576</v>
      </c>
      <c r="C4353" s="4">
        <v>32633165</v>
      </c>
      <c r="D4353" s="4">
        <v>27528371</v>
      </c>
      <c r="E4353" s="4" t="s">
        <v>13577</v>
      </c>
      <c r="F4353" s="4" t="s">
        <v>232</v>
      </c>
      <c r="G4353" s="4" t="s">
        <v>13578</v>
      </c>
      <c r="H4353" s="4"/>
      <c r="I4353" s="4"/>
      <c r="J4353" s="4" t="s">
        <v>155</v>
      </c>
      <c r="K4353" s="4" t="s">
        <v>347</v>
      </c>
      <c r="L4353" s="5">
        <v>50576.13</v>
      </c>
      <c r="M4353" s="5">
        <v>62129.22</v>
      </c>
      <c r="N4353" s="4">
        <v>0</v>
      </c>
      <c r="O4353" s="4" t="s">
        <v>47</v>
      </c>
      <c r="P4353" s="4" t="s">
        <v>1110</v>
      </c>
      <c r="Q4353" s="4" t="s">
        <v>32</v>
      </c>
      <c r="R4353" s="6"/>
      <c r="S4353" s="7">
        <f t="shared" si="691"/>
        <v>62129.22</v>
      </c>
      <c r="T4353" s="7">
        <f t="shared" si="699"/>
        <v>25288.064999999999</v>
      </c>
      <c r="U4353" s="7">
        <f t="shared" si="692"/>
        <v>25288.064999999999</v>
      </c>
      <c r="V4353" s="7">
        <f t="shared" si="694"/>
        <v>7586.4194999999991</v>
      </c>
      <c r="W4353" s="7">
        <f t="shared" si="695"/>
        <v>1669.0122899999999</v>
      </c>
      <c r="X4353" s="7">
        <f t="shared" si="693"/>
        <v>9255.4317899999987</v>
      </c>
      <c r="Y4353" s="7">
        <f>L4353+X4353</f>
        <v>59831.561789999992</v>
      </c>
      <c r="Z4353" s="4">
        <v>2</v>
      </c>
      <c r="AA4353" s="7">
        <f t="shared" si="696"/>
        <v>23932.624715999998</v>
      </c>
      <c r="AB4353" s="4">
        <v>3</v>
      </c>
      <c r="AC4353" s="7">
        <f t="shared" si="697"/>
        <v>13960.697750999998</v>
      </c>
      <c r="AD4353">
        <v>3</v>
      </c>
      <c r="AE4353" s="8">
        <f t="shared" si="698"/>
        <v>17949.468536999997</v>
      </c>
    </row>
    <row r="4354" spans="1:31" x14ac:dyDescent="0.25">
      <c r="A4354" s="4">
        <v>486234</v>
      </c>
      <c r="B4354" s="4" t="s">
        <v>13579</v>
      </c>
      <c r="C4354" s="4">
        <v>35061782</v>
      </c>
      <c r="D4354" s="4">
        <v>23993467</v>
      </c>
      <c r="E4354" s="4" t="s">
        <v>13580</v>
      </c>
      <c r="F4354" s="4" t="s">
        <v>26</v>
      </c>
      <c r="G4354" s="4" t="s">
        <v>13581</v>
      </c>
      <c r="H4354" s="4"/>
      <c r="I4354" s="4"/>
      <c r="J4354" s="4" t="s">
        <v>28</v>
      </c>
      <c r="K4354" s="4" t="s">
        <v>29</v>
      </c>
      <c r="L4354" s="5">
        <v>50635.85</v>
      </c>
      <c r="M4354" s="5">
        <v>64108.01</v>
      </c>
      <c r="N4354" s="4">
        <v>0</v>
      </c>
      <c r="O4354" s="4" t="s">
        <v>30</v>
      </c>
      <c r="P4354" s="4" t="s">
        <v>1110</v>
      </c>
      <c r="Q4354" s="4" t="s">
        <v>32</v>
      </c>
      <c r="R4354" s="6"/>
      <c r="S4354" s="7">
        <f t="shared" ref="S4354:S4417" si="700">M4354+N4354</f>
        <v>64108.01</v>
      </c>
      <c r="T4354" s="7">
        <f t="shared" si="699"/>
        <v>25317.924999999999</v>
      </c>
      <c r="U4354" s="7">
        <f t="shared" ref="U4354:U4417" si="701">T4354+N4354</f>
        <v>25317.924999999999</v>
      </c>
      <c r="V4354" s="7">
        <f t="shared" si="694"/>
        <v>7595.3774999999996</v>
      </c>
      <c r="W4354" s="7">
        <f t="shared" si="695"/>
        <v>1670.9830499999998</v>
      </c>
      <c r="X4354" s="7">
        <f t="shared" ref="X4354:X4417" si="702">V4354+W4354</f>
        <v>9266.3605499999994</v>
      </c>
      <c r="Y4354" s="7">
        <f>L4354+X4354</f>
        <v>59902.210549999996</v>
      </c>
      <c r="Z4354" s="4">
        <v>2</v>
      </c>
      <c r="AA4354" s="7">
        <f t="shared" si="696"/>
        <v>23960.88422</v>
      </c>
      <c r="AB4354" s="4">
        <v>3</v>
      </c>
      <c r="AC4354" s="7">
        <f t="shared" si="697"/>
        <v>13977.182461666665</v>
      </c>
      <c r="AD4354">
        <v>3</v>
      </c>
      <c r="AE4354" s="8">
        <f t="shared" si="698"/>
        <v>17970.663164999998</v>
      </c>
    </row>
    <row r="4355" spans="1:31" x14ac:dyDescent="0.25">
      <c r="A4355" s="4">
        <v>489465</v>
      </c>
      <c r="B4355" s="4" t="s">
        <v>13582</v>
      </c>
      <c r="C4355" s="4">
        <v>36482760</v>
      </c>
      <c r="D4355" s="4">
        <v>7472021</v>
      </c>
      <c r="E4355" s="4" t="s">
        <v>13583</v>
      </c>
      <c r="F4355" s="4" t="s">
        <v>26</v>
      </c>
      <c r="G4355" s="4" t="s">
        <v>13584</v>
      </c>
      <c r="H4355" s="4"/>
      <c r="I4355" s="4"/>
      <c r="J4355" s="4" t="s">
        <v>45</v>
      </c>
      <c r="K4355" s="4" t="s">
        <v>46</v>
      </c>
      <c r="L4355" s="5">
        <v>50693.06</v>
      </c>
      <c r="M4355" s="5">
        <v>65528.95</v>
      </c>
      <c r="N4355" s="4">
        <v>0</v>
      </c>
      <c r="O4355" s="4" t="s">
        <v>47</v>
      </c>
      <c r="P4355" s="4" t="s">
        <v>1110</v>
      </c>
      <c r="Q4355" s="4" t="s">
        <v>32</v>
      </c>
      <c r="R4355" s="6"/>
      <c r="S4355" s="7">
        <f t="shared" si="700"/>
        <v>65528.95</v>
      </c>
      <c r="T4355" s="7">
        <f t="shared" si="699"/>
        <v>25346.53</v>
      </c>
      <c r="U4355" s="7">
        <f t="shared" si="701"/>
        <v>25346.53</v>
      </c>
      <c r="V4355" s="7">
        <f t="shared" ref="V4355:V4418" si="703">L4355*15%</f>
        <v>7603.9589999999989</v>
      </c>
      <c r="W4355" s="7">
        <f t="shared" ref="W4355:W4418" si="704">V4355*22%</f>
        <v>1672.8709799999997</v>
      </c>
      <c r="X4355" s="7">
        <f t="shared" si="702"/>
        <v>9276.8299799999986</v>
      </c>
      <c r="Y4355" s="7">
        <f>L4355+X4355</f>
        <v>59969.889979999993</v>
      </c>
      <c r="Z4355" s="4">
        <v>2</v>
      </c>
      <c r="AA4355" s="7">
        <f t="shared" ref="AA4355:AA4418" si="705">Y4355*80%/Z4355</f>
        <v>23987.955991999999</v>
      </c>
      <c r="AB4355" s="4">
        <v>3</v>
      </c>
      <c r="AC4355" s="7">
        <f t="shared" ref="AC4355:AC4418" si="706">Y4355*70%/AB4355</f>
        <v>13992.974328666663</v>
      </c>
      <c r="AD4355">
        <v>3</v>
      </c>
      <c r="AE4355" s="8">
        <f t="shared" ref="AE4355:AE4418" si="707">Y4355*90%/AD4355</f>
        <v>17990.966993999999</v>
      </c>
    </row>
    <row r="4356" spans="1:31" x14ac:dyDescent="0.25">
      <c r="A4356" s="4">
        <v>488184</v>
      </c>
      <c r="B4356" s="4" t="s">
        <v>13585</v>
      </c>
      <c r="C4356" s="4">
        <v>42495088</v>
      </c>
      <c r="D4356" s="4">
        <v>24387027</v>
      </c>
      <c r="E4356" s="4" t="s">
        <v>13586</v>
      </c>
      <c r="F4356" s="4" t="s">
        <v>232</v>
      </c>
      <c r="G4356" s="4" t="s">
        <v>13587</v>
      </c>
      <c r="H4356" s="4"/>
      <c r="I4356" s="4"/>
      <c r="J4356" s="4" t="s">
        <v>155</v>
      </c>
      <c r="K4356" s="4" t="s">
        <v>347</v>
      </c>
      <c r="L4356" s="5">
        <v>50723.61</v>
      </c>
      <c r="M4356" s="5">
        <v>62747.69</v>
      </c>
      <c r="N4356" s="4">
        <v>0</v>
      </c>
      <c r="O4356" s="4" t="s">
        <v>47</v>
      </c>
      <c r="P4356" s="4" t="s">
        <v>1110</v>
      </c>
      <c r="Q4356" s="4" t="s">
        <v>32</v>
      </c>
      <c r="R4356" s="6"/>
      <c r="S4356" s="7">
        <f t="shared" si="700"/>
        <v>62747.69</v>
      </c>
      <c r="T4356" s="7">
        <f t="shared" si="699"/>
        <v>25361.805</v>
      </c>
      <c r="U4356" s="7">
        <f t="shared" si="701"/>
        <v>25361.805</v>
      </c>
      <c r="V4356" s="7">
        <f t="shared" si="703"/>
        <v>7608.5414999999994</v>
      </c>
      <c r="W4356" s="7">
        <f t="shared" si="704"/>
        <v>1673.8791299999998</v>
      </c>
      <c r="X4356" s="7">
        <f t="shared" si="702"/>
        <v>9282.4206299999987</v>
      </c>
      <c r="Y4356" s="7">
        <f>L4356+X4356</f>
        <v>60006.030630000001</v>
      </c>
      <c r="Z4356" s="4">
        <v>2</v>
      </c>
      <c r="AA4356" s="7">
        <f t="shared" si="705"/>
        <v>24002.412252000002</v>
      </c>
      <c r="AB4356" s="4">
        <v>3</v>
      </c>
      <c r="AC4356" s="7">
        <f t="shared" si="706"/>
        <v>14001.407147</v>
      </c>
      <c r="AD4356">
        <v>3</v>
      </c>
      <c r="AE4356" s="8">
        <f t="shared" si="707"/>
        <v>18001.809189</v>
      </c>
    </row>
    <row r="4357" spans="1:31" x14ac:dyDescent="0.25">
      <c r="A4357" s="4">
        <v>488027</v>
      </c>
      <c r="B4357" s="4" t="s">
        <v>13588</v>
      </c>
      <c r="C4357" s="4">
        <v>39624657</v>
      </c>
      <c r="D4357" s="4">
        <v>24462029</v>
      </c>
      <c r="E4357" s="4" t="s">
        <v>13589</v>
      </c>
      <c r="F4357" s="4" t="s">
        <v>232</v>
      </c>
      <c r="G4357" s="4" t="s">
        <v>13590</v>
      </c>
      <c r="H4357" s="4"/>
      <c r="I4357" s="4"/>
      <c r="J4357" s="4" t="s">
        <v>155</v>
      </c>
      <c r="K4357" s="4" t="s">
        <v>347</v>
      </c>
      <c r="L4357" s="5">
        <v>50882.92</v>
      </c>
      <c r="M4357" s="5">
        <v>63986.28</v>
      </c>
      <c r="N4357" s="4">
        <v>0</v>
      </c>
      <c r="O4357" s="4" t="s">
        <v>47</v>
      </c>
      <c r="P4357" s="4" t="s">
        <v>1110</v>
      </c>
      <c r="Q4357" s="4" t="s">
        <v>32</v>
      </c>
      <c r="R4357" s="6"/>
      <c r="S4357" s="7">
        <f t="shared" si="700"/>
        <v>63986.28</v>
      </c>
      <c r="T4357" s="7">
        <f t="shared" si="699"/>
        <v>25441.46</v>
      </c>
      <c r="U4357" s="7">
        <f t="shared" si="701"/>
        <v>25441.46</v>
      </c>
      <c r="V4357" s="7">
        <f t="shared" si="703"/>
        <v>7632.4379999999992</v>
      </c>
      <c r="W4357" s="7">
        <f t="shared" si="704"/>
        <v>1679.1363599999997</v>
      </c>
      <c r="X4357" s="7">
        <f t="shared" si="702"/>
        <v>9311.5743599999987</v>
      </c>
      <c r="Y4357" s="7">
        <f>L4357+X4357</f>
        <v>60194.494359999997</v>
      </c>
      <c r="Z4357" s="4">
        <v>2</v>
      </c>
      <c r="AA4357" s="7">
        <f t="shared" si="705"/>
        <v>24077.797744</v>
      </c>
      <c r="AB4357" s="4">
        <v>3</v>
      </c>
      <c r="AC4357" s="7">
        <f t="shared" si="706"/>
        <v>14045.382017333332</v>
      </c>
      <c r="AD4357">
        <v>3</v>
      </c>
      <c r="AE4357" s="8">
        <f t="shared" si="707"/>
        <v>18058.348308000001</v>
      </c>
    </row>
    <row r="4358" spans="1:31" x14ac:dyDescent="0.25">
      <c r="A4358" s="4">
        <v>485501</v>
      </c>
      <c r="B4358" s="4" t="s">
        <v>13591</v>
      </c>
      <c r="C4358" s="4">
        <v>16415925</v>
      </c>
      <c r="D4358" s="4">
        <v>25402720</v>
      </c>
      <c r="E4358" s="4" t="s">
        <v>13592</v>
      </c>
      <c r="F4358" s="4" t="s">
        <v>26</v>
      </c>
      <c r="G4358" s="4" t="s">
        <v>13593</v>
      </c>
      <c r="H4358" s="4" t="s">
        <v>13594</v>
      </c>
      <c r="I4358" s="4"/>
      <c r="J4358" s="4" t="s">
        <v>28</v>
      </c>
      <c r="K4358" s="4" t="s">
        <v>29</v>
      </c>
      <c r="L4358" s="5">
        <v>50911.14</v>
      </c>
      <c r="M4358" s="5">
        <v>65177.88</v>
      </c>
      <c r="N4358" s="4">
        <v>0</v>
      </c>
      <c r="O4358" s="4" t="s">
        <v>30</v>
      </c>
      <c r="P4358" s="4" t="s">
        <v>1110</v>
      </c>
      <c r="Q4358" s="4" t="s">
        <v>32</v>
      </c>
      <c r="R4358" s="6"/>
      <c r="S4358" s="7">
        <f t="shared" si="700"/>
        <v>65177.88</v>
      </c>
      <c r="T4358" s="7">
        <f t="shared" si="699"/>
        <v>25455.57</v>
      </c>
      <c r="U4358" s="7">
        <f t="shared" si="701"/>
        <v>25455.57</v>
      </c>
      <c r="V4358" s="7">
        <f t="shared" si="703"/>
        <v>7636.6709999999994</v>
      </c>
      <c r="W4358" s="7">
        <f t="shared" si="704"/>
        <v>1680.0676199999998</v>
      </c>
      <c r="X4358" s="7">
        <f t="shared" si="702"/>
        <v>9316.7386200000001</v>
      </c>
      <c r="Y4358" s="7">
        <f>L4358+X4358</f>
        <v>60227.878620000003</v>
      </c>
      <c r="Z4358" s="4">
        <v>2</v>
      </c>
      <c r="AA4358" s="7">
        <f t="shared" si="705"/>
        <v>24091.151448000004</v>
      </c>
      <c r="AB4358" s="4">
        <v>3</v>
      </c>
      <c r="AC4358" s="7">
        <f t="shared" si="706"/>
        <v>14053.171677999999</v>
      </c>
      <c r="AD4358">
        <v>3</v>
      </c>
      <c r="AE4358" s="8">
        <f t="shared" si="707"/>
        <v>18068.363586000003</v>
      </c>
    </row>
    <row r="4359" spans="1:31" x14ac:dyDescent="0.25">
      <c r="A4359" s="4">
        <v>487908</v>
      </c>
      <c r="B4359" s="4" t="s">
        <v>13595</v>
      </c>
      <c r="C4359" s="4">
        <v>38022876</v>
      </c>
      <c r="D4359" s="4">
        <v>29205970</v>
      </c>
      <c r="E4359" s="4" t="s">
        <v>13596</v>
      </c>
      <c r="F4359" s="4" t="s">
        <v>232</v>
      </c>
      <c r="G4359" s="4" t="s">
        <v>13597</v>
      </c>
      <c r="H4359" s="4"/>
      <c r="I4359" s="4"/>
      <c r="J4359" s="4" t="s">
        <v>155</v>
      </c>
      <c r="K4359" s="4" t="s">
        <v>347</v>
      </c>
      <c r="L4359" s="5">
        <v>50985.15</v>
      </c>
      <c r="M4359" s="5">
        <v>63032.22</v>
      </c>
      <c r="N4359" s="4">
        <v>0</v>
      </c>
      <c r="O4359" s="4" t="s">
        <v>47</v>
      </c>
      <c r="P4359" s="4" t="s">
        <v>1110</v>
      </c>
      <c r="Q4359" s="4" t="s">
        <v>32</v>
      </c>
      <c r="R4359" s="6"/>
      <c r="S4359" s="7">
        <f t="shared" si="700"/>
        <v>63032.22</v>
      </c>
      <c r="T4359" s="7">
        <f t="shared" si="699"/>
        <v>25492.575000000001</v>
      </c>
      <c r="U4359" s="7">
        <f t="shared" si="701"/>
        <v>25492.575000000001</v>
      </c>
      <c r="V4359" s="7">
        <f t="shared" si="703"/>
        <v>7647.7725</v>
      </c>
      <c r="W4359" s="7">
        <f t="shared" si="704"/>
        <v>1682.5099500000001</v>
      </c>
      <c r="X4359" s="7">
        <f t="shared" si="702"/>
        <v>9330.2824500000006</v>
      </c>
      <c r="Y4359" s="7">
        <f>L4359+X4359</f>
        <v>60315.43245</v>
      </c>
      <c r="Z4359" s="4">
        <v>2</v>
      </c>
      <c r="AA4359" s="7">
        <f t="shared" si="705"/>
        <v>24126.172980000003</v>
      </c>
      <c r="AB4359" s="4">
        <v>3</v>
      </c>
      <c r="AC4359" s="7">
        <f t="shared" si="706"/>
        <v>14073.600904999999</v>
      </c>
      <c r="AD4359">
        <v>3</v>
      </c>
      <c r="AE4359" s="8">
        <f t="shared" si="707"/>
        <v>18094.629734999999</v>
      </c>
    </row>
    <row r="4360" spans="1:31" x14ac:dyDescent="0.25">
      <c r="A4360" s="4">
        <v>489303</v>
      </c>
      <c r="B4360" s="4" t="s">
        <v>13598</v>
      </c>
      <c r="C4360" s="4">
        <v>32569025</v>
      </c>
      <c r="D4360" s="4">
        <v>23621149</v>
      </c>
      <c r="E4360" s="4" t="s">
        <v>13599</v>
      </c>
      <c r="F4360" s="4" t="s">
        <v>26</v>
      </c>
      <c r="G4360" s="4" t="s">
        <v>13600</v>
      </c>
      <c r="H4360" s="4" t="s">
        <v>13601</v>
      </c>
      <c r="I4360" s="4"/>
      <c r="J4360" s="4" t="s">
        <v>45</v>
      </c>
      <c r="K4360" s="4" t="s">
        <v>430</v>
      </c>
      <c r="L4360" s="5">
        <v>51005.47</v>
      </c>
      <c r="M4360" s="5">
        <v>111767.16</v>
      </c>
      <c r="N4360" s="4">
        <v>0</v>
      </c>
      <c r="O4360" s="4" t="s">
        <v>47</v>
      </c>
      <c r="P4360" s="4" t="s">
        <v>1110</v>
      </c>
      <c r="Q4360" s="4" t="s">
        <v>32</v>
      </c>
      <c r="R4360" s="6"/>
      <c r="S4360" s="7">
        <f t="shared" si="700"/>
        <v>111767.16</v>
      </c>
      <c r="T4360" s="7">
        <f t="shared" si="699"/>
        <v>25502.735000000001</v>
      </c>
      <c r="U4360" s="7">
        <f t="shared" si="701"/>
        <v>25502.735000000001</v>
      </c>
      <c r="V4360" s="7">
        <f t="shared" si="703"/>
        <v>7650.8204999999998</v>
      </c>
      <c r="W4360" s="7">
        <f t="shared" si="704"/>
        <v>1683.1805099999999</v>
      </c>
      <c r="X4360" s="7">
        <f t="shared" si="702"/>
        <v>9334.00101</v>
      </c>
      <c r="Y4360" s="7">
        <f>L4360+X4360</f>
        <v>60339.471010000001</v>
      </c>
      <c r="Z4360" s="4">
        <v>2</v>
      </c>
      <c r="AA4360" s="7">
        <f t="shared" si="705"/>
        <v>24135.788404000003</v>
      </c>
      <c r="AB4360" s="4">
        <v>3</v>
      </c>
      <c r="AC4360" s="7">
        <f t="shared" si="706"/>
        <v>14079.209902333334</v>
      </c>
      <c r="AD4360">
        <v>3</v>
      </c>
      <c r="AE4360" s="8">
        <f t="shared" si="707"/>
        <v>18101.841303000001</v>
      </c>
    </row>
    <row r="4361" spans="1:31" x14ac:dyDescent="0.25">
      <c r="A4361" s="4">
        <v>489249</v>
      </c>
      <c r="B4361" s="4" t="s">
        <v>13602</v>
      </c>
      <c r="C4361" s="4">
        <v>31164494</v>
      </c>
      <c r="D4361" s="4">
        <v>29410976</v>
      </c>
      <c r="E4361" s="4" t="s">
        <v>13603</v>
      </c>
      <c r="F4361" s="4" t="s">
        <v>26</v>
      </c>
      <c r="G4361" s="4" t="s">
        <v>13604</v>
      </c>
      <c r="H4361" s="4" t="s">
        <v>13605</v>
      </c>
      <c r="I4361" s="4"/>
      <c r="J4361" s="4" t="s">
        <v>45</v>
      </c>
      <c r="K4361" s="4" t="s">
        <v>46</v>
      </c>
      <c r="L4361" s="5">
        <v>51129.29</v>
      </c>
      <c r="M4361" s="5">
        <v>65286.55</v>
      </c>
      <c r="N4361" s="4">
        <v>0</v>
      </c>
      <c r="O4361" s="4" t="s">
        <v>30</v>
      </c>
      <c r="P4361" s="4" t="s">
        <v>1110</v>
      </c>
      <c r="Q4361" s="4" t="s">
        <v>32</v>
      </c>
      <c r="R4361" s="6"/>
      <c r="S4361" s="7">
        <f t="shared" si="700"/>
        <v>65286.55</v>
      </c>
      <c r="T4361" s="7">
        <f t="shared" si="699"/>
        <v>25564.645</v>
      </c>
      <c r="U4361" s="7">
        <f t="shared" si="701"/>
        <v>25564.645</v>
      </c>
      <c r="V4361" s="7">
        <f t="shared" si="703"/>
        <v>7669.3935000000001</v>
      </c>
      <c r="W4361" s="7">
        <f t="shared" si="704"/>
        <v>1687.26657</v>
      </c>
      <c r="X4361" s="7">
        <f t="shared" si="702"/>
        <v>9356.6600699999999</v>
      </c>
      <c r="Y4361" s="7">
        <f>L4361+X4361</f>
        <v>60485.950069999999</v>
      </c>
      <c r="Z4361" s="4">
        <v>2</v>
      </c>
      <c r="AA4361" s="7">
        <f t="shared" si="705"/>
        <v>24194.380028</v>
      </c>
      <c r="AB4361" s="4">
        <v>3</v>
      </c>
      <c r="AC4361" s="7">
        <f t="shared" si="706"/>
        <v>14113.388349666666</v>
      </c>
      <c r="AD4361">
        <v>3</v>
      </c>
      <c r="AE4361" s="8">
        <f t="shared" si="707"/>
        <v>18145.785021</v>
      </c>
    </row>
    <row r="4362" spans="1:31" x14ac:dyDescent="0.25">
      <c r="A4362" s="4">
        <v>487380</v>
      </c>
      <c r="B4362" s="4" t="s">
        <v>13606</v>
      </c>
      <c r="C4362" s="4">
        <v>28495104</v>
      </c>
      <c r="D4362" s="4">
        <v>25039452</v>
      </c>
      <c r="E4362" s="4" t="s">
        <v>13607</v>
      </c>
      <c r="F4362" s="4" t="s">
        <v>232</v>
      </c>
      <c r="G4362" s="4" t="s">
        <v>13608</v>
      </c>
      <c r="H4362" s="4" t="s">
        <v>13609</v>
      </c>
      <c r="I4362" s="4"/>
      <c r="J4362" s="4" t="s">
        <v>155</v>
      </c>
      <c r="K4362" s="4" t="s">
        <v>347</v>
      </c>
      <c r="L4362" s="5">
        <v>51133.79</v>
      </c>
      <c r="M4362" s="5">
        <v>62520</v>
      </c>
      <c r="N4362" s="4">
        <v>0</v>
      </c>
      <c r="O4362" s="4" t="s">
        <v>47</v>
      </c>
      <c r="P4362" s="4" t="s">
        <v>1110</v>
      </c>
      <c r="Q4362" s="4" t="s">
        <v>32</v>
      </c>
      <c r="R4362" s="6"/>
      <c r="S4362" s="7">
        <f t="shared" si="700"/>
        <v>62520</v>
      </c>
      <c r="T4362" s="7">
        <f t="shared" si="699"/>
        <v>25566.895</v>
      </c>
      <c r="U4362" s="7">
        <f t="shared" si="701"/>
        <v>25566.895</v>
      </c>
      <c r="V4362" s="7">
        <f t="shared" si="703"/>
        <v>7670.0684999999994</v>
      </c>
      <c r="W4362" s="7">
        <f t="shared" si="704"/>
        <v>1687.4150699999998</v>
      </c>
      <c r="X4362" s="7">
        <f t="shared" si="702"/>
        <v>9357.4835699999985</v>
      </c>
      <c r="Y4362" s="7">
        <f>L4362+X4362</f>
        <v>60491.273569999998</v>
      </c>
      <c r="Z4362" s="4">
        <v>2</v>
      </c>
      <c r="AA4362" s="7">
        <f t="shared" si="705"/>
        <v>24196.509428000001</v>
      </c>
      <c r="AB4362" s="4">
        <v>3</v>
      </c>
      <c r="AC4362" s="7">
        <f t="shared" si="706"/>
        <v>14114.630499666666</v>
      </c>
      <c r="AD4362">
        <v>3</v>
      </c>
      <c r="AE4362" s="8">
        <f t="shared" si="707"/>
        <v>18147.382071</v>
      </c>
    </row>
    <row r="4363" spans="1:31" x14ac:dyDescent="0.25">
      <c r="A4363" s="4">
        <v>489389</v>
      </c>
      <c r="B4363" s="4" t="s">
        <v>13610</v>
      </c>
      <c r="C4363" s="4">
        <v>34876463</v>
      </c>
      <c r="D4363" s="4">
        <v>29711712</v>
      </c>
      <c r="E4363" s="4" t="s">
        <v>13611</v>
      </c>
      <c r="F4363" s="4" t="s">
        <v>26</v>
      </c>
      <c r="G4363" s="4" t="s">
        <v>13612</v>
      </c>
      <c r="H4363" s="4"/>
      <c r="I4363" s="4"/>
      <c r="J4363" s="4" t="s">
        <v>45</v>
      </c>
      <c r="K4363" s="4" t="s">
        <v>46</v>
      </c>
      <c r="L4363" s="5">
        <v>51166.84</v>
      </c>
      <c r="M4363" s="5">
        <v>66314.179999999993</v>
      </c>
      <c r="N4363" s="4">
        <v>0</v>
      </c>
      <c r="O4363" s="4" t="s">
        <v>47</v>
      </c>
      <c r="P4363" s="4" t="s">
        <v>1110</v>
      </c>
      <c r="Q4363" s="4" t="s">
        <v>32</v>
      </c>
      <c r="R4363" s="6"/>
      <c r="S4363" s="7">
        <f t="shared" si="700"/>
        <v>66314.179999999993</v>
      </c>
      <c r="T4363" s="7">
        <f t="shared" si="699"/>
        <v>25583.42</v>
      </c>
      <c r="U4363" s="7">
        <f t="shared" si="701"/>
        <v>25583.42</v>
      </c>
      <c r="V4363" s="7">
        <f t="shared" si="703"/>
        <v>7675.0259999999989</v>
      </c>
      <c r="W4363" s="7">
        <f t="shared" si="704"/>
        <v>1688.5057199999999</v>
      </c>
      <c r="X4363" s="7">
        <f t="shared" si="702"/>
        <v>9363.531719999999</v>
      </c>
      <c r="Y4363" s="7">
        <f>L4363+X4363</f>
        <v>60530.371719999996</v>
      </c>
      <c r="Z4363" s="4">
        <v>2</v>
      </c>
      <c r="AA4363" s="7">
        <f t="shared" si="705"/>
        <v>24212.148688000001</v>
      </c>
      <c r="AB4363" s="4">
        <v>3</v>
      </c>
      <c r="AC4363" s="7">
        <f t="shared" si="706"/>
        <v>14123.75340133333</v>
      </c>
      <c r="AD4363">
        <v>3</v>
      </c>
      <c r="AE4363" s="8">
        <f t="shared" si="707"/>
        <v>18159.111516000001</v>
      </c>
    </row>
    <row r="4364" spans="1:31" x14ac:dyDescent="0.25">
      <c r="A4364" s="4">
        <v>491825</v>
      </c>
      <c r="B4364" s="4" t="s">
        <v>13613</v>
      </c>
      <c r="C4364" s="4">
        <v>42629712</v>
      </c>
      <c r="D4364" s="4">
        <v>29376881</v>
      </c>
      <c r="E4364" s="4" t="s">
        <v>13614</v>
      </c>
      <c r="F4364" s="4" t="s">
        <v>26</v>
      </c>
      <c r="G4364" s="4" t="s">
        <v>13615</v>
      </c>
      <c r="H4364" s="4" t="s">
        <v>13616</v>
      </c>
      <c r="I4364" s="4" t="s">
        <v>13617</v>
      </c>
      <c r="J4364" s="4" t="s">
        <v>40</v>
      </c>
      <c r="K4364" s="4" t="s">
        <v>41</v>
      </c>
      <c r="L4364" s="5">
        <v>51375.89</v>
      </c>
      <c r="M4364" s="5">
        <v>110839.11</v>
      </c>
      <c r="N4364" s="4">
        <v>0</v>
      </c>
      <c r="O4364" s="4" t="s">
        <v>30</v>
      </c>
      <c r="P4364" s="4" t="s">
        <v>1110</v>
      </c>
      <c r="Q4364" s="4" t="s">
        <v>32</v>
      </c>
      <c r="R4364" s="6"/>
      <c r="S4364" s="7">
        <f t="shared" si="700"/>
        <v>110839.11</v>
      </c>
      <c r="T4364" s="7">
        <f t="shared" si="699"/>
        <v>25687.945</v>
      </c>
      <c r="U4364" s="7">
        <f t="shared" si="701"/>
        <v>25687.945</v>
      </c>
      <c r="V4364" s="7">
        <f t="shared" si="703"/>
        <v>7706.3834999999999</v>
      </c>
      <c r="W4364" s="7">
        <f t="shared" si="704"/>
        <v>1695.40437</v>
      </c>
      <c r="X4364" s="7">
        <f t="shared" si="702"/>
        <v>9401.7878700000001</v>
      </c>
      <c r="Y4364" s="7">
        <f>L4364+X4364</f>
        <v>60777.67787</v>
      </c>
      <c r="Z4364" s="4">
        <v>2</v>
      </c>
      <c r="AA4364" s="7">
        <f t="shared" si="705"/>
        <v>24311.071148000003</v>
      </c>
      <c r="AB4364" s="4">
        <v>3</v>
      </c>
      <c r="AC4364" s="7">
        <f t="shared" si="706"/>
        <v>14181.458169666665</v>
      </c>
      <c r="AD4364">
        <v>3</v>
      </c>
      <c r="AE4364" s="8">
        <f t="shared" si="707"/>
        <v>18233.303361000002</v>
      </c>
    </row>
    <row r="4365" spans="1:31" x14ac:dyDescent="0.25">
      <c r="A4365" s="4">
        <v>485871</v>
      </c>
      <c r="B4365" s="4" t="s">
        <v>13618</v>
      </c>
      <c r="C4365" s="4">
        <v>28161142</v>
      </c>
      <c r="D4365" s="4">
        <v>29299597</v>
      </c>
      <c r="E4365" s="4" t="s">
        <v>13619</v>
      </c>
      <c r="F4365" s="4" t="s">
        <v>26</v>
      </c>
      <c r="G4365" s="4" t="s">
        <v>13620</v>
      </c>
      <c r="H4365" s="4" t="s">
        <v>13621</v>
      </c>
      <c r="I4365" s="4"/>
      <c r="J4365" s="4" t="s">
        <v>28</v>
      </c>
      <c r="K4365" s="4" t="s">
        <v>29</v>
      </c>
      <c r="L4365" s="5">
        <v>51406.19</v>
      </c>
      <c r="M4365" s="5">
        <v>66667.62</v>
      </c>
      <c r="N4365" s="4">
        <v>0</v>
      </c>
      <c r="O4365" s="4" t="s">
        <v>30</v>
      </c>
      <c r="P4365" s="4" t="s">
        <v>1110</v>
      </c>
      <c r="Q4365" s="4" t="s">
        <v>32</v>
      </c>
      <c r="R4365" s="6"/>
      <c r="S4365" s="7">
        <f t="shared" si="700"/>
        <v>66667.62</v>
      </c>
      <c r="T4365" s="7">
        <f t="shared" si="699"/>
        <v>25703.095000000001</v>
      </c>
      <c r="U4365" s="7">
        <f t="shared" si="701"/>
        <v>25703.095000000001</v>
      </c>
      <c r="V4365" s="7">
        <f t="shared" si="703"/>
        <v>7710.9285</v>
      </c>
      <c r="W4365" s="7">
        <f t="shared" si="704"/>
        <v>1696.40427</v>
      </c>
      <c r="X4365" s="7">
        <f t="shared" si="702"/>
        <v>9407.3327700000009</v>
      </c>
      <c r="Y4365" s="7">
        <f>L4365+X4365</f>
        <v>60813.522770000003</v>
      </c>
      <c r="Z4365" s="4">
        <v>2</v>
      </c>
      <c r="AA4365" s="7">
        <f t="shared" si="705"/>
        <v>24325.409108000003</v>
      </c>
      <c r="AB4365" s="4">
        <v>3</v>
      </c>
      <c r="AC4365" s="7">
        <f t="shared" si="706"/>
        <v>14189.821979666667</v>
      </c>
      <c r="AD4365">
        <v>3</v>
      </c>
      <c r="AE4365" s="8">
        <f t="shared" si="707"/>
        <v>18244.056831000002</v>
      </c>
    </row>
    <row r="4366" spans="1:31" x14ac:dyDescent="0.25">
      <c r="A4366" s="4">
        <v>489788</v>
      </c>
      <c r="B4366" s="4" t="s">
        <v>13622</v>
      </c>
      <c r="C4366" s="4">
        <v>43530318</v>
      </c>
      <c r="D4366" s="4">
        <v>27965881</v>
      </c>
      <c r="E4366" s="4" t="s">
        <v>13623</v>
      </c>
      <c r="F4366" s="4" t="s">
        <v>26</v>
      </c>
      <c r="G4366" s="4"/>
      <c r="H4366" s="4"/>
      <c r="I4366" s="4"/>
      <c r="J4366" s="4" t="s">
        <v>45</v>
      </c>
      <c r="K4366" s="4" t="s">
        <v>46</v>
      </c>
      <c r="L4366" s="5">
        <v>51416.69</v>
      </c>
      <c r="M4366" s="5">
        <v>64934.09</v>
      </c>
      <c r="N4366" s="4">
        <v>0</v>
      </c>
      <c r="O4366" s="4" t="s">
        <v>30</v>
      </c>
      <c r="P4366" s="4" t="s">
        <v>1110</v>
      </c>
      <c r="Q4366" s="4" t="s">
        <v>32</v>
      </c>
      <c r="R4366" s="6"/>
      <c r="S4366" s="7">
        <f t="shared" si="700"/>
        <v>64934.09</v>
      </c>
      <c r="T4366" s="7">
        <f t="shared" si="699"/>
        <v>25708.345000000001</v>
      </c>
      <c r="U4366" s="7">
        <f t="shared" si="701"/>
        <v>25708.345000000001</v>
      </c>
      <c r="V4366" s="7">
        <f t="shared" si="703"/>
        <v>7712.5034999999998</v>
      </c>
      <c r="W4366" s="7">
        <f t="shared" si="704"/>
        <v>1696.7507699999999</v>
      </c>
      <c r="X4366" s="7">
        <f t="shared" si="702"/>
        <v>9409.2542699999995</v>
      </c>
      <c r="Y4366" s="7">
        <f>L4366+X4366</f>
        <v>60825.94427</v>
      </c>
      <c r="Z4366" s="4">
        <v>2</v>
      </c>
      <c r="AA4366" s="7">
        <f t="shared" si="705"/>
        <v>24330.377708</v>
      </c>
      <c r="AB4366" s="4">
        <v>3</v>
      </c>
      <c r="AC4366" s="7">
        <f t="shared" si="706"/>
        <v>14192.720329666665</v>
      </c>
      <c r="AD4366">
        <v>3</v>
      </c>
      <c r="AE4366" s="8">
        <f t="shared" si="707"/>
        <v>18247.783281</v>
      </c>
    </row>
    <row r="4367" spans="1:31" x14ac:dyDescent="0.25">
      <c r="A4367" s="4">
        <v>487395</v>
      </c>
      <c r="B4367" s="4" t="s">
        <v>13624</v>
      </c>
      <c r="C4367" s="4">
        <v>29067326</v>
      </c>
      <c r="D4367" s="4">
        <v>23696627</v>
      </c>
      <c r="E4367" s="4" t="s">
        <v>13625</v>
      </c>
      <c r="F4367" s="4" t="s">
        <v>232</v>
      </c>
      <c r="G4367" s="4" t="s">
        <v>13626</v>
      </c>
      <c r="H4367" s="4" t="s">
        <v>13627</v>
      </c>
      <c r="I4367" s="4"/>
      <c r="J4367" s="4" t="s">
        <v>155</v>
      </c>
      <c r="K4367" s="4" t="s">
        <v>41</v>
      </c>
      <c r="L4367" s="5">
        <v>51422.32</v>
      </c>
      <c r="M4367" s="5">
        <v>63897.34</v>
      </c>
      <c r="N4367" s="4">
        <v>0</v>
      </c>
      <c r="O4367" s="4" t="s">
        <v>47</v>
      </c>
      <c r="P4367" s="4" t="s">
        <v>3200</v>
      </c>
      <c r="Q4367" s="4" t="s">
        <v>32</v>
      </c>
      <c r="R4367" s="6"/>
      <c r="S4367" s="7">
        <f t="shared" si="700"/>
        <v>63897.34</v>
      </c>
      <c r="T4367" s="7">
        <f t="shared" si="699"/>
        <v>25711.16</v>
      </c>
      <c r="U4367" s="7">
        <f t="shared" si="701"/>
        <v>25711.16</v>
      </c>
      <c r="V4367" s="7">
        <f t="shared" si="703"/>
        <v>7713.348</v>
      </c>
      <c r="W4367" s="7">
        <f t="shared" si="704"/>
        <v>1696.9365600000001</v>
      </c>
      <c r="X4367" s="7">
        <f t="shared" si="702"/>
        <v>9410.2845600000001</v>
      </c>
      <c r="Y4367" s="7">
        <f>L4367+X4367</f>
        <v>60832.60456</v>
      </c>
      <c r="Z4367" s="4">
        <v>2</v>
      </c>
      <c r="AA4367" s="7">
        <f t="shared" si="705"/>
        <v>24333.041824</v>
      </c>
      <c r="AB4367" s="4">
        <v>3</v>
      </c>
      <c r="AC4367" s="7">
        <f t="shared" si="706"/>
        <v>14194.274397333333</v>
      </c>
      <c r="AD4367">
        <v>3</v>
      </c>
      <c r="AE4367" s="8">
        <f t="shared" si="707"/>
        <v>18249.781368</v>
      </c>
    </row>
    <row r="4368" spans="1:31" x14ac:dyDescent="0.25">
      <c r="A4368" s="4">
        <v>489094</v>
      </c>
      <c r="B4368" s="4" t="s">
        <v>13628</v>
      </c>
      <c r="C4368" s="4">
        <v>26687471</v>
      </c>
      <c r="D4368" s="4">
        <v>5023076</v>
      </c>
      <c r="E4368" s="4" t="s">
        <v>13629</v>
      </c>
      <c r="F4368" s="4" t="s">
        <v>232</v>
      </c>
      <c r="G4368" s="4" t="s">
        <v>13630</v>
      </c>
      <c r="H4368" s="4" t="s">
        <v>13631</v>
      </c>
      <c r="I4368" s="4"/>
      <c r="J4368" s="4" t="s">
        <v>45</v>
      </c>
      <c r="K4368" s="4" t="s">
        <v>434</v>
      </c>
      <c r="L4368" s="5">
        <v>51539.47</v>
      </c>
      <c r="M4368" s="5">
        <v>106285.18</v>
      </c>
      <c r="N4368" s="4">
        <v>0</v>
      </c>
      <c r="O4368" s="4" t="s">
        <v>47</v>
      </c>
      <c r="P4368" s="4" t="s">
        <v>1110</v>
      </c>
      <c r="Q4368" s="4" t="s">
        <v>32</v>
      </c>
      <c r="R4368" s="6"/>
      <c r="S4368" s="7">
        <f t="shared" si="700"/>
        <v>106285.18</v>
      </c>
      <c r="T4368" s="7">
        <f t="shared" si="699"/>
        <v>25769.735000000001</v>
      </c>
      <c r="U4368" s="7">
        <f t="shared" si="701"/>
        <v>25769.735000000001</v>
      </c>
      <c r="V4368" s="7">
        <f t="shared" si="703"/>
        <v>7730.9205000000002</v>
      </c>
      <c r="W4368" s="7">
        <f t="shared" si="704"/>
        <v>1700.80251</v>
      </c>
      <c r="X4368" s="7">
        <f t="shared" si="702"/>
        <v>9431.7230099999997</v>
      </c>
      <c r="Y4368" s="7">
        <f>L4368+X4368</f>
        <v>60971.193010000003</v>
      </c>
      <c r="Z4368" s="4">
        <v>2</v>
      </c>
      <c r="AA4368" s="7">
        <f t="shared" si="705"/>
        <v>24388.477204000003</v>
      </c>
      <c r="AB4368" s="4">
        <v>3</v>
      </c>
      <c r="AC4368" s="7">
        <f t="shared" si="706"/>
        <v>14226.611702333334</v>
      </c>
      <c r="AD4368">
        <v>3</v>
      </c>
      <c r="AE4368" s="8">
        <f t="shared" si="707"/>
        <v>18291.357903</v>
      </c>
    </row>
    <row r="4369" spans="1:31" x14ac:dyDescent="0.25">
      <c r="A4369" s="4">
        <v>487760</v>
      </c>
      <c r="B4369" s="4" t="s">
        <v>13632</v>
      </c>
      <c r="C4369" s="4">
        <v>35447505</v>
      </c>
      <c r="D4369" s="4">
        <v>29289480</v>
      </c>
      <c r="E4369" s="4" t="s">
        <v>13633</v>
      </c>
      <c r="F4369" s="4" t="s">
        <v>232</v>
      </c>
      <c r="G4369" s="4" t="s">
        <v>13634</v>
      </c>
      <c r="H4369" s="4"/>
      <c r="I4369" s="4"/>
      <c r="J4369" s="4" t="s">
        <v>155</v>
      </c>
      <c r="K4369" s="4" t="s">
        <v>347</v>
      </c>
      <c r="L4369" s="5">
        <v>51603.86</v>
      </c>
      <c r="M4369" s="5">
        <v>63837.440000000002</v>
      </c>
      <c r="N4369" s="4">
        <v>0</v>
      </c>
      <c r="O4369" s="4" t="s">
        <v>47</v>
      </c>
      <c r="P4369" s="4" t="s">
        <v>1110</v>
      </c>
      <c r="Q4369" s="4" t="s">
        <v>32</v>
      </c>
      <c r="R4369" s="6"/>
      <c r="S4369" s="7">
        <f t="shared" si="700"/>
        <v>63837.440000000002</v>
      </c>
      <c r="T4369" s="7">
        <f t="shared" si="699"/>
        <v>25801.93</v>
      </c>
      <c r="U4369" s="7">
        <f t="shared" si="701"/>
        <v>25801.93</v>
      </c>
      <c r="V4369" s="7">
        <f t="shared" si="703"/>
        <v>7740.5789999999997</v>
      </c>
      <c r="W4369" s="7">
        <f t="shared" si="704"/>
        <v>1702.9273799999999</v>
      </c>
      <c r="X4369" s="7">
        <f t="shared" si="702"/>
        <v>9443.5063799999989</v>
      </c>
      <c r="Y4369" s="7">
        <f>L4369+X4369</f>
        <v>61047.366379999999</v>
      </c>
      <c r="Z4369" s="4">
        <v>2</v>
      </c>
      <c r="AA4369" s="7">
        <f t="shared" si="705"/>
        <v>24418.946552000001</v>
      </c>
      <c r="AB4369" s="4">
        <v>3</v>
      </c>
      <c r="AC4369" s="7">
        <f t="shared" si="706"/>
        <v>14244.385488666667</v>
      </c>
      <c r="AD4369">
        <v>3</v>
      </c>
      <c r="AE4369" s="8">
        <f t="shared" si="707"/>
        <v>18314.209913999999</v>
      </c>
    </row>
    <row r="4370" spans="1:31" x14ac:dyDescent="0.25">
      <c r="A4370" s="4">
        <v>489209</v>
      </c>
      <c r="B4370" s="4" t="s">
        <v>13635</v>
      </c>
      <c r="C4370" s="4">
        <v>30078105</v>
      </c>
      <c r="D4370" s="4">
        <v>22184753</v>
      </c>
      <c r="E4370" s="4" t="s">
        <v>13636</v>
      </c>
      <c r="F4370" s="4" t="s">
        <v>26</v>
      </c>
      <c r="G4370" s="4" t="s">
        <v>13637</v>
      </c>
      <c r="H4370" s="4"/>
      <c r="I4370" s="4"/>
      <c r="J4370" s="4" t="s">
        <v>45</v>
      </c>
      <c r="K4370" s="4" t="s">
        <v>46</v>
      </c>
      <c r="L4370" s="5">
        <v>51740.21</v>
      </c>
      <c r="M4370" s="5">
        <v>77337.97</v>
      </c>
      <c r="N4370" s="4">
        <v>0</v>
      </c>
      <c r="O4370" s="4" t="s">
        <v>30</v>
      </c>
      <c r="P4370" s="4" t="s">
        <v>1110</v>
      </c>
      <c r="Q4370" s="4" t="s">
        <v>32</v>
      </c>
      <c r="R4370" s="6"/>
      <c r="S4370" s="7">
        <f t="shared" si="700"/>
        <v>77337.97</v>
      </c>
      <c r="T4370" s="7">
        <f t="shared" si="699"/>
        <v>25870.105</v>
      </c>
      <c r="U4370" s="7">
        <f t="shared" si="701"/>
        <v>25870.105</v>
      </c>
      <c r="V4370" s="7">
        <f t="shared" si="703"/>
        <v>7761.0314999999991</v>
      </c>
      <c r="W4370" s="7">
        <f t="shared" si="704"/>
        <v>1707.4269299999999</v>
      </c>
      <c r="X4370" s="7">
        <f t="shared" si="702"/>
        <v>9468.4584299999988</v>
      </c>
      <c r="Y4370" s="7">
        <f>L4370+X4370</f>
        <v>61208.668429999998</v>
      </c>
      <c r="Z4370" s="4">
        <v>2</v>
      </c>
      <c r="AA4370" s="7">
        <f t="shared" si="705"/>
        <v>24483.467371999999</v>
      </c>
      <c r="AB4370" s="4">
        <v>3</v>
      </c>
      <c r="AC4370" s="7">
        <f t="shared" si="706"/>
        <v>14282.022633666666</v>
      </c>
      <c r="AD4370">
        <v>3</v>
      </c>
      <c r="AE4370" s="8">
        <f t="shared" si="707"/>
        <v>18362.600528999999</v>
      </c>
    </row>
    <row r="4371" spans="1:31" x14ac:dyDescent="0.25">
      <c r="A4371" s="4">
        <v>488475</v>
      </c>
      <c r="B4371" s="4" t="s">
        <v>13638</v>
      </c>
      <c r="C4371" s="4">
        <v>96057344</v>
      </c>
      <c r="D4371" s="4">
        <v>26717289</v>
      </c>
      <c r="E4371" s="4" t="s">
        <v>13639</v>
      </c>
      <c r="F4371" s="4" t="s">
        <v>232</v>
      </c>
      <c r="G4371" s="4" t="s">
        <v>13640</v>
      </c>
      <c r="H4371" s="4"/>
      <c r="I4371" s="4"/>
      <c r="J4371" s="4" t="s">
        <v>155</v>
      </c>
      <c r="K4371" s="4" t="s">
        <v>10152</v>
      </c>
      <c r="L4371" s="5">
        <v>51750.9</v>
      </c>
      <c r="M4371" s="5">
        <v>72567.37</v>
      </c>
      <c r="N4371" s="4">
        <v>0</v>
      </c>
      <c r="O4371" s="4" t="s">
        <v>47</v>
      </c>
      <c r="P4371" s="4" t="s">
        <v>1110</v>
      </c>
      <c r="Q4371" s="4" t="s">
        <v>32</v>
      </c>
      <c r="R4371" s="6"/>
      <c r="S4371" s="7">
        <f t="shared" si="700"/>
        <v>72567.37</v>
      </c>
      <c r="T4371" s="7">
        <f t="shared" si="699"/>
        <v>25875.45</v>
      </c>
      <c r="U4371" s="7">
        <f t="shared" si="701"/>
        <v>25875.45</v>
      </c>
      <c r="V4371" s="7">
        <f t="shared" si="703"/>
        <v>7762.6350000000002</v>
      </c>
      <c r="W4371" s="7">
        <f t="shared" si="704"/>
        <v>1707.7797</v>
      </c>
      <c r="X4371" s="7">
        <f t="shared" si="702"/>
        <v>9470.4147000000012</v>
      </c>
      <c r="Y4371" s="7">
        <f>L4371+X4371</f>
        <v>61221.314700000003</v>
      </c>
      <c r="Z4371" s="4">
        <v>2</v>
      </c>
      <c r="AA4371" s="7">
        <f t="shared" si="705"/>
        <v>24488.525880000001</v>
      </c>
      <c r="AB4371" s="4">
        <v>3</v>
      </c>
      <c r="AC4371" s="7">
        <f t="shared" si="706"/>
        <v>14284.97343</v>
      </c>
      <c r="AD4371">
        <v>3</v>
      </c>
      <c r="AE4371" s="8">
        <f t="shared" si="707"/>
        <v>18366.394410000001</v>
      </c>
    </row>
    <row r="4372" spans="1:31" x14ac:dyDescent="0.25">
      <c r="A4372" s="4">
        <v>485205</v>
      </c>
      <c r="B4372" s="4" t="s">
        <v>13641</v>
      </c>
      <c r="C4372" s="4">
        <v>95509273</v>
      </c>
      <c r="D4372" s="4">
        <v>24099810</v>
      </c>
      <c r="E4372" s="4" t="s">
        <v>13642</v>
      </c>
      <c r="F4372" s="4" t="s">
        <v>232</v>
      </c>
      <c r="G4372" s="4" t="s">
        <v>13643</v>
      </c>
      <c r="H4372" s="4"/>
      <c r="I4372" s="4"/>
      <c r="J4372" s="4" t="s">
        <v>112</v>
      </c>
      <c r="K4372" s="4" t="s">
        <v>1975</v>
      </c>
      <c r="L4372" s="5">
        <v>51881.33</v>
      </c>
      <c r="M4372" s="5">
        <v>79343.679999999993</v>
      </c>
      <c r="N4372" s="4">
        <v>0</v>
      </c>
      <c r="O4372" s="4" t="s">
        <v>30</v>
      </c>
      <c r="P4372" s="4" t="s">
        <v>3200</v>
      </c>
      <c r="Q4372" s="4" t="s">
        <v>32</v>
      </c>
      <c r="R4372" s="6"/>
      <c r="S4372" s="7">
        <f t="shared" si="700"/>
        <v>79343.679999999993</v>
      </c>
      <c r="T4372" s="7">
        <f t="shared" si="699"/>
        <v>25940.665000000001</v>
      </c>
      <c r="U4372" s="7">
        <f t="shared" si="701"/>
        <v>25940.665000000001</v>
      </c>
      <c r="V4372" s="7">
        <f t="shared" si="703"/>
        <v>7782.1994999999997</v>
      </c>
      <c r="W4372" s="7">
        <f t="shared" si="704"/>
        <v>1712.0838899999999</v>
      </c>
      <c r="X4372" s="7">
        <f t="shared" si="702"/>
        <v>9494.2833900000005</v>
      </c>
      <c r="Y4372" s="7">
        <f>L4372+X4372</f>
        <v>61375.613389999999</v>
      </c>
      <c r="Z4372" s="4">
        <v>2</v>
      </c>
      <c r="AA4372" s="7">
        <f t="shared" si="705"/>
        <v>24550.245355999999</v>
      </c>
      <c r="AB4372" s="4">
        <v>3</v>
      </c>
      <c r="AC4372" s="7">
        <f t="shared" si="706"/>
        <v>14320.976457666666</v>
      </c>
      <c r="AD4372">
        <v>3</v>
      </c>
      <c r="AE4372" s="8">
        <f t="shared" si="707"/>
        <v>18412.684017</v>
      </c>
    </row>
    <row r="4373" spans="1:31" x14ac:dyDescent="0.25">
      <c r="A4373" s="4">
        <v>487658</v>
      </c>
      <c r="B4373" s="4" t="s">
        <v>13644</v>
      </c>
      <c r="C4373" s="4">
        <v>33833610</v>
      </c>
      <c r="D4373" s="4">
        <v>28180102</v>
      </c>
      <c r="E4373" s="4" t="s">
        <v>13645</v>
      </c>
      <c r="F4373" s="4" t="s">
        <v>232</v>
      </c>
      <c r="G4373" s="4" t="s">
        <v>13646</v>
      </c>
      <c r="H4373" s="4"/>
      <c r="I4373" s="4"/>
      <c r="J4373" s="4" t="s">
        <v>155</v>
      </c>
      <c r="K4373" s="4" t="s">
        <v>347</v>
      </c>
      <c r="L4373" s="5">
        <v>51996.31</v>
      </c>
      <c r="M4373" s="5">
        <v>63872.55</v>
      </c>
      <c r="N4373" s="4">
        <v>0</v>
      </c>
      <c r="O4373" s="4" t="s">
        <v>47</v>
      </c>
      <c r="P4373" s="4" t="s">
        <v>1110</v>
      </c>
      <c r="Q4373" s="4" t="s">
        <v>32</v>
      </c>
      <c r="R4373" s="6"/>
      <c r="S4373" s="7">
        <f t="shared" si="700"/>
        <v>63872.55</v>
      </c>
      <c r="T4373" s="7">
        <f t="shared" si="699"/>
        <v>25998.154999999999</v>
      </c>
      <c r="U4373" s="7">
        <f t="shared" si="701"/>
        <v>25998.154999999999</v>
      </c>
      <c r="V4373" s="7">
        <f t="shared" si="703"/>
        <v>7799.4464999999991</v>
      </c>
      <c r="W4373" s="7">
        <f t="shared" si="704"/>
        <v>1715.8782299999998</v>
      </c>
      <c r="X4373" s="7">
        <f t="shared" si="702"/>
        <v>9515.3247299999985</v>
      </c>
      <c r="Y4373" s="7">
        <f>L4373+X4373</f>
        <v>61511.634729999998</v>
      </c>
      <c r="Z4373" s="4">
        <v>2</v>
      </c>
      <c r="AA4373" s="7">
        <f t="shared" si="705"/>
        <v>24604.653892000002</v>
      </c>
      <c r="AB4373" s="4">
        <v>3</v>
      </c>
      <c r="AC4373" s="7">
        <f t="shared" si="706"/>
        <v>14352.714770333332</v>
      </c>
      <c r="AD4373">
        <v>3</v>
      </c>
      <c r="AE4373" s="8">
        <f t="shared" si="707"/>
        <v>18453.490418999998</v>
      </c>
    </row>
    <row r="4374" spans="1:31" x14ac:dyDescent="0.25">
      <c r="A4374" s="4">
        <v>487520</v>
      </c>
      <c r="B4374" s="4" t="s">
        <v>13647</v>
      </c>
      <c r="C4374" s="4">
        <v>31424594</v>
      </c>
      <c r="D4374" s="4">
        <v>28039432</v>
      </c>
      <c r="E4374" s="4" t="s">
        <v>13648</v>
      </c>
      <c r="F4374" s="4" t="s">
        <v>232</v>
      </c>
      <c r="G4374" s="4" t="s">
        <v>13649</v>
      </c>
      <c r="H4374" s="4"/>
      <c r="I4374" s="4"/>
      <c r="J4374" s="4" t="s">
        <v>155</v>
      </c>
      <c r="K4374" s="4" t="s">
        <v>347</v>
      </c>
      <c r="L4374" s="5">
        <v>51998.25</v>
      </c>
      <c r="M4374" s="5">
        <v>63875.02</v>
      </c>
      <c r="N4374" s="4">
        <v>0</v>
      </c>
      <c r="O4374" s="4" t="s">
        <v>47</v>
      </c>
      <c r="P4374" s="4" t="s">
        <v>1110</v>
      </c>
      <c r="Q4374" s="4" t="s">
        <v>32</v>
      </c>
      <c r="R4374" s="6"/>
      <c r="S4374" s="7">
        <f t="shared" si="700"/>
        <v>63875.02</v>
      </c>
      <c r="T4374" s="7">
        <f t="shared" si="699"/>
        <v>25999.125</v>
      </c>
      <c r="U4374" s="7">
        <f t="shared" si="701"/>
        <v>25999.125</v>
      </c>
      <c r="V4374" s="7">
        <f t="shared" si="703"/>
        <v>7799.7374999999993</v>
      </c>
      <c r="W4374" s="7">
        <f t="shared" si="704"/>
        <v>1715.9422499999998</v>
      </c>
      <c r="X4374" s="7">
        <f t="shared" si="702"/>
        <v>9515.6797499999993</v>
      </c>
      <c r="Y4374" s="7">
        <f>L4374+X4374</f>
        <v>61513.929749999996</v>
      </c>
      <c r="Z4374" s="4">
        <v>2</v>
      </c>
      <c r="AA4374" s="7">
        <f t="shared" si="705"/>
        <v>24605.571899999999</v>
      </c>
      <c r="AB4374" s="4">
        <v>3</v>
      </c>
      <c r="AC4374" s="7">
        <f t="shared" si="706"/>
        <v>14353.250274999999</v>
      </c>
      <c r="AD4374">
        <v>3</v>
      </c>
      <c r="AE4374" s="8">
        <f t="shared" si="707"/>
        <v>18454.178925</v>
      </c>
    </row>
    <row r="4375" spans="1:31" x14ac:dyDescent="0.25">
      <c r="A4375" s="4">
        <v>488121</v>
      </c>
      <c r="B4375" s="4" t="s">
        <v>13650</v>
      </c>
      <c r="C4375" s="4">
        <v>41561556</v>
      </c>
      <c r="D4375" s="4">
        <v>26831123</v>
      </c>
      <c r="E4375" s="4" t="s">
        <v>13651</v>
      </c>
      <c r="F4375" s="4" t="s">
        <v>232</v>
      </c>
      <c r="G4375" s="4" t="s">
        <v>13652</v>
      </c>
      <c r="H4375" s="4"/>
      <c r="I4375" s="4"/>
      <c r="J4375" s="4" t="s">
        <v>155</v>
      </c>
      <c r="K4375" s="4" t="s">
        <v>347</v>
      </c>
      <c r="L4375" s="5">
        <v>52403.98</v>
      </c>
      <c r="M4375" s="5">
        <v>64262.87</v>
      </c>
      <c r="N4375" s="4">
        <v>0</v>
      </c>
      <c r="O4375" s="4" t="s">
        <v>47</v>
      </c>
      <c r="P4375" s="4" t="s">
        <v>1110</v>
      </c>
      <c r="Q4375" s="4" t="s">
        <v>32</v>
      </c>
      <c r="R4375" s="6"/>
      <c r="S4375" s="7">
        <f t="shared" si="700"/>
        <v>64262.87</v>
      </c>
      <c r="T4375" s="7">
        <f t="shared" si="699"/>
        <v>26201.99</v>
      </c>
      <c r="U4375" s="7">
        <f t="shared" si="701"/>
        <v>26201.99</v>
      </c>
      <c r="V4375" s="7">
        <f t="shared" si="703"/>
        <v>7860.5969999999998</v>
      </c>
      <c r="W4375" s="7">
        <f t="shared" si="704"/>
        <v>1729.33134</v>
      </c>
      <c r="X4375" s="7">
        <f t="shared" si="702"/>
        <v>9589.9283400000004</v>
      </c>
      <c r="Y4375" s="7">
        <f>L4375+X4375</f>
        <v>61993.908340000002</v>
      </c>
      <c r="Z4375" s="4">
        <v>2</v>
      </c>
      <c r="AA4375" s="7">
        <f t="shared" si="705"/>
        <v>24797.563336000003</v>
      </c>
      <c r="AB4375" s="4">
        <v>3</v>
      </c>
      <c r="AC4375" s="7">
        <f t="shared" si="706"/>
        <v>14465.245279333334</v>
      </c>
      <c r="AD4375">
        <v>3</v>
      </c>
      <c r="AE4375" s="8">
        <f t="shared" si="707"/>
        <v>18598.172502000001</v>
      </c>
    </row>
    <row r="4376" spans="1:31" x14ac:dyDescent="0.25">
      <c r="A4376" s="4">
        <v>491809</v>
      </c>
      <c r="B4376" s="4" t="s">
        <v>13653</v>
      </c>
      <c r="C4376" s="4">
        <v>41697534</v>
      </c>
      <c r="D4376" s="4">
        <v>27764397</v>
      </c>
      <c r="E4376" s="4" t="s">
        <v>13654</v>
      </c>
      <c r="F4376" s="4" t="s">
        <v>232</v>
      </c>
      <c r="G4376" s="4" t="s">
        <v>13655</v>
      </c>
      <c r="H4376" s="4"/>
      <c r="I4376" s="4"/>
      <c r="J4376" s="4" t="s">
        <v>40</v>
      </c>
      <c r="K4376" s="4" t="s">
        <v>524</v>
      </c>
      <c r="L4376" s="5">
        <v>52458.37</v>
      </c>
      <c r="M4376" s="5">
        <v>62736.67</v>
      </c>
      <c r="N4376" s="4">
        <v>0</v>
      </c>
      <c r="O4376" s="4" t="s">
        <v>30</v>
      </c>
      <c r="P4376" s="4" t="s">
        <v>1110</v>
      </c>
      <c r="Q4376" s="4" t="s">
        <v>32</v>
      </c>
      <c r="R4376" s="6"/>
      <c r="S4376" s="7">
        <f t="shared" si="700"/>
        <v>62736.67</v>
      </c>
      <c r="T4376" s="7">
        <f t="shared" si="699"/>
        <v>26229.185000000001</v>
      </c>
      <c r="U4376" s="7">
        <f t="shared" si="701"/>
        <v>26229.185000000001</v>
      </c>
      <c r="V4376" s="7">
        <f t="shared" si="703"/>
        <v>7868.7555000000002</v>
      </c>
      <c r="W4376" s="7">
        <f t="shared" si="704"/>
        <v>1731.1262100000001</v>
      </c>
      <c r="X4376" s="7">
        <f t="shared" si="702"/>
        <v>9599.8817099999997</v>
      </c>
      <c r="Y4376" s="7">
        <f>L4376+X4376</f>
        <v>62058.251710000004</v>
      </c>
      <c r="Z4376" s="4">
        <v>2</v>
      </c>
      <c r="AA4376" s="7">
        <f t="shared" si="705"/>
        <v>24823.300684000002</v>
      </c>
      <c r="AB4376" s="4">
        <v>3</v>
      </c>
      <c r="AC4376" s="7">
        <f t="shared" si="706"/>
        <v>14480.258732333334</v>
      </c>
      <c r="AD4376">
        <v>3</v>
      </c>
      <c r="AE4376" s="8">
        <f t="shared" si="707"/>
        <v>18617.475513000001</v>
      </c>
    </row>
    <row r="4377" spans="1:31" x14ac:dyDescent="0.25">
      <c r="A4377" s="4">
        <v>487884</v>
      </c>
      <c r="B4377" s="4" t="s">
        <v>13656</v>
      </c>
      <c r="C4377" s="4">
        <v>37560614</v>
      </c>
      <c r="D4377" s="4">
        <v>24539959</v>
      </c>
      <c r="E4377" s="4" t="s">
        <v>13657</v>
      </c>
      <c r="F4377" s="4" t="s">
        <v>232</v>
      </c>
      <c r="G4377" s="4" t="s">
        <v>13658</v>
      </c>
      <c r="H4377" s="4"/>
      <c r="I4377" s="4"/>
      <c r="J4377" s="4" t="s">
        <v>155</v>
      </c>
      <c r="K4377" s="4" t="s">
        <v>347</v>
      </c>
      <c r="L4377" s="5">
        <v>52661.2</v>
      </c>
      <c r="M4377" s="5">
        <v>63769.96</v>
      </c>
      <c r="N4377" s="4">
        <v>0</v>
      </c>
      <c r="O4377" s="4" t="s">
        <v>47</v>
      </c>
      <c r="P4377" s="4" t="s">
        <v>1110</v>
      </c>
      <c r="Q4377" s="4" t="s">
        <v>32</v>
      </c>
      <c r="R4377" s="6"/>
      <c r="S4377" s="7">
        <f t="shared" si="700"/>
        <v>63769.96</v>
      </c>
      <c r="T4377" s="7">
        <f t="shared" si="699"/>
        <v>26330.6</v>
      </c>
      <c r="U4377" s="7">
        <f t="shared" si="701"/>
        <v>26330.6</v>
      </c>
      <c r="V4377" s="7">
        <f t="shared" si="703"/>
        <v>7899.1799999999994</v>
      </c>
      <c r="W4377" s="7">
        <f t="shared" si="704"/>
        <v>1737.8195999999998</v>
      </c>
      <c r="X4377" s="7">
        <f t="shared" si="702"/>
        <v>9636.9995999999992</v>
      </c>
      <c r="Y4377" s="7">
        <f>L4377+X4377</f>
        <v>62298.199599999993</v>
      </c>
      <c r="Z4377" s="4">
        <v>2</v>
      </c>
      <c r="AA4377" s="7">
        <f t="shared" si="705"/>
        <v>24919.279839999999</v>
      </c>
      <c r="AB4377" s="4">
        <v>3</v>
      </c>
      <c r="AC4377" s="7">
        <f t="shared" si="706"/>
        <v>14536.24657333333</v>
      </c>
      <c r="AD4377">
        <v>3</v>
      </c>
      <c r="AE4377" s="8">
        <f t="shared" si="707"/>
        <v>18689.459879999999</v>
      </c>
    </row>
    <row r="4378" spans="1:31" x14ac:dyDescent="0.25">
      <c r="A4378" s="4">
        <v>486729</v>
      </c>
      <c r="B4378" s="4" t="s">
        <v>13659</v>
      </c>
      <c r="C4378" s="4">
        <v>45300123</v>
      </c>
      <c r="D4378" s="4">
        <v>29538024</v>
      </c>
      <c r="E4378" s="4" t="s">
        <v>13660</v>
      </c>
      <c r="F4378" s="4" t="s">
        <v>26</v>
      </c>
      <c r="G4378" s="4" t="s">
        <v>13661</v>
      </c>
      <c r="H4378" s="4"/>
      <c r="I4378" s="4"/>
      <c r="J4378" s="4" t="s">
        <v>28</v>
      </c>
      <c r="K4378" s="4" t="s">
        <v>29</v>
      </c>
      <c r="L4378" s="5">
        <v>52688.89</v>
      </c>
      <c r="M4378" s="5">
        <v>68627.009999999995</v>
      </c>
      <c r="N4378" s="4">
        <v>0</v>
      </c>
      <c r="O4378" s="4" t="s">
        <v>30</v>
      </c>
      <c r="P4378" s="4" t="s">
        <v>1110</v>
      </c>
      <c r="Q4378" s="4" t="s">
        <v>32</v>
      </c>
      <c r="R4378" s="6"/>
      <c r="S4378" s="7">
        <f t="shared" si="700"/>
        <v>68627.009999999995</v>
      </c>
      <c r="T4378" s="7">
        <f t="shared" si="699"/>
        <v>26344.445</v>
      </c>
      <c r="U4378" s="7">
        <f t="shared" si="701"/>
        <v>26344.445</v>
      </c>
      <c r="V4378" s="7">
        <f t="shared" si="703"/>
        <v>7903.3334999999997</v>
      </c>
      <c r="W4378" s="7">
        <f t="shared" si="704"/>
        <v>1738.7333699999999</v>
      </c>
      <c r="X4378" s="7">
        <f t="shared" si="702"/>
        <v>9642.0668699999987</v>
      </c>
      <c r="Y4378" s="7">
        <f>L4378+X4378</f>
        <v>62330.956869999995</v>
      </c>
      <c r="Z4378" s="4">
        <v>2</v>
      </c>
      <c r="AA4378" s="7">
        <f t="shared" si="705"/>
        <v>24932.382748</v>
      </c>
      <c r="AB4378" s="4">
        <v>3</v>
      </c>
      <c r="AC4378" s="7">
        <f t="shared" si="706"/>
        <v>14543.889936333331</v>
      </c>
      <c r="AD4378">
        <v>3</v>
      </c>
      <c r="AE4378" s="8">
        <f t="shared" si="707"/>
        <v>18699.287060999999</v>
      </c>
    </row>
    <row r="4379" spans="1:31" x14ac:dyDescent="0.25">
      <c r="A4379" s="4">
        <v>489989</v>
      </c>
      <c r="B4379" s="4" t="s">
        <v>13662</v>
      </c>
      <c r="C4379" s="4">
        <v>95988864</v>
      </c>
      <c r="D4379" s="4">
        <v>27233647</v>
      </c>
      <c r="E4379" s="4" t="s">
        <v>13663</v>
      </c>
      <c r="F4379" s="4" t="s">
        <v>26</v>
      </c>
      <c r="G4379" s="4" t="s">
        <v>13664</v>
      </c>
      <c r="H4379" s="4"/>
      <c r="I4379" s="4"/>
      <c r="J4379" s="4" t="s">
        <v>45</v>
      </c>
      <c r="K4379" s="4" t="s">
        <v>46</v>
      </c>
      <c r="L4379" s="5">
        <v>52693.1</v>
      </c>
      <c r="M4379" s="5">
        <v>66305.210000000006</v>
      </c>
      <c r="N4379" s="4">
        <v>0</v>
      </c>
      <c r="O4379" s="4" t="s">
        <v>30</v>
      </c>
      <c r="P4379" s="4" t="s">
        <v>1110</v>
      </c>
      <c r="Q4379" s="4" t="s">
        <v>32</v>
      </c>
      <c r="R4379" s="6"/>
      <c r="S4379" s="7">
        <f t="shared" si="700"/>
        <v>66305.210000000006</v>
      </c>
      <c r="T4379" s="7">
        <f t="shared" si="699"/>
        <v>26346.55</v>
      </c>
      <c r="U4379" s="7">
        <f t="shared" si="701"/>
        <v>26346.55</v>
      </c>
      <c r="V4379" s="7">
        <f t="shared" si="703"/>
        <v>7903.9649999999992</v>
      </c>
      <c r="W4379" s="7">
        <f t="shared" si="704"/>
        <v>1738.8722999999998</v>
      </c>
      <c r="X4379" s="7">
        <f t="shared" si="702"/>
        <v>9642.8372999999992</v>
      </c>
      <c r="Y4379" s="7">
        <f>L4379+X4379</f>
        <v>62335.937299999998</v>
      </c>
      <c r="Z4379" s="4">
        <v>2</v>
      </c>
      <c r="AA4379" s="7">
        <f t="shared" si="705"/>
        <v>24934.374920000002</v>
      </c>
      <c r="AB4379" s="4">
        <v>3</v>
      </c>
      <c r="AC4379" s="7">
        <f t="shared" si="706"/>
        <v>14545.052036666666</v>
      </c>
      <c r="AD4379">
        <v>3</v>
      </c>
      <c r="AE4379" s="8">
        <f t="shared" si="707"/>
        <v>18700.781189999998</v>
      </c>
    </row>
    <row r="4380" spans="1:31" x14ac:dyDescent="0.25">
      <c r="A4380" s="4">
        <v>485653</v>
      </c>
      <c r="B4380" s="4" t="s">
        <v>13665</v>
      </c>
      <c r="C4380" s="4">
        <v>23026342</v>
      </c>
      <c r="D4380" s="4">
        <v>28802998</v>
      </c>
      <c r="E4380" s="4" t="s">
        <v>13666</v>
      </c>
      <c r="F4380" s="4" t="s">
        <v>26</v>
      </c>
      <c r="G4380" s="4" t="s">
        <v>13667</v>
      </c>
      <c r="H4380" s="4"/>
      <c r="I4380" s="4"/>
      <c r="J4380" s="4" t="s">
        <v>28</v>
      </c>
      <c r="K4380" s="4" t="s">
        <v>29</v>
      </c>
      <c r="L4380" s="5">
        <v>52912.19</v>
      </c>
      <c r="M4380" s="5">
        <v>68456.350000000006</v>
      </c>
      <c r="N4380" s="4">
        <v>0</v>
      </c>
      <c r="O4380" s="4" t="s">
        <v>30</v>
      </c>
      <c r="P4380" s="4" t="s">
        <v>1110</v>
      </c>
      <c r="Q4380" s="4" t="s">
        <v>32</v>
      </c>
      <c r="R4380" s="6"/>
      <c r="S4380" s="7">
        <f t="shared" si="700"/>
        <v>68456.350000000006</v>
      </c>
      <c r="T4380" s="7">
        <f t="shared" si="699"/>
        <v>26456.095000000001</v>
      </c>
      <c r="U4380" s="7">
        <f t="shared" si="701"/>
        <v>26456.095000000001</v>
      </c>
      <c r="V4380" s="7">
        <f t="shared" si="703"/>
        <v>7936.8284999999996</v>
      </c>
      <c r="W4380" s="7">
        <f t="shared" si="704"/>
        <v>1746.1022699999999</v>
      </c>
      <c r="X4380" s="7">
        <f t="shared" si="702"/>
        <v>9682.930769999999</v>
      </c>
      <c r="Y4380" s="7">
        <f>L4380+X4380</f>
        <v>62595.120770000001</v>
      </c>
      <c r="Z4380" s="4">
        <v>2</v>
      </c>
      <c r="AA4380" s="7">
        <f t="shared" si="705"/>
        <v>25038.048308000001</v>
      </c>
      <c r="AB4380" s="4">
        <v>3</v>
      </c>
      <c r="AC4380" s="7">
        <f t="shared" si="706"/>
        <v>14605.528179666666</v>
      </c>
      <c r="AD4380">
        <v>3</v>
      </c>
      <c r="AE4380" s="8">
        <f t="shared" si="707"/>
        <v>18778.536231000002</v>
      </c>
    </row>
    <row r="4381" spans="1:31" x14ac:dyDescent="0.25">
      <c r="A4381" s="4">
        <v>488458</v>
      </c>
      <c r="B4381" s="4" t="s">
        <v>13668</v>
      </c>
      <c r="C4381" s="4">
        <v>95916693</v>
      </c>
      <c r="D4381" s="4">
        <v>29209712</v>
      </c>
      <c r="E4381" s="4" t="s">
        <v>13669</v>
      </c>
      <c r="F4381" s="4" t="s">
        <v>232</v>
      </c>
      <c r="G4381" s="4" t="s">
        <v>13670</v>
      </c>
      <c r="H4381" s="4"/>
      <c r="I4381" s="4"/>
      <c r="J4381" s="4" t="s">
        <v>155</v>
      </c>
      <c r="K4381" s="4" t="s">
        <v>347</v>
      </c>
      <c r="L4381" s="5">
        <v>52914.71</v>
      </c>
      <c r="M4381" s="5">
        <v>65846.179999999993</v>
      </c>
      <c r="N4381" s="4">
        <v>0</v>
      </c>
      <c r="O4381" s="4" t="s">
        <v>47</v>
      </c>
      <c r="P4381" s="4" t="s">
        <v>1110</v>
      </c>
      <c r="Q4381" s="4" t="s">
        <v>32</v>
      </c>
      <c r="R4381" s="6"/>
      <c r="S4381" s="7">
        <f t="shared" si="700"/>
        <v>65846.179999999993</v>
      </c>
      <c r="T4381" s="7">
        <f t="shared" si="699"/>
        <v>26457.355</v>
      </c>
      <c r="U4381" s="7">
        <f t="shared" si="701"/>
        <v>26457.355</v>
      </c>
      <c r="V4381" s="7">
        <f t="shared" si="703"/>
        <v>7937.2064999999993</v>
      </c>
      <c r="W4381" s="7">
        <f t="shared" si="704"/>
        <v>1746.1854299999998</v>
      </c>
      <c r="X4381" s="7">
        <f t="shared" si="702"/>
        <v>9683.3919299999998</v>
      </c>
      <c r="Y4381" s="7">
        <f>L4381+X4381</f>
        <v>62598.101929999997</v>
      </c>
      <c r="Z4381" s="4">
        <v>2</v>
      </c>
      <c r="AA4381" s="7">
        <f t="shared" si="705"/>
        <v>25039.240772000001</v>
      </c>
      <c r="AB4381" s="4">
        <v>3</v>
      </c>
      <c r="AC4381" s="7">
        <f t="shared" si="706"/>
        <v>14606.223783666666</v>
      </c>
      <c r="AD4381">
        <v>3</v>
      </c>
      <c r="AE4381" s="8">
        <f t="shared" si="707"/>
        <v>18779.430579</v>
      </c>
    </row>
    <row r="4382" spans="1:31" x14ac:dyDescent="0.25">
      <c r="A4382" s="4">
        <v>465836</v>
      </c>
      <c r="B4382" s="4" t="s">
        <v>13671</v>
      </c>
      <c r="C4382" s="4">
        <v>13844467</v>
      </c>
      <c r="D4382" s="4">
        <v>22212571</v>
      </c>
      <c r="E4382" s="4" t="s">
        <v>13672</v>
      </c>
      <c r="F4382" s="4" t="s">
        <v>26</v>
      </c>
      <c r="G4382" s="4" t="s">
        <v>13673</v>
      </c>
      <c r="H4382" s="4"/>
      <c r="I4382" s="4"/>
      <c r="J4382" s="4" t="s">
        <v>13674</v>
      </c>
      <c r="K4382" s="4" t="s">
        <v>347</v>
      </c>
      <c r="L4382" s="5">
        <v>173966.55</v>
      </c>
      <c r="M4382" s="5">
        <v>212654.07999999999</v>
      </c>
      <c r="N4382" s="4">
        <v>0</v>
      </c>
      <c r="O4382" s="4" t="s">
        <v>30</v>
      </c>
      <c r="P4382" s="4" t="s">
        <v>57</v>
      </c>
      <c r="Q4382" s="4" t="s">
        <v>32</v>
      </c>
      <c r="R4382" s="6">
        <v>45377.636692129628</v>
      </c>
      <c r="S4382" s="7">
        <f t="shared" si="700"/>
        <v>212654.07999999999</v>
      </c>
      <c r="T4382" s="7">
        <f>L4382*40%</f>
        <v>69586.62</v>
      </c>
      <c r="U4382" s="7">
        <f t="shared" si="701"/>
        <v>69586.62</v>
      </c>
      <c r="V4382" s="7">
        <f t="shared" si="703"/>
        <v>26094.982499999998</v>
      </c>
      <c r="W4382" s="7">
        <f t="shared" si="704"/>
        <v>5740.8961499999996</v>
      </c>
      <c r="X4382" s="7">
        <f t="shared" si="702"/>
        <v>31835.878649999999</v>
      </c>
      <c r="Y4382" s="7">
        <f>L4382+X4382</f>
        <v>205802.42864999999</v>
      </c>
      <c r="Z4382" s="4">
        <v>2</v>
      </c>
      <c r="AA4382" s="7">
        <f t="shared" si="705"/>
        <v>82320.971460000001</v>
      </c>
      <c r="AB4382" s="4">
        <v>3</v>
      </c>
      <c r="AC4382" s="7">
        <f t="shared" si="706"/>
        <v>48020.566684999998</v>
      </c>
      <c r="AD4382">
        <v>3</v>
      </c>
      <c r="AE4382" s="8">
        <f t="shared" si="707"/>
        <v>61740.728594999993</v>
      </c>
    </row>
    <row r="4383" spans="1:31" x14ac:dyDescent="0.25">
      <c r="A4383" s="4">
        <v>490443</v>
      </c>
      <c r="B4383" s="4" t="s">
        <v>13675</v>
      </c>
      <c r="C4383" s="4">
        <v>30460607</v>
      </c>
      <c r="D4383" s="4">
        <v>28217583</v>
      </c>
      <c r="E4383" s="4" t="s">
        <v>13676</v>
      </c>
      <c r="F4383" s="4" t="s">
        <v>26</v>
      </c>
      <c r="G4383" s="4" t="s">
        <v>13677</v>
      </c>
      <c r="H4383" s="4"/>
      <c r="I4383" s="4"/>
      <c r="J4383" s="4" t="s">
        <v>429</v>
      </c>
      <c r="K4383" s="4" t="s">
        <v>6521</v>
      </c>
      <c r="L4383" s="5">
        <v>52950.74</v>
      </c>
      <c r="M4383" s="5">
        <v>114714.97</v>
      </c>
      <c r="N4383" s="4">
        <v>0</v>
      </c>
      <c r="O4383" s="4" t="s">
        <v>30</v>
      </c>
      <c r="P4383" s="4" t="s">
        <v>1110</v>
      </c>
      <c r="Q4383" s="4" t="s">
        <v>32</v>
      </c>
      <c r="R4383" s="6"/>
      <c r="S4383" s="7">
        <f t="shared" si="700"/>
        <v>114714.97</v>
      </c>
      <c r="T4383" s="7">
        <f t="shared" ref="T4383:T4422" si="708">L4383*50%</f>
        <v>26475.37</v>
      </c>
      <c r="U4383" s="7">
        <f t="shared" si="701"/>
        <v>26475.37</v>
      </c>
      <c r="V4383" s="7">
        <f t="shared" si="703"/>
        <v>7942.610999999999</v>
      </c>
      <c r="W4383" s="7">
        <f t="shared" si="704"/>
        <v>1747.3744199999999</v>
      </c>
      <c r="X4383" s="7">
        <f t="shared" si="702"/>
        <v>9689.9854199999991</v>
      </c>
      <c r="Y4383" s="7">
        <f>L4383+X4383</f>
        <v>62640.725419999995</v>
      </c>
      <c r="Z4383" s="4">
        <v>2</v>
      </c>
      <c r="AA4383" s="7">
        <f t="shared" si="705"/>
        <v>25056.290168</v>
      </c>
      <c r="AB4383" s="4">
        <v>3</v>
      </c>
      <c r="AC4383" s="7">
        <f t="shared" si="706"/>
        <v>14616.169264666665</v>
      </c>
      <c r="AD4383">
        <v>3</v>
      </c>
      <c r="AE4383" s="8">
        <f t="shared" si="707"/>
        <v>18792.217625999998</v>
      </c>
    </row>
    <row r="4384" spans="1:31" x14ac:dyDescent="0.25">
      <c r="A4384" s="4">
        <v>485620</v>
      </c>
      <c r="B4384" s="4" t="s">
        <v>13678</v>
      </c>
      <c r="C4384" s="4">
        <v>21817535</v>
      </c>
      <c r="D4384" s="4">
        <v>8021914</v>
      </c>
      <c r="E4384" s="4" t="s">
        <v>13679</v>
      </c>
      <c r="F4384" s="4" t="s">
        <v>26</v>
      </c>
      <c r="G4384" s="4" t="s">
        <v>13680</v>
      </c>
      <c r="H4384" s="4"/>
      <c r="I4384" s="4"/>
      <c r="J4384" s="4" t="s">
        <v>28</v>
      </c>
      <c r="K4384" s="4" t="s">
        <v>29</v>
      </c>
      <c r="L4384" s="5">
        <v>53089.89</v>
      </c>
      <c r="M4384" s="5">
        <v>68763.83</v>
      </c>
      <c r="N4384" s="4">
        <v>0</v>
      </c>
      <c r="O4384" s="4" t="s">
        <v>30</v>
      </c>
      <c r="P4384" s="4" t="s">
        <v>1110</v>
      </c>
      <c r="Q4384" s="4" t="s">
        <v>32</v>
      </c>
      <c r="R4384" s="6"/>
      <c r="S4384" s="7">
        <f t="shared" si="700"/>
        <v>68763.83</v>
      </c>
      <c r="T4384" s="7">
        <f t="shared" si="708"/>
        <v>26544.945</v>
      </c>
      <c r="U4384" s="7">
        <f t="shared" si="701"/>
        <v>26544.945</v>
      </c>
      <c r="V4384" s="7">
        <f t="shared" si="703"/>
        <v>7963.4834999999994</v>
      </c>
      <c r="W4384" s="7">
        <f t="shared" si="704"/>
        <v>1751.9663699999999</v>
      </c>
      <c r="X4384" s="7">
        <f t="shared" si="702"/>
        <v>9715.4498699999986</v>
      </c>
      <c r="Y4384" s="7">
        <f>L4384+X4384</f>
        <v>62805.339869999996</v>
      </c>
      <c r="Z4384" s="4">
        <v>2</v>
      </c>
      <c r="AA4384" s="7">
        <f t="shared" si="705"/>
        <v>25122.135947999999</v>
      </c>
      <c r="AB4384" s="4">
        <v>3</v>
      </c>
      <c r="AC4384" s="7">
        <f t="shared" si="706"/>
        <v>14654.579302999999</v>
      </c>
      <c r="AD4384">
        <v>3</v>
      </c>
      <c r="AE4384" s="8">
        <f t="shared" si="707"/>
        <v>18841.601961</v>
      </c>
    </row>
    <row r="4385" spans="1:31" x14ac:dyDescent="0.25">
      <c r="A4385" s="4">
        <v>489803</v>
      </c>
      <c r="B4385" s="4" t="s">
        <v>13681</v>
      </c>
      <c r="C4385" s="4">
        <v>43848198</v>
      </c>
      <c r="D4385" s="4">
        <v>29136479</v>
      </c>
      <c r="E4385" s="4" t="s">
        <v>13682</v>
      </c>
      <c r="F4385" s="4" t="s">
        <v>26</v>
      </c>
      <c r="G4385" s="4" t="s">
        <v>13683</v>
      </c>
      <c r="H4385" s="4"/>
      <c r="I4385" s="4"/>
      <c r="J4385" s="4" t="s">
        <v>45</v>
      </c>
      <c r="K4385" s="4" t="s">
        <v>46</v>
      </c>
      <c r="L4385" s="5">
        <v>53090.95</v>
      </c>
      <c r="M4385" s="5">
        <v>67379.710000000006</v>
      </c>
      <c r="N4385" s="4">
        <v>0</v>
      </c>
      <c r="O4385" s="4" t="s">
        <v>30</v>
      </c>
      <c r="P4385" s="4" t="s">
        <v>1110</v>
      </c>
      <c r="Q4385" s="4" t="s">
        <v>32</v>
      </c>
      <c r="R4385" s="6"/>
      <c r="S4385" s="7">
        <f t="shared" si="700"/>
        <v>67379.710000000006</v>
      </c>
      <c r="T4385" s="7">
        <f t="shared" si="708"/>
        <v>26545.474999999999</v>
      </c>
      <c r="U4385" s="7">
        <f t="shared" si="701"/>
        <v>26545.474999999999</v>
      </c>
      <c r="V4385" s="7">
        <f t="shared" si="703"/>
        <v>7963.642499999999</v>
      </c>
      <c r="W4385" s="7">
        <f t="shared" si="704"/>
        <v>1752.0013499999998</v>
      </c>
      <c r="X4385" s="7">
        <f t="shared" si="702"/>
        <v>9715.6438499999986</v>
      </c>
      <c r="Y4385" s="7">
        <f>L4385+X4385</f>
        <v>62806.593849999997</v>
      </c>
      <c r="Z4385" s="4">
        <v>2</v>
      </c>
      <c r="AA4385" s="7">
        <f t="shared" si="705"/>
        <v>25122.63754</v>
      </c>
      <c r="AB4385" s="4">
        <v>3</v>
      </c>
      <c r="AC4385" s="7">
        <f t="shared" si="706"/>
        <v>14654.871898333331</v>
      </c>
      <c r="AD4385">
        <v>3</v>
      </c>
      <c r="AE4385" s="8">
        <f t="shared" si="707"/>
        <v>18841.978155000001</v>
      </c>
    </row>
    <row r="4386" spans="1:31" x14ac:dyDescent="0.25">
      <c r="A4386" s="4">
        <v>488752</v>
      </c>
      <c r="B4386" s="4" t="s">
        <v>13684</v>
      </c>
      <c r="C4386" s="4">
        <v>41604131</v>
      </c>
      <c r="D4386" s="4">
        <v>28378449</v>
      </c>
      <c r="E4386" s="4" t="s">
        <v>13685</v>
      </c>
      <c r="F4386" s="4" t="s">
        <v>26</v>
      </c>
      <c r="G4386" s="4" t="s">
        <v>13686</v>
      </c>
      <c r="H4386" s="4"/>
      <c r="I4386" s="4"/>
      <c r="J4386" s="4" t="s">
        <v>441</v>
      </c>
      <c r="K4386" s="4" t="s">
        <v>29</v>
      </c>
      <c r="L4386" s="5">
        <v>53093.43</v>
      </c>
      <c r="M4386" s="5">
        <v>106832.8</v>
      </c>
      <c r="N4386" s="4">
        <v>0</v>
      </c>
      <c r="O4386" s="4" t="s">
        <v>30</v>
      </c>
      <c r="P4386" s="4" t="s">
        <v>1110</v>
      </c>
      <c r="Q4386" s="4" t="s">
        <v>32</v>
      </c>
      <c r="R4386" s="6"/>
      <c r="S4386" s="7">
        <f t="shared" si="700"/>
        <v>106832.8</v>
      </c>
      <c r="T4386" s="7">
        <f t="shared" si="708"/>
        <v>26546.715</v>
      </c>
      <c r="U4386" s="7">
        <f t="shared" si="701"/>
        <v>26546.715</v>
      </c>
      <c r="V4386" s="7">
        <f t="shared" si="703"/>
        <v>7964.0144999999993</v>
      </c>
      <c r="W4386" s="7">
        <f t="shared" si="704"/>
        <v>1752.0831899999998</v>
      </c>
      <c r="X4386" s="7">
        <f t="shared" si="702"/>
        <v>9716.0976899999987</v>
      </c>
      <c r="Y4386" s="7">
        <f>L4386+X4386</f>
        <v>62809.527690000003</v>
      </c>
      <c r="Z4386" s="4">
        <v>2</v>
      </c>
      <c r="AA4386" s="7">
        <f t="shared" si="705"/>
        <v>25123.811076000002</v>
      </c>
      <c r="AB4386" s="4">
        <v>3</v>
      </c>
      <c r="AC4386" s="7">
        <f t="shared" si="706"/>
        <v>14655.556461</v>
      </c>
      <c r="AD4386">
        <v>3</v>
      </c>
      <c r="AE4386" s="8">
        <f t="shared" si="707"/>
        <v>18842.858307000002</v>
      </c>
    </row>
    <row r="4387" spans="1:31" x14ac:dyDescent="0.25">
      <c r="A4387" s="4">
        <v>487190</v>
      </c>
      <c r="B4387" s="4" t="s">
        <v>13687</v>
      </c>
      <c r="C4387" s="4">
        <v>23557972</v>
      </c>
      <c r="D4387" s="4">
        <v>28492872</v>
      </c>
      <c r="E4387" s="4" t="s">
        <v>13688</v>
      </c>
      <c r="F4387" s="4" t="s">
        <v>232</v>
      </c>
      <c r="G4387" s="4" t="s">
        <v>13689</v>
      </c>
      <c r="H4387" s="4"/>
      <c r="I4387" s="4"/>
      <c r="J4387" s="4" t="s">
        <v>155</v>
      </c>
      <c r="K4387" s="4" t="s">
        <v>347</v>
      </c>
      <c r="L4387" s="5">
        <v>53101.37</v>
      </c>
      <c r="M4387" s="5">
        <v>65471.040000000001</v>
      </c>
      <c r="N4387" s="4">
        <v>0</v>
      </c>
      <c r="O4387" s="4" t="s">
        <v>47</v>
      </c>
      <c r="P4387" s="4" t="s">
        <v>1110</v>
      </c>
      <c r="Q4387" s="4" t="s">
        <v>32</v>
      </c>
      <c r="R4387" s="6"/>
      <c r="S4387" s="7">
        <f t="shared" si="700"/>
        <v>65471.040000000001</v>
      </c>
      <c r="T4387" s="7">
        <f t="shared" si="708"/>
        <v>26550.685000000001</v>
      </c>
      <c r="U4387" s="7">
        <f t="shared" si="701"/>
        <v>26550.685000000001</v>
      </c>
      <c r="V4387" s="7">
        <f t="shared" si="703"/>
        <v>7965.2055</v>
      </c>
      <c r="W4387" s="7">
        <f t="shared" si="704"/>
        <v>1752.34521</v>
      </c>
      <c r="X4387" s="7">
        <f t="shared" si="702"/>
        <v>9717.5507099999995</v>
      </c>
      <c r="Y4387" s="7">
        <f>L4387+X4387</f>
        <v>62818.920710000006</v>
      </c>
      <c r="Z4387" s="4">
        <v>2</v>
      </c>
      <c r="AA4387" s="7">
        <f t="shared" si="705"/>
        <v>25127.568284000004</v>
      </c>
      <c r="AB4387" s="4">
        <v>3</v>
      </c>
      <c r="AC4387" s="7">
        <f t="shared" si="706"/>
        <v>14657.748165666666</v>
      </c>
      <c r="AD4387">
        <v>3</v>
      </c>
      <c r="AE4387" s="8">
        <f t="shared" si="707"/>
        <v>18845.676213000002</v>
      </c>
    </row>
    <row r="4388" spans="1:31" x14ac:dyDescent="0.25">
      <c r="A4388" s="4">
        <v>489796</v>
      </c>
      <c r="B4388" s="4" t="s">
        <v>13690</v>
      </c>
      <c r="C4388" s="4">
        <v>43741601</v>
      </c>
      <c r="D4388" s="4">
        <v>29174592</v>
      </c>
      <c r="E4388" s="4" t="s">
        <v>13691</v>
      </c>
      <c r="F4388" s="4" t="s">
        <v>26</v>
      </c>
      <c r="G4388" s="4" t="s">
        <v>13692</v>
      </c>
      <c r="H4388" s="4"/>
      <c r="I4388" s="4"/>
      <c r="J4388" s="4" t="s">
        <v>45</v>
      </c>
      <c r="K4388" s="4" t="s">
        <v>46</v>
      </c>
      <c r="L4388" s="5">
        <v>53108.88</v>
      </c>
      <c r="M4388" s="5">
        <v>67518.63</v>
      </c>
      <c r="N4388" s="4">
        <v>0</v>
      </c>
      <c r="O4388" s="4" t="s">
        <v>30</v>
      </c>
      <c r="P4388" s="4" t="s">
        <v>1110</v>
      </c>
      <c r="Q4388" s="4" t="s">
        <v>32</v>
      </c>
      <c r="R4388" s="6"/>
      <c r="S4388" s="7">
        <f t="shared" si="700"/>
        <v>67518.63</v>
      </c>
      <c r="T4388" s="7">
        <f t="shared" si="708"/>
        <v>26554.44</v>
      </c>
      <c r="U4388" s="7">
        <f t="shared" si="701"/>
        <v>26554.44</v>
      </c>
      <c r="V4388" s="7">
        <f t="shared" si="703"/>
        <v>7966.3319999999994</v>
      </c>
      <c r="W4388" s="7">
        <f t="shared" si="704"/>
        <v>1752.59304</v>
      </c>
      <c r="X4388" s="7">
        <f t="shared" si="702"/>
        <v>9718.9250400000001</v>
      </c>
      <c r="Y4388" s="7">
        <f>L4388+X4388</f>
        <v>62827.805039999999</v>
      </c>
      <c r="Z4388" s="4">
        <v>2</v>
      </c>
      <c r="AA4388" s="7">
        <f t="shared" si="705"/>
        <v>25131.122016000001</v>
      </c>
      <c r="AB4388" s="4">
        <v>3</v>
      </c>
      <c r="AC4388" s="7">
        <f t="shared" si="706"/>
        <v>14659.821175999999</v>
      </c>
      <c r="AD4388">
        <v>3</v>
      </c>
      <c r="AE4388" s="8">
        <f t="shared" si="707"/>
        <v>18848.341511999999</v>
      </c>
    </row>
    <row r="4389" spans="1:31" x14ac:dyDescent="0.25">
      <c r="A4389" s="4">
        <v>486510</v>
      </c>
      <c r="B4389" s="4" t="s">
        <v>13693</v>
      </c>
      <c r="C4389" s="4">
        <v>40345843</v>
      </c>
      <c r="D4389" s="4">
        <v>29248868</v>
      </c>
      <c r="E4389" s="4" t="s">
        <v>13694</v>
      </c>
      <c r="F4389" s="4" t="s">
        <v>26</v>
      </c>
      <c r="G4389" s="4" t="s">
        <v>13695</v>
      </c>
      <c r="H4389" s="4"/>
      <c r="I4389" s="4"/>
      <c r="J4389" s="4" t="s">
        <v>28</v>
      </c>
      <c r="K4389" s="4" t="s">
        <v>29</v>
      </c>
      <c r="L4389" s="5">
        <v>53260.81</v>
      </c>
      <c r="M4389" s="5">
        <v>69086.009999999995</v>
      </c>
      <c r="N4389" s="4">
        <v>0</v>
      </c>
      <c r="O4389" s="4" t="s">
        <v>30</v>
      </c>
      <c r="P4389" s="4" t="s">
        <v>1110</v>
      </c>
      <c r="Q4389" s="4" t="s">
        <v>32</v>
      </c>
      <c r="R4389" s="6"/>
      <c r="S4389" s="7">
        <f t="shared" si="700"/>
        <v>69086.009999999995</v>
      </c>
      <c r="T4389" s="7">
        <f t="shared" si="708"/>
        <v>26630.404999999999</v>
      </c>
      <c r="U4389" s="7">
        <f t="shared" si="701"/>
        <v>26630.404999999999</v>
      </c>
      <c r="V4389" s="7">
        <f t="shared" si="703"/>
        <v>7989.1214999999993</v>
      </c>
      <c r="W4389" s="7">
        <f t="shared" si="704"/>
        <v>1757.6067299999997</v>
      </c>
      <c r="X4389" s="7">
        <f t="shared" si="702"/>
        <v>9746.7282299999988</v>
      </c>
      <c r="Y4389" s="7">
        <f>L4389+X4389</f>
        <v>63007.538229999998</v>
      </c>
      <c r="Z4389" s="4">
        <v>2</v>
      </c>
      <c r="AA4389" s="7">
        <f t="shared" si="705"/>
        <v>25203.015292</v>
      </c>
      <c r="AB4389" s="4">
        <v>3</v>
      </c>
      <c r="AC4389" s="7">
        <f t="shared" si="706"/>
        <v>14701.758920333332</v>
      </c>
      <c r="AD4389">
        <v>3</v>
      </c>
      <c r="AE4389" s="8">
        <f t="shared" si="707"/>
        <v>18902.261469000001</v>
      </c>
    </row>
    <row r="4390" spans="1:31" x14ac:dyDescent="0.25">
      <c r="A4390" s="4">
        <v>486913</v>
      </c>
      <c r="B4390" s="4" t="s">
        <v>13696</v>
      </c>
      <c r="C4390" s="4">
        <v>95900206</v>
      </c>
      <c r="D4390" s="4">
        <v>26195294</v>
      </c>
      <c r="E4390" s="4" t="s">
        <v>13697</v>
      </c>
      <c r="F4390" s="4" t="s">
        <v>26</v>
      </c>
      <c r="G4390" s="4" t="s">
        <v>13698</v>
      </c>
      <c r="H4390" s="4"/>
      <c r="I4390" s="4"/>
      <c r="J4390" s="4" t="s">
        <v>28</v>
      </c>
      <c r="K4390" s="4" t="s">
        <v>29</v>
      </c>
      <c r="L4390" s="5">
        <v>53263.65</v>
      </c>
      <c r="M4390" s="5">
        <v>68190.33</v>
      </c>
      <c r="N4390" s="4">
        <v>0</v>
      </c>
      <c r="O4390" s="4" t="s">
        <v>30</v>
      </c>
      <c r="P4390" s="4" t="s">
        <v>3200</v>
      </c>
      <c r="Q4390" s="4" t="s">
        <v>32</v>
      </c>
      <c r="R4390" s="6"/>
      <c r="S4390" s="7">
        <f t="shared" si="700"/>
        <v>68190.33</v>
      </c>
      <c r="T4390" s="7">
        <f t="shared" si="708"/>
        <v>26631.825000000001</v>
      </c>
      <c r="U4390" s="7">
        <f t="shared" si="701"/>
        <v>26631.825000000001</v>
      </c>
      <c r="V4390" s="7">
        <f t="shared" si="703"/>
        <v>7989.5474999999997</v>
      </c>
      <c r="W4390" s="7">
        <f t="shared" si="704"/>
        <v>1757.70045</v>
      </c>
      <c r="X4390" s="7">
        <f t="shared" si="702"/>
        <v>9747.247949999999</v>
      </c>
      <c r="Y4390" s="7">
        <f>L4390+X4390</f>
        <v>63010.897949999999</v>
      </c>
      <c r="Z4390" s="4">
        <v>2</v>
      </c>
      <c r="AA4390" s="7">
        <f t="shared" si="705"/>
        <v>25204.359179999999</v>
      </c>
      <c r="AB4390" s="4">
        <v>3</v>
      </c>
      <c r="AC4390" s="7">
        <f t="shared" si="706"/>
        <v>14702.542855</v>
      </c>
      <c r="AD4390">
        <v>3</v>
      </c>
      <c r="AE4390" s="8">
        <f t="shared" si="707"/>
        <v>18903.269385</v>
      </c>
    </row>
    <row r="4391" spans="1:31" x14ac:dyDescent="0.25">
      <c r="A4391" s="4">
        <v>487546</v>
      </c>
      <c r="B4391" s="4" t="s">
        <v>13699</v>
      </c>
      <c r="C4391" s="4">
        <v>31940299</v>
      </c>
      <c r="D4391" s="4">
        <v>19807245</v>
      </c>
      <c r="E4391" s="4" t="s">
        <v>13700</v>
      </c>
      <c r="F4391" s="4" t="s">
        <v>232</v>
      </c>
      <c r="G4391" s="4" t="s">
        <v>13701</v>
      </c>
      <c r="H4391" s="4"/>
      <c r="I4391" s="4"/>
      <c r="J4391" s="4" t="s">
        <v>155</v>
      </c>
      <c r="K4391" s="4" t="s">
        <v>347</v>
      </c>
      <c r="L4391" s="5">
        <v>53267.93</v>
      </c>
      <c r="M4391" s="5">
        <v>65093</v>
      </c>
      <c r="N4391" s="4">
        <v>0</v>
      </c>
      <c r="O4391" s="4" t="s">
        <v>47</v>
      </c>
      <c r="P4391" s="4" t="s">
        <v>1110</v>
      </c>
      <c r="Q4391" s="4" t="s">
        <v>32</v>
      </c>
      <c r="R4391" s="6"/>
      <c r="S4391" s="7">
        <f t="shared" si="700"/>
        <v>65093</v>
      </c>
      <c r="T4391" s="7">
        <f t="shared" si="708"/>
        <v>26633.965</v>
      </c>
      <c r="U4391" s="7">
        <f t="shared" si="701"/>
        <v>26633.965</v>
      </c>
      <c r="V4391" s="7">
        <f t="shared" si="703"/>
        <v>7990.1894999999995</v>
      </c>
      <c r="W4391" s="7">
        <f t="shared" si="704"/>
        <v>1757.84169</v>
      </c>
      <c r="X4391" s="7">
        <f t="shared" si="702"/>
        <v>9748.0311899999997</v>
      </c>
      <c r="Y4391" s="7">
        <f>L4391+X4391</f>
        <v>63015.961190000002</v>
      </c>
      <c r="Z4391" s="4">
        <v>2</v>
      </c>
      <c r="AA4391" s="7">
        <f t="shared" si="705"/>
        <v>25206.384476000003</v>
      </c>
      <c r="AB4391" s="4">
        <v>3</v>
      </c>
      <c r="AC4391" s="7">
        <f t="shared" si="706"/>
        <v>14703.724277666666</v>
      </c>
      <c r="AD4391">
        <v>3</v>
      </c>
      <c r="AE4391" s="8">
        <f t="shared" si="707"/>
        <v>18904.788357000001</v>
      </c>
    </row>
    <row r="4392" spans="1:31" x14ac:dyDescent="0.25">
      <c r="A4392" s="4">
        <v>489220</v>
      </c>
      <c r="B4392" s="4" t="s">
        <v>13702</v>
      </c>
      <c r="C4392" s="4">
        <v>30331202</v>
      </c>
      <c r="D4392" s="4">
        <v>6726791</v>
      </c>
      <c r="E4392" s="4" t="s">
        <v>13703</v>
      </c>
      <c r="F4392" s="4" t="s">
        <v>26</v>
      </c>
      <c r="G4392" s="4" t="s">
        <v>13704</v>
      </c>
      <c r="H4392" s="4"/>
      <c r="I4392" s="4"/>
      <c r="J4392" s="4" t="s">
        <v>45</v>
      </c>
      <c r="K4392" s="4" t="s">
        <v>46</v>
      </c>
      <c r="L4392" s="5">
        <v>53346.02</v>
      </c>
      <c r="M4392" s="5">
        <v>68316.38</v>
      </c>
      <c r="N4392" s="4">
        <v>0</v>
      </c>
      <c r="O4392" s="4" t="s">
        <v>30</v>
      </c>
      <c r="P4392" s="4" t="s">
        <v>1110</v>
      </c>
      <c r="Q4392" s="4" t="s">
        <v>32</v>
      </c>
      <c r="R4392" s="6"/>
      <c r="S4392" s="7">
        <f t="shared" si="700"/>
        <v>68316.38</v>
      </c>
      <c r="T4392" s="7">
        <f t="shared" si="708"/>
        <v>26673.01</v>
      </c>
      <c r="U4392" s="7">
        <f t="shared" si="701"/>
        <v>26673.01</v>
      </c>
      <c r="V4392" s="7">
        <f t="shared" si="703"/>
        <v>8001.9029999999993</v>
      </c>
      <c r="W4392" s="7">
        <f t="shared" si="704"/>
        <v>1760.4186599999998</v>
      </c>
      <c r="X4392" s="7">
        <f t="shared" si="702"/>
        <v>9762.3216599999996</v>
      </c>
      <c r="Y4392" s="7">
        <f>L4392+X4392</f>
        <v>63108.341659999998</v>
      </c>
      <c r="Z4392" s="4">
        <v>2</v>
      </c>
      <c r="AA4392" s="7">
        <f t="shared" si="705"/>
        <v>25243.336664000002</v>
      </c>
      <c r="AB4392" s="4">
        <v>3</v>
      </c>
      <c r="AC4392" s="7">
        <f t="shared" si="706"/>
        <v>14725.279720666666</v>
      </c>
      <c r="AD4392">
        <v>3</v>
      </c>
      <c r="AE4392" s="8">
        <f t="shared" si="707"/>
        <v>18932.502497999998</v>
      </c>
    </row>
    <row r="4393" spans="1:31" x14ac:dyDescent="0.25">
      <c r="A4393" s="4">
        <v>484256</v>
      </c>
      <c r="B4393" s="4" t="s">
        <v>13705</v>
      </c>
      <c r="C4393" s="4">
        <v>42692568</v>
      </c>
      <c r="D4393" s="4">
        <v>24747636</v>
      </c>
      <c r="E4393" s="4" t="s">
        <v>13706</v>
      </c>
      <c r="F4393" s="4" t="s">
        <v>26</v>
      </c>
      <c r="G4393" s="4" t="s">
        <v>13707</v>
      </c>
      <c r="H4393" s="4"/>
      <c r="I4393" s="4"/>
      <c r="J4393" s="4" t="s">
        <v>107</v>
      </c>
      <c r="K4393" s="4" t="s">
        <v>2974</v>
      </c>
      <c r="L4393" s="5">
        <v>53688.61</v>
      </c>
      <c r="M4393" s="5">
        <v>71604.88</v>
      </c>
      <c r="N4393" s="4">
        <v>0</v>
      </c>
      <c r="O4393" s="4" t="s">
        <v>30</v>
      </c>
      <c r="P4393" s="4" t="s">
        <v>1110</v>
      </c>
      <c r="Q4393" s="4" t="s">
        <v>32</v>
      </c>
      <c r="R4393" s="6"/>
      <c r="S4393" s="7">
        <f t="shared" si="700"/>
        <v>71604.88</v>
      </c>
      <c r="T4393" s="7">
        <f t="shared" si="708"/>
        <v>26844.305</v>
      </c>
      <c r="U4393" s="7">
        <f t="shared" si="701"/>
        <v>26844.305</v>
      </c>
      <c r="V4393" s="7">
        <f t="shared" si="703"/>
        <v>8053.2914999999994</v>
      </c>
      <c r="W4393" s="7">
        <f t="shared" si="704"/>
        <v>1771.7241299999998</v>
      </c>
      <c r="X4393" s="7">
        <f t="shared" si="702"/>
        <v>9825.0156299999999</v>
      </c>
      <c r="Y4393" s="7">
        <f>L4393+X4393</f>
        <v>63513.625630000002</v>
      </c>
      <c r="Z4393" s="4">
        <v>2</v>
      </c>
      <c r="AA4393" s="7">
        <f t="shared" si="705"/>
        <v>25405.450252000002</v>
      </c>
      <c r="AB4393" s="4">
        <v>3</v>
      </c>
      <c r="AC4393" s="7">
        <f t="shared" si="706"/>
        <v>14819.845980333334</v>
      </c>
      <c r="AD4393">
        <v>3</v>
      </c>
      <c r="AE4393" s="8">
        <f t="shared" si="707"/>
        <v>19054.087689</v>
      </c>
    </row>
    <row r="4394" spans="1:31" x14ac:dyDescent="0.25">
      <c r="A4394" s="4">
        <v>489758</v>
      </c>
      <c r="B4394" s="4" t="s">
        <v>13708</v>
      </c>
      <c r="C4394" s="4">
        <v>42682354</v>
      </c>
      <c r="D4394" s="4">
        <v>29675973</v>
      </c>
      <c r="E4394" s="4" t="s">
        <v>13709</v>
      </c>
      <c r="F4394" s="4" t="s">
        <v>26</v>
      </c>
      <c r="G4394" s="4" t="s">
        <v>13710</v>
      </c>
      <c r="H4394" s="4"/>
      <c r="I4394" s="4"/>
      <c r="J4394" s="4" t="s">
        <v>45</v>
      </c>
      <c r="K4394" s="4" t="s">
        <v>46</v>
      </c>
      <c r="L4394" s="5">
        <v>53738.239999999998</v>
      </c>
      <c r="M4394" s="5">
        <v>68881.539999999994</v>
      </c>
      <c r="N4394" s="4">
        <v>0</v>
      </c>
      <c r="O4394" s="4" t="s">
        <v>30</v>
      </c>
      <c r="P4394" s="4" t="s">
        <v>1110</v>
      </c>
      <c r="Q4394" s="4" t="s">
        <v>32</v>
      </c>
      <c r="R4394" s="6"/>
      <c r="S4394" s="7">
        <f t="shared" si="700"/>
        <v>68881.539999999994</v>
      </c>
      <c r="T4394" s="7">
        <f t="shared" si="708"/>
        <v>26869.119999999999</v>
      </c>
      <c r="U4394" s="7">
        <f t="shared" si="701"/>
        <v>26869.119999999999</v>
      </c>
      <c r="V4394" s="7">
        <f t="shared" si="703"/>
        <v>8060.735999999999</v>
      </c>
      <c r="W4394" s="7">
        <f t="shared" si="704"/>
        <v>1773.3619199999998</v>
      </c>
      <c r="X4394" s="7">
        <f t="shared" si="702"/>
        <v>9834.0979199999983</v>
      </c>
      <c r="Y4394" s="7">
        <f>L4394+X4394</f>
        <v>63572.337919999998</v>
      </c>
      <c r="Z4394" s="4">
        <v>2</v>
      </c>
      <c r="AA4394" s="7">
        <f t="shared" si="705"/>
        <v>25428.935168</v>
      </c>
      <c r="AB4394" s="4">
        <v>3</v>
      </c>
      <c r="AC4394" s="7">
        <f t="shared" si="706"/>
        <v>14833.545514666665</v>
      </c>
      <c r="AD4394">
        <v>3</v>
      </c>
      <c r="AE4394" s="8">
        <f t="shared" si="707"/>
        <v>19071.701376000001</v>
      </c>
    </row>
    <row r="4395" spans="1:31" x14ac:dyDescent="0.25">
      <c r="A4395" s="4">
        <v>485323</v>
      </c>
      <c r="B4395" s="4" t="s">
        <v>13711</v>
      </c>
      <c r="C4395" s="4">
        <v>30398762</v>
      </c>
      <c r="D4395" s="4">
        <v>1864056</v>
      </c>
      <c r="E4395" s="4" t="s">
        <v>13712</v>
      </c>
      <c r="F4395" s="4" t="s">
        <v>26</v>
      </c>
      <c r="G4395" s="4" t="s">
        <v>13713</v>
      </c>
      <c r="H4395" s="4"/>
      <c r="I4395" s="4"/>
      <c r="J4395" s="4" t="s">
        <v>294</v>
      </c>
      <c r="K4395" s="4" t="s">
        <v>13714</v>
      </c>
      <c r="L4395" s="5">
        <v>54063.72</v>
      </c>
      <c r="M4395" s="5">
        <v>103751.15</v>
      </c>
      <c r="N4395" s="4">
        <v>0</v>
      </c>
      <c r="O4395" s="4" t="s">
        <v>30</v>
      </c>
      <c r="P4395" s="4" t="s">
        <v>1110</v>
      </c>
      <c r="Q4395" s="4" t="s">
        <v>32</v>
      </c>
      <c r="R4395" s="6"/>
      <c r="S4395" s="7">
        <f t="shared" si="700"/>
        <v>103751.15</v>
      </c>
      <c r="T4395" s="7">
        <f t="shared" si="708"/>
        <v>27031.86</v>
      </c>
      <c r="U4395" s="7">
        <f t="shared" si="701"/>
        <v>27031.86</v>
      </c>
      <c r="V4395" s="7">
        <f t="shared" si="703"/>
        <v>8109.558</v>
      </c>
      <c r="W4395" s="7">
        <f t="shared" si="704"/>
        <v>1784.10276</v>
      </c>
      <c r="X4395" s="7">
        <f t="shared" si="702"/>
        <v>9893.6607600000007</v>
      </c>
      <c r="Y4395" s="7">
        <f>L4395+X4395</f>
        <v>63957.38076</v>
      </c>
      <c r="Z4395" s="4">
        <v>2</v>
      </c>
      <c r="AA4395" s="7">
        <f t="shared" si="705"/>
        <v>25582.952304000002</v>
      </c>
      <c r="AB4395" s="4">
        <v>3</v>
      </c>
      <c r="AC4395" s="7">
        <f t="shared" si="706"/>
        <v>14923.388843999999</v>
      </c>
      <c r="AD4395">
        <v>3</v>
      </c>
      <c r="AE4395" s="8">
        <f t="shared" si="707"/>
        <v>19187.214228000001</v>
      </c>
    </row>
    <row r="4396" spans="1:31" x14ac:dyDescent="0.25">
      <c r="A4396" s="4">
        <v>486894</v>
      </c>
      <c r="B4396" s="4" t="s">
        <v>13715</v>
      </c>
      <c r="C4396" s="4">
        <v>95782809</v>
      </c>
      <c r="D4396" s="4">
        <v>25406207</v>
      </c>
      <c r="E4396" s="4" t="s">
        <v>13716</v>
      </c>
      <c r="F4396" s="4" t="s">
        <v>26</v>
      </c>
      <c r="G4396" s="4" t="s">
        <v>13717</v>
      </c>
      <c r="H4396" s="4"/>
      <c r="I4396" s="4"/>
      <c r="J4396" s="4" t="s">
        <v>28</v>
      </c>
      <c r="K4396" s="4" t="s">
        <v>29</v>
      </c>
      <c r="L4396" s="5">
        <v>54257.59</v>
      </c>
      <c r="M4396" s="5">
        <v>70036.58</v>
      </c>
      <c r="N4396" s="4">
        <v>0</v>
      </c>
      <c r="O4396" s="4" t="s">
        <v>30</v>
      </c>
      <c r="P4396" s="4" t="s">
        <v>1110</v>
      </c>
      <c r="Q4396" s="4" t="s">
        <v>32</v>
      </c>
      <c r="R4396" s="6"/>
      <c r="S4396" s="7">
        <f t="shared" si="700"/>
        <v>70036.58</v>
      </c>
      <c r="T4396" s="7">
        <f t="shared" si="708"/>
        <v>27128.794999999998</v>
      </c>
      <c r="U4396" s="7">
        <f t="shared" si="701"/>
        <v>27128.794999999998</v>
      </c>
      <c r="V4396" s="7">
        <f t="shared" si="703"/>
        <v>8138.6384999999991</v>
      </c>
      <c r="W4396" s="7">
        <f t="shared" si="704"/>
        <v>1790.5004699999997</v>
      </c>
      <c r="X4396" s="7">
        <f t="shared" si="702"/>
        <v>9929.1389699999982</v>
      </c>
      <c r="Y4396" s="7">
        <f>L4396+X4396</f>
        <v>64186.728969999996</v>
      </c>
      <c r="Z4396" s="4">
        <v>2</v>
      </c>
      <c r="AA4396" s="7">
        <f t="shared" si="705"/>
        <v>25674.691588000002</v>
      </c>
      <c r="AB4396" s="4">
        <v>3</v>
      </c>
      <c r="AC4396" s="7">
        <f t="shared" si="706"/>
        <v>14976.903426333331</v>
      </c>
      <c r="AD4396">
        <v>3</v>
      </c>
      <c r="AE4396" s="8">
        <f t="shared" si="707"/>
        <v>19256.018691000001</v>
      </c>
    </row>
    <row r="4397" spans="1:31" x14ac:dyDescent="0.25">
      <c r="A4397" s="4">
        <v>486119</v>
      </c>
      <c r="B4397" s="4" t="s">
        <v>13718</v>
      </c>
      <c r="C4397" s="4">
        <v>32954474</v>
      </c>
      <c r="D4397" s="4">
        <v>29140787</v>
      </c>
      <c r="E4397" s="4" t="s">
        <v>13719</v>
      </c>
      <c r="F4397" s="4" t="s">
        <v>26</v>
      </c>
      <c r="G4397" s="4" t="s">
        <v>13720</v>
      </c>
      <c r="H4397" s="4"/>
      <c r="I4397" s="4"/>
      <c r="J4397" s="4" t="s">
        <v>28</v>
      </c>
      <c r="K4397" s="4" t="s">
        <v>29</v>
      </c>
      <c r="L4397" s="5">
        <v>54261.8</v>
      </c>
      <c r="M4397" s="5">
        <v>70202.990000000005</v>
      </c>
      <c r="N4397" s="4">
        <v>0</v>
      </c>
      <c r="O4397" s="4" t="s">
        <v>30</v>
      </c>
      <c r="P4397" s="4" t="s">
        <v>1110</v>
      </c>
      <c r="Q4397" s="4" t="s">
        <v>32</v>
      </c>
      <c r="R4397" s="6"/>
      <c r="S4397" s="7">
        <f t="shared" si="700"/>
        <v>70202.990000000005</v>
      </c>
      <c r="T4397" s="7">
        <f t="shared" si="708"/>
        <v>27130.9</v>
      </c>
      <c r="U4397" s="7">
        <f t="shared" si="701"/>
        <v>27130.9</v>
      </c>
      <c r="V4397" s="7">
        <f t="shared" si="703"/>
        <v>8139.27</v>
      </c>
      <c r="W4397" s="7">
        <f t="shared" si="704"/>
        <v>1790.6394</v>
      </c>
      <c r="X4397" s="7">
        <f t="shared" si="702"/>
        <v>9929.9094000000005</v>
      </c>
      <c r="Y4397" s="7">
        <f>L4397+X4397</f>
        <v>64191.709400000007</v>
      </c>
      <c r="Z4397" s="4">
        <v>2</v>
      </c>
      <c r="AA4397" s="7">
        <f t="shared" si="705"/>
        <v>25676.683760000004</v>
      </c>
      <c r="AB4397" s="4">
        <v>3</v>
      </c>
      <c r="AC4397" s="7">
        <f t="shared" si="706"/>
        <v>14978.065526666667</v>
      </c>
      <c r="AD4397">
        <v>3</v>
      </c>
      <c r="AE4397" s="8">
        <f t="shared" si="707"/>
        <v>19257.512820000004</v>
      </c>
    </row>
    <row r="4398" spans="1:31" x14ac:dyDescent="0.25">
      <c r="A4398" s="4">
        <v>486815</v>
      </c>
      <c r="B4398" s="4" t="s">
        <v>13721</v>
      </c>
      <c r="C4398" s="4">
        <v>94481472</v>
      </c>
      <c r="D4398" s="4">
        <v>25659381</v>
      </c>
      <c r="E4398" s="4" t="s">
        <v>13722</v>
      </c>
      <c r="F4398" s="4" t="s">
        <v>26</v>
      </c>
      <c r="G4398" s="4" t="s">
        <v>13723</v>
      </c>
      <c r="H4398" s="4" t="s">
        <v>13724</v>
      </c>
      <c r="I4398" s="4"/>
      <c r="J4398" s="4" t="s">
        <v>28</v>
      </c>
      <c r="K4398" s="4" t="s">
        <v>29</v>
      </c>
      <c r="L4398" s="5">
        <v>54303.8</v>
      </c>
      <c r="M4398" s="5">
        <v>69587.199999999997</v>
      </c>
      <c r="N4398" s="4">
        <v>0</v>
      </c>
      <c r="O4398" s="4" t="s">
        <v>30</v>
      </c>
      <c r="P4398" s="4" t="s">
        <v>1110</v>
      </c>
      <c r="Q4398" s="4" t="s">
        <v>32</v>
      </c>
      <c r="R4398" s="6"/>
      <c r="S4398" s="7">
        <f t="shared" si="700"/>
        <v>69587.199999999997</v>
      </c>
      <c r="T4398" s="7">
        <f t="shared" si="708"/>
        <v>27151.9</v>
      </c>
      <c r="U4398" s="7">
        <f t="shared" si="701"/>
        <v>27151.9</v>
      </c>
      <c r="V4398" s="7">
        <f t="shared" si="703"/>
        <v>8145.57</v>
      </c>
      <c r="W4398" s="7">
        <f t="shared" si="704"/>
        <v>1792.0254</v>
      </c>
      <c r="X4398" s="7">
        <f t="shared" si="702"/>
        <v>9937.5954000000002</v>
      </c>
      <c r="Y4398" s="7">
        <f>L4398+X4398</f>
        <v>64241.395400000001</v>
      </c>
      <c r="Z4398" s="4">
        <v>2</v>
      </c>
      <c r="AA4398" s="7">
        <f t="shared" si="705"/>
        <v>25696.55816</v>
      </c>
      <c r="AB4398" s="4">
        <v>3</v>
      </c>
      <c r="AC4398" s="7">
        <f t="shared" si="706"/>
        <v>14989.658926666665</v>
      </c>
      <c r="AD4398">
        <v>3</v>
      </c>
      <c r="AE4398" s="8">
        <f t="shared" si="707"/>
        <v>19272.41862</v>
      </c>
    </row>
    <row r="4399" spans="1:31" x14ac:dyDescent="0.25">
      <c r="A4399" s="4">
        <v>486486</v>
      </c>
      <c r="B4399" s="4" t="s">
        <v>13725</v>
      </c>
      <c r="C4399" s="4">
        <v>39858984</v>
      </c>
      <c r="D4399" s="4">
        <v>23903054</v>
      </c>
      <c r="E4399" s="4" t="s">
        <v>13726</v>
      </c>
      <c r="F4399" s="4" t="s">
        <v>26</v>
      </c>
      <c r="G4399" s="4" t="s">
        <v>13727</v>
      </c>
      <c r="H4399" s="4"/>
      <c r="I4399" s="4"/>
      <c r="J4399" s="4" t="s">
        <v>28</v>
      </c>
      <c r="K4399" s="4" t="s">
        <v>29</v>
      </c>
      <c r="L4399" s="5">
        <v>54399.25</v>
      </c>
      <c r="M4399" s="5">
        <v>68907.7</v>
      </c>
      <c r="N4399" s="4">
        <v>0</v>
      </c>
      <c r="O4399" s="4" t="s">
        <v>30</v>
      </c>
      <c r="P4399" s="4" t="s">
        <v>1110</v>
      </c>
      <c r="Q4399" s="4" t="s">
        <v>32</v>
      </c>
      <c r="R4399" s="6"/>
      <c r="S4399" s="7">
        <f t="shared" si="700"/>
        <v>68907.7</v>
      </c>
      <c r="T4399" s="7">
        <f t="shared" si="708"/>
        <v>27199.625</v>
      </c>
      <c r="U4399" s="7">
        <f t="shared" si="701"/>
        <v>27199.625</v>
      </c>
      <c r="V4399" s="7">
        <f t="shared" si="703"/>
        <v>8159.8874999999998</v>
      </c>
      <c r="W4399" s="7">
        <f t="shared" si="704"/>
        <v>1795.17525</v>
      </c>
      <c r="X4399" s="7">
        <f t="shared" si="702"/>
        <v>9955.0627499999991</v>
      </c>
      <c r="Y4399" s="7">
        <f>L4399+X4399</f>
        <v>64354.312749999997</v>
      </c>
      <c r="Z4399" s="4">
        <v>2</v>
      </c>
      <c r="AA4399" s="7">
        <f t="shared" si="705"/>
        <v>25741.7251</v>
      </c>
      <c r="AB4399" s="4">
        <v>3</v>
      </c>
      <c r="AC4399" s="7">
        <f t="shared" si="706"/>
        <v>15016.006308333332</v>
      </c>
      <c r="AD4399">
        <v>3</v>
      </c>
      <c r="AE4399" s="8">
        <f t="shared" si="707"/>
        <v>19306.293825000001</v>
      </c>
    </row>
    <row r="4400" spans="1:31" x14ac:dyDescent="0.25">
      <c r="A4400" s="4">
        <v>485333</v>
      </c>
      <c r="B4400" s="4" t="s">
        <v>13728</v>
      </c>
      <c r="C4400" s="4">
        <v>31897655</v>
      </c>
      <c r="D4400" s="4">
        <v>23391525</v>
      </c>
      <c r="E4400" s="4" t="s">
        <v>13729</v>
      </c>
      <c r="F4400" s="4" t="s">
        <v>26</v>
      </c>
      <c r="G4400" s="4" t="s">
        <v>13730</v>
      </c>
      <c r="H4400" s="4"/>
      <c r="I4400" s="4"/>
      <c r="J4400" s="4" t="s">
        <v>294</v>
      </c>
      <c r="K4400" s="4" t="s">
        <v>13731</v>
      </c>
      <c r="L4400" s="5">
        <v>54423.72</v>
      </c>
      <c r="M4400" s="5">
        <v>111419.8</v>
      </c>
      <c r="N4400" s="4">
        <v>0</v>
      </c>
      <c r="O4400" s="4" t="s">
        <v>30</v>
      </c>
      <c r="P4400" s="4" t="s">
        <v>1110</v>
      </c>
      <c r="Q4400" s="4" t="s">
        <v>32</v>
      </c>
      <c r="R4400" s="6"/>
      <c r="S4400" s="7">
        <f t="shared" si="700"/>
        <v>111419.8</v>
      </c>
      <c r="T4400" s="7">
        <f t="shared" si="708"/>
        <v>27211.86</v>
      </c>
      <c r="U4400" s="7">
        <f t="shared" si="701"/>
        <v>27211.86</v>
      </c>
      <c r="V4400" s="7">
        <f t="shared" si="703"/>
        <v>8163.558</v>
      </c>
      <c r="W4400" s="7">
        <f t="shared" si="704"/>
        <v>1795.9827600000001</v>
      </c>
      <c r="X4400" s="7">
        <f t="shared" si="702"/>
        <v>9959.5407599999999</v>
      </c>
      <c r="Y4400" s="7">
        <f>L4400+X4400</f>
        <v>64383.260760000005</v>
      </c>
      <c r="Z4400" s="4">
        <v>2</v>
      </c>
      <c r="AA4400" s="7">
        <f t="shared" si="705"/>
        <v>25753.304304000005</v>
      </c>
      <c r="AB4400" s="4">
        <v>3</v>
      </c>
      <c r="AC4400" s="7">
        <f t="shared" si="706"/>
        <v>15022.760843999999</v>
      </c>
      <c r="AD4400">
        <v>3</v>
      </c>
      <c r="AE4400" s="8">
        <f t="shared" si="707"/>
        <v>19314.978228000004</v>
      </c>
    </row>
    <row r="4401" spans="1:31" x14ac:dyDescent="0.25">
      <c r="A4401" s="4">
        <v>487559</v>
      </c>
      <c r="B4401" s="4" t="s">
        <v>13732</v>
      </c>
      <c r="C4401" s="4">
        <v>32135740</v>
      </c>
      <c r="D4401" s="4">
        <v>26226425</v>
      </c>
      <c r="E4401" s="4" t="s">
        <v>13733</v>
      </c>
      <c r="F4401" s="4" t="s">
        <v>232</v>
      </c>
      <c r="G4401" s="4" t="s">
        <v>13734</v>
      </c>
      <c r="H4401" s="4"/>
      <c r="I4401" s="4"/>
      <c r="J4401" s="4" t="s">
        <v>155</v>
      </c>
      <c r="K4401" s="4" t="s">
        <v>347</v>
      </c>
      <c r="L4401" s="5">
        <v>54439.59</v>
      </c>
      <c r="M4401" s="5">
        <v>66682.95</v>
      </c>
      <c r="N4401" s="4">
        <v>0</v>
      </c>
      <c r="O4401" s="4" t="s">
        <v>47</v>
      </c>
      <c r="P4401" s="4" t="s">
        <v>1110</v>
      </c>
      <c r="Q4401" s="4" t="s">
        <v>32</v>
      </c>
      <c r="R4401" s="6"/>
      <c r="S4401" s="7">
        <f t="shared" si="700"/>
        <v>66682.95</v>
      </c>
      <c r="T4401" s="7">
        <f t="shared" si="708"/>
        <v>27219.794999999998</v>
      </c>
      <c r="U4401" s="7">
        <f t="shared" si="701"/>
        <v>27219.794999999998</v>
      </c>
      <c r="V4401" s="7">
        <f t="shared" si="703"/>
        <v>8165.9384999999993</v>
      </c>
      <c r="W4401" s="7">
        <f t="shared" si="704"/>
        <v>1796.5064699999998</v>
      </c>
      <c r="X4401" s="7">
        <f t="shared" si="702"/>
        <v>9962.4449699999986</v>
      </c>
      <c r="Y4401" s="7">
        <f>L4401+X4401</f>
        <v>64402.034969999993</v>
      </c>
      <c r="Z4401" s="4">
        <v>2</v>
      </c>
      <c r="AA4401" s="7">
        <f t="shared" si="705"/>
        <v>25760.813987999998</v>
      </c>
      <c r="AB4401" s="4">
        <v>3</v>
      </c>
      <c r="AC4401" s="7">
        <f t="shared" si="706"/>
        <v>15027.141492999997</v>
      </c>
      <c r="AD4401">
        <v>3</v>
      </c>
      <c r="AE4401" s="8">
        <f t="shared" si="707"/>
        <v>19320.610490999999</v>
      </c>
    </row>
    <row r="4402" spans="1:31" x14ac:dyDescent="0.25">
      <c r="A4402" s="4">
        <v>485738</v>
      </c>
      <c r="B4402" s="4" t="s">
        <v>13735</v>
      </c>
      <c r="C4402" s="4">
        <v>25134576</v>
      </c>
      <c r="D4402" s="4">
        <v>29616661</v>
      </c>
      <c r="E4402" s="4" t="s">
        <v>13736</v>
      </c>
      <c r="F4402" s="4" t="s">
        <v>26</v>
      </c>
      <c r="G4402" s="4" t="s">
        <v>13737</v>
      </c>
      <c r="H4402" s="4"/>
      <c r="I4402" s="4"/>
      <c r="J4402" s="4" t="s">
        <v>28</v>
      </c>
      <c r="K4402" s="4" t="s">
        <v>29</v>
      </c>
      <c r="L4402" s="5">
        <v>54581.33</v>
      </c>
      <c r="M4402" s="5">
        <v>71959.12</v>
      </c>
      <c r="N4402" s="4">
        <v>0</v>
      </c>
      <c r="O4402" s="4" t="s">
        <v>30</v>
      </c>
      <c r="P4402" s="4" t="s">
        <v>1110</v>
      </c>
      <c r="Q4402" s="4" t="s">
        <v>32</v>
      </c>
      <c r="R4402" s="6"/>
      <c r="S4402" s="7">
        <f t="shared" si="700"/>
        <v>71959.12</v>
      </c>
      <c r="T4402" s="7">
        <f t="shared" si="708"/>
        <v>27290.665000000001</v>
      </c>
      <c r="U4402" s="7">
        <f t="shared" si="701"/>
        <v>27290.665000000001</v>
      </c>
      <c r="V4402" s="7">
        <f t="shared" si="703"/>
        <v>8187.1994999999997</v>
      </c>
      <c r="W4402" s="7">
        <f t="shared" si="704"/>
        <v>1801.18389</v>
      </c>
      <c r="X4402" s="7">
        <f t="shared" si="702"/>
        <v>9988.3833899999991</v>
      </c>
      <c r="Y4402" s="7">
        <f>L4402+X4402</f>
        <v>64569.713390000004</v>
      </c>
      <c r="Z4402" s="4">
        <v>2</v>
      </c>
      <c r="AA4402" s="7">
        <f t="shared" si="705"/>
        <v>25827.885356000003</v>
      </c>
      <c r="AB4402" s="4">
        <v>3</v>
      </c>
      <c r="AC4402" s="7">
        <f t="shared" si="706"/>
        <v>15066.266457666667</v>
      </c>
      <c r="AD4402">
        <v>3</v>
      </c>
      <c r="AE4402" s="8">
        <f t="shared" si="707"/>
        <v>19370.914017000003</v>
      </c>
    </row>
    <row r="4403" spans="1:31" x14ac:dyDescent="0.25">
      <c r="A4403" s="4">
        <v>486595</v>
      </c>
      <c r="B4403" s="4" t="s">
        <v>13738</v>
      </c>
      <c r="C4403" s="4">
        <v>41927633</v>
      </c>
      <c r="D4403" s="4">
        <v>29646458</v>
      </c>
      <c r="E4403" s="4" t="s">
        <v>13739</v>
      </c>
      <c r="F4403" s="4" t="s">
        <v>26</v>
      </c>
      <c r="G4403" s="4" t="s">
        <v>13740</v>
      </c>
      <c r="H4403" s="4"/>
      <c r="I4403" s="4"/>
      <c r="J4403" s="4" t="s">
        <v>28</v>
      </c>
      <c r="K4403" s="4" t="s">
        <v>29</v>
      </c>
      <c r="L4403" s="5">
        <v>54599.76</v>
      </c>
      <c r="M4403" s="5">
        <v>71337.81</v>
      </c>
      <c r="N4403" s="4">
        <v>0</v>
      </c>
      <c r="O4403" s="4" t="s">
        <v>30</v>
      </c>
      <c r="P4403" s="4" t="s">
        <v>1110</v>
      </c>
      <c r="Q4403" s="4" t="s">
        <v>32</v>
      </c>
      <c r="R4403" s="6"/>
      <c r="S4403" s="7">
        <f t="shared" si="700"/>
        <v>71337.81</v>
      </c>
      <c r="T4403" s="7">
        <f t="shared" si="708"/>
        <v>27299.88</v>
      </c>
      <c r="U4403" s="7">
        <f t="shared" si="701"/>
        <v>27299.88</v>
      </c>
      <c r="V4403" s="7">
        <f t="shared" si="703"/>
        <v>8189.9639999999999</v>
      </c>
      <c r="W4403" s="7">
        <f t="shared" si="704"/>
        <v>1801.7920799999999</v>
      </c>
      <c r="X4403" s="7">
        <f t="shared" si="702"/>
        <v>9991.7560799999992</v>
      </c>
      <c r="Y4403" s="7">
        <f>L4403+X4403</f>
        <v>64591.516080000001</v>
      </c>
      <c r="Z4403" s="4">
        <v>2</v>
      </c>
      <c r="AA4403" s="7">
        <f t="shared" si="705"/>
        <v>25836.606432</v>
      </c>
      <c r="AB4403" s="4">
        <v>3</v>
      </c>
      <c r="AC4403" s="7">
        <f t="shared" si="706"/>
        <v>15071.353752000001</v>
      </c>
      <c r="AD4403">
        <v>3</v>
      </c>
      <c r="AE4403" s="8">
        <f t="shared" si="707"/>
        <v>19377.454824</v>
      </c>
    </row>
    <row r="4404" spans="1:31" x14ac:dyDescent="0.25">
      <c r="A4404" s="4">
        <v>487852</v>
      </c>
      <c r="B4404" s="4" t="s">
        <v>13741</v>
      </c>
      <c r="C4404" s="4">
        <v>36957649</v>
      </c>
      <c r="D4404" s="4">
        <v>20028321</v>
      </c>
      <c r="E4404" s="4" t="s">
        <v>13742</v>
      </c>
      <c r="F4404" s="4" t="s">
        <v>232</v>
      </c>
      <c r="G4404" s="4"/>
      <c r="H4404" s="4"/>
      <c r="I4404" s="4"/>
      <c r="J4404" s="4" t="s">
        <v>155</v>
      </c>
      <c r="K4404" s="4" t="s">
        <v>1187</v>
      </c>
      <c r="L4404" s="5">
        <v>54632.14</v>
      </c>
      <c r="M4404" s="5">
        <v>108490.03</v>
      </c>
      <c r="N4404" s="4">
        <v>0</v>
      </c>
      <c r="O4404" s="4" t="s">
        <v>47</v>
      </c>
      <c r="P4404" s="4" t="s">
        <v>1110</v>
      </c>
      <c r="Q4404" s="4" t="s">
        <v>32</v>
      </c>
      <c r="R4404" s="6"/>
      <c r="S4404" s="7">
        <f t="shared" si="700"/>
        <v>108490.03</v>
      </c>
      <c r="T4404" s="7">
        <f t="shared" si="708"/>
        <v>27316.07</v>
      </c>
      <c r="U4404" s="7">
        <f t="shared" si="701"/>
        <v>27316.07</v>
      </c>
      <c r="V4404" s="7">
        <f t="shared" si="703"/>
        <v>8194.8209999999999</v>
      </c>
      <c r="W4404" s="7">
        <f t="shared" si="704"/>
        <v>1802.8606199999999</v>
      </c>
      <c r="X4404" s="7">
        <f t="shared" si="702"/>
        <v>9997.6816199999994</v>
      </c>
      <c r="Y4404" s="7">
        <f>L4404+X4404</f>
        <v>64629.821620000002</v>
      </c>
      <c r="Z4404" s="4">
        <v>2</v>
      </c>
      <c r="AA4404" s="7">
        <f t="shared" si="705"/>
        <v>25851.928648000001</v>
      </c>
      <c r="AB4404" s="4">
        <v>3</v>
      </c>
      <c r="AC4404" s="7">
        <f t="shared" si="706"/>
        <v>15080.291711333333</v>
      </c>
      <c r="AD4404">
        <v>3</v>
      </c>
      <c r="AE4404" s="8">
        <f t="shared" si="707"/>
        <v>19388.946486000001</v>
      </c>
    </row>
    <row r="4405" spans="1:31" x14ac:dyDescent="0.25">
      <c r="A4405" s="4">
        <v>486003</v>
      </c>
      <c r="B4405" s="4" t="s">
        <v>13743</v>
      </c>
      <c r="C4405" s="4">
        <v>30947735</v>
      </c>
      <c r="D4405" s="4">
        <v>20396203</v>
      </c>
      <c r="E4405" s="4" t="s">
        <v>13744</v>
      </c>
      <c r="F4405" s="4" t="s">
        <v>26</v>
      </c>
      <c r="G4405" s="4" t="s">
        <v>13745</v>
      </c>
      <c r="H4405" s="4" t="s">
        <v>13746</v>
      </c>
      <c r="I4405" s="4"/>
      <c r="J4405" s="4" t="s">
        <v>28</v>
      </c>
      <c r="K4405" s="4" t="s">
        <v>29</v>
      </c>
      <c r="L4405" s="5">
        <v>54636.4</v>
      </c>
      <c r="M4405" s="5">
        <v>71106.36</v>
      </c>
      <c r="N4405" s="4">
        <v>0</v>
      </c>
      <c r="O4405" s="4" t="s">
        <v>30</v>
      </c>
      <c r="P4405" s="4" t="s">
        <v>1110</v>
      </c>
      <c r="Q4405" s="4" t="s">
        <v>32</v>
      </c>
      <c r="R4405" s="6"/>
      <c r="S4405" s="7">
        <f t="shared" si="700"/>
        <v>71106.36</v>
      </c>
      <c r="T4405" s="7">
        <f t="shared" si="708"/>
        <v>27318.2</v>
      </c>
      <c r="U4405" s="7">
        <f t="shared" si="701"/>
        <v>27318.2</v>
      </c>
      <c r="V4405" s="7">
        <f t="shared" si="703"/>
        <v>8195.4599999999991</v>
      </c>
      <c r="W4405" s="7">
        <f t="shared" si="704"/>
        <v>1803.0011999999999</v>
      </c>
      <c r="X4405" s="7">
        <f t="shared" si="702"/>
        <v>9998.4611999999997</v>
      </c>
      <c r="Y4405" s="7">
        <f>L4405+X4405</f>
        <v>64634.861199999999</v>
      </c>
      <c r="Z4405" s="4">
        <v>2</v>
      </c>
      <c r="AA4405" s="7">
        <f t="shared" si="705"/>
        <v>25853.944480000002</v>
      </c>
      <c r="AB4405" s="4">
        <v>3</v>
      </c>
      <c r="AC4405" s="7">
        <f t="shared" si="706"/>
        <v>15081.467613333332</v>
      </c>
      <c r="AD4405">
        <v>3</v>
      </c>
      <c r="AE4405" s="8">
        <f t="shared" si="707"/>
        <v>19390.458360000001</v>
      </c>
    </row>
    <row r="4406" spans="1:31" x14ac:dyDescent="0.25">
      <c r="A4406" s="4">
        <v>486127</v>
      </c>
      <c r="B4406" s="4" t="s">
        <v>13747</v>
      </c>
      <c r="C4406" s="4">
        <v>33117707</v>
      </c>
      <c r="D4406" s="4">
        <v>24530084</v>
      </c>
      <c r="E4406" s="4" t="s">
        <v>13748</v>
      </c>
      <c r="F4406" s="4" t="s">
        <v>26</v>
      </c>
      <c r="G4406" s="4" t="s">
        <v>13749</v>
      </c>
      <c r="H4406" s="4"/>
      <c r="I4406" s="4"/>
      <c r="J4406" s="4" t="s">
        <v>28</v>
      </c>
      <c r="K4406" s="4" t="s">
        <v>6062</v>
      </c>
      <c r="L4406" s="5">
        <v>54697.23</v>
      </c>
      <c r="M4406" s="5">
        <v>69264.820000000007</v>
      </c>
      <c r="N4406" s="4">
        <v>0</v>
      </c>
      <c r="O4406" s="4" t="s">
        <v>30</v>
      </c>
      <c r="P4406" s="4" t="s">
        <v>1110</v>
      </c>
      <c r="Q4406" s="4" t="s">
        <v>32</v>
      </c>
      <c r="R4406" s="6"/>
      <c r="S4406" s="7">
        <f t="shared" si="700"/>
        <v>69264.820000000007</v>
      </c>
      <c r="T4406" s="7">
        <f t="shared" si="708"/>
        <v>27348.615000000002</v>
      </c>
      <c r="U4406" s="7">
        <f t="shared" si="701"/>
        <v>27348.615000000002</v>
      </c>
      <c r="V4406" s="7">
        <f t="shared" si="703"/>
        <v>8204.5845000000008</v>
      </c>
      <c r="W4406" s="7">
        <f t="shared" si="704"/>
        <v>1805.0085900000001</v>
      </c>
      <c r="X4406" s="7">
        <f t="shared" si="702"/>
        <v>10009.59309</v>
      </c>
      <c r="Y4406" s="7">
        <f>L4406+X4406</f>
        <v>64706.823090000005</v>
      </c>
      <c r="Z4406" s="4">
        <v>2</v>
      </c>
      <c r="AA4406" s="7">
        <f t="shared" si="705"/>
        <v>25882.729236000003</v>
      </c>
      <c r="AB4406" s="4">
        <v>3</v>
      </c>
      <c r="AC4406" s="7">
        <f t="shared" si="706"/>
        <v>15098.258721</v>
      </c>
      <c r="AD4406">
        <v>3</v>
      </c>
      <c r="AE4406" s="8">
        <f t="shared" si="707"/>
        <v>19412.046927000003</v>
      </c>
    </row>
    <row r="4407" spans="1:31" x14ac:dyDescent="0.25">
      <c r="A4407" s="4">
        <v>489702</v>
      </c>
      <c r="B4407" s="4" t="s">
        <v>13750</v>
      </c>
      <c r="C4407" s="4">
        <v>41630312</v>
      </c>
      <c r="D4407" s="4">
        <v>23867660</v>
      </c>
      <c r="E4407" s="4" t="s">
        <v>13751</v>
      </c>
      <c r="F4407" s="4" t="s">
        <v>232</v>
      </c>
      <c r="G4407" s="4" t="s">
        <v>13752</v>
      </c>
      <c r="H4407" s="4"/>
      <c r="I4407" s="4"/>
      <c r="J4407" s="4" t="s">
        <v>45</v>
      </c>
      <c r="K4407" s="4" t="s">
        <v>347</v>
      </c>
      <c r="L4407" s="5">
        <v>54753.33</v>
      </c>
      <c r="M4407" s="5">
        <v>64685.45</v>
      </c>
      <c r="N4407" s="4">
        <v>0</v>
      </c>
      <c r="O4407" s="4" t="s">
        <v>47</v>
      </c>
      <c r="P4407" s="4" t="s">
        <v>1110</v>
      </c>
      <c r="Q4407" s="4" t="s">
        <v>32</v>
      </c>
      <c r="R4407" s="6"/>
      <c r="S4407" s="7">
        <f t="shared" si="700"/>
        <v>64685.45</v>
      </c>
      <c r="T4407" s="7">
        <f t="shared" si="708"/>
        <v>27376.665000000001</v>
      </c>
      <c r="U4407" s="7">
        <f t="shared" si="701"/>
        <v>27376.665000000001</v>
      </c>
      <c r="V4407" s="7">
        <f t="shared" si="703"/>
        <v>8212.9994999999999</v>
      </c>
      <c r="W4407" s="7">
        <f t="shared" si="704"/>
        <v>1806.85989</v>
      </c>
      <c r="X4407" s="7">
        <f t="shared" si="702"/>
        <v>10019.85939</v>
      </c>
      <c r="Y4407" s="7">
        <f>L4407+X4407</f>
        <v>64773.18939</v>
      </c>
      <c r="Z4407" s="4">
        <v>2</v>
      </c>
      <c r="AA4407" s="7">
        <f t="shared" si="705"/>
        <v>25909.275756000003</v>
      </c>
      <c r="AB4407" s="4">
        <v>3</v>
      </c>
      <c r="AC4407" s="7">
        <f t="shared" si="706"/>
        <v>15113.744190999998</v>
      </c>
      <c r="AD4407">
        <v>3</v>
      </c>
      <c r="AE4407" s="8">
        <f t="shared" si="707"/>
        <v>19431.956817000002</v>
      </c>
    </row>
    <row r="4408" spans="1:31" x14ac:dyDescent="0.25">
      <c r="A4408" s="4">
        <v>488745</v>
      </c>
      <c r="B4408" s="4" t="s">
        <v>13753</v>
      </c>
      <c r="C4408" s="4">
        <v>40956466</v>
      </c>
      <c r="D4408" s="4">
        <v>29284065</v>
      </c>
      <c r="E4408" s="4" t="s">
        <v>13754</v>
      </c>
      <c r="F4408" s="4" t="s">
        <v>232</v>
      </c>
      <c r="G4408" s="4" t="s">
        <v>13755</v>
      </c>
      <c r="H4408" s="4" t="s">
        <v>13756</v>
      </c>
      <c r="I4408" s="4"/>
      <c r="J4408" s="4" t="s">
        <v>441</v>
      </c>
      <c r="K4408" s="4" t="s">
        <v>604</v>
      </c>
      <c r="L4408" s="5">
        <v>54791.15</v>
      </c>
      <c r="M4408" s="5">
        <v>83132.12</v>
      </c>
      <c r="N4408" s="4">
        <v>0</v>
      </c>
      <c r="O4408" s="4" t="s">
        <v>30</v>
      </c>
      <c r="P4408" s="4" t="s">
        <v>1110</v>
      </c>
      <c r="Q4408" s="4" t="s">
        <v>32</v>
      </c>
      <c r="R4408" s="6"/>
      <c r="S4408" s="7">
        <f t="shared" si="700"/>
        <v>83132.12</v>
      </c>
      <c r="T4408" s="7">
        <f t="shared" si="708"/>
        <v>27395.575000000001</v>
      </c>
      <c r="U4408" s="7">
        <f t="shared" si="701"/>
        <v>27395.575000000001</v>
      </c>
      <c r="V4408" s="7">
        <f t="shared" si="703"/>
        <v>8218.6725000000006</v>
      </c>
      <c r="W4408" s="7">
        <f t="shared" si="704"/>
        <v>1808.1079500000001</v>
      </c>
      <c r="X4408" s="7">
        <f t="shared" si="702"/>
        <v>10026.78045</v>
      </c>
      <c r="Y4408" s="7">
        <f>L4408+X4408</f>
        <v>64817.93045</v>
      </c>
      <c r="Z4408" s="4">
        <v>2</v>
      </c>
      <c r="AA4408" s="7">
        <f t="shared" si="705"/>
        <v>25927.172180000001</v>
      </c>
      <c r="AB4408" s="4">
        <v>3</v>
      </c>
      <c r="AC4408" s="7">
        <f t="shared" si="706"/>
        <v>15124.183771666665</v>
      </c>
      <c r="AD4408">
        <v>3</v>
      </c>
      <c r="AE4408" s="8">
        <f t="shared" si="707"/>
        <v>19445.379134999999</v>
      </c>
    </row>
    <row r="4409" spans="1:31" x14ac:dyDescent="0.25">
      <c r="A4409" s="4">
        <v>486582</v>
      </c>
      <c r="B4409" s="4" t="s">
        <v>13757</v>
      </c>
      <c r="C4409" s="4">
        <v>41671967</v>
      </c>
      <c r="D4409" s="4">
        <v>28471446</v>
      </c>
      <c r="E4409" s="4" t="s">
        <v>13758</v>
      </c>
      <c r="F4409" s="4" t="s">
        <v>26</v>
      </c>
      <c r="G4409" s="4" t="s">
        <v>13759</v>
      </c>
      <c r="H4409" s="4"/>
      <c r="I4409" s="4"/>
      <c r="J4409" s="4" t="s">
        <v>28</v>
      </c>
      <c r="K4409" s="4" t="s">
        <v>29</v>
      </c>
      <c r="L4409" s="5">
        <v>54820.63</v>
      </c>
      <c r="M4409" s="5">
        <v>71111.86</v>
      </c>
      <c r="N4409" s="4">
        <v>0</v>
      </c>
      <c r="O4409" s="4" t="s">
        <v>30</v>
      </c>
      <c r="P4409" s="4" t="s">
        <v>1110</v>
      </c>
      <c r="Q4409" s="4" t="s">
        <v>32</v>
      </c>
      <c r="R4409" s="6"/>
      <c r="S4409" s="7">
        <f t="shared" si="700"/>
        <v>71111.86</v>
      </c>
      <c r="T4409" s="7">
        <f t="shared" si="708"/>
        <v>27410.314999999999</v>
      </c>
      <c r="U4409" s="7">
        <f t="shared" si="701"/>
        <v>27410.314999999999</v>
      </c>
      <c r="V4409" s="7">
        <f t="shared" si="703"/>
        <v>8223.0944999999992</v>
      </c>
      <c r="W4409" s="7">
        <f t="shared" si="704"/>
        <v>1809.0807899999998</v>
      </c>
      <c r="X4409" s="7">
        <f t="shared" si="702"/>
        <v>10032.175289999999</v>
      </c>
      <c r="Y4409" s="7">
        <f>L4409+X4409</f>
        <v>64852.805289999997</v>
      </c>
      <c r="Z4409" s="4">
        <v>2</v>
      </c>
      <c r="AA4409" s="7">
        <f t="shared" si="705"/>
        <v>25941.122115999999</v>
      </c>
      <c r="AB4409" s="4">
        <v>3</v>
      </c>
      <c r="AC4409" s="7">
        <f t="shared" si="706"/>
        <v>15132.321234333331</v>
      </c>
      <c r="AD4409">
        <v>3</v>
      </c>
      <c r="AE4409" s="8">
        <f t="shared" si="707"/>
        <v>19455.841586999999</v>
      </c>
    </row>
    <row r="4410" spans="1:31" x14ac:dyDescent="0.25">
      <c r="A4410" s="4">
        <v>489162</v>
      </c>
      <c r="B4410" s="4" t="s">
        <v>13760</v>
      </c>
      <c r="C4410" s="4">
        <v>28914871</v>
      </c>
      <c r="D4410" s="4">
        <v>22692010</v>
      </c>
      <c r="E4410" s="4" t="s">
        <v>13761</v>
      </c>
      <c r="F4410" s="4" t="s">
        <v>232</v>
      </c>
      <c r="G4410" s="4" t="s">
        <v>13762</v>
      </c>
      <c r="H4410" s="4" t="s">
        <v>13763</v>
      </c>
      <c r="I4410" s="4"/>
      <c r="J4410" s="4" t="s">
        <v>45</v>
      </c>
      <c r="K4410" s="4" t="s">
        <v>2891</v>
      </c>
      <c r="L4410" s="5">
        <v>54872.160000000003</v>
      </c>
      <c r="M4410" s="5">
        <v>66486.210000000006</v>
      </c>
      <c r="N4410" s="4">
        <v>0</v>
      </c>
      <c r="O4410" s="4" t="s">
        <v>30</v>
      </c>
      <c r="P4410" s="4" t="s">
        <v>1110</v>
      </c>
      <c r="Q4410" s="4" t="s">
        <v>32</v>
      </c>
      <c r="R4410" s="6"/>
      <c r="S4410" s="7">
        <f t="shared" si="700"/>
        <v>66486.210000000006</v>
      </c>
      <c r="T4410" s="7">
        <f t="shared" si="708"/>
        <v>27436.080000000002</v>
      </c>
      <c r="U4410" s="7">
        <f t="shared" si="701"/>
        <v>27436.080000000002</v>
      </c>
      <c r="V4410" s="7">
        <f t="shared" si="703"/>
        <v>8230.8240000000005</v>
      </c>
      <c r="W4410" s="7">
        <f t="shared" si="704"/>
        <v>1810.7812800000002</v>
      </c>
      <c r="X4410" s="7">
        <f t="shared" si="702"/>
        <v>10041.60528</v>
      </c>
      <c r="Y4410" s="7">
        <f>L4410+X4410</f>
        <v>64913.765280000007</v>
      </c>
      <c r="Z4410" s="4">
        <v>2</v>
      </c>
      <c r="AA4410" s="7">
        <f t="shared" si="705"/>
        <v>25965.506112000003</v>
      </c>
      <c r="AB4410" s="4">
        <v>3</v>
      </c>
      <c r="AC4410" s="7">
        <f t="shared" si="706"/>
        <v>15146.545232000002</v>
      </c>
      <c r="AD4410">
        <v>3</v>
      </c>
      <c r="AE4410" s="8">
        <f t="shared" si="707"/>
        <v>19474.129584000002</v>
      </c>
    </row>
    <row r="4411" spans="1:31" x14ac:dyDescent="0.25">
      <c r="A4411" s="4">
        <v>486337</v>
      </c>
      <c r="B4411" s="4" t="s">
        <v>13764</v>
      </c>
      <c r="C4411" s="4">
        <v>36975655</v>
      </c>
      <c r="D4411" s="4">
        <v>25267273</v>
      </c>
      <c r="E4411" s="4" t="s">
        <v>13765</v>
      </c>
      <c r="F4411" s="4" t="s">
        <v>26</v>
      </c>
      <c r="G4411" s="4" t="s">
        <v>13766</v>
      </c>
      <c r="H4411" s="4"/>
      <c r="I4411" s="4"/>
      <c r="J4411" s="4" t="s">
        <v>28</v>
      </c>
      <c r="K4411" s="4" t="s">
        <v>260</v>
      </c>
      <c r="L4411" s="5">
        <v>54976</v>
      </c>
      <c r="M4411" s="5">
        <v>71494.98</v>
      </c>
      <c r="N4411" s="4">
        <v>0</v>
      </c>
      <c r="O4411" s="4" t="s">
        <v>30</v>
      </c>
      <c r="P4411" s="4" t="s">
        <v>1110</v>
      </c>
      <c r="Q4411" s="4" t="s">
        <v>32</v>
      </c>
      <c r="R4411" s="6"/>
      <c r="S4411" s="7">
        <f t="shared" si="700"/>
        <v>71494.98</v>
      </c>
      <c r="T4411" s="7">
        <f t="shared" si="708"/>
        <v>27488</v>
      </c>
      <c r="U4411" s="7">
        <f t="shared" si="701"/>
        <v>27488</v>
      </c>
      <c r="V4411" s="7">
        <f t="shared" si="703"/>
        <v>8246.4</v>
      </c>
      <c r="W4411" s="7">
        <f t="shared" si="704"/>
        <v>1814.2079999999999</v>
      </c>
      <c r="X4411" s="7">
        <f t="shared" si="702"/>
        <v>10060.608</v>
      </c>
      <c r="Y4411" s="7">
        <f>L4411+X4411</f>
        <v>65036.608</v>
      </c>
      <c r="Z4411" s="4">
        <v>2</v>
      </c>
      <c r="AA4411" s="7">
        <f t="shared" si="705"/>
        <v>26014.643200000002</v>
      </c>
      <c r="AB4411" s="4">
        <v>3</v>
      </c>
      <c r="AC4411" s="7">
        <f t="shared" si="706"/>
        <v>15175.208533333333</v>
      </c>
      <c r="AD4411">
        <v>3</v>
      </c>
      <c r="AE4411" s="8">
        <f t="shared" si="707"/>
        <v>19510.982400000001</v>
      </c>
    </row>
    <row r="4412" spans="1:31" x14ac:dyDescent="0.25">
      <c r="A4412" s="4">
        <v>488208</v>
      </c>
      <c r="B4412" s="4" t="s">
        <v>13767</v>
      </c>
      <c r="C4412" s="4">
        <v>42877172</v>
      </c>
      <c r="D4412" s="4">
        <v>30960344</v>
      </c>
      <c r="E4412" s="4" t="s">
        <v>13768</v>
      </c>
      <c r="F4412" s="4" t="s">
        <v>232</v>
      </c>
      <c r="G4412" s="4" t="s">
        <v>13769</v>
      </c>
      <c r="H4412" s="4"/>
      <c r="I4412" s="4"/>
      <c r="J4412" s="4" t="s">
        <v>155</v>
      </c>
      <c r="K4412" s="4" t="s">
        <v>347</v>
      </c>
      <c r="L4412" s="5">
        <v>55191.37</v>
      </c>
      <c r="M4412" s="5">
        <v>69095.12</v>
      </c>
      <c r="N4412" s="4">
        <v>0</v>
      </c>
      <c r="O4412" s="4" t="s">
        <v>47</v>
      </c>
      <c r="P4412" s="4" t="s">
        <v>1110</v>
      </c>
      <c r="Q4412" s="4" t="s">
        <v>32</v>
      </c>
      <c r="R4412" s="6"/>
      <c r="S4412" s="7">
        <f t="shared" si="700"/>
        <v>69095.12</v>
      </c>
      <c r="T4412" s="7">
        <f t="shared" si="708"/>
        <v>27595.685000000001</v>
      </c>
      <c r="U4412" s="7">
        <f t="shared" si="701"/>
        <v>27595.685000000001</v>
      </c>
      <c r="V4412" s="7">
        <f t="shared" si="703"/>
        <v>8278.7055</v>
      </c>
      <c r="W4412" s="7">
        <f t="shared" si="704"/>
        <v>1821.31521</v>
      </c>
      <c r="X4412" s="7">
        <f t="shared" si="702"/>
        <v>10100.020710000001</v>
      </c>
      <c r="Y4412" s="7">
        <f>L4412+X4412</f>
        <v>65291.390710000007</v>
      </c>
      <c r="Z4412" s="4">
        <v>2</v>
      </c>
      <c r="AA4412" s="7">
        <f t="shared" si="705"/>
        <v>26116.556284000006</v>
      </c>
      <c r="AB4412" s="4">
        <v>3</v>
      </c>
      <c r="AC4412" s="7">
        <f t="shared" si="706"/>
        <v>15234.657832333332</v>
      </c>
      <c r="AD4412">
        <v>3</v>
      </c>
      <c r="AE4412" s="8">
        <f t="shared" si="707"/>
        <v>19587.417213000004</v>
      </c>
    </row>
    <row r="4413" spans="1:31" x14ac:dyDescent="0.25">
      <c r="A4413" s="4">
        <v>485438</v>
      </c>
      <c r="B4413" s="4" t="s">
        <v>13770</v>
      </c>
      <c r="C4413" s="4">
        <v>11899056</v>
      </c>
      <c r="D4413" s="4">
        <v>2380272</v>
      </c>
      <c r="E4413" s="4" t="s">
        <v>13771</v>
      </c>
      <c r="F4413" s="4" t="s">
        <v>26</v>
      </c>
      <c r="G4413" s="4"/>
      <c r="H4413" s="4"/>
      <c r="I4413" s="4"/>
      <c r="J4413" s="4" t="s">
        <v>28</v>
      </c>
      <c r="K4413" s="4" t="s">
        <v>63</v>
      </c>
      <c r="L4413" s="5">
        <v>55584.76</v>
      </c>
      <c r="M4413" s="5">
        <v>71078.080000000002</v>
      </c>
      <c r="N4413" s="4">
        <v>0</v>
      </c>
      <c r="O4413" s="4" t="s">
        <v>30</v>
      </c>
      <c r="P4413" s="4" t="s">
        <v>1110</v>
      </c>
      <c r="Q4413" s="4" t="s">
        <v>32</v>
      </c>
      <c r="R4413" s="6"/>
      <c r="S4413" s="7">
        <f t="shared" si="700"/>
        <v>71078.080000000002</v>
      </c>
      <c r="T4413" s="7">
        <f t="shared" si="708"/>
        <v>27792.38</v>
      </c>
      <c r="U4413" s="7">
        <f t="shared" si="701"/>
        <v>27792.38</v>
      </c>
      <c r="V4413" s="7">
        <f t="shared" si="703"/>
        <v>8337.7139999999999</v>
      </c>
      <c r="W4413" s="7">
        <f t="shared" si="704"/>
        <v>1834.2970800000001</v>
      </c>
      <c r="X4413" s="7">
        <f t="shared" si="702"/>
        <v>10172.01108</v>
      </c>
      <c r="Y4413" s="7">
        <f>L4413+X4413</f>
        <v>65756.771080000006</v>
      </c>
      <c r="Z4413" s="4">
        <v>2</v>
      </c>
      <c r="AA4413" s="7">
        <f t="shared" si="705"/>
        <v>26302.708432000003</v>
      </c>
      <c r="AB4413" s="4">
        <v>3</v>
      </c>
      <c r="AC4413" s="7">
        <f t="shared" si="706"/>
        <v>15343.246585333334</v>
      </c>
      <c r="AD4413">
        <v>3</v>
      </c>
      <c r="AE4413" s="8">
        <f t="shared" si="707"/>
        <v>19727.031324000003</v>
      </c>
    </row>
    <row r="4414" spans="1:31" x14ac:dyDescent="0.25">
      <c r="A4414" s="4">
        <v>489929</v>
      </c>
      <c r="B4414" s="4" t="s">
        <v>13772</v>
      </c>
      <c r="C4414" s="4">
        <v>94884540</v>
      </c>
      <c r="D4414" s="4">
        <v>28878214</v>
      </c>
      <c r="E4414" s="4" t="s">
        <v>13773</v>
      </c>
      <c r="F4414" s="4" t="s">
        <v>26</v>
      </c>
      <c r="G4414" s="4" t="s">
        <v>13774</v>
      </c>
      <c r="H4414" s="4"/>
      <c r="I4414" s="4"/>
      <c r="J4414" s="4" t="s">
        <v>45</v>
      </c>
      <c r="K4414" s="4" t="s">
        <v>46</v>
      </c>
      <c r="L4414" s="5">
        <v>55600.72</v>
      </c>
      <c r="M4414" s="5">
        <v>70564.100000000006</v>
      </c>
      <c r="N4414" s="4">
        <v>0</v>
      </c>
      <c r="O4414" s="4" t="s">
        <v>47</v>
      </c>
      <c r="P4414" s="4" t="s">
        <v>1110</v>
      </c>
      <c r="Q4414" s="4" t="s">
        <v>32</v>
      </c>
      <c r="R4414" s="6"/>
      <c r="S4414" s="7">
        <f t="shared" si="700"/>
        <v>70564.100000000006</v>
      </c>
      <c r="T4414" s="7">
        <f t="shared" si="708"/>
        <v>27800.36</v>
      </c>
      <c r="U4414" s="7">
        <f t="shared" si="701"/>
        <v>27800.36</v>
      </c>
      <c r="V4414" s="7">
        <f t="shared" si="703"/>
        <v>8340.1080000000002</v>
      </c>
      <c r="W4414" s="7">
        <f t="shared" si="704"/>
        <v>1834.82376</v>
      </c>
      <c r="X4414" s="7">
        <f t="shared" si="702"/>
        <v>10174.931759999999</v>
      </c>
      <c r="Y4414" s="7">
        <f>L4414+X4414</f>
        <v>65775.651760000008</v>
      </c>
      <c r="Z4414" s="4">
        <v>2</v>
      </c>
      <c r="AA4414" s="7">
        <f t="shared" si="705"/>
        <v>26310.260704000004</v>
      </c>
      <c r="AB4414" s="4">
        <v>3</v>
      </c>
      <c r="AC4414" s="7">
        <f t="shared" si="706"/>
        <v>15347.652077333334</v>
      </c>
      <c r="AD4414">
        <v>3</v>
      </c>
      <c r="AE4414" s="8">
        <f t="shared" si="707"/>
        <v>19732.695528000004</v>
      </c>
    </row>
    <row r="4415" spans="1:31" x14ac:dyDescent="0.25">
      <c r="A4415" s="4">
        <v>486548</v>
      </c>
      <c r="B4415" s="4" t="s">
        <v>13775</v>
      </c>
      <c r="C4415" s="4">
        <v>40951661</v>
      </c>
      <c r="D4415" s="4">
        <v>29139231</v>
      </c>
      <c r="E4415" s="4" t="s">
        <v>13776</v>
      </c>
      <c r="F4415" s="4" t="s">
        <v>26</v>
      </c>
      <c r="G4415" s="4" t="s">
        <v>13777</v>
      </c>
      <c r="H4415" s="4"/>
      <c r="I4415" s="4"/>
      <c r="J4415" s="4" t="s">
        <v>28</v>
      </c>
      <c r="K4415" s="4" t="s">
        <v>29</v>
      </c>
      <c r="L4415" s="5">
        <v>55674.3</v>
      </c>
      <c r="M4415" s="5">
        <v>72030.52</v>
      </c>
      <c r="N4415" s="4">
        <v>0</v>
      </c>
      <c r="O4415" s="4" t="s">
        <v>30</v>
      </c>
      <c r="P4415" s="4" t="s">
        <v>1110</v>
      </c>
      <c r="Q4415" s="4" t="s">
        <v>32</v>
      </c>
      <c r="R4415" s="6"/>
      <c r="S4415" s="7">
        <f t="shared" si="700"/>
        <v>72030.52</v>
      </c>
      <c r="T4415" s="7">
        <f t="shared" si="708"/>
        <v>27837.15</v>
      </c>
      <c r="U4415" s="7">
        <f t="shared" si="701"/>
        <v>27837.15</v>
      </c>
      <c r="V4415" s="7">
        <f t="shared" si="703"/>
        <v>8351.1450000000004</v>
      </c>
      <c r="W4415" s="7">
        <f t="shared" si="704"/>
        <v>1837.2519000000002</v>
      </c>
      <c r="X4415" s="7">
        <f t="shared" si="702"/>
        <v>10188.3969</v>
      </c>
      <c r="Y4415" s="7">
        <f>L4415+X4415</f>
        <v>65862.69690000001</v>
      </c>
      <c r="Z4415" s="4">
        <v>2</v>
      </c>
      <c r="AA4415" s="7">
        <f t="shared" si="705"/>
        <v>26345.078760000004</v>
      </c>
      <c r="AB4415" s="4">
        <v>3</v>
      </c>
      <c r="AC4415" s="7">
        <f t="shared" si="706"/>
        <v>15367.962610000002</v>
      </c>
      <c r="AD4415">
        <v>3</v>
      </c>
      <c r="AE4415" s="8">
        <f t="shared" si="707"/>
        <v>19758.809070000003</v>
      </c>
    </row>
    <row r="4416" spans="1:31" x14ac:dyDescent="0.25">
      <c r="A4416" s="4">
        <v>489760</v>
      </c>
      <c r="B4416" s="4" t="s">
        <v>13778</v>
      </c>
      <c r="C4416" s="4">
        <v>42694143</v>
      </c>
      <c r="D4416" s="4">
        <v>28306428</v>
      </c>
      <c r="E4416" s="4" t="s">
        <v>13779</v>
      </c>
      <c r="F4416" s="4" t="s">
        <v>26</v>
      </c>
      <c r="G4416" s="4" t="s">
        <v>13780</v>
      </c>
      <c r="H4416" s="4" t="s">
        <v>13781</v>
      </c>
      <c r="I4416" s="4"/>
      <c r="J4416" s="4" t="s">
        <v>45</v>
      </c>
      <c r="K4416" s="4" t="s">
        <v>46</v>
      </c>
      <c r="L4416" s="5">
        <v>55848.25</v>
      </c>
      <c r="M4416" s="5">
        <v>71910.27</v>
      </c>
      <c r="N4416" s="4">
        <v>0</v>
      </c>
      <c r="O4416" s="4" t="s">
        <v>30</v>
      </c>
      <c r="P4416" s="4" t="s">
        <v>1110</v>
      </c>
      <c r="Q4416" s="4" t="s">
        <v>32</v>
      </c>
      <c r="R4416" s="6"/>
      <c r="S4416" s="7">
        <f t="shared" si="700"/>
        <v>71910.27</v>
      </c>
      <c r="T4416" s="7">
        <f t="shared" si="708"/>
        <v>27924.125</v>
      </c>
      <c r="U4416" s="7">
        <f t="shared" si="701"/>
        <v>27924.125</v>
      </c>
      <c r="V4416" s="7">
        <f t="shared" si="703"/>
        <v>8377.2374999999993</v>
      </c>
      <c r="W4416" s="7">
        <f t="shared" si="704"/>
        <v>1842.9922499999998</v>
      </c>
      <c r="X4416" s="7">
        <f t="shared" si="702"/>
        <v>10220.229749999999</v>
      </c>
      <c r="Y4416" s="7">
        <f>L4416+X4416</f>
        <v>66068.479749999999</v>
      </c>
      <c r="Z4416" s="4">
        <v>2</v>
      </c>
      <c r="AA4416" s="7">
        <f t="shared" si="705"/>
        <v>26427.391900000002</v>
      </c>
      <c r="AB4416" s="4">
        <v>3</v>
      </c>
      <c r="AC4416" s="7">
        <f t="shared" si="706"/>
        <v>15415.978608333331</v>
      </c>
      <c r="AD4416">
        <v>3</v>
      </c>
      <c r="AE4416" s="8">
        <f t="shared" si="707"/>
        <v>19820.543925000002</v>
      </c>
    </row>
    <row r="4417" spans="1:31" x14ac:dyDescent="0.25">
      <c r="A4417" s="4">
        <v>486949</v>
      </c>
      <c r="B4417" s="4" t="s">
        <v>13782</v>
      </c>
      <c r="C4417" s="4">
        <v>96209338</v>
      </c>
      <c r="D4417" s="4">
        <v>29710956</v>
      </c>
      <c r="E4417" s="4" t="s">
        <v>13783</v>
      </c>
      <c r="F4417" s="4" t="s">
        <v>26</v>
      </c>
      <c r="G4417" s="4" t="s">
        <v>13784</v>
      </c>
      <c r="H4417" s="4"/>
      <c r="I4417" s="4"/>
      <c r="J4417" s="4" t="s">
        <v>28</v>
      </c>
      <c r="K4417" s="4" t="s">
        <v>63</v>
      </c>
      <c r="L4417" s="5">
        <v>56008.49</v>
      </c>
      <c r="M4417" s="5">
        <v>73412.09</v>
      </c>
      <c r="N4417" s="4">
        <v>0</v>
      </c>
      <c r="O4417" s="4" t="s">
        <v>30</v>
      </c>
      <c r="P4417" s="4" t="s">
        <v>1110</v>
      </c>
      <c r="Q4417" s="4" t="s">
        <v>32</v>
      </c>
      <c r="R4417" s="6"/>
      <c r="S4417" s="7">
        <f t="shared" si="700"/>
        <v>73412.09</v>
      </c>
      <c r="T4417" s="7">
        <f t="shared" si="708"/>
        <v>28004.244999999999</v>
      </c>
      <c r="U4417" s="7">
        <f t="shared" si="701"/>
        <v>28004.244999999999</v>
      </c>
      <c r="V4417" s="7">
        <f t="shared" si="703"/>
        <v>8401.2734999999993</v>
      </c>
      <c r="W4417" s="7">
        <f t="shared" si="704"/>
        <v>1848.2801699999998</v>
      </c>
      <c r="X4417" s="7">
        <f t="shared" si="702"/>
        <v>10249.553669999999</v>
      </c>
      <c r="Y4417" s="7">
        <f>L4417+X4417</f>
        <v>66258.043669999999</v>
      </c>
      <c r="Z4417" s="4">
        <v>2</v>
      </c>
      <c r="AA4417" s="7">
        <f t="shared" si="705"/>
        <v>26503.217468000003</v>
      </c>
      <c r="AB4417" s="4">
        <v>3</v>
      </c>
      <c r="AC4417" s="7">
        <f t="shared" si="706"/>
        <v>15460.210189666665</v>
      </c>
      <c r="AD4417">
        <v>3</v>
      </c>
      <c r="AE4417" s="8">
        <f t="shared" si="707"/>
        <v>19877.413101000002</v>
      </c>
    </row>
    <row r="4418" spans="1:31" x14ac:dyDescent="0.25">
      <c r="A4418" s="4">
        <v>488373</v>
      </c>
      <c r="B4418" s="4" t="s">
        <v>13785</v>
      </c>
      <c r="C4418" s="4">
        <v>92914257</v>
      </c>
      <c r="D4418" s="4">
        <v>24419159</v>
      </c>
      <c r="E4418" s="4" t="s">
        <v>13786</v>
      </c>
      <c r="F4418" s="4" t="s">
        <v>232</v>
      </c>
      <c r="G4418" s="4" t="s">
        <v>13787</v>
      </c>
      <c r="H4418" s="4"/>
      <c r="I4418" s="4"/>
      <c r="J4418" s="4" t="s">
        <v>155</v>
      </c>
      <c r="K4418" s="4" t="s">
        <v>347</v>
      </c>
      <c r="L4418" s="5">
        <v>56220.82</v>
      </c>
      <c r="M4418" s="5">
        <v>68119.25</v>
      </c>
      <c r="N4418" s="4">
        <v>0</v>
      </c>
      <c r="O4418" s="4" t="s">
        <v>47</v>
      </c>
      <c r="P4418" s="4" t="s">
        <v>1110</v>
      </c>
      <c r="Q4418" s="4" t="s">
        <v>32</v>
      </c>
      <c r="R4418" s="6"/>
      <c r="S4418" s="7">
        <f t="shared" ref="S4418:S4481" si="709">M4418+N4418</f>
        <v>68119.25</v>
      </c>
      <c r="T4418" s="7">
        <f t="shared" si="708"/>
        <v>28110.41</v>
      </c>
      <c r="U4418" s="7">
        <f t="shared" ref="U4418:U4481" si="710">T4418+N4418</f>
        <v>28110.41</v>
      </c>
      <c r="V4418" s="7">
        <f t="shared" si="703"/>
        <v>8433.1229999999996</v>
      </c>
      <c r="W4418" s="7">
        <f t="shared" si="704"/>
        <v>1855.2870599999999</v>
      </c>
      <c r="X4418" s="7">
        <f t="shared" ref="X4418:X4481" si="711">V4418+W4418</f>
        <v>10288.41006</v>
      </c>
      <c r="Y4418" s="7">
        <f>L4418+X4418</f>
        <v>66509.230060000002</v>
      </c>
      <c r="Z4418" s="4">
        <v>2</v>
      </c>
      <c r="AA4418" s="7">
        <f t="shared" si="705"/>
        <v>26603.692024000004</v>
      </c>
      <c r="AB4418" s="4">
        <v>3</v>
      </c>
      <c r="AC4418" s="7">
        <f t="shared" si="706"/>
        <v>15518.820347333332</v>
      </c>
      <c r="AD4418">
        <v>3</v>
      </c>
      <c r="AE4418" s="8">
        <f t="shared" si="707"/>
        <v>19952.769018000003</v>
      </c>
    </row>
    <row r="4419" spans="1:31" x14ac:dyDescent="0.25">
      <c r="A4419" s="4">
        <v>486898</v>
      </c>
      <c r="B4419" s="4" t="s">
        <v>13788</v>
      </c>
      <c r="C4419" s="4">
        <v>95835776</v>
      </c>
      <c r="D4419" s="4">
        <v>26528999</v>
      </c>
      <c r="E4419" s="4" t="s">
        <v>13789</v>
      </c>
      <c r="F4419" s="4" t="s">
        <v>26</v>
      </c>
      <c r="G4419" s="4" t="s">
        <v>13790</v>
      </c>
      <c r="H4419" s="4"/>
      <c r="I4419" s="4"/>
      <c r="J4419" s="4" t="s">
        <v>28</v>
      </c>
      <c r="K4419" s="4" t="s">
        <v>1728</v>
      </c>
      <c r="L4419" s="5">
        <v>56262.06</v>
      </c>
      <c r="M4419" s="5">
        <v>98870.23</v>
      </c>
      <c r="N4419" s="4">
        <v>0</v>
      </c>
      <c r="O4419" s="4" t="s">
        <v>30</v>
      </c>
      <c r="P4419" s="4" t="s">
        <v>1110</v>
      </c>
      <c r="Q4419" s="4" t="s">
        <v>32</v>
      </c>
      <c r="R4419" s="6"/>
      <c r="S4419" s="7">
        <f t="shared" si="709"/>
        <v>98870.23</v>
      </c>
      <c r="T4419" s="7">
        <f t="shared" si="708"/>
        <v>28131.03</v>
      </c>
      <c r="U4419" s="7">
        <f t="shared" si="710"/>
        <v>28131.03</v>
      </c>
      <c r="V4419" s="7">
        <f t="shared" ref="V4419:V4482" si="712">L4419*15%</f>
        <v>8439.3089999999993</v>
      </c>
      <c r="W4419" s="7">
        <f t="shared" ref="W4419:W4482" si="713">V4419*22%</f>
        <v>1856.64798</v>
      </c>
      <c r="X4419" s="7">
        <f t="shared" si="711"/>
        <v>10295.956979999999</v>
      </c>
      <c r="Y4419" s="7">
        <f>L4419+X4419</f>
        <v>66558.01698</v>
      </c>
      <c r="Z4419" s="4">
        <v>2</v>
      </c>
      <c r="AA4419" s="7">
        <f t="shared" ref="AA4419:AA4482" si="714">Y4419*80%/Z4419</f>
        <v>26623.206792000001</v>
      </c>
      <c r="AB4419" s="4">
        <v>3</v>
      </c>
      <c r="AC4419" s="7">
        <f t="shared" ref="AC4419:AC4482" si="715">Y4419*70%/AB4419</f>
        <v>15530.203962</v>
      </c>
      <c r="AD4419">
        <v>3</v>
      </c>
      <c r="AE4419" s="8">
        <f t="shared" ref="AE4419:AE4482" si="716">Y4419*90%/AD4419</f>
        <v>19967.405094000002</v>
      </c>
    </row>
    <row r="4420" spans="1:31" x14ac:dyDescent="0.25">
      <c r="A4420" s="4">
        <v>487854</v>
      </c>
      <c r="B4420" s="4" t="s">
        <v>13791</v>
      </c>
      <c r="C4420" s="4">
        <v>36967887</v>
      </c>
      <c r="D4420" s="4">
        <v>30752969</v>
      </c>
      <c r="E4420" s="4" t="s">
        <v>13792</v>
      </c>
      <c r="F4420" s="4" t="s">
        <v>232</v>
      </c>
      <c r="G4420" s="4" t="s">
        <v>13793</v>
      </c>
      <c r="H4420" s="4"/>
      <c r="I4420" s="4"/>
      <c r="J4420" s="4" t="s">
        <v>155</v>
      </c>
      <c r="K4420" s="4" t="s">
        <v>347</v>
      </c>
      <c r="L4420" s="5">
        <v>56304.52</v>
      </c>
      <c r="M4420" s="5">
        <v>70304.81</v>
      </c>
      <c r="N4420" s="4">
        <v>0</v>
      </c>
      <c r="O4420" s="4" t="s">
        <v>47</v>
      </c>
      <c r="P4420" s="4" t="s">
        <v>1110</v>
      </c>
      <c r="Q4420" s="4" t="s">
        <v>32</v>
      </c>
      <c r="R4420" s="6"/>
      <c r="S4420" s="7">
        <f t="shared" si="709"/>
        <v>70304.81</v>
      </c>
      <c r="T4420" s="7">
        <f t="shared" si="708"/>
        <v>28152.26</v>
      </c>
      <c r="U4420" s="7">
        <f t="shared" si="710"/>
        <v>28152.26</v>
      </c>
      <c r="V4420" s="7">
        <f t="shared" si="712"/>
        <v>8445.6779999999999</v>
      </c>
      <c r="W4420" s="7">
        <f t="shared" si="713"/>
        <v>1858.04916</v>
      </c>
      <c r="X4420" s="7">
        <f t="shared" si="711"/>
        <v>10303.72716</v>
      </c>
      <c r="Y4420" s="7">
        <f>L4420+X4420</f>
        <v>66608.247159999999</v>
      </c>
      <c r="Z4420" s="4">
        <v>2</v>
      </c>
      <c r="AA4420" s="7">
        <f t="shared" si="714"/>
        <v>26643.298864</v>
      </c>
      <c r="AB4420" s="4">
        <v>3</v>
      </c>
      <c r="AC4420" s="7">
        <f t="shared" si="715"/>
        <v>15541.924337333332</v>
      </c>
      <c r="AD4420">
        <v>3</v>
      </c>
      <c r="AE4420" s="8">
        <f t="shared" si="716"/>
        <v>19982.474148000001</v>
      </c>
    </row>
    <row r="4421" spans="1:31" x14ac:dyDescent="0.25">
      <c r="A4421" s="4">
        <v>487156</v>
      </c>
      <c r="B4421" s="4" t="s">
        <v>13794</v>
      </c>
      <c r="C4421" s="4">
        <v>22326592</v>
      </c>
      <c r="D4421" s="4">
        <v>29517548</v>
      </c>
      <c r="E4421" s="4" t="s">
        <v>13795</v>
      </c>
      <c r="F4421" s="4" t="s">
        <v>232</v>
      </c>
      <c r="G4421" s="4" t="s">
        <v>13796</v>
      </c>
      <c r="H4421" s="4"/>
      <c r="I4421" s="4"/>
      <c r="J4421" s="4" t="s">
        <v>155</v>
      </c>
      <c r="K4421" s="4" t="s">
        <v>347</v>
      </c>
      <c r="L4421" s="5">
        <v>56361.7</v>
      </c>
      <c r="M4421" s="5">
        <v>71383.63</v>
      </c>
      <c r="N4421" s="4">
        <v>0</v>
      </c>
      <c r="O4421" s="4" t="s">
        <v>47</v>
      </c>
      <c r="P4421" s="4" t="s">
        <v>1110</v>
      </c>
      <c r="Q4421" s="4" t="s">
        <v>32</v>
      </c>
      <c r="R4421" s="6"/>
      <c r="S4421" s="7">
        <f t="shared" si="709"/>
        <v>71383.63</v>
      </c>
      <c r="T4421" s="7">
        <f t="shared" si="708"/>
        <v>28180.85</v>
      </c>
      <c r="U4421" s="7">
        <f t="shared" si="710"/>
        <v>28180.85</v>
      </c>
      <c r="V4421" s="7">
        <f t="shared" si="712"/>
        <v>8454.2549999999992</v>
      </c>
      <c r="W4421" s="7">
        <f t="shared" si="713"/>
        <v>1859.9360999999999</v>
      </c>
      <c r="X4421" s="7">
        <f t="shared" si="711"/>
        <v>10314.1911</v>
      </c>
      <c r="Y4421" s="7">
        <f>L4421+X4421</f>
        <v>66675.891099999993</v>
      </c>
      <c r="Z4421" s="4">
        <v>2</v>
      </c>
      <c r="AA4421" s="7">
        <f t="shared" si="714"/>
        <v>26670.35644</v>
      </c>
      <c r="AB4421" s="4">
        <v>3</v>
      </c>
      <c r="AC4421" s="7">
        <f t="shared" si="715"/>
        <v>15557.70792333333</v>
      </c>
      <c r="AD4421">
        <v>3</v>
      </c>
      <c r="AE4421" s="8">
        <f t="shared" si="716"/>
        <v>20002.767329999999</v>
      </c>
    </row>
    <row r="4422" spans="1:31" x14ac:dyDescent="0.25">
      <c r="A4422" s="4">
        <v>488429</v>
      </c>
      <c r="B4422" s="4" t="s">
        <v>13797</v>
      </c>
      <c r="C4422" s="4">
        <v>95577113</v>
      </c>
      <c r="D4422" s="4">
        <v>27288749</v>
      </c>
      <c r="E4422" s="4" t="s">
        <v>13798</v>
      </c>
      <c r="F4422" s="4" t="s">
        <v>232</v>
      </c>
      <c r="G4422" s="4" t="s">
        <v>13799</v>
      </c>
      <c r="H4422" s="4"/>
      <c r="I4422" s="4"/>
      <c r="J4422" s="4" t="s">
        <v>155</v>
      </c>
      <c r="K4422" s="4" t="s">
        <v>347</v>
      </c>
      <c r="L4422" s="5">
        <v>56536.9</v>
      </c>
      <c r="M4422" s="5">
        <v>70212.56</v>
      </c>
      <c r="N4422" s="4">
        <v>0</v>
      </c>
      <c r="O4422" s="4" t="s">
        <v>47</v>
      </c>
      <c r="P4422" s="4" t="s">
        <v>1110</v>
      </c>
      <c r="Q4422" s="4" t="s">
        <v>32</v>
      </c>
      <c r="R4422" s="6"/>
      <c r="S4422" s="7">
        <f t="shared" si="709"/>
        <v>70212.56</v>
      </c>
      <c r="T4422" s="7">
        <f t="shared" si="708"/>
        <v>28268.45</v>
      </c>
      <c r="U4422" s="7">
        <f t="shared" si="710"/>
        <v>28268.45</v>
      </c>
      <c r="V4422" s="7">
        <f t="shared" si="712"/>
        <v>8480.5349999999999</v>
      </c>
      <c r="W4422" s="7">
        <f t="shared" si="713"/>
        <v>1865.7176999999999</v>
      </c>
      <c r="X4422" s="7">
        <f t="shared" si="711"/>
        <v>10346.252699999999</v>
      </c>
      <c r="Y4422" s="7">
        <f>L4422+X4422</f>
        <v>66883.152700000006</v>
      </c>
      <c r="Z4422" s="4">
        <v>2</v>
      </c>
      <c r="AA4422" s="7">
        <f t="shared" si="714"/>
        <v>26753.261080000004</v>
      </c>
      <c r="AB4422" s="4">
        <v>3</v>
      </c>
      <c r="AC4422" s="7">
        <f t="shared" si="715"/>
        <v>15606.068963333333</v>
      </c>
      <c r="AD4422">
        <v>3</v>
      </c>
      <c r="AE4422" s="8">
        <f t="shared" si="716"/>
        <v>20064.945810000001</v>
      </c>
    </row>
    <row r="4423" spans="1:31" x14ac:dyDescent="0.25">
      <c r="A4423" s="4">
        <v>489112</v>
      </c>
      <c r="B4423" s="4" t="s">
        <v>13800</v>
      </c>
      <c r="C4423" s="4">
        <v>27126247</v>
      </c>
      <c r="D4423" s="4">
        <v>27531784</v>
      </c>
      <c r="E4423" s="4" t="s">
        <v>13801</v>
      </c>
      <c r="F4423" s="4" t="s">
        <v>26</v>
      </c>
      <c r="G4423" s="4" t="s">
        <v>13802</v>
      </c>
      <c r="H4423" s="4"/>
      <c r="I4423" s="4"/>
      <c r="J4423" s="4" t="s">
        <v>45</v>
      </c>
      <c r="K4423" s="4" t="s">
        <v>260</v>
      </c>
      <c r="L4423" s="5">
        <v>268720.28999999998</v>
      </c>
      <c r="M4423" s="5">
        <v>352012.25</v>
      </c>
      <c r="N4423" s="4">
        <v>0</v>
      </c>
      <c r="O4423" s="4" t="s">
        <v>30</v>
      </c>
      <c r="P4423" s="4" t="s">
        <v>586</v>
      </c>
      <c r="Q4423" s="4" t="s">
        <v>32</v>
      </c>
      <c r="R4423" s="6">
        <v>45454.395621261574</v>
      </c>
      <c r="S4423" s="7">
        <f t="shared" si="709"/>
        <v>352012.25</v>
      </c>
      <c r="T4423" s="7">
        <f>L4423*40%</f>
        <v>107488.11599999999</v>
      </c>
      <c r="U4423" s="7">
        <f t="shared" si="710"/>
        <v>107488.11599999999</v>
      </c>
      <c r="V4423" s="7">
        <f t="shared" si="712"/>
        <v>40308.043499999992</v>
      </c>
      <c r="W4423" s="7">
        <f t="shared" si="713"/>
        <v>8867.7695699999986</v>
      </c>
      <c r="X4423" s="7">
        <f t="shared" si="711"/>
        <v>49175.813069999989</v>
      </c>
      <c r="Y4423" s="7">
        <f>L4423+X4423</f>
        <v>317896.10306999995</v>
      </c>
      <c r="Z4423" s="4">
        <v>2</v>
      </c>
      <c r="AA4423" s="7">
        <f t="shared" si="714"/>
        <v>127158.44122799998</v>
      </c>
      <c r="AB4423" s="4">
        <v>3</v>
      </c>
      <c r="AC4423" s="7">
        <f t="shared" si="715"/>
        <v>74175.757382999989</v>
      </c>
      <c r="AD4423">
        <v>3</v>
      </c>
      <c r="AE4423" s="8">
        <f t="shared" si="716"/>
        <v>95368.830920999986</v>
      </c>
    </row>
    <row r="4424" spans="1:31" x14ac:dyDescent="0.25">
      <c r="A4424" s="4">
        <v>485456</v>
      </c>
      <c r="B4424" s="4" t="s">
        <v>13803</v>
      </c>
      <c r="C4424" s="4">
        <v>12889262</v>
      </c>
      <c r="D4424" s="4">
        <v>19505763</v>
      </c>
      <c r="E4424" s="4" t="s">
        <v>13804</v>
      </c>
      <c r="F4424" s="4" t="s">
        <v>26</v>
      </c>
      <c r="G4424" s="4" t="s">
        <v>13805</v>
      </c>
      <c r="H4424" s="4"/>
      <c r="I4424" s="4"/>
      <c r="J4424" s="4" t="s">
        <v>28</v>
      </c>
      <c r="K4424" s="4" t="s">
        <v>29</v>
      </c>
      <c r="L4424" s="5">
        <v>56548.05</v>
      </c>
      <c r="M4424" s="5">
        <v>73908.34</v>
      </c>
      <c r="N4424" s="4">
        <v>0</v>
      </c>
      <c r="O4424" s="4" t="s">
        <v>30</v>
      </c>
      <c r="P4424" s="4" t="s">
        <v>3200</v>
      </c>
      <c r="Q4424" s="4" t="s">
        <v>32</v>
      </c>
      <c r="R4424" s="6"/>
      <c r="S4424" s="7">
        <f t="shared" si="709"/>
        <v>73908.34</v>
      </c>
      <c r="T4424" s="7">
        <f t="shared" ref="T4424:T4479" si="717">L4424*50%</f>
        <v>28274.025000000001</v>
      </c>
      <c r="U4424" s="7">
        <f t="shared" si="710"/>
        <v>28274.025000000001</v>
      </c>
      <c r="V4424" s="7">
        <f t="shared" si="712"/>
        <v>8482.2075000000004</v>
      </c>
      <c r="W4424" s="7">
        <f t="shared" si="713"/>
        <v>1866.0856500000002</v>
      </c>
      <c r="X4424" s="7">
        <f t="shared" si="711"/>
        <v>10348.293150000001</v>
      </c>
      <c r="Y4424" s="7">
        <f>L4424+X4424</f>
        <v>66896.343150000001</v>
      </c>
      <c r="Z4424" s="4">
        <v>2</v>
      </c>
      <c r="AA4424" s="7">
        <f t="shared" si="714"/>
        <v>26758.537260000001</v>
      </c>
      <c r="AB4424" s="4">
        <v>3</v>
      </c>
      <c r="AC4424" s="7">
        <f t="shared" si="715"/>
        <v>15609.146735</v>
      </c>
      <c r="AD4424">
        <v>3</v>
      </c>
      <c r="AE4424" s="8">
        <f t="shared" si="716"/>
        <v>20068.902945000002</v>
      </c>
    </row>
    <row r="4425" spans="1:31" x14ac:dyDescent="0.25">
      <c r="A4425" s="4">
        <v>484300</v>
      </c>
      <c r="B4425" s="4" t="s">
        <v>13806</v>
      </c>
      <c r="C4425" s="4">
        <v>13124425</v>
      </c>
      <c r="D4425" s="4">
        <v>29875796</v>
      </c>
      <c r="E4425" s="4" t="s">
        <v>13807</v>
      </c>
      <c r="F4425" s="4" t="s">
        <v>232</v>
      </c>
      <c r="G4425" s="4" t="s">
        <v>13808</v>
      </c>
      <c r="H4425" s="4"/>
      <c r="I4425" s="4"/>
      <c r="J4425" s="4" t="s">
        <v>1234</v>
      </c>
      <c r="K4425" s="4" t="s">
        <v>310</v>
      </c>
      <c r="L4425" s="5">
        <v>215340.26</v>
      </c>
      <c r="M4425" s="5">
        <v>278822.8</v>
      </c>
      <c r="N4425" s="4">
        <v>0</v>
      </c>
      <c r="O4425" s="4" t="s">
        <v>30</v>
      </c>
      <c r="P4425" s="4" t="s">
        <v>57</v>
      </c>
      <c r="Q4425" s="4" t="s">
        <v>572</v>
      </c>
      <c r="R4425" s="6">
        <v>45443.678547685187</v>
      </c>
      <c r="S4425" s="7">
        <f t="shared" si="709"/>
        <v>278822.8</v>
      </c>
      <c r="T4425" s="7">
        <f t="shared" si="717"/>
        <v>107670.13</v>
      </c>
      <c r="U4425" s="7">
        <f t="shared" si="710"/>
        <v>107670.13</v>
      </c>
      <c r="V4425" s="7">
        <f t="shared" si="712"/>
        <v>32301.039000000001</v>
      </c>
      <c r="W4425" s="7">
        <f t="shared" si="713"/>
        <v>7106.22858</v>
      </c>
      <c r="X4425" s="7">
        <f t="shared" si="711"/>
        <v>39407.26758</v>
      </c>
      <c r="Y4425" s="7">
        <f>L4425+X4425</f>
        <v>254747.52757999999</v>
      </c>
      <c r="Z4425" s="4">
        <v>2</v>
      </c>
      <c r="AA4425" s="7">
        <f t="shared" si="714"/>
        <v>101899.01103200001</v>
      </c>
      <c r="AB4425" s="4">
        <v>3</v>
      </c>
      <c r="AC4425" s="7">
        <f t="shared" si="715"/>
        <v>59441.089768666658</v>
      </c>
      <c r="AD4425">
        <v>3</v>
      </c>
      <c r="AE4425" s="8">
        <f t="shared" si="716"/>
        <v>76424.258274000007</v>
      </c>
    </row>
    <row r="4426" spans="1:31" x14ac:dyDescent="0.25">
      <c r="A4426" s="4">
        <v>485592</v>
      </c>
      <c r="B4426" s="4" t="s">
        <v>13809</v>
      </c>
      <c r="C4426" s="4">
        <v>20722108</v>
      </c>
      <c r="D4426" s="4">
        <v>29359066</v>
      </c>
      <c r="E4426" s="4" t="s">
        <v>13810</v>
      </c>
      <c r="F4426" s="4" t="s">
        <v>26</v>
      </c>
      <c r="G4426" s="4" t="s">
        <v>13811</v>
      </c>
      <c r="H4426" s="4"/>
      <c r="I4426" s="4"/>
      <c r="J4426" s="4" t="s">
        <v>28</v>
      </c>
      <c r="K4426" s="4" t="s">
        <v>29</v>
      </c>
      <c r="L4426" s="5">
        <v>56568.31</v>
      </c>
      <c r="M4426" s="5">
        <v>73620.11</v>
      </c>
      <c r="N4426" s="4">
        <v>0</v>
      </c>
      <c r="O4426" s="4" t="s">
        <v>30</v>
      </c>
      <c r="P4426" s="4" t="s">
        <v>1110</v>
      </c>
      <c r="Q4426" s="4" t="s">
        <v>32</v>
      </c>
      <c r="R4426" s="6"/>
      <c r="S4426" s="7">
        <f t="shared" si="709"/>
        <v>73620.11</v>
      </c>
      <c r="T4426" s="7">
        <f t="shared" si="717"/>
        <v>28284.154999999999</v>
      </c>
      <c r="U4426" s="7">
        <f t="shared" si="710"/>
        <v>28284.154999999999</v>
      </c>
      <c r="V4426" s="7">
        <f t="shared" si="712"/>
        <v>8485.2464999999993</v>
      </c>
      <c r="W4426" s="7">
        <f t="shared" si="713"/>
        <v>1866.7542299999998</v>
      </c>
      <c r="X4426" s="7">
        <f t="shared" si="711"/>
        <v>10352.00073</v>
      </c>
      <c r="Y4426" s="7">
        <f>L4426+X4426</f>
        <v>66920.310729999997</v>
      </c>
      <c r="Z4426" s="4">
        <v>2</v>
      </c>
      <c r="AA4426" s="7">
        <f t="shared" si="714"/>
        <v>26768.124292</v>
      </c>
      <c r="AB4426" s="4">
        <v>3</v>
      </c>
      <c r="AC4426" s="7">
        <f t="shared" si="715"/>
        <v>15614.739170333332</v>
      </c>
      <c r="AD4426">
        <v>3</v>
      </c>
      <c r="AE4426" s="8">
        <f t="shared" si="716"/>
        <v>20076.093218999998</v>
      </c>
    </row>
    <row r="4427" spans="1:31" x14ac:dyDescent="0.25">
      <c r="A4427" s="4">
        <v>488005</v>
      </c>
      <c r="B4427" s="4" t="s">
        <v>13812</v>
      </c>
      <c r="C4427" s="4">
        <v>39325372</v>
      </c>
      <c r="D4427" s="4">
        <v>27998649</v>
      </c>
      <c r="E4427" s="4" t="s">
        <v>13813</v>
      </c>
      <c r="F4427" s="4" t="s">
        <v>232</v>
      </c>
      <c r="G4427" s="4" t="s">
        <v>13814</v>
      </c>
      <c r="H4427" s="4"/>
      <c r="I4427" s="4"/>
      <c r="J4427" s="4" t="s">
        <v>155</v>
      </c>
      <c r="K4427" s="4" t="s">
        <v>347</v>
      </c>
      <c r="L4427" s="5">
        <v>56629.11</v>
      </c>
      <c r="M4427" s="5">
        <v>69563.98</v>
      </c>
      <c r="N4427" s="4">
        <v>0</v>
      </c>
      <c r="O4427" s="4" t="s">
        <v>47</v>
      </c>
      <c r="P4427" s="4" t="s">
        <v>1110</v>
      </c>
      <c r="Q4427" s="4" t="s">
        <v>32</v>
      </c>
      <c r="R4427" s="6"/>
      <c r="S4427" s="7">
        <f t="shared" si="709"/>
        <v>69563.98</v>
      </c>
      <c r="T4427" s="7">
        <f t="shared" si="717"/>
        <v>28314.555</v>
      </c>
      <c r="U4427" s="7">
        <f t="shared" si="710"/>
        <v>28314.555</v>
      </c>
      <c r="V4427" s="7">
        <f t="shared" si="712"/>
        <v>8494.3665000000001</v>
      </c>
      <c r="W4427" s="7">
        <f t="shared" si="713"/>
        <v>1868.76063</v>
      </c>
      <c r="X4427" s="7">
        <f t="shared" si="711"/>
        <v>10363.127130000001</v>
      </c>
      <c r="Y4427" s="7">
        <f>L4427+X4427</f>
        <v>66992.237129999994</v>
      </c>
      <c r="Z4427" s="4">
        <v>2</v>
      </c>
      <c r="AA4427" s="7">
        <f t="shared" si="714"/>
        <v>26796.894851999998</v>
      </c>
      <c r="AB4427" s="4">
        <v>3</v>
      </c>
      <c r="AC4427" s="7">
        <f t="shared" si="715"/>
        <v>15631.521996999998</v>
      </c>
      <c r="AD4427">
        <v>3</v>
      </c>
      <c r="AE4427" s="8">
        <f t="shared" si="716"/>
        <v>20097.671138999998</v>
      </c>
    </row>
    <row r="4428" spans="1:31" x14ac:dyDescent="0.25">
      <c r="A4428" s="4">
        <v>487938</v>
      </c>
      <c r="B4428" s="4" t="s">
        <v>13815</v>
      </c>
      <c r="C4428" s="4">
        <v>38413532</v>
      </c>
      <c r="D4428" s="4">
        <v>30992790</v>
      </c>
      <c r="E4428" s="4" t="s">
        <v>13816</v>
      </c>
      <c r="F4428" s="4" t="s">
        <v>232</v>
      </c>
      <c r="G4428" s="4" t="s">
        <v>13817</v>
      </c>
      <c r="H4428" s="4"/>
      <c r="I4428" s="4"/>
      <c r="J4428" s="4" t="s">
        <v>155</v>
      </c>
      <c r="K4428" s="4" t="s">
        <v>347</v>
      </c>
      <c r="L4428" s="5">
        <v>56764.72</v>
      </c>
      <c r="M4428" s="5">
        <v>71099.429999999993</v>
      </c>
      <c r="N4428" s="4">
        <v>0</v>
      </c>
      <c r="O4428" s="4" t="s">
        <v>47</v>
      </c>
      <c r="P4428" s="4" t="s">
        <v>1110</v>
      </c>
      <c r="Q4428" s="4" t="s">
        <v>32</v>
      </c>
      <c r="R4428" s="6"/>
      <c r="S4428" s="7">
        <f t="shared" si="709"/>
        <v>71099.429999999993</v>
      </c>
      <c r="T4428" s="7">
        <f t="shared" si="717"/>
        <v>28382.36</v>
      </c>
      <c r="U4428" s="7">
        <f t="shared" si="710"/>
        <v>28382.36</v>
      </c>
      <c r="V4428" s="7">
        <f t="shared" si="712"/>
        <v>8514.7080000000005</v>
      </c>
      <c r="W4428" s="7">
        <f t="shared" si="713"/>
        <v>1873.23576</v>
      </c>
      <c r="X4428" s="7">
        <f t="shared" si="711"/>
        <v>10387.94376</v>
      </c>
      <c r="Y4428" s="7">
        <f>L4428+X4428</f>
        <v>67152.663759999996</v>
      </c>
      <c r="Z4428" s="4">
        <v>2</v>
      </c>
      <c r="AA4428" s="7">
        <f t="shared" si="714"/>
        <v>26861.065503999998</v>
      </c>
      <c r="AB4428" s="4">
        <v>3</v>
      </c>
      <c r="AC4428" s="7">
        <f t="shared" si="715"/>
        <v>15668.954877333332</v>
      </c>
      <c r="AD4428">
        <v>3</v>
      </c>
      <c r="AE4428" s="8">
        <f t="shared" si="716"/>
        <v>20145.799127999999</v>
      </c>
    </row>
    <row r="4429" spans="1:31" x14ac:dyDescent="0.25">
      <c r="A4429" s="4">
        <v>489574</v>
      </c>
      <c r="B4429" s="4" t="s">
        <v>13818</v>
      </c>
      <c r="C4429" s="4">
        <v>38863889</v>
      </c>
      <c r="D4429" s="4">
        <v>24602890</v>
      </c>
      <c r="E4429" s="4" t="s">
        <v>13819</v>
      </c>
      <c r="F4429" s="4" t="s">
        <v>26</v>
      </c>
      <c r="G4429" s="4" t="s">
        <v>13820</v>
      </c>
      <c r="H4429" s="4"/>
      <c r="I4429" s="4"/>
      <c r="J4429" s="4" t="s">
        <v>45</v>
      </c>
      <c r="K4429" s="4" t="s">
        <v>46</v>
      </c>
      <c r="L4429" s="5">
        <v>56796.77</v>
      </c>
      <c r="M4429" s="5">
        <v>72860.820000000007</v>
      </c>
      <c r="N4429" s="4">
        <v>0</v>
      </c>
      <c r="O4429" s="4" t="s">
        <v>47</v>
      </c>
      <c r="P4429" s="4" t="s">
        <v>1110</v>
      </c>
      <c r="Q4429" s="4" t="s">
        <v>32</v>
      </c>
      <c r="R4429" s="6"/>
      <c r="S4429" s="7">
        <f t="shared" si="709"/>
        <v>72860.820000000007</v>
      </c>
      <c r="T4429" s="7">
        <f t="shared" si="717"/>
        <v>28398.384999999998</v>
      </c>
      <c r="U4429" s="7">
        <f t="shared" si="710"/>
        <v>28398.384999999998</v>
      </c>
      <c r="V4429" s="7">
        <f t="shared" si="712"/>
        <v>8519.5154999999995</v>
      </c>
      <c r="W4429" s="7">
        <f t="shared" si="713"/>
        <v>1874.29341</v>
      </c>
      <c r="X4429" s="7">
        <f t="shared" si="711"/>
        <v>10393.80891</v>
      </c>
      <c r="Y4429" s="7">
        <f>L4429+X4429</f>
        <v>67190.578909999997</v>
      </c>
      <c r="Z4429" s="4">
        <v>2</v>
      </c>
      <c r="AA4429" s="7">
        <f t="shared" si="714"/>
        <v>26876.231564000002</v>
      </c>
      <c r="AB4429" s="4">
        <v>3</v>
      </c>
      <c r="AC4429" s="7">
        <f t="shared" si="715"/>
        <v>15677.801745666664</v>
      </c>
      <c r="AD4429">
        <v>3</v>
      </c>
      <c r="AE4429" s="8">
        <f t="shared" si="716"/>
        <v>20157.173673000001</v>
      </c>
    </row>
    <row r="4430" spans="1:31" x14ac:dyDescent="0.25">
      <c r="A4430" s="4">
        <v>486333</v>
      </c>
      <c r="B4430" s="4" t="s">
        <v>13821</v>
      </c>
      <c r="C4430" s="4">
        <v>36877213</v>
      </c>
      <c r="D4430" s="4">
        <v>29527211</v>
      </c>
      <c r="E4430" s="4" t="s">
        <v>13822</v>
      </c>
      <c r="F4430" s="4" t="s">
        <v>26</v>
      </c>
      <c r="G4430" s="4" t="s">
        <v>13823</v>
      </c>
      <c r="H4430" s="4" t="s">
        <v>13824</v>
      </c>
      <c r="I4430" s="4"/>
      <c r="J4430" s="4" t="s">
        <v>28</v>
      </c>
      <c r="K4430" s="4" t="s">
        <v>29</v>
      </c>
      <c r="L4430" s="5">
        <v>56865.93</v>
      </c>
      <c r="M4430" s="5">
        <v>74296.62</v>
      </c>
      <c r="N4430" s="4">
        <v>0</v>
      </c>
      <c r="O4430" s="4" t="s">
        <v>30</v>
      </c>
      <c r="P4430" s="4" t="s">
        <v>1110</v>
      </c>
      <c r="Q4430" s="4" t="s">
        <v>32</v>
      </c>
      <c r="R4430" s="6"/>
      <c r="S4430" s="7">
        <f t="shared" si="709"/>
        <v>74296.62</v>
      </c>
      <c r="T4430" s="7">
        <f t="shared" si="717"/>
        <v>28432.965</v>
      </c>
      <c r="U4430" s="7">
        <f t="shared" si="710"/>
        <v>28432.965</v>
      </c>
      <c r="V4430" s="7">
        <f t="shared" si="712"/>
        <v>8529.8894999999993</v>
      </c>
      <c r="W4430" s="7">
        <f t="shared" si="713"/>
        <v>1876.5756899999999</v>
      </c>
      <c r="X4430" s="7">
        <f t="shared" si="711"/>
        <v>10406.465189999999</v>
      </c>
      <c r="Y4430" s="7">
        <f>L4430+X4430</f>
        <v>67272.395189999996</v>
      </c>
      <c r="Z4430" s="4">
        <v>2</v>
      </c>
      <c r="AA4430" s="7">
        <f t="shared" si="714"/>
        <v>26908.958075999999</v>
      </c>
      <c r="AB4430" s="4">
        <v>3</v>
      </c>
      <c r="AC4430" s="7">
        <f t="shared" si="715"/>
        <v>15696.892210999998</v>
      </c>
      <c r="AD4430">
        <v>3</v>
      </c>
      <c r="AE4430" s="8">
        <f t="shared" si="716"/>
        <v>20181.718557</v>
      </c>
    </row>
    <row r="4431" spans="1:31" x14ac:dyDescent="0.25">
      <c r="A4431" s="4">
        <v>488604</v>
      </c>
      <c r="B4431" s="4" t="s">
        <v>13825</v>
      </c>
      <c r="C4431" s="4">
        <v>28273448</v>
      </c>
      <c r="D4431" s="4">
        <v>23564596</v>
      </c>
      <c r="E4431" s="4" t="s">
        <v>13826</v>
      </c>
      <c r="F4431" s="4" t="s">
        <v>232</v>
      </c>
      <c r="G4431" s="4" t="s">
        <v>13827</v>
      </c>
      <c r="H4431" s="4"/>
      <c r="I4431" s="4"/>
      <c r="J4431" s="4" t="s">
        <v>441</v>
      </c>
      <c r="K4431" s="4" t="s">
        <v>2891</v>
      </c>
      <c r="L4431" s="5">
        <v>57083.83</v>
      </c>
      <c r="M4431" s="5">
        <v>69145.42</v>
      </c>
      <c r="N4431" s="4">
        <v>0</v>
      </c>
      <c r="O4431" s="4" t="s">
        <v>30</v>
      </c>
      <c r="P4431" s="4" t="s">
        <v>1110</v>
      </c>
      <c r="Q4431" s="4" t="s">
        <v>32</v>
      </c>
      <c r="R4431" s="6"/>
      <c r="S4431" s="7">
        <f t="shared" si="709"/>
        <v>69145.42</v>
      </c>
      <c r="T4431" s="7">
        <f t="shared" si="717"/>
        <v>28541.915000000001</v>
      </c>
      <c r="U4431" s="7">
        <f t="shared" si="710"/>
        <v>28541.915000000001</v>
      </c>
      <c r="V4431" s="7">
        <f t="shared" si="712"/>
        <v>8562.5745000000006</v>
      </c>
      <c r="W4431" s="7">
        <f t="shared" si="713"/>
        <v>1883.7663900000002</v>
      </c>
      <c r="X4431" s="7">
        <f t="shared" si="711"/>
        <v>10446.340890000001</v>
      </c>
      <c r="Y4431" s="7">
        <f>L4431+X4431</f>
        <v>67530.170890000009</v>
      </c>
      <c r="Z4431" s="4">
        <v>2</v>
      </c>
      <c r="AA4431" s="7">
        <f t="shared" si="714"/>
        <v>27012.068356000003</v>
      </c>
      <c r="AB4431" s="4">
        <v>3</v>
      </c>
      <c r="AC4431" s="7">
        <f t="shared" si="715"/>
        <v>15757.039874333335</v>
      </c>
      <c r="AD4431">
        <v>3</v>
      </c>
      <c r="AE4431" s="8">
        <f t="shared" si="716"/>
        <v>20259.051267000003</v>
      </c>
    </row>
    <row r="4432" spans="1:31" x14ac:dyDescent="0.25">
      <c r="A4432" s="4">
        <v>489293</v>
      </c>
      <c r="B4432" s="4" t="s">
        <v>13828</v>
      </c>
      <c r="C4432" s="4">
        <v>32411438</v>
      </c>
      <c r="D4432" s="4">
        <v>27976014</v>
      </c>
      <c r="E4432" s="4" t="s">
        <v>13829</v>
      </c>
      <c r="F4432" s="4" t="s">
        <v>26</v>
      </c>
      <c r="G4432" s="4" t="s">
        <v>13830</v>
      </c>
      <c r="H4432" s="4"/>
      <c r="I4432" s="4"/>
      <c r="J4432" s="4" t="s">
        <v>45</v>
      </c>
      <c r="K4432" s="4" t="s">
        <v>46</v>
      </c>
      <c r="L4432" s="5">
        <v>57153.68</v>
      </c>
      <c r="M4432" s="5">
        <v>72162.720000000001</v>
      </c>
      <c r="N4432" s="4">
        <v>0</v>
      </c>
      <c r="O4432" s="4" t="s">
        <v>30</v>
      </c>
      <c r="P4432" s="4" t="s">
        <v>1110</v>
      </c>
      <c r="Q4432" s="4" t="s">
        <v>32</v>
      </c>
      <c r="R4432" s="6"/>
      <c r="S4432" s="7">
        <f t="shared" si="709"/>
        <v>72162.720000000001</v>
      </c>
      <c r="T4432" s="7">
        <f t="shared" si="717"/>
        <v>28576.84</v>
      </c>
      <c r="U4432" s="7">
        <f t="shared" si="710"/>
        <v>28576.84</v>
      </c>
      <c r="V4432" s="7">
        <f t="shared" si="712"/>
        <v>8573.0519999999997</v>
      </c>
      <c r="W4432" s="7">
        <f t="shared" si="713"/>
        <v>1886.0714399999999</v>
      </c>
      <c r="X4432" s="7">
        <f t="shared" si="711"/>
        <v>10459.123439999999</v>
      </c>
      <c r="Y4432" s="7">
        <f>L4432+X4432</f>
        <v>67612.803440000003</v>
      </c>
      <c r="Z4432" s="4">
        <v>2</v>
      </c>
      <c r="AA4432" s="7">
        <f t="shared" si="714"/>
        <v>27045.121376000003</v>
      </c>
      <c r="AB4432" s="4">
        <v>3</v>
      </c>
      <c r="AC4432" s="7">
        <f t="shared" si="715"/>
        <v>15776.320802666667</v>
      </c>
      <c r="AD4432">
        <v>3</v>
      </c>
      <c r="AE4432" s="8">
        <f t="shared" si="716"/>
        <v>20283.841032</v>
      </c>
    </row>
    <row r="4433" spans="1:31" x14ac:dyDescent="0.25">
      <c r="A4433" s="4">
        <v>489747</v>
      </c>
      <c r="B4433" s="4" t="s">
        <v>13831</v>
      </c>
      <c r="C4433" s="4">
        <v>42472227</v>
      </c>
      <c r="D4433" s="4">
        <v>29097864</v>
      </c>
      <c r="E4433" s="4" t="s">
        <v>13832</v>
      </c>
      <c r="F4433" s="4" t="s">
        <v>26</v>
      </c>
      <c r="G4433" s="4" t="s">
        <v>13833</v>
      </c>
      <c r="H4433" s="4"/>
      <c r="I4433" s="4"/>
      <c r="J4433" s="4" t="s">
        <v>45</v>
      </c>
      <c r="K4433" s="4" t="s">
        <v>108</v>
      </c>
      <c r="L4433" s="5">
        <v>57313.43</v>
      </c>
      <c r="M4433" s="5">
        <v>75537.16</v>
      </c>
      <c r="N4433" s="4">
        <v>0</v>
      </c>
      <c r="O4433" s="4" t="s">
        <v>47</v>
      </c>
      <c r="P4433" s="4" t="s">
        <v>1110</v>
      </c>
      <c r="Q4433" s="4" t="s">
        <v>32</v>
      </c>
      <c r="R4433" s="6"/>
      <c r="S4433" s="7">
        <f t="shared" si="709"/>
        <v>75537.16</v>
      </c>
      <c r="T4433" s="7">
        <f t="shared" si="717"/>
        <v>28656.715</v>
      </c>
      <c r="U4433" s="7">
        <f t="shared" si="710"/>
        <v>28656.715</v>
      </c>
      <c r="V4433" s="7">
        <f t="shared" si="712"/>
        <v>8597.0144999999993</v>
      </c>
      <c r="W4433" s="7">
        <f t="shared" si="713"/>
        <v>1891.3431899999998</v>
      </c>
      <c r="X4433" s="7">
        <f t="shared" si="711"/>
        <v>10488.357689999999</v>
      </c>
      <c r="Y4433" s="7">
        <f>L4433+X4433</f>
        <v>67801.787689999997</v>
      </c>
      <c r="Z4433" s="4">
        <v>2</v>
      </c>
      <c r="AA4433" s="7">
        <f t="shared" si="714"/>
        <v>27120.715076</v>
      </c>
      <c r="AB4433" s="4">
        <v>3</v>
      </c>
      <c r="AC4433" s="7">
        <f t="shared" si="715"/>
        <v>15820.417127666666</v>
      </c>
      <c r="AD4433">
        <v>3</v>
      </c>
      <c r="AE4433" s="8">
        <f t="shared" si="716"/>
        <v>20340.536306999998</v>
      </c>
    </row>
    <row r="4434" spans="1:31" x14ac:dyDescent="0.25">
      <c r="A4434" s="4">
        <v>489454</v>
      </c>
      <c r="B4434" s="4" t="s">
        <v>13834</v>
      </c>
      <c r="C4434" s="4">
        <v>36239566</v>
      </c>
      <c r="D4434" s="4">
        <v>2399837</v>
      </c>
      <c r="E4434" s="4" t="s">
        <v>13835</v>
      </c>
      <c r="F4434" s="4" t="s">
        <v>26</v>
      </c>
      <c r="G4434" s="4" t="s">
        <v>13836</v>
      </c>
      <c r="H4434" s="4"/>
      <c r="I4434" s="4"/>
      <c r="J4434" s="4" t="s">
        <v>45</v>
      </c>
      <c r="K4434" s="4" t="s">
        <v>46</v>
      </c>
      <c r="L4434" s="5">
        <v>57457.4</v>
      </c>
      <c r="M4434" s="5">
        <v>72209.78</v>
      </c>
      <c r="N4434" s="4">
        <v>0</v>
      </c>
      <c r="O4434" s="4" t="s">
        <v>47</v>
      </c>
      <c r="P4434" s="4" t="s">
        <v>1110</v>
      </c>
      <c r="Q4434" s="4" t="s">
        <v>32</v>
      </c>
      <c r="R4434" s="6"/>
      <c r="S4434" s="7">
        <f t="shared" si="709"/>
        <v>72209.78</v>
      </c>
      <c r="T4434" s="7">
        <f t="shared" si="717"/>
        <v>28728.7</v>
      </c>
      <c r="U4434" s="7">
        <f t="shared" si="710"/>
        <v>28728.7</v>
      </c>
      <c r="V4434" s="7">
        <f t="shared" si="712"/>
        <v>8618.61</v>
      </c>
      <c r="W4434" s="7">
        <f t="shared" si="713"/>
        <v>1896.0942000000002</v>
      </c>
      <c r="X4434" s="7">
        <f t="shared" si="711"/>
        <v>10514.7042</v>
      </c>
      <c r="Y4434" s="7">
        <f>L4434+X4434</f>
        <v>67972.104200000002</v>
      </c>
      <c r="Z4434" s="4">
        <v>2</v>
      </c>
      <c r="AA4434" s="7">
        <f t="shared" si="714"/>
        <v>27188.841680000001</v>
      </c>
      <c r="AB4434" s="4">
        <v>3</v>
      </c>
      <c r="AC4434" s="7">
        <f t="shared" si="715"/>
        <v>15860.157646666667</v>
      </c>
      <c r="AD4434">
        <v>3</v>
      </c>
      <c r="AE4434" s="8">
        <f t="shared" si="716"/>
        <v>20391.631260000002</v>
      </c>
    </row>
    <row r="4435" spans="1:31" x14ac:dyDescent="0.25">
      <c r="A4435" s="4">
        <v>484297</v>
      </c>
      <c r="B4435" s="4" t="s">
        <v>13837</v>
      </c>
      <c r="C4435" s="4">
        <v>12921865</v>
      </c>
      <c r="D4435" s="4">
        <v>27938215</v>
      </c>
      <c r="E4435" s="4" t="s">
        <v>13838</v>
      </c>
      <c r="F4435" s="4" t="s">
        <v>232</v>
      </c>
      <c r="G4435" s="4" t="s">
        <v>13839</v>
      </c>
      <c r="H4435" s="4"/>
      <c r="I4435" s="4"/>
      <c r="J4435" s="4" t="s">
        <v>1234</v>
      </c>
      <c r="K4435" s="4" t="s">
        <v>13840</v>
      </c>
      <c r="L4435" s="5">
        <v>144789.43</v>
      </c>
      <c r="M4435" s="5">
        <v>266208.15000000002</v>
      </c>
      <c r="N4435" s="4">
        <v>0</v>
      </c>
      <c r="O4435" s="4" t="s">
        <v>30</v>
      </c>
      <c r="P4435" s="4" t="s">
        <v>57</v>
      </c>
      <c r="Q4435" s="4" t="s">
        <v>572</v>
      </c>
      <c r="R4435" s="6">
        <v>45443.522436493055</v>
      </c>
      <c r="S4435" s="7">
        <f t="shared" si="709"/>
        <v>266208.15000000002</v>
      </c>
      <c r="T4435" s="7">
        <f t="shared" si="717"/>
        <v>72394.714999999997</v>
      </c>
      <c r="U4435" s="7">
        <f t="shared" si="710"/>
        <v>72394.714999999997</v>
      </c>
      <c r="V4435" s="7">
        <f t="shared" si="712"/>
        <v>21718.414499999999</v>
      </c>
      <c r="W4435" s="7">
        <f t="shared" si="713"/>
        <v>4778.0511900000001</v>
      </c>
      <c r="X4435" s="7">
        <f t="shared" si="711"/>
        <v>26496.465689999997</v>
      </c>
      <c r="Y4435" s="7">
        <f>L4435+X4435</f>
        <v>171285.89568999998</v>
      </c>
      <c r="Z4435" s="4">
        <v>2</v>
      </c>
      <c r="AA4435" s="7">
        <f t="shared" si="714"/>
        <v>68514.358275999999</v>
      </c>
      <c r="AB4435" s="4">
        <v>3</v>
      </c>
      <c r="AC4435" s="7">
        <f t="shared" si="715"/>
        <v>39966.708994333327</v>
      </c>
      <c r="AD4435">
        <v>3</v>
      </c>
      <c r="AE4435" s="8">
        <f t="shared" si="716"/>
        <v>51385.768706999988</v>
      </c>
    </row>
    <row r="4436" spans="1:31" x14ac:dyDescent="0.25">
      <c r="A4436" s="4">
        <v>489769</v>
      </c>
      <c r="B4436" s="4" t="s">
        <v>13841</v>
      </c>
      <c r="C4436" s="4">
        <v>43055309</v>
      </c>
      <c r="D4436" s="4">
        <v>26370027</v>
      </c>
      <c r="E4436" s="4" t="s">
        <v>13842</v>
      </c>
      <c r="F4436" s="4" t="s">
        <v>26</v>
      </c>
      <c r="G4436" s="4" t="s">
        <v>13843</v>
      </c>
      <c r="H4436" s="4"/>
      <c r="I4436" s="4"/>
      <c r="J4436" s="4" t="s">
        <v>45</v>
      </c>
      <c r="K4436" s="4" t="s">
        <v>46</v>
      </c>
      <c r="L4436" s="5">
        <v>57552.27</v>
      </c>
      <c r="M4436" s="5">
        <v>72604.820000000007</v>
      </c>
      <c r="N4436" s="4">
        <v>0</v>
      </c>
      <c r="O4436" s="4" t="s">
        <v>30</v>
      </c>
      <c r="P4436" s="4" t="s">
        <v>1110</v>
      </c>
      <c r="Q4436" s="4" t="s">
        <v>32</v>
      </c>
      <c r="R4436" s="6"/>
      <c r="S4436" s="7">
        <f t="shared" si="709"/>
        <v>72604.820000000007</v>
      </c>
      <c r="T4436" s="7">
        <f t="shared" si="717"/>
        <v>28776.134999999998</v>
      </c>
      <c r="U4436" s="7">
        <f t="shared" si="710"/>
        <v>28776.134999999998</v>
      </c>
      <c r="V4436" s="7">
        <f t="shared" si="712"/>
        <v>8632.8404999999984</v>
      </c>
      <c r="W4436" s="7">
        <f t="shared" si="713"/>
        <v>1899.2249099999997</v>
      </c>
      <c r="X4436" s="7">
        <f t="shared" si="711"/>
        <v>10532.065409999997</v>
      </c>
      <c r="Y4436" s="7">
        <f>L4436+X4436</f>
        <v>68084.33541</v>
      </c>
      <c r="Z4436" s="4">
        <v>2</v>
      </c>
      <c r="AA4436" s="7">
        <f t="shared" si="714"/>
        <v>27233.734164000001</v>
      </c>
      <c r="AB4436" s="4">
        <v>3</v>
      </c>
      <c r="AC4436" s="7">
        <f t="shared" si="715"/>
        <v>15886.344928999999</v>
      </c>
      <c r="AD4436">
        <v>3</v>
      </c>
      <c r="AE4436" s="8">
        <f t="shared" si="716"/>
        <v>20425.300622999999</v>
      </c>
    </row>
    <row r="4437" spans="1:31" x14ac:dyDescent="0.25">
      <c r="A4437" s="4">
        <v>487826</v>
      </c>
      <c r="B4437" s="4" t="s">
        <v>13844</v>
      </c>
      <c r="C4437" s="4">
        <v>36593778</v>
      </c>
      <c r="D4437" s="4">
        <v>3877836</v>
      </c>
      <c r="E4437" s="4" t="s">
        <v>13845</v>
      </c>
      <c r="F4437" s="4" t="s">
        <v>232</v>
      </c>
      <c r="G4437" s="4" t="s">
        <v>13846</v>
      </c>
      <c r="H4437" s="4"/>
      <c r="I4437" s="4"/>
      <c r="J4437" s="4" t="s">
        <v>155</v>
      </c>
      <c r="K4437" s="4" t="s">
        <v>347</v>
      </c>
      <c r="L4437" s="5">
        <v>57552.87</v>
      </c>
      <c r="M4437" s="5">
        <v>70398.66</v>
      </c>
      <c r="N4437" s="4">
        <v>0</v>
      </c>
      <c r="O4437" s="4" t="s">
        <v>47</v>
      </c>
      <c r="P4437" s="4" t="s">
        <v>1110</v>
      </c>
      <c r="Q4437" s="4" t="s">
        <v>32</v>
      </c>
      <c r="R4437" s="6"/>
      <c r="S4437" s="7">
        <f t="shared" si="709"/>
        <v>70398.66</v>
      </c>
      <c r="T4437" s="7">
        <f t="shared" si="717"/>
        <v>28776.435000000001</v>
      </c>
      <c r="U4437" s="7">
        <f t="shared" si="710"/>
        <v>28776.435000000001</v>
      </c>
      <c r="V4437" s="7">
        <f t="shared" si="712"/>
        <v>8632.9305000000004</v>
      </c>
      <c r="W4437" s="7">
        <f t="shared" si="713"/>
        <v>1899.2447100000002</v>
      </c>
      <c r="X4437" s="7">
        <f t="shared" si="711"/>
        <v>10532.175210000001</v>
      </c>
      <c r="Y4437" s="7">
        <f>L4437+X4437</f>
        <v>68085.045210000011</v>
      </c>
      <c r="Z4437" s="4">
        <v>2</v>
      </c>
      <c r="AA4437" s="7">
        <f t="shared" si="714"/>
        <v>27234.018084000007</v>
      </c>
      <c r="AB4437" s="4">
        <v>3</v>
      </c>
      <c r="AC4437" s="7">
        <f t="shared" si="715"/>
        <v>15886.510549000001</v>
      </c>
      <c r="AD4437">
        <v>3</v>
      </c>
      <c r="AE4437" s="8">
        <f t="shared" si="716"/>
        <v>20425.513563000004</v>
      </c>
    </row>
    <row r="4438" spans="1:31" x14ac:dyDescent="0.25">
      <c r="A4438" s="4">
        <v>486549</v>
      </c>
      <c r="B4438" s="4" t="s">
        <v>13847</v>
      </c>
      <c r="C4438" s="4">
        <v>41009800</v>
      </c>
      <c r="D4438" s="4">
        <v>29323942</v>
      </c>
      <c r="E4438" s="4" t="s">
        <v>13848</v>
      </c>
      <c r="F4438" s="4" t="s">
        <v>26</v>
      </c>
      <c r="G4438" s="4" t="s">
        <v>13849</v>
      </c>
      <c r="H4438" s="4"/>
      <c r="I4438" s="4"/>
      <c r="J4438" s="4" t="s">
        <v>28</v>
      </c>
      <c r="K4438" s="4" t="s">
        <v>29</v>
      </c>
      <c r="L4438" s="5">
        <v>57554.21</v>
      </c>
      <c r="M4438" s="5">
        <v>74661.490000000005</v>
      </c>
      <c r="N4438" s="4">
        <v>0</v>
      </c>
      <c r="O4438" s="4" t="s">
        <v>30</v>
      </c>
      <c r="P4438" s="4" t="s">
        <v>3200</v>
      </c>
      <c r="Q4438" s="4" t="s">
        <v>32</v>
      </c>
      <c r="R4438" s="6"/>
      <c r="S4438" s="7">
        <f t="shared" si="709"/>
        <v>74661.490000000005</v>
      </c>
      <c r="T4438" s="7">
        <f t="shared" si="717"/>
        <v>28777.105</v>
      </c>
      <c r="U4438" s="7">
        <f t="shared" si="710"/>
        <v>28777.105</v>
      </c>
      <c r="V4438" s="7">
        <f t="shared" si="712"/>
        <v>8633.1314999999995</v>
      </c>
      <c r="W4438" s="7">
        <f t="shared" si="713"/>
        <v>1899.2889299999999</v>
      </c>
      <c r="X4438" s="7">
        <f t="shared" si="711"/>
        <v>10532.42043</v>
      </c>
      <c r="Y4438" s="7">
        <f>L4438+X4438</f>
        <v>68086.630430000005</v>
      </c>
      <c r="Z4438" s="4">
        <v>2</v>
      </c>
      <c r="AA4438" s="7">
        <f t="shared" si="714"/>
        <v>27234.652172000002</v>
      </c>
      <c r="AB4438" s="4">
        <v>3</v>
      </c>
      <c r="AC4438" s="7">
        <f t="shared" si="715"/>
        <v>15886.880433666667</v>
      </c>
      <c r="AD4438">
        <v>3</v>
      </c>
      <c r="AE4438" s="8">
        <f t="shared" si="716"/>
        <v>20425.989129000001</v>
      </c>
    </row>
    <row r="4439" spans="1:31" x14ac:dyDescent="0.25">
      <c r="A4439" s="4">
        <v>491853</v>
      </c>
      <c r="B4439" s="4" t="s">
        <v>13850</v>
      </c>
      <c r="C4439" s="4">
        <v>46021051</v>
      </c>
      <c r="D4439" s="4">
        <v>28001988</v>
      </c>
      <c r="E4439" s="4" t="s">
        <v>13851</v>
      </c>
      <c r="F4439" s="4" t="s">
        <v>232</v>
      </c>
      <c r="G4439" s="4" t="s">
        <v>13852</v>
      </c>
      <c r="H4439" s="4"/>
      <c r="I4439" s="4"/>
      <c r="J4439" s="4" t="s">
        <v>40</v>
      </c>
      <c r="K4439" s="4" t="s">
        <v>524</v>
      </c>
      <c r="L4439" s="5">
        <v>57605.68</v>
      </c>
      <c r="M4439" s="5">
        <v>70309.320000000007</v>
      </c>
      <c r="N4439" s="4">
        <v>0</v>
      </c>
      <c r="O4439" s="4" t="s">
        <v>47</v>
      </c>
      <c r="P4439" s="4" t="s">
        <v>1110</v>
      </c>
      <c r="Q4439" s="4" t="s">
        <v>32</v>
      </c>
      <c r="R4439" s="6"/>
      <c r="S4439" s="7">
        <f t="shared" si="709"/>
        <v>70309.320000000007</v>
      </c>
      <c r="T4439" s="7">
        <f t="shared" si="717"/>
        <v>28802.84</v>
      </c>
      <c r="U4439" s="7">
        <f t="shared" si="710"/>
        <v>28802.84</v>
      </c>
      <c r="V4439" s="7">
        <f t="shared" si="712"/>
        <v>8640.851999999999</v>
      </c>
      <c r="W4439" s="7">
        <f t="shared" si="713"/>
        <v>1900.9874399999999</v>
      </c>
      <c r="X4439" s="7">
        <f t="shared" si="711"/>
        <v>10541.83944</v>
      </c>
      <c r="Y4439" s="7">
        <f>L4439+X4439</f>
        <v>68147.519440000004</v>
      </c>
      <c r="Z4439" s="4">
        <v>2</v>
      </c>
      <c r="AA4439" s="7">
        <f t="shared" si="714"/>
        <v>27259.007776000002</v>
      </c>
      <c r="AB4439" s="4">
        <v>3</v>
      </c>
      <c r="AC4439" s="7">
        <f t="shared" si="715"/>
        <v>15901.087869333334</v>
      </c>
      <c r="AD4439">
        <v>3</v>
      </c>
      <c r="AE4439" s="8">
        <f t="shared" si="716"/>
        <v>20444.255832000003</v>
      </c>
    </row>
    <row r="4440" spans="1:31" x14ac:dyDescent="0.25">
      <c r="A4440" s="4">
        <v>490972</v>
      </c>
      <c r="B4440" s="4" t="s">
        <v>13853</v>
      </c>
      <c r="C4440" s="4">
        <v>41040105</v>
      </c>
      <c r="D4440" s="4">
        <v>27934352</v>
      </c>
      <c r="E4440" s="4" t="s">
        <v>13854</v>
      </c>
      <c r="F4440" s="4" t="s">
        <v>26</v>
      </c>
      <c r="G4440" s="4" t="s">
        <v>13855</v>
      </c>
      <c r="H4440" s="4"/>
      <c r="I4440" s="4"/>
      <c r="J4440" s="4" t="s">
        <v>429</v>
      </c>
      <c r="K4440" s="4" t="s">
        <v>2046</v>
      </c>
      <c r="L4440" s="5">
        <v>57626.07</v>
      </c>
      <c r="M4440" s="5">
        <v>129269.33</v>
      </c>
      <c r="N4440" s="4">
        <v>0</v>
      </c>
      <c r="O4440" s="4" t="s">
        <v>30</v>
      </c>
      <c r="P4440" s="4" t="s">
        <v>1110</v>
      </c>
      <c r="Q4440" s="4" t="s">
        <v>32</v>
      </c>
      <c r="R4440" s="6"/>
      <c r="S4440" s="7">
        <f t="shared" si="709"/>
        <v>129269.33</v>
      </c>
      <c r="T4440" s="7">
        <f t="shared" si="717"/>
        <v>28813.035</v>
      </c>
      <c r="U4440" s="7">
        <f t="shared" si="710"/>
        <v>28813.035</v>
      </c>
      <c r="V4440" s="7">
        <f t="shared" si="712"/>
        <v>8643.9105</v>
      </c>
      <c r="W4440" s="7">
        <f t="shared" si="713"/>
        <v>1901.66031</v>
      </c>
      <c r="X4440" s="7">
        <f t="shared" si="711"/>
        <v>10545.570809999999</v>
      </c>
      <c r="Y4440" s="7">
        <f>L4440+X4440</f>
        <v>68171.640809999997</v>
      </c>
      <c r="Z4440" s="4">
        <v>2</v>
      </c>
      <c r="AA4440" s="7">
        <f t="shared" si="714"/>
        <v>27268.656324</v>
      </c>
      <c r="AB4440" s="4">
        <v>3</v>
      </c>
      <c r="AC4440" s="7">
        <f t="shared" si="715"/>
        <v>15906.716188999999</v>
      </c>
      <c r="AD4440">
        <v>3</v>
      </c>
      <c r="AE4440" s="8">
        <f t="shared" si="716"/>
        <v>20451.492243000001</v>
      </c>
    </row>
    <row r="4441" spans="1:31" x14ac:dyDescent="0.25">
      <c r="A4441" s="4">
        <v>485914</v>
      </c>
      <c r="B4441" s="4" t="s">
        <v>13856</v>
      </c>
      <c r="C4441" s="4">
        <v>29136783</v>
      </c>
      <c r="D4441" s="4">
        <v>25456182</v>
      </c>
      <c r="E4441" s="4" t="s">
        <v>13857</v>
      </c>
      <c r="F4441" s="4" t="s">
        <v>26</v>
      </c>
      <c r="G4441" s="4" t="s">
        <v>13858</v>
      </c>
      <c r="H4441" s="4"/>
      <c r="I4441" s="4"/>
      <c r="J4441" s="4" t="s">
        <v>28</v>
      </c>
      <c r="K4441" s="4" t="s">
        <v>8777</v>
      </c>
      <c r="L4441" s="5">
        <v>57786.91</v>
      </c>
      <c r="M4441" s="5">
        <v>88384.960000000006</v>
      </c>
      <c r="N4441" s="4">
        <v>0</v>
      </c>
      <c r="O4441" s="4" t="s">
        <v>30</v>
      </c>
      <c r="P4441" s="4" t="s">
        <v>1110</v>
      </c>
      <c r="Q4441" s="4" t="s">
        <v>32</v>
      </c>
      <c r="R4441" s="6"/>
      <c r="S4441" s="7">
        <f t="shared" si="709"/>
        <v>88384.960000000006</v>
      </c>
      <c r="T4441" s="7">
        <f t="shared" si="717"/>
        <v>28893.455000000002</v>
      </c>
      <c r="U4441" s="7">
        <f t="shared" si="710"/>
        <v>28893.455000000002</v>
      </c>
      <c r="V4441" s="7">
        <f t="shared" si="712"/>
        <v>8668.0365000000002</v>
      </c>
      <c r="W4441" s="7">
        <f t="shared" si="713"/>
        <v>1906.96803</v>
      </c>
      <c r="X4441" s="7">
        <f t="shared" si="711"/>
        <v>10575.00453</v>
      </c>
      <c r="Y4441" s="7">
        <f>L4441+X4441</f>
        <v>68361.914530000009</v>
      </c>
      <c r="Z4441" s="4">
        <v>2</v>
      </c>
      <c r="AA4441" s="7">
        <f t="shared" si="714"/>
        <v>27344.765812000005</v>
      </c>
      <c r="AB4441" s="4">
        <v>3</v>
      </c>
      <c r="AC4441" s="7">
        <f t="shared" si="715"/>
        <v>15951.113390333334</v>
      </c>
      <c r="AD4441">
        <v>3</v>
      </c>
      <c r="AE4441" s="8">
        <f t="shared" si="716"/>
        <v>20508.574359000002</v>
      </c>
    </row>
    <row r="4442" spans="1:31" x14ac:dyDescent="0.25">
      <c r="A4442" s="4">
        <v>485627</v>
      </c>
      <c r="B4442" s="4" t="s">
        <v>13859</v>
      </c>
      <c r="C4442" s="4">
        <v>22044197</v>
      </c>
      <c r="D4442" s="4">
        <v>24734001</v>
      </c>
      <c r="E4442" s="4" t="s">
        <v>13860</v>
      </c>
      <c r="F4442" s="4" t="s">
        <v>26</v>
      </c>
      <c r="G4442" s="4" t="s">
        <v>13861</v>
      </c>
      <c r="H4442" s="4"/>
      <c r="I4442" s="4"/>
      <c r="J4442" s="4" t="s">
        <v>28</v>
      </c>
      <c r="K4442" s="4" t="s">
        <v>29</v>
      </c>
      <c r="L4442" s="5">
        <v>57856.01</v>
      </c>
      <c r="M4442" s="5">
        <v>74083.59</v>
      </c>
      <c r="N4442" s="4">
        <v>0</v>
      </c>
      <c r="O4442" s="4" t="s">
        <v>30</v>
      </c>
      <c r="P4442" s="4" t="s">
        <v>1110</v>
      </c>
      <c r="Q4442" s="4" t="s">
        <v>32</v>
      </c>
      <c r="R4442" s="6"/>
      <c r="S4442" s="7">
        <f t="shared" si="709"/>
        <v>74083.59</v>
      </c>
      <c r="T4442" s="7">
        <f t="shared" si="717"/>
        <v>28928.005000000001</v>
      </c>
      <c r="U4442" s="7">
        <f t="shared" si="710"/>
        <v>28928.005000000001</v>
      </c>
      <c r="V4442" s="7">
        <f t="shared" si="712"/>
        <v>8678.4014999999999</v>
      </c>
      <c r="W4442" s="7">
        <f t="shared" si="713"/>
        <v>1909.2483299999999</v>
      </c>
      <c r="X4442" s="7">
        <f t="shared" si="711"/>
        <v>10587.64983</v>
      </c>
      <c r="Y4442" s="7">
        <f>L4442+X4442</f>
        <v>68443.659830000004</v>
      </c>
      <c r="Z4442" s="4">
        <v>2</v>
      </c>
      <c r="AA4442" s="7">
        <f t="shared" si="714"/>
        <v>27377.463932000002</v>
      </c>
      <c r="AB4442" s="4">
        <v>3</v>
      </c>
      <c r="AC4442" s="7">
        <f t="shared" si="715"/>
        <v>15970.187293666668</v>
      </c>
      <c r="AD4442">
        <v>3</v>
      </c>
      <c r="AE4442" s="8">
        <f t="shared" si="716"/>
        <v>20533.097949000003</v>
      </c>
    </row>
    <row r="4443" spans="1:31" x14ac:dyDescent="0.25">
      <c r="A4443" s="4">
        <v>491568</v>
      </c>
      <c r="B4443" s="4" t="s">
        <v>13862</v>
      </c>
      <c r="C4443" s="4">
        <v>30507872</v>
      </c>
      <c r="D4443" s="4">
        <v>22391542</v>
      </c>
      <c r="E4443" s="4" t="s">
        <v>13863</v>
      </c>
      <c r="F4443" s="4" t="s">
        <v>26</v>
      </c>
      <c r="G4443" s="4" t="s">
        <v>13864</v>
      </c>
      <c r="H4443" s="4"/>
      <c r="I4443" s="4"/>
      <c r="J4443" s="4" t="s">
        <v>40</v>
      </c>
      <c r="K4443" s="4" t="s">
        <v>13865</v>
      </c>
      <c r="L4443" s="5">
        <v>57963.3</v>
      </c>
      <c r="M4443" s="5">
        <v>129511.79</v>
      </c>
      <c r="N4443" s="4">
        <v>0</v>
      </c>
      <c r="O4443" s="4" t="s">
        <v>30</v>
      </c>
      <c r="P4443" s="4" t="s">
        <v>1110</v>
      </c>
      <c r="Q4443" s="4" t="s">
        <v>32</v>
      </c>
      <c r="R4443" s="6"/>
      <c r="S4443" s="7">
        <f t="shared" si="709"/>
        <v>129511.79</v>
      </c>
      <c r="T4443" s="7">
        <f t="shared" si="717"/>
        <v>28981.65</v>
      </c>
      <c r="U4443" s="7">
        <f t="shared" si="710"/>
        <v>28981.65</v>
      </c>
      <c r="V4443" s="7">
        <f t="shared" si="712"/>
        <v>8694.4950000000008</v>
      </c>
      <c r="W4443" s="7">
        <f t="shared" si="713"/>
        <v>1912.7889000000002</v>
      </c>
      <c r="X4443" s="7">
        <f t="shared" si="711"/>
        <v>10607.2839</v>
      </c>
      <c r="Y4443" s="7">
        <f>L4443+X4443</f>
        <v>68570.583899999998</v>
      </c>
      <c r="Z4443" s="4">
        <v>2</v>
      </c>
      <c r="AA4443" s="7">
        <f t="shared" si="714"/>
        <v>27428.233560000001</v>
      </c>
      <c r="AB4443" s="4">
        <v>3</v>
      </c>
      <c r="AC4443" s="7">
        <f t="shared" si="715"/>
        <v>15999.802909999999</v>
      </c>
      <c r="AD4443">
        <v>3</v>
      </c>
      <c r="AE4443" s="8">
        <f t="shared" si="716"/>
        <v>20571.175169999999</v>
      </c>
    </row>
    <row r="4444" spans="1:31" x14ac:dyDescent="0.25">
      <c r="A4444" s="4">
        <v>485921</v>
      </c>
      <c r="B4444" s="4" t="s">
        <v>13866</v>
      </c>
      <c r="C4444" s="4">
        <v>29235270</v>
      </c>
      <c r="D4444" s="4">
        <v>6214723</v>
      </c>
      <c r="E4444" s="4" t="s">
        <v>13867</v>
      </c>
      <c r="F4444" s="4" t="s">
        <v>26</v>
      </c>
      <c r="G4444" s="4" t="s">
        <v>13868</v>
      </c>
      <c r="H4444" s="4"/>
      <c r="I4444" s="4"/>
      <c r="J4444" s="4" t="s">
        <v>28</v>
      </c>
      <c r="K4444" s="4" t="s">
        <v>63</v>
      </c>
      <c r="L4444" s="5">
        <v>58146.54</v>
      </c>
      <c r="M4444" s="5">
        <v>73775.789999999994</v>
      </c>
      <c r="N4444" s="4">
        <v>0</v>
      </c>
      <c r="O4444" s="4" t="s">
        <v>30</v>
      </c>
      <c r="P4444" s="4" t="s">
        <v>1110</v>
      </c>
      <c r="Q4444" s="4" t="s">
        <v>32</v>
      </c>
      <c r="R4444" s="6"/>
      <c r="S4444" s="7">
        <f t="shared" si="709"/>
        <v>73775.789999999994</v>
      </c>
      <c r="T4444" s="7">
        <f t="shared" si="717"/>
        <v>29073.27</v>
      </c>
      <c r="U4444" s="7">
        <f t="shared" si="710"/>
        <v>29073.27</v>
      </c>
      <c r="V4444" s="7">
        <f t="shared" si="712"/>
        <v>8721.9809999999998</v>
      </c>
      <c r="W4444" s="7">
        <f t="shared" si="713"/>
        <v>1918.83582</v>
      </c>
      <c r="X4444" s="7">
        <f t="shared" si="711"/>
        <v>10640.81682</v>
      </c>
      <c r="Y4444" s="7">
        <f>L4444+X4444</f>
        <v>68787.356820000001</v>
      </c>
      <c r="Z4444" s="4">
        <v>2</v>
      </c>
      <c r="AA4444" s="7">
        <f t="shared" si="714"/>
        <v>27514.942728000002</v>
      </c>
      <c r="AB4444" s="4">
        <v>3</v>
      </c>
      <c r="AC4444" s="7">
        <f t="shared" si="715"/>
        <v>16050.383258</v>
      </c>
      <c r="AD4444">
        <v>3</v>
      </c>
      <c r="AE4444" s="8">
        <f t="shared" si="716"/>
        <v>20636.207046</v>
      </c>
    </row>
    <row r="4445" spans="1:31" x14ac:dyDescent="0.25">
      <c r="A4445" s="4">
        <v>490840</v>
      </c>
      <c r="B4445" s="4" t="s">
        <v>13869</v>
      </c>
      <c r="C4445" s="4">
        <v>38402803</v>
      </c>
      <c r="D4445" s="4">
        <v>26378214</v>
      </c>
      <c r="E4445" s="4" t="s">
        <v>13870</v>
      </c>
      <c r="F4445" s="4" t="s">
        <v>232</v>
      </c>
      <c r="G4445" s="4" t="s">
        <v>13871</v>
      </c>
      <c r="H4445" s="4" t="s">
        <v>13871</v>
      </c>
      <c r="I4445" s="4"/>
      <c r="J4445" s="4" t="s">
        <v>429</v>
      </c>
      <c r="K4445" s="4" t="s">
        <v>8143</v>
      </c>
      <c r="L4445" s="5">
        <v>58235.98</v>
      </c>
      <c r="M4445" s="5">
        <v>103991.79</v>
      </c>
      <c r="N4445" s="4">
        <v>0</v>
      </c>
      <c r="O4445" s="4" t="s">
        <v>30</v>
      </c>
      <c r="P4445" s="4" t="s">
        <v>1110</v>
      </c>
      <c r="Q4445" s="4" t="s">
        <v>32</v>
      </c>
      <c r="R4445" s="6"/>
      <c r="S4445" s="7">
        <f t="shared" si="709"/>
        <v>103991.79</v>
      </c>
      <c r="T4445" s="7">
        <f t="shared" si="717"/>
        <v>29117.99</v>
      </c>
      <c r="U4445" s="7">
        <f t="shared" si="710"/>
        <v>29117.99</v>
      </c>
      <c r="V4445" s="7">
        <f t="shared" si="712"/>
        <v>8735.3970000000008</v>
      </c>
      <c r="W4445" s="7">
        <f t="shared" si="713"/>
        <v>1921.7873400000001</v>
      </c>
      <c r="X4445" s="7">
        <f t="shared" si="711"/>
        <v>10657.184340000002</v>
      </c>
      <c r="Y4445" s="7">
        <f>L4445+X4445</f>
        <v>68893.164340000003</v>
      </c>
      <c r="Z4445" s="4">
        <v>2</v>
      </c>
      <c r="AA4445" s="7">
        <f t="shared" si="714"/>
        <v>27557.265736000001</v>
      </c>
      <c r="AB4445" s="4">
        <v>3</v>
      </c>
      <c r="AC4445" s="7">
        <f t="shared" si="715"/>
        <v>16075.071679333334</v>
      </c>
      <c r="AD4445">
        <v>3</v>
      </c>
      <c r="AE4445" s="8">
        <f t="shared" si="716"/>
        <v>20667.949302000001</v>
      </c>
    </row>
    <row r="4446" spans="1:31" x14ac:dyDescent="0.25">
      <c r="A4446" s="4">
        <v>489437</v>
      </c>
      <c r="B4446" s="4" t="s">
        <v>13872</v>
      </c>
      <c r="C4446" s="4">
        <v>35850717</v>
      </c>
      <c r="D4446" s="4">
        <v>26192467</v>
      </c>
      <c r="E4446" s="4" t="s">
        <v>13873</v>
      </c>
      <c r="F4446" s="4" t="s">
        <v>26</v>
      </c>
      <c r="G4446" s="4" t="s">
        <v>13874</v>
      </c>
      <c r="H4446" s="4"/>
      <c r="I4446" s="4"/>
      <c r="J4446" s="4" t="s">
        <v>45</v>
      </c>
      <c r="K4446" s="4" t="s">
        <v>46</v>
      </c>
      <c r="L4446" s="5">
        <v>58359.27</v>
      </c>
      <c r="M4446" s="5">
        <v>73362.37</v>
      </c>
      <c r="N4446" s="4">
        <v>0</v>
      </c>
      <c r="O4446" s="4" t="s">
        <v>30</v>
      </c>
      <c r="P4446" s="4" t="s">
        <v>1110</v>
      </c>
      <c r="Q4446" s="4" t="s">
        <v>32</v>
      </c>
      <c r="R4446" s="6"/>
      <c r="S4446" s="7">
        <f t="shared" si="709"/>
        <v>73362.37</v>
      </c>
      <c r="T4446" s="7">
        <f t="shared" si="717"/>
        <v>29179.634999999998</v>
      </c>
      <c r="U4446" s="7">
        <f t="shared" si="710"/>
        <v>29179.634999999998</v>
      </c>
      <c r="V4446" s="7">
        <f t="shared" si="712"/>
        <v>8753.8904999999995</v>
      </c>
      <c r="W4446" s="7">
        <f t="shared" si="713"/>
        <v>1925.85591</v>
      </c>
      <c r="X4446" s="7">
        <f t="shared" si="711"/>
        <v>10679.74641</v>
      </c>
      <c r="Y4446" s="7">
        <f>L4446+X4446</f>
        <v>69039.016409999997</v>
      </c>
      <c r="Z4446" s="4">
        <v>2</v>
      </c>
      <c r="AA4446" s="7">
        <f t="shared" si="714"/>
        <v>27615.606564000002</v>
      </c>
      <c r="AB4446" s="4">
        <v>3</v>
      </c>
      <c r="AC4446" s="7">
        <f t="shared" si="715"/>
        <v>16109.103828999998</v>
      </c>
      <c r="AD4446">
        <v>3</v>
      </c>
      <c r="AE4446" s="8">
        <f t="shared" si="716"/>
        <v>20711.704923000001</v>
      </c>
    </row>
    <row r="4447" spans="1:31" x14ac:dyDescent="0.25">
      <c r="A4447" s="4">
        <v>484572</v>
      </c>
      <c r="B4447" s="4" t="s">
        <v>13875</v>
      </c>
      <c r="C4447" s="4">
        <v>32575994</v>
      </c>
      <c r="D4447" s="4">
        <v>1765241</v>
      </c>
      <c r="E4447" s="4" t="s">
        <v>13876</v>
      </c>
      <c r="F4447" s="4" t="s">
        <v>232</v>
      </c>
      <c r="G4447" s="4" t="s">
        <v>13877</v>
      </c>
      <c r="H4447" s="4"/>
      <c r="I4447" s="4"/>
      <c r="J4447" s="4" t="s">
        <v>1234</v>
      </c>
      <c r="K4447" s="4" t="s">
        <v>310</v>
      </c>
      <c r="L4447" s="5">
        <v>58735</v>
      </c>
      <c r="M4447" s="5">
        <v>73030.17</v>
      </c>
      <c r="N4447" s="4">
        <v>0</v>
      </c>
      <c r="O4447" s="4" t="s">
        <v>30</v>
      </c>
      <c r="P4447" s="4" t="s">
        <v>1110</v>
      </c>
      <c r="Q4447" s="4" t="s">
        <v>32</v>
      </c>
      <c r="R4447" s="6"/>
      <c r="S4447" s="7">
        <f t="shared" si="709"/>
        <v>73030.17</v>
      </c>
      <c r="T4447" s="7">
        <f t="shared" si="717"/>
        <v>29367.5</v>
      </c>
      <c r="U4447" s="7">
        <f t="shared" si="710"/>
        <v>29367.5</v>
      </c>
      <c r="V4447" s="7">
        <f t="shared" si="712"/>
        <v>8810.25</v>
      </c>
      <c r="W4447" s="7">
        <f t="shared" si="713"/>
        <v>1938.2550000000001</v>
      </c>
      <c r="X4447" s="7">
        <f t="shared" si="711"/>
        <v>10748.505000000001</v>
      </c>
      <c r="Y4447" s="7">
        <f>L4447+X4447</f>
        <v>69483.505000000005</v>
      </c>
      <c r="Z4447" s="4">
        <v>2</v>
      </c>
      <c r="AA4447" s="7">
        <f t="shared" si="714"/>
        <v>27793.402000000002</v>
      </c>
      <c r="AB4447" s="4">
        <v>3</v>
      </c>
      <c r="AC4447" s="7">
        <f t="shared" si="715"/>
        <v>16212.817833333334</v>
      </c>
      <c r="AD4447">
        <v>3</v>
      </c>
      <c r="AE4447" s="8">
        <f t="shared" si="716"/>
        <v>20845.051500000001</v>
      </c>
    </row>
    <row r="4448" spans="1:31" x14ac:dyDescent="0.25">
      <c r="A4448" s="4">
        <v>486670</v>
      </c>
      <c r="B4448" s="4" t="s">
        <v>13878</v>
      </c>
      <c r="C4448" s="4">
        <v>43579856</v>
      </c>
      <c r="D4448" s="4">
        <v>29432932</v>
      </c>
      <c r="E4448" s="4" t="s">
        <v>13879</v>
      </c>
      <c r="F4448" s="4" t="s">
        <v>26</v>
      </c>
      <c r="G4448" s="4" t="s">
        <v>13880</v>
      </c>
      <c r="H4448" s="4"/>
      <c r="I4448" s="4"/>
      <c r="J4448" s="4" t="s">
        <v>28</v>
      </c>
      <c r="K4448" s="4" t="s">
        <v>29</v>
      </c>
      <c r="L4448" s="5">
        <v>58771.54</v>
      </c>
      <c r="M4448" s="5">
        <v>76488.02</v>
      </c>
      <c r="N4448" s="4">
        <v>0</v>
      </c>
      <c r="O4448" s="4" t="s">
        <v>30</v>
      </c>
      <c r="P4448" s="4" t="s">
        <v>1110</v>
      </c>
      <c r="Q4448" s="4" t="s">
        <v>32</v>
      </c>
      <c r="R4448" s="6"/>
      <c r="S4448" s="7">
        <f t="shared" si="709"/>
        <v>76488.02</v>
      </c>
      <c r="T4448" s="7">
        <f t="shared" si="717"/>
        <v>29385.77</v>
      </c>
      <c r="U4448" s="7">
        <f t="shared" si="710"/>
        <v>29385.77</v>
      </c>
      <c r="V4448" s="7">
        <f t="shared" si="712"/>
        <v>8815.7309999999998</v>
      </c>
      <c r="W4448" s="7">
        <f t="shared" si="713"/>
        <v>1939.46082</v>
      </c>
      <c r="X4448" s="7">
        <f t="shared" si="711"/>
        <v>10755.19182</v>
      </c>
      <c r="Y4448" s="7">
        <f>L4448+X4448</f>
        <v>69526.731820000001</v>
      </c>
      <c r="Z4448" s="4">
        <v>2</v>
      </c>
      <c r="AA4448" s="7">
        <f t="shared" si="714"/>
        <v>27810.692728000002</v>
      </c>
      <c r="AB4448" s="4">
        <v>3</v>
      </c>
      <c r="AC4448" s="7">
        <f t="shared" si="715"/>
        <v>16222.904091333332</v>
      </c>
      <c r="AD4448">
        <v>3</v>
      </c>
      <c r="AE4448" s="8">
        <f t="shared" si="716"/>
        <v>20858.019546</v>
      </c>
    </row>
    <row r="4449" spans="1:31" x14ac:dyDescent="0.25">
      <c r="A4449" s="4">
        <v>489261</v>
      </c>
      <c r="B4449" s="4" t="s">
        <v>13881</v>
      </c>
      <c r="C4449" s="4">
        <v>31374339</v>
      </c>
      <c r="D4449" s="4">
        <v>21625604</v>
      </c>
      <c r="E4449" s="4" t="s">
        <v>13882</v>
      </c>
      <c r="F4449" s="4" t="s">
        <v>232</v>
      </c>
      <c r="G4449" s="4" t="s">
        <v>13883</v>
      </c>
      <c r="H4449" s="4"/>
      <c r="I4449" s="4"/>
      <c r="J4449" s="4" t="s">
        <v>45</v>
      </c>
      <c r="K4449" s="4" t="s">
        <v>1554</v>
      </c>
      <c r="L4449" s="5">
        <v>58883.58</v>
      </c>
      <c r="M4449" s="5">
        <v>118500.39</v>
      </c>
      <c r="N4449" s="4">
        <v>0</v>
      </c>
      <c r="O4449" s="4" t="s">
        <v>47</v>
      </c>
      <c r="P4449" s="4" t="s">
        <v>1110</v>
      </c>
      <c r="Q4449" s="4" t="s">
        <v>32</v>
      </c>
      <c r="R4449" s="6"/>
      <c r="S4449" s="7">
        <f t="shared" si="709"/>
        <v>118500.39</v>
      </c>
      <c r="T4449" s="7">
        <f t="shared" si="717"/>
        <v>29441.79</v>
      </c>
      <c r="U4449" s="7">
        <f t="shared" si="710"/>
        <v>29441.79</v>
      </c>
      <c r="V4449" s="7">
        <f t="shared" si="712"/>
        <v>8832.5370000000003</v>
      </c>
      <c r="W4449" s="7">
        <f t="shared" si="713"/>
        <v>1943.15814</v>
      </c>
      <c r="X4449" s="7">
        <f t="shared" si="711"/>
        <v>10775.69514</v>
      </c>
      <c r="Y4449" s="7">
        <f>L4449+X4449</f>
        <v>69659.275139999998</v>
      </c>
      <c r="Z4449" s="4">
        <v>2</v>
      </c>
      <c r="AA4449" s="7">
        <f t="shared" si="714"/>
        <v>27863.710056</v>
      </c>
      <c r="AB4449" s="4">
        <v>3</v>
      </c>
      <c r="AC4449" s="7">
        <f t="shared" si="715"/>
        <v>16253.830865999998</v>
      </c>
      <c r="AD4449">
        <v>3</v>
      </c>
      <c r="AE4449" s="8">
        <f t="shared" si="716"/>
        <v>20897.782542000001</v>
      </c>
    </row>
    <row r="4450" spans="1:31" x14ac:dyDescent="0.25">
      <c r="A4450" s="4">
        <v>487766</v>
      </c>
      <c r="B4450" s="4" t="s">
        <v>13884</v>
      </c>
      <c r="C4450" s="4">
        <v>35524037</v>
      </c>
      <c r="D4450" s="4">
        <v>30110372</v>
      </c>
      <c r="E4450" s="4" t="s">
        <v>13885</v>
      </c>
      <c r="F4450" s="4" t="s">
        <v>232</v>
      </c>
      <c r="G4450" s="4" t="s">
        <v>13886</v>
      </c>
      <c r="H4450" s="4" t="s">
        <v>13887</v>
      </c>
      <c r="I4450" s="4"/>
      <c r="J4450" s="4" t="s">
        <v>155</v>
      </c>
      <c r="K4450" s="4" t="s">
        <v>347</v>
      </c>
      <c r="L4450" s="5">
        <v>58910.59</v>
      </c>
      <c r="M4450" s="5">
        <v>73600.11</v>
      </c>
      <c r="N4450" s="4">
        <v>0</v>
      </c>
      <c r="O4450" s="4" t="s">
        <v>47</v>
      </c>
      <c r="P4450" s="4" t="s">
        <v>1110</v>
      </c>
      <c r="Q4450" s="4" t="s">
        <v>32</v>
      </c>
      <c r="R4450" s="6"/>
      <c r="S4450" s="7">
        <f t="shared" si="709"/>
        <v>73600.11</v>
      </c>
      <c r="T4450" s="7">
        <f t="shared" si="717"/>
        <v>29455.294999999998</v>
      </c>
      <c r="U4450" s="7">
        <f t="shared" si="710"/>
        <v>29455.294999999998</v>
      </c>
      <c r="V4450" s="7">
        <f t="shared" si="712"/>
        <v>8836.5884999999998</v>
      </c>
      <c r="W4450" s="7">
        <f t="shared" si="713"/>
        <v>1944.0494699999999</v>
      </c>
      <c r="X4450" s="7">
        <f t="shared" si="711"/>
        <v>10780.63797</v>
      </c>
      <c r="Y4450" s="7">
        <f>L4450+X4450</f>
        <v>69691.227969999993</v>
      </c>
      <c r="Z4450" s="4">
        <v>2</v>
      </c>
      <c r="AA4450" s="7">
        <f t="shared" si="714"/>
        <v>27876.491188</v>
      </c>
      <c r="AB4450" s="4">
        <v>3</v>
      </c>
      <c r="AC4450" s="7">
        <f t="shared" si="715"/>
        <v>16261.28652633333</v>
      </c>
      <c r="AD4450">
        <v>3</v>
      </c>
      <c r="AE4450" s="8">
        <f t="shared" si="716"/>
        <v>20907.368391</v>
      </c>
    </row>
    <row r="4451" spans="1:31" x14ac:dyDescent="0.25">
      <c r="A4451" s="4">
        <v>492107</v>
      </c>
      <c r="B4451" s="4" t="s">
        <v>13888</v>
      </c>
      <c r="C4451" s="4">
        <v>95697683</v>
      </c>
      <c r="D4451" s="4">
        <v>26544087</v>
      </c>
      <c r="E4451" s="4" t="s">
        <v>13889</v>
      </c>
      <c r="F4451" s="4" t="s">
        <v>26</v>
      </c>
      <c r="G4451" s="4"/>
      <c r="H4451" s="4"/>
      <c r="I4451" s="4"/>
      <c r="J4451" s="4" t="s">
        <v>1108</v>
      </c>
      <c r="K4451" s="4" t="s">
        <v>46</v>
      </c>
      <c r="L4451" s="5">
        <v>58973.98</v>
      </c>
      <c r="M4451" s="5">
        <v>74161.740000000005</v>
      </c>
      <c r="N4451" s="4">
        <v>0</v>
      </c>
      <c r="O4451" s="4" t="s">
        <v>30</v>
      </c>
      <c r="P4451" s="4" t="s">
        <v>1110</v>
      </c>
      <c r="Q4451" s="4" t="s">
        <v>32</v>
      </c>
      <c r="R4451" s="6"/>
      <c r="S4451" s="7">
        <f t="shared" si="709"/>
        <v>74161.740000000005</v>
      </c>
      <c r="T4451" s="7">
        <f t="shared" si="717"/>
        <v>29486.99</v>
      </c>
      <c r="U4451" s="7">
        <f t="shared" si="710"/>
        <v>29486.99</v>
      </c>
      <c r="V4451" s="7">
        <f t="shared" si="712"/>
        <v>8846.0969999999998</v>
      </c>
      <c r="W4451" s="7">
        <f t="shared" si="713"/>
        <v>1946.1413399999999</v>
      </c>
      <c r="X4451" s="7">
        <f t="shared" si="711"/>
        <v>10792.23834</v>
      </c>
      <c r="Y4451" s="7">
        <f>L4451+X4451</f>
        <v>69766.218340000007</v>
      </c>
      <c r="Z4451" s="4">
        <v>2</v>
      </c>
      <c r="AA4451" s="7">
        <f t="shared" si="714"/>
        <v>27906.487336000006</v>
      </c>
      <c r="AB4451" s="4">
        <v>3</v>
      </c>
      <c r="AC4451" s="7">
        <f t="shared" si="715"/>
        <v>16278.784279333333</v>
      </c>
      <c r="AD4451">
        <v>3</v>
      </c>
      <c r="AE4451" s="8">
        <f t="shared" si="716"/>
        <v>20929.865502000004</v>
      </c>
    </row>
    <row r="4452" spans="1:31" x14ac:dyDescent="0.25">
      <c r="A4452" s="4">
        <v>489608</v>
      </c>
      <c r="B4452" s="4" t="s">
        <v>13890</v>
      </c>
      <c r="C4452" s="4">
        <v>39415643</v>
      </c>
      <c r="D4452" s="4">
        <v>26414048</v>
      </c>
      <c r="E4452" s="4" t="s">
        <v>13891</v>
      </c>
      <c r="F4452" s="4" t="s">
        <v>26</v>
      </c>
      <c r="G4452" s="4" t="s">
        <v>13892</v>
      </c>
      <c r="H4452" s="4"/>
      <c r="I4452" s="4"/>
      <c r="J4452" s="4" t="s">
        <v>45</v>
      </c>
      <c r="K4452" s="4" t="s">
        <v>46</v>
      </c>
      <c r="L4452" s="5">
        <v>59023.46</v>
      </c>
      <c r="M4452" s="5">
        <v>74233.75</v>
      </c>
      <c r="N4452" s="4">
        <v>0</v>
      </c>
      <c r="O4452" s="4" t="s">
        <v>30</v>
      </c>
      <c r="P4452" s="4" t="s">
        <v>1110</v>
      </c>
      <c r="Q4452" s="4" t="s">
        <v>32</v>
      </c>
      <c r="R4452" s="6"/>
      <c r="S4452" s="7">
        <f t="shared" si="709"/>
        <v>74233.75</v>
      </c>
      <c r="T4452" s="7">
        <f t="shared" si="717"/>
        <v>29511.73</v>
      </c>
      <c r="U4452" s="7">
        <f t="shared" si="710"/>
        <v>29511.73</v>
      </c>
      <c r="V4452" s="7">
        <f t="shared" si="712"/>
        <v>8853.5190000000002</v>
      </c>
      <c r="W4452" s="7">
        <f t="shared" si="713"/>
        <v>1947.7741800000001</v>
      </c>
      <c r="X4452" s="7">
        <f t="shared" si="711"/>
        <v>10801.293180000001</v>
      </c>
      <c r="Y4452" s="7">
        <f>L4452+X4452</f>
        <v>69824.75318</v>
      </c>
      <c r="Z4452" s="4">
        <v>2</v>
      </c>
      <c r="AA4452" s="7">
        <f t="shared" si="714"/>
        <v>27929.901272000003</v>
      </c>
      <c r="AB4452" s="4">
        <v>3</v>
      </c>
      <c r="AC4452" s="7">
        <f t="shared" si="715"/>
        <v>16292.442408666664</v>
      </c>
      <c r="AD4452">
        <v>3</v>
      </c>
      <c r="AE4452" s="8">
        <f t="shared" si="716"/>
        <v>20947.425954000002</v>
      </c>
    </row>
    <row r="4453" spans="1:31" x14ac:dyDescent="0.25">
      <c r="A4453" s="4">
        <v>485767</v>
      </c>
      <c r="B4453" s="4" t="s">
        <v>13893</v>
      </c>
      <c r="C4453" s="4">
        <v>25762199</v>
      </c>
      <c r="D4453" s="4">
        <v>29341820</v>
      </c>
      <c r="E4453" s="4" t="s">
        <v>13894</v>
      </c>
      <c r="F4453" s="4" t="s">
        <v>26</v>
      </c>
      <c r="G4453" s="4" t="s">
        <v>13895</v>
      </c>
      <c r="H4453" s="4"/>
      <c r="I4453" s="4"/>
      <c r="J4453" s="4" t="s">
        <v>28</v>
      </c>
      <c r="K4453" s="4" t="s">
        <v>29</v>
      </c>
      <c r="L4453" s="5">
        <v>59091.45</v>
      </c>
      <c r="M4453" s="5">
        <v>77695.360000000001</v>
      </c>
      <c r="N4453" s="4">
        <v>0</v>
      </c>
      <c r="O4453" s="4" t="s">
        <v>30</v>
      </c>
      <c r="P4453" s="4" t="s">
        <v>1110</v>
      </c>
      <c r="Q4453" s="4" t="s">
        <v>32</v>
      </c>
      <c r="R4453" s="6"/>
      <c r="S4453" s="7">
        <f t="shared" si="709"/>
        <v>77695.360000000001</v>
      </c>
      <c r="T4453" s="7">
        <f t="shared" si="717"/>
        <v>29545.724999999999</v>
      </c>
      <c r="U4453" s="7">
        <f t="shared" si="710"/>
        <v>29545.724999999999</v>
      </c>
      <c r="V4453" s="7">
        <f t="shared" si="712"/>
        <v>8863.7174999999988</v>
      </c>
      <c r="W4453" s="7">
        <f t="shared" si="713"/>
        <v>1950.0178499999997</v>
      </c>
      <c r="X4453" s="7">
        <f t="shared" si="711"/>
        <v>10813.735349999999</v>
      </c>
      <c r="Y4453" s="7">
        <f>L4453+X4453</f>
        <v>69905.18535</v>
      </c>
      <c r="Z4453" s="4">
        <v>2</v>
      </c>
      <c r="AA4453" s="7">
        <f t="shared" si="714"/>
        <v>27962.074140000001</v>
      </c>
      <c r="AB4453" s="4">
        <v>3</v>
      </c>
      <c r="AC4453" s="7">
        <f t="shared" si="715"/>
        <v>16311.209914999999</v>
      </c>
      <c r="AD4453">
        <v>3</v>
      </c>
      <c r="AE4453" s="8">
        <f t="shared" si="716"/>
        <v>20971.555605000001</v>
      </c>
    </row>
    <row r="4454" spans="1:31" x14ac:dyDescent="0.25">
      <c r="A4454" s="4">
        <v>488108</v>
      </c>
      <c r="B4454" s="4" t="s">
        <v>13896</v>
      </c>
      <c r="C4454" s="4">
        <v>41383133</v>
      </c>
      <c r="D4454" s="4">
        <v>29187974</v>
      </c>
      <c r="E4454" s="4" t="s">
        <v>13897</v>
      </c>
      <c r="F4454" s="4" t="s">
        <v>232</v>
      </c>
      <c r="G4454" s="4" t="s">
        <v>13898</v>
      </c>
      <c r="H4454" s="4"/>
      <c r="I4454" s="4"/>
      <c r="J4454" s="4" t="s">
        <v>155</v>
      </c>
      <c r="K4454" s="4" t="s">
        <v>347</v>
      </c>
      <c r="L4454" s="5">
        <v>59301.3</v>
      </c>
      <c r="M4454" s="5">
        <v>73955.06</v>
      </c>
      <c r="N4454" s="4">
        <v>0</v>
      </c>
      <c r="O4454" s="4" t="s">
        <v>47</v>
      </c>
      <c r="P4454" s="4" t="s">
        <v>1110</v>
      </c>
      <c r="Q4454" s="4" t="s">
        <v>32</v>
      </c>
      <c r="R4454" s="6"/>
      <c r="S4454" s="7">
        <f t="shared" si="709"/>
        <v>73955.06</v>
      </c>
      <c r="T4454" s="7">
        <f t="shared" si="717"/>
        <v>29650.65</v>
      </c>
      <c r="U4454" s="7">
        <f t="shared" si="710"/>
        <v>29650.65</v>
      </c>
      <c r="V4454" s="7">
        <f t="shared" si="712"/>
        <v>8895.1949999999997</v>
      </c>
      <c r="W4454" s="7">
        <f t="shared" si="713"/>
        <v>1956.9429</v>
      </c>
      <c r="X4454" s="7">
        <f t="shared" si="711"/>
        <v>10852.1379</v>
      </c>
      <c r="Y4454" s="7">
        <f>L4454+X4454</f>
        <v>70153.437900000004</v>
      </c>
      <c r="Z4454" s="4">
        <v>2</v>
      </c>
      <c r="AA4454" s="7">
        <f t="shared" si="714"/>
        <v>28061.375160000003</v>
      </c>
      <c r="AB4454" s="4">
        <v>3</v>
      </c>
      <c r="AC4454" s="7">
        <f t="shared" si="715"/>
        <v>16369.13551</v>
      </c>
      <c r="AD4454">
        <v>3</v>
      </c>
      <c r="AE4454" s="8">
        <f t="shared" si="716"/>
        <v>21046.031370000001</v>
      </c>
    </row>
    <row r="4455" spans="1:31" x14ac:dyDescent="0.25">
      <c r="A4455" s="4">
        <v>486343</v>
      </c>
      <c r="B4455" s="4" t="s">
        <v>13899</v>
      </c>
      <c r="C4455" s="4">
        <v>37140841</v>
      </c>
      <c r="D4455" s="4">
        <v>19900533</v>
      </c>
      <c r="E4455" s="4" t="s">
        <v>13900</v>
      </c>
      <c r="F4455" s="4" t="s">
        <v>26</v>
      </c>
      <c r="G4455" s="4" t="s">
        <v>13901</v>
      </c>
      <c r="H4455" s="4"/>
      <c r="I4455" s="4"/>
      <c r="J4455" s="4" t="s">
        <v>28</v>
      </c>
      <c r="K4455" s="4" t="s">
        <v>3245</v>
      </c>
      <c r="L4455" s="5">
        <v>59369.64</v>
      </c>
      <c r="M4455" s="5">
        <v>86229.02</v>
      </c>
      <c r="N4455" s="4">
        <v>0</v>
      </c>
      <c r="O4455" s="4" t="s">
        <v>30</v>
      </c>
      <c r="P4455" s="4" t="s">
        <v>1110</v>
      </c>
      <c r="Q4455" s="4" t="s">
        <v>32</v>
      </c>
      <c r="R4455" s="6"/>
      <c r="S4455" s="7">
        <f t="shared" si="709"/>
        <v>86229.02</v>
      </c>
      <c r="T4455" s="7">
        <f t="shared" si="717"/>
        <v>29684.82</v>
      </c>
      <c r="U4455" s="7">
        <f t="shared" si="710"/>
        <v>29684.82</v>
      </c>
      <c r="V4455" s="7">
        <f t="shared" si="712"/>
        <v>8905.4459999999999</v>
      </c>
      <c r="W4455" s="7">
        <f t="shared" si="713"/>
        <v>1959.19812</v>
      </c>
      <c r="X4455" s="7">
        <f t="shared" si="711"/>
        <v>10864.644120000001</v>
      </c>
      <c r="Y4455" s="7">
        <f>L4455+X4455</f>
        <v>70234.284119999997</v>
      </c>
      <c r="Z4455" s="4">
        <v>2</v>
      </c>
      <c r="AA4455" s="7">
        <f t="shared" si="714"/>
        <v>28093.713648000001</v>
      </c>
      <c r="AB4455" s="4">
        <v>3</v>
      </c>
      <c r="AC4455" s="7">
        <f t="shared" si="715"/>
        <v>16387.999627999998</v>
      </c>
      <c r="AD4455">
        <v>3</v>
      </c>
      <c r="AE4455" s="8">
        <f t="shared" si="716"/>
        <v>21070.285236</v>
      </c>
    </row>
    <row r="4456" spans="1:31" x14ac:dyDescent="0.25">
      <c r="A4456" s="4">
        <v>486619</v>
      </c>
      <c r="B4456" s="4" t="s">
        <v>13902</v>
      </c>
      <c r="C4456" s="4">
        <v>42480976</v>
      </c>
      <c r="D4456" s="4">
        <v>28476138</v>
      </c>
      <c r="E4456" s="4" t="s">
        <v>13903</v>
      </c>
      <c r="F4456" s="4" t="s">
        <v>26</v>
      </c>
      <c r="G4456" s="4" t="s">
        <v>13904</v>
      </c>
      <c r="H4456" s="4"/>
      <c r="I4456" s="4"/>
      <c r="J4456" s="4" t="s">
        <v>28</v>
      </c>
      <c r="K4456" s="4" t="s">
        <v>10563</v>
      </c>
      <c r="L4456" s="5">
        <v>59434.67</v>
      </c>
      <c r="M4456" s="5">
        <v>99605.87</v>
      </c>
      <c r="N4456" s="4">
        <v>0</v>
      </c>
      <c r="O4456" s="4" t="s">
        <v>30</v>
      </c>
      <c r="P4456" s="4" t="s">
        <v>1110</v>
      </c>
      <c r="Q4456" s="4" t="s">
        <v>32</v>
      </c>
      <c r="R4456" s="6"/>
      <c r="S4456" s="7">
        <f t="shared" si="709"/>
        <v>99605.87</v>
      </c>
      <c r="T4456" s="7">
        <f t="shared" si="717"/>
        <v>29717.334999999999</v>
      </c>
      <c r="U4456" s="7">
        <f t="shared" si="710"/>
        <v>29717.334999999999</v>
      </c>
      <c r="V4456" s="7">
        <f t="shared" si="712"/>
        <v>8915.200499999999</v>
      </c>
      <c r="W4456" s="7">
        <f t="shared" si="713"/>
        <v>1961.3441099999998</v>
      </c>
      <c r="X4456" s="7">
        <f t="shared" si="711"/>
        <v>10876.544609999999</v>
      </c>
      <c r="Y4456" s="7">
        <f>L4456+X4456</f>
        <v>70311.214609999995</v>
      </c>
      <c r="Z4456" s="4">
        <v>2</v>
      </c>
      <c r="AA4456" s="7">
        <f t="shared" si="714"/>
        <v>28124.485843999999</v>
      </c>
      <c r="AB4456" s="4">
        <v>3</v>
      </c>
      <c r="AC4456" s="7">
        <f t="shared" si="715"/>
        <v>16405.950075666664</v>
      </c>
      <c r="AD4456">
        <v>3</v>
      </c>
      <c r="AE4456" s="8">
        <f t="shared" si="716"/>
        <v>21093.364383</v>
      </c>
    </row>
    <row r="4457" spans="1:31" x14ac:dyDescent="0.25">
      <c r="A4457" s="4">
        <v>491308</v>
      </c>
      <c r="B4457" s="4" t="s">
        <v>13905</v>
      </c>
      <c r="C4457" s="4">
        <v>95969062</v>
      </c>
      <c r="D4457" s="4">
        <v>26384339</v>
      </c>
      <c r="E4457" s="4" t="s">
        <v>13906</v>
      </c>
      <c r="F4457" s="4" t="s">
        <v>232</v>
      </c>
      <c r="G4457" s="4" t="s">
        <v>13907</v>
      </c>
      <c r="H4457" s="4"/>
      <c r="I4457" s="4"/>
      <c r="J4457" s="4" t="s">
        <v>429</v>
      </c>
      <c r="K4457" s="4" t="s">
        <v>13908</v>
      </c>
      <c r="L4457" s="5">
        <v>59547.28</v>
      </c>
      <c r="M4457" s="5">
        <v>133590.64000000001</v>
      </c>
      <c r="N4457" s="4">
        <v>0</v>
      </c>
      <c r="O4457" s="4" t="s">
        <v>30</v>
      </c>
      <c r="P4457" s="4" t="s">
        <v>1110</v>
      </c>
      <c r="Q4457" s="4" t="s">
        <v>32</v>
      </c>
      <c r="R4457" s="6"/>
      <c r="S4457" s="7">
        <f t="shared" si="709"/>
        <v>133590.64000000001</v>
      </c>
      <c r="T4457" s="7">
        <f t="shared" si="717"/>
        <v>29773.64</v>
      </c>
      <c r="U4457" s="7">
        <f t="shared" si="710"/>
        <v>29773.64</v>
      </c>
      <c r="V4457" s="7">
        <f t="shared" si="712"/>
        <v>8932.0919999999987</v>
      </c>
      <c r="W4457" s="7">
        <f t="shared" si="713"/>
        <v>1965.0602399999998</v>
      </c>
      <c r="X4457" s="7">
        <f t="shared" si="711"/>
        <v>10897.152239999999</v>
      </c>
      <c r="Y4457" s="7">
        <f>L4457+X4457</f>
        <v>70444.432239999995</v>
      </c>
      <c r="Z4457" s="4">
        <v>2</v>
      </c>
      <c r="AA4457" s="7">
        <f t="shared" si="714"/>
        <v>28177.772895999999</v>
      </c>
      <c r="AB4457" s="4">
        <v>3</v>
      </c>
      <c r="AC4457" s="7">
        <f t="shared" si="715"/>
        <v>16437.034189333332</v>
      </c>
      <c r="AD4457">
        <v>3</v>
      </c>
      <c r="AE4457" s="8">
        <f t="shared" si="716"/>
        <v>21133.329672</v>
      </c>
    </row>
    <row r="4458" spans="1:31" x14ac:dyDescent="0.25">
      <c r="A4458" s="4">
        <v>485769</v>
      </c>
      <c r="B4458" s="4" t="s">
        <v>13909</v>
      </c>
      <c r="C4458" s="4">
        <v>25774201</v>
      </c>
      <c r="D4458" s="4">
        <v>29616109</v>
      </c>
      <c r="E4458" s="4" t="s">
        <v>13910</v>
      </c>
      <c r="F4458" s="4" t="s">
        <v>26</v>
      </c>
      <c r="G4458" s="4" t="s">
        <v>13911</v>
      </c>
      <c r="H4458" s="4"/>
      <c r="I4458" s="4"/>
      <c r="J4458" s="4" t="s">
        <v>28</v>
      </c>
      <c r="K4458" s="4" t="s">
        <v>29</v>
      </c>
      <c r="L4458" s="5">
        <v>59752.43</v>
      </c>
      <c r="M4458" s="5">
        <v>77921.600000000006</v>
      </c>
      <c r="N4458" s="4">
        <v>0</v>
      </c>
      <c r="O4458" s="4" t="s">
        <v>30</v>
      </c>
      <c r="P4458" s="4" t="s">
        <v>1110</v>
      </c>
      <c r="Q4458" s="4" t="s">
        <v>32</v>
      </c>
      <c r="R4458" s="6"/>
      <c r="S4458" s="7">
        <f t="shared" si="709"/>
        <v>77921.600000000006</v>
      </c>
      <c r="T4458" s="7">
        <f t="shared" si="717"/>
        <v>29876.215</v>
      </c>
      <c r="U4458" s="7">
        <f t="shared" si="710"/>
        <v>29876.215</v>
      </c>
      <c r="V4458" s="7">
        <f t="shared" si="712"/>
        <v>8962.8644999999997</v>
      </c>
      <c r="W4458" s="7">
        <f t="shared" si="713"/>
        <v>1971.8301899999999</v>
      </c>
      <c r="X4458" s="7">
        <f t="shared" si="711"/>
        <v>10934.69469</v>
      </c>
      <c r="Y4458" s="7">
        <f>L4458+X4458</f>
        <v>70687.124689999997</v>
      </c>
      <c r="Z4458" s="4">
        <v>2</v>
      </c>
      <c r="AA4458" s="7">
        <f t="shared" si="714"/>
        <v>28274.849876</v>
      </c>
      <c r="AB4458" s="4">
        <v>3</v>
      </c>
      <c r="AC4458" s="7">
        <f t="shared" si="715"/>
        <v>16493.662427666666</v>
      </c>
      <c r="AD4458">
        <v>3</v>
      </c>
      <c r="AE4458" s="8">
        <f t="shared" si="716"/>
        <v>21206.137406999998</v>
      </c>
    </row>
    <row r="4459" spans="1:31" x14ac:dyDescent="0.25">
      <c r="A4459" s="4">
        <v>487209</v>
      </c>
      <c r="B4459" s="4" t="s">
        <v>13912</v>
      </c>
      <c r="C4459" s="4">
        <v>24166956</v>
      </c>
      <c r="D4459" s="4">
        <v>21108021</v>
      </c>
      <c r="E4459" s="4" t="s">
        <v>13913</v>
      </c>
      <c r="F4459" s="4" t="s">
        <v>232</v>
      </c>
      <c r="G4459" s="4" t="s">
        <v>13914</v>
      </c>
      <c r="H4459" s="4"/>
      <c r="I4459" s="4"/>
      <c r="J4459" s="4" t="s">
        <v>155</v>
      </c>
      <c r="K4459" s="4" t="s">
        <v>347</v>
      </c>
      <c r="L4459" s="5">
        <v>59814.66</v>
      </c>
      <c r="M4459" s="5">
        <v>72474.149999999994</v>
      </c>
      <c r="N4459" s="4">
        <v>0</v>
      </c>
      <c r="O4459" s="4" t="s">
        <v>47</v>
      </c>
      <c r="P4459" s="4" t="s">
        <v>1110</v>
      </c>
      <c r="Q4459" s="4" t="s">
        <v>32</v>
      </c>
      <c r="R4459" s="6"/>
      <c r="S4459" s="7">
        <f t="shared" si="709"/>
        <v>72474.149999999994</v>
      </c>
      <c r="T4459" s="7">
        <f t="shared" si="717"/>
        <v>29907.33</v>
      </c>
      <c r="U4459" s="7">
        <f t="shared" si="710"/>
        <v>29907.33</v>
      </c>
      <c r="V4459" s="7">
        <f t="shared" si="712"/>
        <v>8972.1990000000005</v>
      </c>
      <c r="W4459" s="7">
        <f t="shared" si="713"/>
        <v>1973.8837800000001</v>
      </c>
      <c r="X4459" s="7">
        <f t="shared" si="711"/>
        <v>10946.082780000001</v>
      </c>
      <c r="Y4459" s="7">
        <f>L4459+X4459</f>
        <v>70760.74278</v>
      </c>
      <c r="Z4459" s="4">
        <v>2</v>
      </c>
      <c r="AA4459" s="7">
        <f t="shared" si="714"/>
        <v>28304.297112</v>
      </c>
      <c r="AB4459" s="4">
        <v>3</v>
      </c>
      <c r="AC4459" s="7">
        <f t="shared" si="715"/>
        <v>16510.839982000001</v>
      </c>
      <c r="AD4459">
        <v>3</v>
      </c>
      <c r="AE4459" s="8">
        <f t="shared" si="716"/>
        <v>21228.222834</v>
      </c>
    </row>
    <row r="4460" spans="1:31" x14ac:dyDescent="0.25">
      <c r="A4460" s="4">
        <v>485809</v>
      </c>
      <c r="B4460" s="4" t="s">
        <v>13915</v>
      </c>
      <c r="C4460" s="4">
        <v>26727553</v>
      </c>
      <c r="D4460" s="4">
        <v>2929725</v>
      </c>
      <c r="E4460" s="4" t="s">
        <v>13916</v>
      </c>
      <c r="F4460" s="4" t="s">
        <v>26</v>
      </c>
      <c r="G4460" s="4" t="s">
        <v>13917</v>
      </c>
      <c r="H4460" s="4"/>
      <c r="I4460" s="4"/>
      <c r="J4460" s="4" t="s">
        <v>28</v>
      </c>
      <c r="K4460" s="4" t="s">
        <v>29</v>
      </c>
      <c r="L4460" s="5">
        <v>60177.34</v>
      </c>
      <c r="M4460" s="5">
        <v>77737.41</v>
      </c>
      <c r="N4460" s="4">
        <v>0</v>
      </c>
      <c r="O4460" s="4" t="s">
        <v>30</v>
      </c>
      <c r="P4460" s="4" t="s">
        <v>1110</v>
      </c>
      <c r="Q4460" s="4" t="s">
        <v>32</v>
      </c>
      <c r="R4460" s="6"/>
      <c r="S4460" s="7">
        <f t="shared" si="709"/>
        <v>77737.41</v>
      </c>
      <c r="T4460" s="7">
        <f t="shared" si="717"/>
        <v>30088.67</v>
      </c>
      <c r="U4460" s="7">
        <f t="shared" si="710"/>
        <v>30088.67</v>
      </c>
      <c r="V4460" s="7">
        <f t="shared" si="712"/>
        <v>9026.6009999999987</v>
      </c>
      <c r="W4460" s="7">
        <f t="shared" si="713"/>
        <v>1985.8522199999998</v>
      </c>
      <c r="X4460" s="7">
        <f t="shared" si="711"/>
        <v>11012.453219999999</v>
      </c>
      <c r="Y4460" s="7">
        <f>L4460+X4460</f>
        <v>71189.793219999992</v>
      </c>
      <c r="Z4460" s="4">
        <v>2</v>
      </c>
      <c r="AA4460" s="7">
        <f t="shared" si="714"/>
        <v>28475.917287999997</v>
      </c>
      <c r="AB4460" s="4">
        <v>3</v>
      </c>
      <c r="AC4460" s="7">
        <f t="shared" si="715"/>
        <v>16610.95175133333</v>
      </c>
      <c r="AD4460">
        <v>3</v>
      </c>
      <c r="AE4460" s="8">
        <f t="shared" si="716"/>
        <v>21356.937965999998</v>
      </c>
    </row>
    <row r="4461" spans="1:31" x14ac:dyDescent="0.25">
      <c r="A4461" s="4">
        <v>489412</v>
      </c>
      <c r="B4461" s="4" t="s">
        <v>13918</v>
      </c>
      <c r="C4461" s="4">
        <v>35230955</v>
      </c>
      <c r="D4461" s="4">
        <v>29527453</v>
      </c>
      <c r="E4461" s="4" t="s">
        <v>13919</v>
      </c>
      <c r="F4461" s="4" t="s">
        <v>26</v>
      </c>
      <c r="G4461" s="4" t="s">
        <v>13920</v>
      </c>
      <c r="H4461" s="4"/>
      <c r="I4461" s="4"/>
      <c r="J4461" s="4" t="s">
        <v>45</v>
      </c>
      <c r="K4461" s="4" t="s">
        <v>46</v>
      </c>
      <c r="L4461" s="5">
        <v>60185.64</v>
      </c>
      <c r="M4461" s="5">
        <v>77096.600000000006</v>
      </c>
      <c r="N4461" s="4">
        <v>0</v>
      </c>
      <c r="O4461" s="4" t="s">
        <v>47</v>
      </c>
      <c r="P4461" s="4" t="s">
        <v>1110</v>
      </c>
      <c r="Q4461" s="4" t="s">
        <v>32</v>
      </c>
      <c r="R4461" s="6"/>
      <c r="S4461" s="7">
        <f t="shared" si="709"/>
        <v>77096.600000000006</v>
      </c>
      <c r="T4461" s="7">
        <f t="shared" si="717"/>
        <v>30092.82</v>
      </c>
      <c r="U4461" s="7">
        <f t="shared" si="710"/>
        <v>30092.82</v>
      </c>
      <c r="V4461" s="7">
        <f t="shared" si="712"/>
        <v>9027.8459999999995</v>
      </c>
      <c r="W4461" s="7">
        <f t="shared" si="713"/>
        <v>1986.1261199999999</v>
      </c>
      <c r="X4461" s="7">
        <f t="shared" si="711"/>
        <v>11013.972119999999</v>
      </c>
      <c r="Y4461" s="7">
        <f>L4461+X4461</f>
        <v>71199.612120000005</v>
      </c>
      <c r="Z4461" s="4">
        <v>2</v>
      </c>
      <c r="AA4461" s="7">
        <f t="shared" si="714"/>
        <v>28479.844848000004</v>
      </c>
      <c r="AB4461" s="4">
        <v>3</v>
      </c>
      <c r="AC4461" s="7">
        <f t="shared" si="715"/>
        <v>16613.242827999999</v>
      </c>
      <c r="AD4461">
        <v>3</v>
      </c>
      <c r="AE4461" s="8">
        <f t="shared" si="716"/>
        <v>21359.883636000002</v>
      </c>
    </row>
    <row r="4462" spans="1:31" x14ac:dyDescent="0.25">
      <c r="A4462" s="4">
        <v>487877</v>
      </c>
      <c r="B4462" s="4" t="s">
        <v>13921</v>
      </c>
      <c r="C4462" s="4">
        <v>37358324</v>
      </c>
      <c r="D4462" s="4">
        <v>28319197</v>
      </c>
      <c r="E4462" s="4" t="s">
        <v>13922</v>
      </c>
      <c r="F4462" s="4" t="s">
        <v>232</v>
      </c>
      <c r="G4462" s="4" t="s">
        <v>13923</v>
      </c>
      <c r="H4462" s="4"/>
      <c r="I4462" s="4"/>
      <c r="J4462" s="4" t="s">
        <v>155</v>
      </c>
      <c r="K4462" s="4" t="s">
        <v>347</v>
      </c>
      <c r="L4462" s="5">
        <v>60291.92</v>
      </c>
      <c r="M4462" s="5">
        <v>74098.27</v>
      </c>
      <c r="N4462" s="4">
        <v>0</v>
      </c>
      <c r="O4462" s="4" t="s">
        <v>47</v>
      </c>
      <c r="P4462" s="4" t="s">
        <v>1110</v>
      </c>
      <c r="Q4462" s="4" t="s">
        <v>32</v>
      </c>
      <c r="R4462" s="6"/>
      <c r="S4462" s="7">
        <f t="shared" si="709"/>
        <v>74098.27</v>
      </c>
      <c r="T4462" s="7">
        <f t="shared" si="717"/>
        <v>30145.96</v>
      </c>
      <c r="U4462" s="7">
        <f t="shared" si="710"/>
        <v>30145.96</v>
      </c>
      <c r="V4462" s="7">
        <f t="shared" si="712"/>
        <v>9043.7879999999986</v>
      </c>
      <c r="W4462" s="7">
        <f t="shared" si="713"/>
        <v>1989.6333599999998</v>
      </c>
      <c r="X4462" s="7">
        <f t="shared" si="711"/>
        <v>11033.421359999998</v>
      </c>
      <c r="Y4462" s="7">
        <f>L4462+X4462</f>
        <v>71325.341359999991</v>
      </c>
      <c r="Z4462" s="4">
        <v>2</v>
      </c>
      <c r="AA4462" s="7">
        <f t="shared" si="714"/>
        <v>28530.136543999997</v>
      </c>
      <c r="AB4462" s="4">
        <v>3</v>
      </c>
      <c r="AC4462" s="7">
        <f t="shared" si="715"/>
        <v>16642.579650666663</v>
      </c>
      <c r="AD4462">
        <v>3</v>
      </c>
      <c r="AE4462" s="8">
        <f t="shared" si="716"/>
        <v>21397.602407999999</v>
      </c>
    </row>
    <row r="4463" spans="1:31" x14ac:dyDescent="0.25">
      <c r="A4463" s="4">
        <v>485539</v>
      </c>
      <c r="B4463" s="4" t="s">
        <v>13924</v>
      </c>
      <c r="C4463" s="4">
        <v>17704884</v>
      </c>
      <c r="D4463" s="4">
        <v>3354476</v>
      </c>
      <c r="E4463" s="4" t="s">
        <v>13925</v>
      </c>
      <c r="F4463" s="4" t="s">
        <v>26</v>
      </c>
      <c r="G4463" s="4"/>
      <c r="H4463" s="4"/>
      <c r="I4463" s="4"/>
      <c r="J4463" s="4" t="s">
        <v>28</v>
      </c>
      <c r="K4463" s="4" t="s">
        <v>29</v>
      </c>
      <c r="L4463" s="5">
        <v>60432.19</v>
      </c>
      <c r="M4463" s="5">
        <v>77366.8</v>
      </c>
      <c r="N4463" s="4">
        <v>0</v>
      </c>
      <c r="O4463" s="4" t="s">
        <v>30</v>
      </c>
      <c r="P4463" s="4" t="s">
        <v>3200</v>
      </c>
      <c r="Q4463" s="4" t="s">
        <v>32</v>
      </c>
      <c r="R4463" s="6"/>
      <c r="S4463" s="7">
        <f t="shared" si="709"/>
        <v>77366.8</v>
      </c>
      <c r="T4463" s="7">
        <f t="shared" si="717"/>
        <v>30216.095000000001</v>
      </c>
      <c r="U4463" s="7">
        <f t="shared" si="710"/>
        <v>30216.095000000001</v>
      </c>
      <c r="V4463" s="7">
        <f t="shared" si="712"/>
        <v>9064.8284999999996</v>
      </c>
      <c r="W4463" s="7">
        <f t="shared" si="713"/>
        <v>1994.2622699999999</v>
      </c>
      <c r="X4463" s="7">
        <f t="shared" si="711"/>
        <v>11059.090769999999</v>
      </c>
      <c r="Y4463" s="7">
        <f>L4463+X4463</f>
        <v>71491.280769999998</v>
      </c>
      <c r="Z4463" s="4">
        <v>2</v>
      </c>
      <c r="AA4463" s="7">
        <f t="shared" si="714"/>
        <v>28596.512308000001</v>
      </c>
      <c r="AB4463" s="4">
        <v>3</v>
      </c>
      <c r="AC4463" s="7">
        <f t="shared" si="715"/>
        <v>16681.298846333331</v>
      </c>
      <c r="AD4463">
        <v>3</v>
      </c>
      <c r="AE4463" s="8">
        <f t="shared" si="716"/>
        <v>21447.384231</v>
      </c>
    </row>
    <row r="4464" spans="1:31" x14ac:dyDescent="0.25">
      <c r="A4464" s="4">
        <v>487677</v>
      </c>
      <c r="B4464" s="4" t="s">
        <v>13926</v>
      </c>
      <c r="C4464" s="4">
        <v>34037476</v>
      </c>
      <c r="D4464" s="4">
        <v>25214995</v>
      </c>
      <c r="E4464" s="4" t="s">
        <v>13927</v>
      </c>
      <c r="F4464" s="4" t="s">
        <v>232</v>
      </c>
      <c r="G4464" s="4" t="s">
        <v>13928</v>
      </c>
      <c r="H4464" s="4"/>
      <c r="I4464" s="4"/>
      <c r="J4464" s="4" t="s">
        <v>155</v>
      </c>
      <c r="K4464" s="4" t="s">
        <v>347</v>
      </c>
      <c r="L4464" s="5">
        <v>60452.76</v>
      </c>
      <c r="M4464" s="5">
        <v>73915.37</v>
      </c>
      <c r="N4464" s="4">
        <v>0</v>
      </c>
      <c r="O4464" s="4" t="s">
        <v>47</v>
      </c>
      <c r="P4464" s="4" t="s">
        <v>1110</v>
      </c>
      <c r="Q4464" s="4" t="s">
        <v>32</v>
      </c>
      <c r="R4464" s="6"/>
      <c r="S4464" s="7">
        <f t="shared" si="709"/>
        <v>73915.37</v>
      </c>
      <c r="T4464" s="7">
        <f t="shared" si="717"/>
        <v>30226.38</v>
      </c>
      <c r="U4464" s="7">
        <f t="shared" si="710"/>
        <v>30226.38</v>
      </c>
      <c r="V4464" s="7">
        <f t="shared" si="712"/>
        <v>9067.9140000000007</v>
      </c>
      <c r="W4464" s="7">
        <f t="shared" si="713"/>
        <v>1994.9410800000001</v>
      </c>
      <c r="X4464" s="7">
        <f t="shared" si="711"/>
        <v>11062.855080000001</v>
      </c>
      <c r="Y4464" s="7">
        <f>L4464+X4464</f>
        <v>71515.615080000003</v>
      </c>
      <c r="Z4464" s="4">
        <v>2</v>
      </c>
      <c r="AA4464" s="7">
        <f t="shared" si="714"/>
        <v>28606.246032000003</v>
      </c>
      <c r="AB4464" s="4">
        <v>3</v>
      </c>
      <c r="AC4464" s="7">
        <f t="shared" si="715"/>
        <v>16686.976852</v>
      </c>
      <c r="AD4464">
        <v>3</v>
      </c>
      <c r="AE4464" s="8">
        <f t="shared" si="716"/>
        <v>21454.684524</v>
      </c>
    </row>
    <row r="4465" spans="1:31" x14ac:dyDescent="0.25">
      <c r="A4465" s="4">
        <v>486387</v>
      </c>
      <c r="B4465" s="4" t="s">
        <v>13929</v>
      </c>
      <c r="C4465" s="4">
        <v>37965203</v>
      </c>
      <c r="D4465" s="4">
        <v>30828397</v>
      </c>
      <c r="E4465" s="4" t="s">
        <v>13930</v>
      </c>
      <c r="F4465" s="4" t="s">
        <v>26</v>
      </c>
      <c r="G4465" s="4" t="s">
        <v>13931</v>
      </c>
      <c r="H4465" s="4"/>
      <c r="I4465" s="4"/>
      <c r="J4465" s="4" t="s">
        <v>28</v>
      </c>
      <c r="K4465" s="4" t="s">
        <v>29</v>
      </c>
      <c r="L4465" s="5">
        <v>60474.62</v>
      </c>
      <c r="M4465" s="5">
        <v>79230.78</v>
      </c>
      <c r="N4465" s="4">
        <v>0</v>
      </c>
      <c r="O4465" s="4" t="s">
        <v>30</v>
      </c>
      <c r="P4465" s="4" t="s">
        <v>1110</v>
      </c>
      <c r="Q4465" s="4" t="s">
        <v>32</v>
      </c>
      <c r="R4465" s="6"/>
      <c r="S4465" s="7">
        <f t="shared" si="709"/>
        <v>79230.78</v>
      </c>
      <c r="T4465" s="7">
        <f t="shared" si="717"/>
        <v>30237.31</v>
      </c>
      <c r="U4465" s="7">
        <f t="shared" si="710"/>
        <v>30237.31</v>
      </c>
      <c r="V4465" s="7">
        <f t="shared" si="712"/>
        <v>9071.1929999999993</v>
      </c>
      <c r="W4465" s="7">
        <f t="shared" si="713"/>
        <v>1995.6624599999998</v>
      </c>
      <c r="X4465" s="7">
        <f t="shared" si="711"/>
        <v>11066.855459999999</v>
      </c>
      <c r="Y4465" s="7">
        <f>L4465+X4465</f>
        <v>71541.475460000001</v>
      </c>
      <c r="Z4465" s="4">
        <v>2</v>
      </c>
      <c r="AA4465" s="7">
        <f t="shared" si="714"/>
        <v>28616.590184000001</v>
      </c>
      <c r="AB4465" s="4">
        <v>3</v>
      </c>
      <c r="AC4465" s="7">
        <f t="shared" si="715"/>
        <v>16693.010940666667</v>
      </c>
      <c r="AD4465">
        <v>3</v>
      </c>
      <c r="AE4465" s="8">
        <f t="shared" si="716"/>
        <v>21462.442638</v>
      </c>
    </row>
    <row r="4466" spans="1:31" x14ac:dyDescent="0.25">
      <c r="A4466" s="4">
        <v>485726</v>
      </c>
      <c r="B4466" s="4" t="s">
        <v>13932</v>
      </c>
      <c r="C4466" s="4">
        <v>24715760</v>
      </c>
      <c r="D4466" s="4">
        <v>23851916</v>
      </c>
      <c r="E4466" s="4" t="s">
        <v>13933</v>
      </c>
      <c r="F4466" s="4" t="s">
        <v>26</v>
      </c>
      <c r="G4466" s="4" t="s">
        <v>13934</v>
      </c>
      <c r="H4466" s="4"/>
      <c r="I4466" s="4"/>
      <c r="J4466" s="4" t="s">
        <v>28</v>
      </c>
      <c r="K4466" s="4" t="s">
        <v>29</v>
      </c>
      <c r="L4466" s="5">
        <v>60516.91</v>
      </c>
      <c r="M4466" s="5">
        <v>77744.52</v>
      </c>
      <c r="N4466" s="4">
        <v>0</v>
      </c>
      <c r="O4466" s="4" t="s">
        <v>30</v>
      </c>
      <c r="P4466" s="4" t="s">
        <v>1110</v>
      </c>
      <c r="Q4466" s="4" t="s">
        <v>32</v>
      </c>
      <c r="R4466" s="6"/>
      <c r="S4466" s="7">
        <f t="shared" si="709"/>
        <v>77744.52</v>
      </c>
      <c r="T4466" s="7">
        <f t="shared" si="717"/>
        <v>30258.455000000002</v>
      </c>
      <c r="U4466" s="7">
        <f t="shared" si="710"/>
        <v>30258.455000000002</v>
      </c>
      <c r="V4466" s="7">
        <f t="shared" si="712"/>
        <v>9077.5365000000002</v>
      </c>
      <c r="W4466" s="7">
        <f t="shared" si="713"/>
        <v>1997.0580300000001</v>
      </c>
      <c r="X4466" s="7">
        <f t="shared" si="711"/>
        <v>11074.59453</v>
      </c>
      <c r="Y4466" s="7">
        <f>L4466+X4466</f>
        <v>71591.504530000006</v>
      </c>
      <c r="Z4466" s="4">
        <v>2</v>
      </c>
      <c r="AA4466" s="7">
        <f t="shared" si="714"/>
        <v>28636.601812000004</v>
      </c>
      <c r="AB4466" s="4">
        <v>3</v>
      </c>
      <c r="AC4466" s="7">
        <f t="shared" si="715"/>
        <v>16704.684390333332</v>
      </c>
      <c r="AD4466">
        <v>3</v>
      </c>
      <c r="AE4466" s="8">
        <f t="shared" si="716"/>
        <v>21477.451359000002</v>
      </c>
    </row>
    <row r="4467" spans="1:31" x14ac:dyDescent="0.25">
      <c r="A4467" s="4">
        <v>486751</v>
      </c>
      <c r="B4467" s="4" t="s">
        <v>13935</v>
      </c>
      <c r="C4467" s="4">
        <v>45930060</v>
      </c>
      <c r="D4467" s="4">
        <v>29902912</v>
      </c>
      <c r="E4467" s="4" t="s">
        <v>13936</v>
      </c>
      <c r="F4467" s="4" t="s">
        <v>26</v>
      </c>
      <c r="G4467" s="4" t="s">
        <v>13937</v>
      </c>
      <c r="H4467" s="4"/>
      <c r="I4467" s="4"/>
      <c r="J4467" s="4" t="s">
        <v>28</v>
      </c>
      <c r="K4467" s="4" t="s">
        <v>29</v>
      </c>
      <c r="L4467" s="5">
        <v>60571.11</v>
      </c>
      <c r="M4467" s="5">
        <v>79445.240000000005</v>
      </c>
      <c r="N4467" s="4">
        <v>0</v>
      </c>
      <c r="O4467" s="4" t="s">
        <v>30</v>
      </c>
      <c r="P4467" s="4" t="s">
        <v>3200</v>
      </c>
      <c r="Q4467" s="4" t="s">
        <v>32</v>
      </c>
      <c r="R4467" s="6"/>
      <c r="S4467" s="7">
        <f t="shared" si="709"/>
        <v>79445.240000000005</v>
      </c>
      <c r="T4467" s="7">
        <f t="shared" si="717"/>
        <v>30285.555</v>
      </c>
      <c r="U4467" s="7">
        <f t="shared" si="710"/>
        <v>30285.555</v>
      </c>
      <c r="V4467" s="7">
        <f t="shared" si="712"/>
        <v>9085.6664999999994</v>
      </c>
      <c r="W4467" s="7">
        <f t="shared" si="713"/>
        <v>1998.8466299999998</v>
      </c>
      <c r="X4467" s="7">
        <f t="shared" si="711"/>
        <v>11084.513129999999</v>
      </c>
      <c r="Y4467" s="7">
        <f>L4467+X4467</f>
        <v>71655.623129999993</v>
      </c>
      <c r="Z4467" s="4">
        <v>2</v>
      </c>
      <c r="AA4467" s="7">
        <f t="shared" si="714"/>
        <v>28662.249251999998</v>
      </c>
      <c r="AB4467" s="4">
        <v>3</v>
      </c>
      <c r="AC4467" s="7">
        <f t="shared" si="715"/>
        <v>16719.645396999997</v>
      </c>
      <c r="AD4467">
        <v>3</v>
      </c>
      <c r="AE4467" s="8">
        <f t="shared" si="716"/>
        <v>21496.686938999999</v>
      </c>
    </row>
    <row r="4468" spans="1:31" x14ac:dyDescent="0.25">
      <c r="A4468" s="4">
        <v>487303</v>
      </c>
      <c r="B4468" s="4" t="s">
        <v>13938</v>
      </c>
      <c r="C4468" s="4">
        <v>26628303</v>
      </c>
      <c r="D4468" s="4">
        <v>21690611</v>
      </c>
      <c r="E4468" s="4" t="s">
        <v>13939</v>
      </c>
      <c r="F4468" s="4" t="s">
        <v>232</v>
      </c>
      <c r="G4468" s="4" t="s">
        <v>13940</v>
      </c>
      <c r="H4468" s="4"/>
      <c r="I4468" s="4"/>
      <c r="J4468" s="4" t="s">
        <v>155</v>
      </c>
      <c r="K4468" s="4" t="s">
        <v>347</v>
      </c>
      <c r="L4468" s="5">
        <v>60772.66</v>
      </c>
      <c r="M4468" s="5">
        <v>75978.009999999995</v>
      </c>
      <c r="N4468" s="4">
        <v>0</v>
      </c>
      <c r="O4468" s="4" t="s">
        <v>47</v>
      </c>
      <c r="P4468" s="4" t="s">
        <v>1110</v>
      </c>
      <c r="Q4468" s="4" t="s">
        <v>32</v>
      </c>
      <c r="R4468" s="6"/>
      <c r="S4468" s="7">
        <f t="shared" si="709"/>
        <v>75978.009999999995</v>
      </c>
      <c r="T4468" s="7">
        <f t="shared" si="717"/>
        <v>30386.33</v>
      </c>
      <c r="U4468" s="7">
        <f t="shared" si="710"/>
        <v>30386.33</v>
      </c>
      <c r="V4468" s="7">
        <f t="shared" si="712"/>
        <v>9115.8989999999994</v>
      </c>
      <c r="W4468" s="7">
        <f t="shared" si="713"/>
        <v>2005.4977799999999</v>
      </c>
      <c r="X4468" s="7">
        <f t="shared" si="711"/>
        <v>11121.396779999999</v>
      </c>
      <c r="Y4468" s="7">
        <f>L4468+X4468</f>
        <v>71894.056779999999</v>
      </c>
      <c r="Z4468" s="4">
        <v>2</v>
      </c>
      <c r="AA4468" s="7">
        <f t="shared" si="714"/>
        <v>28757.622712</v>
      </c>
      <c r="AB4468" s="4">
        <v>3</v>
      </c>
      <c r="AC4468" s="7">
        <f t="shared" si="715"/>
        <v>16775.279915333333</v>
      </c>
      <c r="AD4468">
        <v>3</v>
      </c>
      <c r="AE4468" s="8">
        <f t="shared" si="716"/>
        <v>21568.217034000001</v>
      </c>
    </row>
    <row r="4469" spans="1:31" x14ac:dyDescent="0.25">
      <c r="A4469" s="4">
        <v>489022</v>
      </c>
      <c r="B4469" s="4" t="s">
        <v>13941</v>
      </c>
      <c r="C4469" s="4">
        <v>23998318</v>
      </c>
      <c r="D4469" s="4">
        <v>28122116</v>
      </c>
      <c r="E4469" s="4" t="s">
        <v>13942</v>
      </c>
      <c r="F4469" s="4" t="s">
        <v>232</v>
      </c>
      <c r="G4469" s="4" t="s">
        <v>13943</v>
      </c>
      <c r="H4469" s="4"/>
      <c r="I4469" s="4"/>
      <c r="J4469" s="4" t="s">
        <v>45</v>
      </c>
      <c r="K4469" s="4" t="s">
        <v>347</v>
      </c>
      <c r="L4469" s="5">
        <v>60793.919999999998</v>
      </c>
      <c r="M4469" s="5">
        <v>75373.039999999994</v>
      </c>
      <c r="N4469" s="4">
        <v>0</v>
      </c>
      <c r="O4469" s="4" t="s">
        <v>47</v>
      </c>
      <c r="P4469" s="4" t="s">
        <v>1110</v>
      </c>
      <c r="Q4469" s="4" t="s">
        <v>32</v>
      </c>
      <c r="R4469" s="6"/>
      <c r="S4469" s="7">
        <f t="shared" si="709"/>
        <v>75373.039999999994</v>
      </c>
      <c r="T4469" s="7">
        <f t="shared" si="717"/>
        <v>30396.959999999999</v>
      </c>
      <c r="U4469" s="7">
        <f t="shared" si="710"/>
        <v>30396.959999999999</v>
      </c>
      <c r="V4469" s="7">
        <f t="shared" si="712"/>
        <v>9119.0879999999997</v>
      </c>
      <c r="W4469" s="7">
        <f t="shared" si="713"/>
        <v>2006.1993599999998</v>
      </c>
      <c r="X4469" s="7">
        <f t="shared" si="711"/>
        <v>11125.28736</v>
      </c>
      <c r="Y4469" s="7">
        <f>L4469+X4469</f>
        <v>71919.20736</v>
      </c>
      <c r="Z4469" s="4">
        <v>2</v>
      </c>
      <c r="AA4469" s="7">
        <f t="shared" si="714"/>
        <v>28767.682944</v>
      </c>
      <c r="AB4469" s="4">
        <v>3</v>
      </c>
      <c r="AC4469" s="7">
        <f t="shared" si="715"/>
        <v>16781.148384</v>
      </c>
      <c r="AD4469">
        <v>3</v>
      </c>
      <c r="AE4469" s="8">
        <f t="shared" si="716"/>
        <v>21575.762208</v>
      </c>
    </row>
    <row r="4470" spans="1:31" x14ac:dyDescent="0.25">
      <c r="A4470" s="4">
        <v>491550</v>
      </c>
      <c r="B4470" s="4" t="s">
        <v>13944</v>
      </c>
      <c r="C4470" s="4">
        <v>29399651</v>
      </c>
      <c r="D4470" s="4">
        <v>20892997</v>
      </c>
      <c r="E4470" s="4" t="s">
        <v>13945</v>
      </c>
      <c r="F4470" s="4" t="s">
        <v>26</v>
      </c>
      <c r="G4470" s="4" t="s">
        <v>13946</v>
      </c>
      <c r="H4470" s="4"/>
      <c r="I4470" s="4"/>
      <c r="J4470" s="4" t="s">
        <v>40</v>
      </c>
      <c r="K4470" s="4" t="s">
        <v>41</v>
      </c>
      <c r="L4470" s="5">
        <v>60928.04</v>
      </c>
      <c r="M4470" s="5">
        <v>77813.88</v>
      </c>
      <c r="N4470" s="4">
        <v>0</v>
      </c>
      <c r="O4470" s="4" t="s">
        <v>47</v>
      </c>
      <c r="P4470" s="4" t="s">
        <v>1110</v>
      </c>
      <c r="Q4470" s="4" t="s">
        <v>32</v>
      </c>
      <c r="R4470" s="6"/>
      <c r="S4470" s="7">
        <f t="shared" si="709"/>
        <v>77813.88</v>
      </c>
      <c r="T4470" s="7">
        <f t="shared" si="717"/>
        <v>30464.02</v>
      </c>
      <c r="U4470" s="7">
        <f t="shared" si="710"/>
        <v>30464.02</v>
      </c>
      <c r="V4470" s="7">
        <f t="shared" si="712"/>
        <v>9139.2060000000001</v>
      </c>
      <c r="W4470" s="7">
        <f t="shared" si="713"/>
        <v>2010.6253200000001</v>
      </c>
      <c r="X4470" s="7">
        <f t="shared" si="711"/>
        <v>11149.831320000001</v>
      </c>
      <c r="Y4470" s="7">
        <f>L4470+X4470</f>
        <v>72077.871320000006</v>
      </c>
      <c r="Z4470" s="4">
        <v>2</v>
      </c>
      <c r="AA4470" s="7">
        <f t="shared" si="714"/>
        <v>28831.148528000005</v>
      </c>
      <c r="AB4470" s="4">
        <v>3</v>
      </c>
      <c r="AC4470" s="7">
        <f t="shared" si="715"/>
        <v>16818.169974666667</v>
      </c>
      <c r="AD4470">
        <v>3</v>
      </c>
      <c r="AE4470" s="8">
        <f t="shared" si="716"/>
        <v>21623.361396000004</v>
      </c>
    </row>
    <row r="4471" spans="1:31" x14ac:dyDescent="0.25">
      <c r="A4471" s="4">
        <v>486600</v>
      </c>
      <c r="B4471" s="4" t="s">
        <v>13947</v>
      </c>
      <c r="C4471" s="4">
        <v>42056110</v>
      </c>
      <c r="D4471" s="4">
        <v>25212498</v>
      </c>
      <c r="E4471" s="4" t="s">
        <v>13948</v>
      </c>
      <c r="F4471" s="4" t="s">
        <v>26</v>
      </c>
      <c r="G4471" s="4" t="s">
        <v>13949</v>
      </c>
      <c r="H4471" s="4"/>
      <c r="I4471" s="4"/>
      <c r="J4471" s="4" t="s">
        <v>28</v>
      </c>
      <c r="K4471" s="4" t="s">
        <v>29</v>
      </c>
      <c r="L4471" s="5">
        <v>60994.61</v>
      </c>
      <c r="M4471" s="5">
        <v>78560.72</v>
      </c>
      <c r="N4471" s="4">
        <v>0</v>
      </c>
      <c r="O4471" s="4" t="s">
        <v>30</v>
      </c>
      <c r="P4471" s="4" t="s">
        <v>1110</v>
      </c>
      <c r="Q4471" s="4" t="s">
        <v>32</v>
      </c>
      <c r="R4471" s="6"/>
      <c r="S4471" s="7">
        <f t="shared" si="709"/>
        <v>78560.72</v>
      </c>
      <c r="T4471" s="7">
        <f t="shared" si="717"/>
        <v>30497.305</v>
      </c>
      <c r="U4471" s="7">
        <f t="shared" si="710"/>
        <v>30497.305</v>
      </c>
      <c r="V4471" s="7">
        <f t="shared" si="712"/>
        <v>9149.191499999999</v>
      </c>
      <c r="W4471" s="7">
        <f t="shared" si="713"/>
        <v>2012.8221299999998</v>
      </c>
      <c r="X4471" s="7">
        <f t="shared" si="711"/>
        <v>11162.013629999999</v>
      </c>
      <c r="Y4471" s="7">
        <f>L4471+X4471</f>
        <v>72156.623630000002</v>
      </c>
      <c r="Z4471" s="4">
        <v>2</v>
      </c>
      <c r="AA4471" s="7">
        <f t="shared" si="714"/>
        <v>28862.649452000001</v>
      </c>
      <c r="AB4471" s="4">
        <v>3</v>
      </c>
      <c r="AC4471" s="7">
        <f t="shared" si="715"/>
        <v>16836.545513666668</v>
      </c>
      <c r="AD4471">
        <v>3</v>
      </c>
      <c r="AE4471" s="8">
        <f t="shared" si="716"/>
        <v>21646.987089000002</v>
      </c>
    </row>
    <row r="4472" spans="1:31" x14ac:dyDescent="0.25">
      <c r="A4472" s="4">
        <v>488066</v>
      </c>
      <c r="B4472" s="4" t="s">
        <v>13950</v>
      </c>
      <c r="C4472" s="4">
        <v>40541460</v>
      </c>
      <c r="D4472" s="4">
        <v>21271376</v>
      </c>
      <c r="E4472" s="4" t="s">
        <v>13951</v>
      </c>
      <c r="F4472" s="4" t="s">
        <v>232</v>
      </c>
      <c r="G4472" s="4" t="s">
        <v>13952</v>
      </c>
      <c r="H4472" s="4"/>
      <c r="I4472" s="4"/>
      <c r="J4472" s="4" t="s">
        <v>155</v>
      </c>
      <c r="K4472" s="4" t="s">
        <v>347</v>
      </c>
      <c r="L4472" s="5">
        <v>61351.040000000001</v>
      </c>
      <c r="M4472" s="5">
        <v>74669.59</v>
      </c>
      <c r="N4472" s="4">
        <v>0</v>
      </c>
      <c r="O4472" s="4" t="s">
        <v>47</v>
      </c>
      <c r="P4472" s="4" t="s">
        <v>1110</v>
      </c>
      <c r="Q4472" s="4" t="s">
        <v>32</v>
      </c>
      <c r="R4472" s="6"/>
      <c r="S4472" s="7">
        <f t="shared" si="709"/>
        <v>74669.59</v>
      </c>
      <c r="T4472" s="7">
        <f t="shared" si="717"/>
        <v>30675.52</v>
      </c>
      <c r="U4472" s="7">
        <f t="shared" si="710"/>
        <v>30675.52</v>
      </c>
      <c r="V4472" s="7">
        <f t="shared" si="712"/>
        <v>9202.655999999999</v>
      </c>
      <c r="W4472" s="7">
        <f t="shared" si="713"/>
        <v>2024.5843199999997</v>
      </c>
      <c r="X4472" s="7">
        <f t="shared" si="711"/>
        <v>11227.240319999999</v>
      </c>
      <c r="Y4472" s="7">
        <f>L4472+X4472</f>
        <v>72578.280320000005</v>
      </c>
      <c r="Z4472" s="4">
        <v>2</v>
      </c>
      <c r="AA4472" s="7">
        <f t="shared" si="714"/>
        <v>29031.312128000005</v>
      </c>
      <c r="AB4472" s="4">
        <v>3</v>
      </c>
      <c r="AC4472" s="7">
        <f t="shared" si="715"/>
        <v>16934.932074666667</v>
      </c>
      <c r="AD4472">
        <v>3</v>
      </c>
      <c r="AE4472" s="8">
        <f t="shared" si="716"/>
        <v>21773.484096000004</v>
      </c>
    </row>
    <row r="4473" spans="1:31" x14ac:dyDescent="0.25">
      <c r="A4473" s="4">
        <v>489380</v>
      </c>
      <c r="B4473" s="4" t="s">
        <v>13953</v>
      </c>
      <c r="C4473" s="4">
        <v>34672323</v>
      </c>
      <c r="D4473" s="4">
        <v>27868308</v>
      </c>
      <c r="E4473" s="4" t="s">
        <v>13954</v>
      </c>
      <c r="F4473" s="4" t="s">
        <v>26</v>
      </c>
      <c r="G4473" s="4" t="s">
        <v>13955</v>
      </c>
      <c r="H4473" s="4"/>
      <c r="I4473" s="4"/>
      <c r="J4473" s="4" t="s">
        <v>45</v>
      </c>
      <c r="K4473" s="4" t="s">
        <v>46</v>
      </c>
      <c r="L4473" s="5">
        <v>61460.68</v>
      </c>
      <c r="M4473" s="5">
        <v>77648.55</v>
      </c>
      <c r="N4473" s="4">
        <v>0</v>
      </c>
      <c r="O4473" s="4" t="s">
        <v>30</v>
      </c>
      <c r="P4473" s="4" t="s">
        <v>1110</v>
      </c>
      <c r="Q4473" s="4" t="s">
        <v>32</v>
      </c>
      <c r="R4473" s="6"/>
      <c r="S4473" s="7">
        <f t="shared" si="709"/>
        <v>77648.55</v>
      </c>
      <c r="T4473" s="7">
        <f t="shared" si="717"/>
        <v>30730.34</v>
      </c>
      <c r="U4473" s="7">
        <f t="shared" si="710"/>
        <v>30730.34</v>
      </c>
      <c r="V4473" s="7">
        <f t="shared" si="712"/>
        <v>9219.101999999999</v>
      </c>
      <c r="W4473" s="7">
        <f t="shared" si="713"/>
        <v>2028.2024399999998</v>
      </c>
      <c r="X4473" s="7">
        <f t="shared" si="711"/>
        <v>11247.304439999998</v>
      </c>
      <c r="Y4473" s="7">
        <f>L4473+X4473</f>
        <v>72707.98444</v>
      </c>
      <c r="Z4473" s="4">
        <v>2</v>
      </c>
      <c r="AA4473" s="7">
        <f t="shared" si="714"/>
        <v>29083.193776</v>
      </c>
      <c r="AB4473" s="4">
        <v>3</v>
      </c>
      <c r="AC4473" s="7">
        <f t="shared" si="715"/>
        <v>16965.196369333335</v>
      </c>
      <c r="AD4473">
        <v>3</v>
      </c>
      <c r="AE4473" s="8">
        <f t="shared" si="716"/>
        <v>21812.395332</v>
      </c>
    </row>
    <row r="4474" spans="1:31" x14ac:dyDescent="0.25">
      <c r="A4474" s="4">
        <v>486830</v>
      </c>
      <c r="B4474" s="4" t="s">
        <v>13956</v>
      </c>
      <c r="C4474" s="4">
        <v>94764098</v>
      </c>
      <c r="D4474" s="4">
        <v>27417036</v>
      </c>
      <c r="E4474" s="4" t="s">
        <v>13957</v>
      </c>
      <c r="F4474" s="4" t="s">
        <v>26</v>
      </c>
      <c r="G4474" s="4" t="s">
        <v>13958</v>
      </c>
      <c r="H4474" s="4"/>
      <c r="I4474" s="4"/>
      <c r="J4474" s="4" t="s">
        <v>28</v>
      </c>
      <c r="K4474" s="4" t="s">
        <v>10563</v>
      </c>
      <c r="L4474" s="5">
        <v>61463.95</v>
      </c>
      <c r="M4474" s="5">
        <v>79523.06</v>
      </c>
      <c r="N4474" s="4">
        <v>0</v>
      </c>
      <c r="O4474" s="4" t="s">
        <v>30</v>
      </c>
      <c r="P4474" s="4" t="s">
        <v>1110</v>
      </c>
      <c r="Q4474" s="4" t="s">
        <v>32</v>
      </c>
      <c r="R4474" s="6"/>
      <c r="S4474" s="7">
        <f t="shared" si="709"/>
        <v>79523.06</v>
      </c>
      <c r="T4474" s="7">
        <f t="shared" si="717"/>
        <v>30731.974999999999</v>
      </c>
      <c r="U4474" s="7">
        <f t="shared" si="710"/>
        <v>30731.974999999999</v>
      </c>
      <c r="V4474" s="7">
        <f t="shared" si="712"/>
        <v>9219.5924999999988</v>
      </c>
      <c r="W4474" s="7">
        <f t="shared" si="713"/>
        <v>2028.3103499999997</v>
      </c>
      <c r="X4474" s="7">
        <f t="shared" si="711"/>
        <v>11247.902849999999</v>
      </c>
      <c r="Y4474" s="7">
        <f>L4474+X4474</f>
        <v>72711.852849999996</v>
      </c>
      <c r="Z4474" s="4">
        <v>2</v>
      </c>
      <c r="AA4474" s="7">
        <f t="shared" si="714"/>
        <v>29084.741139999998</v>
      </c>
      <c r="AB4474" s="4">
        <v>3</v>
      </c>
      <c r="AC4474" s="7">
        <f t="shared" si="715"/>
        <v>16966.098998333331</v>
      </c>
      <c r="AD4474">
        <v>3</v>
      </c>
      <c r="AE4474" s="8">
        <f t="shared" si="716"/>
        <v>21813.555854999999</v>
      </c>
    </row>
    <row r="4475" spans="1:31" x14ac:dyDescent="0.25">
      <c r="A4475" s="4">
        <v>486742</v>
      </c>
      <c r="B4475" s="4" t="s">
        <v>13959</v>
      </c>
      <c r="C4475" s="4">
        <v>45564460</v>
      </c>
      <c r="D4475" s="4">
        <v>29437068</v>
      </c>
      <c r="E4475" s="4" t="s">
        <v>13960</v>
      </c>
      <c r="F4475" s="4" t="s">
        <v>26</v>
      </c>
      <c r="G4475" s="4" t="s">
        <v>13961</v>
      </c>
      <c r="H4475" s="4"/>
      <c r="I4475" s="4"/>
      <c r="J4475" s="4" t="s">
        <v>28</v>
      </c>
      <c r="K4475" s="4" t="s">
        <v>29</v>
      </c>
      <c r="L4475" s="5">
        <v>61532.42</v>
      </c>
      <c r="M4475" s="5">
        <v>80145.320000000007</v>
      </c>
      <c r="N4475" s="4">
        <v>0</v>
      </c>
      <c r="O4475" s="4" t="s">
        <v>30</v>
      </c>
      <c r="P4475" s="4" t="s">
        <v>1110</v>
      </c>
      <c r="Q4475" s="4" t="s">
        <v>32</v>
      </c>
      <c r="R4475" s="6"/>
      <c r="S4475" s="7">
        <f t="shared" si="709"/>
        <v>80145.320000000007</v>
      </c>
      <c r="T4475" s="7">
        <f t="shared" si="717"/>
        <v>30766.21</v>
      </c>
      <c r="U4475" s="7">
        <f t="shared" si="710"/>
        <v>30766.21</v>
      </c>
      <c r="V4475" s="7">
        <f t="shared" si="712"/>
        <v>9229.8629999999994</v>
      </c>
      <c r="W4475" s="7">
        <f t="shared" si="713"/>
        <v>2030.5698599999998</v>
      </c>
      <c r="X4475" s="7">
        <f t="shared" si="711"/>
        <v>11260.432859999999</v>
      </c>
      <c r="Y4475" s="7">
        <f>L4475+X4475</f>
        <v>72792.852859999999</v>
      </c>
      <c r="Z4475" s="4">
        <v>2</v>
      </c>
      <c r="AA4475" s="7">
        <f t="shared" si="714"/>
        <v>29117.141144000001</v>
      </c>
      <c r="AB4475" s="4">
        <v>3</v>
      </c>
      <c r="AC4475" s="7">
        <f t="shared" si="715"/>
        <v>16984.999000666667</v>
      </c>
      <c r="AD4475">
        <v>3</v>
      </c>
      <c r="AE4475" s="8">
        <f t="shared" si="716"/>
        <v>21837.855857999999</v>
      </c>
    </row>
    <row r="4476" spans="1:31" x14ac:dyDescent="0.25">
      <c r="A4476" s="4">
        <v>491737</v>
      </c>
      <c r="B4476" s="4" t="s">
        <v>13962</v>
      </c>
      <c r="C4476" s="4">
        <v>38091940</v>
      </c>
      <c r="D4476" s="4">
        <v>28351206</v>
      </c>
      <c r="E4476" s="4" t="s">
        <v>13963</v>
      </c>
      <c r="F4476" s="4" t="s">
        <v>26</v>
      </c>
      <c r="G4476" s="4" t="s">
        <v>13964</v>
      </c>
      <c r="H4476" s="4"/>
      <c r="I4476" s="4"/>
      <c r="J4476" s="4" t="s">
        <v>40</v>
      </c>
      <c r="K4476" s="4" t="s">
        <v>41</v>
      </c>
      <c r="L4476" s="5">
        <v>61666.23</v>
      </c>
      <c r="M4476" s="5">
        <v>133039.66</v>
      </c>
      <c r="N4476" s="4">
        <v>0</v>
      </c>
      <c r="O4476" s="4" t="s">
        <v>30</v>
      </c>
      <c r="P4476" s="4" t="s">
        <v>1110</v>
      </c>
      <c r="Q4476" s="4" t="s">
        <v>32</v>
      </c>
      <c r="R4476" s="6"/>
      <c r="S4476" s="7">
        <f t="shared" si="709"/>
        <v>133039.66</v>
      </c>
      <c r="T4476" s="7">
        <f t="shared" si="717"/>
        <v>30833.115000000002</v>
      </c>
      <c r="U4476" s="7">
        <f t="shared" si="710"/>
        <v>30833.115000000002</v>
      </c>
      <c r="V4476" s="7">
        <f t="shared" si="712"/>
        <v>9249.9344999999994</v>
      </c>
      <c r="W4476" s="7">
        <f t="shared" si="713"/>
        <v>2034.9855899999998</v>
      </c>
      <c r="X4476" s="7">
        <f t="shared" si="711"/>
        <v>11284.92009</v>
      </c>
      <c r="Y4476" s="7">
        <f>L4476+X4476</f>
        <v>72951.15009000001</v>
      </c>
      <c r="Z4476" s="4">
        <v>2</v>
      </c>
      <c r="AA4476" s="7">
        <f t="shared" si="714"/>
        <v>29180.460036000004</v>
      </c>
      <c r="AB4476" s="4">
        <v>3</v>
      </c>
      <c r="AC4476" s="7">
        <f t="shared" si="715"/>
        <v>17021.935021000001</v>
      </c>
      <c r="AD4476">
        <v>3</v>
      </c>
      <c r="AE4476" s="8">
        <f t="shared" si="716"/>
        <v>21885.345027000003</v>
      </c>
    </row>
    <row r="4477" spans="1:31" x14ac:dyDescent="0.25">
      <c r="A4477" s="4">
        <v>486474</v>
      </c>
      <c r="B4477" s="4" t="s">
        <v>13965</v>
      </c>
      <c r="C4477" s="4">
        <v>39677001</v>
      </c>
      <c r="D4477" s="4">
        <v>24366510</v>
      </c>
      <c r="E4477" s="4" t="s">
        <v>13966</v>
      </c>
      <c r="F4477" s="4" t="s">
        <v>26</v>
      </c>
      <c r="G4477" s="4" t="s">
        <v>13967</v>
      </c>
      <c r="H4477" s="4"/>
      <c r="I4477" s="4"/>
      <c r="J4477" s="4" t="s">
        <v>28</v>
      </c>
      <c r="K4477" s="4" t="s">
        <v>800</v>
      </c>
      <c r="L4477" s="5">
        <v>61700.12</v>
      </c>
      <c r="M4477" s="5">
        <v>99268.800000000003</v>
      </c>
      <c r="N4477" s="4">
        <v>0</v>
      </c>
      <c r="O4477" s="4" t="s">
        <v>30</v>
      </c>
      <c r="P4477" s="4" t="s">
        <v>1110</v>
      </c>
      <c r="Q4477" s="4" t="s">
        <v>32</v>
      </c>
      <c r="R4477" s="6"/>
      <c r="S4477" s="7">
        <f t="shared" si="709"/>
        <v>99268.800000000003</v>
      </c>
      <c r="T4477" s="7">
        <f t="shared" si="717"/>
        <v>30850.06</v>
      </c>
      <c r="U4477" s="7">
        <f t="shared" si="710"/>
        <v>30850.06</v>
      </c>
      <c r="V4477" s="7">
        <f t="shared" si="712"/>
        <v>9255.018</v>
      </c>
      <c r="W4477" s="7">
        <f t="shared" si="713"/>
        <v>2036.1039599999999</v>
      </c>
      <c r="X4477" s="7">
        <f t="shared" si="711"/>
        <v>11291.12196</v>
      </c>
      <c r="Y4477" s="7">
        <f>L4477+X4477</f>
        <v>72991.241959999999</v>
      </c>
      <c r="Z4477" s="4">
        <v>2</v>
      </c>
      <c r="AA4477" s="7">
        <f t="shared" si="714"/>
        <v>29196.496784000003</v>
      </c>
      <c r="AB4477" s="4">
        <v>3</v>
      </c>
      <c r="AC4477" s="7">
        <f t="shared" si="715"/>
        <v>17031.289790666666</v>
      </c>
      <c r="AD4477">
        <v>3</v>
      </c>
      <c r="AE4477" s="8">
        <f t="shared" si="716"/>
        <v>21897.372587999998</v>
      </c>
    </row>
    <row r="4478" spans="1:31" x14ac:dyDescent="0.25">
      <c r="A4478" s="4">
        <v>489794</v>
      </c>
      <c r="B4478" s="4" t="s">
        <v>13968</v>
      </c>
      <c r="C4478" s="4">
        <v>43654219</v>
      </c>
      <c r="D4478" s="4">
        <v>29406805</v>
      </c>
      <c r="E4478" s="4" t="s">
        <v>13969</v>
      </c>
      <c r="F4478" s="4" t="s">
        <v>26</v>
      </c>
      <c r="G4478" s="4" t="s">
        <v>13970</v>
      </c>
      <c r="H4478" s="4"/>
      <c r="I4478" s="4"/>
      <c r="J4478" s="4" t="s">
        <v>45</v>
      </c>
      <c r="K4478" s="4" t="s">
        <v>46</v>
      </c>
      <c r="L4478" s="5">
        <v>61798.080000000002</v>
      </c>
      <c r="M4478" s="5">
        <v>78911.399999999994</v>
      </c>
      <c r="N4478" s="4">
        <v>0</v>
      </c>
      <c r="O4478" s="4" t="s">
        <v>30</v>
      </c>
      <c r="P4478" s="4" t="s">
        <v>1110</v>
      </c>
      <c r="Q4478" s="4" t="s">
        <v>32</v>
      </c>
      <c r="R4478" s="6"/>
      <c r="S4478" s="7">
        <f t="shared" si="709"/>
        <v>78911.399999999994</v>
      </c>
      <c r="T4478" s="7">
        <f t="shared" si="717"/>
        <v>30899.040000000001</v>
      </c>
      <c r="U4478" s="7">
        <f t="shared" si="710"/>
        <v>30899.040000000001</v>
      </c>
      <c r="V4478" s="7">
        <f t="shared" si="712"/>
        <v>9269.7119999999995</v>
      </c>
      <c r="W4478" s="7">
        <f t="shared" si="713"/>
        <v>2039.33664</v>
      </c>
      <c r="X4478" s="7">
        <f t="shared" si="711"/>
        <v>11309.048639999999</v>
      </c>
      <c r="Y4478" s="7">
        <f>L4478+X4478</f>
        <v>73107.128639999995</v>
      </c>
      <c r="Z4478" s="4">
        <v>2</v>
      </c>
      <c r="AA4478" s="7">
        <f t="shared" si="714"/>
        <v>29242.851456</v>
      </c>
      <c r="AB4478" s="4">
        <v>3</v>
      </c>
      <c r="AC4478" s="7">
        <f t="shared" si="715"/>
        <v>17058.330015999996</v>
      </c>
      <c r="AD4478">
        <v>3</v>
      </c>
      <c r="AE4478" s="8">
        <f t="shared" si="716"/>
        <v>21932.138591999999</v>
      </c>
    </row>
    <row r="4479" spans="1:31" x14ac:dyDescent="0.25">
      <c r="A4479" s="4">
        <v>487284</v>
      </c>
      <c r="B4479" s="4" t="s">
        <v>13971</v>
      </c>
      <c r="C4479" s="4">
        <v>26114281</v>
      </c>
      <c r="D4479" s="4">
        <v>29228540</v>
      </c>
      <c r="E4479" s="4" t="s">
        <v>13972</v>
      </c>
      <c r="F4479" s="4" t="s">
        <v>232</v>
      </c>
      <c r="G4479" s="4" t="s">
        <v>13973</v>
      </c>
      <c r="H4479" s="4"/>
      <c r="I4479" s="4"/>
      <c r="J4479" s="4" t="s">
        <v>155</v>
      </c>
      <c r="K4479" s="4" t="s">
        <v>3761</v>
      </c>
      <c r="L4479" s="5">
        <v>61871.49</v>
      </c>
      <c r="M4479" s="5">
        <v>128502.37</v>
      </c>
      <c r="N4479" s="4">
        <v>0</v>
      </c>
      <c r="O4479" s="4" t="s">
        <v>47</v>
      </c>
      <c r="P4479" s="4" t="s">
        <v>1110</v>
      </c>
      <c r="Q4479" s="4" t="s">
        <v>32</v>
      </c>
      <c r="R4479" s="6"/>
      <c r="S4479" s="7">
        <f t="shared" si="709"/>
        <v>128502.37</v>
      </c>
      <c r="T4479" s="7">
        <f t="shared" si="717"/>
        <v>30935.744999999999</v>
      </c>
      <c r="U4479" s="7">
        <f t="shared" si="710"/>
        <v>30935.744999999999</v>
      </c>
      <c r="V4479" s="7">
        <f t="shared" si="712"/>
        <v>9280.7235000000001</v>
      </c>
      <c r="W4479" s="7">
        <f t="shared" si="713"/>
        <v>2041.75917</v>
      </c>
      <c r="X4479" s="7">
        <f t="shared" si="711"/>
        <v>11322.482669999999</v>
      </c>
      <c r="Y4479" s="7">
        <f>L4479+X4479</f>
        <v>73193.972670000003</v>
      </c>
      <c r="Z4479" s="4">
        <v>2</v>
      </c>
      <c r="AA4479" s="7">
        <f t="shared" si="714"/>
        <v>29277.589068000001</v>
      </c>
      <c r="AB4479" s="4">
        <v>3</v>
      </c>
      <c r="AC4479" s="7">
        <f t="shared" si="715"/>
        <v>17078.593623000001</v>
      </c>
      <c r="AD4479">
        <v>3</v>
      </c>
      <c r="AE4479" s="8">
        <f t="shared" si="716"/>
        <v>21958.191801000004</v>
      </c>
    </row>
    <row r="4480" spans="1:31" x14ac:dyDescent="0.25">
      <c r="A4480" s="4">
        <v>486512</v>
      </c>
      <c r="B4480" s="4" t="s">
        <v>13974</v>
      </c>
      <c r="C4480" s="4">
        <v>40350922</v>
      </c>
      <c r="D4480" s="4">
        <v>24568021</v>
      </c>
      <c r="E4480" s="4" t="s">
        <v>13975</v>
      </c>
      <c r="F4480" s="4" t="s">
        <v>26</v>
      </c>
      <c r="G4480" s="4" t="s">
        <v>13976</v>
      </c>
      <c r="H4480" s="4"/>
      <c r="I4480" s="4"/>
      <c r="J4480" s="4" t="s">
        <v>28</v>
      </c>
      <c r="K4480" s="4" t="s">
        <v>11977</v>
      </c>
      <c r="L4480" s="5">
        <v>280057.77</v>
      </c>
      <c r="M4480" s="5">
        <v>374934.15</v>
      </c>
      <c r="N4480" s="4">
        <v>0</v>
      </c>
      <c r="O4480" s="4" t="s">
        <v>30</v>
      </c>
      <c r="P4480" s="4" t="s">
        <v>498</v>
      </c>
      <c r="Q4480" s="4" t="s">
        <v>572</v>
      </c>
      <c r="R4480" s="6">
        <v>45467.465438657404</v>
      </c>
      <c r="S4480" s="7">
        <f t="shared" si="709"/>
        <v>374934.15</v>
      </c>
      <c r="T4480" s="7">
        <f>L4480*40%</f>
        <v>112023.10800000001</v>
      </c>
      <c r="U4480" s="7">
        <f t="shared" si="710"/>
        <v>112023.10800000001</v>
      </c>
      <c r="V4480" s="7">
        <f t="shared" si="712"/>
        <v>42008.665500000003</v>
      </c>
      <c r="W4480" s="7">
        <f t="shared" si="713"/>
        <v>9241.9064100000014</v>
      </c>
      <c r="X4480" s="7">
        <f t="shared" si="711"/>
        <v>51250.571910000006</v>
      </c>
      <c r="Y4480" s="7">
        <f>L4480+X4480</f>
        <v>331308.34191000002</v>
      </c>
      <c r="Z4480" s="4">
        <v>2</v>
      </c>
      <c r="AA4480" s="7">
        <f t="shared" si="714"/>
        <v>132523.33676400001</v>
      </c>
      <c r="AB4480" s="4">
        <v>3</v>
      </c>
      <c r="AC4480" s="7">
        <f t="shared" si="715"/>
        <v>77305.27977899999</v>
      </c>
      <c r="AD4480">
        <v>3</v>
      </c>
      <c r="AE4480" s="8">
        <f t="shared" si="716"/>
        <v>99392.50257300002</v>
      </c>
    </row>
    <row r="4481" spans="1:31" x14ac:dyDescent="0.25">
      <c r="A4481" s="4">
        <v>486626</v>
      </c>
      <c r="B4481" s="4" t="s">
        <v>13977</v>
      </c>
      <c r="C4481" s="4">
        <v>42644262</v>
      </c>
      <c r="D4481" s="4">
        <v>29518634</v>
      </c>
      <c r="E4481" s="4" t="s">
        <v>13978</v>
      </c>
      <c r="F4481" s="4" t="s">
        <v>26</v>
      </c>
      <c r="G4481" s="4"/>
      <c r="H4481" s="4"/>
      <c r="I4481" s="4"/>
      <c r="J4481" s="4" t="s">
        <v>28</v>
      </c>
      <c r="K4481" s="4" t="s">
        <v>29</v>
      </c>
      <c r="L4481" s="5">
        <v>61909.71</v>
      </c>
      <c r="M4481" s="5">
        <v>81209.33</v>
      </c>
      <c r="N4481" s="4">
        <v>0</v>
      </c>
      <c r="O4481" s="4" t="s">
        <v>30</v>
      </c>
      <c r="P4481" s="4" t="s">
        <v>1110</v>
      </c>
      <c r="Q4481" s="4" t="s">
        <v>32</v>
      </c>
      <c r="R4481" s="6"/>
      <c r="S4481" s="7">
        <f t="shared" si="709"/>
        <v>81209.33</v>
      </c>
      <c r="T4481" s="7">
        <f t="shared" ref="T4481:T4489" si="718">L4481*50%</f>
        <v>30954.855</v>
      </c>
      <c r="U4481" s="7">
        <f t="shared" si="710"/>
        <v>30954.855</v>
      </c>
      <c r="V4481" s="7">
        <f t="shared" si="712"/>
        <v>9286.4565000000002</v>
      </c>
      <c r="W4481" s="7">
        <f t="shared" si="713"/>
        <v>2043.02043</v>
      </c>
      <c r="X4481" s="7">
        <f t="shared" si="711"/>
        <v>11329.476930000001</v>
      </c>
      <c r="Y4481" s="7">
        <f>L4481+X4481</f>
        <v>73239.186929999996</v>
      </c>
      <c r="Z4481" s="4">
        <v>2</v>
      </c>
      <c r="AA4481" s="7">
        <f t="shared" si="714"/>
        <v>29295.674771999998</v>
      </c>
      <c r="AB4481" s="4">
        <v>3</v>
      </c>
      <c r="AC4481" s="7">
        <f t="shared" si="715"/>
        <v>17089.143616999998</v>
      </c>
      <c r="AD4481">
        <v>3</v>
      </c>
      <c r="AE4481" s="8">
        <f t="shared" si="716"/>
        <v>21971.756078999999</v>
      </c>
    </row>
    <row r="4482" spans="1:31" x14ac:dyDescent="0.25">
      <c r="A4482" s="4">
        <v>489372</v>
      </c>
      <c r="B4482" s="4" t="s">
        <v>13979</v>
      </c>
      <c r="C4482" s="4">
        <v>34485610</v>
      </c>
      <c r="D4482" s="4">
        <v>8537597</v>
      </c>
      <c r="E4482" s="4" t="s">
        <v>13980</v>
      </c>
      <c r="F4482" s="4" t="s">
        <v>26</v>
      </c>
      <c r="G4482" s="4" t="s">
        <v>13981</v>
      </c>
      <c r="H4482" s="4"/>
      <c r="I4482" s="4"/>
      <c r="J4482" s="4" t="s">
        <v>45</v>
      </c>
      <c r="K4482" s="4" t="s">
        <v>46</v>
      </c>
      <c r="L4482" s="5">
        <v>61922.44</v>
      </c>
      <c r="M4482" s="5">
        <v>76980.2</v>
      </c>
      <c r="N4482" s="4">
        <v>0</v>
      </c>
      <c r="O4482" s="4" t="s">
        <v>30</v>
      </c>
      <c r="P4482" s="4" t="s">
        <v>1110</v>
      </c>
      <c r="Q4482" s="4" t="s">
        <v>32</v>
      </c>
      <c r="R4482" s="6"/>
      <c r="S4482" s="7">
        <f t="shared" ref="S4482:S4545" si="719">M4482+N4482</f>
        <v>76980.2</v>
      </c>
      <c r="T4482" s="7">
        <f t="shared" si="718"/>
        <v>30961.22</v>
      </c>
      <c r="U4482" s="7">
        <f t="shared" ref="U4482:U4545" si="720">T4482+N4482</f>
        <v>30961.22</v>
      </c>
      <c r="V4482" s="7">
        <f t="shared" si="712"/>
        <v>9288.366</v>
      </c>
      <c r="W4482" s="7">
        <f t="shared" si="713"/>
        <v>2043.4405200000001</v>
      </c>
      <c r="X4482" s="7">
        <f t="shared" ref="X4482:X4545" si="721">V4482+W4482</f>
        <v>11331.80652</v>
      </c>
      <c r="Y4482" s="7">
        <f>L4482+X4482</f>
        <v>73254.246520000001</v>
      </c>
      <c r="Z4482" s="4">
        <v>2</v>
      </c>
      <c r="AA4482" s="7">
        <f t="shared" si="714"/>
        <v>29301.698608000002</v>
      </c>
      <c r="AB4482" s="4">
        <v>3</v>
      </c>
      <c r="AC4482" s="7">
        <f t="shared" si="715"/>
        <v>17092.657521333331</v>
      </c>
      <c r="AD4482">
        <v>3</v>
      </c>
      <c r="AE4482" s="8">
        <f t="shared" si="716"/>
        <v>21976.273956000001</v>
      </c>
    </row>
    <row r="4483" spans="1:31" x14ac:dyDescent="0.25">
      <c r="A4483" s="4">
        <v>484900</v>
      </c>
      <c r="B4483" s="4" t="s">
        <v>13982</v>
      </c>
      <c r="C4483" s="4">
        <v>18583178</v>
      </c>
      <c r="D4483" s="4">
        <v>5123163</v>
      </c>
      <c r="E4483" s="4" t="s">
        <v>13983</v>
      </c>
      <c r="F4483" s="4" t="s">
        <v>232</v>
      </c>
      <c r="G4483" s="4" t="s">
        <v>13984</v>
      </c>
      <c r="H4483" s="4"/>
      <c r="I4483" s="4"/>
      <c r="J4483" s="4" t="s">
        <v>112</v>
      </c>
      <c r="K4483" s="4" t="s">
        <v>310</v>
      </c>
      <c r="L4483" s="5">
        <v>61979.92</v>
      </c>
      <c r="M4483" s="5">
        <v>80296.59</v>
      </c>
      <c r="N4483" s="4">
        <v>0</v>
      </c>
      <c r="O4483" s="4" t="s">
        <v>30</v>
      </c>
      <c r="P4483" s="4" t="s">
        <v>1110</v>
      </c>
      <c r="Q4483" s="4" t="s">
        <v>32</v>
      </c>
      <c r="R4483" s="6"/>
      <c r="S4483" s="7">
        <f t="shared" si="719"/>
        <v>80296.59</v>
      </c>
      <c r="T4483" s="7">
        <f t="shared" si="718"/>
        <v>30989.96</v>
      </c>
      <c r="U4483" s="7">
        <f t="shared" si="720"/>
        <v>30989.96</v>
      </c>
      <c r="V4483" s="7">
        <f t="shared" ref="V4483:V4546" si="722">L4483*15%</f>
        <v>9296.9879999999994</v>
      </c>
      <c r="W4483" s="7">
        <f t="shared" ref="W4483:W4546" si="723">V4483*22%</f>
        <v>2045.3373599999998</v>
      </c>
      <c r="X4483" s="7">
        <f t="shared" si="721"/>
        <v>11342.325359999999</v>
      </c>
      <c r="Y4483" s="7">
        <f>L4483+X4483</f>
        <v>73322.245360000001</v>
      </c>
      <c r="Z4483" s="4">
        <v>2</v>
      </c>
      <c r="AA4483" s="7">
        <f t="shared" ref="AA4483:AA4546" si="724">Y4483*80%/Z4483</f>
        <v>29328.898144000003</v>
      </c>
      <c r="AB4483" s="4">
        <v>3</v>
      </c>
      <c r="AC4483" s="7">
        <f t="shared" ref="AC4483:AC4546" si="725">Y4483*70%/AB4483</f>
        <v>17108.523917333332</v>
      </c>
      <c r="AD4483">
        <v>3</v>
      </c>
      <c r="AE4483" s="8">
        <f t="shared" ref="AE4483:AE4546" si="726">Y4483*90%/AD4483</f>
        <v>21996.673608000001</v>
      </c>
    </row>
    <row r="4484" spans="1:31" x14ac:dyDescent="0.25">
      <c r="A4484" s="4">
        <v>488118</v>
      </c>
      <c r="B4484" s="4" t="s">
        <v>13985</v>
      </c>
      <c r="C4484" s="4">
        <v>41539416</v>
      </c>
      <c r="D4484" s="4">
        <v>23998485</v>
      </c>
      <c r="E4484" s="4" t="s">
        <v>13986</v>
      </c>
      <c r="F4484" s="4" t="s">
        <v>232</v>
      </c>
      <c r="G4484" s="4"/>
      <c r="H4484" s="4"/>
      <c r="I4484" s="4"/>
      <c r="J4484" s="4" t="s">
        <v>155</v>
      </c>
      <c r="K4484" s="4" t="s">
        <v>347</v>
      </c>
      <c r="L4484" s="5">
        <v>62042.46</v>
      </c>
      <c r="M4484" s="5">
        <v>77707.539999999994</v>
      </c>
      <c r="N4484" s="4">
        <v>0</v>
      </c>
      <c r="O4484" s="4" t="s">
        <v>47</v>
      </c>
      <c r="P4484" s="4" t="s">
        <v>1110</v>
      </c>
      <c r="Q4484" s="4" t="s">
        <v>32</v>
      </c>
      <c r="R4484" s="6"/>
      <c r="S4484" s="7">
        <f t="shared" si="719"/>
        <v>77707.539999999994</v>
      </c>
      <c r="T4484" s="7">
        <f t="shared" si="718"/>
        <v>31021.23</v>
      </c>
      <c r="U4484" s="7">
        <f t="shared" si="720"/>
        <v>31021.23</v>
      </c>
      <c r="V4484" s="7">
        <f t="shared" si="722"/>
        <v>9306.3689999999988</v>
      </c>
      <c r="W4484" s="7">
        <f t="shared" si="723"/>
        <v>2047.4011799999998</v>
      </c>
      <c r="X4484" s="7">
        <f t="shared" si="721"/>
        <v>11353.77018</v>
      </c>
      <c r="Y4484" s="7">
        <f>L4484+X4484</f>
        <v>73396.230179999999</v>
      </c>
      <c r="Z4484" s="4">
        <v>2</v>
      </c>
      <c r="AA4484" s="7">
        <f t="shared" si="724"/>
        <v>29358.492072000001</v>
      </c>
      <c r="AB4484" s="4">
        <v>3</v>
      </c>
      <c r="AC4484" s="7">
        <f t="shared" si="725"/>
        <v>17125.787042</v>
      </c>
      <c r="AD4484">
        <v>3</v>
      </c>
      <c r="AE4484" s="8">
        <f t="shared" si="726"/>
        <v>22018.869053999999</v>
      </c>
    </row>
    <row r="4485" spans="1:31" x14ac:dyDescent="0.25">
      <c r="A4485" s="4">
        <v>489388</v>
      </c>
      <c r="B4485" s="4" t="s">
        <v>13987</v>
      </c>
      <c r="C4485" s="4">
        <v>34850171</v>
      </c>
      <c r="D4485" s="4">
        <v>29537118</v>
      </c>
      <c r="E4485" s="4" t="s">
        <v>13988</v>
      </c>
      <c r="F4485" s="4" t="s">
        <v>26</v>
      </c>
      <c r="G4485" s="4" t="s">
        <v>13989</v>
      </c>
      <c r="H4485" s="4"/>
      <c r="I4485" s="4"/>
      <c r="J4485" s="4" t="s">
        <v>45</v>
      </c>
      <c r="K4485" s="4" t="s">
        <v>46</v>
      </c>
      <c r="L4485" s="5">
        <v>62077.87</v>
      </c>
      <c r="M4485" s="5">
        <v>80288.759999999995</v>
      </c>
      <c r="N4485" s="4">
        <v>0</v>
      </c>
      <c r="O4485" s="4" t="s">
        <v>30</v>
      </c>
      <c r="P4485" s="4" t="s">
        <v>1110</v>
      </c>
      <c r="Q4485" s="4" t="s">
        <v>32</v>
      </c>
      <c r="R4485" s="6"/>
      <c r="S4485" s="7">
        <f t="shared" si="719"/>
        <v>80288.759999999995</v>
      </c>
      <c r="T4485" s="7">
        <f t="shared" si="718"/>
        <v>31038.935000000001</v>
      </c>
      <c r="U4485" s="7">
        <f t="shared" si="720"/>
        <v>31038.935000000001</v>
      </c>
      <c r="V4485" s="7">
        <f t="shared" si="722"/>
        <v>9311.6805000000004</v>
      </c>
      <c r="W4485" s="7">
        <f t="shared" si="723"/>
        <v>2048.5697100000002</v>
      </c>
      <c r="X4485" s="7">
        <f t="shared" si="721"/>
        <v>11360.25021</v>
      </c>
      <c r="Y4485" s="7">
        <f>L4485+X4485</f>
        <v>73438.120210000008</v>
      </c>
      <c r="Z4485" s="4">
        <v>2</v>
      </c>
      <c r="AA4485" s="7">
        <f t="shared" si="724"/>
        <v>29375.248084000006</v>
      </c>
      <c r="AB4485" s="4">
        <v>3</v>
      </c>
      <c r="AC4485" s="7">
        <f t="shared" si="725"/>
        <v>17135.561382333333</v>
      </c>
      <c r="AD4485">
        <v>3</v>
      </c>
      <c r="AE4485" s="8">
        <f t="shared" si="726"/>
        <v>22031.436063000001</v>
      </c>
    </row>
    <row r="4486" spans="1:31" x14ac:dyDescent="0.25">
      <c r="A4486" s="4">
        <v>487392</v>
      </c>
      <c r="B4486" s="4" t="s">
        <v>13990</v>
      </c>
      <c r="C4486" s="4">
        <v>29046351</v>
      </c>
      <c r="D4486" s="4">
        <v>6711331</v>
      </c>
      <c r="E4486" s="4" t="s">
        <v>13991</v>
      </c>
      <c r="F4486" s="4" t="s">
        <v>232</v>
      </c>
      <c r="G4486" s="4" t="s">
        <v>13992</v>
      </c>
      <c r="H4486" s="4"/>
      <c r="I4486" s="4"/>
      <c r="J4486" s="4" t="s">
        <v>155</v>
      </c>
      <c r="K4486" s="4" t="s">
        <v>347</v>
      </c>
      <c r="L4486" s="5">
        <v>62159.68</v>
      </c>
      <c r="M4486" s="5">
        <v>77566.850000000006</v>
      </c>
      <c r="N4486" s="4">
        <v>0</v>
      </c>
      <c r="O4486" s="4" t="s">
        <v>47</v>
      </c>
      <c r="P4486" s="4" t="s">
        <v>1110</v>
      </c>
      <c r="Q4486" s="4" t="s">
        <v>32</v>
      </c>
      <c r="R4486" s="6"/>
      <c r="S4486" s="7">
        <f t="shared" si="719"/>
        <v>77566.850000000006</v>
      </c>
      <c r="T4486" s="7">
        <f t="shared" si="718"/>
        <v>31079.84</v>
      </c>
      <c r="U4486" s="7">
        <f t="shared" si="720"/>
        <v>31079.84</v>
      </c>
      <c r="V4486" s="7">
        <f t="shared" si="722"/>
        <v>9323.9519999999993</v>
      </c>
      <c r="W4486" s="7">
        <f t="shared" si="723"/>
        <v>2051.26944</v>
      </c>
      <c r="X4486" s="7">
        <f t="shared" si="721"/>
        <v>11375.221439999999</v>
      </c>
      <c r="Y4486" s="7">
        <f>L4486+X4486</f>
        <v>73534.901440000001</v>
      </c>
      <c r="Z4486" s="4">
        <v>2</v>
      </c>
      <c r="AA4486" s="7">
        <f t="shared" si="724"/>
        <v>29413.960576000001</v>
      </c>
      <c r="AB4486" s="4">
        <v>3</v>
      </c>
      <c r="AC4486" s="7">
        <f t="shared" si="725"/>
        <v>17158.143669333334</v>
      </c>
      <c r="AD4486">
        <v>3</v>
      </c>
      <c r="AE4486" s="8">
        <f t="shared" si="726"/>
        <v>22060.470432000002</v>
      </c>
    </row>
    <row r="4487" spans="1:31" x14ac:dyDescent="0.25">
      <c r="A4487" s="4">
        <v>487213</v>
      </c>
      <c r="B4487" s="4" t="s">
        <v>13993</v>
      </c>
      <c r="C4487" s="4">
        <v>24336115</v>
      </c>
      <c r="D4487" s="4">
        <v>7973310</v>
      </c>
      <c r="E4487" s="4" t="s">
        <v>13994</v>
      </c>
      <c r="F4487" s="4" t="s">
        <v>232</v>
      </c>
      <c r="G4487" s="4" t="s">
        <v>13995</v>
      </c>
      <c r="H4487" s="4" t="s">
        <v>13996</v>
      </c>
      <c r="I4487" s="4"/>
      <c r="J4487" s="4" t="s">
        <v>155</v>
      </c>
      <c r="K4487" s="4" t="s">
        <v>347</v>
      </c>
      <c r="L4487" s="5">
        <v>62217.53</v>
      </c>
      <c r="M4487" s="5">
        <v>77621.56</v>
      </c>
      <c r="N4487" s="4">
        <v>0</v>
      </c>
      <c r="O4487" s="4" t="s">
        <v>47</v>
      </c>
      <c r="P4487" s="4" t="s">
        <v>1110</v>
      </c>
      <c r="Q4487" s="4" t="s">
        <v>32</v>
      </c>
      <c r="R4487" s="6"/>
      <c r="S4487" s="7">
        <f t="shared" si="719"/>
        <v>77621.56</v>
      </c>
      <c r="T4487" s="7">
        <f t="shared" si="718"/>
        <v>31108.764999999999</v>
      </c>
      <c r="U4487" s="7">
        <f t="shared" si="720"/>
        <v>31108.764999999999</v>
      </c>
      <c r="V4487" s="7">
        <f t="shared" si="722"/>
        <v>9332.6294999999991</v>
      </c>
      <c r="W4487" s="7">
        <f t="shared" si="723"/>
        <v>2053.1784899999998</v>
      </c>
      <c r="X4487" s="7">
        <f t="shared" si="721"/>
        <v>11385.807989999999</v>
      </c>
      <c r="Y4487" s="7">
        <f>L4487+X4487</f>
        <v>73603.33799</v>
      </c>
      <c r="Z4487" s="4">
        <v>2</v>
      </c>
      <c r="AA4487" s="7">
        <f t="shared" si="724"/>
        <v>29441.335196</v>
      </c>
      <c r="AB4487" s="4">
        <v>3</v>
      </c>
      <c r="AC4487" s="7">
        <f t="shared" si="725"/>
        <v>17174.112197666665</v>
      </c>
      <c r="AD4487">
        <v>3</v>
      </c>
      <c r="AE4487" s="8">
        <f t="shared" si="726"/>
        <v>22081.001397</v>
      </c>
    </row>
    <row r="4488" spans="1:31" x14ac:dyDescent="0.25">
      <c r="A4488" s="4">
        <v>487244</v>
      </c>
      <c r="B4488" s="4" t="s">
        <v>13997</v>
      </c>
      <c r="C4488" s="4">
        <v>25071081</v>
      </c>
      <c r="D4488" s="4">
        <v>29253617</v>
      </c>
      <c r="E4488" s="4" t="s">
        <v>13998</v>
      </c>
      <c r="F4488" s="4" t="s">
        <v>232</v>
      </c>
      <c r="G4488" s="4" t="s">
        <v>13999</v>
      </c>
      <c r="H4488" s="4"/>
      <c r="I4488" s="4"/>
      <c r="J4488" s="4" t="s">
        <v>155</v>
      </c>
      <c r="K4488" s="4" t="s">
        <v>347</v>
      </c>
      <c r="L4488" s="5">
        <v>62250.01</v>
      </c>
      <c r="M4488" s="5">
        <v>77439.44</v>
      </c>
      <c r="N4488" s="4">
        <v>0</v>
      </c>
      <c r="O4488" s="4" t="s">
        <v>47</v>
      </c>
      <c r="P4488" s="4" t="s">
        <v>1110</v>
      </c>
      <c r="Q4488" s="4" t="s">
        <v>32</v>
      </c>
      <c r="R4488" s="6"/>
      <c r="S4488" s="7">
        <f t="shared" si="719"/>
        <v>77439.44</v>
      </c>
      <c r="T4488" s="7">
        <f t="shared" si="718"/>
        <v>31125.005000000001</v>
      </c>
      <c r="U4488" s="7">
        <f t="shared" si="720"/>
        <v>31125.005000000001</v>
      </c>
      <c r="V4488" s="7">
        <f t="shared" si="722"/>
        <v>9337.5015000000003</v>
      </c>
      <c r="W4488" s="7">
        <f t="shared" si="723"/>
        <v>2054.2503300000003</v>
      </c>
      <c r="X4488" s="7">
        <f t="shared" si="721"/>
        <v>11391.751830000001</v>
      </c>
      <c r="Y4488" s="7">
        <f>L4488+X4488</f>
        <v>73641.761830000003</v>
      </c>
      <c r="Z4488" s="4">
        <v>2</v>
      </c>
      <c r="AA4488" s="7">
        <f t="shared" si="724"/>
        <v>29456.704732000002</v>
      </c>
      <c r="AB4488" s="4">
        <v>3</v>
      </c>
      <c r="AC4488" s="7">
        <f t="shared" si="725"/>
        <v>17183.077760333334</v>
      </c>
      <c r="AD4488">
        <v>3</v>
      </c>
      <c r="AE4488" s="8">
        <f t="shared" si="726"/>
        <v>22092.528548999999</v>
      </c>
    </row>
    <row r="4489" spans="1:31" x14ac:dyDescent="0.25">
      <c r="A4489" s="4">
        <v>486770</v>
      </c>
      <c r="B4489" s="4" t="s">
        <v>14000</v>
      </c>
      <c r="C4489" s="4">
        <v>5728861</v>
      </c>
      <c r="D4489" s="4">
        <v>26547140</v>
      </c>
      <c r="E4489" s="4" t="s">
        <v>14001</v>
      </c>
      <c r="F4489" s="4" t="s">
        <v>26</v>
      </c>
      <c r="G4489" s="4" t="s">
        <v>14002</v>
      </c>
      <c r="H4489" s="4"/>
      <c r="I4489" s="4"/>
      <c r="J4489" s="4" t="s">
        <v>28</v>
      </c>
      <c r="K4489" s="4" t="s">
        <v>2157</v>
      </c>
      <c r="L4489" s="5">
        <v>62328.84</v>
      </c>
      <c r="M4489" s="5">
        <v>82638</v>
      </c>
      <c r="N4489" s="4">
        <v>0</v>
      </c>
      <c r="O4489" s="4" t="s">
        <v>30</v>
      </c>
      <c r="P4489" s="4" t="s">
        <v>1110</v>
      </c>
      <c r="Q4489" s="4" t="s">
        <v>32</v>
      </c>
      <c r="R4489" s="6"/>
      <c r="S4489" s="7">
        <f t="shared" si="719"/>
        <v>82638</v>
      </c>
      <c r="T4489" s="7">
        <f t="shared" si="718"/>
        <v>31164.42</v>
      </c>
      <c r="U4489" s="7">
        <f t="shared" si="720"/>
        <v>31164.42</v>
      </c>
      <c r="V4489" s="7">
        <f t="shared" si="722"/>
        <v>9349.3259999999991</v>
      </c>
      <c r="W4489" s="7">
        <f t="shared" si="723"/>
        <v>2056.8517199999997</v>
      </c>
      <c r="X4489" s="7">
        <f t="shared" si="721"/>
        <v>11406.17772</v>
      </c>
      <c r="Y4489" s="7">
        <f>L4489+X4489</f>
        <v>73735.017720000003</v>
      </c>
      <c r="Z4489" s="4">
        <v>2</v>
      </c>
      <c r="AA4489" s="7">
        <f t="shared" si="724"/>
        <v>29494.007088000002</v>
      </c>
      <c r="AB4489" s="4">
        <v>3</v>
      </c>
      <c r="AC4489" s="7">
        <f t="shared" si="725"/>
        <v>17204.837468000002</v>
      </c>
      <c r="AD4489">
        <v>3</v>
      </c>
      <c r="AE4489" s="8">
        <f t="shared" si="726"/>
        <v>22120.505315999999</v>
      </c>
    </row>
    <row r="4490" spans="1:31" x14ac:dyDescent="0.25">
      <c r="A4490" s="4">
        <v>486140</v>
      </c>
      <c r="B4490" s="4" t="s">
        <v>14003</v>
      </c>
      <c r="C4490" s="4">
        <v>33339524</v>
      </c>
      <c r="D4490" s="4">
        <v>1135979</v>
      </c>
      <c r="E4490" s="4" t="s">
        <v>14004</v>
      </c>
      <c r="F4490" s="4" t="s">
        <v>26</v>
      </c>
      <c r="G4490" s="4" t="s">
        <v>14005</v>
      </c>
      <c r="H4490" s="4"/>
      <c r="I4490" s="4"/>
      <c r="J4490" s="4" t="s">
        <v>28</v>
      </c>
      <c r="K4490" s="4" t="s">
        <v>29</v>
      </c>
      <c r="L4490" s="5">
        <v>187950.37</v>
      </c>
      <c r="M4490" s="5">
        <v>241707.7</v>
      </c>
      <c r="N4490" s="4">
        <v>0</v>
      </c>
      <c r="O4490" s="4" t="s">
        <v>30</v>
      </c>
      <c r="P4490" s="4" t="s">
        <v>57</v>
      </c>
      <c r="Q4490" s="4" t="s">
        <v>572</v>
      </c>
      <c r="R4490" s="6">
        <v>45443.598896608797</v>
      </c>
      <c r="S4490" s="7">
        <f t="shared" si="719"/>
        <v>241707.7</v>
      </c>
      <c r="T4490" s="7">
        <f>L4490*40%</f>
        <v>75180.148000000001</v>
      </c>
      <c r="U4490" s="7">
        <f t="shared" si="720"/>
        <v>75180.148000000001</v>
      </c>
      <c r="V4490" s="7">
        <f t="shared" si="722"/>
        <v>28192.555499999999</v>
      </c>
      <c r="W4490" s="7">
        <f t="shared" si="723"/>
        <v>6202.3622099999993</v>
      </c>
      <c r="X4490" s="7">
        <f t="shared" si="721"/>
        <v>34394.917709999994</v>
      </c>
      <c r="Y4490" s="7">
        <f>L4490+X4490</f>
        <v>222345.28771</v>
      </c>
      <c r="Z4490" s="4">
        <v>2</v>
      </c>
      <c r="AA4490" s="7">
        <f t="shared" si="724"/>
        <v>88938.115084000005</v>
      </c>
      <c r="AB4490" s="4">
        <v>3</v>
      </c>
      <c r="AC4490" s="7">
        <f t="shared" si="725"/>
        <v>51880.56713233333</v>
      </c>
      <c r="AD4490">
        <v>3</v>
      </c>
      <c r="AE4490" s="8">
        <f t="shared" si="726"/>
        <v>66703.586313000007</v>
      </c>
    </row>
    <row r="4491" spans="1:31" x14ac:dyDescent="0.25">
      <c r="A4491" s="4">
        <v>489836</v>
      </c>
      <c r="B4491" s="4" t="s">
        <v>14006</v>
      </c>
      <c r="C4491" s="4">
        <v>44803148</v>
      </c>
      <c r="D4491" s="4">
        <v>27498741</v>
      </c>
      <c r="E4491" s="4" t="s">
        <v>14007</v>
      </c>
      <c r="F4491" s="4" t="s">
        <v>232</v>
      </c>
      <c r="G4491" s="4" t="s">
        <v>14008</v>
      </c>
      <c r="H4491" s="4"/>
      <c r="I4491" s="4"/>
      <c r="J4491" s="4" t="s">
        <v>45</v>
      </c>
      <c r="K4491" s="4" t="s">
        <v>347</v>
      </c>
      <c r="L4491" s="5">
        <v>62331.79</v>
      </c>
      <c r="M4491" s="5">
        <v>77877.009999999995</v>
      </c>
      <c r="N4491" s="4">
        <v>0</v>
      </c>
      <c r="O4491" s="4" t="s">
        <v>30</v>
      </c>
      <c r="P4491" s="4" t="s">
        <v>1110</v>
      </c>
      <c r="Q4491" s="4" t="s">
        <v>32</v>
      </c>
      <c r="R4491" s="6"/>
      <c r="S4491" s="7">
        <f t="shared" si="719"/>
        <v>77877.009999999995</v>
      </c>
      <c r="T4491" s="7">
        <f t="shared" ref="T4491:T4548" si="727">L4491*50%</f>
        <v>31165.895</v>
      </c>
      <c r="U4491" s="7">
        <f t="shared" si="720"/>
        <v>31165.895</v>
      </c>
      <c r="V4491" s="7">
        <f t="shared" si="722"/>
        <v>9349.7685000000001</v>
      </c>
      <c r="W4491" s="7">
        <f t="shared" si="723"/>
        <v>2056.9490700000001</v>
      </c>
      <c r="X4491" s="7">
        <f t="shared" si="721"/>
        <v>11406.717570000001</v>
      </c>
      <c r="Y4491" s="7">
        <f>L4491+X4491</f>
        <v>73738.507570000002</v>
      </c>
      <c r="Z4491" s="4">
        <v>2</v>
      </c>
      <c r="AA4491" s="7">
        <f t="shared" si="724"/>
        <v>29495.403028000001</v>
      </c>
      <c r="AB4491" s="4">
        <v>3</v>
      </c>
      <c r="AC4491" s="7">
        <f t="shared" si="725"/>
        <v>17205.651766333332</v>
      </c>
      <c r="AD4491">
        <v>3</v>
      </c>
      <c r="AE4491" s="8">
        <f t="shared" si="726"/>
        <v>22121.552271000004</v>
      </c>
    </row>
    <row r="4492" spans="1:31" x14ac:dyDescent="0.25">
      <c r="A4492" s="4">
        <v>492055</v>
      </c>
      <c r="B4492" s="4" t="s">
        <v>14009</v>
      </c>
      <c r="C4492" s="4">
        <v>37452661</v>
      </c>
      <c r="D4492" s="4">
        <v>24329427</v>
      </c>
      <c r="E4492" s="4" t="s">
        <v>14010</v>
      </c>
      <c r="F4492" s="4" t="s">
        <v>26</v>
      </c>
      <c r="G4492" s="4"/>
      <c r="H4492" s="4" t="s">
        <v>14011</v>
      </c>
      <c r="I4492" s="4" t="s">
        <v>14012</v>
      </c>
      <c r="J4492" s="4" t="s">
        <v>1108</v>
      </c>
      <c r="K4492" s="4" t="s">
        <v>46</v>
      </c>
      <c r="L4492" s="5">
        <v>62396.75</v>
      </c>
      <c r="M4492" s="5">
        <v>80902.69</v>
      </c>
      <c r="N4492" s="4">
        <v>0</v>
      </c>
      <c r="O4492" s="4" t="s">
        <v>30</v>
      </c>
      <c r="P4492" s="4" t="s">
        <v>1110</v>
      </c>
      <c r="Q4492" s="4" t="s">
        <v>32</v>
      </c>
      <c r="R4492" s="6"/>
      <c r="S4492" s="7">
        <f t="shared" si="719"/>
        <v>80902.69</v>
      </c>
      <c r="T4492" s="7">
        <f t="shared" si="727"/>
        <v>31198.375</v>
      </c>
      <c r="U4492" s="7">
        <f t="shared" si="720"/>
        <v>31198.375</v>
      </c>
      <c r="V4492" s="7">
        <f t="shared" si="722"/>
        <v>9359.5124999999989</v>
      </c>
      <c r="W4492" s="7">
        <f t="shared" si="723"/>
        <v>2059.0927499999998</v>
      </c>
      <c r="X4492" s="7">
        <f t="shared" si="721"/>
        <v>11418.605249999999</v>
      </c>
      <c r="Y4492" s="7">
        <f>L4492+X4492</f>
        <v>73815.355249999993</v>
      </c>
      <c r="Z4492" s="4">
        <v>2</v>
      </c>
      <c r="AA4492" s="7">
        <f t="shared" si="724"/>
        <v>29526.142099999997</v>
      </c>
      <c r="AB4492" s="4">
        <v>3</v>
      </c>
      <c r="AC4492" s="7">
        <f t="shared" si="725"/>
        <v>17223.582891666665</v>
      </c>
      <c r="AD4492">
        <v>3</v>
      </c>
      <c r="AE4492" s="8">
        <f t="shared" si="726"/>
        <v>22144.606574999998</v>
      </c>
    </row>
    <row r="4493" spans="1:31" x14ac:dyDescent="0.25">
      <c r="A4493" s="4">
        <v>488565</v>
      </c>
      <c r="B4493" s="4" t="s">
        <v>14013</v>
      </c>
      <c r="C4493" s="4">
        <v>24468155</v>
      </c>
      <c r="D4493" s="4">
        <v>27950514</v>
      </c>
      <c r="E4493" s="4" t="s">
        <v>14014</v>
      </c>
      <c r="F4493" s="4" t="s">
        <v>26</v>
      </c>
      <c r="G4493" s="4" t="s">
        <v>14015</v>
      </c>
      <c r="H4493" s="4"/>
      <c r="I4493" s="4"/>
      <c r="J4493" s="4" t="s">
        <v>441</v>
      </c>
      <c r="K4493" s="4" t="s">
        <v>260</v>
      </c>
      <c r="L4493" s="5">
        <v>62527.42</v>
      </c>
      <c r="M4493" s="5">
        <v>82252.509999999995</v>
      </c>
      <c r="N4493" s="4">
        <v>0</v>
      </c>
      <c r="O4493" s="4" t="s">
        <v>30</v>
      </c>
      <c r="P4493" s="4" t="s">
        <v>1110</v>
      </c>
      <c r="Q4493" s="4" t="s">
        <v>32</v>
      </c>
      <c r="R4493" s="6"/>
      <c r="S4493" s="7">
        <f t="shared" si="719"/>
        <v>82252.509999999995</v>
      </c>
      <c r="T4493" s="7">
        <f t="shared" si="727"/>
        <v>31263.71</v>
      </c>
      <c r="U4493" s="7">
        <f t="shared" si="720"/>
        <v>31263.71</v>
      </c>
      <c r="V4493" s="7">
        <f t="shared" si="722"/>
        <v>9379.1129999999994</v>
      </c>
      <c r="W4493" s="7">
        <f t="shared" si="723"/>
        <v>2063.4048600000001</v>
      </c>
      <c r="X4493" s="7">
        <f t="shared" si="721"/>
        <v>11442.51786</v>
      </c>
      <c r="Y4493" s="7">
        <f>L4493+X4493</f>
        <v>73969.937860000005</v>
      </c>
      <c r="Z4493" s="4">
        <v>2</v>
      </c>
      <c r="AA4493" s="7">
        <f t="shared" si="724"/>
        <v>29587.975144000004</v>
      </c>
      <c r="AB4493" s="4">
        <v>3</v>
      </c>
      <c r="AC4493" s="7">
        <f t="shared" si="725"/>
        <v>17259.652167333334</v>
      </c>
      <c r="AD4493">
        <v>3</v>
      </c>
      <c r="AE4493" s="8">
        <f t="shared" si="726"/>
        <v>22190.981358000005</v>
      </c>
    </row>
    <row r="4494" spans="1:31" x14ac:dyDescent="0.25">
      <c r="A4494" s="4">
        <v>489411</v>
      </c>
      <c r="B4494" s="4" t="s">
        <v>14016</v>
      </c>
      <c r="C4494" s="4">
        <v>35208229</v>
      </c>
      <c r="D4494" s="4">
        <v>23609620</v>
      </c>
      <c r="E4494" s="4" t="s">
        <v>14017</v>
      </c>
      <c r="F4494" s="4" t="s">
        <v>232</v>
      </c>
      <c r="G4494" s="4" t="s">
        <v>14018</v>
      </c>
      <c r="H4494" s="4"/>
      <c r="I4494" s="4"/>
      <c r="J4494" s="4" t="s">
        <v>45</v>
      </c>
      <c r="K4494" s="4" t="s">
        <v>1554</v>
      </c>
      <c r="L4494" s="5">
        <v>62731.67</v>
      </c>
      <c r="M4494" s="5">
        <v>76213.06</v>
      </c>
      <c r="N4494" s="4">
        <v>0</v>
      </c>
      <c r="O4494" s="4" t="s">
        <v>47</v>
      </c>
      <c r="P4494" s="4" t="s">
        <v>1110</v>
      </c>
      <c r="Q4494" s="4" t="s">
        <v>32</v>
      </c>
      <c r="R4494" s="6"/>
      <c r="S4494" s="7">
        <f t="shared" si="719"/>
        <v>76213.06</v>
      </c>
      <c r="T4494" s="7">
        <f t="shared" si="727"/>
        <v>31365.834999999999</v>
      </c>
      <c r="U4494" s="7">
        <f t="shared" si="720"/>
        <v>31365.834999999999</v>
      </c>
      <c r="V4494" s="7">
        <f t="shared" si="722"/>
        <v>9409.7505000000001</v>
      </c>
      <c r="W4494" s="7">
        <f t="shared" si="723"/>
        <v>2070.1451099999999</v>
      </c>
      <c r="X4494" s="7">
        <f t="shared" si="721"/>
        <v>11479.89561</v>
      </c>
      <c r="Y4494" s="7">
        <f>L4494+X4494</f>
        <v>74211.565609999991</v>
      </c>
      <c r="Z4494" s="4">
        <v>2</v>
      </c>
      <c r="AA4494" s="7">
        <f t="shared" si="724"/>
        <v>29684.626243999999</v>
      </c>
      <c r="AB4494" s="4">
        <v>3</v>
      </c>
      <c r="AC4494" s="7">
        <f t="shared" si="725"/>
        <v>17316.031975666661</v>
      </c>
      <c r="AD4494">
        <v>3</v>
      </c>
      <c r="AE4494" s="8">
        <f t="shared" si="726"/>
        <v>22263.469682999999</v>
      </c>
    </row>
    <row r="4495" spans="1:31" x14ac:dyDescent="0.25">
      <c r="A4495" s="4">
        <v>485761</v>
      </c>
      <c r="B4495" s="4" t="s">
        <v>14019</v>
      </c>
      <c r="C4495" s="4">
        <v>25614934</v>
      </c>
      <c r="D4495" s="4">
        <v>7123396</v>
      </c>
      <c r="E4495" s="4" t="s">
        <v>14020</v>
      </c>
      <c r="F4495" s="4" t="s">
        <v>26</v>
      </c>
      <c r="G4495" s="4" t="s">
        <v>14021</v>
      </c>
      <c r="H4495" s="4"/>
      <c r="I4495" s="4"/>
      <c r="J4495" s="4" t="s">
        <v>28</v>
      </c>
      <c r="K4495" s="4" t="s">
        <v>29</v>
      </c>
      <c r="L4495" s="5">
        <v>62871.5</v>
      </c>
      <c r="M4495" s="5">
        <v>80533.16</v>
      </c>
      <c r="N4495" s="4">
        <v>0</v>
      </c>
      <c r="O4495" s="4" t="s">
        <v>30</v>
      </c>
      <c r="P4495" s="4" t="s">
        <v>1110</v>
      </c>
      <c r="Q4495" s="4" t="s">
        <v>32</v>
      </c>
      <c r="R4495" s="6"/>
      <c r="S4495" s="7">
        <f t="shared" si="719"/>
        <v>80533.16</v>
      </c>
      <c r="T4495" s="7">
        <f t="shared" si="727"/>
        <v>31435.75</v>
      </c>
      <c r="U4495" s="7">
        <f t="shared" si="720"/>
        <v>31435.75</v>
      </c>
      <c r="V4495" s="7">
        <f t="shared" si="722"/>
        <v>9430.7250000000004</v>
      </c>
      <c r="W4495" s="7">
        <f t="shared" si="723"/>
        <v>2074.7595000000001</v>
      </c>
      <c r="X4495" s="7">
        <f t="shared" si="721"/>
        <v>11505.4845</v>
      </c>
      <c r="Y4495" s="7">
        <f>L4495+X4495</f>
        <v>74376.984500000006</v>
      </c>
      <c r="Z4495" s="4">
        <v>2</v>
      </c>
      <c r="AA4495" s="7">
        <f t="shared" si="724"/>
        <v>29750.793800000003</v>
      </c>
      <c r="AB4495" s="4">
        <v>3</v>
      </c>
      <c r="AC4495" s="7">
        <f t="shared" si="725"/>
        <v>17354.629716666666</v>
      </c>
      <c r="AD4495">
        <v>3</v>
      </c>
      <c r="AE4495" s="8">
        <f t="shared" si="726"/>
        <v>22313.095350000003</v>
      </c>
    </row>
    <row r="4496" spans="1:31" x14ac:dyDescent="0.25">
      <c r="A4496" s="4">
        <v>485541</v>
      </c>
      <c r="B4496" s="4" t="s">
        <v>14022</v>
      </c>
      <c r="C4496" s="4">
        <v>17754004</v>
      </c>
      <c r="D4496" s="4">
        <v>24175626</v>
      </c>
      <c r="E4496" s="4" t="s">
        <v>14023</v>
      </c>
      <c r="F4496" s="4" t="s">
        <v>26</v>
      </c>
      <c r="G4496" s="4" t="s">
        <v>14024</v>
      </c>
      <c r="H4496" s="4"/>
      <c r="I4496" s="4"/>
      <c r="J4496" s="4" t="s">
        <v>28</v>
      </c>
      <c r="K4496" s="4" t="s">
        <v>260</v>
      </c>
      <c r="L4496" s="5">
        <v>62986.6</v>
      </c>
      <c r="M4496" s="5">
        <v>75707.69</v>
      </c>
      <c r="N4496" s="4">
        <v>0</v>
      </c>
      <c r="O4496" s="4" t="s">
        <v>30</v>
      </c>
      <c r="P4496" s="4" t="s">
        <v>3200</v>
      </c>
      <c r="Q4496" s="4" t="s">
        <v>32</v>
      </c>
      <c r="R4496" s="6"/>
      <c r="S4496" s="7">
        <f t="shared" si="719"/>
        <v>75707.69</v>
      </c>
      <c r="T4496" s="7">
        <f t="shared" si="727"/>
        <v>31493.3</v>
      </c>
      <c r="U4496" s="7">
        <f t="shared" si="720"/>
        <v>31493.3</v>
      </c>
      <c r="V4496" s="7">
        <f t="shared" si="722"/>
        <v>9447.99</v>
      </c>
      <c r="W4496" s="7">
        <f t="shared" si="723"/>
        <v>2078.5578</v>
      </c>
      <c r="X4496" s="7">
        <f t="shared" si="721"/>
        <v>11526.5478</v>
      </c>
      <c r="Y4496" s="7">
        <f>L4496+X4496</f>
        <v>74513.147800000006</v>
      </c>
      <c r="Z4496" s="4">
        <v>2</v>
      </c>
      <c r="AA4496" s="7">
        <f t="shared" si="724"/>
        <v>29805.259120000002</v>
      </c>
      <c r="AB4496" s="4">
        <v>3</v>
      </c>
      <c r="AC4496" s="7">
        <f t="shared" si="725"/>
        <v>17386.401153333336</v>
      </c>
      <c r="AD4496">
        <v>3</v>
      </c>
      <c r="AE4496" s="8">
        <f t="shared" si="726"/>
        <v>22353.944340000002</v>
      </c>
    </row>
    <row r="4497" spans="1:31" x14ac:dyDescent="0.25">
      <c r="A4497" s="4">
        <v>486105</v>
      </c>
      <c r="B4497" s="4" t="s">
        <v>14025</v>
      </c>
      <c r="C4497" s="4">
        <v>32722819</v>
      </c>
      <c r="D4497" s="4">
        <v>26501213</v>
      </c>
      <c r="E4497" s="4" t="s">
        <v>14026</v>
      </c>
      <c r="F4497" s="4" t="s">
        <v>26</v>
      </c>
      <c r="G4497" s="4" t="s">
        <v>14027</v>
      </c>
      <c r="H4497" s="4"/>
      <c r="I4497" s="4"/>
      <c r="J4497" s="4" t="s">
        <v>28</v>
      </c>
      <c r="K4497" s="4" t="s">
        <v>29</v>
      </c>
      <c r="L4497" s="5">
        <v>63015.08</v>
      </c>
      <c r="M4497" s="5">
        <v>80670.28</v>
      </c>
      <c r="N4497" s="4">
        <v>0</v>
      </c>
      <c r="O4497" s="4" t="s">
        <v>30</v>
      </c>
      <c r="P4497" s="4" t="s">
        <v>1110</v>
      </c>
      <c r="Q4497" s="4" t="s">
        <v>32</v>
      </c>
      <c r="R4497" s="6"/>
      <c r="S4497" s="7">
        <f t="shared" si="719"/>
        <v>80670.28</v>
      </c>
      <c r="T4497" s="7">
        <f t="shared" si="727"/>
        <v>31507.54</v>
      </c>
      <c r="U4497" s="7">
        <f t="shared" si="720"/>
        <v>31507.54</v>
      </c>
      <c r="V4497" s="7">
        <f t="shared" si="722"/>
        <v>9452.2620000000006</v>
      </c>
      <c r="W4497" s="7">
        <f t="shared" si="723"/>
        <v>2079.49764</v>
      </c>
      <c r="X4497" s="7">
        <f t="shared" si="721"/>
        <v>11531.75964</v>
      </c>
      <c r="Y4497" s="7">
        <f>L4497+X4497</f>
        <v>74546.839640000006</v>
      </c>
      <c r="Z4497" s="4">
        <v>2</v>
      </c>
      <c r="AA4497" s="7">
        <f t="shared" si="724"/>
        <v>29818.735856000003</v>
      </c>
      <c r="AB4497" s="4">
        <v>3</v>
      </c>
      <c r="AC4497" s="7">
        <f t="shared" si="725"/>
        <v>17394.262582666666</v>
      </c>
      <c r="AD4497">
        <v>3</v>
      </c>
      <c r="AE4497" s="8">
        <f t="shared" si="726"/>
        <v>22364.051892000003</v>
      </c>
    </row>
    <row r="4498" spans="1:31" x14ac:dyDescent="0.25">
      <c r="A4498" s="4">
        <v>485472</v>
      </c>
      <c r="B4498" s="4" t="s">
        <v>14028</v>
      </c>
      <c r="C4498" s="4">
        <v>13752007</v>
      </c>
      <c r="D4498" s="4">
        <v>24087775</v>
      </c>
      <c r="E4498" s="4" t="s">
        <v>14029</v>
      </c>
      <c r="F4498" s="4" t="s">
        <v>26</v>
      </c>
      <c r="G4498" s="4" t="s">
        <v>14030</v>
      </c>
      <c r="H4498" s="4"/>
      <c r="I4498" s="4"/>
      <c r="J4498" s="4" t="s">
        <v>28</v>
      </c>
      <c r="K4498" s="4" t="s">
        <v>29</v>
      </c>
      <c r="L4498" s="5">
        <v>63046.49</v>
      </c>
      <c r="M4498" s="5">
        <v>80712.56</v>
      </c>
      <c r="N4498" s="4">
        <v>0</v>
      </c>
      <c r="O4498" s="4" t="s">
        <v>30</v>
      </c>
      <c r="P4498" s="4" t="s">
        <v>1110</v>
      </c>
      <c r="Q4498" s="4" t="s">
        <v>32</v>
      </c>
      <c r="R4498" s="6"/>
      <c r="S4498" s="7">
        <f t="shared" si="719"/>
        <v>80712.56</v>
      </c>
      <c r="T4498" s="7">
        <f t="shared" si="727"/>
        <v>31523.244999999999</v>
      </c>
      <c r="U4498" s="7">
        <f t="shared" si="720"/>
        <v>31523.244999999999</v>
      </c>
      <c r="V4498" s="7">
        <f t="shared" si="722"/>
        <v>9456.9735000000001</v>
      </c>
      <c r="W4498" s="7">
        <f t="shared" si="723"/>
        <v>2080.5341699999999</v>
      </c>
      <c r="X4498" s="7">
        <f t="shared" si="721"/>
        <v>11537.507669999999</v>
      </c>
      <c r="Y4498" s="7">
        <f>L4498+X4498</f>
        <v>74583.997669999997</v>
      </c>
      <c r="Z4498" s="4">
        <v>2</v>
      </c>
      <c r="AA4498" s="7">
        <f t="shared" si="724"/>
        <v>29833.599068</v>
      </c>
      <c r="AB4498" s="4">
        <v>3</v>
      </c>
      <c r="AC4498" s="7">
        <f t="shared" si="725"/>
        <v>17402.932789666665</v>
      </c>
      <c r="AD4498">
        <v>3</v>
      </c>
      <c r="AE4498" s="8">
        <f t="shared" si="726"/>
        <v>22375.199301000001</v>
      </c>
    </row>
    <row r="4499" spans="1:31" x14ac:dyDescent="0.25">
      <c r="A4499" s="4">
        <v>487030</v>
      </c>
      <c r="B4499" s="4" t="s">
        <v>14031</v>
      </c>
      <c r="C4499" s="4">
        <v>14515841</v>
      </c>
      <c r="D4499" s="4">
        <v>5520351</v>
      </c>
      <c r="E4499" s="4" t="s">
        <v>14032</v>
      </c>
      <c r="F4499" s="4" t="s">
        <v>232</v>
      </c>
      <c r="G4499" s="4" t="s">
        <v>14033</v>
      </c>
      <c r="H4499" s="4"/>
      <c r="I4499" s="4"/>
      <c r="J4499" s="4" t="s">
        <v>155</v>
      </c>
      <c r="K4499" s="4" t="s">
        <v>347</v>
      </c>
      <c r="L4499" s="5">
        <v>63068.91</v>
      </c>
      <c r="M4499" s="5">
        <v>78867.06</v>
      </c>
      <c r="N4499" s="4">
        <v>0</v>
      </c>
      <c r="O4499" s="4" t="s">
        <v>47</v>
      </c>
      <c r="P4499" s="4" t="s">
        <v>1110</v>
      </c>
      <c r="Q4499" s="4" t="s">
        <v>32</v>
      </c>
      <c r="R4499" s="6"/>
      <c r="S4499" s="7">
        <f t="shared" si="719"/>
        <v>78867.06</v>
      </c>
      <c r="T4499" s="7">
        <f t="shared" si="727"/>
        <v>31534.455000000002</v>
      </c>
      <c r="U4499" s="7">
        <f t="shared" si="720"/>
        <v>31534.455000000002</v>
      </c>
      <c r="V4499" s="7">
        <f t="shared" si="722"/>
        <v>9460.3364999999994</v>
      </c>
      <c r="W4499" s="7">
        <f t="shared" si="723"/>
        <v>2081.27403</v>
      </c>
      <c r="X4499" s="7">
        <f t="shared" si="721"/>
        <v>11541.61053</v>
      </c>
      <c r="Y4499" s="7">
        <f>L4499+X4499</f>
        <v>74610.520530000009</v>
      </c>
      <c r="Z4499" s="4">
        <v>2</v>
      </c>
      <c r="AA4499" s="7">
        <f t="shared" si="724"/>
        <v>29844.208212000005</v>
      </c>
      <c r="AB4499" s="4">
        <v>3</v>
      </c>
      <c r="AC4499" s="7">
        <f t="shared" si="725"/>
        <v>17409.121457000001</v>
      </c>
      <c r="AD4499">
        <v>3</v>
      </c>
      <c r="AE4499" s="8">
        <f t="shared" si="726"/>
        <v>22383.156159000006</v>
      </c>
    </row>
    <row r="4500" spans="1:31" x14ac:dyDescent="0.25">
      <c r="A4500" s="4">
        <v>486532</v>
      </c>
      <c r="B4500" s="4" t="s">
        <v>14034</v>
      </c>
      <c r="C4500" s="4">
        <v>40673910</v>
      </c>
      <c r="D4500" s="4">
        <v>24119852</v>
      </c>
      <c r="E4500" s="4" t="s">
        <v>14035</v>
      </c>
      <c r="F4500" s="4" t="s">
        <v>232</v>
      </c>
      <c r="G4500" s="4" t="s">
        <v>14036</v>
      </c>
      <c r="H4500" s="4" t="s">
        <v>14037</v>
      </c>
      <c r="I4500" s="4"/>
      <c r="J4500" s="4" t="s">
        <v>28</v>
      </c>
      <c r="K4500" s="4" t="s">
        <v>46</v>
      </c>
      <c r="L4500" s="5">
        <v>63261.36</v>
      </c>
      <c r="M4500" s="5">
        <v>80709.31</v>
      </c>
      <c r="N4500" s="4">
        <v>0</v>
      </c>
      <c r="O4500" s="4" t="s">
        <v>30</v>
      </c>
      <c r="P4500" s="4" t="s">
        <v>3200</v>
      </c>
      <c r="Q4500" s="4" t="s">
        <v>32</v>
      </c>
      <c r="R4500" s="6"/>
      <c r="S4500" s="7">
        <f t="shared" si="719"/>
        <v>80709.31</v>
      </c>
      <c r="T4500" s="7">
        <f t="shared" si="727"/>
        <v>31630.68</v>
      </c>
      <c r="U4500" s="7">
        <f t="shared" si="720"/>
        <v>31630.68</v>
      </c>
      <c r="V4500" s="7">
        <f t="shared" si="722"/>
        <v>9489.2039999999997</v>
      </c>
      <c r="W4500" s="7">
        <f t="shared" si="723"/>
        <v>2087.6248799999998</v>
      </c>
      <c r="X4500" s="7">
        <f t="shared" si="721"/>
        <v>11576.828879999999</v>
      </c>
      <c r="Y4500" s="7">
        <f>L4500+X4500</f>
        <v>74838.188880000002</v>
      </c>
      <c r="Z4500" s="4">
        <v>2</v>
      </c>
      <c r="AA4500" s="7">
        <f t="shared" si="724"/>
        <v>29935.275552000003</v>
      </c>
      <c r="AB4500" s="4">
        <v>3</v>
      </c>
      <c r="AC4500" s="7">
        <f t="shared" si="725"/>
        <v>17462.244071999998</v>
      </c>
      <c r="AD4500">
        <v>3</v>
      </c>
      <c r="AE4500" s="8">
        <f t="shared" si="726"/>
        <v>22451.456664000001</v>
      </c>
    </row>
    <row r="4501" spans="1:31" x14ac:dyDescent="0.25">
      <c r="A4501" s="4">
        <v>487993</v>
      </c>
      <c r="B4501" s="4" t="s">
        <v>14038</v>
      </c>
      <c r="C4501" s="4">
        <v>39161586</v>
      </c>
      <c r="D4501" s="4">
        <v>29898186</v>
      </c>
      <c r="E4501" s="4" t="s">
        <v>14039</v>
      </c>
      <c r="F4501" s="4" t="s">
        <v>232</v>
      </c>
      <c r="G4501" s="4" t="s">
        <v>14040</v>
      </c>
      <c r="H4501" s="4"/>
      <c r="I4501" s="4"/>
      <c r="J4501" s="4" t="s">
        <v>155</v>
      </c>
      <c r="K4501" s="4" t="s">
        <v>347</v>
      </c>
      <c r="L4501" s="5">
        <v>63401.11</v>
      </c>
      <c r="M4501" s="5">
        <v>79231.64</v>
      </c>
      <c r="N4501" s="4">
        <v>0</v>
      </c>
      <c r="O4501" s="4" t="s">
        <v>47</v>
      </c>
      <c r="P4501" s="4" t="s">
        <v>1110</v>
      </c>
      <c r="Q4501" s="4" t="s">
        <v>32</v>
      </c>
      <c r="R4501" s="6"/>
      <c r="S4501" s="7">
        <f t="shared" si="719"/>
        <v>79231.64</v>
      </c>
      <c r="T4501" s="7">
        <f t="shared" si="727"/>
        <v>31700.555</v>
      </c>
      <c r="U4501" s="7">
        <f t="shared" si="720"/>
        <v>31700.555</v>
      </c>
      <c r="V4501" s="7">
        <f t="shared" si="722"/>
        <v>9510.1664999999994</v>
      </c>
      <c r="W4501" s="7">
        <f t="shared" si="723"/>
        <v>2092.2366299999999</v>
      </c>
      <c r="X4501" s="7">
        <f t="shared" si="721"/>
        <v>11602.403129999999</v>
      </c>
      <c r="Y4501" s="7">
        <f>L4501+X4501</f>
        <v>75003.513130000007</v>
      </c>
      <c r="Z4501" s="4">
        <v>2</v>
      </c>
      <c r="AA4501" s="7">
        <f t="shared" si="724"/>
        <v>30001.405252000004</v>
      </c>
      <c r="AB4501" s="4">
        <v>3</v>
      </c>
      <c r="AC4501" s="7">
        <f t="shared" si="725"/>
        <v>17500.819730333333</v>
      </c>
      <c r="AD4501">
        <v>3</v>
      </c>
      <c r="AE4501" s="8">
        <f t="shared" si="726"/>
        <v>22501.053939000005</v>
      </c>
    </row>
    <row r="4502" spans="1:31" x14ac:dyDescent="0.25">
      <c r="A4502" s="4">
        <v>491536</v>
      </c>
      <c r="B4502" s="4" t="s">
        <v>14041</v>
      </c>
      <c r="C4502" s="4">
        <v>28398662</v>
      </c>
      <c r="D4502" s="4">
        <v>29609878</v>
      </c>
      <c r="E4502" s="4" t="s">
        <v>14042</v>
      </c>
      <c r="F4502" s="4" t="s">
        <v>26</v>
      </c>
      <c r="G4502" s="4" t="s">
        <v>14043</v>
      </c>
      <c r="H4502" s="4"/>
      <c r="I4502" s="4"/>
      <c r="J4502" s="4" t="s">
        <v>40</v>
      </c>
      <c r="K4502" s="4" t="s">
        <v>29</v>
      </c>
      <c r="L4502" s="5">
        <v>63524.79</v>
      </c>
      <c r="M4502" s="5">
        <v>83283.41</v>
      </c>
      <c r="N4502" s="4">
        <v>0</v>
      </c>
      <c r="O4502" s="4" t="s">
        <v>30</v>
      </c>
      <c r="P4502" s="4" t="s">
        <v>1110</v>
      </c>
      <c r="Q4502" s="4" t="s">
        <v>32</v>
      </c>
      <c r="R4502" s="6"/>
      <c r="S4502" s="7">
        <f t="shared" si="719"/>
        <v>83283.41</v>
      </c>
      <c r="T4502" s="7">
        <f t="shared" si="727"/>
        <v>31762.395</v>
      </c>
      <c r="U4502" s="7">
        <f t="shared" si="720"/>
        <v>31762.395</v>
      </c>
      <c r="V4502" s="7">
        <f t="shared" si="722"/>
        <v>9528.718499999999</v>
      </c>
      <c r="W4502" s="7">
        <f t="shared" si="723"/>
        <v>2096.3180699999998</v>
      </c>
      <c r="X4502" s="7">
        <f t="shared" si="721"/>
        <v>11625.036569999998</v>
      </c>
      <c r="Y4502" s="7">
        <f>L4502+X4502</f>
        <v>75149.826570000005</v>
      </c>
      <c r="Z4502" s="4">
        <v>2</v>
      </c>
      <c r="AA4502" s="7">
        <f t="shared" si="724"/>
        <v>30059.930628000002</v>
      </c>
      <c r="AB4502" s="4">
        <v>3</v>
      </c>
      <c r="AC4502" s="7">
        <f t="shared" si="725"/>
        <v>17534.959533000001</v>
      </c>
      <c r="AD4502">
        <v>3</v>
      </c>
      <c r="AE4502" s="8">
        <f t="shared" si="726"/>
        <v>22544.947971000001</v>
      </c>
    </row>
    <row r="4503" spans="1:31" x14ac:dyDescent="0.25">
      <c r="A4503" s="4">
        <v>484211</v>
      </c>
      <c r="B4503" s="4" t="s">
        <v>14044</v>
      </c>
      <c r="C4503" s="4">
        <v>33357099</v>
      </c>
      <c r="D4503" s="4">
        <v>19582989</v>
      </c>
      <c r="E4503" s="4" t="s">
        <v>14045</v>
      </c>
      <c r="F4503" s="4" t="s">
        <v>26</v>
      </c>
      <c r="G4503" s="4"/>
      <c r="H4503" s="4"/>
      <c r="I4503" s="4"/>
      <c r="J4503" s="4" t="s">
        <v>107</v>
      </c>
      <c r="K4503" s="4" t="s">
        <v>108</v>
      </c>
      <c r="L4503" s="5">
        <v>63572.17</v>
      </c>
      <c r="M4503" s="5">
        <v>84712.320000000007</v>
      </c>
      <c r="N4503" s="4">
        <v>0</v>
      </c>
      <c r="O4503" s="4" t="s">
        <v>30</v>
      </c>
      <c r="P4503" s="4" t="s">
        <v>1110</v>
      </c>
      <c r="Q4503" s="4" t="s">
        <v>32</v>
      </c>
      <c r="R4503" s="6"/>
      <c r="S4503" s="7">
        <f t="shared" si="719"/>
        <v>84712.320000000007</v>
      </c>
      <c r="T4503" s="7">
        <f t="shared" si="727"/>
        <v>31786.084999999999</v>
      </c>
      <c r="U4503" s="7">
        <f t="shared" si="720"/>
        <v>31786.084999999999</v>
      </c>
      <c r="V4503" s="7">
        <f t="shared" si="722"/>
        <v>9535.825499999999</v>
      </c>
      <c r="W4503" s="7">
        <f t="shared" si="723"/>
        <v>2097.8816099999999</v>
      </c>
      <c r="X4503" s="7">
        <f t="shared" si="721"/>
        <v>11633.707109999999</v>
      </c>
      <c r="Y4503" s="7">
        <f>L4503+X4503</f>
        <v>75205.877110000001</v>
      </c>
      <c r="Z4503" s="4">
        <v>2</v>
      </c>
      <c r="AA4503" s="7">
        <f t="shared" si="724"/>
        <v>30082.350844000001</v>
      </c>
      <c r="AB4503" s="4">
        <v>3</v>
      </c>
      <c r="AC4503" s="7">
        <f t="shared" si="725"/>
        <v>17548.037992333335</v>
      </c>
      <c r="AD4503">
        <v>3</v>
      </c>
      <c r="AE4503" s="8">
        <f t="shared" si="726"/>
        <v>22561.763133</v>
      </c>
    </row>
    <row r="4504" spans="1:31" x14ac:dyDescent="0.25">
      <c r="A4504" s="4">
        <v>487141</v>
      </c>
      <c r="B4504" s="4" t="s">
        <v>14046</v>
      </c>
      <c r="C4504" s="4">
        <v>21708734</v>
      </c>
      <c r="D4504" s="4">
        <v>20759590</v>
      </c>
      <c r="E4504" s="4" t="s">
        <v>14047</v>
      </c>
      <c r="F4504" s="4" t="s">
        <v>232</v>
      </c>
      <c r="G4504" s="4" t="s">
        <v>14048</v>
      </c>
      <c r="H4504" s="4"/>
      <c r="I4504" s="4"/>
      <c r="J4504" s="4" t="s">
        <v>155</v>
      </c>
      <c r="K4504" s="4" t="s">
        <v>347</v>
      </c>
      <c r="L4504" s="5">
        <v>63573.25</v>
      </c>
      <c r="M4504" s="5">
        <v>76957.94</v>
      </c>
      <c r="N4504" s="4">
        <v>0</v>
      </c>
      <c r="O4504" s="4" t="s">
        <v>47</v>
      </c>
      <c r="P4504" s="4" t="s">
        <v>1110</v>
      </c>
      <c r="Q4504" s="4" t="s">
        <v>32</v>
      </c>
      <c r="R4504" s="6"/>
      <c r="S4504" s="7">
        <f t="shared" si="719"/>
        <v>76957.94</v>
      </c>
      <c r="T4504" s="7">
        <f t="shared" si="727"/>
        <v>31786.625</v>
      </c>
      <c r="U4504" s="7">
        <f t="shared" si="720"/>
        <v>31786.625</v>
      </c>
      <c r="V4504" s="7">
        <f t="shared" si="722"/>
        <v>9535.9874999999993</v>
      </c>
      <c r="W4504" s="7">
        <f t="shared" si="723"/>
        <v>2097.91725</v>
      </c>
      <c r="X4504" s="7">
        <f t="shared" si="721"/>
        <v>11633.90475</v>
      </c>
      <c r="Y4504" s="7">
        <f>L4504+X4504</f>
        <v>75207.154750000002</v>
      </c>
      <c r="Z4504" s="4">
        <v>2</v>
      </c>
      <c r="AA4504" s="7">
        <f t="shared" si="724"/>
        <v>30082.861900000004</v>
      </c>
      <c r="AB4504" s="4">
        <v>3</v>
      </c>
      <c r="AC4504" s="7">
        <f t="shared" si="725"/>
        <v>17548.336108333333</v>
      </c>
      <c r="AD4504">
        <v>3</v>
      </c>
      <c r="AE4504" s="8">
        <f t="shared" si="726"/>
        <v>22562.146424999999</v>
      </c>
    </row>
    <row r="4505" spans="1:31" x14ac:dyDescent="0.25">
      <c r="A4505" s="4">
        <v>489067</v>
      </c>
      <c r="B4505" s="4" t="s">
        <v>14049</v>
      </c>
      <c r="C4505" s="4">
        <v>25705432</v>
      </c>
      <c r="D4505" s="4">
        <v>1338857</v>
      </c>
      <c r="E4505" s="4" t="s">
        <v>14050</v>
      </c>
      <c r="F4505" s="4" t="s">
        <v>26</v>
      </c>
      <c r="G4505" s="4" t="s">
        <v>14051</v>
      </c>
      <c r="H4505" s="4"/>
      <c r="I4505" s="4"/>
      <c r="J4505" s="4" t="s">
        <v>45</v>
      </c>
      <c r="K4505" s="4" t="s">
        <v>46</v>
      </c>
      <c r="L4505" s="5">
        <v>63582.07</v>
      </c>
      <c r="M4505" s="5">
        <v>80096.5</v>
      </c>
      <c r="N4505" s="4">
        <v>0</v>
      </c>
      <c r="O4505" s="4" t="s">
        <v>47</v>
      </c>
      <c r="P4505" s="4" t="s">
        <v>1110</v>
      </c>
      <c r="Q4505" s="4" t="s">
        <v>32</v>
      </c>
      <c r="R4505" s="6"/>
      <c r="S4505" s="7">
        <f t="shared" si="719"/>
        <v>80096.5</v>
      </c>
      <c r="T4505" s="7">
        <f t="shared" si="727"/>
        <v>31791.035</v>
      </c>
      <c r="U4505" s="7">
        <f t="shared" si="720"/>
        <v>31791.035</v>
      </c>
      <c r="V4505" s="7">
        <f t="shared" si="722"/>
        <v>9537.3104999999996</v>
      </c>
      <c r="W4505" s="7">
        <f t="shared" si="723"/>
        <v>2098.20831</v>
      </c>
      <c r="X4505" s="7">
        <f t="shared" si="721"/>
        <v>11635.51881</v>
      </c>
      <c r="Y4505" s="7">
        <f>L4505+X4505</f>
        <v>75217.588810000001</v>
      </c>
      <c r="Z4505" s="4">
        <v>2</v>
      </c>
      <c r="AA4505" s="7">
        <f t="shared" si="724"/>
        <v>30087.035524000003</v>
      </c>
      <c r="AB4505" s="4">
        <v>3</v>
      </c>
      <c r="AC4505" s="7">
        <f t="shared" si="725"/>
        <v>17550.770722333331</v>
      </c>
      <c r="AD4505">
        <v>3</v>
      </c>
      <c r="AE4505" s="8">
        <f t="shared" si="726"/>
        <v>22565.276643000001</v>
      </c>
    </row>
    <row r="4506" spans="1:31" x14ac:dyDescent="0.25">
      <c r="A4506" s="4">
        <v>489707</v>
      </c>
      <c r="B4506" s="4" t="s">
        <v>14052</v>
      </c>
      <c r="C4506" s="4">
        <v>41671757</v>
      </c>
      <c r="D4506" s="4">
        <v>27559219</v>
      </c>
      <c r="E4506" s="4" t="s">
        <v>14053</v>
      </c>
      <c r="F4506" s="4" t="s">
        <v>26</v>
      </c>
      <c r="G4506" s="4" t="s">
        <v>14054</v>
      </c>
      <c r="H4506" s="4"/>
      <c r="I4506" s="4"/>
      <c r="J4506" s="4" t="s">
        <v>45</v>
      </c>
      <c r="K4506" s="4" t="s">
        <v>46</v>
      </c>
      <c r="L4506" s="5">
        <v>63666.33</v>
      </c>
      <c r="M4506" s="5">
        <v>80254.67</v>
      </c>
      <c r="N4506" s="4">
        <v>0</v>
      </c>
      <c r="O4506" s="4" t="s">
        <v>30</v>
      </c>
      <c r="P4506" s="4" t="s">
        <v>1110</v>
      </c>
      <c r="Q4506" s="4" t="s">
        <v>32</v>
      </c>
      <c r="R4506" s="6"/>
      <c r="S4506" s="7">
        <f t="shared" si="719"/>
        <v>80254.67</v>
      </c>
      <c r="T4506" s="7">
        <f t="shared" si="727"/>
        <v>31833.165000000001</v>
      </c>
      <c r="U4506" s="7">
        <f t="shared" si="720"/>
        <v>31833.165000000001</v>
      </c>
      <c r="V4506" s="7">
        <f t="shared" si="722"/>
        <v>9549.9495000000006</v>
      </c>
      <c r="W4506" s="7">
        <f t="shared" si="723"/>
        <v>2100.9888900000001</v>
      </c>
      <c r="X4506" s="7">
        <f t="shared" si="721"/>
        <v>11650.938390000001</v>
      </c>
      <c r="Y4506" s="7">
        <f>L4506+X4506</f>
        <v>75317.268389999997</v>
      </c>
      <c r="Z4506" s="4">
        <v>2</v>
      </c>
      <c r="AA4506" s="7">
        <f t="shared" si="724"/>
        <v>30126.907356</v>
      </c>
      <c r="AB4506" s="4">
        <v>3</v>
      </c>
      <c r="AC4506" s="7">
        <f t="shared" si="725"/>
        <v>17574.029290999999</v>
      </c>
      <c r="AD4506">
        <v>3</v>
      </c>
      <c r="AE4506" s="8">
        <f t="shared" si="726"/>
        <v>22595.180517000001</v>
      </c>
    </row>
    <row r="4507" spans="1:31" x14ac:dyDescent="0.25">
      <c r="A4507" s="4">
        <v>488800</v>
      </c>
      <c r="B4507" s="4" t="s">
        <v>14055</v>
      </c>
      <c r="C4507" s="4">
        <v>95786310</v>
      </c>
      <c r="D4507" s="4">
        <v>26223159</v>
      </c>
      <c r="E4507" s="4" t="s">
        <v>14056</v>
      </c>
      <c r="F4507" s="4" t="s">
        <v>26</v>
      </c>
      <c r="G4507" s="4" t="s">
        <v>14057</v>
      </c>
      <c r="H4507" s="4"/>
      <c r="I4507" s="4"/>
      <c r="J4507" s="4" t="s">
        <v>441</v>
      </c>
      <c r="K4507" s="4" t="s">
        <v>14058</v>
      </c>
      <c r="L4507" s="5">
        <v>63806.2</v>
      </c>
      <c r="M4507" s="5">
        <v>104792.13</v>
      </c>
      <c r="N4507" s="4">
        <v>0</v>
      </c>
      <c r="O4507" s="4" t="s">
        <v>30</v>
      </c>
      <c r="P4507" s="4" t="s">
        <v>1110</v>
      </c>
      <c r="Q4507" s="4" t="s">
        <v>32</v>
      </c>
      <c r="R4507" s="6"/>
      <c r="S4507" s="7">
        <f t="shared" si="719"/>
        <v>104792.13</v>
      </c>
      <c r="T4507" s="7">
        <f t="shared" si="727"/>
        <v>31903.1</v>
      </c>
      <c r="U4507" s="7">
        <f t="shared" si="720"/>
        <v>31903.1</v>
      </c>
      <c r="V4507" s="7">
        <f t="shared" si="722"/>
        <v>9570.9299999999985</v>
      </c>
      <c r="W4507" s="7">
        <f t="shared" si="723"/>
        <v>2105.6045999999997</v>
      </c>
      <c r="X4507" s="7">
        <f t="shared" si="721"/>
        <v>11676.534599999999</v>
      </c>
      <c r="Y4507" s="7">
        <f>L4507+X4507</f>
        <v>75482.734599999996</v>
      </c>
      <c r="Z4507" s="4">
        <v>2</v>
      </c>
      <c r="AA4507" s="7">
        <f t="shared" si="724"/>
        <v>30193.093840000001</v>
      </c>
      <c r="AB4507" s="4">
        <v>3</v>
      </c>
      <c r="AC4507" s="7">
        <f t="shared" si="725"/>
        <v>17612.638073333332</v>
      </c>
      <c r="AD4507">
        <v>3</v>
      </c>
      <c r="AE4507" s="8">
        <f t="shared" si="726"/>
        <v>22644.820380000001</v>
      </c>
    </row>
    <row r="4508" spans="1:31" x14ac:dyDescent="0.25">
      <c r="A4508" s="4">
        <v>488938</v>
      </c>
      <c r="B4508" s="4" t="s">
        <v>14059</v>
      </c>
      <c r="C4508" s="4">
        <v>21523319</v>
      </c>
      <c r="D4508" s="4">
        <v>21431117</v>
      </c>
      <c r="E4508" s="4" t="s">
        <v>14060</v>
      </c>
      <c r="F4508" s="4" t="s">
        <v>26</v>
      </c>
      <c r="G4508" s="4" t="s">
        <v>14061</v>
      </c>
      <c r="H4508" s="4"/>
      <c r="I4508" s="4"/>
      <c r="J4508" s="4" t="s">
        <v>45</v>
      </c>
      <c r="K4508" s="4" t="s">
        <v>46</v>
      </c>
      <c r="L4508" s="5">
        <v>63814.17</v>
      </c>
      <c r="M4508" s="5">
        <v>79321.69</v>
      </c>
      <c r="N4508" s="4">
        <v>0</v>
      </c>
      <c r="O4508" s="4" t="s">
        <v>47</v>
      </c>
      <c r="P4508" s="4" t="s">
        <v>1110</v>
      </c>
      <c r="Q4508" s="4" t="s">
        <v>32</v>
      </c>
      <c r="R4508" s="6"/>
      <c r="S4508" s="7">
        <f t="shared" si="719"/>
        <v>79321.69</v>
      </c>
      <c r="T4508" s="7">
        <f t="shared" si="727"/>
        <v>31907.084999999999</v>
      </c>
      <c r="U4508" s="7">
        <f t="shared" si="720"/>
        <v>31907.084999999999</v>
      </c>
      <c r="V4508" s="7">
        <f t="shared" si="722"/>
        <v>9572.1255000000001</v>
      </c>
      <c r="W4508" s="7">
        <f t="shared" si="723"/>
        <v>2105.8676100000002</v>
      </c>
      <c r="X4508" s="7">
        <f t="shared" si="721"/>
        <v>11677.993109999999</v>
      </c>
      <c r="Y4508" s="7">
        <f>L4508+X4508</f>
        <v>75492.163109999994</v>
      </c>
      <c r="Z4508" s="4">
        <v>2</v>
      </c>
      <c r="AA4508" s="7">
        <f t="shared" si="724"/>
        <v>30196.865244000001</v>
      </c>
      <c r="AB4508" s="4">
        <v>3</v>
      </c>
      <c r="AC4508" s="7">
        <f t="shared" si="725"/>
        <v>17614.838058999998</v>
      </c>
      <c r="AD4508">
        <v>3</v>
      </c>
      <c r="AE4508" s="8">
        <f t="shared" si="726"/>
        <v>22647.648933</v>
      </c>
    </row>
    <row r="4509" spans="1:31" x14ac:dyDescent="0.25">
      <c r="A4509" s="4">
        <v>485877</v>
      </c>
      <c r="B4509" s="4" t="s">
        <v>14062</v>
      </c>
      <c r="C4509" s="4">
        <v>28272421</v>
      </c>
      <c r="D4509" s="4">
        <v>28171814</v>
      </c>
      <c r="E4509" s="4" t="s">
        <v>14063</v>
      </c>
      <c r="F4509" s="4" t="s">
        <v>26</v>
      </c>
      <c r="G4509" s="4" t="s">
        <v>14064</v>
      </c>
      <c r="H4509" s="4" t="s">
        <v>14065</v>
      </c>
      <c r="I4509" s="4"/>
      <c r="J4509" s="4" t="s">
        <v>28</v>
      </c>
      <c r="K4509" s="4" t="s">
        <v>1728</v>
      </c>
      <c r="L4509" s="5">
        <v>63910.81</v>
      </c>
      <c r="M4509" s="5">
        <v>139716.10999999999</v>
      </c>
      <c r="N4509" s="4">
        <v>0</v>
      </c>
      <c r="O4509" s="4" t="s">
        <v>30</v>
      </c>
      <c r="P4509" s="4" t="s">
        <v>1110</v>
      </c>
      <c r="Q4509" s="4" t="s">
        <v>32</v>
      </c>
      <c r="R4509" s="6"/>
      <c r="S4509" s="7">
        <f t="shared" si="719"/>
        <v>139716.10999999999</v>
      </c>
      <c r="T4509" s="7">
        <f t="shared" si="727"/>
        <v>31955.404999999999</v>
      </c>
      <c r="U4509" s="7">
        <f t="shared" si="720"/>
        <v>31955.404999999999</v>
      </c>
      <c r="V4509" s="7">
        <f t="shared" si="722"/>
        <v>9586.6214999999993</v>
      </c>
      <c r="W4509" s="7">
        <f t="shared" si="723"/>
        <v>2109.0567299999998</v>
      </c>
      <c r="X4509" s="7">
        <f t="shared" si="721"/>
        <v>11695.67823</v>
      </c>
      <c r="Y4509" s="7">
        <f>L4509+X4509</f>
        <v>75606.488230000003</v>
      </c>
      <c r="Z4509" s="4">
        <v>2</v>
      </c>
      <c r="AA4509" s="7">
        <f t="shared" si="724"/>
        <v>30242.595292000002</v>
      </c>
      <c r="AB4509" s="4">
        <v>3</v>
      </c>
      <c r="AC4509" s="7">
        <f t="shared" si="725"/>
        <v>17641.513920333335</v>
      </c>
      <c r="AD4509">
        <v>3</v>
      </c>
      <c r="AE4509" s="8">
        <f t="shared" si="726"/>
        <v>22681.946469000002</v>
      </c>
    </row>
    <row r="4510" spans="1:31" x14ac:dyDescent="0.25">
      <c r="A4510" s="4">
        <v>489399</v>
      </c>
      <c r="B4510" s="4" t="s">
        <v>14066</v>
      </c>
      <c r="C4510" s="4">
        <v>35089082</v>
      </c>
      <c r="D4510" s="4">
        <v>28352629</v>
      </c>
      <c r="E4510" s="4" t="s">
        <v>14067</v>
      </c>
      <c r="F4510" s="4" t="s">
        <v>26</v>
      </c>
      <c r="G4510" s="4" t="s">
        <v>14068</v>
      </c>
      <c r="H4510" s="4"/>
      <c r="I4510" s="4"/>
      <c r="J4510" s="4" t="s">
        <v>45</v>
      </c>
      <c r="K4510" s="4" t="s">
        <v>46</v>
      </c>
      <c r="L4510" s="5">
        <v>63923.89</v>
      </c>
      <c r="M4510" s="5">
        <v>82099.490000000005</v>
      </c>
      <c r="N4510" s="4">
        <v>0</v>
      </c>
      <c r="O4510" s="4" t="s">
        <v>47</v>
      </c>
      <c r="P4510" s="4" t="s">
        <v>1110</v>
      </c>
      <c r="Q4510" s="4" t="s">
        <v>32</v>
      </c>
      <c r="R4510" s="6"/>
      <c r="S4510" s="7">
        <f t="shared" si="719"/>
        <v>82099.490000000005</v>
      </c>
      <c r="T4510" s="7">
        <f t="shared" si="727"/>
        <v>31961.945</v>
      </c>
      <c r="U4510" s="7">
        <f t="shared" si="720"/>
        <v>31961.945</v>
      </c>
      <c r="V4510" s="7">
        <f t="shared" si="722"/>
        <v>9588.5834999999988</v>
      </c>
      <c r="W4510" s="7">
        <f t="shared" si="723"/>
        <v>2109.4883699999996</v>
      </c>
      <c r="X4510" s="7">
        <f t="shared" si="721"/>
        <v>11698.071869999998</v>
      </c>
      <c r="Y4510" s="7">
        <f>L4510+X4510</f>
        <v>75621.961869999999</v>
      </c>
      <c r="Z4510" s="4">
        <v>2</v>
      </c>
      <c r="AA4510" s="7">
        <f t="shared" si="724"/>
        <v>30248.784748000002</v>
      </c>
      <c r="AB4510" s="4">
        <v>3</v>
      </c>
      <c r="AC4510" s="7">
        <f t="shared" si="725"/>
        <v>17645.124436333332</v>
      </c>
      <c r="AD4510">
        <v>3</v>
      </c>
      <c r="AE4510" s="8">
        <f t="shared" si="726"/>
        <v>22686.588561</v>
      </c>
    </row>
    <row r="4511" spans="1:31" x14ac:dyDescent="0.25">
      <c r="A4511" s="4">
        <v>489373</v>
      </c>
      <c r="B4511" s="4" t="s">
        <v>14069</v>
      </c>
      <c r="C4511" s="4">
        <v>34503288</v>
      </c>
      <c r="D4511" s="4">
        <v>2702484</v>
      </c>
      <c r="E4511" s="4" t="s">
        <v>14070</v>
      </c>
      <c r="F4511" s="4" t="s">
        <v>26</v>
      </c>
      <c r="G4511" s="4" t="s">
        <v>14071</v>
      </c>
      <c r="H4511" s="4"/>
      <c r="I4511" s="4"/>
      <c r="J4511" s="4" t="s">
        <v>45</v>
      </c>
      <c r="K4511" s="4" t="s">
        <v>46</v>
      </c>
      <c r="L4511" s="5">
        <v>64024.09</v>
      </c>
      <c r="M4511" s="5">
        <v>80800.31</v>
      </c>
      <c r="N4511" s="4">
        <v>0</v>
      </c>
      <c r="O4511" s="4" t="s">
        <v>30</v>
      </c>
      <c r="P4511" s="4" t="s">
        <v>1110</v>
      </c>
      <c r="Q4511" s="4" t="s">
        <v>32</v>
      </c>
      <c r="R4511" s="6"/>
      <c r="S4511" s="7">
        <f t="shared" si="719"/>
        <v>80800.31</v>
      </c>
      <c r="T4511" s="7">
        <f t="shared" si="727"/>
        <v>32012.044999999998</v>
      </c>
      <c r="U4511" s="7">
        <f t="shared" si="720"/>
        <v>32012.044999999998</v>
      </c>
      <c r="V4511" s="7">
        <f t="shared" si="722"/>
        <v>9603.6134999999995</v>
      </c>
      <c r="W4511" s="7">
        <f t="shared" si="723"/>
        <v>2112.7949699999999</v>
      </c>
      <c r="X4511" s="7">
        <f t="shared" si="721"/>
        <v>11716.408469999998</v>
      </c>
      <c r="Y4511" s="7">
        <f>L4511+X4511</f>
        <v>75740.498469999991</v>
      </c>
      <c r="Z4511" s="4">
        <v>2</v>
      </c>
      <c r="AA4511" s="7">
        <f t="shared" si="724"/>
        <v>30296.199387999997</v>
      </c>
      <c r="AB4511" s="4">
        <v>3</v>
      </c>
      <c r="AC4511" s="7">
        <f t="shared" si="725"/>
        <v>17672.782976333332</v>
      </c>
      <c r="AD4511">
        <v>3</v>
      </c>
      <c r="AE4511" s="8">
        <f t="shared" si="726"/>
        <v>22722.149540999995</v>
      </c>
    </row>
    <row r="4512" spans="1:31" x14ac:dyDescent="0.25">
      <c r="A4512" s="4">
        <v>491653</v>
      </c>
      <c r="B4512" s="4" t="s">
        <v>14072</v>
      </c>
      <c r="C4512" s="4">
        <v>34167478</v>
      </c>
      <c r="D4512" s="4">
        <v>23895806</v>
      </c>
      <c r="E4512" s="4" t="s">
        <v>14073</v>
      </c>
      <c r="F4512" s="4" t="s">
        <v>26</v>
      </c>
      <c r="G4512" s="4" t="s">
        <v>14074</v>
      </c>
      <c r="H4512" s="4"/>
      <c r="I4512" s="4"/>
      <c r="J4512" s="4" t="s">
        <v>40</v>
      </c>
      <c r="K4512" s="4" t="s">
        <v>310</v>
      </c>
      <c r="L4512" s="5">
        <v>64286.09</v>
      </c>
      <c r="M4512" s="5">
        <v>82179.320000000007</v>
      </c>
      <c r="N4512" s="4">
        <v>0</v>
      </c>
      <c r="O4512" s="4" t="s">
        <v>47</v>
      </c>
      <c r="P4512" s="4" t="s">
        <v>1110</v>
      </c>
      <c r="Q4512" s="4" t="s">
        <v>32</v>
      </c>
      <c r="R4512" s="6"/>
      <c r="S4512" s="7">
        <f t="shared" si="719"/>
        <v>82179.320000000007</v>
      </c>
      <c r="T4512" s="7">
        <f t="shared" si="727"/>
        <v>32143.044999999998</v>
      </c>
      <c r="U4512" s="7">
        <f t="shared" si="720"/>
        <v>32143.044999999998</v>
      </c>
      <c r="V4512" s="7">
        <f t="shared" si="722"/>
        <v>9642.9134999999987</v>
      </c>
      <c r="W4512" s="7">
        <f t="shared" si="723"/>
        <v>2121.4409699999997</v>
      </c>
      <c r="X4512" s="7">
        <f t="shared" si="721"/>
        <v>11764.354469999998</v>
      </c>
      <c r="Y4512" s="7">
        <f>L4512+X4512</f>
        <v>76050.444469999988</v>
      </c>
      <c r="Z4512" s="4">
        <v>2</v>
      </c>
      <c r="AA4512" s="7">
        <f t="shared" si="724"/>
        <v>30420.177787999997</v>
      </c>
      <c r="AB4512" s="4">
        <v>3</v>
      </c>
      <c r="AC4512" s="7">
        <f t="shared" si="725"/>
        <v>17745.103709666662</v>
      </c>
      <c r="AD4512">
        <v>3</v>
      </c>
      <c r="AE4512" s="8">
        <f t="shared" si="726"/>
        <v>22815.133340999997</v>
      </c>
    </row>
    <row r="4513" spans="1:31" x14ac:dyDescent="0.25">
      <c r="A4513" s="4">
        <v>486269</v>
      </c>
      <c r="B4513" s="4" t="s">
        <v>14075</v>
      </c>
      <c r="C4513" s="4">
        <v>35624766</v>
      </c>
      <c r="D4513" s="4">
        <v>21473894</v>
      </c>
      <c r="E4513" s="4" t="s">
        <v>14076</v>
      </c>
      <c r="F4513" s="4" t="s">
        <v>26</v>
      </c>
      <c r="G4513" s="4" t="s">
        <v>14077</v>
      </c>
      <c r="H4513" s="4" t="s">
        <v>14078</v>
      </c>
      <c r="I4513" s="4"/>
      <c r="J4513" s="4" t="s">
        <v>28</v>
      </c>
      <c r="K4513" s="4" t="s">
        <v>29</v>
      </c>
      <c r="L4513" s="5">
        <v>64308.79</v>
      </c>
      <c r="M4513" s="5">
        <v>83511.55</v>
      </c>
      <c r="N4513" s="4">
        <v>0</v>
      </c>
      <c r="O4513" s="4" t="s">
        <v>30</v>
      </c>
      <c r="P4513" s="4" t="s">
        <v>1110</v>
      </c>
      <c r="Q4513" s="4" t="s">
        <v>32</v>
      </c>
      <c r="R4513" s="6"/>
      <c r="S4513" s="7">
        <f t="shared" si="719"/>
        <v>83511.55</v>
      </c>
      <c r="T4513" s="7">
        <f t="shared" si="727"/>
        <v>32154.395</v>
      </c>
      <c r="U4513" s="7">
        <f t="shared" si="720"/>
        <v>32154.395</v>
      </c>
      <c r="V4513" s="7">
        <f t="shared" si="722"/>
        <v>9646.3184999999994</v>
      </c>
      <c r="W4513" s="7">
        <f t="shared" si="723"/>
        <v>2122.1900700000001</v>
      </c>
      <c r="X4513" s="7">
        <f t="shared" si="721"/>
        <v>11768.50857</v>
      </c>
      <c r="Y4513" s="7">
        <f>L4513+X4513</f>
        <v>76077.298569999999</v>
      </c>
      <c r="Z4513" s="4">
        <v>2</v>
      </c>
      <c r="AA4513" s="7">
        <f t="shared" si="724"/>
        <v>30430.919428000001</v>
      </c>
      <c r="AB4513" s="4">
        <v>3</v>
      </c>
      <c r="AC4513" s="7">
        <f t="shared" si="725"/>
        <v>17751.369666333332</v>
      </c>
      <c r="AD4513">
        <v>3</v>
      </c>
      <c r="AE4513" s="8">
        <f t="shared" si="726"/>
        <v>22823.189570999999</v>
      </c>
    </row>
    <row r="4514" spans="1:31" x14ac:dyDescent="0.25">
      <c r="A4514" s="4">
        <v>487357</v>
      </c>
      <c r="B4514" s="4" t="s">
        <v>14079</v>
      </c>
      <c r="C4514" s="4">
        <v>27973237</v>
      </c>
      <c r="D4514" s="4">
        <v>27535137</v>
      </c>
      <c r="E4514" s="4" t="s">
        <v>14080</v>
      </c>
      <c r="F4514" s="4" t="s">
        <v>232</v>
      </c>
      <c r="G4514" s="4" t="s">
        <v>14081</v>
      </c>
      <c r="H4514" s="4"/>
      <c r="I4514" s="4"/>
      <c r="J4514" s="4" t="s">
        <v>155</v>
      </c>
      <c r="K4514" s="4" t="s">
        <v>347</v>
      </c>
      <c r="L4514" s="5">
        <v>229959.54</v>
      </c>
      <c r="M4514" s="5">
        <v>285937.25</v>
      </c>
      <c r="N4514" s="4">
        <v>0</v>
      </c>
      <c r="O4514" s="4" t="s">
        <v>47</v>
      </c>
      <c r="P4514" s="4" t="s">
        <v>57</v>
      </c>
      <c r="Q4514" s="4" t="s">
        <v>572</v>
      </c>
      <c r="R4514" s="6">
        <v>45441.517616701392</v>
      </c>
      <c r="S4514" s="7">
        <f t="shared" si="719"/>
        <v>285937.25</v>
      </c>
      <c r="T4514" s="7">
        <f t="shared" si="727"/>
        <v>114979.77</v>
      </c>
      <c r="U4514" s="7">
        <f t="shared" si="720"/>
        <v>114979.77</v>
      </c>
      <c r="V4514" s="7">
        <f t="shared" si="722"/>
        <v>34493.930999999997</v>
      </c>
      <c r="W4514" s="7">
        <f t="shared" si="723"/>
        <v>7588.6648199999991</v>
      </c>
      <c r="X4514" s="7">
        <f t="shared" si="721"/>
        <v>42082.595819999995</v>
      </c>
      <c r="Y4514" s="7">
        <f>L4514+X4514</f>
        <v>272042.13582000002</v>
      </c>
      <c r="Z4514" s="4">
        <v>2</v>
      </c>
      <c r="AA4514" s="7">
        <f t="shared" si="724"/>
        <v>108816.85432800002</v>
      </c>
      <c r="AB4514" s="4">
        <v>3</v>
      </c>
      <c r="AC4514" s="7">
        <f t="shared" si="725"/>
        <v>63476.498358000004</v>
      </c>
      <c r="AD4514">
        <v>3</v>
      </c>
      <c r="AE4514" s="8">
        <f t="shared" si="726"/>
        <v>81612.640746000005</v>
      </c>
    </row>
    <row r="4515" spans="1:31" x14ac:dyDescent="0.25">
      <c r="A4515" s="4">
        <v>485545</v>
      </c>
      <c r="B4515" s="4" t="s">
        <v>14082</v>
      </c>
      <c r="C4515" s="4">
        <v>17847876</v>
      </c>
      <c r="D4515" s="4">
        <v>20142411</v>
      </c>
      <c r="E4515" s="4" t="s">
        <v>14083</v>
      </c>
      <c r="F4515" s="4" t="s">
        <v>26</v>
      </c>
      <c r="G4515" s="4" t="s">
        <v>14084</v>
      </c>
      <c r="H4515" s="4"/>
      <c r="I4515" s="4"/>
      <c r="J4515" s="4" t="s">
        <v>28</v>
      </c>
      <c r="K4515" s="4" t="s">
        <v>29</v>
      </c>
      <c r="L4515" s="5">
        <v>64377.35</v>
      </c>
      <c r="M4515" s="5">
        <v>84112.81</v>
      </c>
      <c r="N4515" s="4">
        <v>0</v>
      </c>
      <c r="O4515" s="4" t="s">
        <v>30</v>
      </c>
      <c r="P4515" s="4" t="s">
        <v>1110</v>
      </c>
      <c r="Q4515" s="4" t="s">
        <v>32</v>
      </c>
      <c r="R4515" s="6"/>
      <c r="S4515" s="7">
        <f t="shared" si="719"/>
        <v>84112.81</v>
      </c>
      <c r="T4515" s="7">
        <f t="shared" si="727"/>
        <v>32188.674999999999</v>
      </c>
      <c r="U4515" s="7">
        <f t="shared" si="720"/>
        <v>32188.674999999999</v>
      </c>
      <c r="V4515" s="7">
        <f t="shared" si="722"/>
        <v>9656.6024999999991</v>
      </c>
      <c r="W4515" s="7">
        <f t="shared" si="723"/>
        <v>2124.45255</v>
      </c>
      <c r="X4515" s="7">
        <f t="shared" si="721"/>
        <v>11781.055049999999</v>
      </c>
      <c r="Y4515" s="7">
        <f>L4515+X4515</f>
        <v>76158.405050000001</v>
      </c>
      <c r="Z4515" s="4">
        <v>2</v>
      </c>
      <c r="AA4515" s="7">
        <f t="shared" si="724"/>
        <v>30463.36202</v>
      </c>
      <c r="AB4515" s="4">
        <v>3</v>
      </c>
      <c r="AC4515" s="7">
        <f t="shared" si="725"/>
        <v>17770.294511666667</v>
      </c>
      <c r="AD4515">
        <v>3</v>
      </c>
      <c r="AE4515" s="8">
        <f t="shared" si="726"/>
        <v>22847.521515</v>
      </c>
    </row>
    <row r="4516" spans="1:31" x14ac:dyDescent="0.25">
      <c r="A4516" s="4">
        <v>487812</v>
      </c>
      <c r="B4516" s="4" t="s">
        <v>14085</v>
      </c>
      <c r="C4516" s="4">
        <v>36279541</v>
      </c>
      <c r="D4516" s="4">
        <v>3833152</v>
      </c>
      <c r="E4516" s="4" t="s">
        <v>14086</v>
      </c>
      <c r="F4516" s="4" t="s">
        <v>232</v>
      </c>
      <c r="G4516" s="4" t="s">
        <v>14087</v>
      </c>
      <c r="H4516" s="4"/>
      <c r="I4516" s="4"/>
      <c r="J4516" s="4" t="s">
        <v>155</v>
      </c>
      <c r="K4516" s="4" t="s">
        <v>1714</v>
      </c>
      <c r="L4516" s="5">
        <v>64382.87</v>
      </c>
      <c r="M4516" s="5">
        <v>83862.28</v>
      </c>
      <c r="N4516" s="4">
        <v>0</v>
      </c>
      <c r="O4516" s="4" t="s">
        <v>47</v>
      </c>
      <c r="P4516" s="4" t="s">
        <v>1110</v>
      </c>
      <c r="Q4516" s="4" t="s">
        <v>32</v>
      </c>
      <c r="R4516" s="6"/>
      <c r="S4516" s="7">
        <f t="shared" si="719"/>
        <v>83862.28</v>
      </c>
      <c r="T4516" s="7">
        <f t="shared" si="727"/>
        <v>32191.435000000001</v>
      </c>
      <c r="U4516" s="7">
        <f t="shared" si="720"/>
        <v>32191.435000000001</v>
      </c>
      <c r="V4516" s="7">
        <f t="shared" si="722"/>
        <v>9657.4305000000004</v>
      </c>
      <c r="W4516" s="7">
        <f t="shared" si="723"/>
        <v>2124.6347100000003</v>
      </c>
      <c r="X4516" s="7">
        <f t="shared" si="721"/>
        <v>11782.065210000001</v>
      </c>
      <c r="Y4516" s="7">
        <f>L4516+X4516</f>
        <v>76164.935209999996</v>
      </c>
      <c r="Z4516" s="4">
        <v>2</v>
      </c>
      <c r="AA4516" s="7">
        <f t="shared" si="724"/>
        <v>30465.974084000001</v>
      </c>
      <c r="AB4516" s="4">
        <v>3</v>
      </c>
      <c r="AC4516" s="7">
        <f t="shared" si="725"/>
        <v>17771.818215666663</v>
      </c>
      <c r="AD4516">
        <v>3</v>
      </c>
      <c r="AE4516" s="8">
        <f t="shared" si="726"/>
        <v>22849.480563000001</v>
      </c>
    </row>
    <row r="4517" spans="1:31" x14ac:dyDescent="0.25">
      <c r="A4517" s="4">
        <v>488036</v>
      </c>
      <c r="B4517" s="4" t="s">
        <v>14088</v>
      </c>
      <c r="C4517" s="4">
        <v>39926195</v>
      </c>
      <c r="D4517" s="4">
        <v>22814598</v>
      </c>
      <c r="E4517" s="4" t="s">
        <v>14089</v>
      </c>
      <c r="F4517" s="4" t="s">
        <v>232</v>
      </c>
      <c r="G4517" s="4" t="s">
        <v>14090</v>
      </c>
      <c r="H4517" s="4"/>
      <c r="I4517" s="4"/>
      <c r="J4517" s="4" t="s">
        <v>155</v>
      </c>
      <c r="K4517" s="4" t="s">
        <v>347</v>
      </c>
      <c r="L4517" s="5">
        <v>64444.21</v>
      </c>
      <c r="M4517" s="5">
        <v>80153.259999999995</v>
      </c>
      <c r="N4517" s="4">
        <v>0</v>
      </c>
      <c r="O4517" s="4" t="s">
        <v>47</v>
      </c>
      <c r="P4517" s="4" t="s">
        <v>1110</v>
      </c>
      <c r="Q4517" s="4" t="s">
        <v>32</v>
      </c>
      <c r="R4517" s="6"/>
      <c r="S4517" s="7">
        <f t="shared" si="719"/>
        <v>80153.259999999995</v>
      </c>
      <c r="T4517" s="7">
        <f t="shared" si="727"/>
        <v>32222.105</v>
      </c>
      <c r="U4517" s="7">
        <f t="shared" si="720"/>
        <v>32222.105</v>
      </c>
      <c r="V4517" s="7">
        <f t="shared" si="722"/>
        <v>9666.6314999999995</v>
      </c>
      <c r="W4517" s="7">
        <f t="shared" si="723"/>
        <v>2126.6589300000001</v>
      </c>
      <c r="X4517" s="7">
        <f t="shared" si="721"/>
        <v>11793.290429999999</v>
      </c>
      <c r="Y4517" s="7">
        <f>L4517+X4517</f>
        <v>76237.50043</v>
      </c>
      <c r="Z4517" s="4">
        <v>2</v>
      </c>
      <c r="AA4517" s="7">
        <f t="shared" si="724"/>
        <v>30495.000172</v>
      </c>
      <c r="AB4517" s="4">
        <v>3</v>
      </c>
      <c r="AC4517" s="7">
        <f t="shared" si="725"/>
        <v>17788.750100333335</v>
      </c>
      <c r="AD4517">
        <v>3</v>
      </c>
      <c r="AE4517" s="8">
        <f t="shared" si="726"/>
        <v>22871.250129000004</v>
      </c>
    </row>
    <row r="4518" spans="1:31" x14ac:dyDescent="0.25">
      <c r="A4518" s="4">
        <v>488964</v>
      </c>
      <c r="B4518" s="4" t="s">
        <v>14091</v>
      </c>
      <c r="C4518" s="4">
        <v>22414843</v>
      </c>
      <c r="D4518" s="4">
        <v>1364792</v>
      </c>
      <c r="E4518" s="4" t="s">
        <v>14092</v>
      </c>
      <c r="F4518" s="4" t="s">
        <v>26</v>
      </c>
      <c r="G4518" s="4" t="s">
        <v>14093</v>
      </c>
      <c r="H4518" s="4"/>
      <c r="I4518" s="4"/>
      <c r="J4518" s="4" t="s">
        <v>45</v>
      </c>
      <c r="K4518" s="4" t="s">
        <v>430</v>
      </c>
      <c r="L4518" s="5">
        <v>64542.95</v>
      </c>
      <c r="M4518" s="5">
        <v>86214</v>
      </c>
      <c r="N4518" s="4">
        <v>0</v>
      </c>
      <c r="O4518" s="4" t="s">
        <v>30</v>
      </c>
      <c r="P4518" s="4" t="s">
        <v>1110</v>
      </c>
      <c r="Q4518" s="4" t="s">
        <v>32</v>
      </c>
      <c r="R4518" s="6"/>
      <c r="S4518" s="7">
        <f t="shared" si="719"/>
        <v>86214</v>
      </c>
      <c r="T4518" s="7">
        <f t="shared" si="727"/>
        <v>32271.474999999999</v>
      </c>
      <c r="U4518" s="7">
        <f t="shared" si="720"/>
        <v>32271.474999999999</v>
      </c>
      <c r="V4518" s="7">
        <f t="shared" si="722"/>
        <v>9681.4424999999992</v>
      </c>
      <c r="W4518" s="7">
        <f t="shared" si="723"/>
        <v>2129.9173499999997</v>
      </c>
      <c r="X4518" s="7">
        <f t="shared" si="721"/>
        <v>11811.359849999999</v>
      </c>
      <c r="Y4518" s="7">
        <f>L4518+X4518</f>
        <v>76354.309849999991</v>
      </c>
      <c r="Z4518" s="4">
        <v>2</v>
      </c>
      <c r="AA4518" s="7">
        <f t="shared" si="724"/>
        <v>30541.723939999996</v>
      </c>
      <c r="AB4518" s="4">
        <v>3</v>
      </c>
      <c r="AC4518" s="7">
        <f t="shared" si="725"/>
        <v>17816.005631666663</v>
      </c>
      <c r="AD4518">
        <v>3</v>
      </c>
      <c r="AE4518" s="8">
        <f t="shared" si="726"/>
        <v>22906.292954999997</v>
      </c>
    </row>
    <row r="4519" spans="1:31" x14ac:dyDescent="0.25">
      <c r="A4519" s="4">
        <v>488687</v>
      </c>
      <c r="B4519" s="4" t="s">
        <v>14094</v>
      </c>
      <c r="C4519" s="4">
        <v>35085968</v>
      </c>
      <c r="D4519" s="4">
        <v>9624902</v>
      </c>
      <c r="E4519" s="4" t="s">
        <v>14095</v>
      </c>
      <c r="F4519" s="4" t="s">
        <v>26</v>
      </c>
      <c r="G4519" s="4" t="s">
        <v>14096</v>
      </c>
      <c r="H4519" s="4"/>
      <c r="I4519" s="4"/>
      <c r="J4519" s="4" t="s">
        <v>441</v>
      </c>
      <c r="K4519" s="4" t="s">
        <v>29</v>
      </c>
      <c r="L4519" s="5">
        <v>64554</v>
      </c>
      <c r="M4519" s="5">
        <v>83945.06</v>
      </c>
      <c r="N4519" s="4">
        <v>0</v>
      </c>
      <c r="O4519" s="4" t="s">
        <v>30</v>
      </c>
      <c r="P4519" s="4" t="s">
        <v>1110</v>
      </c>
      <c r="Q4519" s="4" t="s">
        <v>32</v>
      </c>
      <c r="R4519" s="6"/>
      <c r="S4519" s="7">
        <f t="shared" si="719"/>
        <v>83945.06</v>
      </c>
      <c r="T4519" s="7">
        <f t="shared" si="727"/>
        <v>32277</v>
      </c>
      <c r="U4519" s="7">
        <f t="shared" si="720"/>
        <v>32277</v>
      </c>
      <c r="V4519" s="7">
        <f t="shared" si="722"/>
        <v>9683.1</v>
      </c>
      <c r="W4519" s="7">
        <f t="shared" si="723"/>
        <v>2130.2820000000002</v>
      </c>
      <c r="X4519" s="7">
        <f t="shared" si="721"/>
        <v>11813.382000000001</v>
      </c>
      <c r="Y4519" s="7">
        <f>L4519+X4519</f>
        <v>76367.381999999998</v>
      </c>
      <c r="Z4519" s="4">
        <v>2</v>
      </c>
      <c r="AA4519" s="7">
        <f t="shared" si="724"/>
        <v>30546.952799999999</v>
      </c>
      <c r="AB4519" s="4">
        <v>3</v>
      </c>
      <c r="AC4519" s="7">
        <f t="shared" si="725"/>
        <v>17819.055799999998</v>
      </c>
      <c r="AD4519">
        <v>3</v>
      </c>
      <c r="AE4519" s="8">
        <f t="shared" si="726"/>
        <v>22910.214600000003</v>
      </c>
    </row>
    <row r="4520" spans="1:31" x14ac:dyDescent="0.25">
      <c r="A4520" s="4">
        <v>486649</v>
      </c>
      <c r="B4520" s="4" t="s">
        <v>14097</v>
      </c>
      <c r="C4520" s="4">
        <v>43013939</v>
      </c>
      <c r="D4520" s="4">
        <v>28299484</v>
      </c>
      <c r="E4520" s="4" t="s">
        <v>14098</v>
      </c>
      <c r="F4520" s="4" t="s">
        <v>26</v>
      </c>
      <c r="G4520" s="4"/>
      <c r="H4520" s="4"/>
      <c r="I4520" s="4"/>
      <c r="J4520" s="4" t="s">
        <v>28</v>
      </c>
      <c r="K4520" s="4" t="s">
        <v>11977</v>
      </c>
      <c r="L4520" s="5">
        <v>64593.16</v>
      </c>
      <c r="M4520" s="5">
        <v>145996.14000000001</v>
      </c>
      <c r="N4520" s="4">
        <v>0</v>
      </c>
      <c r="O4520" s="4" t="s">
        <v>30</v>
      </c>
      <c r="P4520" s="4" t="s">
        <v>1110</v>
      </c>
      <c r="Q4520" s="4" t="s">
        <v>32</v>
      </c>
      <c r="R4520" s="6"/>
      <c r="S4520" s="7">
        <f t="shared" si="719"/>
        <v>145996.14000000001</v>
      </c>
      <c r="T4520" s="7">
        <f t="shared" si="727"/>
        <v>32296.58</v>
      </c>
      <c r="U4520" s="7">
        <f t="shared" si="720"/>
        <v>32296.58</v>
      </c>
      <c r="V4520" s="7">
        <f t="shared" si="722"/>
        <v>9688.9740000000002</v>
      </c>
      <c r="W4520" s="7">
        <f t="shared" si="723"/>
        <v>2131.5742800000003</v>
      </c>
      <c r="X4520" s="7">
        <f t="shared" si="721"/>
        <v>11820.548280000001</v>
      </c>
      <c r="Y4520" s="7">
        <f>L4520+X4520</f>
        <v>76413.708280000006</v>
      </c>
      <c r="Z4520" s="4">
        <v>2</v>
      </c>
      <c r="AA4520" s="7">
        <f t="shared" si="724"/>
        <v>30565.483312000004</v>
      </c>
      <c r="AB4520" s="4">
        <v>3</v>
      </c>
      <c r="AC4520" s="7">
        <f t="shared" si="725"/>
        <v>17829.865265333334</v>
      </c>
      <c r="AD4520">
        <v>3</v>
      </c>
      <c r="AE4520" s="8">
        <f t="shared" si="726"/>
        <v>22924.112484000001</v>
      </c>
    </row>
    <row r="4521" spans="1:31" x14ac:dyDescent="0.25">
      <c r="A4521" s="4">
        <v>485345</v>
      </c>
      <c r="B4521" s="4" t="s">
        <v>14099</v>
      </c>
      <c r="C4521" s="4">
        <v>33704905</v>
      </c>
      <c r="D4521" s="4">
        <v>19706935</v>
      </c>
      <c r="E4521" s="4" t="s">
        <v>14100</v>
      </c>
      <c r="F4521" s="4" t="s">
        <v>232</v>
      </c>
      <c r="G4521" s="4" t="s">
        <v>14101</v>
      </c>
      <c r="H4521" s="4" t="s">
        <v>14102</v>
      </c>
      <c r="I4521" s="4"/>
      <c r="J4521" s="4" t="s">
        <v>294</v>
      </c>
      <c r="K4521" s="4" t="s">
        <v>108</v>
      </c>
      <c r="L4521" s="5">
        <v>64893.71</v>
      </c>
      <c r="M4521" s="5">
        <v>94811.51</v>
      </c>
      <c r="N4521" s="4">
        <v>0</v>
      </c>
      <c r="O4521" s="4" t="s">
        <v>30</v>
      </c>
      <c r="P4521" s="4" t="s">
        <v>1110</v>
      </c>
      <c r="Q4521" s="4" t="s">
        <v>32</v>
      </c>
      <c r="R4521" s="6"/>
      <c r="S4521" s="7">
        <f t="shared" si="719"/>
        <v>94811.51</v>
      </c>
      <c r="T4521" s="7">
        <f t="shared" si="727"/>
        <v>32446.855</v>
      </c>
      <c r="U4521" s="7">
        <f t="shared" si="720"/>
        <v>32446.855</v>
      </c>
      <c r="V4521" s="7">
        <f t="shared" si="722"/>
        <v>9734.0564999999988</v>
      </c>
      <c r="W4521" s="7">
        <f t="shared" si="723"/>
        <v>2141.4924299999998</v>
      </c>
      <c r="X4521" s="7">
        <f t="shared" si="721"/>
        <v>11875.548929999999</v>
      </c>
      <c r="Y4521" s="7">
        <f>L4521+X4521</f>
        <v>76769.258929999996</v>
      </c>
      <c r="Z4521" s="4">
        <v>2</v>
      </c>
      <c r="AA4521" s="7">
        <f t="shared" si="724"/>
        <v>30707.703571999999</v>
      </c>
      <c r="AB4521" s="4">
        <v>3</v>
      </c>
      <c r="AC4521" s="7">
        <f t="shared" si="725"/>
        <v>17912.827083666667</v>
      </c>
      <c r="AD4521">
        <v>3</v>
      </c>
      <c r="AE4521" s="8">
        <f t="shared" si="726"/>
        <v>23030.777679000003</v>
      </c>
    </row>
    <row r="4522" spans="1:31" x14ac:dyDescent="0.25">
      <c r="A4522" s="4">
        <v>488056</v>
      </c>
      <c r="B4522" s="4" t="s">
        <v>14103</v>
      </c>
      <c r="C4522" s="4">
        <v>40421320</v>
      </c>
      <c r="D4522" s="4">
        <v>29608895</v>
      </c>
      <c r="E4522" s="4" t="s">
        <v>14104</v>
      </c>
      <c r="F4522" s="4" t="s">
        <v>232</v>
      </c>
      <c r="G4522" s="4" t="s">
        <v>14105</v>
      </c>
      <c r="H4522" s="4" t="s">
        <v>14105</v>
      </c>
      <c r="I4522" s="4"/>
      <c r="J4522" s="4" t="s">
        <v>155</v>
      </c>
      <c r="K4522" s="4" t="s">
        <v>347</v>
      </c>
      <c r="L4522" s="5">
        <v>64991.41</v>
      </c>
      <c r="M4522" s="5">
        <v>110710.7</v>
      </c>
      <c r="N4522" s="4">
        <v>0</v>
      </c>
      <c r="O4522" s="4" t="s">
        <v>47</v>
      </c>
      <c r="P4522" s="4" t="s">
        <v>1110</v>
      </c>
      <c r="Q4522" s="4" t="s">
        <v>32</v>
      </c>
      <c r="R4522" s="6"/>
      <c r="S4522" s="7">
        <f t="shared" si="719"/>
        <v>110710.7</v>
      </c>
      <c r="T4522" s="7">
        <f t="shared" si="727"/>
        <v>32495.705000000002</v>
      </c>
      <c r="U4522" s="7">
        <f t="shared" si="720"/>
        <v>32495.705000000002</v>
      </c>
      <c r="V4522" s="7">
        <f t="shared" si="722"/>
        <v>9748.7114999999994</v>
      </c>
      <c r="W4522" s="7">
        <f t="shared" si="723"/>
        <v>2144.7165299999997</v>
      </c>
      <c r="X4522" s="7">
        <f t="shared" si="721"/>
        <v>11893.428029999999</v>
      </c>
      <c r="Y4522" s="7">
        <f>L4522+X4522</f>
        <v>76884.838029999999</v>
      </c>
      <c r="Z4522" s="4">
        <v>2</v>
      </c>
      <c r="AA4522" s="7">
        <f t="shared" si="724"/>
        <v>30753.935212</v>
      </c>
      <c r="AB4522" s="4">
        <v>3</v>
      </c>
      <c r="AC4522" s="7">
        <f t="shared" si="725"/>
        <v>17939.795540333333</v>
      </c>
      <c r="AD4522">
        <v>3</v>
      </c>
      <c r="AE4522" s="8">
        <f t="shared" si="726"/>
        <v>23065.451409000001</v>
      </c>
    </row>
    <row r="4523" spans="1:31" x14ac:dyDescent="0.25">
      <c r="A4523" s="4">
        <v>485980</v>
      </c>
      <c r="B4523" s="4" t="s">
        <v>14106</v>
      </c>
      <c r="C4523" s="4">
        <v>30458078</v>
      </c>
      <c r="D4523" s="4">
        <v>29366663</v>
      </c>
      <c r="E4523" s="4" t="s">
        <v>14107</v>
      </c>
      <c r="F4523" s="4" t="s">
        <v>26</v>
      </c>
      <c r="G4523" s="4" t="s">
        <v>14108</v>
      </c>
      <c r="H4523" s="4"/>
      <c r="I4523" s="4"/>
      <c r="J4523" s="4" t="s">
        <v>28</v>
      </c>
      <c r="K4523" s="4" t="s">
        <v>29</v>
      </c>
      <c r="L4523" s="5">
        <v>65044.93</v>
      </c>
      <c r="M4523" s="5">
        <v>85219.27</v>
      </c>
      <c r="N4523" s="4">
        <v>0</v>
      </c>
      <c r="O4523" s="4" t="s">
        <v>30</v>
      </c>
      <c r="P4523" s="4" t="s">
        <v>1110</v>
      </c>
      <c r="Q4523" s="4" t="s">
        <v>32</v>
      </c>
      <c r="R4523" s="6"/>
      <c r="S4523" s="7">
        <f t="shared" si="719"/>
        <v>85219.27</v>
      </c>
      <c r="T4523" s="7">
        <f t="shared" si="727"/>
        <v>32522.465</v>
      </c>
      <c r="U4523" s="7">
        <f t="shared" si="720"/>
        <v>32522.465</v>
      </c>
      <c r="V4523" s="7">
        <f t="shared" si="722"/>
        <v>9756.7394999999997</v>
      </c>
      <c r="W4523" s="7">
        <f t="shared" si="723"/>
        <v>2146.4826899999998</v>
      </c>
      <c r="X4523" s="7">
        <f t="shared" si="721"/>
        <v>11903.22219</v>
      </c>
      <c r="Y4523" s="7">
        <f>L4523+X4523</f>
        <v>76948.152189999993</v>
      </c>
      <c r="Z4523" s="4">
        <v>2</v>
      </c>
      <c r="AA4523" s="7">
        <f t="shared" si="724"/>
        <v>30779.260876</v>
      </c>
      <c r="AB4523" s="4">
        <v>3</v>
      </c>
      <c r="AC4523" s="7">
        <f t="shared" si="725"/>
        <v>17954.568844333331</v>
      </c>
      <c r="AD4523">
        <v>3</v>
      </c>
      <c r="AE4523" s="8">
        <f t="shared" si="726"/>
        <v>23084.445657</v>
      </c>
    </row>
    <row r="4524" spans="1:31" x14ac:dyDescent="0.25">
      <c r="A4524" s="4">
        <v>489154</v>
      </c>
      <c r="B4524" s="4" t="s">
        <v>14109</v>
      </c>
      <c r="C4524" s="4">
        <v>28664629</v>
      </c>
      <c r="D4524" s="4">
        <v>25389944</v>
      </c>
      <c r="E4524" s="4" t="s">
        <v>14110</v>
      </c>
      <c r="F4524" s="4" t="s">
        <v>26</v>
      </c>
      <c r="G4524" s="4" t="s">
        <v>14111</v>
      </c>
      <c r="H4524" s="4"/>
      <c r="I4524" s="4"/>
      <c r="J4524" s="4" t="s">
        <v>45</v>
      </c>
      <c r="K4524" s="4" t="s">
        <v>46</v>
      </c>
      <c r="L4524" s="5">
        <v>65053.41</v>
      </c>
      <c r="M4524" s="5">
        <v>85099.41</v>
      </c>
      <c r="N4524" s="4">
        <v>0</v>
      </c>
      <c r="O4524" s="4" t="s">
        <v>30</v>
      </c>
      <c r="P4524" s="4" t="s">
        <v>1110</v>
      </c>
      <c r="Q4524" s="4" t="s">
        <v>32</v>
      </c>
      <c r="R4524" s="6"/>
      <c r="S4524" s="7">
        <f t="shared" si="719"/>
        <v>85099.41</v>
      </c>
      <c r="T4524" s="7">
        <f t="shared" si="727"/>
        <v>32526.705000000002</v>
      </c>
      <c r="U4524" s="7">
        <f t="shared" si="720"/>
        <v>32526.705000000002</v>
      </c>
      <c r="V4524" s="7">
        <f t="shared" si="722"/>
        <v>9758.0115000000005</v>
      </c>
      <c r="W4524" s="7">
        <f t="shared" si="723"/>
        <v>2146.76253</v>
      </c>
      <c r="X4524" s="7">
        <f t="shared" si="721"/>
        <v>11904.77403</v>
      </c>
      <c r="Y4524" s="7">
        <f>L4524+X4524</f>
        <v>76958.184030000004</v>
      </c>
      <c r="Z4524" s="4">
        <v>2</v>
      </c>
      <c r="AA4524" s="7">
        <f t="shared" si="724"/>
        <v>30783.273612000005</v>
      </c>
      <c r="AB4524" s="4">
        <v>3</v>
      </c>
      <c r="AC4524" s="7">
        <f t="shared" si="725"/>
        <v>17956.909606999998</v>
      </c>
      <c r="AD4524">
        <v>3</v>
      </c>
      <c r="AE4524" s="8">
        <f t="shared" si="726"/>
        <v>23087.455209000003</v>
      </c>
    </row>
    <row r="4525" spans="1:31" x14ac:dyDescent="0.25">
      <c r="A4525" s="4">
        <v>485683</v>
      </c>
      <c r="B4525" s="4" t="s">
        <v>14112</v>
      </c>
      <c r="C4525" s="4">
        <v>23874448</v>
      </c>
      <c r="D4525" s="4">
        <v>20292160</v>
      </c>
      <c r="E4525" s="4" t="s">
        <v>14113</v>
      </c>
      <c r="F4525" s="4" t="s">
        <v>26</v>
      </c>
      <c r="G4525" s="4" t="s">
        <v>14114</v>
      </c>
      <c r="H4525" s="4"/>
      <c r="I4525" s="4"/>
      <c r="J4525" s="4" t="s">
        <v>28</v>
      </c>
      <c r="K4525" s="4" t="s">
        <v>11977</v>
      </c>
      <c r="L4525" s="5">
        <v>65076.39</v>
      </c>
      <c r="M4525" s="5">
        <v>117592.18</v>
      </c>
      <c r="N4525" s="4">
        <v>0</v>
      </c>
      <c r="O4525" s="4" t="s">
        <v>30</v>
      </c>
      <c r="P4525" s="4" t="s">
        <v>1110</v>
      </c>
      <c r="Q4525" s="4" t="s">
        <v>32</v>
      </c>
      <c r="R4525" s="6"/>
      <c r="S4525" s="7">
        <f t="shared" si="719"/>
        <v>117592.18</v>
      </c>
      <c r="T4525" s="7">
        <f t="shared" si="727"/>
        <v>32538.195</v>
      </c>
      <c r="U4525" s="7">
        <f t="shared" si="720"/>
        <v>32538.195</v>
      </c>
      <c r="V4525" s="7">
        <f t="shared" si="722"/>
        <v>9761.4584999999988</v>
      </c>
      <c r="W4525" s="7">
        <f t="shared" si="723"/>
        <v>2147.5208699999998</v>
      </c>
      <c r="X4525" s="7">
        <f t="shared" si="721"/>
        <v>11908.979369999999</v>
      </c>
      <c r="Y4525" s="7">
        <f>L4525+X4525</f>
        <v>76985.36937</v>
      </c>
      <c r="Z4525" s="4">
        <v>2</v>
      </c>
      <c r="AA4525" s="7">
        <f t="shared" si="724"/>
        <v>30794.147748000003</v>
      </c>
      <c r="AB4525" s="4">
        <v>3</v>
      </c>
      <c r="AC4525" s="7">
        <f t="shared" si="725"/>
        <v>17963.252852999998</v>
      </c>
      <c r="AD4525">
        <v>3</v>
      </c>
      <c r="AE4525" s="8">
        <f t="shared" si="726"/>
        <v>23095.610811000002</v>
      </c>
    </row>
    <row r="4526" spans="1:31" x14ac:dyDescent="0.25">
      <c r="A4526" s="4">
        <v>486653</v>
      </c>
      <c r="B4526" s="4" t="s">
        <v>14115</v>
      </c>
      <c r="C4526" s="4">
        <v>43085634</v>
      </c>
      <c r="D4526" s="4">
        <v>27493350</v>
      </c>
      <c r="E4526" s="4" t="s">
        <v>14116</v>
      </c>
      <c r="F4526" s="4" t="s">
        <v>26</v>
      </c>
      <c r="G4526" s="4" t="s">
        <v>14117</v>
      </c>
      <c r="H4526" s="4"/>
      <c r="I4526" s="4"/>
      <c r="J4526" s="4" t="s">
        <v>28</v>
      </c>
      <c r="K4526" s="4" t="s">
        <v>29</v>
      </c>
      <c r="L4526" s="5">
        <v>65160.4</v>
      </c>
      <c r="M4526" s="5">
        <v>84769.69</v>
      </c>
      <c r="N4526" s="4">
        <v>0</v>
      </c>
      <c r="O4526" s="4" t="s">
        <v>30</v>
      </c>
      <c r="P4526" s="4" t="s">
        <v>1110</v>
      </c>
      <c r="Q4526" s="4" t="s">
        <v>32</v>
      </c>
      <c r="R4526" s="6"/>
      <c r="S4526" s="7">
        <f t="shared" si="719"/>
        <v>84769.69</v>
      </c>
      <c r="T4526" s="7">
        <f t="shared" si="727"/>
        <v>32580.2</v>
      </c>
      <c r="U4526" s="7">
        <f t="shared" si="720"/>
        <v>32580.2</v>
      </c>
      <c r="V4526" s="7">
        <f t="shared" si="722"/>
        <v>9774.06</v>
      </c>
      <c r="W4526" s="7">
        <f t="shared" si="723"/>
        <v>2150.2932000000001</v>
      </c>
      <c r="X4526" s="7">
        <f t="shared" si="721"/>
        <v>11924.3532</v>
      </c>
      <c r="Y4526" s="7">
        <f>L4526+X4526</f>
        <v>77084.753200000006</v>
      </c>
      <c r="Z4526" s="4">
        <v>2</v>
      </c>
      <c r="AA4526" s="7">
        <f t="shared" si="724"/>
        <v>30833.901280000005</v>
      </c>
      <c r="AB4526" s="4">
        <v>3</v>
      </c>
      <c r="AC4526" s="7">
        <f t="shared" si="725"/>
        <v>17986.442413333334</v>
      </c>
      <c r="AD4526">
        <v>3</v>
      </c>
      <c r="AE4526" s="8">
        <f t="shared" si="726"/>
        <v>23125.425960000004</v>
      </c>
    </row>
    <row r="4527" spans="1:31" x14ac:dyDescent="0.25">
      <c r="A4527" s="4">
        <v>486264</v>
      </c>
      <c r="B4527" s="4" t="s">
        <v>14118</v>
      </c>
      <c r="C4527" s="4">
        <v>35463145</v>
      </c>
      <c r="D4527" s="4">
        <v>26865283</v>
      </c>
      <c r="E4527" s="4" t="s">
        <v>14119</v>
      </c>
      <c r="F4527" s="4" t="s">
        <v>26</v>
      </c>
      <c r="G4527" s="4" t="s">
        <v>14120</v>
      </c>
      <c r="H4527" s="4"/>
      <c r="I4527" s="4"/>
      <c r="J4527" s="4" t="s">
        <v>28</v>
      </c>
      <c r="K4527" s="4" t="s">
        <v>63</v>
      </c>
      <c r="L4527" s="5">
        <v>65344.58</v>
      </c>
      <c r="M4527" s="5">
        <v>80859.320000000007</v>
      </c>
      <c r="N4527" s="4">
        <v>0</v>
      </c>
      <c r="O4527" s="4" t="s">
        <v>30</v>
      </c>
      <c r="P4527" s="4" t="s">
        <v>1110</v>
      </c>
      <c r="Q4527" s="4" t="s">
        <v>32</v>
      </c>
      <c r="R4527" s="6"/>
      <c r="S4527" s="7">
        <f t="shared" si="719"/>
        <v>80859.320000000007</v>
      </c>
      <c r="T4527" s="7">
        <f t="shared" si="727"/>
        <v>32672.29</v>
      </c>
      <c r="U4527" s="7">
        <f t="shared" si="720"/>
        <v>32672.29</v>
      </c>
      <c r="V4527" s="7">
        <f t="shared" si="722"/>
        <v>9801.6869999999999</v>
      </c>
      <c r="W4527" s="7">
        <f t="shared" si="723"/>
        <v>2156.3711400000002</v>
      </c>
      <c r="X4527" s="7">
        <f t="shared" si="721"/>
        <v>11958.058140000001</v>
      </c>
      <c r="Y4527" s="7">
        <f>L4527+X4527</f>
        <v>77302.638139999995</v>
      </c>
      <c r="Z4527" s="4">
        <v>2</v>
      </c>
      <c r="AA4527" s="7">
        <f t="shared" si="724"/>
        <v>30921.055256</v>
      </c>
      <c r="AB4527" s="4">
        <v>3</v>
      </c>
      <c r="AC4527" s="7">
        <f t="shared" si="725"/>
        <v>18037.282232666665</v>
      </c>
      <c r="AD4527">
        <v>3</v>
      </c>
      <c r="AE4527" s="8">
        <f t="shared" si="726"/>
        <v>23190.791442000002</v>
      </c>
    </row>
    <row r="4528" spans="1:31" x14ac:dyDescent="0.25">
      <c r="A4528" s="4">
        <v>488998</v>
      </c>
      <c r="B4528" s="4" t="s">
        <v>14121</v>
      </c>
      <c r="C4528" s="4">
        <v>23430928</v>
      </c>
      <c r="D4528" s="4">
        <v>24705705</v>
      </c>
      <c r="E4528" s="4" t="s">
        <v>14122</v>
      </c>
      <c r="F4528" s="4" t="s">
        <v>26</v>
      </c>
      <c r="G4528" s="4" t="s">
        <v>14123</v>
      </c>
      <c r="H4528" s="4"/>
      <c r="I4528" s="4"/>
      <c r="J4528" s="4" t="s">
        <v>45</v>
      </c>
      <c r="K4528" s="4" t="s">
        <v>980</v>
      </c>
      <c r="L4528" s="5">
        <v>65352.24</v>
      </c>
      <c r="M4528" s="5">
        <v>76083.02</v>
      </c>
      <c r="N4528" s="4">
        <v>0</v>
      </c>
      <c r="O4528" s="4" t="s">
        <v>47</v>
      </c>
      <c r="P4528" s="4" t="s">
        <v>1110</v>
      </c>
      <c r="Q4528" s="4" t="s">
        <v>32</v>
      </c>
      <c r="R4528" s="6"/>
      <c r="S4528" s="7">
        <f t="shared" si="719"/>
        <v>76083.02</v>
      </c>
      <c r="T4528" s="7">
        <f t="shared" si="727"/>
        <v>32676.12</v>
      </c>
      <c r="U4528" s="7">
        <f t="shared" si="720"/>
        <v>32676.12</v>
      </c>
      <c r="V4528" s="7">
        <f t="shared" si="722"/>
        <v>9802.8359999999993</v>
      </c>
      <c r="W4528" s="7">
        <f t="shared" si="723"/>
        <v>2156.62392</v>
      </c>
      <c r="X4528" s="7">
        <f t="shared" si="721"/>
        <v>11959.459919999999</v>
      </c>
      <c r="Y4528" s="7">
        <f>L4528+X4528</f>
        <v>77311.699919999999</v>
      </c>
      <c r="Z4528" s="4">
        <v>2</v>
      </c>
      <c r="AA4528" s="7">
        <f t="shared" si="724"/>
        <v>30924.679968</v>
      </c>
      <c r="AB4528" s="4">
        <v>3</v>
      </c>
      <c r="AC4528" s="7">
        <f t="shared" si="725"/>
        <v>18039.396647999998</v>
      </c>
      <c r="AD4528">
        <v>3</v>
      </c>
      <c r="AE4528" s="8">
        <f t="shared" si="726"/>
        <v>23193.509976000001</v>
      </c>
    </row>
    <row r="4529" spans="1:31" x14ac:dyDescent="0.25">
      <c r="A4529" s="4">
        <v>489473</v>
      </c>
      <c r="B4529" s="4" t="s">
        <v>14124</v>
      </c>
      <c r="C4529" s="4">
        <v>36592320</v>
      </c>
      <c r="D4529" s="4">
        <v>20423694</v>
      </c>
      <c r="E4529" s="4" t="s">
        <v>14125</v>
      </c>
      <c r="F4529" s="4" t="s">
        <v>26</v>
      </c>
      <c r="G4529" s="4" t="s">
        <v>14126</v>
      </c>
      <c r="H4529" s="4"/>
      <c r="I4529" s="4"/>
      <c r="J4529" s="4" t="s">
        <v>45</v>
      </c>
      <c r="K4529" s="4" t="s">
        <v>2778</v>
      </c>
      <c r="L4529" s="5">
        <v>65385.08</v>
      </c>
      <c r="M4529" s="5">
        <v>75821.88</v>
      </c>
      <c r="N4529" s="4">
        <v>0</v>
      </c>
      <c r="O4529" s="4" t="s">
        <v>47</v>
      </c>
      <c r="P4529" s="4" t="s">
        <v>1110</v>
      </c>
      <c r="Q4529" s="4" t="s">
        <v>32</v>
      </c>
      <c r="R4529" s="6"/>
      <c r="S4529" s="7">
        <f t="shared" si="719"/>
        <v>75821.88</v>
      </c>
      <c r="T4529" s="7">
        <f t="shared" si="727"/>
        <v>32692.54</v>
      </c>
      <c r="U4529" s="7">
        <f t="shared" si="720"/>
        <v>32692.54</v>
      </c>
      <c r="V4529" s="7">
        <f t="shared" si="722"/>
        <v>9807.7620000000006</v>
      </c>
      <c r="W4529" s="7">
        <f t="shared" si="723"/>
        <v>2157.7076400000001</v>
      </c>
      <c r="X4529" s="7">
        <f t="shared" si="721"/>
        <v>11965.469640000001</v>
      </c>
      <c r="Y4529" s="7">
        <f>L4529+X4529</f>
        <v>77350.549639999997</v>
      </c>
      <c r="Z4529" s="4">
        <v>2</v>
      </c>
      <c r="AA4529" s="7">
        <f t="shared" si="724"/>
        <v>30940.219856</v>
      </c>
      <c r="AB4529" s="4">
        <v>3</v>
      </c>
      <c r="AC4529" s="7">
        <f t="shared" si="725"/>
        <v>18048.461582666667</v>
      </c>
      <c r="AD4529">
        <v>3</v>
      </c>
      <c r="AE4529" s="8">
        <f t="shared" si="726"/>
        <v>23205.164892000001</v>
      </c>
    </row>
    <row r="4530" spans="1:31" x14ac:dyDescent="0.25">
      <c r="A4530" s="4">
        <v>484240</v>
      </c>
      <c r="B4530" s="4" t="s">
        <v>14127</v>
      </c>
      <c r="C4530" s="4">
        <v>39480731</v>
      </c>
      <c r="D4530" s="4">
        <v>24663610</v>
      </c>
      <c r="E4530" s="4" t="s">
        <v>14128</v>
      </c>
      <c r="F4530" s="4" t="s">
        <v>26</v>
      </c>
      <c r="G4530" s="4"/>
      <c r="H4530" s="4"/>
      <c r="I4530" s="4"/>
      <c r="J4530" s="4" t="s">
        <v>107</v>
      </c>
      <c r="K4530" s="4" t="s">
        <v>949</v>
      </c>
      <c r="L4530" s="5">
        <v>65495.64</v>
      </c>
      <c r="M4530" s="5">
        <v>95392.1</v>
      </c>
      <c r="N4530" s="4">
        <v>0</v>
      </c>
      <c r="O4530" s="4" t="s">
        <v>30</v>
      </c>
      <c r="P4530" s="4" t="s">
        <v>1110</v>
      </c>
      <c r="Q4530" s="4" t="s">
        <v>32</v>
      </c>
      <c r="R4530" s="6"/>
      <c r="S4530" s="7">
        <f t="shared" si="719"/>
        <v>95392.1</v>
      </c>
      <c r="T4530" s="7">
        <f t="shared" si="727"/>
        <v>32747.82</v>
      </c>
      <c r="U4530" s="7">
        <f t="shared" si="720"/>
        <v>32747.82</v>
      </c>
      <c r="V4530" s="7">
        <f t="shared" si="722"/>
        <v>9824.3459999999995</v>
      </c>
      <c r="W4530" s="7">
        <f t="shared" si="723"/>
        <v>2161.3561199999999</v>
      </c>
      <c r="X4530" s="7">
        <f t="shared" si="721"/>
        <v>11985.70212</v>
      </c>
      <c r="Y4530" s="7">
        <f>L4530+X4530</f>
        <v>77481.342120000001</v>
      </c>
      <c r="Z4530" s="4">
        <v>2</v>
      </c>
      <c r="AA4530" s="7">
        <f t="shared" si="724"/>
        <v>30992.536848000003</v>
      </c>
      <c r="AB4530" s="4">
        <v>3</v>
      </c>
      <c r="AC4530" s="7">
        <f t="shared" si="725"/>
        <v>18078.979828</v>
      </c>
      <c r="AD4530">
        <v>3</v>
      </c>
      <c r="AE4530" s="8">
        <f t="shared" si="726"/>
        <v>23244.402635999999</v>
      </c>
    </row>
    <row r="4531" spans="1:31" x14ac:dyDescent="0.25">
      <c r="A4531" s="4">
        <v>487048</v>
      </c>
      <c r="B4531" s="4" t="s">
        <v>14129</v>
      </c>
      <c r="C4531" s="4">
        <v>16551783</v>
      </c>
      <c r="D4531" s="4">
        <v>21217647</v>
      </c>
      <c r="E4531" s="4" t="s">
        <v>14130</v>
      </c>
      <c r="F4531" s="4" t="s">
        <v>232</v>
      </c>
      <c r="G4531" s="4"/>
      <c r="H4531" s="4"/>
      <c r="I4531" s="4"/>
      <c r="J4531" s="4" t="s">
        <v>155</v>
      </c>
      <c r="K4531" s="4" t="s">
        <v>347</v>
      </c>
      <c r="L4531" s="5">
        <v>65551.88</v>
      </c>
      <c r="M4531" s="5">
        <v>79360.92</v>
      </c>
      <c r="N4531" s="4">
        <v>0</v>
      </c>
      <c r="O4531" s="4" t="s">
        <v>47</v>
      </c>
      <c r="P4531" s="4" t="s">
        <v>1110</v>
      </c>
      <c r="Q4531" s="4" t="s">
        <v>32</v>
      </c>
      <c r="R4531" s="6"/>
      <c r="S4531" s="7">
        <f t="shared" si="719"/>
        <v>79360.92</v>
      </c>
      <c r="T4531" s="7">
        <f t="shared" si="727"/>
        <v>32775.94</v>
      </c>
      <c r="U4531" s="7">
        <f t="shared" si="720"/>
        <v>32775.94</v>
      </c>
      <c r="V4531" s="7">
        <f t="shared" si="722"/>
        <v>9832.7820000000011</v>
      </c>
      <c r="W4531" s="7">
        <f t="shared" si="723"/>
        <v>2163.2120400000003</v>
      </c>
      <c r="X4531" s="7">
        <f t="shared" si="721"/>
        <v>11995.994040000001</v>
      </c>
      <c r="Y4531" s="7">
        <f>L4531+X4531</f>
        <v>77547.87404000001</v>
      </c>
      <c r="Z4531" s="4">
        <v>2</v>
      </c>
      <c r="AA4531" s="7">
        <f t="shared" si="724"/>
        <v>31019.149616000006</v>
      </c>
      <c r="AB4531" s="4">
        <v>3</v>
      </c>
      <c r="AC4531" s="7">
        <f t="shared" si="725"/>
        <v>18094.503942666666</v>
      </c>
      <c r="AD4531">
        <v>3</v>
      </c>
      <c r="AE4531" s="8">
        <f t="shared" si="726"/>
        <v>23264.362212000004</v>
      </c>
    </row>
    <row r="4532" spans="1:31" x14ac:dyDescent="0.25">
      <c r="A4532" s="4">
        <v>489732</v>
      </c>
      <c r="B4532" s="4" t="s">
        <v>14131</v>
      </c>
      <c r="C4532" s="4">
        <v>42290471</v>
      </c>
      <c r="D4532" s="4">
        <v>26627606</v>
      </c>
      <c r="E4532" s="4" t="s">
        <v>14132</v>
      </c>
      <c r="F4532" s="4" t="s">
        <v>26</v>
      </c>
      <c r="G4532" s="4" t="s">
        <v>14133</v>
      </c>
      <c r="H4532" s="4"/>
      <c r="I4532" s="4"/>
      <c r="J4532" s="4" t="s">
        <v>45</v>
      </c>
      <c r="K4532" s="4" t="s">
        <v>632</v>
      </c>
      <c r="L4532" s="5">
        <v>65866.34</v>
      </c>
      <c r="M4532" s="5">
        <v>76716.73</v>
      </c>
      <c r="N4532" s="4">
        <v>0</v>
      </c>
      <c r="O4532" s="4" t="s">
        <v>30</v>
      </c>
      <c r="P4532" s="4" t="s">
        <v>1110</v>
      </c>
      <c r="Q4532" s="4" t="s">
        <v>32</v>
      </c>
      <c r="R4532" s="6"/>
      <c r="S4532" s="7">
        <f t="shared" si="719"/>
        <v>76716.73</v>
      </c>
      <c r="T4532" s="7">
        <f t="shared" si="727"/>
        <v>32933.17</v>
      </c>
      <c r="U4532" s="7">
        <f t="shared" si="720"/>
        <v>32933.17</v>
      </c>
      <c r="V4532" s="7">
        <f t="shared" si="722"/>
        <v>9879.9509999999991</v>
      </c>
      <c r="W4532" s="7">
        <f t="shared" si="723"/>
        <v>2173.5892199999998</v>
      </c>
      <c r="X4532" s="7">
        <f t="shared" si="721"/>
        <v>12053.540219999999</v>
      </c>
      <c r="Y4532" s="7">
        <f>L4532+X4532</f>
        <v>77919.880219999992</v>
      </c>
      <c r="Z4532" s="4">
        <v>2</v>
      </c>
      <c r="AA4532" s="7">
        <f t="shared" si="724"/>
        <v>31167.952087999998</v>
      </c>
      <c r="AB4532" s="4">
        <v>3</v>
      </c>
      <c r="AC4532" s="7">
        <f t="shared" si="725"/>
        <v>18181.305384666663</v>
      </c>
      <c r="AD4532">
        <v>3</v>
      </c>
      <c r="AE4532" s="8">
        <f t="shared" si="726"/>
        <v>23375.964066</v>
      </c>
    </row>
    <row r="4533" spans="1:31" x14ac:dyDescent="0.25">
      <c r="A4533" s="4">
        <v>489561</v>
      </c>
      <c r="B4533" s="4" t="s">
        <v>14134</v>
      </c>
      <c r="C4533" s="4">
        <v>38607697</v>
      </c>
      <c r="D4533" s="4">
        <v>24863395</v>
      </c>
      <c r="E4533" s="4" t="s">
        <v>14135</v>
      </c>
      <c r="F4533" s="4" t="s">
        <v>26</v>
      </c>
      <c r="G4533" s="4" t="s">
        <v>14136</v>
      </c>
      <c r="H4533" s="4"/>
      <c r="I4533" s="4"/>
      <c r="J4533" s="4" t="s">
        <v>45</v>
      </c>
      <c r="K4533" s="4" t="s">
        <v>980</v>
      </c>
      <c r="L4533" s="5">
        <v>65866.34</v>
      </c>
      <c r="M4533" s="5">
        <v>76716.73</v>
      </c>
      <c r="N4533" s="4">
        <v>0</v>
      </c>
      <c r="O4533" s="4" t="s">
        <v>47</v>
      </c>
      <c r="P4533" s="4" t="s">
        <v>1110</v>
      </c>
      <c r="Q4533" s="4" t="s">
        <v>32</v>
      </c>
      <c r="R4533" s="6"/>
      <c r="S4533" s="7">
        <f t="shared" si="719"/>
        <v>76716.73</v>
      </c>
      <c r="T4533" s="7">
        <f t="shared" si="727"/>
        <v>32933.17</v>
      </c>
      <c r="U4533" s="7">
        <f t="shared" si="720"/>
        <v>32933.17</v>
      </c>
      <c r="V4533" s="7">
        <f t="shared" si="722"/>
        <v>9879.9509999999991</v>
      </c>
      <c r="W4533" s="7">
        <f t="shared" si="723"/>
        <v>2173.5892199999998</v>
      </c>
      <c r="X4533" s="7">
        <f t="shared" si="721"/>
        <v>12053.540219999999</v>
      </c>
      <c r="Y4533" s="7">
        <f>L4533+X4533</f>
        <v>77919.880219999992</v>
      </c>
      <c r="Z4533" s="4">
        <v>2</v>
      </c>
      <c r="AA4533" s="7">
        <f t="shared" si="724"/>
        <v>31167.952087999998</v>
      </c>
      <c r="AB4533" s="4">
        <v>3</v>
      </c>
      <c r="AC4533" s="7">
        <f t="shared" si="725"/>
        <v>18181.305384666663</v>
      </c>
      <c r="AD4533">
        <v>3</v>
      </c>
      <c r="AE4533" s="8">
        <f t="shared" si="726"/>
        <v>23375.964066</v>
      </c>
    </row>
    <row r="4534" spans="1:31" x14ac:dyDescent="0.25">
      <c r="A4534" s="4">
        <v>487064</v>
      </c>
      <c r="B4534" s="4" t="s">
        <v>14137</v>
      </c>
      <c r="C4534" s="4">
        <v>17299445</v>
      </c>
      <c r="D4534" s="4">
        <v>29858974</v>
      </c>
      <c r="E4534" s="4" t="s">
        <v>14138</v>
      </c>
      <c r="F4534" s="4" t="s">
        <v>232</v>
      </c>
      <c r="G4534" s="4" t="s">
        <v>14139</v>
      </c>
      <c r="H4534" s="4"/>
      <c r="I4534" s="4"/>
      <c r="J4534" s="4" t="s">
        <v>155</v>
      </c>
      <c r="K4534" s="4" t="s">
        <v>347</v>
      </c>
      <c r="L4534" s="5">
        <v>65880.25</v>
      </c>
      <c r="M4534" s="5">
        <v>82209.05</v>
      </c>
      <c r="N4534" s="4">
        <v>0</v>
      </c>
      <c r="O4534" s="4" t="s">
        <v>47</v>
      </c>
      <c r="P4534" s="4" t="s">
        <v>1110</v>
      </c>
      <c r="Q4534" s="4" t="s">
        <v>32</v>
      </c>
      <c r="R4534" s="6"/>
      <c r="S4534" s="7">
        <f t="shared" si="719"/>
        <v>82209.05</v>
      </c>
      <c r="T4534" s="7">
        <f t="shared" si="727"/>
        <v>32940.125</v>
      </c>
      <c r="U4534" s="7">
        <f t="shared" si="720"/>
        <v>32940.125</v>
      </c>
      <c r="V4534" s="7">
        <f t="shared" si="722"/>
        <v>9882.0375000000004</v>
      </c>
      <c r="W4534" s="7">
        <f t="shared" si="723"/>
        <v>2174.0482500000003</v>
      </c>
      <c r="X4534" s="7">
        <f t="shared" si="721"/>
        <v>12056.08575</v>
      </c>
      <c r="Y4534" s="7">
        <f>L4534+X4534</f>
        <v>77936.335749999998</v>
      </c>
      <c r="Z4534" s="4">
        <v>2</v>
      </c>
      <c r="AA4534" s="7">
        <f t="shared" si="724"/>
        <v>31174.534299999999</v>
      </c>
      <c r="AB4534" s="4">
        <v>3</v>
      </c>
      <c r="AC4534" s="7">
        <f t="shared" si="725"/>
        <v>18185.145008333333</v>
      </c>
      <c r="AD4534">
        <v>3</v>
      </c>
      <c r="AE4534" s="8">
        <f t="shared" si="726"/>
        <v>23380.900725</v>
      </c>
    </row>
    <row r="4535" spans="1:31" x14ac:dyDescent="0.25">
      <c r="A4535" s="4">
        <v>489547</v>
      </c>
      <c r="B4535" s="4" t="s">
        <v>14140</v>
      </c>
      <c r="C4535" s="4">
        <v>38370921</v>
      </c>
      <c r="D4535" s="4">
        <v>21111857</v>
      </c>
      <c r="E4535" s="4" t="s">
        <v>14141</v>
      </c>
      <c r="F4535" s="4" t="s">
        <v>26</v>
      </c>
      <c r="G4535" s="4" t="s">
        <v>14142</v>
      </c>
      <c r="H4535" s="4"/>
      <c r="I4535" s="4"/>
      <c r="J4535" s="4" t="s">
        <v>45</v>
      </c>
      <c r="K4535" s="4" t="s">
        <v>46</v>
      </c>
      <c r="L4535" s="5">
        <v>66044.149999999994</v>
      </c>
      <c r="M4535" s="5">
        <v>85008.23</v>
      </c>
      <c r="N4535" s="4">
        <v>0</v>
      </c>
      <c r="O4535" s="4" t="s">
        <v>47</v>
      </c>
      <c r="P4535" s="4" t="s">
        <v>1110</v>
      </c>
      <c r="Q4535" s="4" t="s">
        <v>32</v>
      </c>
      <c r="R4535" s="6"/>
      <c r="S4535" s="7">
        <f t="shared" si="719"/>
        <v>85008.23</v>
      </c>
      <c r="T4535" s="7">
        <f t="shared" si="727"/>
        <v>33022.074999999997</v>
      </c>
      <c r="U4535" s="7">
        <f t="shared" si="720"/>
        <v>33022.074999999997</v>
      </c>
      <c r="V4535" s="7">
        <f t="shared" si="722"/>
        <v>9906.6224999999995</v>
      </c>
      <c r="W4535" s="7">
        <f t="shared" si="723"/>
        <v>2179.4569499999998</v>
      </c>
      <c r="X4535" s="7">
        <f t="shared" si="721"/>
        <v>12086.079449999999</v>
      </c>
      <c r="Y4535" s="7">
        <f>L4535+X4535</f>
        <v>78130.229449999999</v>
      </c>
      <c r="Z4535" s="4">
        <v>2</v>
      </c>
      <c r="AA4535" s="7">
        <f t="shared" si="724"/>
        <v>31252.091780000002</v>
      </c>
      <c r="AB4535" s="4">
        <v>3</v>
      </c>
      <c r="AC4535" s="7">
        <f t="shared" si="725"/>
        <v>18230.386871666666</v>
      </c>
      <c r="AD4535">
        <v>3</v>
      </c>
      <c r="AE4535" s="8">
        <f t="shared" si="726"/>
        <v>23439.068834999998</v>
      </c>
    </row>
    <row r="4536" spans="1:31" x14ac:dyDescent="0.25">
      <c r="A4536" s="4">
        <v>489567</v>
      </c>
      <c r="B4536" s="4" t="s">
        <v>14143</v>
      </c>
      <c r="C4536" s="4">
        <v>38759934</v>
      </c>
      <c r="D4536" s="4">
        <v>23863896</v>
      </c>
      <c r="E4536" s="4" t="s">
        <v>14144</v>
      </c>
      <c r="F4536" s="4" t="s">
        <v>26</v>
      </c>
      <c r="G4536" s="4" t="s">
        <v>14145</v>
      </c>
      <c r="H4536" s="4"/>
      <c r="I4536" s="4"/>
      <c r="J4536" s="4" t="s">
        <v>45</v>
      </c>
      <c r="K4536" s="4" t="s">
        <v>46</v>
      </c>
      <c r="L4536" s="5">
        <v>66053.179999999993</v>
      </c>
      <c r="M4536" s="5">
        <v>82143.28</v>
      </c>
      <c r="N4536" s="4">
        <v>0</v>
      </c>
      <c r="O4536" s="4" t="s">
        <v>30</v>
      </c>
      <c r="P4536" s="4" t="s">
        <v>1110</v>
      </c>
      <c r="Q4536" s="4" t="s">
        <v>32</v>
      </c>
      <c r="R4536" s="6"/>
      <c r="S4536" s="7">
        <f t="shared" si="719"/>
        <v>82143.28</v>
      </c>
      <c r="T4536" s="7">
        <f t="shared" si="727"/>
        <v>33026.589999999997</v>
      </c>
      <c r="U4536" s="7">
        <f t="shared" si="720"/>
        <v>33026.589999999997</v>
      </c>
      <c r="V4536" s="7">
        <f t="shared" si="722"/>
        <v>9907.976999999999</v>
      </c>
      <c r="W4536" s="7">
        <f t="shared" si="723"/>
        <v>2179.7549399999998</v>
      </c>
      <c r="X4536" s="7">
        <f t="shared" si="721"/>
        <v>12087.731939999998</v>
      </c>
      <c r="Y4536" s="7">
        <f>L4536+X4536</f>
        <v>78140.911939999991</v>
      </c>
      <c r="Z4536" s="4">
        <v>2</v>
      </c>
      <c r="AA4536" s="7">
        <f t="shared" si="724"/>
        <v>31256.364775999999</v>
      </c>
      <c r="AB4536" s="4">
        <v>3</v>
      </c>
      <c r="AC4536" s="7">
        <f t="shared" si="725"/>
        <v>18232.879452666664</v>
      </c>
      <c r="AD4536">
        <v>3</v>
      </c>
      <c r="AE4536" s="8">
        <f t="shared" si="726"/>
        <v>23442.273581999998</v>
      </c>
    </row>
    <row r="4537" spans="1:31" x14ac:dyDescent="0.25">
      <c r="A4537" s="4">
        <v>489030</v>
      </c>
      <c r="B4537" s="4" t="s">
        <v>14146</v>
      </c>
      <c r="C4537" s="4">
        <v>24249408</v>
      </c>
      <c r="D4537" s="4">
        <v>7275305</v>
      </c>
      <c r="E4537" s="4" t="s">
        <v>14147</v>
      </c>
      <c r="F4537" s="4" t="s">
        <v>26</v>
      </c>
      <c r="G4537" s="4"/>
      <c r="H4537" s="4"/>
      <c r="I4537" s="4"/>
      <c r="J4537" s="4" t="s">
        <v>45</v>
      </c>
      <c r="K4537" s="4" t="s">
        <v>8032</v>
      </c>
      <c r="L4537" s="5">
        <v>66059.070000000007</v>
      </c>
      <c r="M4537" s="5">
        <v>76944.19</v>
      </c>
      <c r="N4537" s="4">
        <v>0</v>
      </c>
      <c r="O4537" s="4" t="s">
        <v>30</v>
      </c>
      <c r="P4537" s="4" t="s">
        <v>1110</v>
      </c>
      <c r="Q4537" s="4" t="s">
        <v>32</v>
      </c>
      <c r="R4537" s="6"/>
      <c r="S4537" s="7">
        <f t="shared" si="719"/>
        <v>76944.19</v>
      </c>
      <c r="T4537" s="7">
        <f t="shared" si="727"/>
        <v>33029.535000000003</v>
      </c>
      <c r="U4537" s="7">
        <f t="shared" si="720"/>
        <v>33029.535000000003</v>
      </c>
      <c r="V4537" s="7">
        <f t="shared" si="722"/>
        <v>9908.8605000000007</v>
      </c>
      <c r="W4537" s="7">
        <f t="shared" si="723"/>
        <v>2179.94931</v>
      </c>
      <c r="X4537" s="7">
        <f t="shared" si="721"/>
        <v>12088.809810000001</v>
      </c>
      <c r="Y4537" s="7">
        <f>L4537+X4537</f>
        <v>78147.879810000013</v>
      </c>
      <c r="Z4537" s="4">
        <v>2</v>
      </c>
      <c r="AA4537" s="7">
        <f t="shared" si="724"/>
        <v>31259.151924000005</v>
      </c>
      <c r="AB4537" s="4">
        <v>3</v>
      </c>
      <c r="AC4537" s="7">
        <f t="shared" si="725"/>
        <v>18234.505289000004</v>
      </c>
      <c r="AD4537">
        <v>3</v>
      </c>
      <c r="AE4537" s="8">
        <f t="shared" si="726"/>
        <v>23444.363943000004</v>
      </c>
    </row>
    <row r="4538" spans="1:31" x14ac:dyDescent="0.25">
      <c r="A4538" s="4">
        <v>489479</v>
      </c>
      <c r="B4538" s="4" t="s">
        <v>14148</v>
      </c>
      <c r="C4538" s="4">
        <v>36762938</v>
      </c>
      <c r="D4538" s="4">
        <v>19739917</v>
      </c>
      <c r="E4538" s="4" t="s">
        <v>14149</v>
      </c>
      <c r="F4538" s="4" t="s">
        <v>26</v>
      </c>
      <c r="G4538" s="4" t="s">
        <v>14150</v>
      </c>
      <c r="H4538" s="4"/>
      <c r="I4538" s="4"/>
      <c r="J4538" s="4" t="s">
        <v>45</v>
      </c>
      <c r="K4538" s="4" t="s">
        <v>14151</v>
      </c>
      <c r="L4538" s="5">
        <v>66105.58</v>
      </c>
      <c r="M4538" s="5">
        <v>76990.320000000007</v>
      </c>
      <c r="N4538" s="4">
        <v>0</v>
      </c>
      <c r="O4538" s="4" t="s">
        <v>47</v>
      </c>
      <c r="P4538" s="4" t="s">
        <v>1110</v>
      </c>
      <c r="Q4538" s="4" t="s">
        <v>32</v>
      </c>
      <c r="R4538" s="6"/>
      <c r="S4538" s="7">
        <f t="shared" si="719"/>
        <v>76990.320000000007</v>
      </c>
      <c r="T4538" s="7">
        <f t="shared" si="727"/>
        <v>33052.79</v>
      </c>
      <c r="U4538" s="7">
        <f t="shared" si="720"/>
        <v>33052.79</v>
      </c>
      <c r="V4538" s="7">
        <f t="shared" si="722"/>
        <v>9915.8369999999995</v>
      </c>
      <c r="W4538" s="7">
        <f t="shared" si="723"/>
        <v>2181.48414</v>
      </c>
      <c r="X4538" s="7">
        <f t="shared" si="721"/>
        <v>12097.32114</v>
      </c>
      <c r="Y4538" s="7">
        <f>L4538+X4538</f>
        <v>78202.901140000002</v>
      </c>
      <c r="Z4538" s="4">
        <v>2</v>
      </c>
      <c r="AA4538" s="7">
        <f t="shared" si="724"/>
        <v>31281.160456000001</v>
      </c>
      <c r="AB4538" s="4">
        <v>3</v>
      </c>
      <c r="AC4538" s="7">
        <f t="shared" si="725"/>
        <v>18247.343599333333</v>
      </c>
      <c r="AD4538">
        <v>3</v>
      </c>
      <c r="AE4538" s="8">
        <f t="shared" si="726"/>
        <v>23460.870341999998</v>
      </c>
    </row>
    <row r="4539" spans="1:31" x14ac:dyDescent="0.25">
      <c r="A4539" s="4">
        <v>489234</v>
      </c>
      <c r="B4539" s="4" t="s">
        <v>14152</v>
      </c>
      <c r="C4539" s="4">
        <v>30810486</v>
      </c>
      <c r="D4539" s="4">
        <v>8884689</v>
      </c>
      <c r="E4539" s="4" t="s">
        <v>14153</v>
      </c>
      <c r="F4539" s="4" t="s">
        <v>26</v>
      </c>
      <c r="G4539" s="4" t="s">
        <v>14154</v>
      </c>
      <c r="H4539" s="4" t="s">
        <v>14155</v>
      </c>
      <c r="I4539" s="4"/>
      <c r="J4539" s="4" t="s">
        <v>45</v>
      </c>
      <c r="K4539" s="4" t="s">
        <v>8032</v>
      </c>
      <c r="L4539" s="5">
        <v>66112.03</v>
      </c>
      <c r="M4539" s="5">
        <v>76742.2</v>
      </c>
      <c r="N4539" s="4">
        <v>0</v>
      </c>
      <c r="O4539" s="4" t="s">
        <v>30</v>
      </c>
      <c r="P4539" s="4" t="s">
        <v>1110</v>
      </c>
      <c r="Q4539" s="4" t="s">
        <v>32</v>
      </c>
      <c r="R4539" s="6"/>
      <c r="S4539" s="7">
        <f t="shared" si="719"/>
        <v>76742.2</v>
      </c>
      <c r="T4539" s="7">
        <f t="shared" si="727"/>
        <v>33056.014999999999</v>
      </c>
      <c r="U4539" s="7">
        <f t="shared" si="720"/>
        <v>33056.014999999999</v>
      </c>
      <c r="V4539" s="7">
        <f t="shared" si="722"/>
        <v>9916.8045000000002</v>
      </c>
      <c r="W4539" s="7">
        <f t="shared" si="723"/>
        <v>2181.6969899999999</v>
      </c>
      <c r="X4539" s="7">
        <f t="shared" si="721"/>
        <v>12098.501490000001</v>
      </c>
      <c r="Y4539" s="7">
        <f>L4539+X4539</f>
        <v>78210.531489999994</v>
      </c>
      <c r="Z4539" s="4">
        <v>2</v>
      </c>
      <c r="AA4539" s="7">
        <f t="shared" si="724"/>
        <v>31284.212595999998</v>
      </c>
      <c r="AB4539" s="4">
        <v>3</v>
      </c>
      <c r="AC4539" s="7">
        <f t="shared" si="725"/>
        <v>18249.124014333331</v>
      </c>
      <c r="AD4539">
        <v>3</v>
      </c>
      <c r="AE4539" s="8">
        <f t="shared" si="726"/>
        <v>23463.159446999998</v>
      </c>
    </row>
    <row r="4540" spans="1:31" x14ac:dyDescent="0.25">
      <c r="A4540" s="4">
        <v>489626</v>
      </c>
      <c r="B4540" s="4" t="s">
        <v>14156</v>
      </c>
      <c r="C4540" s="4">
        <v>39908688</v>
      </c>
      <c r="D4540" s="4">
        <v>25319624</v>
      </c>
      <c r="E4540" s="4" t="s">
        <v>14157</v>
      </c>
      <c r="F4540" s="4" t="s">
        <v>26</v>
      </c>
      <c r="G4540" s="4" t="s">
        <v>14158</v>
      </c>
      <c r="H4540" s="4"/>
      <c r="I4540" s="4"/>
      <c r="J4540" s="4" t="s">
        <v>45</v>
      </c>
      <c r="K4540" s="4" t="s">
        <v>980</v>
      </c>
      <c r="L4540" s="5">
        <v>66112.03</v>
      </c>
      <c r="M4540" s="5">
        <v>76742.2</v>
      </c>
      <c r="N4540" s="4">
        <v>0</v>
      </c>
      <c r="O4540" s="4" t="s">
        <v>30</v>
      </c>
      <c r="P4540" s="4" t="s">
        <v>1110</v>
      </c>
      <c r="Q4540" s="4" t="s">
        <v>32</v>
      </c>
      <c r="R4540" s="6"/>
      <c r="S4540" s="7">
        <f t="shared" si="719"/>
        <v>76742.2</v>
      </c>
      <c r="T4540" s="7">
        <f t="shared" si="727"/>
        <v>33056.014999999999</v>
      </c>
      <c r="U4540" s="7">
        <f t="shared" si="720"/>
        <v>33056.014999999999</v>
      </c>
      <c r="V4540" s="7">
        <f t="shared" si="722"/>
        <v>9916.8045000000002</v>
      </c>
      <c r="W4540" s="7">
        <f t="shared" si="723"/>
        <v>2181.6969899999999</v>
      </c>
      <c r="X4540" s="7">
        <f t="shared" si="721"/>
        <v>12098.501490000001</v>
      </c>
      <c r="Y4540" s="7">
        <f>L4540+X4540</f>
        <v>78210.531489999994</v>
      </c>
      <c r="Z4540" s="4">
        <v>2</v>
      </c>
      <c r="AA4540" s="7">
        <f t="shared" si="724"/>
        <v>31284.212595999998</v>
      </c>
      <c r="AB4540" s="4">
        <v>3</v>
      </c>
      <c r="AC4540" s="7">
        <f t="shared" si="725"/>
        <v>18249.124014333331</v>
      </c>
      <c r="AD4540">
        <v>3</v>
      </c>
      <c r="AE4540" s="8">
        <f t="shared" si="726"/>
        <v>23463.159446999998</v>
      </c>
    </row>
    <row r="4541" spans="1:31" x14ac:dyDescent="0.25">
      <c r="A4541" s="4">
        <v>486651</v>
      </c>
      <c r="B4541" s="4" t="s">
        <v>14159</v>
      </c>
      <c r="C4541" s="4">
        <v>43033100</v>
      </c>
      <c r="D4541" s="4">
        <v>29374150</v>
      </c>
      <c r="E4541" s="4" t="s">
        <v>14160</v>
      </c>
      <c r="F4541" s="4" t="s">
        <v>26</v>
      </c>
      <c r="G4541" s="4" t="s">
        <v>14161</v>
      </c>
      <c r="H4541" s="4"/>
      <c r="I4541" s="4"/>
      <c r="J4541" s="4" t="s">
        <v>28</v>
      </c>
      <c r="K4541" s="4" t="s">
        <v>29</v>
      </c>
      <c r="L4541" s="5">
        <v>66354.25</v>
      </c>
      <c r="M4541" s="5">
        <v>86392.84</v>
      </c>
      <c r="N4541" s="4">
        <v>0</v>
      </c>
      <c r="O4541" s="4" t="s">
        <v>30</v>
      </c>
      <c r="P4541" s="4" t="s">
        <v>1110</v>
      </c>
      <c r="Q4541" s="4" t="s">
        <v>32</v>
      </c>
      <c r="R4541" s="6"/>
      <c r="S4541" s="7">
        <f t="shared" si="719"/>
        <v>86392.84</v>
      </c>
      <c r="T4541" s="7">
        <f t="shared" si="727"/>
        <v>33177.125</v>
      </c>
      <c r="U4541" s="7">
        <f t="shared" si="720"/>
        <v>33177.125</v>
      </c>
      <c r="V4541" s="7">
        <f t="shared" si="722"/>
        <v>9953.1374999999989</v>
      </c>
      <c r="W4541" s="7">
        <f t="shared" si="723"/>
        <v>2189.6902499999997</v>
      </c>
      <c r="X4541" s="7">
        <f t="shared" si="721"/>
        <v>12142.827749999999</v>
      </c>
      <c r="Y4541" s="7">
        <f>L4541+X4541</f>
        <v>78497.077749999997</v>
      </c>
      <c r="Z4541" s="4">
        <v>2</v>
      </c>
      <c r="AA4541" s="7">
        <f t="shared" si="724"/>
        <v>31398.831099999999</v>
      </c>
      <c r="AB4541" s="4">
        <v>3</v>
      </c>
      <c r="AC4541" s="7">
        <f t="shared" si="725"/>
        <v>18315.984808333331</v>
      </c>
      <c r="AD4541">
        <v>3</v>
      </c>
      <c r="AE4541" s="8">
        <f t="shared" si="726"/>
        <v>23549.123324999997</v>
      </c>
    </row>
    <row r="4542" spans="1:31" x14ac:dyDescent="0.25">
      <c r="A4542" s="4">
        <v>487127</v>
      </c>
      <c r="B4542" s="4" t="s">
        <v>14162</v>
      </c>
      <c r="C4542" s="4">
        <v>20768278</v>
      </c>
      <c r="D4542" s="4">
        <v>23883437</v>
      </c>
      <c r="E4542" s="4" t="s">
        <v>14163</v>
      </c>
      <c r="F4542" s="4" t="s">
        <v>232</v>
      </c>
      <c r="G4542" s="4"/>
      <c r="H4542" s="4"/>
      <c r="I4542" s="4"/>
      <c r="J4542" s="4" t="s">
        <v>155</v>
      </c>
      <c r="K4542" s="4" t="s">
        <v>434</v>
      </c>
      <c r="L4542" s="5">
        <v>66412.210000000006</v>
      </c>
      <c r="M4542" s="5">
        <v>83352.600000000006</v>
      </c>
      <c r="N4542" s="4">
        <v>0</v>
      </c>
      <c r="O4542" s="4" t="s">
        <v>47</v>
      </c>
      <c r="P4542" s="4" t="s">
        <v>1110</v>
      </c>
      <c r="Q4542" s="4" t="s">
        <v>32</v>
      </c>
      <c r="R4542" s="6"/>
      <c r="S4542" s="7">
        <f t="shared" si="719"/>
        <v>83352.600000000006</v>
      </c>
      <c r="T4542" s="7">
        <f t="shared" si="727"/>
        <v>33206.105000000003</v>
      </c>
      <c r="U4542" s="7">
        <f t="shared" si="720"/>
        <v>33206.105000000003</v>
      </c>
      <c r="V4542" s="7">
        <f t="shared" si="722"/>
        <v>9961.8315000000002</v>
      </c>
      <c r="W4542" s="7">
        <f t="shared" si="723"/>
        <v>2191.60293</v>
      </c>
      <c r="X4542" s="7">
        <f t="shared" si="721"/>
        <v>12153.434430000001</v>
      </c>
      <c r="Y4542" s="7">
        <f>L4542+X4542</f>
        <v>78565.644430000015</v>
      </c>
      <c r="Z4542" s="4">
        <v>2</v>
      </c>
      <c r="AA4542" s="7">
        <f t="shared" si="724"/>
        <v>31426.257772000008</v>
      </c>
      <c r="AB4542" s="4">
        <v>3</v>
      </c>
      <c r="AC4542" s="7">
        <f t="shared" si="725"/>
        <v>18331.983700333334</v>
      </c>
      <c r="AD4542">
        <v>3</v>
      </c>
      <c r="AE4542" s="8">
        <f t="shared" si="726"/>
        <v>23569.693329000005</v>
      </c>
    </row>
    <row r="4543" spans="1:31" x14ac:dyDescent="0.25">
      <c r="A4543" s="4">
        <v>491632</v>
      </c>
      <c r="B4543" s="4" t="s">
        <v>14164</v>
      </c>
      <c r="C4543" s="4">
        <v>33247217</v>
      </c>
      <c r="D4543" s="4">
        <v>23136996</v>
      </c>
      <c r="E4543" s="4" t="s">
        <v>14165</v>
      </c>
      <c r="F4543" s="4" t="s">
        <v>26</v>
      </c>
      <c r="G4543" s="4" t="s">
        <v>14166</v>
      </c>
      <c r="H4543" s="4"/>
      <c r="I4543" s="4"/>
      <c r="J4543" s="4" t="s">
        <v>40</v>
      </c>
      <c r="K4543" s="4" t="s">
        <v>310</v>
      </c>
      <c r="L4543" s="5">
        <v>66424.679999999993</v>
      </c>
      <c r="M4543" s="5">
        <v>85050.880000000005</v>
      </c>
      <c r="N4543" s="4">
        <v>0</v>
      </c>
      <c r="O4543" s="4" t="s">
        <v>30</v>
      </c>
      <c r="P4543" s="4" t="s">
        <v>1110</v>
      </c>
      <c r="Q4543" s="4" t="s">
        <v>32</v>
      </c>
      <c r="R4543" s="6"/>
      <c r="S4543" s="7">
        <f t="shared" si="719"/>
        <v>85050.880000000005</v>
      </c>
      <c r="T4543" s="7">
        <f t="shared" si="727"/>
        <v>33212.339999999997</v>
      </c>
      <c r="U4543" s="7">
        <f t="shared" si="720"/>
        <v>33212.339999999997</v>
      </c>
      <c r="V4543" s="7">
        <f t="shared" si="722"/>
        <v>9963.7019999999993</v>
      </c>
      <c r="W4543" s="7">
        <f t="shared" si="723"/>
        <v>2192.0144399999999</v>
      </c>
      <c r="X4543" s="7">
        <f t="shared" si="721"/>
        <v>12155.71644</v>
      </c>
      <c r="Y4543" s="7">
        <f>L4543+X4543</f>
        <v>78580.396439999997</v>
      </c>
      <c r="Z4543" s="4">
        <v>2</v>
      </c>
      <c r="AA4543" s="7">
        <f t="shared" si="724"/>
        <v>31432.158576000002</v>
      </c>
      <c r="AB4543" s="4">
        <v>3</v>
      </c>
      <c r="AC4543" s="7">
        <f t="shared" si="725"/>
        <v>18335.425835999999</v>
      </c>
      <c r="AD4543">
        <v>3</v>
      </c>
      <c r="AE4543" s="8">
        <f t="shared" si="726"/>
        <v>23574.118931999998</v>
      </c>
    </row>
    <row r="4544" spans="1:31" x14ac:dyDescent="0.25">
      <c r="A4544" s="4">
        <v>489974</v>
      </c>
      <c r="B4544" s="4" t="s">
        <v>14167</v>
      </c>
      <c r="C4544" s="4">
        <v>95865567</v>
      </c>
      <c r="D4544" s="4">
        <v>27919511</v>
      </c>
      <c r="E4544" s="4" t="s">
        <v>14168</v>
      </c>
      <c r="F4544" s="4" t="s">
        <v>26</v>
      </c>
      <c r="G4544" s="4" t="s">
        <v>14169</v>
      </c>
      <c r="H4544" s="4"/>
      <c r="I4544" s="4"/>
      <c r="J4544" s="4" t="s">
        <v>45</v>
      </c>
      <c r="K4544" s="4" t="s">
        <v>46</v>
      </c>
      <c r="L4544" s="5">
        <v>66536.44</v>
      </c>
      <c r="M4544" s="5">
        <v>84629.52</v>
      </c>
      <c r="N4544" s="4">
        <v>0</v>
      </c>
      <c r="O4544" s="4" t="s">
        <v>47</v>
      </c>
      <c r="P4544" s="4" t="s">
        <v>1110</v>
      </c>
      <c r="Q4544" s="4" t="s">
        <v>32</v>
      </c>
      <c r="R4544" s="6"/>
      <c r="S4544" s="7">
        <f t="shared" si="719"/>
        <v>84629.52</v>
      </c>
      <c r="T4544" s="7">
        <f t="shared" si="727"/>
        <v>33268.22</v>
      </c>
      <c r="U4544" s="7">
        <f t="shared" si="720"/>
        <v>33268.22</v>
      </c>
      <c r="V4544" s="7">
        <f t="shared" si="722"/>
        <v>9980.4660000000003</v>
      </c>
      <c r="W4544" s="7">
        <f t="shared" si="723"/>
        <v>2195.7025200000003</v>
      </c>
      <c r="X4544" s="7">
        <f t="shared" si="721"/>
        <v>12176.168520000001</v>
      </c>
      <c r="Y4544" s="7">
        <f>L4544+X4544</f>
        <v>78712.608520000009</v>
      </c>
      <c r="Z4544" s="4">
        <v>2</v>
      </c>
      <c r="AA4544" s="7">
        <f t="shared" si="724"/>
        <v>31485.043408000005</v>
      </c>
      <c r="AB4544" s="4">
        <v>3</v>
      </c>
      <c r="AC4544" s="7">
        <f t="shared" si="725"/>
        <v>18366.275321333334</v>
      </c>
      <c r="AD4544">
        <v>3</v>
      </c>
      <c r="AE4544" s="8">
        <f t="shared" si="726"/>
        <v>23613.782556000006</v>
      </c>
    </row>
    <row r="4545" spans="1:31" x14ac:dyDescent="0.25">
      <c r="A4545" s="4">
        <v>486253</v>
      </c>
      <c r="B4545" s="4" t="s">
        <v>14170</v>
      </c>
      <c r="C4545" s="4">
        <v>35336599</v>
      </c>
      <c r="D4545" s="4">
        <v>29228965</v>
      </c>
      <c r="E4545" s="4" t="s">
        <v>14171</v>
      </c>
      <c r="F4545" s="4" t="s">
        <v>26</v>
      </c>
      <c r="G4545" s="4" t="s">
        <v>14172</v>
      </c>
      <c r="H4545" s="4"/>
      <c r="I4545" s="4"/>
      <c r="J4545" s="4" t="s">
        <v>28</v>
      </c>
      <c r="K4545" s="4" t="s">
        <v>29</v>
      </c>
      <c r="L4545" s="5">
        <v>66569.899999999994</v>
      </c>
      <c r="M4545" s="5">
        <v>86306.57</v>
      </c>
      <c r="N4545" s="4">
        <v>0</v>
      </c>
      <c r="O4545" s="4" t="s">
        <v>30</v>
      </c>
      <c r="P4545" s="4" t="s">
        <v>1110</v>
      </c>
      <c r="Q4545" s="4" t="s">
        <v>32</v>
      </c>
      <c r="R4545" s="6"/>
      <c r="S4545" s="7">
        <f t="shared" si="719"/>
        <v>86306.57</v>
      </c>
      <c r="T4545" s="7">
        <f t="shared" si="727"/>
        <v>33284.949999999997</v>
      </c>
      <c r="U4545" s="7">
        <f t="shared" si="720"/>
        <v>33284.949999999997</v>
      </c>
      <c r="V4545" s="7">
        <f t="shared" si="722"/>
        <v>9985.4849999999988</v>
      </c>
      <c r="W4545" s="7">
        <f t="shared" si="723"/>
        <v>2196.8066999999996</v>
      </c>
      <c r="X4545" s="7">
        <f t="shared" si="721"/>
        <v>12182.291699999998</v>
      </c>
      <c r="Y4545" s="7">
        <f>L4545+X4545</f>
        <v>78752.191699999996</v>
      </c>
      <c r="Z4545" s="4">
        <v>2</v>
      </c>
      <c r="AA4545" s="7">
        <f t="shared" si="724"/>
        <v>31500.876680000001</v>
      </c>
      <c r="AB4545" s="4">
        <v>3</v>
      </c>
      <c r="AC4545" s="7">
        <f t="shared" si="725"/>
        <v>18375.511396666665</v>
      </c>
      <c r="AD4545">
        <v>3</v>
      </c>
      <c r="AE4545" s="8">
        <f t="shared" si="726"/>
        <v>23625.657510000001</v>
      </c>
    </row>
    <row r="4546" spans="1:31" x14ac:dyDescent="0.25">
      <c r="A4546" s="4">
        <v>490976</v>
      </c>
      <c r="B4546" s="4" t="s">
        <v>14173</v>
      </c>
      <c r="C4546" s="4">
        <v>41171843</v>
      </c>
      <c r="D4546" s="4">
        <v>24289843</v>
      </c>
      <c r="E4546" s="4" t="s">
        <v>14174</v>
      </c>
      <c r="F4546" s="4" t="s">
        <v>232</v>
      </c>
      <c r="G4546" s="4" t="s">
        <v>14175</v>
      </c>
      <c r="H4546" s="4" t="s">
        <v>14176</v>
      </c>
      <c r="I4546" s="4"/>
      <c r="J4546" s="4" t="s">
        <v>429</v>
      </c>
      <c r="K4546" s="4" t="s">
        <v>524</v>
      </c>
      <c r="L4546" s="5">
        <v>66577.91</v>
      </c>
      <c r="M4546" s="5">
        <v>113350.74</v>
      </c>
      <c r="N4546" s="4">
        <v>0</v>
      </c>
      <c r="O4546" s="4" t="s">
        <v>30</v>
      </c>
      <c r="P4546" s="4" t="s">
        <v>1110</v>
      </c>
      <c r="Q4546" s="4" t="s">
        <v>32</v>
      </c>
      <c r="R4546" s="6"/>
      <c r="S4546" s="7">
        <f t="shared" ref="S4546:S4609" si="728">M4546+N4546</f>
        <v>113350.74</v>
      </c>
      <c r="T4546" s="7">
        <f t="shared" si="727"/>
        <v>33288.955000000002</v>
      </c>
      <c r="U4546" s="7">
        <f t="shared" ref="U4546:U4609" si="729">T4546+N4546</f>
        <v>33288.955000000002</v>
      </c>
      <c r="V4546" s="7">
        <f t="shared" si="722"/>
        <v>9986.6864999999998</v>
      </c>
      <c r="W4546" s="7">
        <f t="shared" si="723"/>
        <v>2197.0710300000001</v>
      </c>
      <c r="X4546" s="7">
        <f t="shared" ref="X4546:X4609" si="730">V4546+W4546</f>
        <v>12183.757529999999</v>
      </c>
      <c r="Y4546" s="7">
        <f>L4546+X4546</f>
        <v>78761.667530000006</v>
      </c>
      <c r="Z4546" s="4">
        <v>2</v>
      </c>
      <c r="AA4546" s="7">
        <f t="shared" si="724"/>
        <v>31504.667012000005</v>
      </c>
      <c r="AB4546" s="4">
        <v>3</v>
      </c>
      <c r="AC4546" s="7">
        <f t="shared" si="725"/>
        <v>18377.722423666666</v>
      </c>
      <c r="AD4546">
        <v>3</v>
      </c>
      <c r="AE4546" s="8">
        <f t="shared" si="726"/>
        <v>23628.500259000004</v>
      </c>
    </row>
    <row r="4547" spans="1:31" x14ac:dyDescent="0.25">
      <c r="A4547" s="4">
        <v>488997</v>
      </c>
      <c r="B4547" s="4" t="s">
        <v>14177</v>
      </c>
      <c r="C4547" s="4">
        <v>23350069</v>
      </c>
      <c r="D4547" s="4">
        <v>9642337</v>
      </c>
      <c r="E4547" s="4" t="s">
        <v>14178</v>
      </c>
      <c r="F4547" s="4" t="s">
        <v>26</v>
      </c>
      <c r="G4547" s="4" t="s">
        <v>14179</v>
      </c>
      <c r="H4547" s="4"/>
      <c r="I4547" s="4"/>
      <c r="J4547" s="4" t="s">
        <v>45</v>
      </c>
      <c r="K4547" s="4" t="s">
        <v>430</v>
      </c>
      <c r="L4547" s="5">
        <v>66682.080000000002</v>
      </c>
      <c r="M4547" s="5">
        <v>92384.98</v>
      </c>
      <c r="N4547" s="4">
        <v>0</v>
      </c>
      <c r="O4547" s="4" t="s">
        <v>30</v>
      </c>
      <c r="P4547" s="4" t="s">
        <v>1110</v>
      </c>
      <c r="Q4547" s="4" t="s">
        <v>32</v>
      </c>
      <c r="R4547" s="6"/>
      <c r="S4547" s="7">
        <f t="shared" si="728"/>
        <v>92384.98</v>
      </c>
      <c r="T4547" s="7">
        <f t="shared" si="727"/>
        <v>33341.040000000001</v>
      </c>
      <c r="U4547" s="7">
        <f t="shared" si="729"/>
        <v>33341.040000000001</v>
      </c>
      <c r="V4547" s="7">
        <f t="shared" ref="V4547:V4610" si="731">L4547*15%</f>
        <v>10002.312</v>
      </c>
      <c r="W4547" s="7">
        <f t="shared" ref="W4547:W4610" si="732">V4547*22%</f>
        <v>2200.50864</v>
      </c>
      <c r="X4547" s="7">
        <f t="shared" si="730"/>
        <v>12202.82064</v>
      </c>
      <c r="Y4547" s="7">
        <f>L4547+X4547</f>
        <v>78884.900640000007</v>
      </c>
      <c r="Z4547" s="4">
        <v>2</v>
      </c>
      <c r="AA4547" s="7">
        <f t="shared" ref="AA4547:AA4610" si="733">Y4547*80%/Z4547</f>
        <v>31553.960256000006</v>
      </c>
      <c r="AB4547" s="4">
        <v>3</v>
      </c>
      <c r="AC4547" s="7">
        <f t="shared" ref="AC4547:AC4610" si="734">Y4547*70%/AB4547</f>
        <v>18406.476815999999</v>
      </c>
      <c r="AD4547">
        <v>3</v>
      </c>
      <c r="AE4547" s="8">
        <f t="shared" ref="AE4547:AE4610" si="735">Y4547*90%/AD4547</f>
        <v>23665.470192000004</v>
      </c>
    </row>
    <row r="4548" spans="1:31" x14ac:dyDescent="0.25">
      <c r="A4548" s="4">
        <v>489596</v>
      </c>
      <c r="B4548" s="4" t="s">
        <v>14180</v>
      </c>
      <c r="C4548" s="4">
        <v>39147024</v>
      </c>
      <c r="D4548" s="4">
        <v>24742936</v>
      </c>
      <c r="E4548" s="4" t="s">
        <v>14181</v>
      </c>
      <c r="F4548" s="4" t="s">
        <v>26</v>
      </c>
      <c r="G4548" s="4" t="s">
        <v>14182</v>
      </c>
      <c r="H4548" s="4"/>
      <c r="I4548" s="4"/>
      <c r="J4548" s="4" t="s">
        <v>45</v>
      </c>
      <c r="K4548" s="4" t="s">
        <v>46</v>
      </c>
      <c r="L4548" s="5">
        <v>66692.100000000006</v>
      </c>
      <c r="M4548" s="5">
        <v>83819.58</v>
      </c>
      <c r="N4548" s="4">
        <v>0</v>
      </c>
      <c r="O4548" s="4" t="s">
        <v>30</v>
      </c>
      <c r="P4548" s="4" t="s">
        <v>1110</v>
      </c>
      <c r="Q4548" s="4" t="s">
        <v>32</v>
      </c>
      <c r="R4548" s="6"/>
      <c r="S4548" s="7">
        <f t="shared" si="728"/>
        <v>83819.58</v>
      </c>
      <c r="T4548" s="7">
        <f t="shared" si="727"/>
        <v>33346.050000000003</v>
      </c>
      <c r="U4548" s="7">
        <f t="shared" si="729"/>
        <v>33346.050000000003</v>
      </c>
      <c r="V4548" s="7">
        <f t="shared" si="731"/>
        <v>10003.815000000001</v>
      </c>
      <c r="W4548" s="7">
        <f t="shared" si="732"/>
        <v>2200.8393000000001</v>
      </c>
      <c r="X4548" s="7">
        <f t="shared" si="730"/>
        <v>12204.6543</v>
      </c>
      <c r="Y4548" s="7">
        <f>L4548+X4548</f>
        <v>78896.754300000001</v>
      </c>
      <c r="Z4548" s="4">
        <v>2</v>
      </c>
      <c r="AA4548" s="7">
        <f t="shared" si="733"/>
        <v>31558.701720000001</v>
      </c>
      <c r="AB4548" s="4">
        <v>3</v>
      </c>
      <c r="AC4548" s="7">
        <f t="shared" si="734"/>
        <v>18409.24267</v>
      </c>
      <c r="AD4548">
        <v>3</v>
      </c>
      <c r="AE4548" s="8">
        <f t="shared" si="735"/>
        <v>23669.026289999998</v>
      </c>
    </row>
    <row r="4549" spans="1:31" x14ac:dyDescent="0.25">
      <c r="A4549" s="4">
        <v>485866</v>
      </c>
      <c r="B4549" s="4" t="s">
        <v>14183</v>
      </c>
      <c r="C4549" s="4">
        <v>28045348</v>
      </c>
      <c r="D4549" s="4">
        <v>5277755</v>
      </c>
      <c r="E4549" s="4" t="s">
        <v>14184</v>
      </c>
      <c r="F4549" s="4" t="s">
        <v>26</v>
      </c>
      <c r="G4549" s="4" t="s">
        <v>14185</v>
      </c>
      <c r="H4549" s="4" t="s">
        <v>14186</v>
      </c>
      <c r="I4549" s="4"/>
      <c r="J4549" s="4" t="s">
        <v>28</v>
      </c>
      <c r="K4549" s="4" t="s">
        <v>29</v>
      </c>
      <c r="L4549" s="5">
        <v>195247.8</v>
      </c>
      <c r="M4549" s="5">
        <v>278865.7</v>
      </c>
      <c r="N4549" s="4">
        <v>0</v>
      </c>
      <c r="O4549" s="4" t="s">
        <v>30</v>
      </c>
      <c r="P4549" s="4" t="s">
        <v>31</v>
      </c>
      <c r="Q4549" s="4" t="s">
        <v>32</v>
      </c>
      <c r="R4549" s="6"/>
      <c r="S4549" s="7">
        <f t="shared" si="728"/>
        <v>278865.7</v>
      </c>
      <c r="T4549" s="7">
        <f>L4549*40%</f>
        <v>78099.12</v>
      </c>
      <c r="U4549" s="7">
        <f t="shared" si="729"/>
        <v>78099.12</v>
      </c>
      <c r="V4549" s="7">
        <f t="shared" si="731"/>
        <v>29287.17</v>
      </c>
      <c r="W4549" s="7">
        <f t="shared" si="732"/>
        <v>6443.1773999999996</v>
      </c>
      <c r="X4549" s="7">
        <f t="shared" si="730"/>
        <v>35730.347399999999</v>
      </c>
      <c r="Y4549" s="7">
        <f>L4549+X4549</f>
        <v>230978.14739999999</v>
      </c>
      <c r="Z4549" s="4">
        <v>2</v>
      </c>
      <c r="AA4549" s="7">
        <f t="shared" si="733"/>
        <v>92391.258960000006</v>
      </c>
      <c r="AB4549" s="4">
        <v>3</v>
      </c>
      <c r="AC4549" s="7">
        <f t="shared" si="734"/>
        <v>53894.901059999997</v>
      </c>
      <c r="AD4549">
        <v>3</v>
      </c>
      <c r="AE4549" s="8">
        <f t="shared" si="735"/>
        <v>69293.44421999999</v>
      </c>
    </row>
    <row r="4550" spans="1:31" x14ac:dyDescent="0.25">
      <c r="A4550" s="4">
        <v>489841</v>
      </c>
      <c r="B4550" s="4" t="s">
        <v>14187</v>
      </c>
      <c r="C4550" s="4">
        <v>44989965</v>
      </c>
      <c r="D4550" s="4">
        <v>23423111</v>
      </c>
      <c r="E4550" s="4" t="s">
        <v>14188</v>
      </c>
      <c r="F4550" s="4" t="s">
        <v>26</v>
      </c>
      <c r="G4550" s="4" t="s">
        <v>14189</v>
      </c>
      <c r="H4550" s="4" t="s">
        <v>14190</v>
      </c>
      <c r="I4550" s="4"/>
      <c r="J4550" s="4" t="s">
        <v>45</v>
      </c>
      <c r="K4550" s="4" t="s">
        <v>46</v>
      </c>
      <c r="L4550" s="5">
        <v>66771.88</v>
      </c>
      <c r="M4550" s="5">
        <v>86003.88</v>
      </c>
      <c r="N4550" s="4">
        <v>0</v>
      </c>
      <c r="O4550" s="4" t="s">
        <v>30</v>
      </c>
      <c r="P4550" s="4" t="s">
        <v>1110</v>
      </c>
      <c r="Q4550" s="4" t="s">
        <v>32</v>
      </c>
      <c r="R4550" s="6"/>
      <c r="S4550" s="7">
        <f t="shared" si="728"/>
        <v>86003.88</v>
      </c>
      <c r="T4550" s="7">
        <f t="shared" ref="T4550:T4600" si="736">L4550*50%</f>
        <v>33385.94</v>
      </c>
      <c r="U4550" s="7">
        <f t="shared" si="729"/>
        <v>33385.94</v>
      </c>
      <c r="V4550" s="7">
        <f t="shared" si="731"/>
        <v>10015.782000000001</v>
      </c>
      <c r="W4550" s="7">
        <f t="shared" si="732"/>
        <v>2203.4720400000001</v>
      </c>
      <c r="X4550" s="7">
        <f t="shared" si="730"/>
        <v>12219.254040000002</v>
      </c>
      <c r="Y4550" s="7">
        <f>L4550+X4550</f>
        <v>78991.134040000004</v>
      </c>
      <c r="Z4550" s="4">
        <v>2</v>
      </c>
      <c r="AA4550" s="7">
        <f t="shared" si="733"/>
        <v>31596.453616000003</v>
      </c>
      <c r="AB4550" s="4">
        <v>3</v>
      </c>
      <c r="AC4550" s="7">
        <f t="shared" si="734"/>
        <v>18431.264609333335</v>
      </c>
      <c r="AD4550">
        <v>3</v>
      </c>
      <c r="AE4550" s="8">
        <f t="shared" si="735"/>
        <v>23697.340211999999</v>
      </c>
    </row>
    <row r="4551" spans="1:31" x14ac:dyDescent="0.25">
      <c r="A4551" s="4">
        <v>488359</v>
      </c>
      <c r="B4551" s="4" t="s">
        <v>14191</v>
      </c>
      <c r="C4551" s="4">
        <v>8099215</v>
      </c>
      <c r="D4551" s="4">
        <v>6283781</v>
      </c>
      <c r="E4551" s="4" t="s">
        <v>14192</v>
      </c>
      <c r="F4551" s="4" t="s">
        <v>232</v>
      </c>
      <c r="G4551" s="4" t="s">
        <v>14193</v>
      </c>
      <c r="H4551" s="4"/>
      <c r="I4551" s="4"/>
      <c r="J4551" s="4" t="s">
        <v>155</v>
      </c>
      <c r="K4551" s="4" t="s">
        <v>347</v>
      </c>
      <c r="L4551" s="5">
        <v>67008.11</v>
      </c>
      <c r="M4551" s="5">
        <v>81939.03</v>
      </c>
      <c r="N4551" s="4">
        <v>0</v>
      </c>
      <c r="O4551" s="4" t="s">
        <v>47</v>
      </c>
      <c r="P4551" s="4" t="s">
        <v>3200</v>
      </c>
      <c r="Q4551" s="4" t="s">
        <v>32</v>
      </c>
      <c r="R4551" s="6"/>
      <c r="S4551" s="7">
        <f t="shared" si="728"/>
        <v>81939.03</v>
      </c>
      <c r="T4551" s="7">
        <f t="shared" si="736"/>
        <v>33504.055</v>
      </c>
      <c r="U4551" s="7">
        <f t="shared" si="729"/>
        <v>33504.055</v>
      </c>
      <c r="V4551" s="7">
        <f t="shared" si="731"/>
        <v>10051.2165</v>
      </c>
      <c r="W4551" s="7">
        <f t="shared" si="732"/>
        <v>2211.2676300000003</v>
      </c>
      <c r="X4551" s="7">
        <f t="shared" si="730"/>
        <v>12262.484130000001</v>
      </c>
      <c r="Y4551" s="7">
        <f>L4551+X4551</f>
        <v>79270.594129999998</v>
      </c>
      <c r="Z4551" s="4">
        <v>2</v>
      </c>
      <c r="AA4551" s="7">
        <f t="shared" si="733"/>
        <v>31708.237652</v>
      </c>
      <c r="AB4551" s="4">
        <v>3</v>
      </c>
      <c r="AC4551" s="7">
        <f t="shared" si="734"/>
        <v>18496.471963666667</v>
      </c>
      <c r="AD4551">
        <v>3</v>
      </c>
      <c r="AE4551" s="8">
        <f t="shared" si="735"/>
        <v>23781.178239000001</v>
      </c>
    </row>
    <row r="4552" spans="1:31" x14ac:dyDescent="0.25">
      <c r="A4552" s="4">
        <v>489716</v>
      </c>
      <c r="B4552" s="4" t="s">
        <v>14194</v>
      </c>
      <c r="C4552" s="4">
        <v>41881283</v>
      </c>
      <c r="D4552" s="4">
        <v>29370824</v>
      </c>
      <c r="E4552" s="4" t="s">
        <v>14195</v>
      </c>
      <c r="F4552" s="4" t="s">
        <v>26</v>
      </c>
      <c r="G4552" s="4" t="s">
        <v>14196</v>
      </c>
      <c r="H4552" s="4"/>
      <c r="I4552" s="4"/>
      <c r="J4552" s="4" t="s">
        <v>45</v>
      </c>
      <c r="K4552" s="4" t="s">
        <v>46</v>
      </c>
      <c r="L4552" s="5">
        <v>67021.320000000007</v>
      </c>
      <c r="M4552" s="5">
        <v>119661.6</v>
      </c>
      <c r="N4552" s="4">
        <v>0</v>
      </c>
      <c r="O4552" s="4" t="s">
        <v>30</v>
      </c>
      <c r="P4552" s="4" t="s">
        <v>1110</v>
      </c>
      <c r="Q4552" s="4" t="s">
        <v>32</v>
      </c>
      <c r="R4552" s="6"/>
      <c r="S4552" s="7">
        <f t="shared" si="728"/>
        <v>119661.6</v>
      </c>
      <c r="T4552" s="7">
        <f t="shared" si="736"/>
        <v>33510.660000000003</v>
      </c>
      <c r="U4552" s="7">
        <f t="shared" si="729"/>
        <v>33510.660000000003</v>
      </c>
      <c r="V4552" s="7">
        <f t="shared" si="731"/>
        <v>10053.198</v>
      </c>
      <c r="W4552" s="7">
        <f t="shared" si="732"/>
        <v>2211.7035599999999</v>
      </c>
      <c r="X4552" s="7">
        <f t="shared" si="730"/>
        <v>12264.90156</v>
      </c>
      <c r="Y4552" s="7">
        <f>L4552+X4552</f>
        <v>79286.221560000005</v>
      </c>
      <c r="Z4552" s="4">
        <v>2</v>
      </c>
      <c r="AA4552" s="7">
        <f t="shared" si="733"/>
        <v>31714.488624000005</v>
      </c>
      <c r="AB4552" s="4">
        <v>3</v>
      </c>
      <c r="AC4552" s="7">
        <f t="shared" si="734"/>
        <v>18500.118363999998</v>
      </c>
      <c r="AD4552">
        <v>3</v>
      </c>
      <c r="AE4552" s="8">
        <f t="shared" si="735"/>
        <v>23785.866468000004</v>
      </c>
    </row>
    <row r="4553" spans="1:31" x14ac:dyDescent="0.25">
      <c r="A4553" s="4">
        <v>490017</v>
      </c>
      <c r="B4553" s="4" t="s">
        <v>14197</v>
      </c>
      <c r="C4553" s="4">
        <v>11155314</v>
      </c>
      <c r="D4553" s="4">
        <v>25591867</v>
      </c>
      <c r="E4553" s="4" t="s">
        <v>14198</v>
      </c>
      <c r="F4553" s="4" t="s">
        <v>232</v>
      </c>
      <c r="G4553" s="4" t="s">
        <v>14199</v>
      </c>
      <c r="H4553" s="4" t="s">
        <v>14200</v>
      </c>
      <c r="I4553" s="4" t="s">
        <v>14201</v>
      </c>
      <c r="J4553" s="4" t="s">
        <v>429</v>
      </c>
      <c r="K4553" s="4" t="s">
        <v>14202</v>
      </c>
      <c r="L4553" s="5">
        <v>67135.839999999997</v>
      </c>
      <c r="M4553" s="5">
        <v>132190.85999999999</v>
      </c>
      <c r="N4553" s="4">
        <v>0</v>
      </c>
      <c r="O4553" s="4" t="s">
        <v>30</v>
      </c>
      <c r="P4553" s="4" t="s">
        <v>1110</v>
      </c>
      <c r="Q4553" s="4" t="s">
        <v>32</v>
      </c>
      <c r="R4553" s="6"/>
      <c r="S4553" s="7">
        <f t="shared" si="728"/>
        <v>132190.85999999999</v>
      </c>
      <c r="T4553" s="7">
        <f t="shared" si="736"/>
        <v>33567.919999999998</v>
      </c>
      <c r="U4553" s="7">
        <f t="shared" si="729"/>
        <v>33567.919999999998</v>
      </c>
      <c r="V4553" s="7">
        <f t="shared" si="731"/>
        <v>10070.375999999998</v>
      </c>
      <c r="W4553" s="7">
        <f t="shared" si="732"/>
        <v>2215.4827199999995</v>
      </c>
      <c r="X4553" s="7">
        <f t="shared" si="730"/>
        <v>12285.858719999998</v>
      </c>
      <c r="Y4553" s="7">
        <f>L4553+X4553</f>
        <v>79421.69872</v>
      </c>
      <c r="Z4553" s="4">
        <v>2</v>
      </c>
      <c r="AA4553" s="7">
        <f t="shared" si="733"/>
        <v>31768.679488000002</v>
      </c>
      <c r="AB4553" s="4">
        <v>3</v>
      </c>
      <c r="AC4553" s="7">
        <f t="shared" si="734"/>
        <v>18531.729701333334</v>
      </c>
      <c r="AD4553">
        <v>3</v>
      </c>
      <c r="AE4553" s="8">
        <f t="shared" si="735"/>
        <v>23826.509615999999</v>
      </c>
    </row>
    <row r="4554" spans="1:31" x14ac:dyDescent="0.25">
      <c r="A4554" s="4">
        <v>489031</v>
      </c>
      <c r="B4554" s="4" t="s">
        <v>14203</v>
      </c>
      <c r="C4554" s="4">
        <v>24286575</v>
      </c>
      <c r="D4554" s="4">
        <v>2449028</v>
      </c>
      <c r="E4554" s="4" t="s">
        <v>14204</v>
      </c>
      <c r="F4554" s="4" t="s">
        <v>26</v>
      </c>
      <c r="G4554" s="4" t="s">
        <v>14205</v>
      </c>
      <c r="H4554" s="4"/>
      <c r="I4554" s="4"/>
      <c r="J4554" s="4" t="s">
        <v>45</v>
      </c>
      <c r="K4554" s="4" t="s">
        <v>46</v>
      </c>
      <c r="L4554" s="5">
        <v>67275.34</v>
      </c>
      <c r="M4554" s="5">
        <v>86233.78</v>
      </c>
      <c r="N4554" s="4">
        <v>0</v>
      </c>
      <c r="O4554" s="4" t="s">
        <v>30</v>
      </c>
      <c r="P4554" s="4" t="s">
        <v>1110</v>
      </c>
      <c r="Q4554" s="4" t="s">
        <v>32</v>
      </c>
      <c r="R4554" s="6"/>
      <c r="S4554" s="7">
        <f t="shared" si="728"/>
        <v>86233.78</v>
      </c>
      <c r="T4554" s="7">
        <f t="shared" si="736"/>
        <v>33637.67</v>
      </c>
      <c r="U4554" s="7">
        <f t="shared" si="729"/>
        <v>33637.67</v>
      </c>
      <c r="V4554" s="7">
        <f t="shared" si="731"/>
        <v>10091.300999999999</v>
      </c>
      <c r="W4554" s="7">
        <f t="shared" si="732"/>
        <v>2220.0862199999997</v>
      </c>
      <c r="X4554" s="7">
        <f t="shared" si="730"/>
        <v>12311.387219999999</v>
      </c>
      <c r="Y4554" s="7">
        <f>L4554+X4554</f>
        <v>79586.727220000001</v>
      </c>
      <c r="Z4554" s="4">
        <v>2</v>
      </c>
      <c r="AA4554" s="7">
        <f t="shared" si="733"/>
        <v>31834.690888000001</v>
      </c>
      <c r="AB4554" s="4">
        <v>3</v>
      </c>
      <c r="AC4554" s="7">
        <f t="shared" si="734"/>
        <v>18570.236351333333</v>
      </c>
      <c r="AD4554">
        <v>3</v>
      </c>
      <c r="AE4554" s="8">
        <f t="shared" si="735"/>
        <v>23876.018165999998</v>
      </c>
    </row>
    <row r="4555" spans="1:31" x14ac:dyDescent="0.25">
      <c r="A4555" s="4">
        <v>491505</v>
      </c>
      <c r="B4555" s="4" t="s">
        <v>14206</v>
      </c>
      <c r="C4555" s="4">
        <v>27554061</v>
      </c>
      <c r="D4555" s="4">
        <v>22890807</v>
      </c>
      <c r="E4555" s="4" t="s">
        <v>14207</v>
      </c>
      <c r="F4555" s="4" t="s">
        <v>232</v>
      </c>
      <c r="G4555" s="4" t="s">
        <v>14208</v>
      </c>
      <c r="H4555" s="4"/>
      <c r="I4555" s="4"/>
      <c r="J4555" s="4" t="s">
        <v>40</v>
      </c>
      <c r="K4555" s="4" t="s">
        <v>524</v>
      </c>
      <c r="L4555" s="5">
        <v>67277.56</v>
      </c>
      <c r="M4555" s="5">
        <v>79352.06</v>
      </c>
      <c r="N4555" s="4">
        <v>0</v>
      </c>
      <c r="O4555" s="4" t="s">
        <v>30</v>
      </c>
      <c r="P4555" s="4" t="s">
        <v>1110</v>
      </c>
      <c r="Q4555" s="4" t="s">
        <v>32</v>
      </c>
      <c r="R4555" s="6"/>
      <c r="S4555" s="7">
        <f t="shared" si="728"/>
        <v>79352.06</v>
      </c>
      <c r="T4555" s="7">
        <f t="shared" si="736"/>
        <v>33638.78</v>
      </c>
      <c r="U4555" s="7">
        <f t="shared" si="729"/>
        <v>33638.78</v>
      </c>
      <c r="V4555" s="7">
        <f t="shared" si="731"/>
        <v>10091.634</v>
      </c>
      <c r="W4555" s="7">
        <f t="shared" si="732"/>
        <v>2220.1594799999998</v>
      </c>
      <c r="X4555" s="7">
        <f t="shared" si="730"/>
        <v>12311.79348</v>
      </c>
      <c r="Y4555" s="7">
        <f>L4555+X4555</f>
        <v>79589.353479999991</v>
      </c>
      <c r="Z4555" s="4">
        <v>2</v>
      </c>
      <c r="AA4555" s="7">
        <f t="shared" si="733"/>
        <v>31835.741391999996</v>
      </c>
      <c r="AB4555" s="4">
        <v>3</v>
      </c>
      <c r="AC4555" s="7">
        <f t="shared" si="734"/>
        <v>18570.84914533333</v>
      </c>
      <c r="AD4555">
        <v>3</v>
      </c>
      <c r="AE4555" s="8">
        <f t="shared" si="735"/>
        <v>23876.806043999997</v>
      </c>
    </row>
    <row r="4556" spans="1:31" x14ac:dyDescent="0.25">
      <c r="A4556" s="4">
        <v>491906</v>
      </c>
      <c r="B4556" s="4" t="s">
        <v>14209</v>
      </c>
      <c r="C4556" s="4">
        <v>95875298</v>
      </c>
      <c r="D4556" s="4">
        <v>25039162</v>
      </c>
      <c r="E4556" s="4" t="s">
        <v>14210</v>
      </c>
      <c r="F4556" s="4" t="s">
        <v>232</v>
      </c>
      <c r="G4556" s="4" t="s">
        <v>14211</v>
      </c>
      <c r="H4556" s="4"/>
      <c r="I4556" s="4"/>
      <c r="J4556" s="4" t="s">
        <v>40</v>
      </c>
      <c r="K4556" s="4" t="s">
        <v>1554</v>
      </c>
      <c r="L4556" s="5">
        <v>67289.17</v>
      </c>
      <c r="M4556" s="5">
        <v>81710.38</v>
      </c>
      <c r="N4556" s="4">
        <v>0</v>
      </c>
      <c r="O4556" s="4" t="s">
        <v>30</v>
      </c>
      <c r="P4556" s="4" t="s">
        <v>1110</v>
      </c>
      <c r="Q4556" s="4" t="s">
        <v>32</v>
      </c>
      <c r="R4556" s="6"/>
      <c r="S4556" s="7">
        <f t="shared" si="728"/>
        <v>81710.38</v>
      </c>
      <c r="T4556" s="7">
        <f t="shared" si="736"/>
        <v>33644.584999999999</v>
      </c>
      <c r="U4556" s="7">
        <f t="shared" si="729"/>
        <v>33644.584999999999</v>
      </c>
      <c r="V4556" s="7">
        <f t="shared" si="731"/>
        <v>10093.3755</v>
      </c>
      <c r="W4556" s="7">
        <f t="shared" si="732"/>
        <v>2220.54261</v>
      </c>
      <c r="X4556" s="7">
        <f t="shared" si="730"/>
        <v>12313.918110000001</v>
      </c>
      <c r="Y4556" s="7">
        <f>L4556+X4556</f>
        <v>79603.088109999997</v>
      </c>
      <c r="Z4556" s="4">
        <v>2</v>
      </c>
      <c r="AA4556" s="7">
        <f t="shared" si="733"/>
        <v>31841.235244</v>
      </c>
      <c r="AB4556" s="4">
        <v>3</v>
      </c>
      <c r="AC4556" s="7">
        <f t="shared" si="734"/>
        <v>18574.053892333333</v>
      </c>
      <c r="AD4556">
        <v>3</v>
      </c>
      <c r="AE4556" s="8">
        <f t="shared" si="735"/>
        <v>23880.926433000001</v>
      </c>
    </row>
    <row r="4557" spans="1:31" x14ac:dyDescent="0.25">
      <c r="A4557" s="4">
        <v>488428</v>
      </c>
      <c r="B4557" s="4" t="s">
        <v>14212</v>
      </c>
      <c r="C4557" s="4">
        <v>95573130</v>
      </c>
      <c r="D4557" s="4">
        <v>23085245</v>
      </c>
      <c r="E4557" s="4" t="s">
        <v>14213</v>
      </c>
      <c r="F4557" s="4" t="s">
        <v>232</v>
      </c>
      <c r="G4557" s="4" t="s">
        <v>14214</v>
      </c>
      <c r="H4557" s="4" t="s">
        <v>14215</v>
      </c>
      <c r="I4557" s="4"/>
      <c r="J4557" s="4" t="s">
        <v>155</v>
      </c>
      <c r="K4557" s="4" t="s">
        <v>347</v>
      </c>
      <c r="L4557" s="5">
        <v>67385.91</v>
      </c>
      <c r="M4557" s="5">
        <v>83343.47</v>
      </c>
      <c r="N4557" s="4">
        <v>0</v>
      </c>
      <c r="O4557" s="4" t="s">
        <v>47</v>
      </c>
      <c r="P4557" s="4" t="s">
        <v>1110</v>
      </c>
      <c r="Q4557" s="4" t="s">
        <v>32</v>
      </c>
      <c r="R4557" s="6"/>
      <c r="S4557" s="7">
        <f t="shared" si="728"/>
        <v>83343.47</v>
      </c>
      <c r="T4557" s="7">
        <f t="shared" si="736"/>
        <v>33692.955000000002</v>
      </c>
      <c r="U4557" s="7">
        <f t="shared" si="729"/>
        <v>33692.955000000002</v>
      </c>
      <c r="V4557" s="7">
        <f t="shared" si="731"/>
        <v>10107.886500000001</v>
      </c>
      <c r="W4557" s="7">
        <f t="shared" si="732"/>
        <v>2223.7350300000003</v>
      </c>
      <c r="X4557" s="7">
        <f t="shared" si="730"/>
        <v>12331.62153</v>
      </c>
      <c r="Y4557" s="7">
        <f>L4557+X4557</f>
        <v>79717.531530000007</v>
      </c>
      <c r="Z4557" s="4">
        <v>2</v>
      </c>
      <c r="AA4557" s="7">
        <f t="shared" si="733"/>
        <v>31887.012612000006</v>
      </c>
      <c r="AB4557" s="4">
        <v>3</v>
      </c>
      <c r="AC4557" s="7">
        <f t="shared" si="734"/>
        <v>18600.757356999999</v>
      </c>
      <c r="AD4557">
        <v>3</v>
      </c>
      <c r="AE4557" s="8">
        <f t="shared" si="735"/>
        <v>23915.259459000004</v>
      </c>
    </row>
    <row r="4558" spans="1:31" x14ac:dyDescent="0.25">
      <c r="A4558" s="4">
        <v>491820</v>
      </c>
      <c r="B4558" s="4" t="s">
        <v>14216</v>
      </c>
      <c r="C4558" s="4">
        <v>42306790</v>
      </c>
      <c r="D4558" s="4">
        <v>28235846</v>
      </c>
      <c r="E4558" s="4" t="s">
        <v>14217</v>
      </c>
      <c r="F4558" s="4" t="s">
        <v>232</v>
      </c>
      <c r="G4558" s="4" t="s">
        <v>14218</v>
      </c>
      <c r="H4558" s="4" t="s">
        <v>14219</v>
      </c>
      <c r="I4558" s="4"/>
      <c r="J4558" s="4" t="s">
        <v>40</v>
      </c>
      <c r="K4558" s="4" t="s">
        <v>6142</v>
      </c>
      <c r="L4558" s="5">
        <v>67461.03</v>
      </c>
      <c r="M4558" s="5">
        <v>138378.56</v>
      </c>
      <c r="N4558" s="4">
        <v>0</v>
      </c>
      <c r="O4558" s="4" t="s">
        <v>47</v>
      </c>
      <c r="P4558" s="4" t="s">
        <v>1110</v>
      </c>
      <c r="Q4558" s="4" t="s">
        <v>32</v>
      </c>
      <c r="R4558" s="6"/>
      <c r="S4558" s="7">
        <f t="shared" si="728"/>
        <v>138378.56</v>
      </c>
      <c r="T4558" s="7">
        <f t="shared" si="736"/>
        <v>33730.514999999999</v>
      </c>
      <c r="U4558" s="7">
        <f t="shared" si="729"/>
        <v>33730.514999999999</v>
      </c>
      <c r="V4558" s="7">
        <f t="shared" si="731"/>
        <v>10119.154499999999</v>
      </c>
      <c r="W4558" s="7">
        <f t="shared" si="732"/>
        <v>2226.2139899999997</v>
      </c>
      <c r="X4558" s="7">
        <f t="shared" si="730"/>
        <v>12345.368489999999</v>
      </c>
      <c r="Y4558" s="7">
        <f>L4558+X4558</f>
        <v>79806.398489999992</v>
      </c>
      <c r="Z4558" s="4">
        <v>2</v>
      </c>
      <c r="AA4558" s="7">
        <f t="shared" si="733"/>
        <v>31922.559395999997</v>
      </c>
      <c r="AB4558" s="4">
        <v>3</v>
      </c>
      <c r="AC4558" s="7">
        <f t="shared" si="734"/>
        <v>18621.492980999999</v>
      </c>
      <c r="AD4558">
        <v>3</v>
      </c>
      <c r="AE4558" s="8">
        <f t="shared" si="735"/>
        <v>23941.919546999998</v>
      </c>
    </row>
    <row r="4559" spans="1:31" x14ac:dyDescent="0.25">
      <c r="A4559" s="4">
        <v>485238</v>
      </c>
      <c r="B4559" s="4" t="s">
        <v>14220</v>
      </c>
      <c r="C4559" s="4">
        <v>16953028</v>
      </c>
      <c r="D4559" s="4">
        <v>28259309</v>
      </c>
      <c r="E4559" s="4" t="s">
        <v>14221</v>
      </c>
      <c r="F4559" s="4" t="s">
        <v>26</v>
      </c>
      <c r="G4559" s="4" t="s">
        <v>14222</v>
      </c>
      <c r="H4559" s="4"/>
      <c r="I4559" s="4"/>
      <c r="J4559" s="4" t="s">
        <v>294</v>
      </c>
      <c r="K4559" s="4" t="s">
        <v>1146</v>
      </c>
      <c r="L4559" s="5">
        <v>67526.83</v>
      </c>
      <c r="M4559" s="5">
        <v>91073.23</v>
      </c>
      <c r="N4559" s="4">
        <v>0</v>
      </c>
      <c r="O4559" s="4" t="s">
        <v>30</v>
      </c>
      <c r="P4559" s="4" t="s">
        <v>1110</v>
      </c>
      <c r="Q4559" s="4" t="s">
        <v>32</v>
      </c>
      <c r="R4559" s="6"/>
      <c r="S4559" s="7">
        <f t="shared" si="728"/>
        <v>91073.23</v>
      </c>
      <c r="T4559" s="7">
        <f t="shared" si="736"/>
        <v>33763.415000000001</v>
      </c>
      <c r="U4559" s="7">
        <f t="shared" si="729"/>
        <v>33763.415000000001</v>
      </c>
      <c r="V4559" s="7">
        <f t="shared" si="731"/>
        <v>10129.0245</v>
      </c>
      <c r="W4559" s="7">
        <f t="shared" si="732"/>
        <v>2228.3853899999999</v>
      </c>
      <c r="X4559" s="7">
        <f t="shared" si="730"/>
        <v>12357.409889999999</v>
      </c>
      <c r="Y4559" s="7">
        <f>L4559+X4559</f>
        <v>79884.239889999997</v>
      </c>
      <c r="Z4559" s="4">
        <v>2</v>
      </c>
      <c r="AA4559" s="7">
        <f t="shared" si="733"/>
        <v>31953.695956</v>
      </c>
      <c r="AB4559" s="4">
        <v>3</v>
      </c>
      <c r="AC4559" s="7">
        <f t="shared" si="734"/>
        <v>18639.655974333331</v>
      </c>
      <c r="AD4559">
        <v>3</v>
      </c>
      <c r="AE4559" s="8">
        <f t="shared" si="735"/>
        <v>23965.271966999997</v>
      </c>
    </row>
    <row r="4560" spans="1:31" x14ac:dyDescent="0.25">
      <c r="A4560" s="4">
        <v>489393</v>
      </c>
      <c r="B4560" s="4" t="s">
        <v>14223</v>
      </c>
      <c r="C4560" s="4">
        <v>34924952</v>
      </c>
      <c r="D4560" s="4">
        <v>24329386</v>
      </c>
      <c r="E4560" s="4" t="s">
        <v>14224</v>
      </c>
      <c r="F4560" s="4" t="s">
        <v>26</v>
      </c>
      <c r="G4560" s="4" t="s">
        <v>14225</v>
      </c>
      <c r="H4560" s="4" t="s">
        <v>14226</v>
      </c>
      <c r="I4560" s="4"/>
      <c r="J4560" s="4" t="s">
        <v>45</v>
      </c>
      <c r="K4560" s="4" t="s">
        <v>46</v>
      </c>
      <c r="L4560" s="5">
        <v>67584.97</v>
      </c>
      <c r="M4560" s="5">
        <v>85832.98</v>
      </c>
      <c r="N4560" s="4">
        <v>0</v>
      </c>
      <c r="O4560" s="4" t="s">
        <v>47</v>
      </c>
      <c r="P4560" s="4" t="s">
        <v>1110</v>
      </c>
      <c r="Q4560" s="4" t="s">
        <v>32</v>
      </c>
      <c r="R4560" s="6"/>
      <c r="S4560" s="7">
        <f t="shared" si="728"/>
        <v>85832.98</v>
      </c>
      <c r="T4560" s="7">
        <f t="shared" si="736"/>
        <v>33792.485000000001</v>
      </c>
      <c r="U4560" s="7">
        <f t="shared" si="729"/>
        <v>33792.485000000001</v>
      </c>
      <c r="V4560" s="7">
        <f t="shared" si="731"/>
        <v>10137.745499999999</v>
      </c>
      <c r="W4560" s="7">
        <f t="shared" si="732"/>
        <v>2230.3040099999998</v>
      </c>
      <c r="X4560" s="7">
        <f t="shared" si="730"/>
        <v>12368.049509999999</v>
      </c>
      <c r="Y4560" s="7">
        <f>L4560+X4560</f>
        <v>79953.019509999998</v>
      </c>
      <c r="Z4560" s="4">
        <v>2</v>
      </c>
      <c r="AA4560" s="7">
        <f t="shared" si="733"/>
        <v>31981.207804000001</v>
      </c>
      <c r="AB4560" s="4">
        <v>3</v>
      </c>
      <c r="AC4560" s="7">
        <f t="shared" si="734"/>
        <v>18655.704552333333</v>
      </c>
      <c r="AD4560">
        <v>3</v>
      </c>
      <c r="AE4560" s="8">
        <f t="shared" si="735"/>
        <v>23985.905853</v>
      </c>
    </row>
    <row r="4561" spans="1:31" x14ac:dyDescent="0.25">
      <c r="A4561" s="4">
        <v>485852</v>
      </c>
      <c r="B4561" s="4" t="s">
        <v>14227</v>
      </c>
      <c r="C4561" s="4">
        <v>27801511</v>
      </c>
      <c r="D4561" s="4">
        <v>19597999</v>
      </c>
      <c r="E4561" s="4" t="s">
        <v>14228</v>
      </c>
      <c r="F4561" s="4" t="s">
        <v>26</v>
      </c>
      <c r="G4561" s="4"/>
      <c r="H4561" s="4"/>
      <c r="I4561" s="4"/>
      <c r="J4561" s="4" t="s">
        <v>28</v>
      </c>
      <c r="K4561" s="4" t="s">
        <v>29</v>
      </c>
      <c r="L4561" s="5">
        <v>67648.03</v>
      </c>
      <c r="M4561" s="5">
        <v>88627.56</v>
      </c>
      <c r="N4561" s="4">
        <v>0</v>
      </c>
      <c r="O4561" s="4" t="s">
        <v>30</v>
      </c>
      <c r="P4561" s="4" t="s">
        <v>1110</v>
      </c>
      <c r="Q4561" s="4" t="s">
        <v>32</v>
      </c>
      <c r="R4561" s="6"/>
      <c r="S4561" s="7">
        <f t="shared" si="728"/>
        <v>88627.56</v>
      </c>
      <c r="T4561" s="7">
        <f t="shared" si="736"/>
        <v>33824.014999999999</v>
      </c>
      <c r="U4561" s="7">
        <f t="shared" si="729"/>
        <v>33824.014999999999</v>
      </c>
      <c r="V4561" s="7">
        <f t="shared" si="731"/>
        <v>10147.2045</v>
      </c>
      <c r="W4561" s="7">
        <f t="shared" si="732"/>
        <v>2232.38499</v>
      </c>
      <c r="X4561" s="7">
        <f t="shared" si="730"/>
        <v>12379.58949</v>
      </c>
      <c r="Y4561" s="7">
        <f>L4561+X4561</f>
        <v>80027.619489999997</v>
      </c>
      <c r="Z4561" s="4">
        <v>2</v>
      </c>
      <c r="AA4561" s="7">
        <f t="shared" si="733"/>
        <v>32011.047795999999</v>
      </c>
      <c r="AB4561" s="4">
        <v>3</v>
      </c>
      <c r="AC4561" s="7">
        <f t="shared" si="734"/>
        <v>18673.111214333334</v>
      </c>
      <c r="AD4561">
        <v>3</v>
      </c>
      <c r="AE4561" s="8">
        <f t="shared" si="735"/>
        <v>24008.285847000003</v>
      </c>
    </row>
    <row r="4562" spans="1:31" x14ac:dyDescent="0.25">
      <c r="A4562" s="4">
        <v>485503</v>
      </c>
      <c r="B4562" s="4" t="s">
        <v>14229</v>
      </c>
      <c r="C4562" s="4">
        <v>16455632</v>
      </c>
      <c r="D4562" s="4">
        <v>30329184</v>
      </c>
      <c r="E4562" s="4" t="s">
        <v>14230</v>
      </c>
      <c r="F4562" s="4" t="s">
        <v>26</v>
      </c>
      <c r="G4562" s="4" t="s">
        <v>14231</v>
      </c>
      <c r="H4562" s="4" t="s">
        <v>14232</v>
      </c>
      <c r="I4562" s="4"/>
      <c r="J4562" s="4" t="s">
        <v>28</v>
      </c>
      <c r="K4562" s="4" t="s">
        <v>29</v>
      </c>
      <c r="L4562" s="5">
        <v>67684.820000000007</v>
      </c>
      <c r="M4562" s="5">
        <v>88674.55</v>
      </c>
      <c r="N4562" s="4">
        <v>0</v>
      </c>
      <c r="O4562" s="4" t="s">
        <v>30</v>
      </c>
      <c r="P4562" s="4" t="s">
        <v>1110</v>
      </c>
      <c r="Q4562" s="4" t="s">
        <v>32</v>
      </c>
      <c r="R4562" s="6"/>
      <c r="S4562" s="7">
        <f t="shared" si="728"/>
        <v>88674.55</v>
      </c>
      <c r="T4562" s="7">
        <f t="shared" si="736"/>
        <v>33842.410000000003</v>
      </c>
      <c r="U4562" s="7">
        <f t="shared" si="729"/>
        <v>33842.410000000003</v>
      </c>
      <c r="V4562" s="7">
        <f t="shared" si="731"/>
        <v>10152.723</v>
      </c>
      <c r="W4562" s="7">
        <f t="shared" si="732"/>
        <v>2233.59906</v>
      </c>
      <c r="X4562" s="7">
        <f t="shared" si="730"/>
        <v>12386.32206</v>
      </c>
      <c r="Y4562" s="7">
        <f>L4562+X4562</f>
        <v>80071.142060000013</v>
      </c>
      <c r="Z4562" s="4">
        <v>2</v>
      </c>
      <c r="AA4562" s="7">
        <f t="shared" si="733"/>
        <v>32028.456824000008</v>
      </c>
      <c r="AB4562" s="4">
        <v>3</v>
      </c>
      <c r="AC4562" s="7">
        <f t="shared" si="734"/>
        <v>18683.266480666669</v>
      </c>
      <c r="AD4562">
        <v>3</v>
      </c>
      <c r="AE4562" s="8">
        <f t="shared" si="735"/>
        <v>24021.342618000006</v>
      </c>
    </row>
    <row r="4563" spans="1:31" x14ac:dyDescent="0.25">
      <c r="A4563" s="4">
        <v>490217</v>
      </c>
      <c r="B4563" s="4" t="s">
        <v>14233</v>
      </c>
      <c r="C4563" s="4">
        <v>23296527</v>
      </c>
      <c r="D4563" s="4">
        <v>24733660</v>
      </c>
      <c r="E4563" s="4" t="s">
        <v>14234</v>
      </c>
      <c r="F4563" s="4" t="s">
        <v>232</v>
      </c>
      <c r="G4563" s="4" t="s">
        <v>14235</v>
      </c>
      <c r="H4563" s="4" t="s">
        <v>14236</v>
      </c>
      <c r="I4563" s="4"/>
      <c r="J4563" s="4" t="s">
        <v>429</v>
      </c>
      <c r="K4563" s="4" t="s">
        <v>980</v>
      </c>
      <c r="L4563" s="5">
        <v>67690.59</v>
      </c>
      <c r="M4563" s="5">
        <v>143767.16</v>
      </c>
      <c r="N4563" s="4">
        <v>0</v>
      </c>
      <c r="O4563" s="4" t="s">
        <v>30</v>
      </c>
      <c r="P4563" s="4" t="s">
        <v>1110</v>
      </c>
      <c r="Q4563" s="4" t="s">
        <v>32</v>
      </c>
      <c r="R4563" s="6"/>
      <c r="S4563" s="7">
        <f t="shared" si="728"/>
        <v>143767.16</v>
      </c>
      <c r="T4563" s="7">
        <f t="shared" si="736"/>
        <v>33845.294999999998</v>
      </c>
      <c r="U4563" s="7">
        <f t="shared" si="729"/>
        <v>33845.294999999998</v>
      </c>
      <c r="V4563" s="7">
        <f t="shared" si="731"/>
        <v>10153.5885</v>
      </c>
      <c r="W4563" s="7">
        <f t="shared" si="732"/>
        <v>2233.7894700000002</v>
      </c>
      <c r="X4563" s="7">
        <f t="shared" si="730"/>
        <v>12387.37797</v>
      </c>
      <c r="Y4563" s="7">
        <f>L4563+X4563</f>
        <v>80077.967969999998</v>
      </c>
      <c r="Z4563" s="4">
        <v>2</v>
      </c>
      <c r="AA4563" s="7">
        <f t="shared" si="733"/>
        <v>32031.187188</v>
      </c>
      <c r="AB4563" s="4">
        <v>3</v>
      </c>
      <c r="AC4563" s="7">
        <f t="shared" si="734"/>
        <v>18684.859193</v>
      </c>
      <c r="AD4563">
        <v>3</v>
      </c>
      <c r="AE4563" s="8">
        <f t="shared" si="735"/>
        <v>24023.390390999997</v>
      </c>
    </row>
    <row r="4564" spans="1:31" x14ac:dyDescent="0.25">
      <c r="A4564" s="4">
        <v>487968</v>
      </c>
      <c r="B4564" s="4" t="s">
        <v>14237</v>
      </c>
      <c r="C4564" s="4">
        <v>38828366</v>
      </c>
      <c r="D4564" s="4">
        <v>29692849</v>
      </c>
      <c r="E4564" s="4" t="s">
        <v>14238</v>
      </c>
      <c r="F4564" s="4" t="s">
        <v>232</v>
      </c>
      <c r="G4564" s="4" t="s">
        <v>14239</v>
      </c>
      <c r="H4564" s="4"/>
      <c r="I4564" s="4"/>
      <c r="J4564" s="4" t="s">
        <v>155</v>
      </c>
      <c r="K4564" s="4" t="s">
        <v>347</v>
      </c>
      <c r="L4564" s="5">
        <v>67763.38</v>
      </c>
      <c r="M4564" s="5">
        <v>116557.88</v>
      </c>
      <c r="N4564" s="4">
        <v>0</v>
      </c>
      <c r="O4564" s="4" t="s">
        <v>47</v>
      </c>
      <c r="P4564" s="4" t="s">
        <v>1110</v>
      </c>
      <c r="Q4564" s="4" t="s">
        <v>32</v>
      </c>
      <c r="R4564" s="6"/>
      <c r="S4564" s="7">
        <f t="shared" si="728"/>
        <v>116557.88</v>
      </c>
      <c r="T4564" s="7">
        <f t="shared" si="736"/>
        <v>33881.69</v>
      </c>
      <c r="U4564" s="7">
        <f t="shared" si="729"/>
        <v>33881.69</v>
      </c>
      <c r="V4564" s="7">
        <f t="shared" si="731"/>
        <v>10164.507</v>
      </c>
      <c r="W4564" s="7">
        <f t="shared" si="732"/>
        <v>2236.1915399999998</v>
      </c>
      <c r="X4564" s="7">
        <f t="shared" si="730"/>
        <v>12400.698539999999</v>
      </c>
      <c r="Y4564" s="7">
        <f>L4564+X4564</f>
        <v>80164.078540000002</v>
      </c>
      <c r="Z4564" s="4">
        <v>2</v>
      </c>
      <c r="AA4564" s="7">
        <f t="shared" si="733"/>
        <v>32065.631416000004</v>
      </c>
      <c r="AB4564" s="4">
        <v>3</v>
      </c>
      <c r="AC4564" s="7">
        <f t="shared" si="734"/>
        <v>18704.951659333332</v>
      </c>
      <c r="AD4564">
        <v>3</v>
      </c>
      <c r="AE4564" s="8">
        <f t="shared" si="735"/>
        <v>24049.223561999999</v>
      </c>
    </row>
    <row r="4565" spans="1:31" x14ac:dyDescent="0.25">
      <c r="A4565" s="4">
        <v>487641</v>
      </c>
      <c r="B4565" s="4" t="s">
        <v>14240</v>
      </c>
      <c r="C4565" s="4">
        <v>33483972</v>
      </c>
      <c r="D4565" s="4">
        <v>6995189</v>
      </c>
      <c r="E4565" s="4" t="s">
        <v>14241</v>
      </c>
      <c r="F4565" s="4" t="s">
        <v>232</v>
      </c>
      <c r="G4565" s="4" t="s">
        <v>14242</v>
      </c>
      <c r="H4565" s="4"/>
      <c r="I4565" s="4"/>
      <c r="J4565" s="4" t="s">
        <v>155</v>
      </c>
      <c r="K4565" s="4" t="s">
        <v>347</v>
      </c>
      <c r="L4565" s="5">
        <v>67916.429999999993</v>
      </c>
      <c r="M4565" s="5">
        <v>83405.66</v>
      </c>
      <c r="N4565" s="4">
        <v>0</v>
      </c>
      <c r="O4565" s="4" t="s">
        <v>47</v>
      </c>
      <c r="P4565" s="4" t="s">
        <v>1110</v>
      </c>
      <c r="Q4565" s="4" t="s">
        <v>32</v>
      </c>
      <c r="R4565" s="6"/>
      <c r="S4565" s="7">
        <f t="shared" si="728"/>
        <v>83405.66</v>
      </c>
      <c r="T4565" s="7">
        <f t="shared" si="736"/>
        <v>33958.214999999997</v>
      </c>
      <c r="U4565" s="7">
        <f t="shared" si="729"/>
        <v>33958.214999999997</v>
      </c>
      <c r="V4565" s="7">
        <f t="shared" si="731"/>
        <v>10187.464499999998</v>
      </c>
      <c r="W4565" s="7">
        <f t="shared" si="732"/>
        <v>2241.2421899999995</v>
      </c>
      <c r="X4565" s="7">
        <f t="shared" si="730"/>
        <v>12428.706689999997</v>
      </c>
      <c r="Y4565" s="7">
        <f>L4565+X4565</f>
        <v>80345.136689999985</v>
      </c>
      <c r="Z4565" s="4">
        <v>2</v>
      </c>
      <c r="AA4565" s="7">
        <f t="shared" si="733"/>
        <v>32138.054675999996</v>
      </c>
      <c r="AB4565" s="4">
        <v>3</v>
      </c>
      <c r="AC4565" s="7">
        <f t="shared" si="734"/>
        <v>18747.198560999994</v>
      </c>
      <c r="AD4565">
        <v>3</v>
      </c>
      <c r="AE4565" s="8">
        <f t="shared" si="735"/>
        <v>24103.541006999996</v>
      </c>
    </row>
    <row r="4566" spans="1:31" x14ac:dyDescent="0.25">
      <c r="A4566" s="4">
        <v>491833</v>
      </c>
      <c r="B4566" s="4" t="s">
        <v>14243</v>
      </c>
      <c r="C4566" s="4">
        <v>43731550</v>
      </c>
      <c r="D4566" s="4">
        <v>28042430</v>
      </c>
      <c r="E4566" s="4" t="s">
        <v>14244</v>
      </c>
      <c r="F4566" s="4" t="s">
        <v>232</v>
      </c>
      <c r="G4566" s="4" t="s">
        <v>14245</v>
      </c>
      <c r="H4566" s="4"/>
      <c r="I4566" s="4"/>
      <c r="J4566" s="4" t="s">
        <v>40</v>
      </c>
      <c r="K4566" s="4" t="s">
        <v>524</v>
      </c>
      <c r="L4566" s="5">
        <v>68025.7</v>
      </c>
      <c r="M4566" s="5">
        <v>82832.08</v>
      </c>
      <c r="N4566" s="4">
        <v>0</v>
      </c>
      <c r="O4566" s="4" t="s">
        <v>30</v>
      </c>
      <c r="P4566" s="4" t="s">
        <v>1110</v>
      </c>
      <c r="Q4566" s="4" t="s">
        <v>32</v>
      </c>
      <c r="R4566" s="6"/>
      <c r="S4566" s="7">
        <f t="shared" si="728"/>
        <v>82832.08</v>
      </c>
      <c r="T4566" s="7">
        <f t="shared" si="736"/>
        <v>34012.85</v>
      </c>
      <c r="U4566" s="7">
        <f t="shared" si="729"/>
        <v>34012.85</v>
      </c>
      <c r="V4566" s="7">
        <f t="shared" si="731"/>
        <v>10203.855</v>
      </c>
      <c r="W4566" s="7">
        <f t="shared" si="732"/>
        <v>2244.8480999999997</v>
      </c>
      <c r="X4566" s="7">
        <f t="shared" si="730"/>
        <v>12448.703099999999</v>
      </c>
      <c r="Y4566" s="7">
        <f>L4566+X4566</f>
        <v>80474.403099999996</v>
      </c>
      <c r="Z4566" s="4">
        <v>2</v>
      </c>
      <c r="AA4566" s="7">
        <f t="shared" si="733"/>
        <v>32189.76124</v>
      </c>
      <c r="AB4566" s="4">
        <v>3</v>
      </c>
      <c r="AC4566" s="7">
        <f t="shared" si="734"/>
        <v>18777.360723333331</v>
      </c>
      <c r="AD4566">
        <v>3</v>
      </c>
      <c r="AE4566" s="8">
        <f t="shared" si="735"/>
        <v>24142.320930000002</v>
      </c>
    </row>
    <row r="4567" spans="1:31" x14ac:dyDescent="0.25">
      <c r="A4567" s="4">
        <v>486773</v>
      </c>
      <c r="B4567" s="4" t="s">
        <v>14246</v>
      </c>
      <c r="C4567" s="4">
        <v>6244603</v>
      </c>
      <c r="D4567" s="4">
        <v>27585736</v>
      </c>
      <c r="E4567" s="4" t="s">
        <v>14247</v>
      </c>
      <c r="F4567" s="4" t="s">
        <v>26</v>
      </c>
      <c r="G4567" s="4" t="s">
        <v>14248</v>
      </c>
      <c r="H4567" s="4"/>
      <c r="I4567" s="4"/>
      <c r="J4567" s="4" t="s">
        <v>28</v>
      </c>
      <c r="K4567" s="4" t="s">
        <v>2157</v>
      </c>
      <c r="L4567" s="5">
        <v>68038.3</v>
      </c>
      <c r="M4567" s="5">
        <v>90041.05</v>
      </c>
      <c r="N4567" s="4">
        <v>0</v>
      </c>
      <c r="O4567" s="4" t="s">
        <v>30</v>
      </c>
      <c r="P4567" s="4" t="s">
        <v>1110</v>
      </c>
      <c r="Q4567" s="4" t="s">
        <v>32</v>
      </c>
      <c r="R4567" s="6"/>
      <c r="S4567" s="7">
        <f t="shared" si="728"/>
        <v>90041.05</v>
      </c>
      <c r="T4567" s="7">
        <f t="shared" si="736"/>
        <v>34019.15</v>
      </c>
      <c r="U4567" s="7">
        <f t="shared" si="729"/>
        <v>34019.15</v>
      </c>
      <c r="V4567" s="7">
        <f t="shared" si="731"/>
        <v>10205.745000000001</v>
      </c>
      <c r="W4567" s="7">
        <f t="shared" si="732"/>
        <v>2245.2639000000004</v>
      </c>
      <c r="X4567" s="7">
        <f t="shared" si="730"/>
        <v>12451.008900000001</v>
      </c>
      <c r="Y4567" s="7">
        <f>L4567+X4567</f>
        <v>80489.308900000004</v>
      </c>
      <c r="Z4567" s="4">
        <v>2</v>
      </c>
      <c r="AA4567" s="7">
        <f t="shared" si="733"/>
        <v>32195.723560000002</v>
      </c>
      <c r="AB4567" s="4">
        <v>3</v>
      </c>
      <c r="AC4567" s="7">
        <f t="shared" si="734"/>
        <v>18780.838743333334</v>
      </c>
      <c r="AD4567">
        <v>3</v>
      </c>
      <c r="AE4567" s="8">
        <f t="shared" si="735"/>
        <v>24146.792669999999</v>
      </c>
    </row>
    <row r="4568" spans="1:31" x14ac:dyDescent="0.25">
      <c r="A4568" s="4">
        <v>486363</v>
      </c>
      <c r="B4568" s="4" t="s">
        <v>14249</v>
      </c>
      <c r="C4568" s="4">
        <v>37447825</v>
      </c>
      <c r="D4568" s="4">
        <v>28335648</v>
      </c>
      <c r="E4568" s="4" t="s">
        <v>14250</v>
      </c>
      <c r="F4568" s="4" t="s">
        <v>26</v>
      </c>
      <c r="G4568" s="4" t="s">
        <v>14251</v>
      </c>
      <c r="H4568" s="4"/>
      <c r="I4568" s="4"/>
      <c r="J4568" s="4" t="s">
        <v>28</v>
      </c>
      <c r="K4568" s="4" t="s">
        <v>9704</v>
      </c>
      <c r="L4568" s="5">
        <v>68100.81</v>
      </c>
      <c r="M4568" s="5">
        <v>91853.18</v>
      </c>
      <c r="N4568" s="4">
        <v>0</v>
      </c>
      <c r="O4568" s="4" t="s">
        <v>30</v>
      </c>
      <c r="P4568" s="4" t="s">
        <v>1110</v>
      </c>
      <c r="Q4568" s="4" t="s">
        <v>32</v>
      </c>
      <c r="R4568" s="6"/>
      <c r="S4568" s="7">
        <f t="shared" si="728"/>
        <v>91853.18</v>
      </c>
      <c r="T4568" s="7">
        <f t="shared" si="736"/>
        <v>34050.404999999999</v>
      </c>
      <c r="U4568" s="7">
        <f t="shared" si="729"/>
        <v>34050.404999999999</v>
      </c>
      <c r="V4568" s="7">
        <f t="shared" si="731"/>
        <v>10215.121499999999</v>
      </c>
      <c r="W4568" s="7">
        <f t="shared" si="732"/>
        <v>2247.3267299999998</v>
      </c>
      <c r="X4568" s="7">
        <f t="shared" si="730"/>
        <v>12462.448229999998</v>
      </c>
      <c r="Y4568" s="7">
        <f>L4568+X4568</f>
        <v>80563.258229999992</v>
      </c>
      <c r="Z4568" s="4">
        <v>2</v>
      </c>
      <c r="AA4568" s="7">
        <f t="shared" si="733"/>
        <v>32225.303291999997</v>
      </c>
      <c r="AB4568" s="4">
        <v>3</v>
      </c>
      <c r="AC4568" s="7">
        <f t="shared" si="734"/>
        <v>18798.093586999999</v>
      </c>
      <c r="AD4568">
        <v>3</v>
      </c>
      <c r="AE4568" s="8">
        <f t="shared" si="735"/>
        <v>24168.977469000001</v>
      </c>
    </row>
    <row r="4569" spans="1:31" x14ac:dyDescent="0.25">
      <c r="A4569" s="4">
        <v>489592</v>
      </c>
      <c r="B4569" s="4" t="s">
        <v>14252</v>
      </c>
      <c r="C4569" s="4">
        <v>39099842</v>
      </c>
      <c r="D4569" s="4">
        <v>20546363</v>
      </c>
      <c r="E4569" s="4" t="s">
        <v>14253</v>
      </c>
      <c r="F4569" s="4" t="s">
        <v>26</v>
      </c>
      <c r="G4569" s="4" t="s">
        <v>14254</v>
      </c>
      <c r="H4569" s="4" t="s">
        <v>14255</v>
      </c>
      <c r="I4569" s="4"/>
      <c r="J4569" s="4" t="s">
        <v>45</v>
      </c>
      <c r="K4569" s="4" t="s">
        <v>46</v>
      </c>
      <c r="L4569" s="5">
        <v>68139.89</v>
      </c>
      <c r="M4569" s="5">
        <v>85633.31</v>
      </c>
      <c r="N4569" s="4">
        <v>0</v>
      </c>
      <c r="O4569" s="4" t="s">
        <v>47</v>
      </c>
      <c r="P4569" s="4" t="s">
        <v>1110</v>
      </c>
      <c r="Q4569" s="4" t="s">
        <v>32</v>
      </c>
      <c r="R4569" s="6"/>
      <c r="S4569" s="7">
        <f t="shared" si="728"/>
        <v>85633.31</v>
      </c>
      <c r="T4569" s="7">
        <f t="shared" si="736"/>
        <v>34069.945</v>
      </c>
      <c r="U4569" s="7">
        <f t="shared" si="729"/>
        <v>34069.945</v>
      </c>
      <c r="V4569" s="7">
        <f t="shared" si="731"/>
        <v>10220.9835</v>
      </c>
      <c r="W4569" s="7">
        <f t="shared" si="732"/>
        <v>2248.6163700000002</v>
      </c>
      <c r="X4569" s="7">
        <f t="shared" si="730"/>
        <v>12469.59987</v>
      </c>
      <c r="Y4569" s="7">
        <f>L4569+X4569</f>
        <v>80609.489870000005</v>
      </c>
      <c r="Z4569" s="4">
        <v>2</v>
      </c>
      <c r="AA4569" s="7">
        <f t="shared" si="733"/>
        <v>32243.795948000003</v>
      </c>
      <c r="AB4569" s="4">
        <v>3</v>
      </c>
      <c r="AC4569" s="7">
        <f t="shared" si="734"/>
        <v>18808.880969666669</v>
      </c>
      <c r="AD4569">
        <v>3</v>
      </c>
      <c r="AE4569" s="8">
        <f t="shared" si="735"/>
        <v>24182.846961000003</v>
      </c>
    </row>
    <row r="4570" spans="1:31" x14ac:dyDescent="0.25">
      <c r="A4570" s="4">
        <v>487135</v>
      </c>
      <c r="B4570" s="4" t="s">
        <v>14256</v>
      </c>
      <c r="C4570" s="4">
        <v>21438408</v>
      </c>
      <c r="D4570" s="4">
        <v>6230937</v>
      </c>
      <c r="E4570" s="4" t="s">
        <v>14257</v>
      </c>
      <c r="F4570" s="4" t="s">
        <v>232</v>
      </c>
      <c r="G4570" s="4" t="s">
        <v>14258</v>
      </c>
      <c r="H4570" s="4" t="s">
        <v>14259</v>
      </c>
      <c r="I4570" s="4"/>
      <c r="J4570" s="4" t="s">
        <v>155</v>
      </c>
      <c r="K4570" s="4" t="s">
        <v>604</v>
      </c>
      <c r="L4570" s="5">
        <v>158666.42000000001</v>
      </c>
      <c r="M4570" s="5">
        <v>288588.37</v>
      </c>
      <c r="N4570" s="4">
        <v>0</v>
      </c>
      <c r="O4570" s="4" t="s">
        <v>47</v>
      </c>
      <c r="P4570" s="4" t="s">
        <v>498</v>
      </c>
      <c r="Q4570" s="4" t="s">
        <v>499</v>
      </c>
      <c r="R4570" s="6">
        <v>45435.569934293984</v>
      </c>
      <c r="S4570" s="7">
        <f t="shared" si="728"/>
        <v>288588.37</v>
      </c>
      <c r="T4570" s="7">
        <f t="shared" si="736"/>
        <v>79333.210000000006</v>
      </c>
      <c r="U4570" s="7">
        <f t="shared" si="729"/>
        <v>79333.210000000006</v>
      </c>
      <c r="V4570" s="7">
        <f t="shared" si="731"/>
        <v>23799.963</v>
      </c>
      <c r="W4570" s="7">
        <f t="shared" si="732"/>
        <v>5235.9918600000001</v>
      </c>
      <c r="X4570" s="7">
        <f t="shared" si="730"/>
        <v>29035.954859999998</v>
      </c>
      <c r="Y4570" s="7">
        <f>L4570+X4570</f>
        <v>187702.37486000001</v>
      </c>
      <c r="Z4570" s="4">
        <v>2</v>
      </c>
      <c r="AA4570" s="7">
        <f t="shared" si="733"/>
        <v>75080.949944000007</v>
      </c>
      <c r="AB4570" s="4">
        <v>3</v>
      </c>
      <c r="AC4570" s="7">
        <f t="shared" si="734"/>
        <v>43797.220800666662</v>
      </c>
      <c r="AD4570">
        <v>3</v>
      </c>
      <c r="AE4570" s="8">
        <f t="shared" si="735"/>
        <v>56310.712458000002</v>
      </c>
    </row>
    <row r="4571" spans="1:31" x14ac:dyDescent="0.25">
      <c r="A4571" s="4">
        <v>491892</v>
      </c>
      <c r="B4571" s="4" t="s">
        <v>14260</v>
      </c>
      <c r="C4571" s="4">
        <v>95417187</v>
      </c>
      <c r="D4571" s="4">
        <v>21763429</v>
      </c>
      <c r="E4571" s="4" t="s">
        <v>14261</v>
      </c>
      <c r="F4571" s="4" t="s">
        <v>232</v>
      </c>
      <c r="G4571" s="4" t="s">
        <v>14262</v>
      </c>
      <c r="H4571" s="4"/>
      <c r="I4571" s="4"/>
      <c r="J4571" s="4" t="s">
        <v>40</v>
      </c>
      <c r="K4571" s="4" t="s">
        <v>347</v>
      </c>
      <c r="L4571" s="5">
        <v>68426.41</v>
      </c>
      <c r="M4571" s="5">
        <v>91685.88</v>
      </c>
      <c r="N4571" s="4">
        <v>0</v>
      </c>
      <c r="O4571" s="4" t="s">
        <v>30</v>
      </c>
      <c r="P4571" s="4" t="s">
        <v>1110</v>
      </c>
      <c r="Q4571" s="4" t="s">
        <v>32</v>
      </c>
      <c r="R4571" s="6"/>
      <c r="S4571" s="7">
        <f t="shared" si="728"/>
        <v>91685.88</v>
      </c>
      <c r="T4571" s="7">
        <f t="shared" si="736"/>
        <v>34213.205000000002</v>
      </c>
      <c r="U4571" s="7">
        <f t="shared" si="729"/>
        <v>34213.205000000002</v>
      </c>
      <c r="V4571" s="7">
        <f t="shared" si="731"/>
        <v>10263.961499999999</v>
      </c>
      <c r="W4571" s="7">
        <f t="shared" si="732"/>
        <v>2258.0715299999997</v>
      </c>
      <c r="X4571" s="7">
        <f t="shared" si="730"/>
        <v>12522.033029999999</v>
      </c>
      <c r="Y4571" s="7">
        <f>L4571+X4571</f>
        <v>80948.443029999995</v>
      </c>
      <c r="Z4571" s="4">
        <v>2</v>
      </c>
      <c r="AA4571" s="7">
        <f t="shared" si="733"/>
        <v>32379.377211999999</v>
      </c>
      <c r="AB4571" s="4">
        <v>3</v>
      </c>
      <c r="AC4571" s="7">
        <f t="shared" si="734"/>
        <v>18887.97004033333</v>
      </c>
      <c r="AD4571">
        <v>3</v>
      </c>
      <c r="AE4571" s="8">
        <f t="shared" si="735"/>
        <v>24284.532909000001</v>
      </c>
    </row>
    <row r="4572" spans="1:31" x14ac:dyDescent="0.25">
      <c r="A4572" s="4">
        <v>486577</v>
      </c>
      <c r="B4572" s="4" t="s">
        <v>14263</v>
      </c>
      <c r="C4572" s="4">
        <v>41540779</v>
      </c>
      <c r="D4572" s="4">
        <v>27900984</v>
      </c>
      <c r="E4572" s="4" t="s">
        <v>14264</v>
      </c>
      <c r="F4572" s="4" t="s">
        <v>26</v>
      </c>
      <c r="G4572" s="4" t="s">
        <v>14265</v>
      </c>
      <c r="H4572" s="4" t="s">
        <v>14266</v>
      </c>
      <c r="I4572" s="4"/>
      <c r="J4572" s="4" t="s">
        <v>28</v>
      </c>
      <c r="K4572" s="4" t="s">
        <v>108</v>
      </c>
      <c r="L4572" s="5">
        <v>68542.17</v>
      </c>
      <c r="M4572" s="5">
        <v>89631.1</v>
      </c>
      <c r="N4572" s="4">
        <v>0</v>
      </c>
      <c r="O4572" s="4" t="s">
        <v>30</v>
      </c>
      <c r="P4572" s="4" t="s">
        <v>1110</v>
      </c>
      <c r="Q4572" s="4" t="s">
        <v>32</v>
      </c>
      <c r="R4572" s="6"/>
      <c r="S4572" s="7">
        <f t="shared" si="728"/>
        <v>89631.1</v>
      </c>
      <c r="T4572" s="7">
        <f t="shared" si="736"/>
        <v>34271.084999999999</v>
      </c>
      <c r="U4572" s="7">
        <f t="shared" si="729"/>
        <v>34271.084999999999</v>
      </c>
      <c r="V4572" s="7">
        <f t="shared" si="731"/>
        <v>10281.325499999999</v>
      </c>
      <c r="W4572" s="7">
        <f t="shared" si="732"/>
        <v>2261.8916099999997</v>
      </c>
      <c r="X4572" s="7">
        <f t="shared" si="730"/>
        <v>12543.217109999998</v>
      </c>
      <c r="Y4572" s="7">
        <f>L4572+X4572</f>
        <v>81085.387109999996</v>
      </c>
      <c r="Z4572" s="4">
        <v>2</v>
      </c>
      <c r="AA4572" s="7">
        <f t="shared" si="733"/>
        <v>32434.154844000001</v>
      </c>
      <c r="AB4572" s="4">
        <v>3</v>
      </c>
      <c r="AC4572" s="7">
        <f t="shared" si="734"/>
        <v>18919.923658999996</v>
      </c>
      <c r="AD4572">
        <v>3</v>
      </c>
      <c r="AE4572" s="8">
        <f t="shared" si="735"/>
        <v>24325.616133</v>
      </c>
    </row>
    <row r="4573" spans="1:31" x14ac:dyDescent="0.25">
      <c r="A4573" s="4">
        <v>487700</v>
      </c>
      <c r="B4573" s="4" t="s">
        <v>14267</v>
      </c>
      <c r="C4573" s="4">
        <v>34480700</v>
      </c>
      <c r="D4573" s="4">
        <v>23904709</v>
      </c>
      <c r="E4573" s="4" t="s">
        <v>14268</v>
      </c>
      <c r="F4573" s="4" t="s">
        <v>232</v>
      </c>
      <c r="G4573" s="4" t="s">
        <v>14269</v>
      </c>
      <c r="H4573" s="4"/>
      <c r="I4573" s="4"/>
      <c r="J4573" s="4" t="s">
        <v>155</v>
      </c>
      <c r="K4573" s="4" t="s">
        <v>347</v>
      </c>
      <c r="L4573" s="5">
        <v>68565.789999999994</v>
      </c>
      <c r="M4573" s="5">
        <v>84253.58</v>
      </c>
      <c r="N4573" s="4">
        <v>0</v>
      </c>
      <c r="O4573" s="4" t="s">
        <v>47</v>
      </c>
      <c r="P4573" s="4" t="s">
        <v>1110</v>
      </c>
      <c r="Q4573" s="4" t="s">
        <v>32</v>
      </c>
      <c r="R4573" s="6"/>
      <c r="S4573" s="7">
        <f t="shared" si="728"/>
        <v>84253.58</v>
      </c>
      <c r="T4573" s="7">
        <f t="shared" si="736"/>
        <v>34282.894999999997</v>
      </c>
      <c r="U4573" s="7">
        <f t="shared" si="729"/>
        <v>34282.894999999997</v>
      </c>
      <c r="V4573" s="7">
        <f t="shared" si="731"/>
        <v>10284.868499999999</v>
      </c>
      <c r="W4573" s="7">
        <f t="shared" si="732"/>
        <v>2262.6710699999999</v>
      </c>
      <c r="X4573" s="7">
        <f t="shared" si="730"/>
        <v>12547.539569999999</v>
      </c>
      <c r="Y4573" s="7">
        <f>L4573+X4573</f>
        <v>81113.329569999987</v>
      </c>
      <c r="Z4573" s="4">
        <v>2</v>
      </c>
      <c r="AA4573" s="7">
        <f t="shared" si="733"/>
        <v>32445.331827999995</v>
      </c>
      <c r="AB4573" s="4">
        <v>3</v>
      </c>
      <c r="AC4573" s="7">
        <f t="shared" si="734"/>
        <v>18926.443566333332</v>
      </c>
      <c r="AD4573">
        <v>3</v>
      </c>
      <c r="AE4573" s="8">
        <f t="shared" si="735"/>
        <v>24333.998871</v>
      </c>
    </row>
    <row r="4574" spans="1:31" x14ac:dyDescent="0.25">
      <c r="A4574" s="4">
        <v>491858</v>
      </c>
      <c r="B4574" s="4" t="s">
        <v>14270</v>
      </c>
      <c r="C4574" s="4">
        <v>47077064</v>
      </c>
      <c r="D4574" s="4">
        <v>28193627</v>
      </c>
      <c r="E4574" s="4" t="s">
        <v>14271</v>
      </c>
      <c r="F4574" s="4" t="s">
        <v>232</v>
      </c>
      <c r="G4574" s="4" t="s">
        <v>14272</v>
      </c>
      <c r="H4574" s="4"/>
      <c r="I4574" s="4"/>
      <c r="J4574" s="4" t="s">
        <v>40</v>
      </c>
      <c r="K4574" s="4" t="s">
        <v>347</v>
      </c>
      <c r="L4574" s="5">
        <v>68590.850000000006</v>
      </c>
      <c r="M4574" s="5">
        <v>85993.09</v>
      </c>
      <c r="N4574" s="4">
        <v>0</v>
      </c>
      <c r="O4574" s="4" t="s">
        <v>30</v>
      </c>
      <c r="P4574" s="4" t="s">
        <v>1110</v>
      </c>
      <c r="Q4574" s="4" t="s">
        <v>32</v>
      </c>
      <c r="R4574" s="6"/>
      <c r="S4574" s="7">
        <f t="shared" si="728"/>
        <v>85993.09</v>
      </c>
      <c r="T4574" s="7">
        <f t="shared" si="736"/>
        <v>34295.425000000003</v>
      </c>
      <c r="U4574" s="7">
        <f t="shared" si="729"/>
        <v>34295.425000000003</v>
      </c>
      <c r="V4574" s="7">
        <f t="shared" si="731"/>
        <v>10288.627500000001</v>
      </c>
      <c r="W4574" s="7">
        <f t="shared" si="732"/>
        <v>2263.4980500000001</v>
      </c>
      <c r="X4574" s="7">
        <f t="shared" si="730"/>
        <v>12552.125550000001</v>
      </c>
      <c r="Y4574" s="7">
        <f>L4574+X4574</f>
        <v>81142.975550000003</v>
      </c>
      <c r="Z4574" s="4">
        <v>2</v>
      </c>
      <c r="AA4574" s="7">
        <f t="shared" si="733"/>
        <v>32457.190220000004</v>
      </c>
      <c r="AB4574" s="4">
        <v>3</v>
      </c>
      <c r="AC4574" s="7">
        <f t="shared" si="734"/>
        <v>18933.360961666665</v>
      </c>
      <c r="AD4574">
        <v>3</v>
      </c>
      <c r="AE4574" s="8">
        <f t="shared" si="735"/>
        <v>24342.892665000003</v>
      </c>
    </row>
    <row r="4575" spans="1:31" x14ac:dyDescent="0.25">
      <c r="A4575" s="4">
        <v>489390</v>
      </c>
      <c r="B4575" s="4" t="s">
        <v>14273</v>
      </c>
      <c r="C4575" s="4">
        <v>34893227</v>
      </c>
      <c r="D4575" s="4">
        <v>29548747</v>
      </c>
      <c r="E4575" s="4" t="s">
        <v>14274</v>
      </c>
      <c r="F4575" s="4" t="s">
        <v>232</v>
      </c>
      <c r="G4575" s="4" t="s">
        <v>14275</v>
      </c>
      <c r="H4575" s="4"/>
      <c r="I4575" s="4"/>
      <c r="J4575" s="4" t="s">
        <v>45</v>
      </c>
      <c r="K4575" s="4" t="s">
        <v>347</v>
      </c>
      <c r="L4575" s="5">
        <v>68717.05</v>
      </c>
      <c r="M4575" s="5">
        <v>85442.57</v>
      </c>
      <c r="N4575" s="4">
        <v>0</v>
      </c>
      <c r="O4575" s="4" t="s">
        <v>47</v>
      </c>
      <c r="P4575" s="4" t="s">
        <v>1110</v>
      </c>
      <c r="Q4575" s="4" t="s">
        <v>32</v>
      </c>
      <c r="R4575" s="6"/>
      <c r="S4575" s="7">
        <f t="shared" si="728"/>
        <v>85442.57</v>
      </c>
      <c r="T4575" s="7">
        <f t="shared" si="736"/>
        <v>34358.525000000001</v>
      </c>
      <c r="U4575" s="7">
        <f t="shared" si="729"/>
        <v>34358.525000000001</v>
      </c>
      <c r="V4575" s="7">
        <f t="shared" si="731"/>
        <v>10307.557500000001</v>
      </c>
      <c r="W4575" s="7">
        <f t="shared" si="732"/>
        <v>2267.6626500000002</v>
      </c>
      <c r="X4575" s="7">
        <f t="shared" si="730"/>
        <v>12575.220150000001</v>
      </c>
      <c r="Y4575" s="7">
        <f>L4575+X4575</f>
        <v>81292.270149999997</v>
      </c>
      <c r="Z4575" s="4">
        <v>2</v>
      </c>
      <c r="AA4575" s="7">
        <f t="shared" si="733"/>
        <v>32516.908060000002</v>
      </c>
      <c r="AB4575" s="4">
        <v>3</v>
      </c>
      <c r="AC4575" s="7">
        <f t="shared" si="734"/>
        <v>18968.196368333331</v>
      </c>
      <c r="AD4575">
        <v>3</v>
      </c>
      <c r="AE4575" s="8">
        <f t="shared" si="735"/>
        <v>24387.681045000001</v>
      </c>
    </row>
    <row r="4576" spans="1:31" x14ac:dyDescent="0.25">
      <c r="A4576" s="4">
        <v>487296</v>
      </c>
      <c r="B4576" s="4" t="s">
        <v>14276</v>
      </c>
      <c r="C4576" s="4">
        <v>26490144</v>
      </c>
      <c r="D4576" s="4">
        <v>25131769</v>
      </c>
      <c r="E4576" s="4" t="s">
        <v>14277</v>
      </c>
      <c r="F4576" s="4" t="s">
        <v>232</v>
      </c>
      <c r="G4576" s="4" t="s">
        <v>14278</v>
      </c>
      <c r="H4576" s="4"/>
      <c r="I4576" s="4"/>
      <c r="J4576" s="4" t="s">
        <v>155</v>
      </c>
      <c r="K4576" s="4" t="s">
        <v>347</v>
      </c>
      <c r="L4576" s="5">
        <v>68752.820000000007</v>
      </c>
      <c r="M4576" s="5">
        <v>85953.72</v>
      </c>
      <c r="N4576" s="4">
        <v>0</v>
      </c>
      <c r="O4576" s="4" t="s">
        <v>47</v>
      </c>
      <c r="P4576" s="4" t="s">
        <v>1110</v>
      </c>
      <c r="Q4576" s="4" t="s">
        <v>32</v>
      </c>
      <c r="R4576" s="6"/>
      <c r="S4576" s="7">
        <f t="shared" si="728"/>
        <v>85953.72</v>
      </c>
      <c r="T4576" s="7">
        <f t="shared" si="736"/>
        <v>34376.410000000003</v>
      </c>
      <c r="U4576" s="7">
        <f t="shared" si="729"/>
        <v>34376.410000000003</v>
      </c>
      <c r="V4576" s="7">
        <f t="shared" si="731"/>
        <v>10312.923000000001</v>
      </c>
      <c r="W4576" s="7">
        <f t="shared" si="732"/>
        <v>2268.8430600000002</v>
      </c>
      <c r="X4576" s="7">
        <f t="shared" si="730"/>
        <v>12581.766060000002</v>
      </c>
      <c r="Y4576" s="7">
        <f>L4576+X4576</f>
        <v>81334.586060000001</v>
      </c>
      <c r="Z4576" s="4">
        <v>2</v>
      </c>
      <c r="AA4576" s="7">
        <f t="shared" si="733"/>
        <v>32533.834424000001</v>
      </c>
      <c r="AB4576" s="4">
        <v>3</v>
      </c>
      <c r="AC4576" s="7">
        <f t="shared" si="734"/>
        <v>18978.070080666668</v>
      </c>
      <c r="AD4576">
        <v>3</v>
      </c>
      <c r="AE4576" s="8">
        <f t="shared" si="735"/>
        <v>24400.375818</v>
      </c>
    </row>
    <row r="4577" spans="1:31" x14ac:dyDescent="0.25">
      <c r="A4577" s="4">
        <v>486993</v>
      </c>
      <c r="B4577" s="4" t="s">
        <v>14279</v>
      </c>
      <c r="C4577" s="4">
        <v>12463152</v>
      </c>
      <c r="D4577" s="4">
        <v>23287625</v>
      </c>
      <c r="E4577" s="4" t="s">
        <v>14280</v>
      </c>
      <c r="F4577" s="4" t="s">
        <v>232</v>
      </c>
      <c r="G4577" s="4" t="s">
        <v>14281</v>
      </c>
      <c r="H4577" s="4"/>
      <c r="I4577" s="4"/>
      <c r="J4577" s="4" t="s">
        <v>155</v>
      </c>
      <c r="K4577" s="4" t="s">
        <v>347</v>
      </c>
      <c r="L4577" s="5">
        <v>68754.28</v>
      </c>
      <c r="M4577" s="5">
        <v>102978.2</v>
      </c>
      <c r="N4577" s="4">
        <v>0</v>
      </c>
      <c r="O4577" s="4" t="s">
        <v>47</v>
      </c>
      <c r="P4577" s="4" t="s">
        <v>1110</v>
      </c>
      <c r="Q4577" s="4" t="s">
        <v>32</v>
      </c>
      <c r="R4577" s="6"/>
      <c r="S4577" s="7">
        <f t="shared" si="728"/>
        <v>102978.2</v>
      </c>
      <c r="T4577" s="7">
        <f t="shared" si="736"/>
        <v>34377.14</v>
      </c>
      <c r="U4577" s="7">
        <f t="shared" si="729"/>
        <v>34377.14</v>
      </c>
      <c r="V4577" s="7">
        <f t="shared" si="731"/>
        <v>10313.142</v>
      </c>
      <c r="W4577" s="7">
        <f t="shared" si="732"/>
        <v>2268.8912399999999</v>
      </c>
      <c r="X4577" s="7">
        <f t="shared" si="730"/>
        <v>12582.033240000001</v>
      </c>
      <c r="Y4577" s="7">
        <f>L4577+X4577</f>
        <v>81336.313240000003</v>
      </c>
      <c r="Z4577" s="4">
        <v>2</v>
      </c>
      <c r="AA4577" s="7">
        <f t="shared" si="733"/>
        <v>32534.525296000003</v>
      </c>
      <c r="AB4577" s="4">
        <v>3</v>
      </c>
      <c r="AC4577" s="7">
        <f t="shared" si="734"/>
        <v>18978.473089333333</v>
      </c>
      <c r="AD4577">
        <v>3</v>
      </c>
      <c r="AE4577" s="8">
        <f t="shared" si="735"/>
        <v>24400.893972000002</v>
      </c>
    </row>
    <row r="4578" spans="1:31" x14ac:dyDescent="0.25">
      <c r="A4578" s="4">
        <v>491859</v>
      </c>
      <c r="B4578" s="4" t="s">
        <v>14282</v>
      </c>
      <c r="C4578" s="4">
        <v>47363713</v>
      </c>
      <c r="D4578" s="4">
        <v>29410845</v>
      </c>
      <c r="E4578" s="4" t="s">
        <v>14283</v>
      </c>
      <c r="F4578" s="4" t="s">
        <v>232</v>
      </c>
      <c r="G4578" s="4" t="s">
        <v>14284</v>
      </c>
      <c r="H4578" s="4"/>
      <c r="I4578" s="4"/>
      <c r="J4578" s="4" t="s">
        <v>40</v>
      </c>
      <c r="K4578" s="4" t="s">
        <v>524</v>
      </c>
      <c r="L4578" s="5">
        <v>69320.84</v>
      </c>
      <c r="M4578" s="5">
        <v>83767.59</v>
      </c>
      <c r="N4578" s="4">
        <v>0</v>
      </c>
      <c r="O4578" s="4" t="s">
        <v>30</v>
      </c>
      <c r="P4578" s="4" t="s">
        <v>1110</v>
      </c>
      <c r="Q4578" s="4" t="s">
        <v>32</v>
      </c>
      <c r="R4578" s="6"/>
      <c r="S4578" s="7">
        <f t="shared" si="728"/>
        <v>83767.59</v>
      </c>
      <c r="T4578" s="7">
        <f t="shared" si="736"/>
        <v>34660.42</v>
      </c>
      <c r="U4578" s="7">
        <f t="shared" si="729"/>
        <v>34660.42</v>
      </c>
      <c r="V4578" s="7">
        <f t="shared" si="731"/>
        <v>10398.125999999998</v>
      </c>
      <c r="W4578" s="7">
        <f t="shared" si="732"/>
        <v>2287.5877199999995</v>
      </c>
      <c r="X4578" s="7">
        <f t="shared" si="730"/>
        <v>12685.713719999998</v>
      </c>
      <c r="Y4578" s="7">
        <f>L4578+X4578</f>
        <v>82006.553719999996</v>
      </c>
      <c r="Z4578" s="4">
        <v>2</v>
      </c>
      <c r="AA4578" s="7">
        <f t="shared" si="733"/>
        <v>32802.621487999997</v>
      </c>
      <c r="AB4578" s="4">
        <v>3</v>
      </c>
      <c r="AC4578" s="7">
        <f t="shared" si="734"/>
        <v>19134.862534666663</v>
      </c>
      <c r="AD4578">
        <v>3</v>
      </c>
      <c r="AE4578" s="8">
        <f t="shared" si="735"/>
        <v>24601.966116</v>
      </c>
    </row>
    <row r="4579" spans="1:31" x14ac:dyDescent="0.25">
      <c r="A4579" s="4">
        <v>491852</v>
      </c>
      <c r="B4579" s="4" t="s">
        <v>14285</v>
      </c>
      <c r="C4579" s="4">
        <v>45931573</v>
      </c>
      <c r="D4579" s="4">
        <v>24535033</v>
      </c>
      <c r="E4579" s="4" t="s">
        <v>14286</v>
      </c>
      <c r="F4579" s="4" t="s">
        <v>232</v>
      </c>
      <c r="G4579" s="4" t="s">
        <v>14287</v>
      </c>
      <c r="H4579" s="4" t="s">
        <v>14288</v>
      </c>
      <c r="I4579" s="4"/>
      <c r="J4579" s="4" t="s">
        <v>40</v>
      </c>
      <c r="K4579" s="4" t="s">
        <v>14289</v>
      </c>
      <c r="L4579" s="5">
        <v>69373.39</v>
      </c>
      <c r="M4579" s="5">
        <v>132062.92000000001</v>
      </c>
      <c r="N4579" s="4">
        <v>0</v>
      </c>
      <c r="O4579" s="4" t="s">
        <v>30</v>
      </c>
      <c r="P4579" s="4" t="s">
        <v>1110</v>
      </c>
      <c r="Q4579" s="4" t="s">
        <v>32</v>
      </c>
      <c r="R4579" s="6"/>
      <c r="S4579" s="7">
        <f t="shared" si="728"/>
        <v>132062.92000000001</v>
      </c>
      <c r="T4579" s="7">
        <f t="shared" si="736"/>
        <v>34686.695</v>
      </c>
      <c r="U4579" s="7">
        <f t="shared" si="729"/>
        <v>34686.695</v>
      </c>
      <c r="V4579" s="7">
        <f t="shared" si="731"/>
        <v>10406.0085</v>
      </c>
      <c r="W4579" s="7">
        <f t="shared" si="732"/>
        <v>2289.3218700000002</v>
      </c>
      <c r="X4579" s="7">
        <f t="shared" si="730"/>
        <v>12695.33037</v>
      </c>
      <c r="Y4579" s="7">
        <f>L4579+X4579</f>
        <v>82068.720369999995</v>
      </c>
      <c r="Z4579" s="4">
        <v>2</v>
      </c>
      <c r="AA4579" s="7">
        <f t="shared" si="733"/>
        <v>32827.488147999997</v>
      </c>
      <c r="AB4579" s="4">
        <v>3</v>
      </c>
      <c r="AC4579" s="7">
        <f t="shared" si="734"/>
        <v>19149.368086333332</v>
      </c>
      <c r="AD4579">
        <v>3</v>
      </c>
      <c r="AE4579" s="8">
        <f t="shared" si="735"/>
        <v>24620.616110999999</v>
      </c>
    </row>
    <row r="4580" spans="1:31" x14ac:dyDescent="0.25">
      <c r="A4580" s="4">
        <v>486627</v>
      </c>
      <c r="B4580" s="4" t="s">
        <v>14290</v>
      </c>
      <c r="C4580" s="4">
        <v>42650257</v>
      </c>
      <c r="D4580" s="4">
        <v>28034951</v>
      </c>
      <c r="E4580" s="4" t="s">
        <v>14291</v>
      </c>
      <c r="F4580" s="4" t="s">
        <v>26</v>
      </c>
      <c r="G4580" s="4" t="s">
        <v>14292</v>
      </c>
      <c r="H4580" s="4"/>
      <c r="I4580" s="4"/>
      <c r="J4580" s="4" t="s">
        <v>28</v>
      </c>
      <c r="K4580" s="4" t="s">
        <v>29</v>
      </c>
      <c r="L4580" s="5">
        <v>69406.97</v>
      </c>
      <c r="M4580" s="5">
        <v>88026.01</v>
      </c>
      <c r="N4580" s="4">
        <v>0</v>
      </c>
      <c r="O4580" s="4" t="s">
        <v>30</v>
      </c>
      <c r="P4580" s="4" t="s">
        <v>3200</v>
      </c>
      <c r="Q4580" s="4" t="s">
        <v>32</v>
      </c>
      <c r="R4580" s="6"/>
      <c r="S4580" s="7">
        <f t="shared" si="728"/>
        <v>88026.01</v>
      </c>
      <c r="T4580" s="7">
        <f t="shared" si="736"/>
        <v>34703.485000000001</v>
      </c>
      <c r="U4580" s="7">
        <f t="shared" si="729"/>
        <v>34703.485000000001</v>
      </c>
      <c r="V4580" s="7">
        <f t="shared" si="731"/>
        <v>10411.0455</v>
      </c>
      <c r="W4580" s="7">
        <f t="shared" si="732"/>
        <v>2290.43001</v>
      </c>
      <c r="X4580" s="7">
        <f t="shared" si="730"/>
        <v>12701.47551</v>
      </c>
      <c r="Y4580" s="7">
        <f>L4580+X4580</f>
        <v>82108.445510000005</v>
      </c>
      <c r="Z4580" s="4">
        <v>2</v>
      </c>
      <c r="AA4580" s="7">
        <f t="shared" si="733"/>
        <v>32843.378204000001</v>
      </c>
      <c r="AB4580" s="4">
        <v>3</v>
      </c>
      <c r="AC4580" s="7">
        <f t="shared" si="734"/>
        <v>19158.637285666668</v>
      </c>
      <c r="AD4580">
        <v>3</v>
      </c>
      <c r="AE4580" s="8">
        <f t="shared" si="735"/>
        <v>24632.533653000002</v>
      </c>
    </row>
    <row r="4581" spans="1:31" x14ac:dyDescent="0.25">
      <c r="A4581" s="4">
        <v>489503</v>
      </c>
      <c r="B4581" s="4" t="s">
        <v>14293</v>
      </c>
      <c r="C4581" s="4">
        <v>37346570</v>
      </c>
      <c r="D4581" s="4">
        <v>29433884</v>
      </c>
      <c r="E4581" s="4" t="s">
        <v>14294</v>
      </c>
      <c r="F4581" s="4" t="s">
        <v>26</v>
      </c>
      <c r="G4581" s="4" t="s">
        <v>14295</v>
      </c>
      <c r="H4581" s="4"/>
      <c r="I4581" s="4"/>
      <c r="J4581" s="4" t="s">
        <v>45</v>
      </c>
      <c r="K4581" s="4" t="s">
        <v>46</v>
      </c>
      <c r="L4581" s="5">
        <v>69527.63</v>
      </c>
      <c r="M4581" s="5">
        <v>88770.66</v>
      </c>
      <c r="N4581" s="4">
        <v>0</v>
      </c>
      <c r="O4581" s="4" t="s">
        <v>30</v>
      </c>
      <c r="P4581" s="4" t="s">
        <v>1110</v>
      </c>
      <c r="Q4581" s="4" t="s">
        <v>32</v>
      </c>
      <c r="R4581" s="6"/>
      <c r="S4581" s="7">
        <f t="shared" si="728"/>
        <v>88770.66</v>
      </c>
      <c r="T4581" s="7">
        <f t="shared" si="736"/>
        <v>34763.815000000002</v>
      </c>
      <c r="U4581" s="7">
        <f t="shared" si="729"/>
        <v>34763.815000000002</v>
      </c>
      <c r="V4581" s="7">
        <f t="shared" si="731"/>
        <v>10429.1445</v>
      </c>
      <c r="W4581" s="7">
        <f t="shared" si="732"/>
        <v>2294.4117900000001</v>
      </c>
      <c r="X4581" s="7">
        <f t="shared" si="730"/>
        <v>12723.55629</v>
      </c>
      <c r="Y4581" s="7">
        <f>L4581+X4581</f>
        <v>82251.186290000012</v>
      </c>
      <c r="Z4581" s="4">
        <v>2</v>
      </c>
      <c r="AA4581" s="7">
        <f t="shared" si="733"/>
        <v>32900.474516000009</v>
      </c>
      <c r="AB4581" s="4">
        <v>3</v>
      </c>
      <c r="AC4581" s="7">
        <f t="shared" si="734"/>
        <v>19191.943467666668</v>
      </c>
      <c r="AD4581">
        <v>3</v>
      </c>
      <c r="AE4581" s="8">
        <f t="shared" si="735"/>
        <v>24675.355887000002</v>
      </c>
    </row>
    <row r="4582" spans="1:31" x14ac:dyDescent="0.25">
      <c r="A4582" s="4">
        <v>489814</v>
      </c>
      <c r="B4582" s="4" t="s">
        <v>14296</v>
      </c>
      <c r="C4582" s="4">
        <v>44128117</v>
      </c>
      <c r="D4582" s="4">
        <v>29651665</v>
      </c>
      <c r="E4582" s="4" t="s">
        <v>14297</v>
      </c>
      <c r="F4582" s="4" t="s">
        <v>26</v>
      </c>
      <c r="G4582" s="4" t="s">
        <v>14298</v>
      </c>
      <c r="H4582" s="4"/>
      <c r="I4582" s="4"/>
      <c r="J4582" s="4" t="s">
        <v>45</v>
      </c>
      <c r="K4582" s="4" t="s">
        <v>46</v>
      </c>
      <c r="L4582" s="5">
        <v>69532.14</v>
      </c>
      <c r="M4582" s="5">
        <v>89006.98</v>
      </c>
      <c r="N4582" s="4">
        <v>0</v>
      </c>
      <c r="O4582" s="4" t="s">
        <v>30</v>
      </c>
      <c r="P4582" s="4" t="s">
        <v>1110</v>
      </c>
      <c r="Q4582" s="4" t="s">
        <v>32</v>
      </c>
      <c r="R4582" s="6"/>
      <c r="S4582" s="7">
        <f t="shared" si="728"/>
        <v>89006.98</v>
      </c>
      <c r="T4582" s="7">
        <f t="shared" si="736"/>
        <v>34766.07</v>
      </c>
      <c r="U4582" s="7">
        <f t="shared" si="729"/>
        <v>34766.07</v>
      </c>
      <c r="V4582" s="7">
        <f t="shared" si="731"/>
        <v>10429.821</v>
      </c>
      <c r="W4582" s="7">
        <f t="shared" si="732"/>
        <v>2294.5606200000002</v>
      </c>
      <c r="X4582" s="7">
        <f t="shared" si="730"/>
        <v>12724.38162</v>
      </c>
      <c r="Y4582" s="7">
        <f>L4582+X4582</f>
        <v>82256.52162</v>
      </c>
      <c r="Z4582" s="4">
        <v>2</v>
      </c>
      <c r="AA4582" s="7">
        <f t="shared" si="733"/>
        <v>32902.608648000001</v>
      </c>
      <c r="AB4582" s="4">
        <v>3</v>
      </c>
      <c r="AC4582" s="7">
        <f t="shared" si="734"/>
        <v>19193.188377999999</v>
      </c>
      <c r="AD4582">
        <v>3</v>
      </c>
      <c r="AE4582" s="8">
        <f t="shared" si="735"/>
        <v>24676.956485999999</v>
      </c>
    </row>
    <row r="4583" spans="1:31" x14ac:dyDescent="0.25">
      <c r="A4583" s="4">
        <v>487637</v>
      </c>
      <c r="B4583" s="4" t="s">
        <v>14299</v>
      </c>
      <c r="C4583" s="4">
        <v>33400746</v>
      </c>
      <c r="D4583" s="4">
        <v>29307221</v>
      </c>
      <c r="E4583" s="4" t="s">
        <v>14300</v>
      </c>
      <c r="F4583" s="4" t="s">
        <v>232</v>
      </c>
      <c r="G4583" s="4" t="s">
        <v>14301</v>
      </c>
      <c r="H4583" s="4"/>
      <c r="I4583" s="4"/>
      <c r="J4583" s="4" t="s">
        <v>155</v>
      </c>
      <c r="K4583" s="4" t="s">
        <v>347</v>
      </c>
      <c r="L4583" s="5">
        <v>69616.41</v>
      </c>
      <c r="M4583" s="5">
        <v>86132.49</v>
      </c>
      <c r="N4583" s="4">
        <v>0</v>
      </c>
      <c r="O4583" s="4" t="s">
        <v>47</v>
      </c>
      <c r="P4583" s="4" t="s">
        <v>1110</v>
      </c>
      <c r="Q4583" s="4" t="s">
        <v>32</v>
      </c>
      <c r="R4583" s="6"/>
      <c r="S4583" s="7">
        <f t="shared" si="728"/>
        <v>86132.49</v>
      </c>
      <c r="T4583" s="7">
        <f t="shared" si="736"/>
        <v>34808.205000000002</v>
      </c>
      <c r="U4583" s="7">
        <f t="shared" si="729"/>
        <v>34808.205000000002</v>
      </c>
      <c r="V4583" s="7">
        <f t="shared" si="731"/>
        <v>10442.461499999999</v>
      </c>
      <c r="W4583" s="7">
        <f t="shared" si="732"/>
        <v>2297.3415299999997</v>
      </c>
      <c r="X4583" s="7">
        <f t="shared" si="730"/>
        <v>12739.803029999999</v>
      </c>
      <c r="Y4583" s="7">
        <f>L4583+X4583</f>
        <v>82356.213029999999</v>
      </c>
      <c r="Z4583" s="4">
        <v>2</v>
      </c>
      <c r="AA4583" s="7">
        <f t="shared" si="733"/>
        <v>32942.485212</v>
      </c>
      <c r="AB4583" s="4">
        <v>3</v>
      </c>
      <c r="AC4583" s="7">
        <f t="shared" si="734"/>
        <v>19216.449706999996</v>
      </c>
      <c r="AD4583">
        <v>3</v>
      </c>
      <c r="AE4583" s="8">
        <f t="shared" si="735"/>
        <v>24706.863909000003</v>
      </c>
    </row>
    <row r="4584" spans="1:31" x14ac:dyDescent="0.25">
      <c r="A4584" s="4">
        <v>487998</v>
      </c>
      <c r="B4584" s="4" t="s">
        <v>14302</v>
      </c>
      <c r="C4584" s="4">
        <v>39272427</v>
      </c>
      <c r="D4584" s="4">
        <v>20216402</v>
      </c>
      <c r="E4584" s="4" t="s">
        <v>14303</v>
      </c>
      <c r="F4584" s="4" t="s">
        <v>232</v>
      </c>
      <c r="G4584" s="4" t="s">
        <v>14304</v>
      </c>
      <c r="H4584" s="4" t="s">
        <v>14305</v>
      </c>
      <c r="I4584" s="4"/>
      <c r="J4584" s="4" t="s">
        <v>155</v>
      </c>
      <c r="K4584" s="4" t="s">
        <v>347</v>
      </c>
      <c r="L4584" s="5">
        <v>69642.559999999998</v>
      </c>
      <c r="M4584" s="5">
        <v>85597.06</v>
      </c>
      <c r="N4584" s="4">
        <v>0</v>
      </c>
      <c r="O4584" s="4" t="s">
        <v>47</v>
      </c>
      <c r="P4584" s="4" t="s">
        <v>1110</v>
      </c>
      <c r="Q4584" s="4" t="s">
        <v>32</v>
      </c>
      <c r="R4584" s="6"/>
      <c r="S4584" s="7">
        <f t="shared" si="728"/>
        <v>85597.06</v>
      </c>
      <c r="T4584" s="7">
        <f t="shared" si="736"/>
        <v>34821.279999999999</v>
      </c>
      <c r="U4584" s="7">
        <f t="shared" si="729"/>
        <v>34821.279999999999</v>
      </c>
      <c r="V4584" s="7">
        <f t="shared" si="731"/>
        <v>10446.384</v>
      </c>
      <c r="W4584" s="7">
        <f t="shared" si="732"/>
        <v>2298.2044799999999</v>
      </c>
      <c r="X4584" s="7">
        <f t="shared" si="730"/>
        <v>12744.58848</v>
      </c>
      <c r="Y4584" s="7">
        <f>L4584+X4584</f>
        <v>82387.148480000003</v>
      </c>
      <c r="Z4584" s="4">
        <v>2</v>
      </c>
      <c r="AA4584" s="7">
        <f t="shared" si="733"/>
        <v>32954.859392000006</v>
      </c>
      <c r="AB4584" s="4">
        <v>3</v>
      </c>
      <c r="AC4584" s="7">
        <f t="shared" si="734"/>
        <v>19223.667978666668</v>
      </c>
      <c r="AD4584">
        <v>3</v>
      </c>
      <c r="AE4584" s="8">
        <f t="shared" si="735"/>
        <v>24716.144543999999</v>
      </c>
    </row>
    <row r="4585" spans="1:31" x14ac:dyDescent="0.25">
      <c r="A4585" s="4">
        <v>485455</v>
      </c>
      <c r="B4585" s="4" t="s">
        <v>14306</v>
      </c>
      <c r="C4585" s="4">
        <v>12887347</v>
      </c>
      <c r="D4585" s="4">
        <v>3218733</v>
      </c>
      <c r="E4585" s="4" t="s">
        <v>14307</v>
      </c>
      <c r="F4585" s="4" t="s">
        <v>26</v>
      </c>
      <c r="G4585" s="4" t="s">
        <v>14308</v>
      </c>
      <c r="H4585" s="4"/>
      <c r="I4585" s="4"/>
      <c r="J4585" s="4" t="s">
        <v>28</v>
      </c>
      <c r="K4585" s="4" t="s">
        <v>29</v>
      </c>
      <c r="L4585" s="5">
        <v>69763.87</v>
      </c>
      <c r="M4585" s="5">
        <v>89588.77</v>
      </c>
      <c r="N4585" s="4">
        <v>0</v>
      </c>
      <c r="O4585" s="4" t="s">
        <v>30</v>
      </c>
      <c r="P4585" s="4" t="s">
        <v>3200</v>
      </c>
      <c r="Q4585" s="4" t="s">
        <v>32</v>
      </c>
      <c r="R4585" s="6"/>
      <c r="S4585" s="7">
        <f t="shared" si="728"/>
        <v>89588.77</v>
      </c>
      <c r="T4585" s="7">
        <f t="shared" si="736"/>
        <v>34881.934999999998</v>
      </c>
      <c r="U4585" s="7">
        <f t="shared" si="729"/>
        <v>34881.934999999998</v>
      </c>
      <c r="V4585" s="7">
        <f t="shared" si="731"/>
        <v>10464.580499999998</v>
      </c>
      <c r="W4585" s="7">
        <f t="shared" si="732"/>
        <v>2302.2077099999997</v>
      </c>
      <c r="X4585" s="7">
        <f t="shared" si="730"/>
        <v>12766.788209999999</v>
      </c>
      <c r="Y4585" s="7">
        <f>L4585+X4585</f>
        <v>82530.658209999994</v>
      </c>
      <c r="Z4585" s="4">
        <v>2</v>
      </c>
      <c r="AA4585" s="7">
        <f t="shared" si="733"/>
        <v>33012.263284000001</v>
      </c>
      <c r="AB4585" s="4">
        <v>3</v>
      </c>
      <c r="AC4585" s="7">
        <f t="shared" si="734"/>
        <v>19257.153582333329</v>
      </c>
      <c r="AD4585">
        <v>3</v>
      </c>
      <c r="AE4585" s="8">
        <f t="shared" si="735"/>
        <v>24759.197463</v>
      </c>
    </row>
    <row r="4586" spans="1:31" x14ac:dyDescent="0.25">
      <c r="A4586" s="4">
        <v>487308</v>
      </c>
      <c r="B4586" s="4" t="s">
        <v>14309</v>
      </c>
      <c r="C4586" s="4">
        <v>26791407</v>
      </c>
      <c r="D4586" s="4">
        <v>26306020</v>
      </c>
      <c r="E4586" s="4" t="s">
        <v>14310</v>
      </c>
      <c r="F4586" s="4" t="s">
        <v>232</v>
      </c>
      <c r="G4586" s="4"/>
      <c r="H4586" s="4"/>
      <c r="I4586" s="4"/>
      <c r="J4586" s="4" t="s">
        <v>155</v>
      </c>
      <c r="K4586" s="4" t="s">
        <v>604</v>
      </c>
      <c r="L4586" s="5">
        <v>69784.5</v>
      </c>
      <c r="M4586" s="5">
        <v>126481.41</v>
      </c>
      <c r="N4586" s="4">
        <v>0</v>
      </c>
      <c r="O4586" s="4" t="s">
        <v>47</v>
      </c>
      <c r="P4586" s="4" t="s">
        <v>1110</v>
      </c>
      <c r="Q4586" s="4" t="s">
        <v>32</v>
      </c>
      <c r="R4586" s="6"/>
      <c r="S4586" s="7">
        <f t="shared" si="728"/>
        <v>126481.41</v>
      </c>
      <c r="T4586" s="7">
        <f t="shared" si="736"/>
        <v>34892.25</v>
      </c>
      <c r="U4586" s="7">
        <f t="shared" si="729"/>
        <v>34892.25</v>
      </c>
      <c r="V4586" s="7">
        <f t="shared" si="731"/>
        <v>10467.674999999999</v>
      </c>
      <c r="W4586" s="7">
        <f t="shared" si="732"/>
        <v>2302.8885</v>
      </c>
      <c r="X4586" s="7">
        <f t="shared" si="730"/>
        <v>12770.5635</v>
      </c>
      <c r="Y4586" s="7">
        <f>L4586+X4586</f>
        <v>82555.063500000004</v>
      </c>
      <c r="Z4586" s="4">
        <v>2</v>
      </c>
      <c r="AA4586" s="7">
        <f t="shared" si="733"/>
        <v>33022.025400000006</v>
      </c>
      <c r="AB4586" s="4">
        <v>3</v>
      </c>
      <c r="AC4586" s="7">
        <f t="shared" si="734"/>
        <v>19262.848150000002</v>
      </c>
      <c r="AD4586">
        <v>3</v>
      </c>
      <c r="AE4586" s="8">
        <f t="shared" si="735"/>
        <v>24766.519050000003</v>
      </c>
    </row>
    <row r="4587" spans="1:31" x14ac:dyDescent="0.25">
      <c r="A4587" s="4">
        <v>486308</v>
      </c>
      <c r="B4587" s="4" t="s">
        <v>14311</v>
      </c>
      <c r="C4587" s="4">
        <v>36319068</v>
      </c>
      <c r="D4587" s="4">
        <v>21911413</v>
      </c>
      <c r="E4587" s="4" t="s">
        <v>14312</v>
      </c>
      <c r="F4587" s="4" t="s">
        <v>26</v>
      </c>
      <c r="G4587" s="4" t="s">
        <v>14313</v>
      </c>
      <c r="H4587" s="4"/>
      <c r="I4587" s="4"/>
      <c r="J4587" s="4" t="s">
        <v>28</v>
      </c>
      <c r="K4587" s="4" t="s">
        <v>108</v>
      </c>
      <c r="L4587" s="5">
        <v>70053.81</v>
      </c>
      <c r="M4587" s="5">
        <v>91959.51</v>
      </c>
      <c r="N4587" s="4">
        <v>0</v>
      </c>
      <c r="O4587" s="4" t="s">
        <v>30</v>
      </c>
      <c r="P4587" s="4" t="s">
        <v>1110</v>
      </c>
      <c r="Q4587" s="4" t="s">
        <v>32</v>
      </c>
      <c r="R4587" s="6"/>
      <c r="S4587" s="7">
        <f t="shared" si="728"/>
        <v>91959.51</v>
      </c>
      <c r="T4587" s="7">
        <f t="shared" si="736"/>
        <v>35026.904999999999</v>
      </c>
      <c r="U4587" s="7">
        <f t="shared" si="729"/>
        <v>35026.904999999999</v>
      </c>
      <c r="V4587" s="7">
        <f t="shared" si="731"/>
        <v>10508.0715</v>
      </c>
      <c r="W4587" s="7">
        <f t="shared" si="732"/>
        <v>2311.7757299999998</v>
      </c>
      <c r="X4587" s="7">
        <f t="shared" si="730"/>
        <v>12819.847229999999</v>
      </c>
      <c r="Y4587" s="7">
        <f>L4587+X4587</f>
        <v>82873.657229999997</v>
      </c>
      <c r="Z4587" s="4">
        <v>2</v>
      </c>
      <c r="AA4587" s="7">
        <f t="shared" si="733"/>
        <v>33149.462892000003</v>
      </c>
      <c r="AB4587" s="4">
        <v>3</v>
      </c>
      <c r="AC4587" s="7">
        <f t="shared" si="734"/>
        <v>19337.186686999998</v>
      </c>
      <c r="AD4587">
        <v>3</v>
      </c>
      <c r="AE4587" s="8">
        <f t="shared" si="735"/>
        <v>24862.097169000001</v>
      </c>
    </row>
    <row r="4588" spans="1:31" x14ac:dyDescent="0.25">
      <c r="A4588" s="4">
        <v>488232</v>
      </c>
      <c r="B4588" s="4" t="s">
        <v>14314</v>
      </c>
      <c r="C4588" s="4">
        <v>43218700</v>
      </c>
      <c r="D4588" s="4">
        <v>27992349</v>
      </c>
      <c r="E4588" s="4" t="s">
        <v>14315</v>
      </c>
      <c r="F4588" s="4" t="s">
        <v>232</v>
      </c>
      <c r="G4588" s="4" t="s">
        <v>14316</v>
      </c>
      <c r="H4588" s="4"/>
      <c r="I4588" s="4"/>
      <c r="J4588" s="4" t="s">
        <v>155</v>
      </c>
      <c r="K4588" s="4" t="s">
        <v>604</v>
      </c>
      <c r="L4588" s="5">
        <v>70255.759999999995</v>
      </c>
      <c r="M4588" s="5">
        <v>98685.33</v>
      </c>
      <c r="N4588" s="4">
        <v>0</v>
      </c>
      <c r="O4588" s="4" t="s">
        <v>47</v>
      </c>
      <c r="P4588" s="4" t="s">
        <v>1110</v>
      </c>
      <c r="Q4588" s="4" t="s">
        <v>32</v>
      </c>
      <c r="R4588" s="6"/>
      <c r="S4588" s="7">
        <f t="shared" si="728"/>
        <v>98685.33</v>
      </c>
      <c r="T4588" s="7">
        <f t="shared" si="736"/>
        <v>35127.879999999997</v>
      </c>
      <c r="U4588" s="7">
        <f t="shared" si="729"/>
        <v>35127.879999999997</v>
      </c>
      <c r="V4588" s="7">
        <f t="shared" si="731"/>
        <v>10538.364</v>
      </c>
      <c r="W4588" s="7">
        <f t="shared" si="732"/>
        <v>2318.4400799999999</v>
      </c>
      <c r="X4588" s="7">
        <f t="shared" si="730"/>
        <v>12856.80408</v>
      </c>
      <c r="Y4588" s="7">
        <f>L4588+X4588</f>
        <v>83112.564079999996</v>
      </c>
      <c r="Z4588" s="4">
        <v>2</v>
      </c>
      <c r="AA4588" s="7">
        <f t="shared" si="733"/>
        <v>33245.025631999997</v>
      </c>
      <c r="AB4588" s="4">
        <v>3</v>
      </c>
      <c r="AC4588" s="7">
        <f t="shared" si="734"/>
        <v>19392.931618666666</v>
      </c>
      <c r="AD4588">
        <v>3</v>
      </c>
      <c r="AE4588" s="8">
        <f t="shared" si="735"/>
        <v>24933.769224</v>
      </c>
    </row>
    <row r="4589" spans="1:31" x14ac:dyDescent="0.25">
      <c r="A4589" s="4">
        <v>485994</v>
      </c>
      <c r="B4589" s="4" t="s">
        <v>14317</v>
      </c>
      <c r="C4589" s="4">
        <v>30765122</v>
      </c>
      <c r="D4589" s="4">
        <v>24740837</v>
      </c>
      <c r="E4589" s="4" t="s">
        <v>14318</v>
      </c>
      <c r="F4589" s="4" t="s">
        <v>26</v>
      </c>
      <c r="G4589" s="4" t="s">
        <v>14319</v>
      </c>
      <c r="H4589" s="4"/>
      <c r="I4589" s="4"/>
      <c r="J4589" s="4" t="s">
        <v>28</v>
      </c>
      <c r="K4589" s="4" t="s">
        <v>1728</v>
      </c>
      <c r="L4589" s="5">
        <v>70351.839999999997</v>
      </c>
      <c r="M4589" s="5">
        <v>153793.07999999999</v>
      </c>
      <c r="N4589" s="4">
        <v>0</v>
      </c>
      <c r="O4589" s="4" t="s">
        <v>30</v>
      </c>
      <c r="P4589" s="4" t="s">
        <v>1110</v>
      </c>
      <c r="Q4589" s="4" t="s">
        <v>32</v>
      </c>
      <c r="R4589" s="6"/>
      <c r="S4589" s="7">
        <f t="shared" si="728"/>
        <v>153793.07999999999</v>
      </c>
      <c r="T4589" s="7">
        <f t="shared" si="736"/>
        <v>35175.919999999998</v>
      </c>
      <c r="U4589" s="7">
        <f t="shared" si="729"/>
        <v>35175.919999999998</v>
      </c>
      <c r="V4589" s="7">
        <f t="shared" si="731"/>
        <v>10552.776</v>
      </c>
      <c r="W4589" s="7">
        <f t="shared" si="732"/>
        <v>2321.6107200000001</v>
      </c>
      <c r="X4589" s="7">
        <f t="shared" si="730"/>
        <v>12874.38672</v>
      </c>
      <c r="Y4589" s="7">
        <f>L4589+X4589</f>
        <v>83226.226719999991</v>
      </c>
      <c r="Z4589" s="4">
        <v>2</v>
      </c>
      <c r="AA4589" s="7">
        <f t="shared" si="733"/>
        <v>33290.490687999998</v>
      </c>
      <c r="AB4589" s="4">
        <v>3</v>
      </c>
      <c r="AC4589" s="7">
        <f t="shared" si="734"/>
        <v>19419.45290133333</v>
      </c>
      <c r="AD4589">
        <v>3</v>
      </c>
      <c r="AE4589" s="8">
        <f t="shared" si="735"/>
        <v>24967.868015999997</v>
      </c>
    </row>
    <row r="4590" spans="1:31" x14ac:dyDescent="0.25">
      <c r="A4590" s="4">
        <v>487406</v>
      </c>
      <c r="B4590" s="4" t="s">
        <v>14320</v>
      </c>
      <c r="C4590" s="4">
        <v>29342393</v>
      </c>
      <c r="D4590" s="4">
        <v>21946373</v>
      </c>
      <c r="E4590" s="4" t="s">
        <v>14321</v>
      </c>
      <c r="F4590" s="4" t="s">
        <v>232</v>
      </c>
      <c r="G4590" s="4" t="s">
        <v>14322</v>
      </c>
      <c r="H4590" s="4"/>
      <c r="I4590" s="4"/>
      <c r="J4590" s="4" t="s">
        <v>155</v>
      </c>
      <c r="K4590" s="4" t="s">
        <v>347</v>
      </c>
      <c r="L4590" s="5">
        <v>70586.710000000006</v>
      </c>
      <c r="M4590" s="5">
        <v>85892.06</v>
      </c>
      <c r="N4590" s="4">
        <v>0</v>
      </c>
      <c r="O4590" s="4" t="s">
        <v>47</v>
      </c>
      <c r="P4590" s="4" t="s">
        <v>1110</v>
      </c>
      <c r="Q4590" s="4" t="s">
        <v>32</v>
      </c>
      <c r="R4590" s="6"/>
      <c r="S4590" s="7">
        <f t="shared" si="728"/>
        <v>85892.06</v>
      </c>
      <c r="T4590" s="7">
        <f t="shared" si="736"/>
        <v>35293.355000000003</v>
      </c>
      <c r="U4590" s="7">
        <f t="shared" si="729"/>
        <v>35293.355000000003</v>
      </c>
      <c r="V4590" s="7">
        <f t="shared" si="731"/>
        <v>10588.006500000001</v>
      </c>
      <c r="W4590" s="7">
        <f t="shared" si="732"/>
        <v>2329.3614300000004</v>
      </c>
      <c r="X4590" s="7">
        <f t="shared" si="730"/>
        <v>12917.367930000002</v>
      </c>
      <c r="Y4590" s="7">
        <f>L4590+X4590</f>
        <v>83504.077930000014</v>
      </c>
      <c r="Z4590" s="4">
        <v>2</v>
      </c>
      <c r="AA4590" s="7">
        <f t="shared" si="733"/>
        <v>33401.631172000009</v>
      </c>
      <c r="AB4590" s="4">
        <v>3</v>
      </c>
      <c r="AC4590" s="7">
        <f t="shared" si="734"/>
        <v>19484.284850333333</v>
      </c>
      <c r="AD4590">
        <v>3</v>
      </c>
      <c r="AE4590" s="8">
        <f t="shared" si="735"/>
        <v>25051.223379000003</v>
      </c>
    </row>
    <row r="4591" spans="1:31" x14ac:dyDescent="0.25">
      <c r="A4591" s="4">
        <v>488234</v>
      </c>
      <c r="B4591" s="4" t="s">
        <v>14323</v>
      </c>
      <c r="C4591" s="4">
        <v>43265553</v>
      </c>
      <c r="D4591" s="4">
        <v>28168446</v>
      </c>
      <c r="E4591" s="4" t="s">
        <v>14324</v>
      </c>
      <c r="F4591" s="4" t="s">
        <v>232</v>
      </c>
      <c r="G4591" s="4" t="s">
        <v>14325</v>
      </c>
      <c r="H4591" s="4"/>
      <c r="I4591" s="4"/>
      <c r="J4591" s="4" t="s">
        <v>155</v>
      </c>
      <c r="K4591" s="4" t="s">
        <v>347</v>
      </c>
      <c r="L4591" s="5">
        <v>70682.48</v>
      </c>
      <c r="M4591" s="5">
        <v>88306.31</v>
      </c>
      <c r="N4591" s="4">
        <v>0</v>
      </c>
      <c r="O4591" s="4" t="s">
        <v>47</v>
      </c>
      <c r="P4591" s="4" t="s">
        <v>1110</v>
      </c>
      <c r="Q4591" s="4" t="s">
        <v>32</v>
      </c>
      <c r="R4591" s="6"/>
      <c r="S4591" s="7">
        <f t="shared" si="728"/>
        <v>88306.31</v>
      </c>
      <c r="T4591" s="7">
        <f t="shared" si="736"/>
        <v>35341.24</v>
      </c>
      <c r="U4591" s="7">
        <f t="shared" si="729"/>
        <v>35341.24</v>
      </c>
      <c r="V4591" s="7">
        <f t="shared" si="731"/>
        <v>10602.371999999999</v>
      </c>
      <c r="W4591" s="7">
        <f t="shared" si="732"/>
        <v>2332.5218399999999</v>
      </c>
      <c r="X4591" s="7">
        <f t="shared" si="730"/>
        <v>12934.893839999999</v>
      </c>
      <c r="Y4591" s="7">
        <f>L4591+X4591</f>
        <v>83617.37384</v>
      </c>
      <c r="Z4591" s="4">
        <v>2</v>
      </c>
      <c r="AA4591" s="7">
        <f t="shared" si="733"/>
        <v>33446.949536</v>
      </c>
      <c r="AB4591" s="4">
        <v>3</v>
      </c>
      <c r="AC4591" s="7">
        <f t="shared" si="734"/>
        <v>19510.720562666666</v>
      </c>
      <c r="AD4591">
        <v>3</v>
      </c>
      <c r="AE4591" s="8">
        <f t="shared" si="735"/>
        <v>25085.212152000004</v>
      </c>
    </row>
    <row r="4592" spans="1:31" x14ac:dyDescent="0.25">
      <c r="A4592" s="4">
        <v>486426</v>
      </c>
      <c r="B4592" s="4" t="s">
        <v>14326</v>
      </c>
      <c r="C4592" s="4">
        <v>38839796</v>
      </c>
      <c r="D4592" s="4">
        <v>26813225</v>
      </c>
      <c r="E4592" s="4" t="s">
        <v>14327</v>
      </c>
      <c r="F4592" s="4" t="s">
        <v>26</v>
      </c>
      <c r="G4592" s="4" t="s">
        <v>14328</v>
      </c>
      <c r="H4592" s="4"/>
      <c r="I4592" s="4"/>
      <c r="J4592" s="4" t="s">
        <v>28</v>
      </c>
      <c r="K4592" s="4" t="s">
        <v>4816</v>
      </c>
      <c r="L4592" s="5">
        <v>70698.44</v>
      </c>
      <c r="M4592" s="5">
        <v>143722.75</v>
      </c>
      <c r="N4592" s="4">
        <v>0</v>
      </c>
      <c r="O4592" s="4" t="s">
        <v>30</v>
      </c>
      <c r="P4592" s="4" t="s">
        <v>3200</v>
      </c>
      <c r="Q4592" s="4" t="s">
        <v>32</v>
      </c>
      <c r="R4592" s="6"/>
      <c r="S4592" s="7">
        <f t="shared" si="728"/>
        <v>143722.75</v>
      </c>
      <c r="T4592" s="7">
        <f t="shared" si="736"/>
        <v>35349.22</v>
      </c>
      <c r="U4592" s="7">
        <f t="shared" si="729"/>
        <v>35349.22</v>
      </c>
      <c r="V4592" s="7">
        <f t="shared" si="731"/>
        <v>10604.766</v>
      </c>
      <c r="W4592" s="7">
        <f t="shared" si="732"/>
        <v>2333.0485199999998</v>
      </c>
      <c r="X4592" s="7">
        <f t="shared" si="730"/>
        <v>12937.81452</v>
      </c>
      <c r="Y4592" s="7">
        <f>L4592+X4592</f>
        <v>83636.254520000002</v>
      </c>
      <c r="Z4592" s="4">
        <v>2</v>
      </c>
      <c r="AA4592" s="7">
        <f t="shared" si="733"/>
        <v>33454.501808000001</v>
      </c>
      <c r="AB4592" s="4">
        <v>3</v>
      </c>
      <c r="AC4592" s="7">
        <f t="shared" si="734"/>
        <v>19515.126054666664</v>
      </c>
      <c r="AD4592">
        <v>3</v>
      </c>
      <c r="AE4592" s="8">
        <f t="shared" si="735"/>
        <v>25090.876356000004</v>
      </c>
    </row>
    <row r="4593" spans="1:31" x14ac:dyDescent="0.25">
      <c r="A4593" s="4">
        <v>487217</v>
      </c>
      <c r="B4593" s="4" t="s">
        <v>14329</v>
      </c>
      <c r="C4593" s="4">
        <v>24489443</v>
      </c>
      <c r="D4593" s="4">
        <v>7474158</v>
      </c>
      <c r="E4593" s="4" t="s">
        <v>14330</v>
      </c>
      <c r="F4593" s="4" t="s">
        <v>232</v>
      </c>
      <c r="G4593" s="4"/>
      <c r="H4593" s="4"/>
      <c r="I4593" s="4"/>
      <c r="J4593" s="4" t="s">
        <v>155</v>
      </c>
      <c r="K4593" s="4" t="s">
        <v>347</v>
      </c>
      <c r="L4593" s="5">
        <v>70707.94</v>
      </c>
      <c r="M4593" s="5">
        <v>88646.84</v>
      </c>
      <c r="N4593" s="4">
        <v>0</v>
      </c>
      <c r="O4593" s="4" t="s">
        <v>47</v>
      </c>
      <c r="P4593" s="4" t="s">
        <v>1110</v>
      </c>
      <c r="Q4593" s="4" t="s">
        <v>32</v>
      </c>
      <c r="R4593" s="6"/>
      <c r="S4593" s="7">
        <f t="shared" si="728"/>
        <v>88646.84</v>
      </c>
      <c r="T4593" s="7">
        <f t="shared" si="736"/>
        <v>35353.97</v>
      </c>
      <c r="U4593" s="7">
        <f t="shared" si="729"/>
        <v>35353.97</v>
      </c>
      <c r="V4593" s="7">
        <f t="shared" si="731"/>
        <v>10606.191000000001</v>
      </c>
      <c r="W4593" s="7">
        <f t="shared" si="732"/>
        <v>2333.36202</v>
      </c>
      <c r="X4593" s="7">
        <f t="shared" si="730"/>
        <v>12939.553020000001</v>
      </c>
      <c r="Y4593" s="7">
        <f>L4593+X4593</f>
        <v>83647.493020000009</v>
      </c>
      <c r="Z4593" s="4">
        <v>2</v>
      </c>
      <c r="AA4593" s="7">
        <f t="shared" si="733"/>
        <v>33458.997208000008</v>
      </c>
      <c r="AB4593" s="4">
        <v>3</v>
      </c>
      <c r="AC4593" s="7">
        <f t="shared" si="734"/>
        <v>19517.748371333335</v>
      </c>
      <c r="AD4593">
        <v>3</v>
      </c>
      <c r="AE4593" s="8">
        <f t="shared" si="735"/>
        <v>25094.247906000004</v>
      </c>
    </row>
    <row r="4594" spans="1:31" x14ac:dyDescent="0.25">
      <c r="A4594" s="4">
        <v>487236</v>
      </c>
      <c r="B4594" s="4" t="s">
        <v>14331</v>
      </c>
      <c r="C4594" s="4">
        <v>24978718</v>
      </c>
      <c r="D4594" s="4">
        <v>27233480</v>
      </c>
      <c r="E4594" s="4" t="s">
        <v>14332</v>
      </c>
      <c r="F4594" s="4" t="s">
        <v>232</v>
      </c>
      <c r="G4594" s="4" t="s">
        <v>14333</v>
      </c>
      <c r="H4594" s="4"/>
      <c r="I4594" s="4"/>
      <c r="J4594" s="4" t="s">
        <v>155</v>
      </c>
      <c r="K4594" s="4" t="s">
        <v>14334</v>
      </c>
      <c r="L4594" s="5">
        <v>70740.990000000005</v>
      </c>
      <c r="M4594" s="5">
        <v>104156.72</v>
      </c>
      <c r="N4594" s="4">
        <v>0</v>
      </c>
      <c r="O4594" s="4" t="s">
        <v>47</v>
      </c>
      <c r="P4594" s="4" t="s">
        <v>1110</v>
      </c>
      <c r="Q4594" s="4" t="s">
        <v>32</v>
      </c>
      <c r="R4594" s="6"/>
      <c r="S4594" s="7">
        <f t="shared" si="728"/>
        <v>104156.72</v>
      </c>
      <c r="T4594" s="7">
        <f t="shared" si="736"/>
        <v>35370.495000000003</v>
      </c>
      <c r="U4594" s="7">
        <f t="shared" si="729"/>
        <v>35370.495000000003</v>
      </c>
      <c r="V4594" s="7">
        <f t="shared" si="731"/>
        <v>10611.148500000001</v>
      </c>
      <c r="W4594" s="7">
        <f t="shared" si="732"/>
        <v>2334.4526700000001</v>
      </c>
      <c r="X4594" s="7">
        <f t="shared" si="730"/>
        <v>12945.601170000002</v>
      </c>
      <c r="Y4594" s="7">
        <f>L4594+X4594</f>
        <v>83686.59117</v>
      </c>
      <c r="Z4594" s="4">
        <v>2</v>
      </c>
      <c r="AA4594" s="7">
        <f t="shared" si="733"/>
        <v>33474.636468000004</v>
      </c>
      <c r="AB4594" s="4">
        <v>3</v>
      </c>
      <c r="AC4594" s="7">
        <f t="shared" si="734"/>
        <v>19526.871273000001</v>
      </c>
      <c r="AD4594">
        <v>3</v>
      </c>
      <c r="AE4594" s="8">
        <f t="shared" si="735"/>
        <v>25105.977350999998</v>
      </c>
    </row>
    <row r="4595" spans="1:31" x14ac:dyDescent="0.25">
      <c r="A4595" s="4">
        <v>484204</v>
      </c>
      <c r="B4595" s="4" t="s">
        <v>14335</v>
      </c>
      <c r="C4595" s="4">
        <v>32421300</v>
      </c>
      <c r="D4595" s="4">
        <v>21998587</v>
      </c>
      <c r="E4595" s="4" t="s">
        <v>14336</v>
      </c>
      <c r="F4595" s="4" t="s">
        <v>232</v>
      </c>
      <c r="G4595" s="4" t="s">
        <v>14337</v>
      </c>
      <c r="H4595" s="4"/>
      <c r="I4595" s="4"/>
      <c r="J4595" s="4" t="s">
        <v>107</v>
      </c>
      <c r="K4595" s="4" t="s">
        <v>46</v>
      </c>
      <c r="L4595" s="5">
        <v>70757.179999999993</v>
      </c>
      <c r="M4595" s="5">
        <v>90052.53</v>
      </c>
      <c r="N4595" s="4">
        <v>0</v>
      </c>
      <c r="O4595" s="4" t="s">
        <v>30</v>
      </c>
      <c r="P4595" s="4" t="s">
        <v>1110</v>
      </c>
      <c r="Q4595" s="4" t="s">
        <v>32</v>
      </c>
      <c r="R4595" s="6"/>
      <c r="S4595" s="7">
        <f t="shared" si="728"/>
        <v>90052.53</v>
      </c>
      <c r="T4595" s="7">
        <f t="shared" si="736"/>
        <v>35378.589999999997</v>
      </c>
      <c r="U4595" s="7">
        <f t="shared" si="729"/>
        <v>35378.589999999997</v>
      </c>
      <c r="V4595" s="7">
        <f t="shared" si="731"/>
        <v>10613.576999999999</v>
      </c>
      <c r="W4595" s="7">
        <f t="shared" si="732"/>
        <v>2334.9869399999998</v>
      </c>
      <c r="X4595" s="7">
        <f t="shared" si="730"/>
        <v>12948.56394</v>
      </c>
      <c r="Y4595" s="7">
        <f>L4595+X4595</f>
        <v>83705.743939999986</v>
      </c>
      <c r="Z4595" s="4">
        <v>2</v>
      </c>
      <c r="AA4595" s="7">
        <f t="shared" si="733"/>
        <v>33482.297575999997</v>
      </c>
      <c r="AB4595" s="4">
        <v>3</v>
      </c>
      <c r="AC4595" s="7">
        <f t="shared" si="734"/>
        <v>19531.340252666661</v>
      </c>
      <c r="AD4595">
        <v>3</v>
      </c>
      <c r="AE4595" s="8">
        <f t="shared" si="735"/>
        <v>25111.723181999998</v>
      </c>
    </row>
    <row r="4596" spans="1:31" x14ac:dyDescent="0.25">
      <c r="A4596" s="4">
        <v>488201</v>
      </c>
      <c r="B4596" s="4" t="s">
        <v>14338</v>
      </c>
      <c r="C4596" s="4">
        <v>42765887</v>
      </c>
      <c r="D4596" s="4">
        <v>26385935</v>
      </c>
      <c r="E4596" s="4" t="s">
        <v>14339</v>
      </c>
      <c r="F4596" s="4" t="s">
        <v>232</v>
      </c>
      <c r="G4596" s="4" t="s">
        <v>14340</v>
      </c>
      <c r="H4596" s="4"/>
      <c r="I4596" s="4"/>
      <c r="J4596" s="4" t="s">
        <v>155</v>
      </c>
      <c r="K4596" s="4" t="s">
        <v>347</v>
      </c>
      <c r="L4596" s="5">
        <v>71213.33</v>
      </c>
      <c r="M4596" s="5">
        <v>87059.62</v>
      </c>
      <c r="N4596" s="4">
        <v>0</v>
      </c>
      <c r="O4596" s="4" t="s">
        <v>47</v>
      </c>
      <c r="P4596" s="4" t="s">
        <v>1110</v>
      </c>
      <c r="Q4596" s="4" t="s">
        <v>32</v>
      </c>
      <c r="R4596" s="6"/>
      <c r="S4596" s="7">
        <f t="shared" si="728"/>
        <v>87059.62</v>
      </c>
      <c r="T4596" s="7">
        <f t="shared" si="736"/>
        <v>35606.665000000001</v>
      </c>
      <c r="U4596" s="7">
        <f t="shared" si="729"/>
        <v>35606.665000000001</v>
      </c>
      <c r="V4596" s="7">
        <f t="shared" si="731"/>
        <v>10681.9995</v>
      </c>
      <c r="W4596" s="7">
        <f t="shared" si="732"/>
        <v>2350.03989</v>
      </c>
      <c r="X4596" s="7">
        <f t="shared" si="730"/>
        <v>13032.03939</v>
      </c>
      <c r="Y4596" s="7">
        <f>L4596+X4596</f>
        <v>84245.369390000007</v>
      </c>
      <c r="Z4596" s="4">
        <v>2</v>
      </c>
      <c r="AA4596" s="7">
        <f t="shared" si="733"/>
        <v>33698.147756000006</v>
      </c>
      <c r="AB4596" s="4">
        <v>3</v>
      </c>
      <c r="AC4596" s="7">
        <f t="shared" si="734"/>
        <v>19657.252857666666</v>
      </c>
      <c r="AD4596">
        <v>3</v>
      </c>
      <c r="AE4596" s="8">
        <f t="shared" si="735"/>
        <v>25273.610817000004</v>
      </c>
    </row>
    <row r="4597" spans="1:31" x14ac:dyDescent="0.25">
      <c r="A4597" s="4">
        <v>492019</v>
      </c>
      <c r="B4597" s="4" t="s">
        <v>14341</v>
      </c>
      <c r="C4597" s="4">
        <v>33811698</v>
      </c>
      <c r="D4597" s="4">
        <v>1794221</v>
      </c>
      <c r="E4597" s="4" t="s">
        <v>14342</v>
      </c>
      <c r="F4597" s="4" t="s">
        <v>232</v>
      </c>
      <c r="G4597" s="4"/>
      <c r="H4597" s="4" t="s">
        <v>14343</v>
      </c>
      <c r="I4597" s="4" t="s">
        <v>14344</v>
      </c>
      <c r="J4597" s="4" t="s">
        <v>1108</v>
      </c>
      <c r="K4597" s="4" t="s">
        <v>1554</v>
      </c>
      <c r="L4597" s="5">
        <v>71404.89</v>
      </c>
      <c r="M4597" s="5">
        <v>143696.44</v>
      </c>
      <c r="N4597" s="4">
        <v>0</v>
      </c>
      <c r="O4597" s="4" t="s">
        <v>30</v>
      </c>
      <c r="P4597" s="4" t="s">
        <v>1110</v>
      </c>
      <c r="Q4597" s="4" t="s">
        <v>32</v>
      </c>
      <c r="R4597" s="6"/>
      <c r="S4597" s="7">
        <f t="shared" si="728"/>
        <v>143696.44</v>
      </c>
      <c r="T4597" s="7">
        <f t="shared" si="736"/>
        <v>35702.445</v>
      </c>
      <c r="U4597" s="7">
        <f t="shared" si="729"/>
        <v>35702.445</v>
      </c>
      <c r="V4597" s="7">
        <f t="shared" si="731"/>
        <v>10710.7335</v>
      </c>
      <c r="W4597" s="7">
        <f t="shared" si="732"/>
        <v>2356.3613700000001</v>
      </c>
      <c r="X4597" s="7">
        <f t="shared" si="730"/>
        <v>13067.094870000001</v>
      </c>
      <c r="Y4597" s="7">
        <f>L4597+X4597</f>
        <v>84471.98487</v>
      </c>
      <c r="Z4597" s="4">
        <v>2</v>
      </c>
      <c r="AA4597" s="7">
        <f t="shared" si="733"/>
        <v>33788.793947999999</v>
      </c>
      <c r="AB4597" s="4">
        <v>3</v>
      </c>
      <c r="AC4597" s="7">
        <f t="shared" si="734"/>
        <v>19710.129803</v>
      </c>
      <c r="AD4597">
        <v>3</v>
      </c>
      <c r="AE4597" s="8">
        <f t="shared" si="735"/>
        <v>25341.595461000001</v>
      </c>
    </row>
    <row r="4598" spans="1:31" x14ac:dyDescent="0.25">
      <c r="A4598" s="4">
        <v>489421</v>
      </c>
      <c r="B4598" s="4" t="s">
        <v>14345</v>
      </c>
      <c r="C4598" s="4">
        <v>35430808</v>
      </c>
      <c r="D4598" s="4">
        <v>23177169</v>
      </c>
      <c r="E4598" s="4" t="s">
        <v>14346</v>
      </c>
      <c r="F4598" s="4" t="s">
        <v>232</v>
      </c>
      <c r="G4598" s="4" t="s">
        <v>14347</v>
      </c>
      <c r="H4598" s="4"/>
      <c r="I4598" s="4"/>
      <c r="J4598" s="4" t="s">
        <v>45</v>
      </c>
      <c r="K4598" s="4" t="s">
        <v>1554</v>
      </c>
      <c r="L4598" s="5">
        <v>71459.520000000004</v>
      </c>
      <c r="M4598" s="5">
        <v>143807.67000000001</v>
      </c>
      <c r="N4598" s="4">
        <v>0</v>
      </c>
      <c r="O4598" s="4" t="s">
        <v>30</v>
      </c>
      <c r="P4598" s="4" t="s">
        <v>1110</v>
      </c>
      <c r="Q4598" s="4" t="s">
        <v>32</v>
      </c>
      <c r="R4598" s="6"/>
      <c r="S4598" s="7">
        <f t="shared" si="728"/>
        <v>143807.67000000001</v>
      </c>
      <c r="T4598" s="7">
        <f t="shared" si="736"/>
        <v>35729.760000000002</v>
      </c>
      <c r="U4598" s="7">
        <f t="shared" si="729"/>
        <v>35729.760000000002</v>
      </c>
      <c r="V4598" s="7">
        <f t="shared" si="731"/>
        <v>10718.928</v>
      </c>
      <c r="W4598" s="7">
        <f t="shared" si="732"/>
        <v>2358.1641599999998</v>
      </c>
      <c r="X4598" s="7">
        <f t="shared" si="730"/>
        <v>13077.09216</v>
      </c>
      <c r="Y4598" s="7">
        <f>L4598+X4598</f>
        <v>84536.612160000004</v>
      </c>
      <c r="Z4598" s="4">
        <v>2</v>
      </c>
      <c r="AA4598" s="7">
        <f t="shared" si="733"/>
        <v>33814.644864000002</v>
      </c>
      <c r="AB4598" s="4">
        <v>3</v>
      </c>
      <c r="AC4598" s="7">
        <f t="shared" si="734"/>
        <v>19725.209503999999</v>
      </c>
      <c r="AD4598">
        <v>3</v>
      </c>
      <c r="AE4598" s="8">
        <f t="shared" si="735"/>
        <v>25360.983648000005</v>
      </c>
    </row>
    <row r="4599" spans="1:31" x14ac:dyDescent="0.25">
      <c r="A4599" s="4">
        <v>488526</v>
      </c>
      <c r="B4599" s="4" t="s">
        <v>14348</v>
      </c>
      <c r="C4599" s="4">
        <v>18199440</v>
      </c>
      <c r="D4599" s="4">
        <v>23101697</v>
      </c>
      <c r="E4599" s="4" t="s">
        <v>14349</v>
      </c>
      <c r="F4599" s="4" t="s">
        <v>26</v>
      </c>
      <c r="G4599" s="4" t="s">
        <v>14350</v>
      </c>
      <c r="H4599" s="4"/>
      <c r="I4599" s="4"/>
      <c r="J4599" s="4" t="s">
        <v>441</v>
      </c>
      <c r="K4599" s="4" t="s">
        <v>14351</v>
      </c>
      <c r="L4599" s="5">
        <v>71504.81</v>
      </c>
      <c r="M4599" s="5">
        <v>121961.42</v>
      </c>
      <c r="N4599" s="4">
        <v>0</v>
      </c>
      <c r="O4599" s="4" t="s">
        <v>30</v>
      </c>
      <c r="P4599" s="4" t="s">
        <v>1110</v>
      </c>
      <c r="Q4599" s="4" t="s">
        <v>32</v>
      </c>
      <c r="R4599" s="6"/>
      <c r="S4599" s="7">
        <f t="shared" si="728"/>
        <v>121961.42</v>
      </c>
      <c r="T4599" s="7">
        <f t="shared" si="736"/>
        <v>35752.404999999999</v>
      </c>
      <c r="U4599" s="7">
        <f t="shared" si="729"/>
        <v>35752.404999999999</v>
      </c>
      <c r="V4599" s="7">
        <f t="shared" si="731"/>
        <v>10725.7215</v>
      </c>
      <c r="W4599" s="7">
        <f t="shared" si="732"/>
        <v>2359.6587300000001</v>
      </c>
      <c r="X4599" s="7">
        <f t="shared" si="730"/>
        <v>13085.380229999999</v>
      </c>
      <c r="Y4599" s="7">
        <f>L4599+X4599</f>
        <v>84590.190229999993</v>
      </c>
      <c r="Z4599" s="4">
        <v>2</v>
      </c>
      <c r="AA4599" s="7">
        <f t="shared" si="733"/>
        <v>33836.076091999996</v>
      </c>
      <c r="AB4599" s="4">
        <v>3</v>
      </c>
      <c r="AC4599" s="7">
        <f t="shared" si="734"/>
        <v>19737.711053666662</v>
      </c>
      <c r="AD4599">
        <v>3</v>
      </c>
      <c r="AE4599" s="8">
        <f t="shared" si="735"/>
        <v>25377.057068999999</v>
      </c>
    </row>
    <row r="4600" spans="1:31" x14ac:dyDescent="0.25">
      <c r="A4600" s="4">
        <v>486172</v>
      </c>
      <c r="B4600" s="4" t="s">
        <v>14352</v>
      </c>
      <c r="C4600" s="4">
        <v>33902445</v>
      </c>
      <c r="D4600" s="4">
        <v>25589773</v>
      </c>
      <c r="E4600" s="4" t="s">
        <v>14353</v>
      </c>
      <c r="F4600" s="4" t="s">
        <v>26</v>
      </c>
      <c r="G4600" s="4" t="s">
        <v>14354</v>
      </c>
      <c r="H4600" s="4"/>
      <c r="I4600" s="4"/>
      <c r="J4600" s="4" t="s">
        <v>28</v>
      </c>
      <c r="K4600" s="4" t="s">
        <v>29</v>
      </c>
      <c r="L4600" s="5">
        <v>71528.399999999994</v>
      </c>
      <c r="M4600" s="5">
        <v>92227.18</v>
      </c>
      <c r="N4600" s="4">
        <v>0</v>
      </c>
      <c r="O4600" s="4" t="s">
        <v>30</v>
      </c>
      <c r="P4600" s="4" t="s">
        <v>1110</v>
      </c>
      <c r="Q4600" s="4" t="s">
        <v>32</v>
      </c>
      <c r="R4600" s="6"/>
      <c r="S4600" s="7">
        <f t="shared" si="728"/>
        <v>92227.18</v>
      </c>
      <c r="T4600" s="7">
        <f t="shared" si="736"/>
        <v>35764.199999999997</v>
      </c>
      <c r="U4600" s="7">
        <f t="shared" si="729"/>
        <v>35764.199999999997</v>
      </c>
      <c r="V4600" s="7">
        <f t="shared" si="731"/>
        <v>10729.259999999998</v>
      </c>
      <c r="W4600" s="7">
        <f t="shared" si="732"/>
        <v>2360.4371999999998</v>
      </c>
      <c r="X4600" s="7">
        <f t="shared" si="730"/>
        <v>13089.697199999999</v>
      </c>
      <c r="Y4600" s="7">
        <f>L4600+X4600</f>
        <v>84618.097199999989</v>
      </c>
      <c r="Z4600" s="4">
        <v>2</v>
      </c>
      <c r="AA4600" s="7">
        <f t="shared" si="733"/>
        <v>33847.238879999997</v>
      </c>
      <c r="AB4600" s="4">
        <v>3</v>
      </c>
      <c r="AC4600" s="7">
        <f t="shared" si="734"/>
        <v>19744.222679999995</v>
      </c>
      <c r="AD4600">
        <v>3</v>
      </c>
      <c r="AE4600" s="8">
        <f t="shared" si="735"/>
        <v>25385.42916</v>
      </c>
    </row>
    <row r="4601" spans="1:31" x14ac:dyDescent="0.25">
      <c r="A4601" s="4">
        <v>486873</v>
      </c>
      <c r="B4601" s="4" t="s">
        <v>14355</v>
      </c>
      <c r="C4601" s="4">
        <v>95554178</v>
      </c>
      <c r="D4601" s="4">
        <v>26948228</v>
      </c>
      <c r="E4601" s="4" t="s">
        <v>14356</v>
      </c>
      <c r="F4601" s="4" t="s">
        <v>26</v>
      </c>
      <c r="G4601" s="4" t="s">
        <v>14357</v>
      </c>
      <c r="H4601" s="4"/>
      <c r="I4601" s="4"/>
      <c r="J4601" s="4" t="s">
        <v>28</v>
      </c>
      <c r="K4601" s="4" t="s">
        <v>29</v>
      </c>
      <c r="L4601" s="5">
        <v>201871.94</v>
      </c>
      <c r="M4601" s="5">
        <v>259846.19</v>
      </c>
      <c r="N4601" s="4">
        <v>0</v>
      </c>
      <c r="O4601" s="4" t="s">
        <v>30</v>
      </c>
      <c r="P4601" s="4" t="s">
        <v>586</v>
      </c>
      <c r="Q4601" s="4" t="s">
        <v>32</v>
      </c>
      <c r="R4601" s="6">
        <v>45455.621083877311</v>
      </c>
      <c r="S4601" s="7">
        <f t="shared" si="728"/>
        <v>259846.19</v>
      </c>
      <c r="T4601" s="7">
        <f>L4601*40%</f>
        <v>80748.776000000013</v>
      </c>
      <c r="U4601" s="7">
        <f t="shared" si="729"/>
        <v>80748.776000000013</v>
      </c>
      <c r="V4601" s="7">
        <f t="shared" si="731"/>
        <v>30280.790999999997</v>
      </c>
      <c r="W4601" s="7">
        <f t="shared" si="732"/>
        <v>6661.7740199999998</v>
      </c>
      <c r="X4601" s="7">
        <f t="shared" si="730"/>
        <v>36942.565019999995</v>
      </c>
      <c r="Y4601" s="7">
        <f>L4601+X4601</f>
        <v>238814.50501999998</v>
      </c>
      <c r="Z4601" s="4">
        <v>2</v>
      </c>
      <c r="AA4601" s="7">
        <f t="shared" si="733"/>
        <v>95525.802007999999</v>
      </c>
      <c r="AB4601" s="4">
        <v>3</v>
      </c>
      <c r="AC4601" s="7">
        <f t="shared" si="734"/>
        <v>55723.384504666661</v>
      </c>
      <c r="AD4601">
        <v>3</v>
      </c>
      <c r="AE4601" s="8">
        <f t="shared" si="735"/>
        <v>71644.351505999992</v>
      </c>
    </row>
    <row r="4602" spans="1:31" x14ac:dyDescent="0.25">
      <c r="A4602" s="4">
        <v>490515</v>
      </c>
      <c r="B4602" s="4" t="s">
        <v>14358</v>
      </c>
      <c r="C4602" s="4">
        <v>31891942</v>
      </c>
      <c r="D4602" s="4">
        <v>27230885</v>
      </c>
      <c r="E4602" s="4" t="s">
        <v>14359</v>
      </c>
      <c r="F4602" s="4" t="s">
        <v>26</v>
      </c>
      <c r="G4602" s="4" t="s">
        <v>14360</v>
      </c>
      <c r="H4602" s="4" t="s">
        <v>14361</v>
      </c>
      <c r="I4602" s="4" t="s">
        <v>14362</v>
      </c>
      <c r="J4602" s="4" t="s">
        <v>429</v>
      </c>
      <c r="K4602" s="4" t="s">
        <v>2172</v>
      </c>
      <c r="L4602" s="5">
        <v>71640.23</v>
      </c>
      <c r="M4602" s="5">
        <v>109633.96</v>
      </c>
      <c r="N4602" s="4">
        <v>0</v>
      </c>
      <c r="O4602" s="4" t="s">
        <v>30</v>
      </c>
      <c r="P4602" s="4" t="s">
        <v>1110</v>
      </c>
      <c r="Q4602" s="4" t="s">
        <v>32</v>
      </c>
      <c r="R4602" s="6"/>
      <c r="S4602" s="7">
        <f t="shared" si="728"/>
        <v>109633.96</v>
      </c>
      <c r="T4602" s="7">
        <f t="shared" ref="T4602:T4665" si="737">L4602*50%</f>
        <v>35820.114999999998</v>
      </c>
      <c r="U4602" s="7">
        <f t="shared" si="729"/>
        <v>35820.114999999998</v>
      </c>
      <c r="V4602" s="7">
        <f t="shared" si="731"/>
        <v>10746.0345</v>
      </c>
      <c r="W4602" s="7">
        <f t="shared" si="732"/>
        <v>2364.1275900000001</v>
      </c>
      <c r="X4602" s="7">
        <f t="shared" si="730"/>
        <v>13110.16209</v>
      </c>
      <c r="Y4602" s="7">
        <f>L4602+X4602</f>
        <v>84750.392089999994</v>
      </c>
      <c r="Z4602" s="4">
        <v>2</v>
      </c>
      <c r="AA4602" s="7">
        <f t="shared" si="733"/>
        <v>33900.156836000002</v>
      </c>
      <c r="AB4602" s="4">
        <v>3</v>
      </c>
      <c r="AC4602" s="7">
        <f t="shared" si="734"/>
        <v>19775.091487666665</v>
      </c>
      <c r="AD4602">
        <v>3</v>
      </c>
      <c r="AE4602" s="8">
        <f t="shared" si="735"/>
        <v>25425.117627</v>
      </c>
    </row>
    <row r="4603" spans="1:31" x14ac:dyDescent="0.25">
      <c r="A4603" s="4">
        <v>487936</v>
      </c>
      <c r="B4603" s="4" t="s">
        <v>14363</v>
      </c>
      <c r="C4603" s="4">
        <v>38410030</v>
      </c>
      <c r="D4603" s="4">
        <v>20541165</v>
      </c>
      <c r="E4603" s="4" t="s">
        <v>14364</v>
      </c>
      <c r="F4603" s="4" t="s">
        <v>232</v>
      </c>
      <c r="G4603" s="4" t="s">
        <v>14365</v>
      </c>
      <c r="H4603" s="4" t="s">
        <v>14366</v>
      </c>
      <c r="I4603" s="4"/>
      <c r="J4603" s="4" t="s">
        <v>155</v>
      </c>
      <c r="K4603" s="4" t="s">
        <v>604</v>
      </c>
      <c r="L4603" s="5">
        <v>71648.92</v>
      </c>
      <c r="M4603" s="5">
        <v>110680.27</v>
      </c>
      <c r="N4603" s="4">
        <v>0</v>
      </c>
      <c r="O4603" s="4" t="s">
        <v>47</v>
      </c>
      <c r="P4603" s="4" t="s">
        <v>1110</v>
      </c>
      <c r="Q4603" s="4" t="s">
        <v>32</v>
      </c>
      <c r="R4603" s="6"/>
      <c r="S4603" s="7">
        <f t="shared" si="728"/>
        <v>110680.27</v>
      </c>
      <c r="T4603" s="7">
        <f t="shared" si="737"/>
        <v>35824.46</v>
      </c>
      <c r="U4603" s="7">
        <f t="shared" si="729"/>
        <v>35824.46</v>
      </c>
      <c r="V4603" s="7">
        <f t="shared" si="731"/>
        <v>10747.338</v>
      </c>
      <c r="W4603" s="7">
        <f t="shared" si="732"/>
        <v>2364.4143599999998</v>
      </c>
      <c r="X4603" s="7">
        <f t="shared" si="730"/>
        <v>13111.752359999999</v>
      </c>
      <c r="Y4603" s="7">
        <f>L4603+X4603</f>
        <v>84760.672359999997</v>
      </c>
      <c r="Z4603" s="4">
        <v>2</v>
      </c>
      <c r="AA4603" s="7">
        <f t="shared" si="733"/>
        <v>33904.268944000003</v>
      </c>
      <c r="AB4603" s="4">
        <v>3</v>
      </c>
      <c r="AC4603" s="7">
        <f t="shared" si="734"/>
        <v>19777.490217333332</v>
      </c>
      <c r="AD4603">
        <v>3</v>
      </c>
      <c r="AE4603" s="8">
        <f t="shared" si="735"/>
        <v>25428.201707999997</v>
      </c>
    </row>
    <row r="4604" spans="1:31" x14ac:dyDescent="0.25">
      <c r="A4604" s="4">
        <v>486004</v>
      </c>
      <c r="B4604" s="4" t="s">
        <v>14367</v>
      </c>
      <c r="C4604" s="4">
        <v>30951529</v>
      </c>
      <c r="D4604" s="4">
        <v>22379121</v>
      </c>
      <c r="E4604" s="4" t="s">
        <v>14368</v>
      </c>
      <c r="F4604" s="4" t="s">
        <v>26</v>
      </c>
      <c r="G4604" s="4" t="s">
        <v>14369</v>
      </c>
      <c r="H4604" s="4" t="s">
        <v>14370</v>
      </c>
      <c r="I4604" s="4"/>
      <c r="J4604" s="4" t="s">
        <v>28</v>
      </c>
      <c r="K4604" s="4" t="s">
        <v>29</v>
      </c>
      <c r="L4604" s="5">
        <v>71928.160000000003</v>
      </c>
      <c r="M4604" s="5">
        <v>91190.1</v>
      </c>
      <c r="N4604" s="4">
        <v>0</v>
      </c>
      <c r="O4604" s="4" t="s">
        <v>30</v>
      </c>
      <c r="P4604" s="4" t="s">
        <v>1110</v>
      </c>
      <c r="Q4604" s="4" t="s">
        <v>32</v>
      </c>
      <c r="R4604" s="6"/>
      <c r="S4604" s="7">
        <f t="shared" si="728"/>
        <v>91190.1</v>
      </c>
      <c r="T4604" s="7">
        <f t="shared" si="737"/>
        <v>35964.080000000002</v>
      </c>
      <c r="U4604" s="7">
        <f t="shared" si="729"/>
        <v>35964.080000000002</v>
      </c>
      <c r="V4604" s="7">
        <f t="shared" si="731"/>
        <v>10789.224</v>
      </c>
      <c r="W4604" s="7">
        <f t="shared" si="732"/>
        <v>2373.6292800000001</v>
      </c>
      <c r="X4604" s="7">
        <f t="shared" si="730"/>
        <v>13162.853279999999</v>
      </c>
      <c r="Y4604" s="7">
        <f>L4604+X4604</f>
        <v>85091.013279999999</v>
      </c>
      <c r="Z4604" s="4">
        <v>2</v>
      </c>
      <c r="AA4604" s="7">
        <f t="shared" si="733"/>
        <v>34036.405312000003</v>
      </c>
      <c r="AB4604" s="4">
        <v>3</v>
      </c>
      <c r="AC4604" s="7">
        <f t="shared" si="734"/>
        <v>19854.56976533333</v>
      </c>
      <c r="AD4604">
        <v>3</v>
      </c>
      <c r="AE4604" s="8">
        <f t="shared" si="735"/>
        <v>25527.303983999998</v>
      </c>
    </row>
    <row r="4605" spans="1:31" x14ac:dyDescent="0.25">
      <c r="A4605" s="4">
        <v>490509</v>
      </c>
      <c r="B4605" s="4" t="s">
        <v>14371</v>
      </c>
      <c r="C4605" s="4">
        <v>31816168</v>
      </c>
      <c r="D4605" s="4">
        <v>3773937</v>
      </c>
      <c r="E4605" s="4" t="s">
        <v>14372</v>
      </c>
      <c r="F4605" s="4" t="s">
        <v>26</v>
      </c>
      <c r="G4605" s="4" t="s">
        <v>14373</v>
      </c>
      <c r="H4605" s="4"/>
      <c r="I4605" s="4"/>
      <c r="J4605" s="4" t="s">
        <v>429</v>
      </c>
      <c r="K4605" s="4" t="s">
        <v>1728</v>
      </c>
      <c r="L4605" s="5">
        <v>72016.61</v>
      </c>
      <c r="M4605" s="5">
        <v>155182.85</v>
      </c>
      <c r="N4605" s="4">
        <v>0</v>
      </c>
      <c r="O4605" s="4" t="s">
        <v>30</v>
      </c>
      <c r="P4605" s="4" t="s">
        <v>1110</v>
      </c>
      <c r="Q4605" s="4" t="s">
        <v>32</v>
      </c>
      <c r="R4605" s="6"/>
      <c r="S4605" s="7">
        <f t="shared" si="728"/>
        <v>155182.85</v>
      </c>
      <c r="T4605" s="7">
        <f t="shared" si="737"/>
        <v>36008.305</v>
      </c>
      <c r="U4605" s="7">
        <f t="shared" si="729"/>
        <v>36008.305</v>
      </c>
      <c r="V4605" s="7">
        <f t="shared" si="731"/>
        <v>10802.4915</v>
      </c>
      <c r="W4605" s="7">
        <f t="shared" si="732"/>
        <v>2376.5481300000001</v>
      </c>
      <c r="X4605" s="7">
        <f t="shared" si="730"/>
        <v>13179.039629999999</v>
      </c>
      <c r="Y4605" s="7">
        <f>L4605+X4605</f>
        <v>85195.64963</v>
      </c>
      <c r="Z4605" s="4">
        <v>2</v>
      </c>
      <c r="AA4605" s="7">
        <f t="shared" si="733"/>
        <v>34078.259852000003</v>
      </c>
      <c r="AB4605" s="4">
        <v>3</v>
      </c>
      <c r="AC4605" s="7">
        <f t="shared" si="734"/>
        <v>19878.984913666663</v>
      </c>
      <c r="AD4605">
        <v>3</v>
      </c>
      <c r="AE4605" s="8">
        <f t="shared" si="735"/>
        <v>25558.694889000002</v>
      </c>
    </row>
    <row r="4606" spans="1:31" x14ac:dyDescent="0.25">
      <c r="A4606" s="4">
        <v>486916</v>
      </c>
      <c r="B4606" s="4" t="s">
        <v>14374</v>
      </c>
      <c r="C4606" s="4">
        <v>95913640</v>
      </c>
      <c r="D4606" s="4">
        <v>27282916</v>
      </c>
      <c r="E4606" s="4" t="s">
        <v>14375</v>
      </c>
      <c r="F4606" s="4" t="s">
        <v>26</v>
      </c>
      <c r="G4606" s="4" t="s">
        <v>14376</v>
      </c>
      <c r="H4606" s="4"/>
      <c r="I4606" s="4"/>
      <c r="J4606" s="4" t="s">
        <v>28</v>
      </c>
      <c r="K4606" s="4" t="s">
        <v>29</v>
      </c>
      <c r="L4606" s="5">
        <v>72050.83</v>
      </c>
      <c r="M4606" s="5">
        <v>92982.9</v>
      </c>
      <c r="N4606" s="4">
        <v>0</v>
      </c>
      <c r="O4606" s="4" t="s">
        <v>30</v>
      </c>
      <c r="P4606" s="4" t="s">
        <v>1110</v>
      </c>
      <c r="Q4606" s="4" t="s">
        <v>32</v>
      </c>
      <c r="R4606" s="6"/>
      <c r="S4606" s="7">
        <f t="shared" si="728"/>
        <v>92982.9</v>
      </c>
      <c r="T4606" s="7">
        <f t="shared" si="737"/>
        <v>36025.415000000001</v>
      </c>
      <c r="U4606" s="7">
        <f t="shared" si="729"/>
        <v>36025.415000000001</v>
      </c>
      <c r="V4606" s="7">
        <f t="shared" si="731"/>
        <v>10807.6245</v>
      </c>
      <c r="W4606" s="7">
        <f t="shared" si="732"/>
        <v>2377.6773899999998</v>
      </c>
      <c r="X4606" s="7">
        <f t="shared" si="730"/>
        <v>13185.301889999999</v>
      </c>
      <c r="Y4606" s="7">
        <f>L4606+X4606</f>
        <v>85236.131890000004</v>
      </c>
      <c r="Z4606" s="4">
        <v>2</v>
      </c>
      <c r="AA4606" s="7">
        <f t="shared" si="733"/>
        <v>34094.452756000006</v>
      </c>
      <c r="AB4606" s="4">
        <v>3</v>
      </c>
      <c r="AC4606" s="7">
        <f t="shared" si="734"/>
        <v>19888.430774333334</v>
      </c>
      <c r="AD4606">
        <v>3</v>
      </c>
      <c r="AE4606" s="8">
        <f t="shared" si="735"/>
        <v>25570.839567000003</v>
      </c>
    </row>
    <row r="4607" spans="1:31" x14ac:dyDescent="0.25">
      <c r="A4607" s="4">
        <v>489684</v>
      </c>
      <c r="B4607" s="4" t="s">
        <v>14377</v>
      </c>
      <c r="C4607" s="4">
        <v>41309407</v>
      </c>
      <c r="D4607" s="4">
        <v>29654449</v>
      </c>
      <c r="E4607" s="4" t="s">
        <v>14378</v>
      </c>
      <c r="F4607" s="4" t="s">
        <v>26</v>
      </c>
      <c r="G4607" s="4" t="s">
        <v>14379</v>
      </c>
      <c r="H4607" s="4"/>
      <c r="I4607" s="4"/>
      <c r="J4607" s="4" t="s">
        <v>45</v>
      </c>
      <c r="K4607" s="4" t="s">
        <v>46</v>
      </c>
      <c r="L4607" s="5">
        <v>72123.289999999994</v>
      </c>
      <c r="M4607" s="5">
        <v>92499.37</v>
      </c>
      <c r="N4607" s="4">
        <v>0</v>
      </c>
      <c r="O4607" s="4" t="s">
        <v>30</v>
      </c>
      <c r="P4607" s="4" t="s">
        <v>1110</v>
      </c>
      <c r="Q4607" s="4" t="s">
        <v>32</v>
      </c>
      <c r="R4607" s="6"/>
      <c r="S4607" s="7">
        <f t="shared" si="728"/>
        <v>92499.37</v>
      </c>
      <c r="T4607" s="7">
        <f t="shared" si="737"/>
        <v>36061.644999999997</v>
      </c>
      <c r="U4607" s="7">
        <f t="shared" si="729"/>
        <v>36061.644999999997</v>
      </c>
      <c r="V4607" s="7">
        <f t="shared" si="731"/>
        <v>10818.493499999999</v>
      </c>
      <c r="W4607" s="7">
        <f t="shared" si="732"/>
        <v>2380.0685699999999</v>
      </c>
      <c r="X4607" s="7">
        <f t="shared" si="730"/>
        <v>13198.562069999998</v>
      </c>
      <c r="Y4607" s="7">
        <f>L4607+X4607</f>
        <v>85321.852069999994</v>
      </c>
      <c r="Z4607" s="4">
        <v>2</v>
      </c>
      <c r="AA4607" s="7">
        <f t="shared" si="733"/>
        <v>34128.740828000002</v>
      </c>
      <c r="AB4607" s="4">
        <v>3</v>
      </c>
      <c r="AC4607" s="7">
        <f t="shared" si="734"/>
        <v>19908.432149666663</v>
      </c>
      <c r="AD4607">
        <v>3</v>
      </c>
      <c r="AE4607" s="8">
        <f t="shared" si="735"/>
        <v>25596.555620999996</v>
      </c>
    </row>
    <row r="4608" spans="1:31" x14ac:dyDescent="0.25">
      <c r="A4608" s="4">
        <v>490949</v>
      </c>
      <c r="B4608" s="4" t="s">
        <v>14380</v>
      </c>
      <c r="C4608" s="4">
        <v>40668116</v>
      </c>
      <c r="D4608" s="4">
        <v>31089180</v>
      </c>
      <c r="E4608" s="4" t="s">
        <v>14381</v>
      </c>
      <c r="F4608" s="4" t="s">
        <v>232</v>
      </c>
      <c r="G4608" s="4" t="s">
        <v>14382</v>
      </c>
      <c r="H4608" s="4"/>
      <c r="I4608" s="4"/>
      <c r="J4608" s="4" t="s">
        <v>429</v>
      </c>
      <c r="K4608" s="4" t="s">
        <v>524</v>
      </c>
      <c r="L4608" s="5">
        <v>72163.97</v>
      </c>
      <c r="M4608" s="5">
        <v>115458.84</v>
      </c>
      <c r="N4608" s="4">
        <v>0</v>
      </c>
      <c r="O4608" s="4" t="s">
        <v>30</v>
      </c>
      <c r="P4608" s="4" t="s">
        <v>1110</v>
      </c>
      <c r="Q4608" s="4" t="s">
        <v>32</v>
      </c>
      <c r="R4608" s="6"/>
      <c r="S4608" s="7">
        <f t="shared" si="728"/>
        <v>115458.84</v>
      </c>
      <c r="T4608" s="7">
        <f t="shared" si="737"/>
        <v>36081.985000000001</v>
      </c>
      <c r="U4608" s="7">
        <f t="shared" si="729"/>
        <v>36081.985000000001</v>
      </c>
      <c r="V4608" s="7">
        <f t="shared" si="731"/>
        <v>10824.595499999999</v>
      </c>
      <c r="W4608" s="7">
        <f t="shared" si="732"/>
        <v>2381.4110099999998</v>
      </c>
      <c r="X4608" s="7">
        <f t="shared" si="730"/>
        <v>13206.006509999999</v>
      </c>
      <c r="Y4608" s="7">
        <f>L4608+X4608</f>
        <v>85369.976510000008</v>
      </c>
      <c r="Z4608" s="4">
        <v>2</v>
      </c>
      <c r="AA4608" s="7">
        <f t="shared" si="733"/>
        <v>34147.990604000006</v>
      </c>
      <c r="AB4608" s="4">
        <v>3</v>
      </c>
      <c r="AC4608" s="7">
        <f t="shared" si="734"/>
        <v>19919.661185666668</v>
      </c>
      <c r="AD4608">
        <v>3</v>
      </c>
      <c r="AE4608" s="8">
        <f t="shared" si="735"/>
        <v>25610.992953000004</v>
      </c>
    </row>
    <row r="4609" spans="1:31" x14ac:dyDescent="0.25">
      <c r="A4609" s="4">
        <v>485814</v>
      </c>
      <c r="B4609" s="4" t="s">
        <v>14383</v>
      </c>
      <c r="C4609" s="4">
        <v>26953963</v>
      </c>
      <c r="D4609" s="4">
        <v>28295223</v>
      </c>
      <c r="E4609" s="4" t="s">
        <v>14384</v>
      </c>
      <c r="F4609" s="4" t="s">
        <v>26</v>
      </c>
      <c r="G4609" s="4" t="s">
        <v>14385</v>
      </c>
      <c r="H4609" s="4"/>
      <c r="I4609" s="4"/>
      <c r="J4609" s="4" t="s">
        <v>28</v>
      </c>
      <c r="K4609" s="4" t="s">
        <v>260</v>
      </c>
      <c r="L4609" s="5">
        <v>72220.2</v>
      </c>
      <c r="M4609" s="5">
        <v>93074.68</v>
      </c>
      <c r="N4609" s="4">
        <v>0</v>
      </c>
      <c r="O4609" s="4" t="s">
        <v>30</v>
      </c>
      <c r="P4609" s="4" t="s">
        <v>1110</v>
      </c>
      <c r="Q4609" s="4" t="s">
        <v>32</v>
      </c>
      <c r="R4609" s="6"/>
      <c r="S4609" s="7">
        <f t="shared" si="728"/>
        <v>93074.68</v>
      </c>
      <c r="T4609" s="7">
        <f t="shared" si="737"/>
        <v>36110.1</v>
      </c>
      <c r="U4609" s="7">
        <f t="shared" si="729"/>
        <v>36110.1</v>
      </c>
      <c r="V4609" s="7">
        <f t="shared" si="731"/>
        <v>10833.029999999999</v>
      </c>
      <c r="W4609" s="7">
        <f t="shared" si="732"/>
        <v>2383.2665999999999</v>
      </c>
      <c r="X4609" s="7">
        <f t="shared" si="730"/>
        <v>13216.296599999998</v>
      </c>
      <c r="Y4609" s="7">
        <f>L4609+X4609</f>
        <v>85436.496599999999</v>
      </c>
      <c r="Z4609" s="4">
        <v>2</v>
      </c>
      <c r="AA4609" s="7">
        <f t="shared" si="733"/>
        <v>34174.598640000004</v>
      </c>
      <c r="AB4609" s="4">
        <v>3</v>
      </c>
      <c r="AC4609" s="7">
        <f t="shared" si="734"/>
        <v>19935.182539999998</v>
      </c>
      <c r="AD4609">
        <v>3</v>
      </c>
      <c r="AE4609" s="8">
        <f t="shared" si="735"/>
        <v>25630.948980000001</v>
      </c>
    </row>
    <row r="4610" spans="1:31" x14ac:dyDescent="0.25">
      <c r="A4610" s="4">
        <v>485772</v>
      </c>
      <c r="B4610" s="4" t="s">
        <v>14386</v>
      </c>
      <c r="C4610" s="4">
        <v>25849110</v>
      </c>
      <c r="D4610" s="4">
        <v>28467804</v>
      </c>
      <c r="E4610" s="4" t="s">
        <v>14387</v>
      </c>
      <c r="F4610" s="4" t="s">
        <v>26</v>
      </c>
      <c r="G4610" s="4" t="s">
        <v>14388</v>
      </c>
      <c r="H4610" s="4" t="s">
        <v>14389</v>
      </c>
      <c r="I4610" s="4"/>
      <c r="J4610" s="4" t="s">
        <v>28</v>
      </c>
      <c r="K4610" s="4" t="s">
        <v>1728</v>
      </c>
      <c r="L4610" s="5">
        <v>72477.990000000005</v>
      </c>
      <c r="M4610" s="5">
        <v>162421.04999999999</v>
      </c>
      <c r="N4610" s="4">
        <v>0</v>
      </c>
      <c r="O4610" s="4" t="s">
        <v>30</v>
      </c>
      <c r="P4610" s="4" t="s">
        <v>1110</v>
      </c>
      <c r="Q4610" s="4" t="s">
        <v>32</v>
      </c>
      <c r="R4610" s="6"/>
      <c r="S4610" s="7">
        <f t="shared" ref="S4610:S4673" si="738">M4610+N4610</f>
        <v>162421.04999999999</v>
      </c>
      <c r="T4610" s="7">
        <f t="shared" si="737"/>
        <v>36238.995000000003</v>
      </c>
      <c r="U4610" s="7">
        <f t="shared" ref="U4610:U4673" si="739">T4610+N4610</f>
        <v>36238.995000000003</v>
      </c>
      <c r="V4610" s="7">
        <f t="shared" si="731"/>
        <v>10871.6985</v>
      </c>
      <c r="W4610" s="7">
        <f t="shared" si="732"/>
        <v>2391.77367</v>
      </c>
      <c r="X4610" s="7">
        <f t="shared" ref="X4610:X4673" si="740">V4610+W4610</f>
        <v>13263.472170000001</v>
      </c>
      <c r="Y4610" s="7">
        <f>L4610+X4610</f>
        <v>85741.462170000013</v>
      </c>
      <c r="Z4610" s="4">
        <v>2</v>
      </c>
      <c r="AA4610" s="7">
        <f t="shared" si="733"/>
        <v>34296.584868000005</v>
      </c>
      <c r="AB4610" s="4">
        <v>3</v>
      </c>
      <c r="AC4610" s="7">
        <f t="shared" si="734"/>
        <v>20006.341173000001</v>
      </c>
      <c r="AD4610">
        <v>3</v>
      </c>
      <c r="AE4610" s="8">
        <f t="shared" si="735"/>
        <v>25722.438651000004</v>
      </c>
    </row>
    <row r="4611" spans="1:31" x14ac:dyDescent="0.25">
      <c r="A4611" s="4">
        <v>487470</v>
      </c>
      <c r="B4611" s="4" t="s">
        <v>14390</v>
      </c>
      <c r="C4611" s="4">
        <v>30509067</v>
      </c>
      <c r="D4611" s="4">
        <v>24364633</v>
      </c>
      <c r="E4611" s="4" t="s">
        <v>14391</v>
      </c>
      <c r="F4611" s="4" t="s">
        <v>232</v>
      </c>
      <c r="G4611" s="4" t="s">
        <v>14392</v>
      </c>
      <c r="H4611" s="4"/>
      <c r="I4611" s="4"/>
      <c r="J4611" s="4" t="s">
        <v>155</v>
      </c>
      <c r="K4611" s="4" t="s">
        <v>347</v>
      </c>
      <c r="L4611" s="5">
        <v>72631.62</v>
      </c>
      <c r="M4611" s="5">
        <v>87966.6</v>
      </c>
      <c r="N4611" s="4">
        <v>0</v>
      </c>
      <c r="O4611" s="4" t="s">
        <v>47</v>
      </c>
      <c r="P4611" s="4" t="s">
        <v>1110</v>
      </c>
      <c r="Q4611" s="4" t="s">
        <v>32</v>
      </c>
      <c r="R4611" s="6"/>
      <c r="S4611" s="7">
        <f t="shared" si="738"/>
        <v>87966.6</v>
      </c>
      <c r="T4611" s="7">
        <f t="shared" si="737"/>
        <v>36315.81</v>
      </c>
      <c r="U4611" s="7">
        <f t="shared" si="739"/>
        <v>36315.81</v>
      </c>
      <c r="V4611" s="7">
        <f t="shared" ref="V4611:V4674" si="741">L4611*15%</f>
        <v>10894.742999999999</v>
      </c>
      <c r="W4611" s="7">
        <f t="shared" ref="W4611:W4674" si="742">V4611*22%</f>
        <v>2396.8434599999996</v>
      </c>
      <c r="X4611" s="7">
        <f t="shared" si="740"/>
        <v>13291.586459999999</v>
      </c>
      <c r="Y4611" s="7">
        <f>L4611+X4611</f>
        <v>85923.206459999987</v>
      </c>
      <c r="Z4611" s="4">
        <v>2</v>
      </c>
      <c r="AA4611" s="7">
        <f t="shared" ref="AA4611:AA4674" si="743">Y4611*80%/Z4611</f>
        <v>34369.282583999993</v>
      </c>
      <c r="AB4611" s="4">
        <v>3</v>
      </c>
      <c r="AC4611" s="7">
        <f t="shared" ref="AC4611:AC4674" si="744">Y4611*70%/AB4611</f>
        <v>20048.748173999997</v>
      </c>
      <c r="AD4611">
        <v>3</v>
      </c>
      <c r="AE4611" s="8">
        <f t="shared" ref="AE4611:AE4674" si="745">Y4611*90%/AD4611</f>
        <v>25776.961937999997</v>
      </c>
    </row>
    <row r="4612" spans="1:31" x14ac:dyDescent="0.25">
      <c r="A4612" s="4">
        <v>490427</v>
      </c>
      <c r="B4612" s="4" t="s">
        <v>14393</v>
      </c>
      <c r="C4612" s="4">
        <v>30099217</v>
      </c>
      <c r="D4612" s="4">
        <v>6564242</v>
      </c>
      <c r="E4612" s="4" t="s">
        <v>14394</v>
      </c>
      <c r="F4612" s="4" t="s">
        <v>232</v>
      </c>
      <c r="G4612" s="4" t="s">
        <v>14395</v>
      </c>
      <c r="H4612" s="4" t="s">
        <v>14396</v>
      </c>
      <c r="I4612" s="4"/>
      <c r="J4612" s="4" t="s">
        <v>429</v>
      </c>
      <c r="K4612" s="4" t="s">
        <v>524</v>
      </c>
      <c r="L4612" s="5">
        <v>72656.14</v>
      </c>
      <c r="M4612" s="5">
        <v>136676.79</v>
      </c>
      <c r="N4612" s="4">
        <v>0</v>
      </c>
      <c r="O4612" s="4" t="s">
        <v>30</v>
      </c>
      <c r="P4612" s="4" t="s">
        <v>1110</v>
      </c>
      <c r="Q4612" s="4" t="s">
        <v>32</v>
      </c>
      <c r="R4612" s="6"/>
      <c r="S4612" s="7">
        <f t="shared" si="738"/>
        <v>136676.79</v>
      </c>
      <c r="T4612" s="7">
        <f t="shared" si="737"/>
        <v>36328.07</v>
      </c>
      <c r="U4612" s="7">
        <f t="shared" si="739"/>
        <v>36328.07</v>
      </c>
      <c r="V4612" s="7">
        <f t="shared" si="741"/>
        <v>10898.421</v>
      </c>
      <c r="W4612" s="7">
        <f t="shared" si="742"/>
        <v>2397.6526200000003</v>
      </c>
      <c r="X4612" s="7">
        <f t="shared" si="740"/>
        <v>13296.073620000001</v>
      </c>
      <c r="Y4612" s="7">
        <f>L4612+X4612</f>
        <v>85952.213619999995</v>
      </c>
      <c r="Z4612" s="4">
        <v>2</v>
      </c>
      <c r="AA4612" s="7">
        <f t="shared" si="743"/>
        <v>34380.885448000001</v>
      </c>
      <c r="AB4612" s="4">
        <v>3</v>
      </c>
      <c r="AC4612" s="7">
        <f t="shared" si="744"/>
        <v>20055.516511333331</v>
      </c>
      <c r="AD4612">
        <v>3</v>
      </c>
      <c r="AE4612" s="8">
        <f t="shared" si="745"/>
        <v>25785.664086000001</v>
      </c>
    </row>
    <row r="4613" spans="1:31" x14ac:dyDescent="0.25">
      <c r="A4613" s="4">
        <v>486502</v>
      </c>
      <c r="B4613" s="4" t="s">
        <v>14397</v>
      </c>
      <c r="C4613" s="4">
        <v>40163235</v>
      </c>
      <c r="D4613" s="4">
        <v>29155611</v>
      </c>
      <c r="E4613" s="4" t="s">
        <v>14398</v>
      </c>
      <c r="F4613" s="4" t="s">
        <v>26</v>
      </c>
      <c r="G4613" s="4" t="s">
        <v>14399</v>
      </c>
      <c r="H4613" s="4"/>
      <c r="I4613" s="4"/>
      <c r="J4613" s="4" t="s">
        <v>28</v>
      </c>
      <c r="K4613" s="4" t="s">
        <v>9326</v>
      </c>
      <c r="L4613" s="5">
        <v>72661.7</v>
      </c>
      <c r="M4613" s="5">
        <v>111301.3</v>
      </c>
      <c r="N4613" s="4">
        <v>0</v>
      </c>
      <c r="O4613" s="4" t="s">
        <v>30</v>
      </c>
      <c r="P4613" s="4" t="s">
        <v>1110</v>
      </c>
      <c r="Q4613" s="4" t="s">
        <v>32</v>
      </c>
      <c r="R4613" s="6"/>
      <c r="S4613" s="7">
        <f t="shared" si="738"/>
        <v>111301.3</v>
      </c>
      <c r="T4613" s="7">
        <f t="shared" si="737"/>
        <v>36330.85</v>
      </c>
      <c r="U4613" s="7">
        <f t="shared" si="739"/>
        <v>36330.85</v>
      </c>
      <c r="V4613" s="7">
        <f t="shared" si="741"/>
        <v>10899.254999999999</v>
      </c>
      <c r="W4613" s="7">
        <f t="shared" si="742"/>
        <v>2397.8361</v>
      </c>
      <c r="X4613" s="7">
        <f t="shared" si="740"/>
        <v>13297.0911</v>
      </c>
      <c r="Y4613" s="7">
        <f>L4613+X4613</f>
        <v>85958.791100000002</v>
      </c>
      <c r="Z4613" s="4">
        <v>2</v>
      </c>
      <c r="AA4613" s="7">
        <f t="shared" si="743"/>
        <v>34383.516439999999</v>
      </c>
      <c r="AB4613" s="4">
        <v>3</v>
      </c>
      <c r="AC4613" s="7">
        <f t="shared" si="744"/>
        <v>20057.051256666666</v>
      </c>
      <c r="AD4613">
        <v>3</v>
      </c>
      <c r="AE4613" s="8">
        <f t="shared" si="745"/>
        <v>25787.637330000001</v>
      </c>
    </row>
    <row r="4614" spans="1:31" x14ac:dyDescent="0.25">
      <c r="A4614" s="4">
        <v>485142</v>
      </c>
      <c r="B4614" s="4" t="s">
        <v>14400</v>
      </c>
      <c r="C4614" s="4">
        <v>38999177</v>
      </c>
      <c r="D4614" s="4">
        <v>24028169</v>
      </c>
      <c r="E4614" s="4" t="s">
        <v>14401</v>
      </c>
      <c r="F4614" s="4" t="s">
        <v>26</v>
      </c>
      <c r="G4614" s="4" t="s">
        <v>14402</v>
      </c>
      <c r="H4614" s="4"/>
      <c r="I4614" s="4"/>
      <c r="J4614" s="4" t="s">
        <v>112</v>
      </c>
      <c r="K4614" s="4" t="s">
        <v>108</v>
      </c>
      <c r="L4614" s="5">
        <v>72755.91</v>
      </c>
      <c r="M4614" s="5">
        <v>93538.93</v>
      </c>
      <c r="N4614" s="4">
        <v>0</v>
      </c>
      <c r="O4614" s="4" t="s">
        <v>30</v>
      </c>
      <c r="P4614" s="4" t="s">
        <v>1110</v>
      </c>
      <c r="Q4614" s="4" t="s">
        <v>32</v>
      </c>
      <c r="R4614" s="6"/>
      <c r="S4614" s="7">
        <f t="shared" si="738"/>
        <v>93538.93</v>
      </c>
      <c r="T4614" s="7">
        <f t="shared" si="737"/>
        <v>36377.955000000002</v>
      </c>
      <c r="U4614" s="7">
        <f t="shared" si="739"/>
        <v>36377.955000000002</v>
      </c>
      <c r="V4614" s="7">
        <f t="shared" si="741"/>
        <v>10913.386500000001</v>
      </c>
      <c r="W4614" s="7">
        <f t="shared" si="742"/>
        <v>2400.9450300000003</v>
      </c>
      <c r="X4614" s="7">
        <f t="shared" si="740"/>
        <v>13314.331530000001</v>
      </c>
      <c r="Y4614" s="7">
        <f>L4614+X4614</f>
        <v>86070.241529999999</v>
      </c>
      <c r="Z4614" s="4">
        <v>2</v>
      </c>
      <c r="AA4614" s="7">
        <f t="shared" si="743"/>
        <v>34428.096612000001</v>
      </c>
      <c r="AB4614" s="4">
        <v>3</v>
      </c>
      <c r="AC4614" s="7">
        <f t="shared" si="744"/>
        <v>20083.056356999998</v>
      </c>
      <c r="AD4614">
        <v>3</v>
      </c>
      <c r="AE4614" s="8">
        <f t="shared" si="745"/>
        <v>25821.072459000003</v>
      </c>
    </row>
    <row r="4615" spans="1:31" x14ac:dyDescent="0.25">
      <c r="A4615" s="4">
        <v>488509</v>
      </c>
      <c r="B4615" s="4" t="s">
        <v>14403</v>
      </c>
      <c r="C4615" s="4">
        <v>14200022</v>
      </c>
      <c r="D4615" s="4">
        <v>1244135</v>
      </c>
      <c r="E4615" s="4" t="s">
        <v>14404</v>
      </c>
      <c r="F4615" s="4" t="s">
        <v>26</v>
      </c>
      <c r="G4615" s="4" t="s">
        <v>14405</v>
      </c>
      <c r="H4615" s="4"/>
      <c r="I4615" s="4"/>
      <c r="J4615" s="4" t="s">
        <v>441</v>
      </c>
      <c r="K4615" s="4" t="s">
        <v>310</v>
      </c>
      <c r="L4615" s="5">
        <v>72891.02</v>
      </c>
      <c r="M4615" s="5">
        <v>109879.72</v>
      </c>
      <c r="N4615" s="4">
        <v>0</v>
      </c>
      <c r="O4615" s="4" t="s">
        <v>30</v>
      </c>
      <c r="P4615" s="4" t="s">
        <v>1110</v>
      </c>
      <c r="Q4615" s="4" t="s">
        <v>32</v>
      </c>
      <c r="R4615" s="6"/>
      <c r="S4615" s="7">
        <f t="shared" si="738"/>
        <v>109879.72</v>
      </c>
      <c r="T4615" s="7">
        <f t="shared" si="737"/>
        <v>36445.51</v>
      </c>
      <c r="U4615" s="7">
        <f t="shared" si="739"/>
        <v>36445.51</v>
      </c>
      <c r="V4615" s="7">
        <f t="shared" si="741"/>
        <v>10933.653</v>
      </c>
      <c r="W4615" s="7">
        <f t="shared" si="742"/>
        <v>2405.4036599999999</v>
      </c>
      <c r="X4615" s="7">
        <f t="shared" si="740"/>
        <v>13339.05666</v>
      </c>
      <c r="Y4615" s="7">
        <f>L4615+X4615</f>
        <v>86230.076660000006</v>
      </c>
      <c r="Z4615" s="4">
        <v>2</v>
      </c>
      <c r="AA4615" s="7">
        <f t="shared" si="743"/>
        <v>34492.030664000005</v>
      </c>
      <c r="AB4615" s="4">
        <v>3</v>
      </c>
      <c r="AC4615" s="7">
        <f t="shared" si="744"/>
        <v>20120.351220666667</v>
      </c>
      <c r="AD4615">
        <v>3</v>
      </c>
      <c r="AE4615" s="8">
        <f t="shared" si="745"/>
        <v>25869.022998</v>
      </c>
    </row>
    <row r="4616" spans="1:31" x14ac:dyDescent="0.25">
      <c r="A4616" s="4">
        <v>487063</v>
      </c>
      <c r="B4616" s="4" t="s">
        <v>14406</v>
      </c>
      <c r="C4616" s="4">
        <v>17284667</v>
      </c>
      <c r="D4616" s="4">
        <v>21394609</v>
      </c>
      <c r="E4616" s="4" t="s">
        <v>14407</v>
      </c>
      <c r="F4616" s="4" t="s">
        <v>232</v>
      </c>
      <c r="G4616" s="4" t="s">
        <v>14408</v>
      </c>
      <c r="H4616" s="4" t="s">
        <v>14409</v>
      </c>
      <c r="I4616" s="4"/>
      <c r="J4616" s="4" t="s">
        <v>155</v>
      </c>
      <c r="K4616" s="4" t="s">
        <v>604</v>
      </c>
      <c r="L4616" s="5">
        <v>73346.78</v>
      </c>
      <c r="M4616" s="5">
        <v>143251.73000000001</v>
      </c>
      <c r="N4616" s="4">
        <v>0</v>
      </c>
      <c r="O4616" s="4" t="s">
        <v>47</v>
      </c>
      <c r="P4616" s="4" t="s">
        <v>1110</v>
      </c>
      <c r="Q4616" s="4" t="s">
        <v>32</v>
      </c>
      <c r="R4616" s="6"/>
      <c r="S4616" s="7">
        <f t="shared" si="738"/>
        <v>143251.73000000001</v>
      </c>
      <c r="T4616" s="7">
        <f t="shared" si="737"/>
        <v>36673.39</v>
      </c>
      <c r="U4616" s="7">
        <f t="shared" si="739"/>
        <v>36673.39</v>
      </c>
      <c r="V4616" s="7">
        <f t="shared" si="741"/>
        <v>11002.017</v>
      </c>
      <c r="W4616" s="7">
        <f t="shared" si="742"/>
        <v>2420.4437400000002</v>
      </c>
      <c r="X4616" s="7">
        <f t="shared" si="740"/>
        <v>13422.46074</v>
      </c>
      <c r="Y4616" s="7">
        <f>L4616+X4616</f>
        <v>86769.240739999994</v>
      </c>
      <c r="Z4616" s="4">
        <v>2</v>
      </c>
      <c r="AA4616" s="7">
        <f t="shared" si="743"/>
        <v>34707.696296000002</v>
      </c>
      <c r="AB4616" s="4">
        <v>3</v>
      </c>
      <c r="AC4616" s="7">
        <f t="shared" si="744"/>
        <v>20246.156172666666</v>
      </c>
      <c r="AD4616">
        <v>3</v>
      </c>
      <c r="AE4616" s="8">
        <f t="shared" si="745"/>
        <v>26030.772222</v>
      </c>
    </row>
    <row r="4617" spans="1:31" x14ac:dyDescent="0.25">
      <c r="A4617" s="4">
        <v>491806</v>
      </c>
      <c r="B4617" s="4" t="s">
        <v>14410</v>
      </c>
      <c r="C4617" s="4">
        <v>41539230</v>
      </c>
      <c r="D4617" s="4">
        <v>23411568</v>
      </c>
      <c r="E4617" s="4" t="s">
        <v>14411</v>
      </c>
      <c r="F4617" s="4" t="s">
        <v>232</v>
      </c>
      <c r="G4617" s="4" t="s">
        <v>14412</v>
      </c>
      <c r="H4617" s="4"/>
      <c r="I4617" s="4"/>
      <c r="J4617" s="4" t="s">
        <v>40</v>
      </c>
      <c r="K4617" s="4" t="s">
        <v>347</v>
      </c>
      <c r="L4617" s="5">
        <v>73430.05</v>
      </c>
      <c r="M4617" s="5">
        <v>91969.24</v>
      </c>
      <c r="N4617" s="4">
        <v>0</v>
      </c>
      <c r="O4617" s="4" t="s">
        <v>47</v>
      </c>
      <c r="P4617" s="4" t="s">
        <v>1110</v>
      </c>
      <c r="Q4617" s="4" t="s">
        <v>32</v>
      </c>
      <c r="R4617" s="6"/>
      <c r="S4617" s="7">
        <f t="shared" si="738"/>
        <v>91969.24</v>
      </c>
      <c r="T4617" s="7">
        <f t="shared" si="737"/>
        <v>36715.025000000001</v>
      </c>
      <c r="U4617" s="7">
        <f t="shared" si="739"/>
        <v>36715.025000000001</v>
      </c>
      <c r="V4617" s="7">
        <f t="shared" si="741"/>
        <v>11014.5075</v>
      </c>
      <c r="W4617" s="7">
        <f t="shared" si="742"/>
        <v>2423.1916499999998</v>
      </c>
      <c r="X4617" s="7">
        <f t="shared" si="740"/>
        <v>13437.69915</v>
      </c>
      <c r="Y4617" s="7">
        <f>L4617+X4617</f>
        <v>86867.749150000003</v>
      </c>
      <c r="Z4617" s="4">
        <v>2</v>
      </c>
      <c r="AA4617" s="7">
        <f t="shared" si="743"/>
        <v>34747.09966</v>
      </c>
      <c r="AB4617" s="4">
        <v>3</v>
      </c>
      <c r="AC4617" s="7">
        <f t="shared" si="744"/>
        <v>20269.141468333331</v>
      </c>
      <c r="AD4617">
        <v>3</v>
      </c>
      <c r="AE4617" s="8">
        <f t="shared" si="745"/>
        <v>26060.324745000002</v>
      </c>
    </row>
    <row r="4618" spans="1:31" x14ac:dyDescent="0.25">
      <c r="A4618" s="4">
        <v>489745</v>
      </c>
      <c r="B4618" s="4" t="s">
        <v>14413</v>
      </c>
      <c r="C4618" s="4">
        <v>42457634</v>
      </c>
      <c r="D4618" s="4">
        <v>28246905</v>
      </c>
      <c r="E4618" s="4" t="s">
        <v>14414</v>
      </c>
      <c r="F4618" s="4" t="s">
        <v>26</v>
      </c>
      <c r="G4618" s="4" t="s">
        <v>14415</v>
      </c>
      <c r="H4618" s="4"/>
      <c r="I4618" s="4"/>
      <c r="J4618" s="4" t="s">
        <v>45</v>
      </c>
      <c r="K4618" s="4" t="s">
        <v>46</v>
      </c>
      <c r="L4618" s="5">
        <v>73542.7</v>
      </c>
      <c r="M4618" s="5">
        <v>93639.49</v>
      </c>
      <c r="N4618" s="4">
        <v>0</v>
      </c>
      <c r="O4618" s="4" t="s">
        <v>47</v>
      </c>
      <c r="P4618" s="4" t="s">
        <v>1110</v>
      </c>
      <c r="Q4618" s="4" t="s">
        <v>32</v>
      </c>
      <c r="R4618" s="6"/>
      <c r="S4618" s="7">
        <f t="shared" si="738"/>
        <v>93639.49</v>
      </c>
      <c r="T4618" s="7">
        <f t="shared" si="737"/>
        <v>36771.35</v>
      </c>
      <c r="U4618" s="7">
        <f t="shared" si="739"/>
        <v>36771.35</v>
      </c>
      <c r="V4618" s="7">
        <f t="shared" si="741"/>
        <v>11031.404999999999</v>
      </c>
      <c r="W4618" s="7">
        <f t="shared" si="742"/>
        <v>2426.9090999999999</v>
      </c>
      <c r="X4618" s="7">
        <f t="shared" si="740"/>
        <v>13458.3141</v>
      </c>
      <c r="Y4618" s="7">
        <f>L4618+X4618</f>
        <v>87001.0141</v>
      </c>
      <c r="Z4618" s="4">
        <v>2</v>
      </c>
      <c r="AA4618" s="7">
        <f t="shared" si="743"/>
        <v>34800.405640000004</v>
      </c>
      <c r="AB4618" s="4">
        <v>3</v>
      </c>
      <c r="AC4618" s="7">
        <f t="shared" si="744"/>
        <v>20300.236623333334</v>
      </c>
      <c r="AD4618">
        <v>3</v>
      </c>
      <c r="AE4618" s="8">
        <f t="shared" si="745"/>
        <v>26100.304229999998</v>
      </c>
    </row>
    <row r="4619" spans="1:31" x14ac:dyDescent="0.25">
      <c r="A4619" s="4">
        <v>487769</v>
      </c>
      <c r="B4619" s="4" t="s">
        <v>14416</v>
      </c>
      <c r="C4619" s="4">
        <v>35607387</v>
      </c>
      <c r="D4619" s="4">
        <v>23899120</v>
      </c>
      <c r="E4619" s="4" t="s">
        <v>14417</v>
      </c>
      <c r="F4619" s="4" t="s">
        <v>232</v>
      </c>
      <c r="G4619" s="4" t="s">
        <v>14418</v>
      </c>
      <c r="H4619" s="4"/>
      <c r="I4619" s="4"/>
      <c r="J4619" s="4" t="s">
        <v>155</v>
      </c>
      <c r="K4619" s="4" t="s">
        <v>347</v>
      </c>
      <c r="L4619" s="5">
        <v>163346.39000000001</v>
      </c>
      <c r="M4619" s="5">
        <v>202762.07</v>
      </c>
      <c r="N4619" s="4">
        <v>0</v>
      </c>
      <c r="O4619" s="4" t="s">
        <v>47</v>
      </c>
      <c r="P4619" s="4" t="s">
        <v>57</v>
      </c>
      <c r="Q4619" s="4" t="s">
        <v>572</v>
      </c>
      <c r="R4619" s="6">
        <v>45432.583309409725</v>
      </c>
      <c r="S4619" s="7">
        <f t="shared" si="738"/>
        <v>202762.07</v>
      </c>
      <c r="T4619" s="7">
        <f t="shared" si="737"/>
        <v>81673.195000000007</v>
      </c>
      <c r="U4619" s="7">
        <f t="shared" si="739"/>
        <v>81673.195000000007</v>
      </c>
      <c r="V4619" s="7">
        <f t="shared" si="741"/>
        <v>24501.958500000001</v>
      </c>
      <c r="W4619" s="7">
        <f t="shared" si="742"/>
        <v>5390.4308700000001</v>
      </c>
      <c r="X4619" s="7">
        <f t="shared" si="740"/>
        <v>29892.389370000001</v>
      </c>
      <c r="Y4619" s="7">
        <f>L4619+X4619</f>
        <v>193238.77937</v>
      </c>
      <c r="Z4619" s="4">
        <v>2</v>
      </c>
      <c r="AA4619" s="7">
        <f t="shared" si="743"/>
        <v>77295.511748000004</v>
      </c>
      <c r="AB4619" s="4">
        <v>3</v>
      </c>
      <c r="AC4619" s="7">
        <f t="shared" si="744"/>
        <v>45089.048519666663</v>
      </c>
      <c r="AD4619">
        <v>3</v>
      </c>
      <c r="AE4619" s="8">
        <f t="shared" si="745"/>
        <v>57971.633811000007</v>
      </c>
    </row>
    <row r="4620" spans="1:31" x14ac:dyDescent="0.25">
      <c r="A4620" s="4">
        <v>486833</v>
      </c>
      <c r="B4620" s="4" t="s">
        <v>14419</v>
      </c>
      <c r="C4620" s="4">
        <v>94808601</v>
      </c>
      <c r="D4620" s="4">
        <v>9526235</v>
      </c>
      <c r="E4620" s="4" t="s">
        <v>14420</v>
      </c>
      <c r="F4620" s="4" t="s">
        <v>26</v>
      </c>
      <c r="G4620" s="4" t="s">
        <v>14421</v>
      </c>
      <c r="H4620" s="4"/>
      <c r="I4620" s="4"/>
      <c r="J4620" s="4" t="s">
        <v>28</v>
      </c>
      <c r="K4620" s="4" t="s">
        <v>29</v>
      </c>
      <c r="L4620" s="5">
        <v>73626.240000000005</v>
      </c>
      <c r="M4620" s="5">
        <v>91246.83</v>
      </c>
      <c r="N4620" s="4">
        <v>0</v>
      </c>
      <c r="O4620" s="4" t="s">
        <v>30</v>
      </c>
      <c r="P4620" s="4" t="s">
        <v>1110</v>
      </c>
      <c r="Q4620" s="4" t="s">
        <v>32</v>
      </c>
      <c r="R4620" s="6"/>
      <c r="S4620" s="7">
        <f t="shared" si="738"/>
        <v>91246.83</v>
      </c>
      <c r="T4620" s="7">
        <f t="shared" si="737"/>
        <v>36813.120000000003</v>
      </c>
      <c r="U4620" s="7">
        <f t="shared" si="739"/>
        <v>36813.120000000003</v>
      </c>
      <c r="V4620" s="7">
        <f t="shared" si="741"/>
        <v>11043.936</v>
      </c>
      <c r="W4620" s="7">
        <f t="shared" si="742"/>
        <v>2429.6659199999999</v>
      </c>
      <c r="X4620" s="7">
        <f t="shared" si="740"/>
        <v>13473.601919999999</v>
      </c>
      <c r="Y4620" s="7">
        <f>L4620+X4620</f>
        <v>87099.841920000006</v>
      </c>
      <c r="Z4620" s="4">
        <v>2</v>
      </c>
      <c r="AA4620" s="7">
        <f t="shared" si="743"/>
        <v>34839.936768000007</v>
      </c>
      <c r="AB4620" s="4">
        <v>3</v>
      </c>
      <c r="AC4620" s="7">
        <f t="shared" si="744"/>
        <v>20323.296448000001</v>
      </c>
      <c r="AD4620">
        <v>3</v>
      </c>
      <c r="AE4620" s="8">
        <f t="shared" si="745"/>
        <v>26129.952576</v>
      </c>
    </row>
    <row r="4621" spans="1:31" x14ac:dyDescent="0.25">
      <c r="A4621" s="4">
        <v>487051</v>
      </c>
      <c r="B4621" s="4" t="s">
        <v>14422</v>
      </c>
      <c r="C4621" s="4">
        <v>16802178</v>
      </c>
      <c r="D4621" s="4">
        <v>5185466</v>
      </c>
      <c r="E4621" s="4" t="s">
        <v>14423</v>
      </c>
      <c r="F4621" s="4" t="s">
        <v>232</v>
      </c>
      <c r="G4621" s="4"/>
      <c r="H4621" s="4"/>
      <c r="I4621" s="4"/>
      <c r="J4621" s="4" t="s">
        <v>155</v>
      </c>
      <c r="K4621" s="4" t="s">
        <v>347</v>
      </c>
      <c r="L4621" s="5">
        <v>73640.34</v>
      </c>
      <c r="M4621" s="5">
        <v>89174.73</v>
      </c>
      <c r="N4621" s="4">
        <v>0</v>
      </c>
      <c r="O4621" s="4" t="s">
        <v>47</v>
      </c>
      <c r="P4621" s="4" t="s">
        <v>1110</v>
      </c>
      <c r="Q4621" s="4" t="s">
        <v>32</v>
      </c>
      <c r="R4621" s="6"/>
      <c r="S4621" s="7">
        <f t="shared" si="738"/>
        <v>89174.73</v>
      </c>
      <c r="T4621" s="7">
        <f t="shared" si="737"/>
        <v>36820.17</v>
      </c>
      <c r="U4621" s="7">
        <f t="shared" si="739"/>
        <v>36820.17</v>
      </c>
      <c r="V4621" s="7">
        <f t="shared" si="741"/>
        <v>11046.050999999999</v>
      </c>
      <c r="W4621" s="7">
        <f t="shared" si="742"/>
        <v>2430.1312199999998</v>
      </c>
      <c r="X4621" s="7">
        <f t="shared" si="740"/>
        <v>13476.182219999999</v>
      </c>
      <c r="Y4621" s="7">
        <f>L4621+X4621</f>
        <v>87116.522219999999</v>
      </c>
      <c r="Z4621" s="4">
        <v>2</v>
      </c>
      <c r="AA4621" s="7">
        <f t="shared" si="743"/>
        <v>34846.608888000002</v>
      </c>
      <c r="AB4621" s="4">
        <v>3</v>
      </c>
      <c r="AC4621" s="7">
        <f t="shared" si="744"/>
        <v>20327.188517999999</v>
      </c>
      <c r="AD4621">
        <v>3</v>
      </c>
      <c r="AE4621" s="8">
        <f t="shared" si="745"/>
        <v>26134.956665999998</v>
      </c>
    </row>
    <row r="4622" spans="1:31" x14ac:dyDescent="0.25">
      <c r="A4622" s="4">
        <v>488656</v>
      </c>
      <c r="B4622" s="4" t="s">
        <v>14424</v>
      </c>
      <c r="C4622" s="4">
        <v>33029164</v>
      </c>
      <c r="D4622" s="4">
        <v>29500675</v>
      </c>
      <c r="E4622" s="4" t="s">
        <v>14425</v>
      </c>
      <c r="F4622" s="4" t="s">
        <v>232</v>
      </c>
      <c r="G4622" s="4"/>
      <c r="H4622" s="4"/>
      <c r="I4622" s="4"/>
      <c r="J4622" s="4" t="s">
        <v>441</v>
      </c>
      <c r="K4622" s="4" t="s">
        <v>6142</v>
      </c>
      <c r="L4622" s="5">
        <v>73662.41</v>
      </c>
      <c r="M4622" s="5">
        <v>138208.1</v>
      </c>
      <c r="N4622" s="4">
        <v>0</v>
      </c>
      <c r="O4622" s="4" t="s">
        <v>47</v>
      </c>
      <c r="P4622" s="4" t="s">
        <v>1110</v>
      </c>
      <c r="Q4622" s="4" t="s">
        <v>32</v>
      </c>
      <c r="R4622" s="6"/>
      <c r="S4622" s="7">
        <f t="shared" si="738"/>
        <v>138208.1</v>
      </c>
      <c r="T4622" s="7">
        <f t="shared" si="737"/>
        <v>36831.205000000002</v>
      </c>
      <c r="U4622" s="7">
        <f t="shared" si="739"/>
        <v>36831.205000000002</v>
      </c>
      <c r="V4622" s="7">
        <f t="shared" si="741"/>
        <v>11049.361500000001</v>
      </c>
      <c r="W4622" s="7">
        <f t="shared" si="742"/>
        <v>2430.8595300000002</v>
      </c>
      <c r="X4622" s="7">
        <f t="shared" si="740"/>
        <v>13480.221030000001</v>
      </c>
      <c r="Y4622" s="7">
        <f>L4622+X4622</f>
        <v>87142.631030000004</v>
      </c>
      <c r="Z4622" s="4">
        <v>2</v>
      </c>
      <c r="AA4622" s="7">
        <f t="shared" si="743"/>
        <v>34857.052412000005</v>
      </c>
      <c r="AB4622" s="4">
        <v>3</v>
      </c>
      <c r="AC4622" s="7">
        <f t="shared" si="744"/>
        <v>20333.280573666667</v>
      </c>
      <c r="AD4622">
        <v>3</v>
      </c>
      <c r="AE4622" s="8">
        <f t="shared" si="745"/>
        <v>26142.789309</v>
      </c>
    </row>
    <row r="4623" spans="1:31" x14ac:dyDescent="0.25">
      <c r="A4623" s="4">
        <v>485718</v>
      </c>
      <c r="B4623" s="4" t="s">
        <v>14426</v>
      </c>
      <c r="C4623" s="4">
        <v>24578862</v>
      </c>
      <c r="D4623" s="4">
        <v>28248958</v>
      </c>
      <c r="E4623" s="4" t="s">
        <v>14427</v>
      </c>
      <c r="F4623" s="4" t="s">
        <v>26</v>
      </c>
      <c r="G4623" s="4" t="s">
        <v>14428</v>
      </c>
      <c r="H4623" s="4" t="s">
        <v>14429</v>
      </c>
      <c r="I4623" s="4"/>
      <c r="J4623" s="4" t="s">
        <v>28</v>
      </c>
      <c r="K4623" s="4" t="s">
        <v>9326</v>
      </c>
      <c r="L4623" s="5">
        <v>73916.75</v>
      </c>
      <c r="M4623" s="5">
        <v>113224.6</v>
      </c>
      <c r="N4623" s="4">
        <v>0</v>
      </c>
      <c r="O4623" s="4" t="s">
        <v>30</v>
      </c>
      <c r="P4623" s="4" t="s">
        <v>1110</v>
      </c>
      <c r="Q4623" s="4" t="s">
        <v>32</v>
      </c>
      <c r="R4623" s="6"/>
      <c r="S4623" s="7">
        <f t="shared" si="738"/>
        <v>113224.6</v>
      </c>
      <c r="T4623" s="7">
        <f t="shared" si="737"/>
        <v>36958.375</v>
      </c>
      <c r="U4623" s="7">
        <f t="shared" si="739"/>
        <v>36958.375</v>
      </c>
      <c r="V4623" s="7">
        <f t="shared" si="741"/>
        <v>11087.512499999999</v>
      </c>
      <c r="W4623" s="7">
        <f t="shared" si="742"/>
        <v>2439.2527499999997</v>
      </c>
      <c r="X4623" s="7">
        <f t="shared" si="740"/>
        <v>13526.765249999999</v>
      </c>
      <c r="Y4623" s="7">
        <f>L4623+X4623</f>
        <v>87443.515249999997</v>
      </c>
      <c r="Z4623" s="4">
        <v>2</v>
      </c>
      <c r="AA4623" s="7">
        <f t="shared" si="743"/>
        <v>34977.4061</v>
      </c>
      <c r="AB4623" s="4">
        <v>3</v>
      </c>
      <c r="AC4623" s="7">
        <f t="shared" si="744"/>
        <v>20403.486891666664</v>
      </c>
      <c r="AD4623">
        <v>3</v>
      </c>
      <c r="AE4623" s="8">
        <f t="shared" si="745"/>
        <v>26233.054575000002</v>
      </c>
    </row>
    <row r="4624" spans="1:31" x14ac:dyDescent="0.25">
      <c r="A4624" s="4">
        <v>489935</v>
      </c>
      <c r="B4624" s="4" t="s">
        <v>14430</v>
      </c>
      <c r="C4624" s="4">
        <v>95141317</v>
      </c>
      <c r="D4624" s="4">
        <v>20305031</v>
      </c>
      <c r="E4624" s="4" t="s">
        <v>14431</v>
      </c>
      <c r="F4624" s="4" t="s">
        <v>26</v>
      </c>
      <c r="G4624" s="4" t="s">
        <v>14432</v>
      </c>
      <c r="H4624" s="4"/>
      <c r="I4624" s="4"/>
      <c r="J4624" s="4" t="s">
        <v>45</v>
      </c>
      <c r="K4624" s="4" t="s">
        <v>46</v>
      </c>
      <c r="L4624" s="5">
        <v>73972.91</v>
      </c>
      <c r="M4624" s="5">
        <v>100021.5</v>
      </c>
      <c r="N4624" s="4">
        <v>0</v>
      </c>
      <c r="O4624" s="4" t="s">
        <v>30</v>
      </c>
      <c r="P4624" s="4" t="s">
        <v>1110</v>
      </c>
      <c r="Q4624" s="4" t="s">
        <v>32</v>
      </c>
      <c r="R4624" s="6"/>
      <c r="S4624" s="7">
        <f t="shared" si="738"/>
        <v>100021.5</v>
      </c>
      <c r="T4624" s="7">
        <f t="shared" si="737"/>
        <v>36986.455000000002</v>
      </c>
      <c r="U4624" s="7">
        <f t="shared" si="739"/>
        <v>36986.455000000002</v>
      </c>
      <c r="V4624" s="7">
        <f t="shared" si="741"/>
        <v>11095.9365</v>
      </c>
      <c r="W4624" s="7">
        <f t="shared" si="742"/>
        <v>2441.1060299999999</v>
      </c>
      <c r="X4624" s="7">
        <f t="shared" si="740"/>
        <v>13537.042529999999</v>
      </c>
      <c r="Y4624" s="7">
        <f>L4624+X4624</f>
        <v>87509.95253000001</v>
      </c>
      <c r="Z4624" s="4">
        <v>2</v>
      </c>
      <c r="AA4624" s="7">
        <f t="shared" si="743"/>
        <v>35003.981012000004</v>
      </c>
      <c r="AB4624" s="4">
        <v>3</v>
      </c>
      <c r="AC4624" s="7">
        <f t="shared" si="744"/>
        <v>20418.988923666668</v>
      </c>
      <c r="AD4624">
        <v>3</v>
      </c>
      <c r="AE4624" s="8">
        <f t="shared" si="745"/>
        <v>26252.985759000003</v>
      </c>
    </row>
    <row r="4625" spans="1:31" x14ac:dyDescent="0.25">
      <c r="A4625" s="4">
        <v>489117</v>
      </c>
      <c r="B4625" s="4" t="s">
        <v>14433</v>
      </c>
      <c r="C4625" s="4">
        <v>27236616</v>
      </c>
      <c r="D4625" s="4">
        <v>23546326</v>
      </c>
      <c r="E4625" s="4" t="s">
        <v>14434</v>
      </c>
      <c r="F4625" s="4" t="s">
        <v>26</v>
      </c>
      <c r="G4625" s="4" t="s">
        <v>14435</v>
      </c>
      <c r="H4625" s="4" t="s">
        <v>14436</v>
      </c>
      <c r="I4625" s="4"/>
      <c r="J4625" s="4" t="s">
        <v>45</v>
      </c>
      <c r="K4625" s="4" t="s">
        <v>46</v>
      </c>
      <c r="L4625" s="5">
        <v>74058.33</v>
      </c>
      <c r="M4625" s="5">
        <v>94199.21</v>
      </c>
      <c r="N4625" s="4">
        <v>0</v>
      </c>
      <c r="O4625" s="4" t="s">
        <v>30</v>
      </c>
      <c r="P4625" s="4" t="s">
        <v>1110</v>
      </c>
      <c r="Q4625" s="4" t="s">
        <v>32</v>
      </c>
      <c r="R4625" s="6"/>
      <c r="S4625" s="7">
        <f t="shared" si="738"/>
        <v>94199.21</v>
      </c>
      <c r="T4625" s="7">
        <f t="shared" si="737"/>
        <v>37029.165000000001</v>
      </c>
      <c r="U4625" s="7">
        <f t="shared" si="739"/>
        <v>37029.165000000001</v>
      </c>
      <c r="V4625" s="7">
        <f t="shared" si="741"/>
        <v>11108.7495</v>
      </c>
      <c r="W4625" s="7">
        <f t="shared" si="742"/>
        <v>2443.9248899999998</v>
      </c>
      <c r="X4625" s="7">
        <f t="shared" si="740"/>
        <v>13552.67439</v>
      </c>
      <c r="Y4625" s="7">
        <f>L4625+X4625</f>
        <v>87611.004390000002</v>
      </c>
      <c r="Z4625" s="4">
        <v>2</v>
      </c>
      <c r="AA4625" s="7">
        <f t="shared" si="743"/>
        <v>35044.401755999999</v>
      </c>
      <c r="AB4625" s="4">
        <v>3</v>
      </c>
      <c r="AC4625" s="7">
        <f t="shared" si="744"/>
        <v>20442.567691</v>
      </c>
      <c r="AD4625">
        <v>3</v>
      </c>
      <c r="AE4625" s="8">
        <f t="shared" si="745"/>
        <v>26283.301317000001</v>
      </c>
    </row>
    <row r="4626" spans="1:31" x14ac:dyDescent="0.25">
      <c r="A4626" s="4">
        <v>487830</v>
      </c>
      <c r="B4626" s="4" t="s">
        <v>14437</v>
      </c>
      <c r="C4626" s="4">
        <v>36676611</v>
      </c>
      <c r="D4626" s="4">
        <v>25932188</v>
      </c>
      <c r="E4626" s="4" t="s">
        <v>14438</v>
      </c>
      <c r="F4626" s="4" t="s">
        <v>232</v>
      </c>
      <c r="G4626" s="4" t="s">
        <v>14439</v>
      </c>
      <c r="H4626" s="4"/>
      <c r="I4626" s="4"/>
      <c r="J4626" s="4" t="s">
        <v>155</v>
      </c>
      <c r="K4626" s="4" t="s">
        <v>347</v>
      </c>
      <c r="L4626" s="5">
        <v>74189.77</v>
      </c>
      <c r="M4626" s="5">
        <v>93078.28</v>
      </c>
      <c r="N4626" s="4">
        <v>0</v>
      </c>
      <c r="O4626" s="4" t="s">
        <v>47</v>
      </c>
      <c r="P4626" s="4" t="s">
        <v>1110</v>
      </c>
      <c r="Q4626" s="4" t="s">
        <v>32</v>
      </c>
      <c r="R4626" s="6"/>
      <c r="S4626" s="7">
        <f t="shared" si="738"/>
        <v>93078.28</v>
      </c>
      <c r="T4626" s="7">
        <f t="shared" si="737"/>
        <v>37094.885000000002</v>
      </c>
      <c r="U4626" s="7">
        <f t="shared" si="739"/>
        <v>37094.885000000002</v>
      </c>
      <c r="V4626" s="7">
        <f t="shared" si="741"/>
        <v>11128.4655</v>
      </c>
      <c r="W4626" s="7">
        <f t="shared" si="742"/>
        <v>2448.2624100000003</v>
      </c>
      <c r="X4626" s="7">
        <f t="shared" si="740"/>
        <v>13576.727910000001</v>
      </c>
      <c r="Y4626" s="7">
        <f>L4626+X4626</f>
        <v>87766.497910000006</v>
      </c>
      <c r="Z4626" s="4">
        <v>2</v>
      </c>
      <c r="AA4626" s="7">
        <f t="shared" si="743"/>
        <v>35106.599164000007</v>
      </c>
      <c r="AB4626" s="4">
        <v>3</v>
      </c>
      <c r="AC4626" s="7">
        <f t="shared" si="744"/>
        <v>20478.849512333334</v>
      </c>
      <c r="AD4626">
        <v>3</v>
      </c>
      <c r="AE4626" s="8">
        <f t="shared" si="745"/>
        <v>26329.949372999999</v>
      </c>
    </row>
    <row r="4627" spans="1:31" x14ac:dyDescent="0.25">
      <c r="A4627" s="4">
        <v>488828</v>
      </c>
      <c r="B4627" s="4" t="s">
        <v>14440</v>
      </c>
      <c r="C4627" s="4">
        <v>11654507</v>
      </c>
      <c r="D4627" s="4">
        <v>23903200</v>
      </c>
      <c r="E4627" s="4" t="s">
        <v>14441</v>
      </c>
      <c r="F4627" s="4" t="s">
        <v>26</v>
      </c>
      <c r="G4627" s="4"/>
      <c r="H4627" s="4"/>
      <c r="I4627" s="4"/>
      <c r="J4627" s="4" t="s">
        <v>45</v>
      </c>
      <c r="K4627" s="4" t="s">
        <v>46</v>
      </c>
      <c r="L4627" s="5">
        <v>74359.83</v>
      </c>
      <c r="M4627" s="5">
        <v>93453.440000000002</v>
      </c>
      <c r="N4627" s="4">
        <v>0</v>
      </c>
      <c r="O4627" s="4" t="s">
        <v>47</v>
      </c>
      <c r="P4627" s="4" t="s">
        <v>1110</v>
      </c>
      <c r="Q4627" s="4" t="s">
        <v>32</v>
      </c>
      <c r="R4627" s="6"/>
      <c r="S4627" s="7">
        <f t="shared" si="738"/>
        <v>93453.440000000002</v>
      </c>
      <c r="T4627" s="7">
        <f t="shared" si="737"/>
        <v>37179.915000000001</v>
      </c>
      <c r="U4627" s="7">
        <f t="shared" si="739"/>
        <v>37179.915000000001</v>
      </c>
      <c r="V4627" s="7">
        <f t="shared" si="741"/>
        <v>11153.9745</v>
      </c>
      <c r="W4627" s="7">
        <f t="shared" si="742"/>
        <v>2453.8743899999999</v>
      </c>
      <c r="X4627" s="7">
        <f t="shared" si="740"/>
        <v>13607.848890000001</v>
      </c>
      <c r="Y4627" s="7">
        <f>L4627+X4627</f>
        <v>87967.67889000001</v>
      </c>
      <c r="Z4627" s="4">
        <v>2</v>
      </c>
      <c r="AA4627" s="7">
        <f t="shared" si="743"/>
        <v>35187.071556000003</v>
      </c>
      <c r="AB4627" s="4">
        <v>3</v>
      </c>
      <c r="AC4627" s="7">
        <f t="shared" si="744"/>
        <v>20525.791741000001</v>
      </c>
      <c r="AD4627">
        <v>3</v>
      </c>
      <c r="AE4627" s="8">
        <f t="shared" si="745"/>
        <v>26390.303667000004</v>
      </c>
    </row>
    <row r="4628" spans="1:31" x14ac:dyDescent="0.25">
      <c r="A4628" s="4">
        <v>491832</v>
      </c>
      <c r="B4628" s="4" t="s">
        <v>14442</v>
      </c>
      <c r="C4628" s="4">
        <v>43664695</v>
      </c>
      <c r="D4628" s="4">
        <v>27914470</v>
      </c>
      <c r="E4628" s="4" t="s">
        <v>14443</v>
      </c>
      <c r="F4628" s="4" t="s">
        <v>232</v>
      </c>
      <c r="G4628" s="4" t="s">
        <v>14444</v>
      </c>
      <c r="H4628" s="4"/>
      <c r="I4628" s="4"/>
      <c r="J4628" s="4" t="s">
        <v>40</v>
      </c>
      <c r="K4628" s="4" t="s">
        <v>524</v>
      </c>
      <c r="L4628" s="5">
        <v>74627.8</v>
      </c>
      <c r="M4628" s="5">
        <v>89770.8</v>
      </c>
      <c r="N4628" s="4">
        <v>0</v>
      </c>
      <c r="O4628" s="4" t="s">
        <v>47</v>
      </c>
      <c r="P4628" s="4" t="s">
        <v>1110</v>
      </c>
      <c r="Q4628" s="4" t="s">
        <v>32</v>
      </c>
      <c r="R4628" s="6"/>
      <c r="S4628" s="7">
        <f t="shared" si="738"/>
        <v>89770.8</v>
      </c>
      <c r="T4628" s="7">
        <f t="shared" si="737"/>
        <v>37313.9</v>
      </c>
      <c r="U4628" s="7">
        <f t="shared" si="739"/>
        <v>37313.9</v>
      </c>
      <c r="V4628" s="7">
        <f t="shared" si="741"/>
        <v>11194.17</v>
      </c>
      <c r="W4628" s="7">
        <f t="shared" si="742"/>
        <v>2462.7174</v>
      </c>
      <c r="X4628" s="7">
        <f t="shared" si="740"/>
        <v>13656.8874</v>
      </c>
      <c r="Y4628" s="7">
        <f>L4628+X4628</f>
        <v>88284.687399999995</v>
      </c>
      <c r="Z4628" s="4">
        <v>2</v>
      </c>
      <c r="AA4628" s="7">
        <f t="shared" si="743"/>
        <v>35313.874960000001</v>
      </c>
      <c r="AB4628" s="4">
        <v>3</v>
      </c>
      <c r="AC4628" s="7">
        <f t="shared" si="744"/>
        <v>20599.76039333333</v>
      </c>
      <c r="AD4628">
        <v>3</v>
      </c>
      <c r="AE4628" s="8">
        <f t="shared" si="745"/>
        <v>26485.406220000001</v>
      </c>
    </row>
    <row r="4629" spans="1:31" x14ac:dyDescent="0.25">
      <c r="A4629" s="4">
        <v>490440</v>
      </c>
      <c r="B4629" s="4" t="s">
        <v>14445</v>
      </c>
      <c r="C4629" s="4">
        <v>30420626</v>
      </c>
      <c r="D4629" s="4">
        <v>25432822</v>
      </c>
      <c r="E4629" s="4" t="s">
        <v>14446</v>
      </c>
      <c r="F4629" s="4" t="s">
        <v>232</v>
      </c>
      <c r="G4629" s="4" t="s">
        <v>14447</v>
      </c>
      <c r="H4629" s="4"/>
      <c r="I4629" s="4"/>
      <c r="J4629" s="4" t="s">
        <v>429</v>
      </c>
      <c r="K4629" s="4" t="s">
        <v>14448</v>
      </c>
      <c r="L4629" s="5">
        <v>74958.23</v>
      </c>
      <c r="M4629" s="5">
        <v>144172.39000000001</v>
      </c>
      <c r="N4629" s="4">
        <v>0</v>
      </c>
      <c r="O4629" s="4" t="s">
        <v>30</v>
      </c>
      <c r="P4629" s="4" t="s">
        <v>1110</v>
      </c>
      <c r="Q4629" s="4" t="s">
        <v>32</v>
      </c>
      <c r="R4629" s="6"/>
      <c r="S4629" s="7">
        <f t="shared" si="738"/>
        <v>144172.39000000001</v>
      </c>
      <c r="T4629" s="7">
        <f t="shared" si="737"/>
        <v>37479.114999999998</v>
      </c>
      <c r="U4629" s="7">
        <f t="shared" si="739"/>
        <v>37479.114999999998</v>
      </c>
      <c r="V4629" s="7">
        <f t="shared" si="741"/>
        <v>11243.734499999999</v>
      </c>
      <c r="W4629" s="7">
        <f t="shared" si="742"/>
        <v>2473.6215899999997</v>
      </c>
      <c r="X4629" s="7">
        <f t="shared" si="740"/>
        <v>13717.356089999997</v>
      </c>
      <c r="Y4629" s="7">
        <f>L4629+X4629</f>
        <v>88675.586089999997</v>
      </c>
      <c r="Z4629" s="4">
        <v>2</v>
      </c>
      <c r="AA4629" s="7">
        <f t="shared" si="743"/>
        <v>35470.234435999999</v>
      </c>
      <c r="AB4629" s="4">
        <v>3</v>
      </c>
      <c r="AC4629" s="7">
        <f t="shared" si="744"/>
        <v>20690.970087666665</v>
      </c>
      <c r="AD4629">
        <v>3</v>
      </c>
      <c r="AE4629" s="8">
        <f t="shared" si="745"/>
        <v>26602.675826999999</v>
      </c>
    </row>
    <row r="4630" spans="1:31" x14ac:dyDescent="0.25">
      <c r="A4630" s="4">
        <v>486083</v>
      </c>
      <c r="B4630" s="4" t="s">
        <v>14449</v>
      </c>
      <c r="C4630" s="4">
        <v>32321887</v>
      </c>
      <c r="D4630" s="4">
        <v>27202232</v>
      </c>
      <c r="E4630" s="4" t="s">
        <v>14450</v>
      </c>
      <c r="F4630" s="4" t="s">
        <v>26</v>
      </c>
      <c r="G4630" s="4" t="s">
        <v>14451</v>
      </c>
      <c r="H4630" s="4"/>
      <c r="I4630" s="4"/>
      <c r="J4630" s="4" t="s">
        <v>28</v>
      </c>
      <c r="K4630" s="4" t="s">
        <v>29</v>
      </c>
      <c r="L4630" s="5">
        <v>75019.12</v>
      </c>
      <c r="M4630" s="5">
        <v>96068.93</v>
      </c>
      <c r="N4630" s="4">
        <v>0</v>
      </c>
      <c r="O4630" s="4" t="s">
        <v>30</v>
      </c>
      <c r="P4630" s="4" t="s">
        <v>1110</v>
      </c>
      <c r="Q4630" s="4" t="s">
        <v>32</v>
      </c>
      <c r="R4630" s="6"/>
      <c r="S4630" s="7">
        <f t="shared" si="738"/>
        <v>96068.93</v>
      </c>
      <c r="T4630" s="7">
        <f t="shared" si="737"/>
        <v>37509.56</v>
      </c>
      <c r="U4630" s="7">
        <f t="shared" si="739"/>
        <v>37509.56</v>
      </c>
      <c r="V4630" s="7">
        <f t="shared" si="741"/>
        <v>11252.867999999999</v>
      </c>
      <c r="W4630" s="7">
        <f t="shared" si="742"/>
        <v>2475.6309599999995</v>
      </c>
      <c r="X4630" s="7">
        <f t="shared" si="740"/>
        <v>13728.498959999997</v>
      </c>
      <c r="Y4630" s="7">
        <f>L4630+X4630</f>
        <v>88747.618959999993</v>
      </c>
      <c r="Z4630" s="4">
        <v>2</v>
      </c>
      <c r="AA4630" s="7">
        <f t="shared" si="743"/>
        <v>35499.047584</v>
      </c>
      <c r="AB4630" s="4">
        <v>3</v>
      </c>
      <c r="AC4630" s="7">
        <f t="shared" si="744"/>
        <v>20707.77775733333</v>
      </c>
      <c r="AD4630">
        <v>3</v>
      </c>
      <c r="AE4630" s="8">
        <f t="shared" si="745"/>
        <v>26624.285688</v>
      </c>
    </row>
    <row r="4631" spans="1:31" x14ac:dyDescent="0.25">
      <c r="A4631" s="4">
        <v>486265</v>
      </c>
      <c r="B4631" s="4" t="s">
        <v>14452</v>
      </c>
      <c r="C4631" s="4">
        <v>35480433</v>
      </c>
      <c r="D4631" s="4">
        <v>29521829</v>
      </c>
      <c r="E4631" s="4" t="s">
        <v>14453</v>
      </c>
      <c r="F4631" s="4" t="s">
        <v>26</v>
      </c>
      <c r="G4631" s="4" t="s">
        <v>14454</v>
      </c>
      <c r="H4631" s="4"/>
      <c r="I4631" s="4"/>
      <c r="J4631" s="4" t="s">
        <v>28</v>
      </c>
      <c r="K4631" s="4" t="s">
        <v>29</v>
      </c>
      <c r="L4631" s="5">
        <v>75060.75</v>
      </c>
      <c r="M4631" s="5">
        <v>97687.31</v>
      </c>
      <c r="N4631" s="4">
        <v>0</v>
      </c>
      <c r="O4631" s="4" t="s">
        <v>30</v>
      </c>
      <c r="P4631" s="4" t="s">
        <v>1110</v>
      </c>
      <c r="Q4631" s="4" t="s">
        <v>32</v>
      </c>
      <c r="R4631" s="6"/>
      <c r="S4631" s="7">
        <f t="shared" si="738"/>
        <v>97687.31</v>
      </c>
      <c r="T4631" s="7">
        <f t="shared" si="737"/>
        <v>37530.375</v>
      </c>
      <c r="U4631" s="7">
        <f t="shared" si="739"/>
        <v>37530.375</v>
      </c>
      <c r="V4631" s="7">
        <f t="shared" si="741"/>
        <v>11259.112499999999</v>
      </c>
      <c r="W4631" s="7">
        <f t="shared" si="742"/>
        <v>2477.0047500000001</v>
      </c>
      <c r="X4631" s="7">
        <f t="shared" si="740"/>
        <v>13736.117249999999</v>
      </c>
      <c r="Y4631" s="7">
        <f>L4631+X4631</f>
        <v>88796.867249999996</v>
      </c>
      <c r="Z4631" s="4">
        <v>2</v>
      </c>
      <c r="AA4631" s="7">
        <f t="shared" si="743"/>
        <v>35518.746899999998</v>
      </c>
      <c r="AB4631" s="4">
        <v>3</v>
      </c>
      <c r="AC4631" s="7">
        <f t="shared" si="744"/>
        <v>20719.269024999998</v>
      </c>
      <c r="AD4631">
        <v>3</v>
      </c>
      <c r="AE4631" s="8">
        <f t="shared" si="745"/>
        <v>26639.060175000002</v>
      </c>
    </row>
    <row r="4632" spans="1:31" x14ac:dyDescent="0.25">
      <c r="A4632" s="4">
        <v>488242</v>
      </c>
      <c r="B4632" s="4" t="s">
        <v>14455</v>
      </c>
      <c r="C4632" s="4">
        <v>43468574</v>
      </c>
      <c r="D4632" s="4">
        <v>28263310</v>
      </c>
      <c r="E4632" s="4" t="s">
        <v>14456</v>
      </c>
      <c r="F4632" s="4" t="s">
        <v>26</v>
      </c>
      <c r="G4632" s="4" t="s">
        <v>14457</v>
      </c>
      <c r="H4632" s="4"/>
      <c r="I4632" s="4"/>
      <c r="J4632" s="4" t="s">
        <v>155</v>
      </c>
      <c r="K4632" s="4" t="s">
        <v>2778</v>
      </c>
      <c r="L4632" s="5">
        <v>75124.06</v>
      </c>
      <c r="M4632" s="5">
        <v>105771.61</v>
      </c>
      <c r="N4632" s="4">
        <v>0</v>
      </c>
      <c r="O4632" s="4" t="s">
        <v>47</v>
      </c>
      <c r="P4632" s="4" t="s">
        <v>1110</v>
      </c>
      <c r="Q4632" s="4" t="s">
        <v>32</v>
      </c>
      <c r="R4632" s="6"/>
      <c r="S4632" s="7">
        <f t="shared" si="738"/>
        <v>105771.61</v>
      </c>
      <c r="T4632" s="7">
        <f t="shared" si="737"/>
        <v>37562.03</v>
      </c>
      <c r="U4632" s="7">
        <f t="shared" si="739"/>
        <v>37562.03</v>
      </c>
      <c r="V4632" s="7">
        <f t="shared" si="741"/>
        <v>11268.608999999999</v>
      </c>
      <c r="W4632" s="7">
        <f t="shared" si="742"/>
        <v>2479.0939799999996</v>
      </c>
      <c r="X4632" s="7">
        <f t="shared" si="740"/>
        <v>13747.702979999998</v>
      </c>
      <c r="Y4632" s="7">
        <f>L4632+X4632</f>
        <v>88871.76298</v>
      </c>
      <c r="Z4632" s="4">
        <v>2</v>
      </c>
      <c r="AA4632" s="7">
        <f t="shared" si="743"/>
        <v>35548.705192000001</v>
      </c>
      <c r="AB4632" s="4">
        <v>3</v>
      </c>
      <c r="AC4632" s="7">
        <f t="shared" si="744"/>
        <v>20736.744695333331</v>
      </c>
      <c r="AD4632">
        <v>3</v>
      </c>
      <c r="AE4632" s="8">
        <f t="shared" si="745"/>
        <v>26661.528894000003</v>
      </c>
    </row>
    <row r="4633" spans="1:31" x14ac:dyDescent="0.25">
      <c r="A4633" s="4">
        <v>489871</v>
      </c>
      <c r="B4633" s="4" t="s">
        <v>14458</v>
      </c>
      <c r="C4633" s="4">
        <v>4613414</v>
      </c>
      <c r="D4633" s="4">
        <v>3044007</v>
      </c>
      <c r="E4633" s="4" t="s">
        <v>14459</v>
      </c>
      <c r="F4633" s="4" t="s">
        <v>26</v>
      </c>
      <c r="G4633" s="4" t="s">
        <v>14460</v>
      </c>
      <c r="H4633" s="4"/>
      <c r="I4633" s="4"/>
      <c r="J4633" s="4" t="s">
        <v>45</v>
      </c>
      <c r="K4633" s="4" t="s">
        <v>46</v>
      </c>
      <c r="L4633" s="5">
        <v>75137.8</v>
      </c>
      <c r="M4633" s="5">
        <v>94777.44</v>
      </c>
      <c r="N4633" s="4">
        <v>0</v>
      </c>
      <c r="O4633" s="4" t="s">
        <v>30</v>
      </c>
      <c r="P4633" s="4" t="s">
        <v>1110</v>
      </c>
      <c r="Q4633" s="4" t="s">
        <v>32</v>
      </c>
      <c r="R4633" s="6"/>
      <c r="S4633" s="7">
        <f t="shared" si="738"/>
        <v>94777.44</v>
      </c>
      <c r="T4633" s="7">
        <f t="shared" si="737"/>
        <v>37568.9</v>
      </c>
      <c r="U4633" s="7">
        <f t="shared" si="739"/>
        <v>37568.9</v>
      </c>
      <c r="V4633" s="7">
        <f t="shared" si="741"/>
        <v>11270.67</v>
      </c>
      <c r="W4633" s="7">
        <f t="shared" si="742"/>
        <v>2479.5473999999999</v>
      </c>
      <c r="X4633" s="7">
        <f t="shared" si="740"/>
        <v>13750.2174</v>
      </c>
      <c r="Y4633" s="7">
        <f>L4633+X4633</f>
        <v>88888.017399999997</v>
      </c>
      <c r="Z4633" s="4">
        <v>2</v>
      </c>
      <c r="AA4633" s="7">
        <f t="shared" si="743"/>
        <v>35555.206960000003</v>
      </c>
      <c r="AB4633" s="4">
        <v>3</v>
      </c>
      <c r="AC4633" s="7">
        <f t="shared" si="744"/>
        <v>20740.537393333332</v>
      </c>
      <c r="AD4633">
        <v>3</v>
      </c>
      <c r="AE4633" s="8">
        <f t="shared" si="745"/>
        <v>26666.405220000001</v>
      </c>
    </row>
    <row r="4634" spans="1:31" x14ac:dyDescent="0.25">
      <c r="A4634" s="4">
        <v>487931</v>
      </c>
      <c r="B4634" s="4" t="s">
        <v>14461</v>
      </c>
      <c r="C4634" s="4">
        <v>38380074</v>
      </c>
      <c r="D4634" s="4">
        <v>29691140</v>
      </c>
      <c r="E4634" s="4" t="s">
        <v>14462</v>
      </c>
      <c r="F4634" s="4" t="s">
        <v>232</v>
      </c>
      <c r="G4634" s="4" t="s">
        <v>14463</v>
      </c>
      <c r="H4634" s="4" t="s">
        <v>14464</v>
      </c>
      <c r="I4634" s="4"/>
      <c r="J4634" s="4" t="s">
        <v>155</v>
      </c>
      <c r="K4634" s="4" t="s">
        <v>347</v>
      </c>
      <c r="L4634" s="5">
        <v>75238.2</v>
      </c>
      <c r="M4634" s="5">
        <v>93886.69</v>
      </c>
      <c r="N4634" s="4">
        <v>0</v>
      </c>
      <c r="O4634" s="4" t="s">
        <v>47</v>
      </c>
      <c r="P4634" s="4" t="s">
        <v>1110</v>
      </c>
      <c r="Q4634" s="4" t="s">
        <v>32</v>
      </c>
      <c r="R4634" s="6"/>
      <c r="S4634" s="7">
        <f t="shared" si="738"/>
        <v>93886.69</v>
      </c>
      <c r="T4634" s="7">
        <f t="shared" si="737"/>
        <v>37619.1</v>
      </c>
      <c r="U4634" s="7">
        <f t="shared" si="739"/>
        <v>37619.1</v>
      </c>
      <c r="V4634" s="7">
        <f t="shared" si="741"/>
        <v>11285.73</v>
      </c>
      <c r="W4634" s="7">
        <f t="shared" si="742"/>
        <v>2482.8606</v>
      </c>
      <c r="X4634" s="7">
        <f t="shared" si="740"/>
        <v>13768.5906</v>
      </c>
      <c r="Y4634" s="7">
        <f>L4634+X4634</f>
        <v>89006.790599999993</v>
      </c>
      <c r="Z4634" s="4">
        <v>2</v>
      </c>
      <c r="AA4634" s="7">
        <f t="shared" si="743"/>
        <v>35602.716240000002</v>
      </c>
      <c r="AB4634" s="4">
        <v>3</v>
      </c>
      <c r="AC4634" s="7">
        <f t="shared" si="744"/>
        <v>20768.251139999997</v>
      </c>
      <c r="AD4634">
        <v>3</v>
      </c>
      <c r="AE4634" s="8">
        <f t="shared" si="745"/>
        <v>26702.037179999999</v>
      </c>
    </row>
    <row r="4635" spans="1:31" x14ac:dyDescent="0.25">
      <c r="A4635" s="4">
        <v>491499</v>
      </c>
      <c r="B4635" s="4" t="s">
        <v>14465</v>
      </c>
      <c r="C4635" s="4">
        <v>27440696</v>
      </c>
      <c r="D4635" s="4">
        <v>6305913</v>
      </c>
      <c r="E4635" s="4" t="s">
        <v>14466</v>
      </c>
      <c r="F4635" s="4" t="s">
        <v>26</v>
      </c>
      <c r="G4635" s="4" t="s">
        <v>14467</v>
      </c>
      <c r="H4635" s="4"/>
      <c r="I4635" s="4"/>
      <c r="J4635" s="4" t="s">
        <v>40</v>
      </c>
      <c r="K4635" s="4" t="s">
        <v>108</v>
      </c>
      <c r="L4635" s="5">
        <v>75336.08</v>
      </c>
      <c r="M4635" s="5">
        <v>102435.27</v>
      </c>
      <c r="N4635" s="4">
        <v>0</v>
      </c>
      <c r="O4635" s="4" t="s">
        <v>30</v>
      </c>
      <c r="P4635" s="4" t="s">
        <v>1110</v>
      </c>
      <c r="Q4635" s="4" t="s">
        <v>32</v>
      </c>
      <c r="R4635" s="6"/>
      <c r="S4635" s="7">
        <f t="shared" si="738"/>
        <v>102435.27</v>
      </c>
      <c r="T4635" s="7">
        <f t="shared" si="737"/>
        <v>37668.04</v>
      </c>
      <c r="U4635" s="7">
        <f t="shared" si="739"/>
        <v>37668.04</v>
      </c>
      <c r="V4635" s="7">
        <f t="shared" si="741"/>
        <v>11300.412</v>
      </c>
      <c r="W4635" s="7">
        <f t="shared" si="742"/>
        <v>2486.0906399999999</v>
      </c>
      <c r="X4635" s="7">
        <f t="shared" si="740"/>
        <v>13786.502640000001</v>
      </c>
      <c r="Y4635" s="7">
        <f>L4635+X4635</f>
        <v>89122.582640000008</v>
      </c>
      <c r="Z4635" s="4">
        <v>2</v>
      </c>
      <c r="AA4635" s="7">
        <f t="shared" si="743"/>
        <v>35649.033056000007</v>
      </c>
      <c r="AB4635" s="4">
        <v>3</v>
      </c>
      <c r="AC4635" s="7">
        <f t="shared" si="744"/>
        <v>20795.269282666668</v>
      </c>
      <c r="AD4635">
        <v>3</v>
      </c>
      <c r="AE4635" s="8">
        <f t="shared" si="745"/>
        <v>26736.774792</v>
      </c>
    </row>
    <row r="4636" spans="1:31" x14ac:dyDescent="0.25">
      <c r="A4636" s="4">
        <v>485943</v>
      </c>
      <c r="B4636" s="4" t="s">
        <v>14468</v>
      </c>
      <c r="C4636" s="4">
        <v>29821571</v>
      </c>
      <c r="D4636" s="4">
        <v>29894272</v>
      </c>
      <c r="E4636" s="4" t="s">
        <v>14469</v>
      </c>
      <c r="F4636" s="4" t="s">
        <v>26</v>
      </c>
      <c r="G4636" s="4"/>
      <c r="H4636" s="4"/>
      <c r="I4636" s="4"/>
      <c r="J4636" s="4" t="s">
        <v>28</v>
      </c>
      <c r="K4636" s="4" t="s">
        <v>29</v>
      </c>
      <c r="L4636" s="5">
        <v>75517.06</v>
      </c>
      <c r="M4636" s="5">
        <v>98936.25</v>
      </c>
      <c r="N4636" s="4">
        <v>0</v>
      </c>
      <c r="O4636" s="4" t="s">
        <v>30</v>
      </c>
      <c r="P4636" s="4" t="s">
        <v>3200</v>
      </c>
      <c r="Q4636" s="4" t="s">
        <v>32</v>
      </c>
      <c r="R4636" s="6"/>
      <c r="S4636" s="7">
        <f t="shared" si="738"/>
        <v>98936.25</v>
      </c>
      <c r="T4636" s="7">
        <f t="shared" si="737"/>
        <v>37758.53</v>
      </c>
      <c r="U4636" s="7">
        <f t="shared" si="739"/>
        <v>37758.53</v>
      </c>
      <c r="V4636" s="7">
        <f t="shared" si="741"/>
        <v>11327.558999999999</v>
      </c>
      <c r="W4636" s="7">
        <f t="shared" si="742"/>
        <v>2492.0629799999997</v>
      </c>
      <c r="X4636" s="7">
        <f t="shared" si="740"/>
        <v>13819.62198</v>
      </c>
      <c r="Y4636" s="7">
        <f>L4636+X4636</f>
        <v>89336.681979999994</v>
      </c>
      <c r="Z4636" s="4">
        <v>2</v>
      </c>
      <c r="AA4636" s="7">
        <f t="shared" si="743"/>
        <v>35734.672791999998</v>
      </c>
      <c r="AB4636" s="4">
        <v>3</v>
      </c>
      <c r="AC4636" s="7">
        <f t="shared" si="744"/>
        <v>20845.225795333328</v>
      </c>
      <c r="AD4636">
        <v>3</v>
      </c>
      <c r="AE4636" s="8">
        <f t="shared" si="745"/>
        <v>26801.004593999998</v>
      </c>
    </row>
    <row r="4637" spans="1:31" x14ac:dyDescent="0.25">
      <c r="A4637" s="4">
        <v>487914</v>
      </c>
      <c r="B4637" s="4" t="s">
        <v>14470</v>
      </c>
      <c r="C4637" s="4">
        <v>38104441</v>
      </c>
      <c r="D4637" s="4">
        <v>20021784</v>
      </c>
      <c r="E4637" s="4" t="s">
        <v>14471</v>
      </c>
      <c r="F4637" s="4" t="s">
        <v>232</v>
      </c>
      <c r="G4637" s="4"/>
      <c r="H4637" s="4"/>
      <c r="I4637" s="4"/>
      <c r="J4637" s="4" t="s">
        <v>155</v>
      </c>
      <c r="K4637" s="4" t="s">
        <v>8389</v>
      </c>
      <c r="L4637" s="5">
        <v>75658.929999999993</v>
      </c>
      <c r="M4637" s="5">
        <v>111665.72</v>
      </c>
      <c r="N4637" s="4">
        <v>0</v>
      </c>
      <c r="O4637" s="4" t="s">
        <v>47</v>
      </c>
      <c r="P4637" s="4" t="s">
        <v>1110</v>
      </c>
      <c r="Q4637" s="4" t="s">
        <v>32</v>
      </c>
      <c r="R4637" s="6"/>
      <c r="S4637" s="7">
        <f t="shared" si="738"/>
        <v>111665.72</v>
      </c>
      <c r="T4637" s="7">
        <f t="shared" si="737"/>
        <v>37829.464999999997</v>
      </c>
      <c r="U4637" s="7">
        <f t="shared" si="739"/>
        <v>37829.464999999997</v>
      </c>
      <c r="V4637" s="7">
        <f t="shared" si="741"/>
        <v>11348.839499999998</v>
      </c>
      <c r="W4637" s="7">
        <f t="shared" si="742"/>
        <v>2496.7446899999995</v>
      </c>
      <c r="X4637" s="7">
        <f t="shared" si="740"/>
        <v>13845.584189999998</v>
      </c>
      <c r="Y4637" s="7">
        <f>L4637+X4637</f>
        <v>89504.514189999987</v>
      </c>
      <c r="Z4637" s="4">
        <v>2</v>
      </c>
      <c r="AA4637" s="7">
        <f t="shared" si="743"/>
        <v>35801.805675999996</v>
      </c>
      <c r="AB4637" s="4">
        <v>3</v>
      </c>
      <c r="AC4637" s="7">
        <f t="shared" si="744"/>
        <v>20884.386644333328</v>
      </c>
      <c r="AD4637">
        <v>3</v>
      </c>
      <c r="AE4637" s="8">
        <f t="shared" si="745"/>
        <v>26851.354256999999</v>
      </c>
    </row>
    <row r="4638" spans="1:31" x14ac:dyDescent="0.25">
      <c r="A4638" s="4">
        <v>486488</v>
      </c>
      <c r="B4638" s="4" t="s">
        <v>14472</v>
      </c>
      <c r="C4638" s="4">
        <v>39877378</v>
      </c>
      <c r="D4638" s="4">
        <v>27618042</v>
      </c>
      <c r="E4638" s="4" t="s">
        <v>14473</v>
      </c>
      <c r="F4638" s="4" t="s">
        <v>26</v>
      </c>
      <c r="G4638" s="4" t="s">
        <v>14474</v>
      </c>
      <c r="H4638" s="4"/>
      <c r="I4638" s="4"/>
      <c r="J4638" s="4" t="s">
        <v>28</v>
      </c>
      <c r="K4638" s="4" t="s">
        <v>29</v>
      </c>
      <c r="L4638" s="5">
        <v>75938.850000000006</v>
      </c>
      <c r="M4638" s="5">
        <v>97704.960000000006</v>
      </c>
      <c r="N4638" s="4">
        <v>0</v>
      </c>
      <c r="O4638" s="4" t="s">
        <v>30</v>
      </c>
      <c r="P4638" s="4" t="s">
        <v>1110</v>
      </c>
      <c r="Q4638" s="4" t="s">
        <v>32</v>
      </c>
      <c r="R4638" s="6"/>
      <c r="S4638" s="7">
        <f t="shared" si="738"/>
        <v>97704.960000000006</v>
      </c>
      <c r="T4638" s="7">
        <f t="shared" si="737"/>
        <v>37969.425000000003</v>
      </c>
      <c r="U4638" s="7">
        <f t="shared" si="739"/>
        <v>37969.425000000003</v>
      </c>
      <c r="V4638" s="7">
        <f t="shared" si="741"/>
        <v>11390.827500000001</v>
      </c>
      <c r="W4638" s="7">
        <f t="shared" si="742"/>
        <v>2505.9820500000001</v>
      </c>
      <c r="X4638" s="7">
        <f t="shared" si="740"/>
        <v>13896.809550000002</v>
      </c>
      <c r="Y4638" s="7">
        <f>L4638+X4638</f>
        <v>89835.659550000011</v>
      </c>
      <c r="Z4638" s="4">
        <v>2</v>
      </c>
      <c r="AA4638" s="7">
        <f t="shared" si="743"/>
        <v>35934.263820000007</v>
      </c>
      <c r="AB4638" s="4">
        <v>3</v>
      </c>
      <c r="AC4638" s="7">
        <f t="shared" si="744"/>
        <v>20961.653894999999</v>
      </c>
      <c r="AD4638">
        <v>3</v>
      </c>
      <c r="AE4638" s="8">
        <f t="shared" si="745"/>
        <v>26950.697865000006</v>
      </c>
    </row>
    <row r="4639" spans="1:31" x14ac:dyDescent="0.25">
      <c r="A4639" s="4">
        <v>490411</v>
      </c>
      <c r="B4639" s="4" t="s">
        <v>14475</v>
      </c>
      <c r="C4639" s="4">
        <v>29547967</v>
      </c>
      <c r="D4639" s="4">
        <v>20539083</v>
      </c>
      <c r="E4639" s="4" t="s">
        <v>14476</v>
      </c>
      <c r="F4639" s="4" t="s">
        <v>26</v>
      </c>
      <c r="G4639" s="4" t="s">
        <v>14477</v>
      </c>
      <c r="H4639" s="4" t="s">
        <v>14478</v>
      </c>
      <c r="I4639" s="4"/>
      <c r="J4639" s="4" t="s">
        <v>429</v>
      </c>
      <c r="K4639" s="4" t="s">
        <v>1187</v>
      </c>
      <c r="L4639" s="5">
        <v>76197.919999999998</v>
      </c>
      <c r="M4639" s="5">
        <v>110688.38</v>
      </c>
      <c r="N4639" s="4">
        <v>0</v>
      </c>
      <c r="O4639" s="4" t="s">
        <v>30</v>
      </c>
      <c r="P4639" s="4" t="s">
        <v>1110</v>
      </c>
      <c r="Q4639" s="4" t="s">
        <v>32</v>
      </c>
      <c r="R4639" s="6"/>
      <c r="S4639" s="7">
        <f t="shared" si="738"/>
        <v>110688.38</v>
      </c>
      <c r="T4639" s="7">
        <f t="shared" si="737"/>
        <v>38098.959999999999</v>
      </c>
      <c r="U4639" s="7">
        <f t="shared" si="739"/>
        <v>38098.959999999999</v>
      </c>
      <c r="V4639" s="7">
        <f t="shared" si="741"/>
        <v>11429.688</v>
      </c>
      <c r="W4639" s="7">
        <f t="shared" si="742"/>
        <v>2514.5313599999999</v>
      </c>
      <c r="X4639" s="7">
        <f t="shared" si="740"/>
        <v>13944.219359999999</v>
      </c>
      <c r="Y4639" s="7">
        <f>L4639+X4639</f>
        <v>90142.139360000001</v>
      </c>
      <c r="Z4639" s="4">
        <v>2</v>
      </c>
      <c r="AA4639" s="7">
        <f t="shared" si="743"/>
        <v>36056.855744</v>
      </c>
      <c r="AB4639" s="4">
        <v>3</v>
      </c>
      <c r="AC4639" s="7">
        <f t="shared" si="744"/>
        <v>21033.165850666664</v>
      </c>
      <c r="AD4639">
        <v>3</v>
      </c>
      <c r="AE4639" s="8">
        <f t="shared" si="745"/>
        <v>27042.641808</v>
      </c>
    </row>
    <row r="4640" spans="1:31" x14ac:dyDescent="0.25">
      <c r="A4640" s="4">
        <v>490060</v>
      </c>
      <c r="B4640" s="4" t="s">
        <v>14479</v>
      </c>
      <c r="C4640" s="4">
        <v>14444649</v>
      </c>
      <c r="D4640" s="4">
        <v>28127717</v>
      </c>
      <c r="E4640" s="4" t="s">
        <v>14480</v>
      </c>
      <c r="F4640" s="4" t="s">
        <v>26</v>
      </c>
      <c r="G4640" s="4" t="s">
        <v>14481</v>
      </c>
      <c r="H4640" s="4" t="s">
        <v>14482</v>
      </c>
      <c r="I4640" s="4"/>
      <c r="J4640" s="4" t="s">
        <v>429</v>
      </c>
      <c r="K4640" s="4" t="s">
        <v>7729</v>
      </c>
      <c r="L4640" s="5">
        <v>76265.8</v>
      </c>
      <c r="M4640" s="5">
        <v>113333.52</v>
      </c>
      <c r="N4640" s="4">
        <v>0</v>
      </c>
      <c r="O4640" s="4" t="s">
        <v>30</v>
      </c>
      <c r="P4640" s="4" t="s">
        <v>1110</v>
      </c>
      <c r="Q4640" s="4" t="s">
        <v>32</v>
      </c>
      <c r="R4640" s="6"/>
      <c r="S4640" s="7">
        <f t="shared" si="738"/>
        <v>113333.52</v>
      </c>
      <c r="T4640" s="7">
        <f t="shared" si="737"/>
        <v>38132.9</v>
      </c>
      <c r="U4640" s="7">
        <f t="shared" si="739"/>
        <v>38132.9</v>
      </c>
      <c r="V4640" s="7">
        <f t="shared" si="741"/>
        <v>11439.87</v>
      </c>
      <c r="W4640" s="7">
        <f t="shared" si="742"/>
        <v>2516.7714000000001</v>
      </c>
      <c r="X4640" s="7">
        <f t="shared" si="740"/>
        <v>13956.6414</v>
      </c>
      <c r="Y4640" s="7">
        <f>L4640+X4640</f>
        <v>90222.441400000011</v>
      </c>
      <c r="Z4640" s="4">
        <v>2</v>
      </c>
      <c r="AA4640" s="7">
        <f t="shared" si="743"/>
        <v>36088.976560000003</v>
      </c>
      <c r="AB4640" s="4">
        <v>3</v>
      </c>
      <c r="AC4640" s="7">
        <f t="shared" si="744"/>
        <v>21051.902993333333</v>
      </c>
      <c r="AD4640">
        <v>3</v>
      </c>
      <c r="AE4640" s="8">
        <f t="shared" si="745"/>
        <v>27066.732420000004</v>
      </c>
    </row>
    <row r="4641" spans="1:31" x14ac:dyDescent="0.25">
      <c r="A4641" s="4">
        <v>489677</v>
      </c>
      <c r="B4641" s="4" t="s">
        <v>14483</v>
      </c>
      <c r="C4641" s="4">
        <v>41001141</v>
      </c>
      <c r="D4641" s="4">
        <v>28214051</v>
      </c>
      <c r="E4641" s="4" t="s">
        <v>14484</v>
      </c>
      <c r="F4641" s="4" t="s">
        <v>26</v>
      </c>
      <c r="G4641" s="4" t="s">
        <v>14485</v>
      </c>
      <c r="H4641" s="4"/>
      <c r="I4641" s="4"/>
      <c r="J4641" s="4" t="s">
        <v>45</v>
      </c>
      <c r="K4641" s="4" t="s">
        <v>46</v>
      </c>
      <c r="L4641" s="5">
        <v>76299.27</v>
      </c>
      <c r="M4641" s="5">
        <v>96634.08</v>
      </c>
      <c r="N4641" s="4">
        <v>0</v>
      </c>
      <c r="O4641" s="4" t="s">
        <v>47</v>
      </c>
      <c r="P4641" s="4" t="s">
        <v>1110</v>
      </c>
      <c r="Q4641" s="4" t="s">
        <v>32</v>
      </c>
      <c r="R4641" s="6"/>
      <c r="S4641" s="7">
        <f t="shared" si="738"/>
        <v>96634.08</v>
      </c>
      <c r="T4641" s="7">
        <f t="shared" si="737"/>
        <v>38149.635000000002</v>
      </c>
      <c r="U4641" s="7">
        <f t="shared" si="739"/>
        <v>38149.635000000002</v>
      </c>
      <c r="V4641" s="7">
        <f t="shared" si="741"/>
        <v>11444.8905</v>
      </c>
      <c r="W4641" s="7">
        <f t="shared" si="742"/>
        <v>2517.8759099999997</v>
      </c>
      <c r="X4641" s="7">
        <f t="shared" si="740"/>
        <v>13962.76641</v>
      </c>
      <c r="Y4641" s="7">
        <f>L4641+X4641</f>
        <v>90262.036410000001</v>
      </c>
      <c r="Z4641" s="4">
        <v>2</v>
      </c>
      <c r="AA4641" s="7">
        <f t="shared" si="743"/>
        <v>36104.814564</v>
      </c>
      <c r="AB4641" s="4">
        <v>3</v>
      </c>
      <c r="AC4641" s="7">
        <f t="shared" si="744"/>
        <v>21061.141828999997</v>
      </c>
      <c r="AD4641">
        <v>3</v>
      </c>
      <c r="AE4641" s="8">
        <f t="shared" si="745"/>
        <v>27078.610923</v>
      </c>
    </row>
    <row r="4642" spans="1:31" x14ac:dyDescent="0.25">
      <c r="A4642" s="4">
        <v>489650</v>
      </c>
      <c r="B4642" s="4" t="s">
        <v>14486</v>
      </c>
      <c r="C4642" s="4">
        <v>40468593</v>
      </c>
      <c r="D4642" s="4">
        <v>27222677</v>
      </c>
      <c r="E4642" s="4" t="s">
        <v>14487</v>
      </c>
      <c r="F4642" s="4" t="s">
        <v>26</v>
      </c>
      <c r="G4642" s="4" t="s">
        <v>14488</v>
      </c>
      <c r="H4642" s="4"/>
      <c r="I4642" s="4"/>
      <c r="J4642" s="4" t="s">
        <v>45</v>
      </c>
      <c r="K4642" s="4" t="s">
        <v>46</v>
      </c>
      <c r="L4642" s="5">
        <v>76319.31</v>
      </c>
      <c r="M4642" s="5">
        <v>95919.99</v>
      </c>
      <c r="N4642" s="4">
        <v>0</v>
      </c>
      <c r="O4642" s="4" t="s">
        <v>30</v>
      </c>
      <c r="P4642" s="4" t="s">
        <v>1110</v>
      </c>
      <c r="Q4642" s="4" t="s">
        <v>32</v>
      </c>
      <c r="R4642" s="6"/>
      <c r="S4642" s="7">
        <f t="shared" si="738"/>
        <v>95919.99</v>
      </c>
      <c r="T4642" s="7">
        <f t="shared" si="737"/>
        <v>38159.654999999999</v>
      </c>
      <c r="U4642" s="7">
        <f t="shared" si="739"/>
        <v>38159.654999999999</v>
      </c>
      <c r="V4642" s="7">
        <f t="shared" si="741"/>
        <v>11447.896499999999</v>
      </c>
      <c r="W4642" s="7">
        <f t="shared" si="742"/>
        <v>2518.5372299999999</v>
      </c>
      <c r="X4642" s="7">
        <f t="shared" si="740"/>
        <v>13966.433729999999</v>
      </c>
      <c r="Y4642" s="7">
        <f>L4642+X4642</f>
        <v>90285.743730000002</v>
      </c>
      <c r="Z4642" s="4">
        <v>2</v>
      </c>
      <c r="AA4642" s="7">
        <f t="shared" si="743"/>
        <v>36114.297492000005</v>
      </c>
      <c r="AB4642" s="4">
        <v>3</v>
      </c>
      <c r="AC4642" s="7">
        <f t="shared" si="744"/>
        <v>21066.673536999999</v>
      </c>
      <c r="AD4642">
        <v>3</v>
      </c>
      <c r="AE4642" s="8">
        <f t="shared" si="745"/>
        <v>27085.723119000002</v>
      </c>
    </row>
    <row r="4643" spans="1:31" x14ac:dyDescent="0.25">
      <c r="A4643" s="4">
        <v>488122</v>
      </c>
      <c r="B4643" s="4" t="s">
        <v>14489</v>
      </c>
      <c r="C4643" s="4">
        <v>41578127</v>
      </c>
      <c r="D4643" s="4">
        <v>28343235</v>
      </c>
      <c r="E4643" s="4" t="s">
        <v>14490</v>
      </c>
      <c r="F4643" s="4" t="s">
        <v>232</v>
      </c>
      <c r="G4643" s="4" t="s">
        <v>14491</v>
      </c>
      <c r="H4643" s="4"/>
      <c r="I4643" s="4"/>
      <c r="J4643" s="4" t="s">
        <v>155</v>
      </c>
      <c r="K4643" s="4" t="s">
        <v>347</v>
      </c>
      <c r="L4643" s="5">
        <v>76347.59</v>
      </c>
      <c r="M4643" s="5">
        <v>93943.94</v>
      </c>
      <c r="N4643" s="4">
        <v>0</v>
      </c>
      <c r="O4643" s="4" t="s">
        <v>47</v>
      </c>
      <c r="P4643" s="4" t="s">
        <v>1110</v>
      </c>
      <c r="Q4643" s="4" t="s">
        <v>32</v>
      </c>
      <c r="R4643" s="6"/>
      <c r="S4643" s="7">
        <f t="shared" si="738"/>
        <v>93943.94</v>
      </c>
      <c r="T4643" s="7">
        <f t="shared" si="737"/>
        <v>38173.794999999998</v>
      </c>
      <c r="U4643" s="7">
        <f t="shared" si="739"/>
        <v>38173.794999999998</v>
      </c>
      <c r="V4643" s="7">
        <f t="shared" si="741"/>
        <v>11452.138499999999</v>
      </c>
      <c r="W4643" s="7">
        <f t="shared" si="742"/>
        <v>2519.4704699999998</v>
      </c>
      <c r="X4643" s="7">
        <f t="shared" si="740"/>
        <v>13971.608969999999</v>
      </c>
      <c r="Y4643" s="7">
        <f>L4643+X4643</f>
        <v>90319.198969999998</v>
      </c>
      <c r="Z4643" s="4">
        <v>2</v>
      </c>
      <c r="AA4643" s="7">
        <f t="shared" si="743"/>
        <v>36127.679587999999</v>
      </c>
      <c r="AB4643" s="4">
        <v>3</v>
      </c>
      <c r="AC4643" s="7">
        <f t="shared" si="744"/>
        <v>21074.479759666665</v>
      </c>
      <c r="AD4643">
        <v>3</v>
      </c>
      <c r="AE4643" s="8">
        <f t="shared" si="745"/>
        <v>27095.759690999999</v>
      </c>
    </row>
    <row r="4644" spans="1:31" x14ac:dyDescent="0.25">
      <c r="A4644" s="4">
        <v>489501</v>
      </c>
      <c r="B4644" s="4" t="s">
        <v>14492</v>
      </c>
      <c r="C4644" s="4">
        <v>37269591</v>
      </c>
      <c r="D4644" s="4">
        <v>29670072</v>
      </c>
      <c r="E4644" s="4" t="s">
        <v>14493</v>
      </c>
      <c r="F4644" s="4" t="s">
        <v>26</v>
      </c>
      <c r="G4644" s="4" t="s">
        <v>14494</v>
      </c>
      <c r="H4644" s="4"/>
      <c r="I4644" s="4"/>
      <c r="J4644" s="4" t="s">
        <v>45</v>
      </c>
      <c r="K4644" s="4" t="s">
        <v>46</v>
      </c>
      <c r="L4644" s="5">
        <v>76356.639999999999</v>
      </c>
      <c r="M4644" s="5">
        <v>97872.94</v>
      </c>
      <c r="N4644" s="4">
        <v>0</v>
      </c>
      <c r="O4644" s="4" t="s">
        <v>30</v>
      </c>
      <c r="P4644" s="4" t="s">
        <v>1110</v>
      </c>
      <c r="Q4644" s="4" t="s">
        <v>32</v>
      </c>
      <c r="R4644" s="6"/>
      <c r="S4644" s="7">
        <f t="shared" si="738"/>
        <v>97872.94</v>
      </c>
      <c r="T4644" s="7">
        <f t="shared" si="737"/>
        <v>38178.32</v>
      </c>
      <c r="U4644" s="7">
        <f t="shared" si="739"/>
        <v>38178.32</v>
      </c>
      <c r="V4644" s="7">
        <f t="shared" si="741"/>
        <v>11453.495999999999</v>
      </c>
      <c r="W4644" s="7">
        <f t="shared" si="742"/>
        <v>2519.7691199999999</v>
      </c>
      <c r="X4644" s="7">
        <f t="shared" si="740"/>
        <v>13973.26512</v>
      </c>
      <c r="Y4644" s="7">
        <f>L4644+X4644</f>
        <v>90329.905119999996</v>
      </c>
      <c r="Z4644" s="4">
        <v>2</v>
      </c>
      <c r="AA4644" s="7">
        <f t="shared" si="743"/>
        <v>36131.962048000001</v>
      </c>
      <c r="AB4644" s="4">
        <v>3</v>
      </c>
      <c r="AC4644" s="7">
        <f t="shared" si="744"/>
        <v>21076.977861333329</v>
      </c>
      <c r="AD4644">
        <v>3</v>
      </c>
      <c r="AE4644" s="8">
        <f t="shared" si="745"/>
        <v>27098.971535999997</v>
      </c>
    </row>
    <row r="4645" spans="1:31" x14ac:dyDescent="0.25">
      <c r="A4645" s="4">
        <v>485714</v>
      </c>
      <c r="B4645" s="4" t="s">
        <v>14495</v>
      </c>
      <c r="C4645" s="4">
        <v>24548600</v>
      </c>
      <c r="D4645" s="4">
        <v>6617778</v>
      </c>
      <c r="E4645" s="4" t="s">
        <v>14496</v>
      </c>
      <c r="F4645" s="4" t="s">
        <v>26</v>
      </c>
      <c r="G4645" s="4" t="s">
        <v>14497</v>
      </c>
      <c r="H4645" s="4" t="s">
        <v>14498</v>
      </c>
      <c r="I4645" s="4"/>
      <c r="J4645" s="4" t="s">
        <v>28</v>
      </c>
      <c r="K4645" s="4" t="s">
        <v>29</v>
      </c>
      <c r="L4645" s="5">
        <v>76485.61</v>
      </c>
      <c r="M4645" s="5">
        <v>99524.84</v>
      </c>
      <c r="N4645" s="4">
        <v>0</v>
      </c>
      <c r="O4645" s="4" t="s">
        <v>30</v>
      </c>
      <c r="P4645" s="4" t="s">
        <v>3200</v>
      </c>
      <c r="Q4645" s="4" t="s">
        <v>32</v>
      </c>
      <c r="R4645" s="6"/>
      <c r="S4645" s="7">
        <f t="shared" si="738"/>
        <v>99524.84</v>
      </c>
      <c r="T4645" s="7">
        <f t="shared" si="737"/>
        <v>38242.805</v>
      </c>
      <c r="U4645" s="7">
        <f t="shared" si="739"/>
        <v>38242.805</v>
      </c>
      <c r="V4645" s="7">
        <f t="shared" si="741"/>
        <v>11472.8415</v>
      </c>
      <c r="W4645" s="7">
        <f t="shared" si="742"/>
        <v>2524.02513</v>
      </c>
      <c r="X4645" s="7">
        <f t="shared" si="740"/>
        <v>13996.86663</v>
      </c>
      <c r="Y4645" s="7">
        <f>L4645+X4645</f>
        <v>90482.476630000005</v>
      </c>
      <c r="Z4645" s="4">
        <v>2</v>
      </c>
      <c r="AA4645" s="7">
        <f t="shared" si="743"/>
        <v>36192.990652</v>
      </c>
      <c r="AB4645" s="4">
        <v>3</v>
      </c>
      <c r="AC4645" s="7">
        <f t="shared" si="744"/>
        <v>21112.577880333334</v>
      </c>
      <c r="AD4645">
        <v>3</v>
      </c>
      <c r="AE4645" s="8">
        <f t="shared" si="745"/>
        <v>27144.742989000002</v>
      </c>
    </row>
    <row r="4646" spans="1:31" x14ac:dyDescent="0.25">
      <c r="A4646" s="4">
        <v>491070</v>
      </c>
      <c r="B4646" s="4" t="s">
        <v>14499</v>
      </c>
      <c r="C4646" s="4">
        <v>43104109</v>
      </c>
      <c r="D4646" s="4">
        <v>29904022</v>
      </c>
      <c r="E4646" s="4" t="s">
        <v>14500</v>
      </c>
      <c r="F4646" s="4" t="s">
        <v>232</v>
      </c>
      <c r="G4646" s="4" t="s">
        <v>14501</v>
      </c>
      <c r="H4646" s="4"/>
      <c r="I4646" s="4"/>
      <c r="J4646" s="4" t="s">
        <v>429</v>
      </c>
      <c r="K4646" s="4" t="s">
        <v>524</v>
      </c>
      <c r="L4646" s="5">
        <v>76716.69</v>
      </c>
      <c r="M4646" s="5">
        <v>101792.69</v>
      </c>
      <c r="N4646" s="4">
        <v>0</v>
      </c>
      <c r="O4646" s="4" t="s">
        <v>30</v>
      </c>
      <c r="P4646" s="4" t="s">
        <v>1110</v>
      </c>
      <c r="Q4646" s="4" t="s">
        <v>32</v>
      </c>
      <c r="R4646" s="6"/>
      <c r="S4646" s="7">
        <f t="shared" si="738"/>
        <v>101792.69</v>
      </c>
      <c r="T4646" s="7">
        <f t="shared" si="737"/>
        <v>38358.345000000001</v>
      </c>
      <c r="U4646" s="7">
        <f t="shared" si="739"/>
        <v>38358.345000000001</v>
      </c>
      <c r="V4646" s="7">
        <f t="shared" si="741"/>
        <v>11507.503500000001</v>
      </c>
      <c r="W4646" s="7">
        <f t="shared" si="742"/>
        <v>2531.6507700000002</v>
      </c>
      <c r="X4646" s="7">
        <f t="shared" si="740"/>
        <v>14039.154270000001</v>
      </c>
      <c r="Y4646" s="7">
        <f>L4646+X4646</f>
        <v>90755.844270000001</v>
      </c>
      <c r="Z4646" s="4">
        <v>2</v>
      </c>
      <c r="AA4646" s="7">
        <f t="shared" si="743"/>
        <v>36302.337707999999</v>
      </c>
      <c r="AB4646" s="4">
        <v>3</v>
      </c>
      <c r="AC4646" s="7">
        <f t="shared" si="744"/>
        <v>21176.363663</v>
      </c>
      <c r="AD4646">
        <v>3</v>
      </c>
      <c r="AE4646" s="8">
        <f t="shared" si="745"/>
        <v>27226.753281000001</v>
      </c>
    </row>
    <row r="4647" spans="1:31" x14ac:dyDescent="0.25">
      <c r="A4647" s="4">
        <v>489202</v>
      </c>
      <c r="B4647" s="4" t="s">
        <v>14502</v>
      </c>
      <c r="C4647" s="4">
        <v>29926510</v>
      </c>
      <c r="D4647" s="4">
        <v>29644100</v>
      </c>
      <c r="E4647" s="4" t="s">
        <v>14503</v>
      </c>
      <c r="F4647" s="4" t="s">
        <v>26</v>
      </c>
      <c r="G4647" s="4" t="s">
        <v>14504</v>
      </c>
      <c r="H4647" s="4"/>
      <c r="I4647" s="4"/>
      <c r="J4647" s="4" t="s">
        <v>45</v>
      </c>
      <c r="K4647" s="4" t="s">
        <v>46</v>
      </c>
      <c r="L4647" s="5">
        <v>77444.850000000006</v>
      </c>
      <c r="M4647" s="5">
        <v>99135.81</v>
      </c>
      <c r="N4647" s="4">
        <v>0</v>
      </c>
      <c r="O4647" s="4" t="s">
        <v>47</v>
      </c>
      <c r="P4647" s="4" t="s">
        <v>1110</v>
      </c>
      <c r="Q4647" s="4" t="s">
        <v>32</v>
      </c>
      <c r="R4647" s="6"/>
      <c r="S4647" s="7">
        <f t="shared" si="738"/>
        <v>99135.81</v>
      </c>
      <c r="T4647" s="7">
        <f t="shared" si="737"/>
        <v>38722.425000000003</v>
      </c>
      <c r="U4647" s="7">
        <f t="shared" si="739"/>
        <v>38722.425000000003</v>
      </c>
      <c r="V4647" s="7">
        <f t="shared" si="741"/>
        <v>11616.727500000001</v>
      </c>
      <c r="W4647" s="7">
        <f t="shared" si="742"/>
        <v>2555.6800500000004</v>
      </c>
      <c r="X4647" s="7">
        <f t="shared" si="740"/>
        <v>14172.407550000002</v>
      </c>
      <c r="Y4647" s="7">
        <f>L4647+X4647</f>
        <v>91617.257550000009</v>
      </c>
      <c r="Z4647" s="4">
        <v>2</v>
      </c>
      <c r="AA4647" s="7">
        <f t="shared" si="743"/>
        <v>36646.903020000005</v>
      </c>
      <c r="AB4647" s="4">
        <v>3</v>
      </c>
      <c r="AC4647" s="7">
        <f t="shared" si="744"/>
        <v>21377.360095</v>
      </c>
      <c r="AD4647">
        <v>3</v>
      </c>
      <c r="AE4647" s="8">
        <f t="shared" si="745"/>
        <v>27485.177265000006</v>
      </c>
    </row>
    <row r="4648" spans="1:31" x14ac:dyDescent="0.25">
      <c r="A4648" s="4">
        <v>489672</v>
      </c>
      <c r="B4648" s="4" t="s">
        <v>14505</v>
      </c>
      <c r="C4648" s="4">
        <v>40902089</v>
      </c>
      <c r="D4648" s="4">
        <v>23171592</v>
      </c>
      <c r="E4648" s="4" t="s">
        <v>14506</v>
      </c>
      <c r="F4648" s="4" t="s">
        <v>26</v>
      </c>
      <c r="G4648" s="4" t="s">
        <v>14507</v>
      </c>
      <c r="H4648" s="4"/>
      <c r="I4648" s="4"/>
      <c r="J4648" s="4" t="s">
        <v>45</v>
      </c>
      <c r="K4648" s="4" t="s">
        <v>46</v>
      </c>
      <c r="L4648" s="5">
        <v>77953.78</v>
      </c>
      <c r="M4648" s="5">
        <v>99892.42</v>
      </c>
      <c r="N4648" s="4">
        <v>0</v>
      </c>
      <c r="O4648" s="4" t="s">
        <v>47</v>
      </c>
      <c r="P4648" s="4" t="s">
        <v>1110</v>
      </c>
      <c r="Q4648" s="4" t="s">
        <v>32</v>
      </c>
      <c r="R4648" s="6"/>
      <c r="S4648" s="7">
        <f t="shared" si="738"/>
        <v>99892.42</v>
      </c>
      <c r="T4648" s="7">
        <f t="shared" si="737"/>
        <v>38976.89</v>
      </c>
      <c r="U4648" s="7">
        <f t="shared" si="739"/>
        <v>38976.89</v>
      </c>
      <c r="V4648" s="7">
        <f t="shared" si="741"/>
        <v>11693.066999999999</v>
      </c>
      <c r="W4648" s="7">
        <f t="shared" si="742"/>
        <v>2572.4747399999997</v>
      </c>
      <c r="X4648" s="7">
        <f t="shared" si="740"/>
        <v>14265.541739999999</v>
      </c>
      <c r="Y4648" s="7">
        <f>L4648+X4648</f>
        <v>92219.321739999999</v>
      </c>
      <c r="Z4648" s="4">
        <v>2</v>
      </c>
      <c r="AA4648" s="7">
        <f t="shared" si="743"/>
        <v>36887.728695999998</v>
      </c>
      <c r="AB4648" s="4">
        <v>3</v>
      </c>
      <c r="AC4648" s="7">
        <f t="shared" si="744"/>
        <v>21517.841739333333</v>
      </c>
      <c r="AD4648">
        <v>3</v>
      </c>
      <c r="AE4648" s="8">
        <f t="shared" si="745"/>
        <v>27665.796522000001</v>
      </c>
    </row>
    <row r="4649" spans="1:31" x14ac:dyDescent="0.25">
      <c r="A4649" s="4">
        <v>490851</v>
      </c>
      <c r="B4649" s="4" t="s">
        <v>14508</v>
      </c>
      <c r="C4649" s="4">
        <v>38579339</v>
      </c>
      <c r="D4649" s="4">
        <v>29662716</v>
      </c>
      <c r="E4649" s="4" t="s">
        <v>14509</v>
      </c>
      <c r="F4649" s="4" t="s">
        <v>232</v>
      </c>
      <c r="G4649" s="4" t="s">
        <v>14510</v>
      </c>
      <c r="H4649" s="4" t="s">
        <v>14511</v>
      </c>
      <c r="I4649" s="4"/>
      <c r="J4649" s="4" t="s">
        <v>429</v>
      </c>
      <c r="K4649" s="4" t="s">
        <v>14512</v>
      </c>
      <c r="L4649" s="5">
        <v>78431.56</v>
      </c>
      <c r="M4649" s="5">
        <v>153460.79</v>
      </c>
      <c r="N4649" s="4">
        <v>0</v>
      </c>
      <c r="O4649" s="4" t="s">
        <v>30</v>
      </c>
      <c r="P4649" s="4" t="s">
        <v>1110</v>
      </c>
      <c r="Q4649" s="4" t="s">
        <v>32</v>
      </c>
      <c r="R4649" s="6"/>
      <c r="S4649" s="7">
        <f t="shared" si="738"/>
        <v>153460.79</v>
      </c>
      <c r="T4649" s="7">
        <f t="shared" si="737"/>
        <v>39215.78</v>
      </c>
      <c r="U4649" s="7">
        <f t="shared" si="739"/>
        <v>39215.78</v>
      </c>
      <c r="V4649" s="7">
        <f t="shared" si="741"/>
        <v>11764.733999999999</v>
      </c>
      <c r="W4649" s="7">
        <f t="shared" si="742"/>
        <v>2588.2414799999997</v>
      </c>
      <c r="X4649" s="7">
        <f t="shared" si="740"/>
        <v>14352.975479999997</v>
      </c>
      <c r="Y4649" s="7">
        <f>L4649+X4649</f>
        <v>92784.535479999991</v>
      </c>
      <c r="Z4649" s="4">
        <v>2</v>
      </c>
      <c r="AA4649" s="7">
        <f t="shared" si="743"/>
        <v>37113.814191999998</v>
      </c>
      <c r="AB4649" s="4">
        <v>3</v>
      </c>
      <c r="AC4649" s="7">
        <f t="shared" si="744"/>
        <v>21649.724945333332</v>
      </c>
      <c r="AD4649">
        <v>3</v>
      </c>
      <c r="AE4649" s="8">
        <f t="shared" si="745"/>
        <v>27835.360644</v>
      </c>
    </row>
    <row r="4650" spans="1:31" x14ac:dyDescent="0.25">
      <c r="A4650" s="4">
        <v>488304</v>
      </c>
      <c r="B4650" s="4" t="s">
        <v>14513</v>
      </c>
      <c r="C4650" s="4">
        <v>45343239</v>
      </c>
      <c r="D4650" s="4">
        <v>31393333</v>
      </c>
      <c r="E4650" s="4" t="s">
        <v>14514</v>
      </c>
      <c r="F4650" s="4" t="s">
        <v>232</v>
      </c>
      <c r="G4650" s="4" t="s">
        <v>14515</v>
      </c>
      <c r="H4650" s="4"/>
      <c r="I4650" s="4"/>
      <c r="J4650" s="4" t="s">
        <v>155</v>
      </c>
      <c r="K4650" s="4" t="s">
        <v>347</v>
      </c>
      <c r="L4650" s="5">
        <v>78585.86</v>
      </c>
      <c r="M4650" s="5">
        <v>98807.41</v>
      </c>
      <c r="N4650" s="4">
        <v>0</v>
      </c>
      <c r="O4650" s="4" t="s">
        <v>47</v>
      </c>
      <c r="P4650" s="4" t="s">
        <v>1110</v>
      </c>
      <c r="Q4650" s="4" t="s">
        <v>32</v>
      </c>
      <c r="R4650" s="6"/>
      <c r="S4650" s="7">
        <f t="shared" si="738"/>
        <v>98807.41</v>
      </c>
      <c r="T4650" s="7">
        <f t="shared" si="737"/>
        <v>39292.93</v>
      </c>
      <c r="U4650" s="7">
        <f t="shared" si="739"/>
        <v>39292.93</v>
      </c>
      <c r="V4650" s="7">
        <f t="shared" si="741"/>
        <v>11787.878999999999</v>
      </c>
      <c r="W4650" s="7">
        <f t="shared" si="742"/>
        <v>2593.3333799999996</v>
      </c>
      <c r="X4650" s="7">
        <f t="shared" si="740"/>
        <v>14381.212379999999</v>
      </c>
      <c r="Y4650" s="7">
        <f>L4650+X4650</f>
        <v>92967.072379999998</v>
      </c>
      <c r="Z4650" s="4">
        <v>2</v>
      </c>
      <c r="AA4650" s="7">
        <f t="shared" si="743"/>
        <v>37186.828952000003</v>
      </c>
      <c r="AB4650" s="4">
        <v>3</v>
      </c>
      <c r="AC4650" s="7">
        <f t="shared" si="744"/>
        <v>21692.316888666664</v>
      </c>
      <c r="AD4650">
        <v>3</v>
      </c>
      <c r="AE4650" s="8">
        <f t="shared" si="745"/>
        <v>27890.121713999997</v>
      </c>
    </row>
    <row r="4651" spans="1:31" x14ac:dyDescent="0.25">
      <c r="A4651" s="4">
        <v>489620</v>
      </c>
      <c r="B4651" s="4" t="s">
        <v>14516</v>
      </c>
      <c r="C4651" s="4">
        <v>39732425</v>
      </c>
      <c r="D4651" s="4">
        <v>24349107</v>
      </c>
      <c r="E4651" s="4" t="s">
        <v>14517</v>
      </c>
      <c r="F4651" s="4" t="s">
        <v>26</v>
      </c>
      <c r="G4651" s="4" t="s">
        <v>14518</v>
      </c>
      <c r="H4651" s="4"/>
      <c r="I4651" s="4"/>
      <c r="J4651" s="4" t="s">
        <v>45</v>
      </c>
      <c r="K4651" s="4" t="s">
        <v>46</v>
      </c>
      <c r="L4651" s="5">
        <v>78616.61</v>
      </c>
      <c r="M4651" s="5">
        <v>98845.84</v>
      </c>
      <c r="N4651" s="4">
        <v>0</v>
      </c>
      <c r="O4651" s="4" t="s">
        <v>30</v>
      </c>
      <c r="P4651" s="4" t="s">
        <v>1110</v>
      </c>
      <c r="Q4651" s="4" t="s">
        <v>32</v>
      </c>
      <c r="R4651" s="6"/>
      <c r="S4651" s="7">
        <f t="shared" si="738"/>
        <v>98845.84</v>
      </c>
      <c r="T4651" s="7">
        <f t="shared" si="737"/>
        <v>39308.305</v>
      </c>
      <c r="U4651" s="7">
        <f t="shared" si="739"/>
        <v>39308.305</v>
      </c>
      <c r="V4651" s="7">
        <f t="shared" si="741"/>
        <v>11792.4915</v>
      </c>
      <c r="W4651" s="7">
        <f t="shared" si="742"/>
        <v>2594.3481299999999</v>
      </c>
      <c r="X4651" s="7">
        <f t="shared" si="740"/>
        <v>14386.83963</v>
      </c>
      <c r="Y4651" s="7">
        <f>L4651+X4651</f>
        <v>93003.449630000003</v>
      </c>
      <c r="Z4651" s="4">
        <v>2</v>
      </c>
      <c r="AA4651" s="7">
        <f t="shared" si="743"/>
        <v>37201.379852000005</v>
      </c>
      <c r="AB4651" s="4">
        <v>3</v>
      </c>
      <c r="AC4651" s="7">
        <f t="shared" si="744"/>
        <v>21700.804913666667</v>
      </c>
      <c r="AD4651">
        <v>3</v>
      </c>
      <c r="AE4651" s="8">
        <f t="shared" si="745"/>
        <v>27901.034889000002</v>
      </c>
    </row>
    <row r="4652" spans="1:31" x14ac:dyDescent="0.25">
      <c r="A4652" s="4">
        <v>486521</v>
      </c>
      <c r="B4652" s="4" t="s">
        <v>14519</v>
      </c>
      <c r="C4652" s="4">
        <v>40528890</v>
      </c>
      <c r="D4652" s="4">
        <v>29558430</v>
      </c>
      <c r="E4652" s="4" t="s">
        <v>14520</v>
      </c>
      <c r="F4652" s="4" t="s">
        <v>26</v>
      </c>
      <c r="G4652" s="4" t="s">
        <v>14521</v>
      </c>
      <c r="H4652" s="4"/>
      <c r="I4652" s="4"/>
      <c r="J4652" s="4" t="s">
        <v>28</v>
      </c>
      <c r="K4652" s="4" t="s">
        <v>29</v>
      </c>
      <c r="L4652" s="5">
        <v>78713.58</v>
      </c>
      <c r="M4652" s="5">
        <v>102521.72</v>
      </c>
      <c r="N4652" s="4">
        <v>0</v>
      </c>
      <c r="O4652" s="4" t="s">
        <v>30</v>
      </c>
      <c r="P4652" s="4" t="s">
        <v>3200</v>
      </c>
      <c r="Q4652" s="4" t="s">
        <v>32</v>
      </c>
      <c r="R4652" s="6"/>
      <c r="S4652" s="7">
        <f t="shared" si="738"/>
        <v>102521.72</v>
      </c>
      <c r="T4652" s="7">
        <f t="shared" si="737"/>
        <v>39356.79</v>
      </c>
      <c r="U4652" s="7">
        <f t="shared" si="739"/>
        <v>39356.79</v>
      </c>
      <c r="V4652" s="7">
        <f t="shared" si="741"/>
        <v>11807.037</v>
      </c>
      <c r="W4652" s="7">
        <f t="shared" si="742"/>
        <v>2597.5481399999999</v>
      </c>
      <c r="X4652" s="7">
        <f t="shared" si="740"/>
        <v>14404.585139999999</v>
      </c>
      <c r="Y4652" s="7">
        <f>L4652+X4652</f>
        <v>93118.165139999997</v>
      </c>
      <c r="Z4652" s="4">
        <v>2</v>
      </c>
      <c r="AA4652" s="7">
        <f t="shared" si="743"/>
        <v>37247.266056</v>
      </c>
      <c r="AB4652" s="4">
        <v>3</v>
      </c>
      <c r="AC4652" s="7">
        <f t="shared" si="744"/>
        <v>21727.571865999998</v>
      </c>
      <c r="AD4652">
        <v>3</v>
      </c>
      <c r="AE4652" s="8">
        <f t="shared" si="745"/>
        <v>27935.449542000002</v>
      </c>
    </row>
    <row r="4653" spans="1:31" x14ac:dyDescent="0.25">
      <c r="A4653" s="4">
        <v>488420</v>
      </c>
      <c r="B4653" s="4" t="s">
        <v>14522</v>
      </c>
      <c r="C4653" s="4">
        <v>95346238</v>
      </c>
      <c r="D4653" s="4">
        <v>28302152</v>
      </c>
      <c r="E4653" s="4" t="s">
        <v>14523</v>
      </c>
      <c r="F4653" s="4" t="s">
        <v>232</v>
      </c>
      <c r="G4653" s="4" t="s">
        <v>14524</v>
      </c>
      <c r="H4653" s="4"/>
      <c r="I4653" s="4"/>
      <c r="J4653" s="4" t="s">
        <v>155</v>
      </c>
      <c r="K4653" s="4" t="s">
        <v>434</v>
      </c>
      <c r="L4653" s="5">
        <v>78990.59</v>
      </c>
      <c r="M4653" s="5">
        <v>97196.41</v>
      </c>
      <c r="N4653" s="4">
        <v>0</v>
      </c>
      <c r="O4653" s="4" t="s">
        <v>47</v>
      </c>
      <c r="P4653" s="4" t="s">
        <v>1110</v>
      </c>
      <c r="Q4653" s="4" t="s">
        <v>32</v>
      </c>
      <c r="R4653" s="6"/>
      <c r="S4653" s="7">
        <f t="shared" si="738"/>
        <v>97196.41</v>
      </c>
      <c r="T4653" s="7">
        <f t="shared" si="737"/>
        <v>39495.294999999998</v>
      </c>
      <c r="U4653" s="7">
        <f t="shared" si="739"/>
        <v>39495.294999999998</v>
      </c>
      <c r="V4653" s="7">
        <f t="shared" si="741"/>
        <v>11848.5885</v>
      </c>
      <c r="W4653" s="7">
        <f t="shared" si="742"/>
        <v>2606.6894699999998</v>
      </c>
      <c r="X4653" s="7">
        <f t="shared" si="740"/>
        <v>14455.277969999999</v>
      </c>
      <c r="Y4653" s="7">
        <f>L4653+X4653</f>
        <v>93445.867969999992</v>
      </c>
      <c r="Z4653" s="4">
        <v>2</v>
      </c>
      <c r="AA4653" s="7">
        <f t="shared" si="743"/>
        <v>37378.347188</v>
      </c>
      <c r="AB4653" s="4">
        <v>3</v>
      </c>
      <c r="AC4653" s="7">
        <f t="shared" si="744"/>
        <v>21804.035859666663</v>
      </c>
      <c r="AD4653">
        <v>3</v>
      </c>
      <c r="AE4653" s="8">
        <f t="shared" si="745"/>
        <v>28033.760391</v>
      </c>
    </row>
    <row r="4654" spans="1:31" x14ac:dyDescent="0.25">
      <c r="A4654" s="4">
        <v>487057</v>
      </c>
      <c r="B4654" s="4" t="s">
        <v>14525</v>
      </c>
      <c r="C4654" s="4">
        <v>17001117</v>
      </c>
      <c r="D4654" s="4">
        <v>19448849</v>
      </c>
      <c r="E4654" s="4" t="s">
        <v>14526</v>
      </c>
      <c r="F4654" s="4" t="s">
        <v>232</v>
      </c>
      <c r="G4654" s="4" t="s">
        <v>14527</v>
      </c>
      <c r="H4654" s="4"/>
      <c r="I4654" s="4"/>
      <c r="J4654" s="4" t="s">
        <v>155</v>
      </c>
      <c r="K4654" s="4" t="s">
        <v>604</v>
      </c>
      <c r="L4654" s="5">
        <v>79238.59</v>
      </c>
      <c r="M4654" s="5">
        <v>159260.07999999999</v>
      </c>
      <c r="N4654" s="4">
        <v>0</v>
      </c>
      <c r="O4654" s="4" t="s">
        <v>47</v>
      </c>
      <c r="P4654" s="4" t="s">
        <v>1110</v>
      </c>
      <c r="Q4654" s="4" t="s">
        <v>32</v>
      </c>
      <c r="R4654" s="6"/>
      <c r="S4654" s="7">
        <f t="shared" si="738"/>
        <v>159260.07999999999</v>
      </c>
      <c r="T4654" s="7">
        <f t="shared" si="737"/>
        <v>39619.294999999998</v>
      </c>
      <c r="U4654" s="7">
        <f t="shared" si="739"/>
        <v>39619.294999999998</v>
      </c>
      <c r="V4654" s="7">
        <f t="shared" si="741"/>
        <v>11885.788499999999</v>
      </c>
      <c r="W4654" s="7">
        <f t="shared" si="742"/>
        <v>2614.8734699999995</v>
      </c>
      <c r="X4654" s="7">
        <f t="shared" si="740"/>
        <v>14500.661969999997</v>
      </c>
      <c r="Y4654" s="7">
        <f>L4654+X4654</f>
        <v>93739.251969999998</v>
      </c>
      <c r="Z4654" s="4">
        <v>2</v>
      </c>
      <c r="AA4654" s="7">
        <f t="shared" si="743"/>
        <v>37495.700788000002</v>
      </c>
      <c r="AB4654" s="4">
        <v>3</v>
      </c>
      <c r="AC4654" s="7">
        <f t="shared" si="744"/>
        <v>21872.492126333334</v>
      </c>
      <c r="AD4654">
        <v>3</v>
      </c>
      <c r="AE4654" s="8">
        <f t="shared" si="745"/>
        <v>28121.775590999998</v>
      </c>
    </row>
    <row r="4655" spans="1:31" x14ac:dyDescent="0.25">
      <c r="A4655" s="4">
        <v>490690</v>
      </c>
      <c r="B4655" s="4" t="s">
        <v>14528</v>
      </c>
      <c r="C4655" s="4">
        <v>35755510</v>
      </c>
      <c r="D4655" s="4">
        <v>28184862</v>
      </c>
      <c r="E4655" s="4" t="s">
        <v>14529</v>
      </c>
      <c r="F4655" s="4" t="s">
        <v>26</v>
      </c>
      <c r="G4655" s="4" t="s">
        <v>14530</v>
      </c>
      <c r="H4655" s="4" t="s">
        <v>14531</v>
      </c>
      <c r="I4655" s="4"/>
      <c r="J4655" s="4" t="s">
        <v>429</v>
      </c>
      <c r="K4655" s="4" t="s">
        <v>8777</v>
      </c>
      <c r="L4655" s="5">
        <v>79337.850000000006</v>
      </c>
      <c r="M4655" s="5">
        <v>169424.31</v>
      </c>
      <c r="N4655" s="4">
        <v>0</v>
      </c>
      <c r="O4655" s="4" t="s">
        <v>30</v>
      </c>
      <c r="P4655" s="4" t="s">
        <v>1110</v>
      </c>
      <c r="Q4655" s="4" t="s">
        <v>32</v>
      </c>
      <c r="R4655" s="6"/>
      <c r="S4655" s="7">
        <f t="shared" si="738"/>
        <v>169424.31</v>
      </c>
      <c r="T4655" s="7">
        <f t="shared" si="737"/>
        <v>39668.925000000003</v>
      </c>
      <c r="U4655" s="7">
        <f t="shared" si="739"/>
        <v>39668.925000000003</v>
      </c>
      <c r="V4655" s="7">
        <f t="shared" si="741"/>
        <v>11900.6775</v>
      </c>
      <c r="W4655" s="7">
        <f t="shared" si="742"/>
        <v>2618.14905</v>
      </c>
      <c r="X4655" s="7">
        <f t="shared" si="740"/>
        <v>14518.82655</v>
      </c>
      <c r="Y4655" s="7">
        <f>L4655+X4655</f>
        <v>93856.676550000004</v>
      </c>
      <c r="Z4655" s="4">
        <v>2</v>
      </c>
      <c r="AA4655" s="7">
        <f t="shared" si="743"/>
        <v>37542.670620000004</v>
      </c>
      <c r="AB4655" s="4">
        <v>3</v>
      </c>
      <c r="AC4655" s="7">
        <f t="shared" si="744"/>
        <v>21899.891195</v>
      </c>
      <c r="AD4655">
        <v>3</v>
      </c>
      <c r="AE4655" s="8">
        <f t="shared" si="745"/>
        <v>28157.002965000003</v>
      </c>
    </row>
    <row r="4656" spans="1:31" x14ac:dyDescent="0.25">
      <c r="A4656" s="4">
        <v>489993</v>
      </c>
      <c r="B4656" s="4" t="s">
        <v>14532</v>
      </c>
      <c r="C4656" s="4">
        <v>96034741</v>
      </c>
      <c r="D4656" s="4">
        <v>26640626</v>
      </c>
      <c r="E4656" s="4" t="s">
        <v>14533</v>
      </c>
      <c r="F4656" s="4" t="s">
        <v>26</v>
      </c>
      <c r="G4656" s="4" t="s">
        <v>14534</v>
      </c>
      <c r="H4656" s="4"/>
      <c r="I4656" s="4"/>
      <c r="J4656" s="4" t="s">
        <v>45</v>
      </c>
      <c r="K4656" s="4" t="s">
        <v>46</v>
      </c>
      <c r="L4656" s="5">
        <v>79428.7</v>
      </c>
      <c r="M4656" s="5">
        <v>117782.29</v>
      </c>
      <c r="N4656" s="4">
        <v>0</v>
      </c>
      <c r="O4656" s="4" t="s">
        <v>30</v>
      </c>
      <c r="P4656" s="4" t="s">
        <v>1110</v>
      </c>
      <c r="Q4656" s="4" t="s">
        <v>32</v>
      </c>
      <c r="R4656" s="6"/>
      <c r="S4656" s="7">
        <f t="shared" si="738"/>
        <v>117782.29</v>
      </c>
      <c r="T4656" s="7">
        <f t="shared" si="737"/>
        <v>39714.35</v>
      </c>
      <c r="U4656" s="7">
        <f t="shared" si="739"/>
        <v>39714.35</v>
      </c>
      <c r="V4656" s="7">
        <f t="shared" si="741"/>
        <v>11914.304999999998</v>
      </c>
      <c r="W4656" s="7">
        <f t="shared" si="742"/>
        <v>2621.1470999999997</v>
      </c>
      <c r="X4656" s="7">
        <f t="shared" si="740"/>
        <v>14535.452099999999</v>
      </c>
      <c r="Y4656" s="7">
        <f>L4656+X4656</f>
        <v>93964.152099999992</v>
      </c>
      <c r="Z4656" s="4">
        <v>2</v>
      </c>
      <c r="AA4656" s="7">
        <f t="shared" si="743"/>
        <v>37585.660839999997</v>
      </c>
      <c r="AB4656" s="4">
        <v>3</v>
      </c>
      <c r="AC4656" s="7">
        <f t="shared" si="744"/>
        <v>21924.968823333329</v>
      </c>
      <c r="AD4656">
        <v>3</v>
      </c>
      <c r="AE4656" s="8">
        <f t="shared" si="745"/>
        <v>28189.245630000001</v>
      </c>
    </row>
    <row r="4657" spans="1:31" x14ac:dyDescent="0.25">
      <c r="A4657" s="4">
        <v>490558</v>
      </c>
      <c r="B4657" s="4" t="s">
        <v>14535</v>
      </c>
      <c r="C4657" s="4">
        <v>33024078</v>
      </c>
      <c r="D4657" s="4">
        <v>25575773</v>
      </c>
      <c r="E4657" s="4" t="s">
        <v>14536</v>
      </c>
      <c r="F4657" s="4" t="s">
        <v>232</v>
      </c>
      <c r="G4657" s="4" t="s">
        <v>14537</v>
      </c>
      <c r="H4657" s="4"/>
      <c r="I4657" s="4"/>
      <c r="J4657" s="4" t="s">
        <v>429</v>
      </c>
      <c r="K4657" s="4" t="s">
        <v>12264</v>
      </c>
      <c r="L4657" s="5">
        <v>79520.73</v>
      </c>
      <c r="M4657" s="5">
        <v>105421.03</v>
      </c>
      <c r="N4657" s="4">
        <v>0</v>
      </c>
      <c r="O4657" s="4" t="s">
        <v>30</v>
      </c>
      <c r="P4657" s="4" t="s">
        <v>1110</v>
      </c>
      <c r="Q4657" s="4" t="s">
        <v>32</v>
      </c>
      <c r="R4657" s="6"/>
      <c r="S4657" s="7">
        <f t="shared" si="738"/>
        <v>105421.03</v>
      </c>
      <c r="T4657" s="7">
        <f t="shared" si="737"/>
        <v>39760.364999999998</v>
      </c>
      <c r="U4657" s="7">
        <f t="shared" si="739"/>
        <v>39760.364999999998</v>
      </c>
      <c r="V4657" s="7">
        <f t="shared" si="741"/>
        <v>11928.109499999999</v>
      </c>
      <c r="W4657" s="7">
        <f t="shared" si="742"/>
        <v>2624.1840899999997</v>
      </c>
      <c r="X4657" s="7">
        <f t="shared" si="740"/>
        <v>14552.293589999997</v>
      </c>
      <c r="Y4657" s="7">
        <f>L4657+X4657</f>
        <v>94073.023589999997</v>
      </c>
      <c r="Z4657" s="4">
        <v>2</v>
      </c>
      <c r="AA4657" s="7">
        <f t="shared" si="743"/>
        <v>37629.209435999997</v>
      </c>
      <c r="AB4657" s="4">
        <v>3</v>
      </c>
      <c r="AC4657" s="7">
        <f t="shared" si="744"/>
        <v>21950.372170999999</v>
      </c>
      <c r="AD4657">
        <v>3</v>
      </c>
      <c r="AE4657" s="8">
        <f t="shared" si="745"/>
        <v>28221.907077</v>
      </c>
    </row>
    <row r="4658" spans="1:31" x14ac:dyDescent="0.25">
      <c r="A4658" s="4">
        <v>487950</v>
      </c>
      <c r="B4658" s="4" t="s">
        <v>14538</v>
      </c>
      <c r="C4658" s="4">
        <v>38607227</v>
      </c>
      <c r="D4658" s="4">
        <v>26148058</v>
      </c>
      <c r="E4658" s="4" t="s">
        <v>14539</v>
      </c>
      <c r="F4658" s="4" t="s">
        <v>232</v>
      </c>
      <c r="G4658" s="4" t="s">
        <v>14540</v>
      </c>
      <c r="H4658" s="4"/>
      <c r="I4658" s="4"/>
      <c r="J4658" s="4" t="s">
        <v>155</v>
      </c>
      <c r="K4658" s="4" t="s">
        <v>347</v>
      </c>
      <c r="L4658" s="5">
        <v>79556.350000000006</v>
      </c>
      <c r="M4658" s="5">
        <v>97709.45</v>
      </c>
      <c r="N4658" s="4">
        <v>0</v>
      </c>
      <c r="O4658" s="4" t="s">
        <v>47</v>
      </c>
      <c r="P4658" s="4" t="s">
        <v>1110</v>
      </c>
      <c r="Q4658" s="4" t="s">
        <v>32</v>
      </c>
      <c r="R4658" s="6"/>
      <c r="S4658" s="7">
        <f t="shared" si="738"/>
        <v>97709.45</v>
      </c>
      <c r="T4658" s="7">
        <f t="shared" si="737"/>
        <v>39778.175000000003</v>
      </c>
      <c r="U4658" s="7">
        <f t="shared" si="739"/>
        <v>39778.175000000003</v>
      </c>
      <c r="V4658" s="7">
        <f t="shared" si="741"/>
        <v>11933.452500000001</v>
      </c>
      <c r="W4658" s="7">
        <f t="shared" si="742"/>
        <v>2625.3595500000001</v>
      </c>
      <c r="X4658" s="7">
        <f t="shared" si="740"/>
        <v>14558.81205</v>
      </c>
      <c r="Y4658" s="7">
        <f>L4658+X4658</f>
        <v>94115.162050000014</v>
      </c>
      <c r="Z4658" s="4">
        <v>2</v>
      </c>
      <c r="AA4658" s="7">
        <f t="shared" si="743"/>
        <v>37646.064820000007</v>
      </c>
      <c r="AB4658" s="4">
        <v>3</v>
      </c>
      <c r="AC4658" s="7">
        <f t="shared" si="744"/>
        <v>21960.204478333337</v>
      </c>
      <c r="AD4658">
        <v>3</v>
      </c>
      <c r="AE4658" s="8">
        <f t="shared" si="745"/>
        <v>28234.548615000007</v>
      </c>
    </row>
    <row r="4659" spans="1:31" x14ac:dyDescent="0.25">
      <c r="A4659" s="4">
        <v>487599</v>
      </c>
      <c r="B4659" s="4" t="s">
        <v>14541</v>
      </c>
      <c r="C4659" s="4">
        <v>32896893</v>
      </c>
      <c r="D4659" s="4">
        <v>22497808</v>
      </c>
      <c r="E4659" s="4" t="s">
        <v>14542</v>
      </c>
      <c r="F4659" s="4" t="s">
        <v>232</v>
      </c>
      <c r="G4659" s="4"/>
      <c r="H4659" s="4"/>
      <c r="I4659" s="4"/>
      <c r="J4659" s="4" t="s">
        <v>155</v>
      </c>
      <c r="K4659" s="4" t="s">
        <v>4288</v>
      </c>
      <c r="L4659" s="5">
        <v>79610.490000000005</v>
      </c>
      <c r="M4659" s="5">
        <v>162270.21</v>
      </c>
      <c r="N4659" s="4">
        <v>0</v>
      </c>
      <c r="O4659" s="4" t="s">
        <v>47</v>
      </c>
      <c r="P4659" s="4" t="s">
        <v>1110</v>
      </c>
      <c r="Q4659" s="4" t="s">
        <v>32</v>
      </c>
      <c r="R4659" s="6"/>
      <c r="S4659" s="7">
        <f t="shared" si="738"/>
        <v>162270.21</v>
      </c>
      <c r="T4659" s="7">
        <f t="shared" si="737"/>
        <v>39805.245000000003</v>
      </c>
      <c r="U4659" s="7">
        <f t="shared" si="739"/>
        <v>39805.245000000003</v>
      </c>
      <c r="V4659" s="7">
        <f t="shared" si="741"/>
        <v>11941.5735</v>
      </c>
      <c r="W4659" s="7">
        <f t="shared" si="742"/>
        <v>2627.14617</v>
      </c>
      <c r="X4659" s="7">
        <f t="shared" si="740"/>
        <v>14568.71967</v>
      </c>
      <c r="Y4659" s="7">
        <f>L4659+X4659</f>
        <v>94179.209670000011</v>
      </c>
      <c r="Z4659" s="4">
        <v>2</v>
      </c>
      <c r="AA4659" s="7">
        <f t="shared" si="743"/>
        <v>37671.683868000007</v>
      </c>
      <c r="AB4659" s="4">
        <v>3</v>
      </c>
      <c r="AC4659" s="7">
        <f t="shared" si="744"/>
        <v>21975.148923000001</v>
      </c>
      <c r="AD4659">
        <v>3</v>
      </c>
      <c r="AE4659" s="8">
        <f t="shared" si="745"/>
        <v>28253.762901000006</v>
      </c>
    </row>
    <row r="4660" spans="1:31" x14ac:dyDescent="0.25">
      <c r="A4660" s="4">
        <v>491685</v>
      </c>
      <c r="B4660" s="4" t="s">
        <v>14543</v>
      </c>
      <c r="C4660" s="4">
        <v>35590203</v>
      </c>
      <c r="D4660" s="4">
        <v>24820513</v>
      </c>
      <c r="E4660" s="4" t="s">
        <v>14544</v>
      </c>
      <c r="F4660" s="4" t="s">
        <v>26</v>
      </c>
      <c r="G4660" s="4" t="s">
        <v>14545</v>
      </c>
      <c r="H4660" s="4" t="s">
        <v>14546</v>
      </c>
      <c r="I4660" s="4" t="s">
        <v>14547</v>
      </c>
      <c r="J4660" s="4" t="s">
        <v>40</v>
      </c>
      <c r="K4660" s="4" t="s">
        <v>7209</v>
      </c>
      <c r="L4660" s="5">
        <v>79703.679999999993</v>
      </c>
      <c r="M4660" s="5">
        <v>177692.68</v>
      </c>
      <c r="N4660" s="4">
        <v>0</v>
      </c>
      <c r="O4660" s="4" t="s">
        <v>30</v>
      </c>
      <c r="P4660" s="4" t="s">
        <v>1110</v>
      </c>
      <c r="Q4660" s="4" t="s">
        <v>32</v>
      </c>
      <c r="R4660" s="6"/>
      <c r="S4660" s="7">
        <f t="shared" si="738"/>
        <v>177692.68</v>
      </c>
      <c r="T4660" s="7">
        <f t="shared" si="737"/>
        <v>39851.839999999997</v>
      </c>
      <c r="U4660" s="7">
        <f t="shared" si="739"/>
        <v>39851.839999999997</v>
      </c>
      <c r="V4660" s="7">
        <f t="shared" si="741"/>
        <v>11955.551999999998</v>
      </c>
      <c r="W4660" s="7">
        <f t="shared" si="742"/>
        <v>2630.2214399999993</v>
      </c>
      <c r="X4660" s="7">
        <f t="shared" si="740"/>
        <v>14585.773439999997</v>
      </c>
      <c r="Y4660" s="7">
        <f>L4660+X4660</f>
        <v>94289.453439999983</v>
      </c>
      <c r="Z4660" s="4">
        <v>2</v>
      </c>
      <c r="AA4660" s="7">
        <f t="shared" si="743"/>
        <v>37715.781375999992</v>
      </c>
      <c r="AB4660" s="4">
        <v>3</v>
      </c>
      <c r="AC4660" s="7">
        <f t="shared" si="744"/>
        <v>22000.872469333332</v>
      </c>
      <c r="AD4660">
        <v>3</v>
      </c>
      <c r="AE4660" s="8">
        <f t="shared" si="745"/>
        <v>28286.836031999996</v>
      </c>
    </row>
    <row r="4661" spans="1:31" x14ac:dyDescent="0.25">
      <c r="A4661" s="4">
        <v>484141</v>
      </c>
      <c r="B4661" s="4" t="s">
        <v>14548</v>
      </c>
      <c r="C4661" s="4">
        <v>16950481</v>
      </c>
      <c r="D4661" s="4">
        <v>2032262</v>
      </c>
      <c r="E4661" s="4" t="s">
        <v>14549</v>
      </c>
      <c r="F4661" s="4" t="s">
        <v>232</v>
      </c>
      <c r="G4661" s="4" t="s">
        <v>14550</v>
      </c>
      <c r="H4661" s="4" t="s">
        <v>14551</v>
      </c>
      <c r="I4661" s="4"/>
      <c r="J4661" s="4" t="s">
        <v>107</v>
      </c>
      <c r="K4661" s="4" t="s">
        <v>108</v>
      </c>
      <c r="L4661" s="5">
        <v>79856.75</v>
      </c>
      <c r="M4661" s="5">
        <v>105210.9</v>
      </c>
      <c r="N4661" s="4">
        <v>0</v>
      </c>
      <c r="O4661" s="4" t="s">
        <v>30</v>
      </c>
      <c r="P4661" s="4" t="s">
        <v>3200</v>
      </c>
      <c r="Q4661" s="4" t="s">
        <v>32</v>
      </c>
      <c r="R4661" s="6"/>
      <c r="S4661" s="7">
        <f t="shared" si="738"/>
        <v>105210.9</v>
      </c>
      <c r="T4661" s="7">
        <f t="shared" si="737"/>
        <v>39928.375</v>
      </c>
      <c r="U4661" s="7">
        <f t="shared" si="739"/>
        <v>39928.375</v>
      </c>
      <c r="V4661" s="7">
        <f t="shared" si="741"/>
        <v>11978.512499999999</v>
      </c>
      <c r="W4661" s="7">
        <f t="shared" si="742"/>
        <v>2635.2727499999996</v>
      </c>
      <c r="X4661" s="7">
        <f t="shared" si="740"/>
        <v>14613.785249999999</v>
      </c>
      <c r="Y4661" s="7">
        <f>L4661+X4661</f>
        <v>94470.535250000001</v>
      </c>
      <c r="Z4661" s="4">
        <v>2</v>
      </c>
      <c r="AA4661" s="7">
        <f t="shared" si="743"/>
        <v>37788.214100000005</v>
      </c>
      <c r="AB4661" s="4">
        <v>3</v>
      </c>
      <c r="AC4661" s="7">
        <f t="shared" si="744"/>
        <v>22043.124891666666</v>
      </c>
      <c r="AD4661">
        <v>3</v>
      </c>
      <c r="AE4661" s="8">
        <f t="shared" si="745"/>
        <v>28341.160575000002</v>
      </c>
    </row>
    <row r="4662" spans="1:31" x14ac:dyDescent="0.25">
      <c r="A4662" s="4">
        <v>487223</v>
      </c>
      <c r="B4662" s="4" t="s">
        <v>14552</v>
      </c>
      <c r="C4662" s="4">
        <v>24624418</v>
      </c>
      <c r="D4662" s="4">
        <v>21591131</v>
      </c>
      <c r="E4662" s="4" t="s">
        <v>14553</v>
      </c>
      <c r="F4662" s="4" t="s">
        <v>232</v>
      </c>
      <c r="G4662" s="4" t="s">
        <v>14554</v>
      </c>
      <c r="H4662" s="4"/>
      <c r="I4662" s="4"/>
      <c r="J4662" s="4" t="s">
        <v>155</v>
      </c>
      <c r="K4662" s="4" t="s">
        <v>347</v>
      </c>
      <c r="L4662" s="5">
        <v>79890.38</v>
      </c>
      <c r="M4662" s="5">
        <v>97937.49</v>
      </c>
      <c r="N4662" s="4">
        <v>0</v>
      </c>
      <c r="O4662" s="4" t="s">
        <v>47</v>
      </c>
      <c r="P4662" s="4" t="s">
        <v>1110</v>
      </c>
      <c r="Q4662" s="4" t="s">
        <v>32</v>
      </c>
      <c r="R4662" s="6"/>
      <c r="S4662" s="7">
        <f t="shared" si="738"/>
        <v>97937.49</v>
      </c>
      <c r="T4662" s="7">
        <f t="shared" si="737"/>
        <v>39945.19</v>
      </c>
      <c r="U4662" s="7">
        <f t="shared" si="739"/>
        <v>39945.19</v>
      </c>
      <c r="V4662" s="7">
        <f t="shared" si="741"/>
        <v>11983.557000000001</v>
      </c>
      <c r="W4662" s="7">
        <f t="shared" si="742"/>
        <v>2636.3825400000001</v>
      </c>
      <c r="X4662" s="7">
        <f t="shared" si="740"/>
        <v>14619.939540000001</v>
      </c>
      <c r="Y4662" s="7">
        <f>L4662+X4662</f>
        <v>94510.319540000011</v>
      </c>
      <c r="Z4662" s="4">
        <v>2</v>
      </c>
      <c r="AA4662" s="7">
        <f t="shared" si="743"/>
        <v>37804.127816000007</v>
      </c>
      <c r="AB4662" s="4">
        <v>3</v>
      </c>
      <c r="AC4662" s="7">
        <f t="shared" si="744"/>
        <v>22052.40789266667</v>
      </c>
      <c r="AD4662">
        <v>3</v>
      </c>
      <c r="AE4662" s="8">
        <f t="shared" si="745"/>
        <v>28353.095862000002</v>
      </c>
    </row>
    <row r="4663" spans="1:31" x14ac:dyDescent="0.25">
      <c r="A4663" s="4">
        <v>486931</v>
      </c>
      <c r="B4663" s="4" t="s">
        <v>14555</v>
      </c>
      <c r="C4663" s="4">
        <v>95974342</v>
      </c>
      <c r="D4663" s="4">
        <v>25543257</v>
      </c>
      <c r="E4663" s="4" t="s">
        <v>14556</v>
      </c>
      <c r="F4663" s="4" t="s">
        <v>26</v>
      </c>
      <c r="G4663" s="4" t="s">
        <v>14557</v>
      </c>
      <c r="H4663" s="4"/>
      <c r="I4663" s="4"/>
      <c r="J4663" s="4" t="s">
        <v>28</v>
      </c>
      <c r="K4663" s="4" t="s">
        <v>63</v>
      </c>
      <c r="L4663" s="5">
        <v>79934.759999999995</v>
      </c>
      <c r="M4663" s="5">
        <v>99755.93</v>
      </c>
      <c r="N4663" s="4">
        <v>0</v>
      </c>
      <c r="O4663" s="4" t="s">
        <v>30</v>
      </c>
      <c r="P4663" s="4" t="s">
        <v>1110</v>
      </c>
      <c r="Q4663" s="4" t="s">
        <v>32</v>
      </c>
      <c r="R4663" s="6"/>
      <c r="S4663" s="7">
        <f t="shared" si="738"/>
        <v>99755.93</v>
      </c>
      <c r="T4663" s="7">
        <f t="shared" si="737"/>
        <v>39967.379999999997</v>
      </c>
      <c r="U4663" s="7">
        <f t="shared" si="739"/>
        <v>39967.379999999997</v>
      </c>
      <c r="V4663" s="7">
        <f t="shared" si="741"/>
        <v>11990.213999999998</v>
      </c>
      <c r="W4663" s="7">
        <f t="shared" si="742"/>
        <v>2637.8470799999996</v>
      </c>
      <c r="X4663" s="7">
        <f t="shared" si="740"/>
        <v>14628.061079999998</v>
      </c>
      <c r="Y4663" s="7">
        <f>L4663+X4663</f>
        <v>94562.821079999994</v>
      </c>
      <c r="Z4663" s="4">
        <v>2</v>
      </c>
      <c r="AA4663" s="7">
        <f t="shared" si="743"/>
        <v>37825.128431999998</v>
      </c>
      <c r="AB4663" s="4">
        <v>3</v>
      </c>
      <c r="AC4663" s="7">
        <f t="shared" si="744"/>
        <v>22064.658251999997</v>
      </c>
      <c r="AD4663">
        <v>3</v>
      </c>
      <c r="AE4663" s="8">
        <f t="shared" si="745"/>
        <v>28368.846323999998</v>
      </c>
    </row>
    <row r="4664" spans="1:31" x14ac:dyDescent="0.25">
      <c r="A4664" s="4">
        <v>486602</v>
      </c>
      <c r="B4664" s="4" t="s">
        <v>14558</v>
      </c>
      <c r="C4664" s="4">
        <v>42144365</v>
      </c>
      <c r="D4664" s="4">
        <v>26861206</v>
      </c>
      <c r="E4664" s="4" t="s">
        <v>14559</v>
      </c>
      <c r="F4664" s="4" t="s">
        <v>26</v>
      </c>
      <c r="G4664" s="4"/>
      <c r="H4664" s="4"/>
      <c r="I4664" s="4"/>
      <c r="J4664" s="4" t="s">
        <v>28</v>
      </c>
      <c r="K4664" s="4" t="s">
        <v>108</v>
      </c>
      <c r="L4664" s="5">
        <v>79941.279999999999</v>
      </c>
      <c r="M4664" s="5">
        <v>104450.54</v>
      </c>
      <c r="N4664" s="4">
        <v>0</v>
      </c>
      <c r="O4664" s="4" t="s">
        <v>30</v>
      </c>
      <c r="P4664" s="4" t="s">
        <v>1110</v>
      </c>
      <c r="Q4664" s="4" t="s">
        <v>32</v>
      </c>
      <c r="R4664" s="6"/>
      <c r="S4664" s="7">
        <f t="shared" si="738"/>
        <v>104450.54</v>
      </c>
      <c r="T4664" s="7">
        <f t="shared" si="737"/>
        <v>39970.639999999999</v>
      </c>
      <c r="U4664" s="7">
        <f t="shared" si="739"/>
        <v>39970.639999999999</v>
      </c>
      <c r="V4664" s="7">
        <f t="shared" si="741"/>
        <v>11991.191999999999</v>
      </c>
      <c r="W4664" s="7">
        <f t="shared" si="742"/>
        <v>2638.0622399999997</v>
      </c>
      <c r="X4664" s="7">
        <f t="shared" si="740"/>
        <v>14629.254239999998</v>
      </c>
      <c r="Y4664" s="7">
        <f>L4664+X4664</f>
        <v>94570.534239999994</v>
      </c>
      <c r="Z4664" s="4">
        <v>2</v>
      </c>
      <c r="AA4664" s="7">
        <f t="shared" si="743"/>
        <v>37828.213695999999</v>
      </c>
      <c r="AB4664" s="4">
        <v>3</v>
      </c>
      <c r="AC4664" s="7">
        <f t="shared" si="744"/>
        <v>22066.457989333328</v>
      </c>
      <c r="AD4664">
        <v>3</v>
      </c>
      <c r="AE4664" s="8">
        <f t="shared" si="745"/>
        <v>28371.160271999997</v>
      </c>
    </row>
    <row r="4665" spans="1:31" x14ac:dyDescent="0.25">
      <c r="A4665" s="4">
        <v>486312</v>
      </c>
      <c r="B4665" s="4" t="s">
        <v>14560</v>
      </c>
      <c r="C4665" s="4">
        <v>36388868</v>
      </c>
      <c r="D4665" s="4">
        <v>29317708</v>
      </c>
      <c r="E4665" s="4" t="s">
        <v>14561</v>
      </c>
      <c r="F4665" s="4" t="s">
        <v>26</v>
      </c>
      <c r="G4665" s="4" t="s">
        <v>14562</v>
      </c>
      <c r="H4665" s="4"/>
      <c r="I4665" s="4"/>
      <c r="J4665" s="4" t="s">
        <v>28</v>
      </c>
      <c r="K4665" s="4" t="s">
        <v>29</v>
      </c>
      <c r="L4665" s="5">
        <v>79975.460000000006</v>
      </c>
      <c r="M4665" s="5">
        <v>104294.74</v>
      </c>
      <c r="N4665" s="4">
        <v>0</v>
      </c>
      <c r="O4665" s="4" t="s">
        <v>30</v>
      </c>
      <c r="P4665" s="4" t="s">
        <v>1110</v>
      </c>
      <c r="Q4665" s="4" t="s">
        <v>32</v>
      </c>
      <c r="R4665" s="6"/>
      <c r="S4665" s="7">
        <f t="shared" si="738"/>
        <v>104294.74</v>
      </c>
      <c r="T4665" s="7">
        <f t="shared" si="737"/>
        <v>39987.730000000003</v>
      </c>
      <c r="U4665" s="7">
        <f t="shared" si="739"/>
        <v>39987.730000000003</v>
      </c>
      <c r="V4665" s="7">
        <f t="shared" si="741"/>
        <v>11996.319000000001</v>
      </c>
      <c r="W4665" s="7">
        <f t="shared" si="742"/>
        <v>2639.1901800000005</v>
      </c>
      <c r="X4665" s="7">
        <f t="shared" si="740"/>
        <v>14635.509180000001</v>
      </c>
      <c r="Y4665" s="7">
        <f>L4665+X4665</f>
        <v>94610.969180000015</v>
      </c>
      <c r="Z4665" s="4">
        <v>2</v>
      </c>
      <c r="AA4665" s="7">
        <f t="shared" si="743"/>
        <v>37844.387672000004</v>
      </c>
      <c r="AB4665" s="4">
        <v>3</v>
      </c>
      <c r="AC4665" s="7">
        <f t="shared" si="744"/>
        <v>22075.892808666671</v>
      </c>
      <c r="AD4665">
        <v>3</v>
      </c>
      <c r="AE4665" s="8">
        <f t="shared" si="745"/>
        <v>28383.290754000005</v>
      </c>
    </row>
    <row r="4666" spans="1:31" x14ac:dyDescent="0.25">
      <c r="A4666" s="4">
        <v>489793</v>
      </c>
      <c r="B4666" s="4" t="s">
        <v>14563</v>
      </c>
      <c r="C4666" s="4">
        <v>43653432</v>
      </c>
      <c r="D4666" s="4">
        <v>24634630</v>
      </c>
      <c r="E4666" s="4" t="s">
        <v>14564</v>
      </c>
      <c r="F4666" s="4" t="s">
        <v>26</v>
      </c>
      <c r="G4666" s="4" t="s">
        <v>14565</v>
      </c>
      <c r="H4666" s="4"/>
      <c r="I4666" s="4"/>
      <c r="J4666" s="4" t="s">
        <v>45</v>
      </c>
      <c r="K4666" s="4" t="s">
        <v>46</v>
      </c>
      <c r="L4666" s="5">
        <v>80056.89</v>
      </c>
      <c r="M4666" s="5">
        <v>101000.85</v>
      </c>
      <c r="N4666" s="4">
        <v>0</v>
      </c>
      <c r="O4666" s="4" t="s">
        <v>30</v>
      </c>
      <c r="P4666" s="4" t="s">
        <v>1110</v>
      </c>
      <c r="Q4666" s="4" t="s">
        <v>32</v>
      </c>
      <c r="R4666" s="6"/>
      <c r="S4666" s="7">
        <f t="shared" si="738"/>
        <v>101000.85</v>
      </c>
      <c r="T4666" s="7">
        <f t="shared" ref="T4666:T4698" si="746">L4666*50%</f>
        <v>40028.445</v>
      </c>
      <c r="U4666" s="7">
        <f t="shared" si="739"/>
        <v>40028.445</v>
      </c>
      <c r="V4666" s="7">
        <f t="shared" si="741"/>
        <v>12008.5335</v>
      </c>
      <c r="W4666" s="7">
        <f t="shared" si="742"/>
        <v>2641.8773699999997</v>
      </c>
      <c r="X4666" s="7">
        <f t="shared" si="740"/>
        <v>14650.41087</v>
      </c>
      <c r="Y4666" s="7">
        <f>L4666+X4666</f>
        <v>94707.300870000006</v>
      </c>
      <c r="Z4666" s="4">
        <v>2</v>
      </c>
      <c r="AA4666" s="7">
        <f t="shared" si="743"/>
        <v>37882.920348000007</v>
      </c>
      <c r="AB4666" s="4">
        <v>3</v>
      </c>
      <c r="AC4666" s="7">
        <f t="shared" si="744"/>
        <v>22098.370202999999</v>
      </c>
      <c r="AD4666">
        <v>3</v>
      </c>
      <c r="AE4666" s="8">
        <f t="shared" si="745"/>
        <v>28412.190261</v>
      </c>
    </row>
    <row r="4667" spans="1:31" x14ac:dyDescent="0.25">
      <c r="A4667" s="4">
        <v>490668</v>
      </c>
      <c r="B4667" s="4" t="s">
        <v>14566</v>
      </c>
      <c r="C4667" s="4">
        <v>35401676</v>
      </c>
      <c r="D4667" s="4">
        <v>22372958</v>
      </c>
      <c r="E4667" s="4" t="s">
        <v>14567</v>
      </c>
      <c r="F4667" s="4" t="s">
        <v>26</v>
      </c>
      <c r="G4667" s="4" t="s">
        <v>14568</v>
      </c>
      <c r="H4667" s="4"/>
      <c r="I4667" s="4"/>
      <c r="J4667" s="4" t="s">
        <v>429</v>
      </c>
      <c r="K4667" s="4" t="s">
        <v>46</v>
      </c>
      <c r="L4667" s="5">
        <v>80191.11</v>
      </c>
      <c r="M4667" s="5">
        <v>101257.48</v>
      </c>
      <c r="N4667" s="4">
        <v>0</v>
      </c>
      <c r="O4667" s="4" t="s">
        <v>30</v>
      </c>
      <c r="P4667" s="4" t="s">
        <v>1110</v>
      </c>
      <c r="Q4667" s="4" t="s">
        <v>32</v>
      </c>
      <c r="R4667" s="6"/>
      <c r="S4667" s="7">
        <f t="shared" si="738"/>
        <v>101257.48</v>
      </c>
      <c r="T4667" s="7">
        <f t="shared" si="746"/>
        <v>40095.555</v>
      </c>
      <c r="U4667" s="7">
        <f t="shared" si="739"/>
        <v>40095.555</v>
      </c>
      <c r="V4667" s="7">
        <f t="shared" si="741"/>
        <v>12028.666499999999</v>
      </c>
      <c r="W4667" s="7">
        <f t="shared" si="742"/>
        <v>2646.30663</v>
      </c>
      <c r="X4667" s="7">
        <f t="shared" si="740"/>
        <v>14674.973129999998</v>
      </c>
      <c r="Y4667" s="7">
        <f>L4667+X4667</f>
        <v>94866.083129999999</v>
      </c>
      <c r="Z4667" s="4">
        <v>2</v>
      </c>
      <c r="AA4667" s="7">
        <f t="shared" si="743"/>
        <v>37946.433252000003</v>
      </c>
      <c r="AB4667" s="4">
        <v>3</v>
      </c>
      <c r="AC4667" s="7">
        <f t="shared" si="744"/>
        <v>22135.419397000001</v>
      </c>
      <c r="AD4667">
        <v>3</v>
      </c>
      <c r="AE4667" s="8">
        <f t="shared" si="745"/>
        <v>28459.824938999998</v>
      </c>
    </row>
    <row r="4668" spans="1:31" x14ac:dyDescent="0.25">
      <c r="A4668" s="4">
        <v>485956</v>
      </c>
      <c r="B4668" s="4" t="s">
        <v>14569</v>
      </c>
      <c r="C4668" s="4">
        <v>30120443</v>
      </c>
      <c r="D4668" s="4">
        <v>29391439</v>
      </c>
      <c r="E4668" s="4" t="s">
        <v>14570</v>
      </c>
      <c r="F4668" s="4" t="s">
        <v>26</v>
      </c>
      <c r="G4668" s="4" t="s">
        <v>14571</v>
      </c>
      <c r="H4668" s="4"/>
      <c r="I4668" s="4"/>
      <c r="J4668" s="4" t="s">
        <v>28</v>
      </c>
      <c r="K4668" s="4" t="s">
        <v>29</v>
      </c>
      <c r="L4668" s="5">
        <v>80394.63</v>
      </c>
      <c r="M4668" s="5">
        <v>104666.41</v>
      </c>
      <c r="N4668" s="4">
        <v>0</v>
      </c>
      <c r="O4668" s="4" t="s">
        <v>30</v>
      </c>
      <c r="P4668" s="4" t="s">
        <v>3200</v>
      </c>
      <c r="Q4668" s="4" t="s">
        <v>32</v>
      </c>
      <c r="R4668" s="6"/>
      <c r="S4668" s="7">
        <f t="shared" si="738"/>
        <v>104666.41</v>
      </c>
      <c r="T4668" s="7">
        <f t="shared" si="746"/>
        <v>40197.315000000002</v>
      </c>
      <c r="U4668" s="7">
        <f t="shared" si="739"/>
        <v>40197.315000000002</v>
      </c>
      <c r="V4668" s="7">
        <f t="shared" si="741"/>
        <v>12059.1945</v>
      </c>
      <c r="W4668" s="7">
        <f t="shared" si="742"/>
        <v>2653.02279</v>
      </c>
      <c r="X4668" s="7">
        <f t="shared" si="740"/>
        <v>14712.217290000001</v>
      </c>
      <c r="Y4668" s="7">
        <f>L4668+X4668</f>
        <v>95106.847290000005</v>
      </c>
      <c r="Z4668" s="4">
        <v>2</v>
      </c>
      <c r="AA4668" s="7">
        <f t="shared" si="743"/>
        <v>38042.738916000002</v>
      </c>
      <c r="AB4668" s="4">
        <v>3</v>
      </c>
      <c r="AC4668" s="7">
        <f t="shared" si="744"/>
        <v>22191.597701000002</v>
      </c>
      <c r="AD4668">
        <v>3</v>
      </c>
      <c r="AE4668" s="8">
        <f t="shared" si="745"/>
        <v>28532.054187000002</v>
      </c>
    </row>
    <row r="4669" spans="1:31" x14ac:dyDescent="0.25">
      <c r="A4669" s="4">
        <v>486523</v>
      </c>
      <c r="B4669" s="4" t="s">
        <v>14572</v>
      </c>
      <c r="C4669" s="4">
        <v>40599491</v>
      </c>
      <c r="D4669" s="4">
        <v>28225356</v>
      </c>
      <c r="E4669" s="4" t="s">
        <v>14573</v>
      </c>
      <c r="F4669" s="4" t="s">
        <v>26</v>
      </c>
      <c r="G4669" s="4" t="s">
        <v>14574</v>
      </c>
      <c r="H4669" s="4"/>
      <c r="I4669" s="4"/>
      <c r="J4669" s="4" t="s">
        <v>28</v>
      </c>
      <c r="K4669" s="4" t="s">
        <v>29</v>
      </c>
      <c r="L4669" s="5">
        <v>80406.759999999995</v>
      </c>
      <c r="M4669" s="5">
        <v>103369.38</v>
      </c>
      <c r="N4669" s="4">
        <v>0</v>
      </c>
      <c r="O4669" s="4" t="s">
        <v>30</v>
      </c>
      <c r="P4669" s="4" t="s">
        <v>1110</v>
      </c>
      <c r="Q4669" s="4" t="s">
        <v>32</v>
      </c>
      <c r="R4669" s="6"/>
      <c r="S4669" s="7">
        <f t="shared" si="738"/>
        <v>103369.38</v>
      </c>
      <c r="T4669" s="7">
        <f t="shared" si="746"/>
        <v>40203.379999999997</v>
      </c>
      <c r="U4669" s="7">
        <f t="shared" si="739"/>
        <v>40203.379999999997</v>
      </c>
      <c r="V4669" s="7">
        <f t="shared" si="741"/>
        <v>12061.013999999999</v>
      </c>
      <c r="W4669" s="7">
        <f t="shared" si="742"/>
        <v>2653.42308</v>
      </c>
      <c r="X4669" s="7">
        <f t="shared" si="740"/>
        <v>14714.43708</v>
      </c>
      <c r="Y4669" s="7">
        <f>L4669+X4669</f>
        <v>95121.197079999998</v>
      </c>
      <c r="Z4669" s="4">
        <v>2</v>
      </c>
      <c r="AA4669" s="7">
        <f t="shared" si="743"/>
        <v>38048.478832000001</v>
      </c>
      <c r="AB4669" s="4">
        <v>3</v>
      </c>
      <c r="AC4669" s="7">
        <f t="shared" si="744"/>
        <v>22194.945985333328</v>
      </c>
      <c r="AD4669">
        <v>3</v>
      </c>
      <c r="AE4669" s="8">
        <f t="shared" si="745"/>
        <v>28536.359123999999</v>
      </c>
    </row>
    <row r="4670" spans="1:31" x14ac:dyDescent="0.25">
      <c r="A4670" s="4">
        <v>488294</v>
      </c>
      <c r="B4670" s="4" t="s">
        <v>14575</v>
      </c>
      <c r="C4670" s="4">
        <v>45030565</v>
      </c>
      <c r="D4670" s="4">
        <v>28567302</v>
      </c>
      <c r="E4670" s="4" t="s">
        <v>14576</v>
      </c>
      <c r="F4670" s="4" t="s">
        <v>232</v>
      </c>
      <c r="G4670" s="4" t="s">
        <v>14577</v>
      </c>
      <c r="H4670" s="4"/>
      <c r="I4670" s="4"/>
      <c r="J4670" s="4" t="s">
        <v>155</v>
      </c>
      <c r="K4670" s="4" t="s">
        <v>604</v>
      </c>
      <c r="L4670" s="5">
        <v>80408.59</v>
      </c>
      <c r="M4670" s="5">
        <v>160061.97</v>
      </c>
      <c r="N4670" s="4">
        <v>0</v>
      </c>
      <c r="O4670" s="4" t="s">
        <v>47</v>
      </c>
      <c r="P4670" s="4" t="s">
        <v>1110</v>
      </c>
      <c r="Q4670" s="4" t="s">
        <v>32</v>
      </c>
      <c r="R4670" s="6"/>
      <c r="S4670" s="7">
        <f t="shared" si="738"/>
        <v>160061.97</v>
      </c>
      <c r="T4670" s="7">
        <f t="shared" si="746"/>
        <v>40204.294999999998</v>
      </c>
      <c r="U4670" s="7">
        <f t="shared" si="739"/>
        <v>40204.294999999998</v>
      </c>
      <c r="V4670" s="7">
        <f t="shared" si="741"/>
        <v>12061.288499999999</v>
      </c>
      <c r="W4670" s="7">
        <f t="shared" si="742"/>
        <v>2653.4834699999997</v>
      </c>
      <c r="X4670" s="7">
        <f t="shared" si="740"/>
        <v>14714.771969999998</v>
      </c>
      <c r="Y4670" s="7">
        <f>L4670+X4670</f>
        <v>95123.361969999998</v>
      </c>
      <c r="Z4670" s="4">
        <v>2</v>
      </c>
      <c r="AA4670" s="7">
        <f t="shared" si="743"/>
        <v>38049.344788000002</v>
      </c>
      <c r="AB4670" s="4">
        <v>3</v>
      </c>
      <c r="AC4670" s="7">
        <f t="shared" si="744"/>
        <v>22195.45112633333</v>
      </c>
      <c r="AD4670">
        <v>3</v>
      </c>
      <c r="AE4670" s="8">
        <f t="shared" si="745"/>
        <v>28537.008591000002</v>
      </c>
    </row>
    <row r="4671" spans="1:31" x14ac:dyDescent="0.25">
      <c r="A4671" s="4">
        <v>485776</v>
      </c>
      <c r="B4671" s="4" t="s">
        <v>14578</v>
      </c>
      <c r="C4671" s="4">
        <v>25923292</v>
      </c>
      <c r="D4671" s="4">
        <v>24003955</v>
      </c>
      <c r="E4671" s="4" t="s">
        <v>14579</v>
      </c>
      <c r="F4671" s="4" t="s">
        <v>26</v>
      </c>
      <c r="G4671" s="4" t="s">
        <v>14580</v>
      </c>
      <c r="H4671" s="4" t="s">
        <v>14581</v>
      </c>
      <c r="I4671" s="4"/>
      <c r="J4671" s="4" t="s">
        <v>28</v>
      </c>
      <c r="K4671" s="4" t="s">
        <v>29</v>
      </c>
      <c r="L4671" s="5">
        <v>80562.710000000006</v>
      </c>
      <c r="M4671" s="5">
        <v>104295.06</v>
      </c>
      <c r="N4671" s="4">
        <v>0</v>
      </c>
      <c r="O4671" s="4" t="s">
        <v>30</v>
      </c>
      <c r="P4671" s="4" t="s">
        <v>1110</v>
      </c>
      <c r="Q4671" s="4" t="s">
        <v>32</v>
      </c>
      <c r="R4671" s="6"/>
      <c r="S4671" s="7">
        <f t="shared" si="738"/>
        <v>104295.06</v>
      </c>
      <c r="T4671" s="7">
        <f t="shared" si="746"/>
        <v>40281.355000000003</v>
      </c>
      <c r="U4671" s="7">
        <f t="shared" si="739"/>
        <v>40281.355000000003</v>
      </c>
      <c r="V4671" s="7">
        <f t="shared" si="741"/>
        <v>12084.406500000001</v>
      </c>
      <c r="W4671" s="7">
        <f t="shared" si="742"/>
        <v>2658.56943</v>
      </c>
      <c r="X4671" s="7">
        <f t="shared" si="740"/>
        <v>14742.975930000001</v>
      </c>
      <c r="Y4671" s="7">
        <f>L4671+X4671</f>
        <v>95305.685930000007</v>
      </c>
      <c r="Z4671" s="4">
        <v>2</v>
      </c>
      <c r="AA4671" s="7">
        <f t="shared" si="743"/>
        <v>38122.274372000007</v>
      </c>
      <c r="AB4671" s="4">
        <v>3</v>
      </c>
      <c r="AC4671" s="7">
        <f t="shared" si="744"/>
        <v>22237.993383666664</v>
      </c>
      <c r="AD4671">
        <v>3</v>
      </c>
      <c r="AE4671" s="8">
        <f t="shared" si="745"/>
        <v>28591.705779</v>
      </c>
    </row>
    <row r="4672" spans="1:31" x14ac:dyDescent="0.25">
      <c r="A4672" s="4">
        <v>487455</v>
      </c>
      <c r="B4672" s="4" t="s">
        <v>14582</v>
      </c>
      <c r="C4672" s="4">
        <v>30147687</v>
      </c>
      <c r="D4672" s="4">
        <v>28483669</v>
      </c>
      <c r="E4672" s="4" t="s">
        <v>14583</v>
      </c>
      <c r="F4672" s="4" t="s">
        <v>232</v>
      </c>
      <c r="G4672" s="4" t="s">
        <v>14584</v>
      </c>
      <c r="H4672" s="4"/>
      <c r="I4672" s="4"/>
      <c r="J4672" s="4" t="s">
        <v>155</v>
      </c>
      <c r="K4672" s="4" t="s">
        <v>9872</v>
      </c>
      <c r="L4672" s="5">
        <v>80653.09</v>
      </c>
      <c r="M4672" s="5">
        <v>102822.06</v>
      </c>
      <c r="N4672" s="4">
        <v>0</v>
      </c>
      <c r="O4672" s="4" t="s">
        <v>47</v>
      </c>
      <c r="P4672" s="4" t="s">
        <v>1110</v>
      </c>
      <c r="Q4672" s="4" t="s">
        <v>32</v>
      </c>
      <c r="R4672" s="6"/>
      <c r="S4672" s="7">
        <f t="shared" si="738"/>
        <v>102822.06</v>
      </c>
      <c r="T4672" s="7">
        <f t="shared" si="746"/>
        <v>40326.544999999998</v>
      </c>
      <c r="U4672" s="7">
        <f t="shared" si="739"/>
        <v>40326.544999999998</v>
      </c>
      <c r="V4672" s="7">
        <f t="shared" si="741"/>
        <v>12097.9635</v>
      </c>
      <c r="W4672" s="7">
        <f t="shared" si="742"/>
        <v>2661.55197</v>
      </c>
      <c r="X4672" s="7">
        <f t="shared" si="740"/>
        <v>14759.51547</v>
      </c>
      <c r="Y4672" s="7">
        <f>L4672+X4672</f>
        <v>95412.605469999995</v>
      </c>
      <c r="Z4672" s="4">
        <v>2</v>
      </c>
      <c r="AA4672" s="7">
        <f t="shared" si="743"/>
        <v>38165.042187999999</v>
      </c>
      <c r="AB4672" s="4">
        <v>3</v>
      </c>
      <c r="AC4672" s="7">
        <f t="shared" si="744"/>
        <v>22262.941276333328</v>
      </c>
      <c r="AD4672">
        <v>3</v>
      </c>
      <c r="AE4672" s="8">
        <f t="shared" si="745"/>
        <v>28623.781640999998</v>
      </c>
    </row>
    <row r="4673" spans="1:31" x14ac:dyDescent="0.25">
      <c r="A4673" s="4">
        <v>489408</v>
      </c>
      <c r="B4673" s="4" t="s">
        <v>14585</v>
      </c>
      <c r="C4673" s="4">
        <v>35186072</v>
      </c>
      <c r="D4673" s="4">
        <v>23839480</v>
      </c>
      <c r="E4673" s="4" t="s">
        <v>14586</v>
      </c>
      <c r="F4673" s="4" t="s">
        <v>26</v>
      </c>
      <c r="G4673" s="4" t="s">
        <v>14587</v>
      </c>
      <c r="H4673" s="4"/>
      <c r="I4673" s="4"/>
      <c r="J4673" s="4" t="s">
        <v>45</v>
      </c>
      <c r="K4673" s="4" t="s">
        <v>46</v>
      </c>
      <c r="L4673" s="5">
        <v>80677.3</v>
      </c>
      <c r="M4673" s="5">
        <v>101503.26</v>
      </c>
      <c r="N4673" s="4">
        <v>0</v>
      </c>
      <c r="O4673" s="4" t="s">
        <v>30</v>
      </c>
      <c r="P4673" s="4" t="s">
        <v>1110</v>
      </c>
      <c r="Q4673" s="4" t="s">
        <v>32</v>
      </c>
      <c r="R4673" s="6"/>
      <c r="S4673" s="7">
        <f t="shared" si="738"/>
        <v>101503.26</v>
      </c>
      <c r="T4673" s="7">
        <f t="shared" si="746"/>
        <v>40338.65</v>
      </c>
      <c r="U4673" s="7">
        <f t="shared" si="739"/>
        <v>40338.65</v>
      </c>
      <c r="V4673" s="7">
        <f t="shared" si="741"/>
        <v>12101.594999999999</v>
      </c>
      <c r="W4673" s="7">
        <f t="shared" si="742"/>
        <v>2662.3508999999999</v>
      </c>
      <c r="X4673" s="7">
        <f t="shared" si="740"/>
        <v>14763.945899999999</v>
      </c>
      <c r="Y4673" s="7">
        <f>L4673+X4673</f>
        <v>95441.245900000009</v>
      </c>
      <c r="Z4673" s="4">
        <v>2</v>
      </c>
      <c r="AA4673" s="7">
        <f t="shared" si="743"/>
        <v>38176.498360000005</v>
      </c>
      <c r="AB4673" s="4">
        <v>3</v>
      </c>
      <c r="AC4673" s="7">
        <f t="shared" si="744"/>
        <v>22269.624043333333</v>
      </c>
      <c r="AD4673">
        <v>3</v>
      </c>
      <c r="AE4673" s="8">
        <f t="shared" si="745"/>
        <v>28632.373770000006</v>
      </c>
    </row>
    <row r="4674" spans="1:31" x14ac:dyDescent="0.25">
      <c r="A4674" s="4">
        <v>491577</v>
      </c>
      <c r="B4674" s="4" t="s">
        <v>14588</v>
      </c>
      <c r="C4674" s="4">
        <v>31228264</v>
      </c>
      <c r="D4674" s="4">
        <v>27914332</v>
      </c>
      <c r="E4674" s="4" t="s">
        <v>14589</v>
      </c>
      <c r="F4674" s="4" t="s">
        <v>26</v>
      </c>
      <c r="G4674" s="4" t="s">
        <v>1593</v>
      </c>
      <c r="H4674" s="4"/>
      <c r="I4674" s="4"/>
      <c r="J4674" s="4" t="s">
        <v>40</v>
      </c>
      <c r="K4674" s="4" t="s">
        <v>7570</v>
      </c>
      <c r="L4674" s="5">
        <v>80700.91</v>
      </c>
      <c r="M4674" s="5">
        <v>173689.85</v>
      </c>
      <c r="N4674" s="4">
        <v>0</v>
      </c>
      <c r="O4674" s="4" t="s">
        <v>30</v>
      </c>
      <c r="P4674" s="4" t="s">
        <v>1110</v>
      </c>
      <c r="Q4674" s="4" t="s">
        <v>32</v>
      </c>
      <c r="R4674" s="6"/>
      <c r="S4674" s="7">
        <f t="shared" ref="S4674:S4737" si="747">M4674+N4674</f>
        <v>173689.85</v>
      </c>
      <c r="T4674" s="7">
        <f t="shared" si="746"/>
        <v>40350.455000000002</v>
      </c>
      <c r="U4674" s="7">
        <f t="shared" ref="U4674:U4737" si="748">T4674+N4674</f>
        <v>40350.455000000002</v>
      </c>
      <c r="V4674" s="7">
        <f t="shared" si="741"/>
        <v>12105.136500000001</v>
      </c>
      <c r="W4674" s="7">
        <f t="shared" si="742"/>
        <v>2663.1300300000003</v>
      </c>
      <c r="X4674" s="7">
        <f t="shared" ref="X4674:X4737" si="749">V4674+W4674</f>
        <v>14768.266530000001</v>
      </c>
      <c r="Y4674" s="7">
        <f>L4674+X4674</f>
        <v>95469.176529999997</v>
      </c>
      <c r="Z4674" s="4">
        <v>2</v>
      </c>
      <c r="AA4674" s="7">
        <f t="shared" si="743"/>
        <v>38187.670612000002</v>
      </c>
      <c r="AB4674" s="4">
        <v>3</v>
      </c>
      <c r="AC4674" s="7">
        <f t="shared" si="744"/>
        <v>22276.141190333332</v>
      </c>
      <c r="AD4674">
        <v>3</v>
      </c>
      <c r="AE4674" s="8">
        <f t="shared" si="745"/>
        <v>28640.752959000001</v>
      </c>
    </row>
    <row r="4675" spans="1:31" x14ac:dyDescent="0.25">
      <c r="A4675" s="4">
        <v>490352</v>
      </c>
      <c r="B4675" s="4" t="s">
        <v>14590</v>
      </c>
      <c r="C4675" s="4">
        <v>27758645</v>
      </c>
      <c r="D4675" s="4">
        <v>8597952</v>
      </c>
      <c r="E4675" s="4" t="s">
        <v>14591</v>
      </c>
      <c r="F4675" s="4" t="s">
        <v>232</v>
      </c>
      <c r="G4675" s="4" t="s">
        <v>14592</v>
      </c>
      <c r="H4675" s="4"/>
      <c r="I4675" s="4"/>
      <c r="J4675" s="4" t="s">
        <v>429</v>
      </c>
      <c r="K4675" s="4" t="s">
        <v>2351</v>
      </c>
      <c r="L4675" s="5">
        <v>80713.820000000007</v>
      </c>
      <c r="M4675" s="5">
        <v>116943.99</v>
      </c>
      <c r="N4675" s="4">
        <v>0</v>
      </c>
      <c r="O4675" s="4" t="s">
        <v>30</v>
      </c>
      <c r="P4675" s="4" t="s">
        <v>1110</v>
      </c>
      <c r="Q4675" s="4" t="s">
        <v>32</v>
      </c>
      <c r="R4675" s="6"/>
      <c r="S4675" s="7">
        <f t="shared" si="747"/>
        <v>116943.99</v>
      </c>
      <c r="T4675" s="7">
        <f t="shared" si="746"/>
        <v>40356.910000000003</v>
      </c>
      <c r="U4675" s="7">
        <f t="shared" si="748"/>
        <v>40356.910000000003</v>
      </c>
      <c r="V4675" s="7">
        <f t="shared" ref="V4675:V4738" si="750">L4675*15%</f>
        <v>12107.073</v>
      </c>
      <c r="W4675" s="7">
        <f t="shared" ref="W4675:W4738" si="751">V4675*22%</f>
        <v>2663.5560599999999</v>
      </c>
      <c r="X4675" s="7">
        <f t="shared" si="749"/>
        <v>14770.629059999999</v>
      </c>
      <c r="Y4675" s="7">
        <f>L4675+X4675</f>
        <v>95484.449060000014</v>
      </c>
      <c r="Z4675" s="4">
        <v>2</v>
      </c>
      <c r="AA4675" s="7">
        <f t="shared" ref="AA4675:AA4738" si="752">Y4675*80%/Z4675</f>
        <v>38193.77962400001</v>
      </c>
      <c r="AB4675" s="4">
        <v>3</v>
      </c>
      <c r="AC4675" s="7">
        <f t="shared" ref="AC4675:AC4738" si="753">Y4675*70%/AB4675</f>
        <v>22279.704780666667</v>
      </c>
      <c r="AD4675">
        <v>3</v>
      </c>
      <c r="AE4675" s="8">
        <f t="shared" ref="AE4675:AE4738" si="754">Y4675*90%/AD4675</f>
        <v>28645.334718000002</v>
      </c>
    </row>
    <row r="4676" spans="1:31" x14ac:dyDescent="0.25">
      <c r="A4676" s="4">
        <v>491098</v>
      </c>
      <c r="B4676" s="4" t="s">
        <v>14593</v>
      </c>
      <c r="C4676" s="4">
        <v>43661720</v>
      </c>
      <c r="D4676" s="4">
        <v>27825294</v>
      </c>
      <c r="E4676" s="4" t="s">
        <v>14594</v>
      </c>
      <c r="F4676" s="4" t="s">
        <v>26</v>
      </c>
      <c r="G4676" s="4" t="s">
        <v>14595</v>
      </c>
      <c r="H4676" s="4" t="s">
        <v>14596</v>
      </c>
      <c r="I4676" s="4"/>
      <c r="J4676" s="4" t="s">
        <v>429</v>
      </c>
      <c r="K4676" s="4" t="s">
        <v>29</v>
      </c>
      <c r="L4676" s="5">
        <v>81026.44</v>
      </c>
      <c r="M4676" s="5">
        <v>104730</v>
      </c>
      <c r="N4676" s="4">
        <v>0</v>
      </c>
      <c r="O4676" s="4" t="s">
        <v>30</v>
      </c>
      <c r="P4676" s="4" t="s">
        <v>1110</v>
      </c>
      <c r="Q4676" s="4" t="s">
        <v>32</v>
      </c>
      <c r="R4676" s="6"/>
      <c r="S4676" s="7">
        <f t="shared" si="747"/>
        <v>104730</v>
      </c>
      <c r="T4676" s="7">
        <f t="shared" si="746"/>
        <v>40513.22</v>
      </c>
      <c r="U4676" s="7">
        <f t="shared" si="748"/>
        <v>40513.22</v>
      </c>
      <c r="V4676" s="7">
        <f t="shared" si="750"/>
        <v>12153.966</v>
      </c>
      <c r="W4676" s="7">
        <f t="shared" si="751"/>
        <v>2673.8725199999999</v>
      </c>
      <c r="X4676" s="7">
        <f t="shared" si="749"/>
        <v>14827.838520000001</v>
      </c>
      <c r="Y4676" s="7">
        <f>L4676+X4676</f>
        <v>95854.278520000007</v>
      </c>
      <c r="Z4676" s="4">
        <v>2</v>
      </c>
      <c r="AA4676" s="7">
        <f t="shared" si="752"/>
        <v>38341.711408000003</v>
      </c>
      <c r="AB4676" s="4">
        <v>3</v>
      </c>
      <c r="AC4676" s="7">
        <f t="shared" si="753"/>
        <v>22365.998321333333</v>
      </c>
      <c r="AD4676">
        <v>3</v>
      </c>
      <c r="AE4676" s="8">
        <f t="shared" si="754"/>
        <v>28756.283556000006</v>
      </c>
    </row>
    <row r="4677" spans="1:31" x14ac:dyDescent="0.25">
      <c r="A4677" s="4">
        <v>486664</v>
      </c>
      <c r="B4677" s="4" t="s">
        <v>14597</v>
      </c>
      <c r="C4677" s="4">
        <v>43471032</v>
      </c>
      <c r="D4677" s="4">
        <v>29574066</v>
      </c>
      <c r="E4677" s="4" t="s">
        <v>14598</v>
      </c>
      <c r="F4677" s="4" t="s">
        <v>26</v>
      </c>
      <c r="G4677" s="4"/>
      <c r="H4677" s="4"/>
      <c r="I4677" s="4"/>
      <c r="J4677" s="4" t="s">
        <v>28</v>
      </c>
      <c r="K4677" s="4" t="s">
        <v>108</v>
      </c>
      <c r="L4677" s="5">
        <v>81054.289999999994</v>
      </c>
      <c r="M4677" s="5">
        <v>107719.67999999999</v>
      </c>
      <c r="N4677" s="4">
        <v>0</v>
      </c>
      <c r="O4677" s="4" t="s">
        <v>30</v>
      </c>
      <c r="P4677" s="4" t="s">
        <v>1110</v>
      </c>
      <c r="Q4677" s="4" t="s">
        <v>32</v>
      </c>
      <c r="R4677" s="6"/>
      <c r="S4677" s="7">
        <f t="shared" si="747"/>
        <v>107719.67999999999</v>
      </c>
      <c r="T4677" s="7">
        <f t="shared" si="746"/>
        <v>40527.144999999997</v>
      </c>
      <c r="U4677" s="7">
        <f t="shared" si="748"/>
        <v>40527.144999999997</v>
      </c>
      <c r="V4677" s="7">
        <f t="shared" si="750"/>
        <v>12158.143499999998</v>
      </c>
      <c r="W4677" s="7">
        <f t="shared" si="751"/>
        <v>2674.7915699999999</v>
      </c>
      <c r="X4677" s="7">
        <f t="shared" si="749"/>
        <v>14832.935069999998</v>
      </c>
      <c r="Y4677" s="7">
        <f>L4677+X4677</f>
        <v>95887.225069999986</v>
      </c>
      <c r="Z4677" s="4">
        <v>2</v>
      </c>
      <c r="AA4677" s="7">
        <f t="shared" si="752"/>
        <v>38354.890027999994</v>
      </c>
      <c r="AB4677" s="4">
        <v>3</v>
      </c>
      <c r="AC4677" s="7">
        <f t="shared" si="753"/>
        <v>22373.685849666665</v>
      </c>
      <c r="AD4677">
        <v>3</v>
      </c>
      <c r="AE4677" s="8">
        <f t="shared" si="754"/>
        <v>28766.167520999996</v>
      </c>
    </row>
    <row r="4678" spans="1:31" x14ac:dyDescent="0.25">
      <c r="A4678" s="4">
        <v>487247</v>
      </c>
      <c r="B4678" s="4" t="s">
        <v>14599</v>
      </c>
      <c r="C4678" s="4">
        <v>25102826</v>
      </c>
      <c r="D4678" s="4">
        <v>21485818</v>
      </c>
      <c r="E4678" s="4" t="s">
        <v>14600</v>
      </c>
      <c r="F4678" s="4" t="s">
        <v>232</v>
      </c>
      <c r="G4678" s="4"/>
      <c r="H4678" s="4"/>
      <c r="I4678" s="4"/>
      <c r="J4678" s="4" t="s">
        <v>155</v>
      </c>
      <c r="K4678" s="4" t="s">
        <v>12416</v>
      </c>
      <c r="L4678" s="5">
        <v>81085.83</v>
      </c>
      <c r="M4678" s="5">
        <v>161442.68</v>
      </c>
      <c r="N4678" s="4">
        <v>0</v>
      </c>
      <c r="O4678" s="4" t="s">
        <v>47</v>
      </c>
      <c r="P4678" s="4" t="s">
        <v>1110</v>
      </c>
      <c r="Q4678" s="4" t="s">
        <v>32</v>
      </c>
      <c r="R4678" s="6"/>
      <c r="S4678" s="7">
        <f t="shared" si="747"/>
        <v>161442.68</v>
      </c>
      <c r="T4678" s="7">
        <f t="shared" si="746"/>
        <v>40542.915000000001</v>
      </c>
      <c r="U4678" s="7">
        <f t="shared" si="748"/>
        <v>40542.915000000001</v>
      </c>
      <c r="V4678" s="7">
        <f t="shared" si="750"/>
        <v>12162.8745</v>
      </c>
      <c r="W4678" s="7">
        <f t="shared" si="751"/>
        <v>2675.83239</v>
      </c>
      <c r="X4678" s="7">
        <f t="shared" si="749"/>
        <v>14838.706889999999</v>
      </c>
      <c r="Y4678" s="7">
        <f>L4678+X4678</f>
        <v>95924.536890000003</v>
      </c>
      <c r="Z4678" s="4">
        <v>2</v>
      </c>
      <c r="AA4678" s="7">
        <f t="shared" si="752"/>
        <v>38369.814756</v>
      </c>
      <c r="AB4678" s="4">
        <v>3</v>
      </c>
      <c r="AC4678" s="7">
        <f t="shared" si="753"/>
        <v>22382.391940999998</v>
      </c>
      <c r="AD4678">
        <v>3</v>
      </c>
      <c r="AE4678" s="8">
        <f t="shared" si="754"/>
        <v>28777.361067000002</v>
      </c>
    </row>
    <row r="4679" spans="1:31" x14ac:dyDescent="0.25">
      <c r="A4679" s="4">
        <v>490335</v>
      </c>
      <c r="B4679" s="4" t="s">
        <v>14601</v>
      </c>
      <c r="C4679" s="4">
        <v>27302564</v>
      </c>
      <c r="D4679" s="4">
        <v>8992543</v>
      </c>
      <c r="E4679" s="4" t="s">
        <v>14602</v>
      </c>
      <c r="F4679" s="4" t="s">
        <v>232</v>
      </c>
      <c r="G4679" s="4" t="s">
        <v>14603</v>
      </c>
      <c r="H4679" s="4"/>
      <c r="I4679" s="4"/>
      <c r="J4679" s="4" t="s">
        <v>429</v>
      </c>
      <c r="K4679" s="4" t="s">
        <v>524</v>
      </c>
      <c r="L4679" s="5">
        <v>81088.740000000005</v>
      </c>
      <c r="M4679" s="5">
        <v>114516.47</v>
      </c>
      <c r="N4679" s="4">
        <v>0</v>
      </c>
      <c r="O4679" s="4" t="s">
        <v>30</v>
      </c>
      <c r="P4679" s="4" t="s">
        <v>1110</v>
      </c>
      <c r="Q4679" s="4" t="s">
        <v>32</v>
      </c>
      <c r="R4679" s="6"/>
      <c r="S4679" s="7">
        <f t="shared" si="747"/>
        <v>114516.47</v>
      </c>
      <c r="T4679" s="7">
        <f t="shared" si="746"/>
        <v>40544.370000000003</v>
      </c>
      <c r="U4679" s="7">
        <f t="shared" si="748"/>
        <v>40544.370000000003</v>
      </c>
      <c r="V4679" s="7">
        <f t="shared" si="750"/>
        <v>12163.311</v>
      </c>
      <c r="W4679" s="7">
        <f t="shared" si="751"/>
        <v>2675.9284199999997</v>
      </c>
      <c r="X4679" s="7">
        <f t="shared" si="749"/>
        <v>14839.23942</v>
      </c>
      <c r="Y4679" s="7">
        <f>L4679+X4679</f>
        <v>95927.979420000003</v>
      </c>
      <c r="Z4679" s="4">
        <v>2</v>
      </c>
      <c r="AA4679" s="7">
        <f t="shared" si="752"/>
        <v>38371.191768000004</v>
      </c>
      <c r="AB4679" s="4">
        <v>3</v>
      </c>
      <c r="AC4679" s="7">
        <f t="shared" si="753"/>
        <v>22383.195198000001</v>
      </c>
      <c r="AD4679">
        <v>3</v>
      </c>
      <c r="AE4679" s="8">
        <f t="shared" si="754"/>
        <v>28778.393826</v>
      </c>
    </row>
    <row r="4680" spans="1:31" x14ac:dyDescent="0.25">
      <c r="A4680" s="4">
        <v>489903</v>
      </c>
      <c r="B4680" s="4" t="s">
        <v>14604</v>
      </c>
      <c r="C4680" s="4">
        <v>93379815</v>
      </c>
      <c r="D4680" s="4">
        <v>6808626</v>
      </c>
      <c r="E4680" s="4" t="s">
        <v>14605</v>
      </c>
      <c r="F4680" s="4" t="s">
        <v>26</v>
      </c>
      <c r="G4680" s="4" t="s">
        <v>14606</v>
      </c>
      <c r="H4680" s="4" t="s">
        <v>14607</v>
      </c>
      <c r="I4680" s="4"/>
      <c r="J4680" s="4" t="s">
        <v>45</v>
      </c>
      <c r="K4680" s="4" t="s">
        <v>46</v>
      </c>
      <c r="L4680" s="5">
        <v>81692.62</v>
      </c>
      <c r="M4680" s="5">
        <v>103001.21</v>
      </c>
      <c r="N4680" s="4">
        <v>0</v>
      </c>
      <c r="O4680" s="4" t="s">
        <v>30</v>
      </c>
      <c r="P4680" s="4" t="s">
        <v>1110</v>
      </c>
      <c r="Q4680" s="4" t="s">
        <v>32</v>
      </c>
      <c r="R4680" s="6"/>
      <c r="S4680" s="7">
        <f t="shared" si="747"/>
        <v>103001.21</v>
      </c>
      <c r="T4680" s="7">
        <f t="shared" si="746"/>
        <v>40846.31</v>
      </c>
      <c r="U4680" s="7">
        <f t="shared" si="748"/>
        <v>40846.31</v>
      </c>
      <c r="V4680" s="7">
        <f t="shared" si="750"/>
        <v>12253.892999999998</v>
      </c>
      <c r="W4680" s="7">
        <f t="shared" si="751"/>
        <v>2695.8564599999995</v>
      </c>
      <c r="X4680" s="7">
        <f t="shared" si="749"/>
        <v>14949.749459999997</v>
      </c>
      <c r="Y4680" s="7">
        <f>L4680+X4680</f>
        <v>96642.369459999987</v>
      </c>
      <c r="Z4680" s="4">
        <v>2</v>
      </c>
      <c r="AA4680" s="7">
        <f t="shared" si="752"/>
        <v>38656.947783999996</v>
      </c>
      <c r="AB4680" s="4">
        <v>3</v>
      </c>
      <c r="AC4680" s="7">
        <f t="shared" si="753"/>
        <v>22549.886207333329</v>
      </c>
      <c r="AD4680">
        <v>3</v>
      </c>
      <c r="AE4680" s="8">
        <f t="shared" si="754"/>
        <v>28992.710837999999</v>
      </c>
    </row>
    <row r="4681" spans="1:31" x14ac:dyDescent="0.25">
      <c r="A4681" s="4">
        <v>486304</v>
      </c>
      <c r="B4681" s="4" t="s">
        <v>14608</v>
      </c>
      <c r="C4681" s="4">
        <v>36260639</v>
      </c>
      <c r="D4681" s="4">
        <v>20612594</v>
      </c>
      <c r="E4681" s="4" t="s">
        <v>14609</v>
      </c>
      <c r="F4681" s="4" t="s">
        <v>26</v>
      </c>
      <c r="G4681" s="4" t="s">
        <v>14610</v>
      </c>
      <c r="H4681" s="4"/>
      <c r="I4681" s="4"/>
      <c r="J4681" s="4" t="s">
        <v>28</v>
      </c>
      <c r="K4681" s="4" t="s">
        <v>29</v>
      </c>
      <c r="L4681" s="5">
        <v>82064.960000000006</v>
      </c>
      <c r="M4681" s="5">
        <v>105933.03</v>
      </c>
      <c r="N4681" s="4">
        <v>0</v>
      </c>
      <c r="O4681" s="4" t="s">
        <v>30</v>
      </c>
      <c r="P4681" s="4" t="s">
        <v>1110</v>
      </c>
      <c r="Q4681" s="4" t="s">
        <v>32</v>
      </c>
      <c r="R4681" s="6"/>
      <c r="S4681" s="7">
        <f t="shared" si="747"/>
        <v>105933.03</v>
      </c>
      <c r="T4681" s="7">
        <f t="shared" si="746"/>
        <v>41032.480000000003</v>
      </c>
      <c r="U4681" s="7">
        <f t="shared" si="748"/>
        <v>41032.480000000003</v>
      </c>
      <c r="V4681" s="7">
        <f t="shared" si="750"/>
        <v>12309.744000000001</v>
      </c>
      <c r="W4681" s="7">
        <f t="shared" si="751"/>
        <v>2708.1436800000001</v>
      </c>
      <c r="X4681" s="7">
        <f t="shared" si="749"/>
        <v>15017.88768</v>
      </c>
      <c r="Y4681" s="7">
        <f>L4681+X4681</f>
        <v>97082.847680000006</v>
      </c>
      <c r="Z4681" s="4">
        <v>2</v>
      </c>
      <c r="AA4681" s="7">
        <f t="shared" si="752"/>
        <v>38833.139072000005</v>
      </c>
      <c r="AB4681" s="4">
        <v>3</v>
      </c>
      <c r="AC4681" s="7">
        <f t="shared" si="753"/>
        <v>22652.664458666666</v>
      </c>
      <c r="AD4681">
        <v>3</v>
      </c>
      <c r="AE4681" s="8">
        <f t="shared" si="754"/>
        <v>29124.854304000004</v>
      </c>
    </row>
    <row r="4682" spans="1:31" x14ac:dyDescent="0.25">
      <c r="A4682" s="4">
        <v>488060</v>
      </c>
      <c r="B4682" s="4" t="s">
        <v>14611</v>
      </c>
      <c r="C4682" s="4">
        <v>40475426</v>
      </c>
      <c r="D4682" s="4">
        <v>26508270</v>
      </c>
      <c r="E4682" s="4" t="s">
        <v>14612</v>
      </c>
      <c r="F4682" s="4" t="s">
        <v>26</v>
      </c>
      <c r="G4682" s="4" t="s">
        <v>14613</v>
      </c>
      <c r="H4682" s="4"/>
      <c r="I4682" s="4"/>
      <c r="J4682" s="4" t="s">
        <v>155</v>
      </c>
      <c r="K4682" s="4" t="s">
        <v>14614</v>
      </c>
      <c r="L4682" s="5">
        <v>82142.41</v>
      </c>
      <c r="M4682" s="5">
        <v>184213.24</v>
      </c>
      <c r="N4682" s="4">
        <v>0</v>
      </c>
      <c r="O4682" s="4" t="s">
        <v>47</v>
      </c>
      <c r="P4682" s="4" t="s">
        <v>1110</v>
      </c>
      <c r="Q4682" s="4" t="s">
        <v>32</v>
      </c>
      <c r="R4682" s="6"/>
      <c r="S4682" s="7">
        <f t="shared" si="747"/>
        <v>184213.24</v>
      </c>
      <c r="T4682" s="7">
        <f t="shared" si="746"/>
        <v>41071.205000000002</v>
      </c>
      <c r="U4682" s="7">
        <f t="shared" si="748"/>
        <v>41071.205000000002</v>
      </c>
      <c r="V4682" s="7">
        <f t="shared" si="750"/>
        <v>12321.361500000001</v>
      </c>
      <c r="W4682" s="7">
        <f t="shared" si="751"/>
        <v>2710.6995300000003</v>
      </c>
      <c r="X4682" s="7">
        <f t="shared" si="749"/>
        <v>15032.061030000001</v>
      </c>
      <c r="Y4682" s="7">
        <f>L4682+X4682</f>
        <v>97174.471030000001</v>
      </c>
      <c r="Z4682" s="4">
        <v>2</v>
      </c>
      <c r="AA4682" s="7">
        <f t="shared" si="752"/>
        <v>38869.788412000002</v>
      </c>
      <c r="AB4682" s="4">
        <v>3</v>
      </c>
      <c r="AC4682" s="7">
        <f t="shared" si="753"/>
        <v>22674.043240333329</v>
      </c>
      <c r="AD4682">
        <v>3</v>
      </c>
      <c r="AE4682" s="8">
        <f t="shared" si="754"/>
        <v>29152.341308999999</v>
      </c>
    </row>
    <row r="4683" spans="1:31" x14ac:dyDescent="0.25">
      <c r="A4683" s="4">
        <v>491117</v>
      </c>
      <c r="B4683" s="4" t="s">
        <v>14615</v>
      </c>
      <c r="C4683" s="4">
        <v>44096820</v>
      </c>
      <c r="D4683" s="4">
        <v>30741616</v>
      </c>
      <c r="E4683" s="4" t="s">
        <v>14616</v>
      </c>
      <c r="F4683" s="4" t="s">
        <v>26</v>
      </c>
      <c r="G4683" s="4" t="s">
        <v>14617</v>
      </c>
      <c r="H4683" s="4"/>
      <c r="I4683" s="4"/>
      <c r="J4683" s="4" t="s">
        <v>429</v>
      </c>
      <c r="K4683" s="4" t="s">
        <v>46</v>
      </c>
      <c r="L4683" s="5">
        <v>82248.960000000006</v>
      </c>
      <c r="M4683" s="5">
        <v>105762.78</v>
      </c>
      <c r="N4683" s="4">
        <v>0</v>
      </c>
      <c r="O4683" s="4" t="s">
        <v>30</v>
      </c>
      <c r="P4683" s="4" t="s">
        <v>1110</v>
      </c>
      <c r="Q4683" s="4" t="s">
        <v>32</v>
      </c>
      <c r="R4683" s="6"/>
      <c r="S4683" s="7">
        <f t="shared" si="747"/>
        <v>105762.78</v>
      </c>
      <c r="T4683" s="7">
        <f t="shared" si="746"/>
        <v>41124.480000000003</v>
      </c>
      <c r="U4683" s="7">
        <f t="shared" si="748"/>
        <v>41124.480000000003</v>
      </c>
      <c r="V4683" s="7">
        <f t="shared" si="750"/>
        <v>12337.344000000001</v>
      </c>
      <c r="W4683" s="7">
        <f t="shared" si="751"/>
        <v>2714.2156800000002</v>
      </c>
      <c r="X4683" s="7">
        <f t="shared" si="749"/>
        <v>15051.559680000002</v>
      </c>
      <c r="Y4683" s="7">
        <f>L4683+X4683</f>
        <v>97300.519680000012</v>
      </c>
      <c r="Z4683" s="4">
        <v>2</v>
      </c>
      <c r="AA4683" s="7">
        <f t="shared" si="752"/>
        <v>38920.207872000006</v>
      </c>
      <c r="AB4683" s="4">
        <v>3</v>
      </c>
      <c r="AC4683" s="7">
        <f t="shared" si="753"/>
        <v>22703.454591999998</v>
      </c>
      <c r="AD4683">
        <v>3</v>
      </c>
      <c r="AE4683" s="8">
        <f t="shared" si="754"/>
        <v>29190.155904000003</v>
      </c>
    </row>
    <row r="4684" spans="1:31" x14ac:dyDescent="0.25">
      <c r="A4684" s="4">
        <v>489691</v>
      </c>
      <c r="B4684" s="4" t="s">
        <v>14618</v>
      </c>
      <c r="C4684" s="4">
        <v>41443751</v>
      </c>
      <c r="D4684" s="4">
        <v>23614105</v>
      </c>
      <c r="E4684" s="4" t="s">
        <v>14619</v>
      </c>
      <c r="F4684" s="4" t="s">
        <v>26</v>
      </c>
      <c r="G4684" s="4" t="s">
        <v>14620</v>
      </c>
      <c r="H4684" s="4"/>
      <c r="I4684" s="4"/>
      <c r="J4684" s="4" t="s">
        <v>45</v>
      </c>
      <c r="K4684" s="4" t="s">
        <v>46</v>
      </c>
      <c r="L4684" s="5">
        <v>82393.52</v>
      </c>
      <c r="M4684" s="5">
        <v>105613.47</v>
      </c>
      <c r="N4684" s="4">
        <v>0</v>
      </c>
      <c r="O4684" s="4" t="s">
        <v>30</v>
      </c>
      <c r="P4684" s="4" t="s">
        <v>1110</v>
      </c>
      <c r="Q4684" s="4" t="s">
        <v>32</v>
      </c>
      <c r="R4684" s="6"/>
      <c r="S4684" s="7">
        <f t="shared" si="747"/>
        <v>105613.47</v>
      </c>
      <c r="T4684" s="7">
        <f t="shared" si="746"/>
        <v>41196.76</v>
      </c>
      <c r="U4684" s="7">
        <f t="shared" si="748"/>
        <v>41196.76</v>
      </c>
      <c r="V4684" s="7">
        <f t="shared" si="750"/>
        <v>12359.028</v>
      </c>
      <c r="W4684" s="7">
        <f t="shared" si="751"/>
        <v>2718.9861599999999</v>
      </c>
      <c r="X4684" s="7">
        <f t="shared" si="749"/>
        <v>15078.014160000001</v>
      </c>
      <c r="Y4684" s="7">
        <f>L4684+X4684</f>
        <v>97471.53416000001</v>
      </c>
      <c r="Z4684" s="4">
        <v>2</v>
      </c>
      <c r="AA4684" s="7">
        <f t="shared" si="752"/>
        <v>38988.613664000004</v>
      </c>
      <c r="AB4684" s="4">
        <v>3</v>
      </c>
      <c r="AC4684" s="7">
        <f t="shared" si="753"/>
        <v>22743.357970666668</v>
      </c>
      <c r="AD4684">
        <v>3</v>
      </c>
      <c r="AE4684" s="8">
        <f t="shared" si="754"/>
        <v>29241.460248000003</v>
      </c>
    </row>
    <row r="4685" spans="1:31" x14ac:dyDescent="0.25">
      <c r="A4685" s="4">
        <v>488153</v>
      </c>
      <c r="B4685" s="4" t="s">
        <v>14621</v>
      </c>
      <c r="C4685" s="4">
        <v>42076017</v>
      </c>
      <c r="D4685" s="4">
        <v>22092612</v>
      </c>
      <c r="E4685" s="4" t="s">
        <v>14622</v>
      </c>
      <c r="F4685" s="4" t="s">
        <v>232</v>
      </c>
      <c r="G4685" s="4" t="s">
        <v>14623</v>
      </c>
      <c r="H4685" s="4"/>
      <c r="I4685" s="4"/>
      <c r="J4685" s="4" t="s">
        <v>155</v>
      </c>
      <c r="K4685" s="4" t="s">
        <v>347</v>
      </c>
      <c r="L4685" s="5">
        <v>82404.28</v>
      </c>
      <c r="M4685" s="5">
        <v>101892.17</v>
      </c>
      <c r="N4685" s="4">
        <v>0</v>
      </c>
      <c r="O4685" s="4" t="s">
        <v>47</v>
      </c>
      <c r="P4685" s="4" t="s">
        <v>1110</v>
      </c>
      <c r="Q4685" s="4" t="s">
        <v>32</v>
      </c>
      <c r="R4685" s="6"/>
      <c r="S4685" s="7">
        <f t="shared" si="747"/>
        <v>101892.17</v>
      </c>
      <c r="T4685" s="7">
        <f t="shared" si="746"/>
        <v>41202.14</v>
      </c>
      <c r="U4685" s="7">
        <f t="shared" si="748"/>
        <v>41202.14</v>
      </c>
      <c r="V4685" s="7">
        <f t="shared" si="750"/>
        <v>12360.642</v>
      </c>
      <c r="W4685" s="7">
        <f t="shared" si="751"/>
        <v>2719.3412400000002</v>
      </c>
      <c r="X4685" s="7">
        <f t="shared" si="749"/>
        <v>15079.98324</v>
      </c>
      <c r="Y4685" s="7">
        <f>L4685+X4685</f>
        <v>97484.26324</v>
      </c>
      <c r="Z4685" s="4">
        <v>2</v>
      </c>
      <c r="AA4685" s="7">
        <f t="shared" si="752"/>
        <v>38993.705296</v>
      </c>
      <c r="AB4685" s="4">
        <v>3</v>
      </c>
      <c r="AC4685" s="7">
        <f t="shared" si="753"/>
        <v>22746.328089333332</v>
      </c>
      <c r="AD4685">
        <v>3</v>
      </c>
      <c r="AE4685" s="8">
        <f t="shared" si="754"/>
        <v>29245.278972</v>
      </c>
    </row>
    <row r="4686" spans="1:31" x14ac:dyDescent="0.25">
      <c r="A4686" s="4">
        <v>486282</v>
      </c>
      <c r="B4686" s="4" t="s">
        <v>14624</v>
      </c>
      <c r="C4686" s="4">
        <v>35892597</v>
      </c>
      <c r="D4686" s="4">
        <v>24562279</v>
      </c>
      <c r="E4686" s="4" t="s">
        <v>14625</v>
      </c>
      <c r="F4686" s="4" t="s">
        <v>26</v>
      </c>
      <c r="G4686" s="4" t="s">
        <v>14626</v>
      </c>
      <c r="H4686" s="4"/>
      <c r="I4686" s="4"/>
      <c r="J4686" s="4" t="s">
        <v>28</v>
      </c>
      <c r="K4686" s="4" t="s">
        <v>29</v>
      </c>
      <c r="L4686" s="5">
        <v>82475.78</v>
      </c>
      <c r="M4686" s="5">
        <v>135470.85999999999</v>
      </c>
      <c r="N4686" s="4">
        <v>0</v>
      </c>
      <c r="O4686" s="4" t="s">
        <v>30</v>
      </c>
      <c r="P4686" s="4" t="s">
        <v>1110</v>
      </c>
      <c r="Q4686" s="4" t="s">
        <v>32</v>
      </c>
      <c r="R4686" s="6"/>
      <c r="S4686" s="7">
        <f t="shared" si="747"/>
        <v>135470.85999999999</v>
      </c>
      <c r="T4686" s="7">
        <f t="shared" si="746"/>
        <v>41237.89</v>
      </c>
      <c r="U4686" s="7">
        <f t="shared" si="748"/>
        <v>41237.89</v>
      </c>
      <c r="V4686" s="7">
        <f t="shared" si="750"/>
        <v>12371.367</v>
      </c>
      <c r="W4686" s="7">
        <f t="shared" si="751"/>
        <v>2721.7007400000002</v>
      </c>
      <c r="X4686" s="7">
        <f t="shared" si="749"/>
        <v>15093.06774</v>
      </c>
      <c r="Y4686" s="7">
        <f>L4686+X4686</f>
        <v>97568.847739999997</v>
      </c>
      <c r="Z4686" s="4">
        <v>2</v>
      </c>
      <c r="AA4686" s="7">
        <f t="shared" si="752"/>
        <v>39027.539096</v>
      </c>
      <c r="AB4686" s="4">
        <v>3</v>
      </c>
      <c r="AC4686" s="7">
        <f t="shared" si="753"/>
        <v>22766.064472666665</v>
      </c>
      <c r="AD4686">
        <v>3</v>
      </c>
      <c r="AE4686" s="8">
        <f t="shared" si="754"/>
        <v>29270.654322000002</v>
      </c>
    </row>
    <row r="4687" spans="1:31" x14ac:dyDescent="0.25">
      <c r="A4687" s="4">
        <v>486076</v>
      </c>
      <c r="B4687" s="4" t="s">
        <v>14627</v>
      </c>
      <c r="C4687" s="4">
        <v>32216073</v>
      </c>
      <c r="D4687" s="4">
        <v>24367884</v>
      </c>
      <c r="E4687" s="4" t="s">
        <v>14628</v>
      </c>
      <c r="F4687" s="4" t="s">
        <v>26</v>
      </c>
      <c r="G4687" s="4" t="s">
        <v>14629</v>
      </c>
      <c r="H4687" s="4"/>
      <c r="I4687" s="4"/>
      <c r="J4687" s="4" t="s">
        <v>28</v>
      </c>
      <c r="K4687" s="4" t="s">
        <v>29</v>
      </c>
      <c r="L4687" s="5">
        <v>82538.13</v>
      </c>
      <c r="M4687" s="5">
        <v>105665.08</v>
      </c>
      <c r="N4687" s="4">
        <v>0</v>
      </c>
      <c r="O4687" s="4" t="s">
        <v>30</v>
      </c>
      <c r="P4687" s="4" t="s">
        <v>3200</v>
      </c>
      <c r="Q4687" s="4" t="s">
        <v>32</v>
      </c>
      <c r="R4687" s="6"/>
      <c r="S4687" s="7">
        <f t="shared" si="747"/>
        <v>105665.08</v>
      </c>
      <c r="T4687" s="7">
        <f t="shared" si="746"/>
        <v>41269.065000000002</v>
      </c>
      <c r="U4687" s="7">
        <f t="shared" si="748"/>
        <v>41269.065000000002</v>
      </c>
      <c r="V4687" s="7">
        <f t="shared" si="750"/>
        <v>12380.719500000001</v>
      </c>
      <c r="W4687" s="7">
        <f t="shared" si="751"/>
        <v>2723.7582900000002</v>
      </c>
      <c r="X4687" s="7">
        <f t="shared" si="749"/>
        <v>15104.477790000001</v>
      </c>
      <c r="Y4687" s="7">
        <f>L4687+X4687</f>
        <v>97642.607790000009</v>
      </c>
      <c r="Z4687" s="4">
        <v>2</v>
      </c>
      <c r="AA4687" s="7">
        <f t="shared" si="752"/>
        <v>39057.043116000008</v>
      </c>
      <c r="AB4687" s="4">
        <v>3</v>
      </c>
      <c r="AC4687" s="7">
        <f t="shared" si="753"/>
        <v>22783.275150999998</v>
      </c>
      <c r="AD4687">
        <v>3</v>
      </c>
      <c r="AE4687" s="8">
        <f t="shared" si="754"/>
        <v>29292.782337000001</v>
      </c>
    </row>
    <row r="4688" spans="1:31" x14ac:dyDescent="0.25">
      <c r="A4688" s="4">
        <v>486899</v>
      </c>
      <c r="B4688" s="4" t="s">
        <v>14630</v>
      </c>
      <c r="C4688" s="4">
        <v>95841773</v>
      </c>
      <c r="D4688" s="4">
        <v>24702045</v>
      </c>
      <c r="E4688" s="4" t="s">
        <v>14631</v>
      </c>
      <c r="F4688" s="4" t="s">
        <v>26</v>
      </c>
      <c r="G4688" s="4" t="s">
        <v>14632</v>
      </c>
      <c r="H4688" s="4"/>
      <c r="I4688" s="4"/>
      <c r="J4688" s="4" t="s">
        <v>28</v>
      </c>
      <c r="K4688" s="4" t="s">
        <v>1146</v>
      </c>
      <c r="L4688" s="5">
        <v>82779.03</v>
      </c>
      <c r="M4688" s="5">
        <v>143289.53</v>
      </c>
      <c r="N4688" s="4">
        <v>0</v>
      </c>
      <c r="O4688" s="4" t="s">
        <v>30</v>
      </c>
      <c r="P4688" s="4" t="s">
        <v>1110</v>
      </c>
      <c r="Q4688" s="4" t="s">
        <v>32</v>
      </c>
      <c r="R4688" s="6"/>
      <c r="S4688" s="7">
        <f t="shared" si="747"/>
        <v>143289.53</v>
      </c>
      <c r="T4688" s="7">
        <f t="shared" si="746"/>
        <v>41389.514999999999</v>
      </c>
      <c r="U4688" s="7">
        <f t="shared" si="748"/>
        <v>41389.514999999999</v>
      </c>
      <c r="V4688" s="7">
        <f t="shared" si="750"/>
        <v>12416.854499999999</v>
      </c>
      <c r="W4688" s="7">
        <f t="shared" si="751"/>
        <v>2731.7079899999999</v>
      </c>
      <c r="X4688" s="7">
        <f t="shared" si="749"/>
        <v>15148.56249</v>
      </c>
      <c r="Y4688" s="7">
        <f>L4688+X4688</f>
        <v>97927.592489999995</v>
      </c>
      <c r="Z4688" s="4">
        <v>2</v>
      </c>
      <c r="AA4688" s="7">
        <f t="shared" si="752"/>
        <v>39171.036996000003</v>
      </c>
      <c r="AB4688" s="4">
        <v>3</v>
      </c>
      <c r="AC4688" s="7">
        <f t="shared" si="753"/>
        <v>22849.771580999997</v>
      </c>
      <c r="AD4688">
        <v>3</v>
      </c>
      <c r="AE4688" s="8">
        <f t="shared" si="754"/>
        <v>29378.277747</v>
      </c>
    </row>
    <row r="4689" spans="1:31" x14ac:dyDescent="0.25">
      <c r="A4689" s="4">
        <v>491645</v>
      </c>
      <c r="B4689" s="4" t="s">
        <v>14633</v>
      </c>
      <c r="C4689" s="4">
        <v>33748702</v>
      </c>
      <c r="D4689" s="4">
        <v>26032418</v>
      </c>
      <c r="E4689" s="4" t="s">
        <v>14634</v>
      </c>
      <c r="F4689" s="4" t="s">
        <v>26</v>
      </c>
      <c r="G4689" s="4" t="s">
        <v>14635</v>
      </c>
      <c r="H4689" s="4" t="s">
        <v>14636</v>
      </c>
      <c r="I4689" s="4" t="s">
        <v>14637</v>
      </c>
      <c r="J4689" s="4" t="s">
        <v>40</v>
      </c>
      <c r="K4689" s="4" t="s">
        <v>310</v>
      </c>
      <c r="L4689" s="5">
        <v>82800.259999999995</v>
      </c>
      <c r="M4689" s="5">
        <v>103934.18</v>
      </c>
      <c r="N4689" s="4">
        <v>0</v>
      </c>
      <c r="O4689" s="4" t="s">
        <v>47</v>
      </c>
      <c r="P4689" s="4" t="s">
        <v>1110</v>
      </c>
      <c r="Q4689" s="4" t="s">
        <v>32</v>
      </c>
      <c r="R4689" s="6"/>
      <c r="S4689" s="7">
        <f t="shared" si="747"/>
        <v>103934.18</v>
      </c>
      <c r="T4689" s="7">
        <f t="shared" si="746"/>
        <v>41400.129999999997</v>
      </c>
      <c r="U4689" s="7">
        <f t="shared" si="748"/>
        <v>41400.129999999997</v>
      </c>
      <c r="V4689" s="7">
        <f t="shared" si="750"/>
        <v>12420.038999999999</v>
      </c>
      <c r="W4689" s="7">
        <f t="shared" si="751"/>
        <v>2732.4085799999998</v>
      </c>
      <c r="X4689" s="7">
        <f t="shared" si="749"/>
        <v>15152.447579999998</v>
      </c>
      <c r="Y4689" s="7">
        <f>L4689+X4689</f>
        <v>97952.707579999988</v>
      </c>
      <c r="Z4689" s="4">
        <v>2</v>
      </c>
      <c r="AA4689" s="7">
        <f t="shared" si="752"/>
        <v>39181.083031999995</v>
      </c>
      <c r="AB4689" s="4">
        <v>3</v>
      </c>
      <c r="AC4689" s="7">
        <f t="shared" si="753"/>
        <v>22855.631768666663</v>
      </c>
      <c r="AD4689">
        <v>3</v>
      </c>
      <c r="AE4689" s="8">
        <f t="shared" si="754"/>
        <v>29385.812273999996</v>
      </c>
    </row>
    <row r="4690" spans="1:31" x14ac:dyDescent="0.25">
      <c r="A4690" s="4">
        <v>489227</v>
      </c>
      <c r="B4690" s="4" t="s">
        <v>14638</v>
      </c>
      <c r="C4690" s="4">
        <v>30512950</v>
      </c>
      <c r="D4690" s="4">
        <v>24809896</v>
      </c>
      <c r="E4690" s="4" t="s">
        <v>14639</v>
      </c>
      <c r="F4690" s="4" t="s">
        <v>26</v>
      </c>
      <c r="G4690" s="4" t="s">
        <v>14640</v>
      </c>
      <c r="H4690" s="4"/>
      <c r="I4690" s="4"/>
      <c r="J4690" s="4" t="s">
        <v>45</v>
      </c>
      <c r="K4690" s="4" t="s">
        <v>46</v>
      </c>
      <c r="L4690" s="5">
        <v>82813.77</v>
      </c>
      <c r="M4690" s="5">
        <v>104085.29</v>
      </c>
      <c r="N4690" s="4">
        <v>0</v>
      </c>
      <c r="O4690" s="4" t="s">
        <v>47</v>
      </c>
      <c r="P4690" s="4" t="s">
        <v>1110</v>
      </c>
      <c r="Q4690" s="4" t="s">
        <v>32</v>
      </c>
      <c r="R4690" s="6"/>
      <c r="S4690" s="7">
        <f t="shared" si="747"/>
        <v>104085.29</v>
      </c>
      <c r="T4690" s="7">
        <f t="shared" si="746"/>
        <v>41406.885000000002</v>
      </c>
      <c r="U4690" s="7">
        <f t="shared" si="748"/>
        <v>41406.885000000002</v>
      </c>
      <c r="V4690" s="7">
        <f t="shared" si="750"/>
        <v>12422.065500000001</v>
      </c>
      <c r="W4690" s="7">
        <f t="shared" si="751"/>
        <v>2732.8544100000004</v>
      </c>
      <c r="X4690" s="7">
        <f t="shared" si="749"/>
        <v>15154.919910000001</v>
      </c>
      <c r="Y4690" s="7">
        <f>L4690+X4690</f>
        <v>97968.689910000001</v>
      </c>
      <c r="Z4690" s="4">
        <v>2</v>
      </c>
      <c r="AA4690" s="7">
        <f t="shared" si="752"/>
        <v>39187.475964000005</v>
      </c>
      <c r="AB4690" s="4">
        <v>3</v>
      </c>
      <c r="AC4690" s="7">
        <f t="shared" si="753"/>
        <v>22859.360979000001</v>
      </c>
      <c r="AD4690">
        <v>3</v>
      </c>
      <c r="AE4690" s="8">
        <f t="shared" si="754"/>
        <v>29390.606973000002</v>
      </c>
    </row>
    <row r="4691" spans="1:31" x14ac:dyDescent="0.25">
      <c r="A4691" s="4">
        <v>492057</v>
      </c>
      <c r="B4691" s="4" t="s">
        <v>14641</v>
      </c>
      <c r="C4691" s="4">
        <v>37759737</v>
      </c>
      <c r="D4691" s="4">
        <v>24423500</v>
      </c>
      <c r="E4691" s="4" t="s">
        <v>14642</v>
      </c>
      <c r="F4691" s="4" t="s">
        <v>26</v>
      </c>
      <c r="G4691" s="4"/>
      <c r="H4691" s="4" t="s">
        <v>14643</v>
      </c>
      <c r="I4691" s="4"/>
      <c r="J4691" s="4" t="s">
        <v>1108</v>
      </c>
      <c r="K4691" s="4" t="s">
        <v>430</v>
      </c>
      <c r="L4691" s="5">
        <v>82822.710000000006</v>
      </c>
      <c r="M4691" s="5">
        <v>143436.06</v>
      </c>
      <c r="N4691" s="4">
        <v>0</v>
      </c>
      <c r="O4691" s="4" t="s">
        <v>30</v>
      </c>
      <c r="P4691" s="4" t="s">
        <v>1110</v>
      </c>
      <c r="Q4691" s="4" t="s">
        <v>32</v>
      </c>
      <c r="R4691" s="6"/>
      <c r="S4691" s="7">
        <f t="shared" si="747"/>
        <v>143436.06</v>
      </c>
      <c r="T4691" s="7">
        <f t="shared" si="746"/>
        <v>41411.355000000003</v>
      </c>
      <c r="U4691" s="7">
        <f t="shared" si="748"/>
        <v>41411.355000000003</v>
      </c>
      <c r="V4691" s="7">
        <f t="shared" si="750"/>
        <v>12423.406500000001</v>
      </c>
      <c r="W4691" s="7">
        <f t="shared" si="751"/>
        <v>2733.1494300000004</v>
      </c>
      <c r="X4691" s="7">
        <f t="shared" si="749"/>
        <v>15156.555930000002</v>
      </c>
      <c r="Y4691" s="7">
        <f>L4691+X4691</f>
        <v>97979.265930000009</v>
      </c>
      <c r="Z4691" s="4">
        <v>2</v>
      </c>
      <c r="AA4691" s="7">
        <f t="shared" si="752"/>
        <v>39191.706372000008</v>
      </c>
      <c r="AB4691" s="4">
        <v>3</v>
      </c>
      <c r="AC4691" s="7">
        <f t="shared" si="753"/>
        <v>22861.828717</v>
      </c>
      <c r="AD4691">
        <v>3</v>
      </c>
      <c r="AE4691" s="8">
        <f t="shared" si="754"/>
        <v>29393.779779000004</v>
      </c>
    </row>
    <row r="4692" spans="1:31" x14ac:dyDescent="0.25">
      <c r="A4692" s="4">
        <v>492018</v>
      </c>
      <c r="B4692" s="4" t="s">
        <v>14644</v>
      </c>
      <c r="C4692" s="4">
        <v>33449810</v>
      </c>
      <c r="D4692" s="4">
        <v>29317700</v>
      </c>
      <c r="E4692" s="4" t="s">
        <v>14645</v>
      </c>
      <c r="F4692" s="4" t="s">
        <v>232</v>
      </c>
      <c r="G4692" s="4"/>
      <c r="H4692" s="4" t="s">
        <v>14646</v>
      </c>
      <c r="I4692" s="4"/>
      <c r="J4692" s="4" t="s">
        <v>1108</v>
      </c>
      <c r="K4692" s="4" t="s">
        <v>6391</v>
      </c>
      <c r="L4692" s="5">
        <v>82976.990000000005</v>
      </c>
      <c r="M4692" s="5">
        <v>161971.38</v>
      </c>
      <c r="N4692" s="4">
        <v>0</v>
      </c>
      <c r="O4692" s="4" t="s">
        <v>30</v>
      </c>
      <c r="P4692" s="4" t="s">
        <v>1110</v>
      </c>
      <c r="Q4692" s="4" t="s">
        <v>32</v>
      </c>
      <c r="R4692" s="6"/>
      <c r="S4692" s="7">
        <f t="shared" si="747"/>
        <v>161971.38</v>
      </c>
      <c r="T4692" s="7">
        <f t="shared" si="746"/>
        <v>41488.495000000003</v>
      </c>
      <c r="U4692" s="7">
        <f t="shared" si="748"/>
        <v>41488.495000000003</v>
      </c>
      <c r="V4692" s="7">
        <f t="shared" si="750"/>
        <v>12446.548500000001</v>
      </c>
      <c r="W4692" s="7">
        <f t="shared" si="751"/>
        <v>2738.2406700000001</v>
      </c>
      <c r="X4692" s="7">
        <f t="shared" si="749"/>
        <v>15184.78917</v>
      </c>
      <c r="Y4692" s="7">
        <f>L4692+X4692</f>
        <v>98161.779170000009</v>
      </c>
      <c r="Z4692" s="4">
        <v>2</v>
      </c>
      <c r="AA4692" s="7">
        <f t="shared" si="752"/>
        <v>39264.711668000004</v>
      </c>
      <c r="AB4692" s="4">
        <v>3</v>
      </c>
      <c r="AC4692" s="7">
        <f t="shared" si="753"/>
        <v>22904.415139666668</v>
      </c>
      <c r="AD4692">
        <v>3</v>
      </c>
      <c r="AE4692" s="8">
        <f t="shared" si="754"/>
        <v>29448.533751000006</v>
      </c>
    </row>
    <row r="4693" spans="1:31" x14ac:dyDescent="0.25">
      <c r="A4693" s="4">
        <v>486692</v>
      </c>
      <c r="B4693" s="4" t="s">
        <v>14647</v>
      </c>
      <c r="C4693" s="4">
        <v>44181613</v>
      </c>
      <c r="D4693" s="4">
        <v>29570354</v>
      </c>
      <c r="E4693" s="4" t="s">
        <v>14648</v>
      </c>
      <c r="F4693" s="4" t="s">
        <v>26</v>
      </c>
      <c r="G4693" s="4"/>
      <c r="H4693" s="4"/>
      <c r="I4693" s="4"/>
      <c r="J4693" s="4" t="s">
        <v>28</v>
      </c>
      <c r="K4693" s="4" t="s">
        <v>108</v>
      </c>
      <c r="L4693" s="5">
        <v>83262.179999999993</v>
      </c>
      <c r="M4693" s="5">
        <v>110965.11</v>
      </c>
      <c r="N4693" s="4">
        <v>0</v>
      </c>
      <c r="O4693" s="4" t="s">
        <v>30</v>
      </c>
      <c r="P4693" s="4" t="s">
        <v>3200</v>
      </c>
      <c r="Q4693" s="4" t="s">
        <v>32</v>
      </c>
      <c r="R4693" s="6"/>
      <c r="S4693" s="7">
        <f t="shared" si="747"/>
        <v>110965.11</v>
      </c>
      <c r="T4693" s="7">
        <f t="shared" si="746"/>
        <v>41631.089999999997</v>
      </c>
      <c r="U4693" s="7">
        <f t="shared" si="748"/>
        <v>41631.089999999997</v>
      </c>
      <c r="V4693" s="7">
        <f t="shared" si="750"/>
        <v>12489.326999999999</v>
      </c>
      <c r="W4693" s="7">
        <f t="shared" si="751"/>
        <v>2747.6519399999997</v>
      </c>
      <c r="X4693" s="7">
        <f t="shared" si="749"/>
        <v>15236.978939999999</v>
      </c>
      <c r="Y4693" s="7">
        <f>L4693+X4693</f>
        <v>98499.158939999994</v>
      </c>
      <c r="Z4693" s="4">
        <v>2</v>
      </c>
      <c r="AA4693" s="7">
        <f t="shared" si="752"/>
        <v>39399.663575999999</v>
      </c>
      <c r="AB4693" s="4">
        <v>3</v>
      </c>
      <c r="AC4693" s="7">
        <f t="shared" si="753"/>
        <v>22983.137085999999</v>
      </c>
      <c r="AD4693">
        <v>3</v>
      </c>
      <c r="AE4693" s="8">
        <f t="shared" si="754"/>
        <v>29549.747682000001</v>
      </c>
    </row>
    <row r="4694" spans="1:31" x14ac:dyDescent="0.25">
      <c r="A4694" s="4">
        <v>487271</v>
      </c>
      <c r="B4694" s="4" t="s">
        <v>14649</v>
      </c>
      <c r="C4694" s="4">
        <v>25612493</v>
      </c>
      <c r="D4694" s="4">
        <v>6000469</v>
      </c>
      <c r="E4694" s="4" t="s">
        <v>14650</v>
      </c>
      <c r="F4694" s="4" t="s">
        <v>26</v>
      </c>
      <c r="G4694" s="4" t="s">
        <v>14651</v>
      </c>
      <c r="H4694" s="4"/>
      <c r="I4694" s="4"/>
      <c r="J4694" s="4" t="s">
        <v>155</v>
      </c>
      <c r="K4694" s="4" t="s">
        <v>63</v>
      </c>
      <c r="L4694" s="5">
        <v>83265.84</v>
      </c>
      <c r="M4694" s="5">
        <v>107130.75</v>
      </c>
      <c r="N4694" s="4">
        <v>0</v>
      </c>
      <c r="O4694" s="4" t="s">
        <v>47</v>
      </c>
      <c r="P4694" s="4" t="s">
        <v>1110</v>
      </c>
      <c r="Q4694" s="4" t="s">
        <v>32</v>
      </c>
      <c r="R4694" s="6"/>
      <c r="S4694" s="7">
        <f t="shared" si="747"/>
        <v>107130.75</v>
      </c>
      <c r="T4694" s="7">
        <f t="shared" si="746"/>
        <v>41632.92</v>
      </c>
      <c r="U4694" s="7">
        <f t="shared" si="748"/>
        <v>41632.92</v>
      </c>
      <c r="V4694" s="7">
        <f t="shared" si="750"/>
        <v>12489.875999999998</v>
      </c>
      <c r="W4694" s="7">
        <f t="shared" si="751"/>
        <v>2747.7727199999995</v>
      </c>
      <c r="X4694" s="7">
        <f t="shared" si="749"/>
        <v>15237.648719999997</v>
      </c>
      <c r="Y4694" s="7">
        <f>L4694+X4694</f>
        <v>98503.488719999994</v>
      </c>
      <c r="Z4694" s="4">
        <v>2</v>
      </c>
      <c r="AA4694" s="7">
        <f t="shared" si="752"/>
        <v>39401.395488000002</v>
      </c>
      <c r="AB4694" s="4">
        <v>3</v>
      </c>
      <c r="AC4694" s="7">
        <f t="shared" si="753"/>
        <v>22984.147367999994</v>
      </c>
      <c r="AD4694">
        <v>3</v>
      </c>
      <c r="AE4694" s="8">
        <f t="shared" si="754"/>
        <v>29551.046615999996</v>
      </c>
    </row>
    <row r="4695" spans="1:31" x14ac:dyDescent="0.25">
      <c r="A4695" s="4">
        <v>491961</v>
      </c>
      <c r="B4695" s="4" t="s">
        <v>14652</v>
      </c>
      <c r="C4695" s="4">
        <v>24920780</v>
      </c>
      <c r="D4695" s="4">
        <v>28045886</v>
      </c>
      <c r="E4695" s="4" t="s">
        <v>14653</v>
      </c>
      <c r="F4695" s="4" t="s">
        <v>26</v>
      </c>
      <c r="G4695" s="4"/>
      <c r="H4695" s="4" t="s">
        <v>14654</v>
      </c>
      <c r="I4695" s="4"/>
      <c r="J4695" s="4" t="s">
        <v>1108</v>
      </c>
      <c r="K4695" s="4" t="s">
        <v>29</v>
      </c>
      <c r="L4695" s="5">
        <v>83426.649999999994</v>
      </c>
      <c r="M4695" s="5">
        <v>107920.2</v>
      </c>
      <c r="N4695" s="4">
        <v>0</v>
      </c>
      <c r="O4695" s="4" t="s">
        <v>30</v>
      </c>
      <c r="P4695" s="4" t="s">
        <v>1110</v>
      </c>
      <c r="Q4695" s="4" t="s">
        <v>32</v>
      </c>
      <c r="R4695" s="6"/>
      <c r="S4695" s="7">
        <f t="shared" si="747"/>
        <v>107920.2</v>
      </c>
      <c r="T4695" s="7">
        <f t="shared" si="746"/>
        <v>41713.324999999997</v>
      </c>
      <c r="U4695" s="7">
        <f t="shared" si="748"/>
        <v>41713.324999999997</v>
      </c>
      <c r="V4695" s="7">
        <f t="shared" si="750"/>
        <v>12513.997499999999</v>
      </c>
      <c r="W4695" s="7">
        <f t="shared" si="751"/>
        <v>2753.0794499999997</v>
      </c>
      <c r="X4695" s="7">
        <f t="shared" si="749"/>
        <v>15267.076949999999</v>
      </c>
      <c r="Y4695" s="7">
        <f>L4695+X4695</f>
        <v>98693.726949999997</v>
      </c>
      <c r="Z4695" s="4">
        <v>2</v>
      </c>
      <c r="AA4695" s="7">
        <f t="shared" si="752"/>
        <v>39477.49078</v>
      </c>
      <c r="AB4695" s="4">
        <v>3</v>
      </c>
      <c r="AC4695" s="7">
        <f t="shared" si="753"/>
        <v>23028.536288333329</v>
      </c>
      <c r="AD4695">
        <v>3</v>
      </c>
      <c r="AE4695" s="8">
        <f t="shared" si="754"/>
        <v>29608.118084999998</v>
      </c>
    </row>
    <row r="4696" spans="1:31" x14ac:dyDescent="0.25">
      <c r="A4696" s="4">
        <v>489645</v>
      </c>
      <c r="B4696" s="4" t="s">
        <v>14655</v>
      </c>
      <c r="C4696" s="4">
        <v>40258127</v>
      </c>
      <c r="D4696" s="4">
        <v>25120896</v>
      </c>
      <c r="E4696" s="4" t="s">
        <v>14656</v>
      </c>
      <c r="F4696" s="4" t="s">
        <v>26</v>
      </c>
      <c r="G4696" s="4" t="s">
        <v>14657</v>
      </c>
      <c r="H4696" s="4"/>
      <c r="I4696" s="4"/>
      <c r="J4696" s="4" t="s">
        <v>45</v>
      </c>
      <c r="K4696" s="4" t="s">
        <v>46</v>
      </c>
      <c r="L4696" s="5">
        <v>83457.61</v>
      </c>
      <c r="M4696" s="5">
        <v>106445.57</v>
      </c>
      <c r="N4696" s="4">
        <v>0</v>
      </c>
      <c r="O4696" s="4" t="s">
        <v>30</v>
      </c>
      <c r="P4696" s="4" t="s">
        <v>1110</v>
      </c>
      <c r="Q4696" s="4" t="s">
        <v>32</v>
      </c>
      <c r="R4696" s="6"/>
      <c r="S4696" s="7">
        <f t="shared" si="747"/>
        <v>106445.57</v>
      </c>
      <c r="T4696" s="7">
        <f t="shared" si="746"/>
        <v>41728.805</v>
      </c>
      <c r="U4696" s="7">
        <f t="shared" si="748"/>
        <v>41728.805</v>
      </c>
      <c r="V4696" s="7">
        <f t="shared" si="750"/>
        <v>12518.6415</v>
      </c>
      <c r="W4696" s="7">
        <f t="shared" si="751"/>
        <v>2754.10113</v>
      </c>
      <c r="X4696" s="7">
        <f t="shared" si="749"/>
        <v>15272.742630000001</v>
      </c>
      <c r="Y4696" s="7">
        <f>L4696+X4696</f>
        <v>98730.352630000009</v>
      </c>
      <c r="Z4696" s="4">
        <v>2</v>
      </c>
      <c r="AA4696" s="7">
        <f t="shared" si="752"/>
        <v>39492.141052000006</v>
      </c>
      <c r="AB4696" s="4">
        <v>3</v>
      </c>
      <c r="AC4696" s="7">
        <f t="shared" si="753"/>
        <v>23037.082280333332</v>
      </c>
      <c r="AD4696">
        <v>3</v>
      </c>
      <c r="AE4696" s="8">
        <f t="shared" si="754"/>
        <v>29619.105789000005</v>
      </c>
    </row>
    <row r="4697" spans="1:31" x14ac:dyDescent="0.25">
      <c r="A4697" s="4">
        <v>491391</v>
      </c>
      <c r="B4697" s="4" t="s">
        <v>14658</v>
      </c>
      <c r="C4697" s="4">
        <v>17798477</v>
      </c>
      <c r="D4697" s="4">
        <v>29226310</v>
      </c>
      <c r="E4697" s="4" t="s">
        <v>14659</v>
      </c>
      <c r="F4697" s="4" t="s">
        <v>232</v>
      </c>
      <c r="G4697" s="4" t="s">
        <v>14660</v>
      </c>
      <c r="H4697" s="4"/>
      <c r="I4697" s="4"/>
      <c r="J4697" s="4" t="s">
        <v>40</v>
      </c>
      <c r="K4697" s="4" t="s">
        <v>524</v>
      </c>
      <c r="L4697" s="5">
        <v>83525.8</v>
      </c>
      <c r="M4697" s="5">
        <v>101477.32</v>
      </c>
      <c r="N4697" s="4">
        <v>0</v>
      </c>
      <c r="O4697" s="4" t="s">
        <v>30</v>
      </c>
      <c r="P4697" s="4" t="s">
        <v>1110</v>
      </c>
      <c r="Q4697" s="4" t="s">
        <v>32</v>
      </c>
      <c r="R4697" s="6"/>
      <c r="S4697" s="7">
        <f t="shared" si="747"/>
        <v>101477.32</v>
      </c>
      <c r="T4697" s="7">
        <f t="shared" si="746"/>
        <v>41762.9</v>
      </c>
      <c r="U4697" s="7">
        <f t="shared" si="748"/>
        <v>41762.9</v>
      </c>
      <c r="V4697" s="7">
        <f t="shared" si="750"/>
        <v>12528.87</v>
      </c>
      <c r="W4697" s="7">
        <f t="shared" si="751"/>
        <v>2756.3514</v>
      </c>
      <c r="X4697" s="7">
        <f t="shared" si="749"/>
        <v>15285.2214</v>
      </c>
      <c r="Y4697" s="7">
        <f>L4697+X4697</f>
        <v>98811.021399999998</v>
      </c>
      <c r="Z4697" s="4">
        <v>2</v>
      </c>
      <c r="AA4697" s="7">
        <f t="shared" si="752"/>
        <v>39524.408560000003</v>
      </c>
      <c r="AB4697" s="4">
        <v>3</v>
      </c>
      <c r="AC4697" s="7">
        <f t="shared" si="753"/>
        <v>23055.90499333333</v>
      </c>
      <c r="AD4697">
        <v>3</v>
      </c>
      <c r="AE4697" s="8">
        <f t="shared" si="754"/>
        <v>29643.306419999997</v>
      </c>
    </row>
    <row r="4698" spans="1:31" x14ac:dyDescent="0.25">
      <c r="A4698" s="4">
        <v>491864</v>
      </c>
      <c r="B4698" s="4" t="s">
        <v>14661</v>
      </c>
      <c r="C4698" s="4">
        <v>5619824</v>
      </c>
      <c r="D4698" s="4">
        <v>27493047</v>
      </c>
      <c r="E4698" s="4" t="s">
        <v>14662</v>
      </c>
      <c r="F4698" s="4" t="s">
        <v>26</v>
      </c>
      <c r="G4698" s="4" t="s">
        <v>14663</v>
      </c>
      <c r="H4698" s="4"/>
      <c r="I4698" s="4"/>
      <c r="J4698" s="4" t="s">
        <v>40</v>
      </c>
      <c r="K4698" s="4" t="s">
        <v>310</v>
      </c>
      <c r="L4698" s="5">
        <v>83571.759999999995</v>
      </c>
      <c r="M4698" s="5">
        <v>108775.26</v>
      </c>
      <c r="N4698" s="4">
        <v>0</v>
      </c>
      <c r="O4698" s="4" t="s">
        <v>30</v>
      </c>
      <c r="P4698" s="4" t="s">
        <v>1110</v>
      </c>
      <c r="Q4698" s="4" t="s">
        <v>32</v>
      </c>
      <c r="R4698" s="6"/>
      <c r="S4698" s="7">
        <f t="shared" si="747"/>
        <v>108775.26</v>
      </c>
      <c r="T4698" s="7">
        <f t="shared" si="746"/>
        <v>41785.879999999997</v>
      </c>
      <c r="U4698" s="7">
        <f t="shared" si="748"/>
        <v>41785.879999999997</v>
      </c>
      <c r="V4698" s="7">
        <f t="shared" si="750"/>
        <v>12535.763999999999</v>
      </c>
      <c r="W4698" s="7">
        <f t="shared" si="751"/>
        <v>2757.8680799999997</v>
      </c>
      <c r="X4698" s="7">
        <f t="shared" si="749"/>
        <v>15293.632079999999</v>
      </c>
      <c r="Y4698" s="7">
        <f>L4698+X4698</f>
        <v>98865.392079999991</v>
      </c>
      <c r="Z4698" s="4">
        <v>2</v>
      </c>
      <c r="AA4698" s="7">
        <f t="shared" si="752"/>
        <v>39546.156832000001</v>
      </c>
      <c r="AB4698" s="4">
        <v>3</v>
      </c>
      <c r="AC4698" s="7">
        <f t="shared" si="753"/>
        <v>23068.591485333327</v>
      </c>
      <c r="AD4698">
        <v>3</v>
      </c>
      <c r="AE4698" s="8">
        <f t="shared" si="754"/>
        <v>29659.617623999995</v>
      </c>
    </row>
    <row r="4699" spans="1:31" x14ac:dyDescent="0.25">
      <c r="A4699" s="4">
        <v>460673</v>
      </c>
      <c r="B4699" s="4" t="s">
        <v>14664</v>
      </c>
      <c r="C4699" s="4">
        <v>30975057</v>
      </c>
      <c r="D4699" s="4">
        <v>8024258</v>
      </c>
      <c r="E4699" s="4" t="s">
        <v>14665</v>
      </c>
      <c r="F4699" s="4" t="s">
        <v>26</v>
      </c>
      <c r="G4699" s="4" t="s">
        <v>14666</v>
      </c>
      <c r="H4699" s="4"/>
      <c r="I4699" s="4"/>
      <c r="J4699" s="4" t="s">
        <v>14667</v>
      </c>
      <c r="K4699" s="4" t="s">
        <v>14668</v>
      </c>
      <c r="L4699" s="5">
        <v>217313.09</v>
      </c>
      <c r="M4699" s="5">
        <v>499274.46</v>
      </c>
      <c r="N4699" s="4">
        <v>0</v>
      </c>
      <c r="O4699" s="4" t="s">
        <v>30</v>
      </c>
      <c r="P4699" s="4" t="s">
        <v>31</v>
      </c>
      <c r="Q4699" s="4" t="s">
        <v>572</v>
      </c>
      <c r="R4699" s="6">
        <v>45356.414947881945</v>
      </c>
      <c r="S4699" s="7">
        <f t="shared" si="747"/>
        <v>499274.46</v>
      </c>
      <c r="T4699" s="7">
        <f>L4699*40%</f>
        <v>86925.236000000004</v>
      </c>
      <c r="U4699" s="7">
        <f t="shared" si="748"/>
        <v>86925.236000000004</v>
      </c>
      <c r="V4699" s="7">
        <f t="shared" si="750"/>
        <v>32596.963499999998</v>
      </c>
      <c r="W4699" s="7">
        <f t="shared" si="751"/>
        <v>7171.3319699999993</v>
      </c>
      <c r="X4699" s="7">
        <f t="shared" si="749"/>
        <v>39768.295469999997</v>
      </c>
      <c r="Y4699" s="7">
        <f>L4699+X4699</f>
        <v>257081.38546999998</v>
      </c>
      <c r="Z4699" s="4">
        <v>2</v>
      </c>
      <c r="AA4699" s="7">
        <f t="shared" si="752"/>
        <v>102832.55418799999</v>
      </c>
      <c r="AB4699" s="4">
        <v>3</v>
      </c>
      <c r="AC4699" s="7">
        <f t="shared" si="753"/>
        <v>59985.656609666657</v>
      </c>
      <c r="AD4699">
        <v>3</v>
      </c>
      <c r="AE4699" s="8">
        <f t="shared" si="754"/>
        <v>77124.415641</v>
      </c>
    </row>
    <row r="4700" spans="1:31" x14ac:dyDescent="0.25">
      <c r="A4700" s="4">
        <v>489528</v>
      </c>
      <c r="B4700" s="4" t="s">
        <v>14669</v>
      </c>
      <c r="C4700" s="4">
        <v>37858256</v>
      </c>
      <c r="D4700" s="4">
        <v>19650640</v>
      </c>
      <c r="E4700" s="4" t="s">
        <v>14670</v>
      </c>
      <c r="F4700" s="4" t="s">
        <v>26</v>
      </c>
      <c r="G4700" s="4" t="s">
        <v>14671</v>
      </c>
      <c r="H4700" s="4" t="s">
        <v>14672</v>
      </c>
      <c r="I4700" s="4"/>
      <c r="J4700" s="4" t="s">
        <v>45</v>
      </c>
      <c r="K4700" s="4" t="s">
        <v>46</v>
      </c>
      <c r="L4700" s="5">
        <v>83832.56</v>
      </c>
      <c r="M4700" s="5">
        <v>107977.12</v>
      </c>
      <c r="N4700" s="4">
        <v>0</v>
      </c>
      <c r="O4700" s="4" t="s">
        <v>47</v>
      </c>
      <c r="P4700" s="4" t="s">
        <v>1110</v>
      </c>
      <c r="Q4700" s="4" t="s">
        <v>32</v>
      </c>
      <c r="R4700" s="6"/>
      <c r="S4700" s="7">
        <f t="shared" si="747"/>
        <v>107977.12</v>
      </c>
      <c r="T4700" s="7">
        <f t="shared" ref="T4700:T4727" si="755">L4700*50%</f>
        <v>41916.28</v>
      </c>
      <c r="U4700" s="7">
        <f t="shared" si="748"/>
        <v>41916.28</v>
      </c>
      <c r="V4700" s="7">
        <f t="shared" si="750"/>
        <v>12574.884</v>
      </c>
      <c r="W4700" s="7">
        <f t="shared" si="751"/>
        <v>2766.4744799999999</v>
      </c>
      <c r="X4700" s="7">
        <f t="shared" si="749"/>
        <v>15341.358479999999</v>
      </c>
      <c r="Y4700" s="7">
        <f>L4700+X4700</f>
        <v>99173.918479999993</v>
      </c>
      <c r="Z4700" s="4">
        <v>2</v>
      </c>
      <c r="AA4700" s="7">
        <f t="shared" si="752"/>
        <v>39669.567391999997</v>
      </c>
      <c r="AB4700" s="4">
        <v>3</v>
      </c>
      <c r="AC4700" s="7">
        <f t="shared" si="753"/>
        <v>23140.580978666665</v>
      </c>
      <c r="AD4700">
        <v>3</v>
      </c>
      <c r="AE4700" s="8">
        <f t="shared" si="754"/>
        <v>29752.175543999998</v>
      </c>
    </row>
    <row r="4701" spans="1:31" x14ac:dyDescent="0.25">
      <c r="A4701" s="4">
        <v>488386</v>
      </c>
      <c r="B4701" s="4" t="s">
        <v>14673</v>
      </c>
      <c r="C4701" s="4">
        <v>94057771</v>
      </c>
      <c r="D4701" s="4">
        <v>26099312</v>
      </c>
      <c r="E4701" s="4" t="s">
        <v>14674</v>
      </c>
      <c r="F4701" s="4" t="s">
        <v>232</v>
      </c>
      <c r="G4701" s="4" t="s">
        <v>14675</v>
      </c>
      <c r="H4701" s="4"/>
      <c r="I4701" s="4"/>
      <c r="J4701" s="4" t="s">
        <v>155</v>
      </c>
      <c r="K4701" s="4" t="s">
        <v>347</v>
      </c>
      <c r="L4701" s="5">
        <v>83923.05</v>
      </c>
      <c r="M4701" s="5">
        <v>102572.41</v>
      </c>
      <c r="N4701" s="4">
        <v>0</v>
      </c>
      <c r="O4701" s="4" t="s">
        <v>47</v>
      </c>
      <c r="P4701" s="4" t="s">
        <v>1110</v>
      </c>
      <c r="Q4701" s="4" t="s">
        <v>32</v>
      </c>
      <c r="R4701" s="6"/>
      <c r="S4701" s="7">
        <f t="shared" si="747"/>
        <v>102572.41</v>
      </c>
      <c r="T4701" s="7">
        <f t="shared" si="755"/>
        <v>41961.525000000001</v>
      </c>
      <c r="U4701" s="7">
        <f t="shared" si="748"/>
        <v>41961.525000000001</v>
      </c>
      <c r="V4701" s="7">
        <f t="shared" si="750"/>
        <v>12588.4575</v>
      </c>
      <c r="W4701" s="7">
        <f t="shared" si="751"/>
        <v>2769.46065</v>
      </c>
      <c r="X4701" s="7">
        <f t="shared" si="749"/>
        <v>15357.918150000001</v>
      </c>
      <c r="Y4701" s="7">
        <f>L4701+X4701</f>
        <v>99280.968150000001</v>
      </c>
      <c r="Z4701" s="4">
        <v>2</v>
      </c>
      <c r="AA4701" s="7">
        <f t="shared" si="752"/>
        <v>39712.387260000003</v>
      </c>
      <c r="AB4701" s="4">
        <v>3</v>
      </c>
      <c r="AC4701" s="7">
        <f t="shared" si="753"/>
        <v>23165.559234999997</v>
      </c>
      <c r="AD4701">
        <v>3</v>
      </c>
      <c r="AE4701" s="8">
        <f t="shared" si="754"/>
        <v>29784.290445000002</v>
      </c>
    </row>
    <row r="4702" spans="1:31" x14ac:dyDescent="0.25">
      <c r="A4702" s="4">
        <v>490025</v>
      </c>
      <c r="B4702" s="4" t="s">
        <v>14676</v>
      </c>
      <c r="C4702" s="4">
        <v>12245405</v>
      </c>
      <c r="D4702" s="4">
        <v>3957464</v>
      </c>
      <c r="E4702" s="4" t="s">
        <v>14677</v>
      </c>
      <c r="F4702" s="4" t="s">
        <v>232</v>
      </c>
      <c r="G4702" s="4" t="s">
        <v>14678</v>
      </c>
      <c r="H4702" s="4" t="s">
        <v>14679</v>
      </c>
      <c r="I4702" s="4"/>
      <c r="J4702" s="4" t="s">
        <v>429</v>
      </c>
      <c r="K4702" s="4" t="s">
        <v>3303</v>
      </c>
      <c r="L4702" s="5">
        <v>84132.17</v>
      </c>
      <c r="M4702" s="5">
        <v>103407.82</v>
      </c>
      <c r="N4702" s="4">
        <v>0</v>
      </c>
      <c r="O4702" s="4" t="s">
        <v>30</v>
      </c>
      <c r="P4702" s="4" t="s">
        <v>1110</v>
      </c>
      <c r="Q4702" s="4" t="s">
        <v>32</v>
      </c>
      <c r="R4702" s="6"/>
      <c r="S4702" s="7">
        <f t="shared" si="747"/>
        <v>103407.82</v>
      </c>
      <c r="T4702" s="7">
        <f t="shared" si="755"/>
        <v>42066.084999999999</v>
      </c>
      <c r="U4702" s="7">
        <f t="shared" si="748"/>
        <v>42066.084999999999</v>
      </c>
      <c r="V4702" s="7">
        <f t="shared" si="750"/>
        <v>12619.825499999999</v>
      </c>
      <c r="W4702" s="7">
        <f t="shared" si="751"/>
        <v>2776.3616099999999</v>
      </c>
      <c r="X4702" s="7">
        <f t="shared" si="749"/>
        <v>15396.187109999999</v>
      </c>
      <c r="Y4702" s="7">
        <f>L4702+X4702</f>
        <v>99528.357109999997</v>
      </c>
      <c r="Z4702" s="4">
        <v>2</v>
      </c>
      <c r="AA4702" s="7">
        <f t="shared" si="752"/>
        <v>39811.342843999999</v>
      </c>
      <c r="AB4702" s="4">
        <v>3</v>
      </c>
      <c r="AC4702" s="7">
        <f t="shared" si="753"/>
        <v>23223.283325666664</v>
      </c>
      <c r="AD4702">
        <v>3</v>
      </c>
      <c r="AE4702" s="8">
        <f t="shared" si="754"/>
        <v>29858.507133000003</v>
      </c>
    </row>
    <row r="4703" spans="1:31" x14ac:dyDescent="0.25">
      <c r="A4703" s="4">
        <v>485934</v>
      </c>
      <c r="B4703" s="4" t="s">
        <v>14680</v>
      </c>
      <c r="C4703" s="4">
        <v>29514359</v>
      </c>
      <c r="D4703" s="4">
        <v>19719250</v>
      </c>
      <c r="E4703" s="4" t="s">
        <v>14681</v>
      </c>
      <c r="F4703" s="4" t="s">
        <v>26</v>
      </c>
      <c r="G4703" s="4" t="s">
        <v>14682</v>
      </c>
      <c r="H4703" s="4"/>
      <c r="I4703" s="4"/>
      <c r="J4703" s="4" t="s">
        <v>28</v>
      </c>
      <c r="K4703" s="4" t="s">
        <v>7557</v>
      </c>
      <c r="L4703" s="5">
        <v>84244.19</v>
      </c>
      <c r="M4703" s="5">
        <v>121478.05</v>
      </c>
      <c r="N4703" s="4">
        <v>0</v>
      </c>
      <c r="O4703" s="4" t="s">
        <v>30</v>
      </c>
      <c r="P4703" s="4" t="s">
        <v>1110</v>
      </c>
      <c r="Q4703" s="4" t="s">
        <v>32</v>
      </c>
      <c r="R4703" s="6"/>
      <c r="S4703" s="7">
        <f t="shared" si="747"/>
        <v>121478.05</v>
      </c>
      <c r="T4703" s="7">
        <f t="shared" si="755"/>
        <v>42122.095000000001</v>
      </c>
      <c r="U4703" s="7">
        <f t="shared" si="748"/>
        <v>42122.095000000001</v>
      </c>
      <c r="V4703" s="7">
        <f t="shared" si="750"/>
        <v>12636.628500000001</v>
      </c>
      <c r="W4703" s="7">
        <f t="shared" si="751"/>
        <v>2780.05827</v>
      </c>
      <c r="X4703" s="7">
        <f t="shared" si="749"/>
        <v>15416.68677</v>
      </c>
      <c r="Y4703" s="7">
        <f>L4703+X4703</f>
        <v>99660.876770000003</v>
      </c>
      <c r="Z4703" s="4">
        <v>2</v>
      </c>
      <c r="AA4703" s="7">
        <f t="shared" si="752"/>
        <v>39864.350708000005</v>
      </c>
      <c r="AB4703" s="4">
        <v>3</v>
      </c>
      <c r="AC4703" s="7">
        <f t="shared" si="753"/>
        <v>23254.204579666664</v>
      </c>
      <c r="AD4703">
        <v>3</v>
      </c>
      <c r="AE4703" s="8">
        <f t="shared" si="754"/>
        <v>29898.263030999999</v>
      </c>
    </row>
    <row r="4704" spans="1:31" x14ac:dyDescent="0.25">
      <c r="A4704" s="4">
        <v>485719</v>
      </c>
      <c r="B4704" s="4" t="s">
        <v>14683</v>
      </c>
      <c r="C4704" s="4">
        <v>24616142</v>
      </c>
      <c r="D4704" s="4">
        <v>7492108</v>
      </c>
      <c r="E4704" s="4" t="s">
        <v>14684</v>
      </c>
      <c r="F4704" s="4" t="s">
        <v>26</v>
      </c>
      <c r="G4704" s="4" t="s">
        <v>14685</v>
      </c>
      <c r="H4704" s="4"/>
      <c r="I4704" s="4"/>
      <c r="J4704" s="4" t="s">
        <v>28</v>
      </c>
      <c r="K4704" s="4" t="s">
        <v>29</v>
      </c>
      <c r="L4704" s="5">
        <v>84367.96</v>
      </c>
      <c r="M4704" s="5">
        <v>109483.91</v>
      </c>
      <c r="N4704" s="4">
        <v>0</v>
      </c>
      <c r="O4704" s="4" t="s">
        <v>30</v>
      </c>
      <c r="P4704" s="4" t="s">
        <v>1110</v>
      </c>
      <c r="Q4704" s="4" t="s">
        <v>32</v>
      </c>
      <c r="R4704" s="6"/>
      <c r="S4704" s="7">
        <f t="shared" si="747"/>
        <v>109483.91</v>
      </c>
      <c r="T4704" s="7">
        <f t="shared" si="755"/>
        <v>42183.98</v>
      </c>
      <c r="U4704" s="7">
        <f t="shared" si="748"/>
        <v>42183.98</v>
      </c>
      <c r="V4704" s="7">
        <f t="shared" si="750"/>
        <v>12655.194000000001</v>
      </c>
      <c r="W4704" s="7">
        <f t="shared" si="751"/>
        <v>2784.1426800000004</v>
      </c>
      <c r="X4704" s="7">
        <f t="shared" si="749"/>
        <v>15439.336680000002</v>
      </c>
      <c r="Y4704" s="7">
        <f>L4704+X4704</f>
        <v>99807.296680000014</v>
      </c>
      <c r="Z4704" s="4">
        <v>2</v>
      </c>
      <c r="AA4704" s="7">
        <f t="shared" si="752"/>
        <v>39922.918672000007</v>
      </c>
      <c r="AB4704" s="4">
        <v>3</v>
      </c>
      <c r="AC4704" s="7">
        <f t="shared" si="753"/>
        <v>23288.369225333332</v>
      </c>
      <c r="AD4704">
        <v>3</v>
      </c>
      <c r="AE4704" s="8">
        <f t="shared" si="754"/>
        <v>29942.189004000003</v>
      </c>
    </row>
    <row r="4705" spans="1:31" x14ac:dyDescent="0.25">
      <c r="A4705" s="4">
        <v>489288</v>
      </c>
      <c r="B4705" s="4" t="s">
        <v>14686</v>
      </c>
      <c r="C4705" s="4">
        <v>32226027</v>
      </c>
      <c r="D4705" s="4">
        <v>28727962</v>
      </c>
      <c r="E4705" s="4" t="s">
        <v>14687</v>
      </c>
      <c r="F4705" s="4" t="s">
        <v>26</v>
      </c>
      <c r="G4705" s="4" t="s">
        <v>14688</v>
      </c>
      <c r="H4705" s="4"/>
      <c r="I4705" s="4"/>
      <c r="J4705" s="4" t="s">
        <v>45</v>
      </c>
      <c r="K4705" s="4" t="s">
        <v>430</v>
      </c>
      <c r="L4705" s="5">
        <v>84407.86</v>
      </c>
      <c r="M4705" s="5">
        <v>190184.65</v>
      </c>
      <c r="N4705" s="4">
        <v>0</v>
      </c>
      <c r="O4705" s="4" t="s">
        <v>30</v>
      </c>
      <c r="P4705" s="4" t="s">
        <v>1110</v>
      </c>
      <c r="Q4705" s="4" t="s">
        <v>32</v>
      </c>
      <c r="R4705" s="6"/>
      <c r="S4705" s="7">
        <f t="shared" si="747"/>
        <v>190184.65</v>
      </c>
      <c r="T4705" s="7">
        <f t="shared" si="755"/>
        <v>42203.93</v>
      </c>
      <c r="U4705" s="7">
        <f t="shared" si="748"/>
        <v>42203.93</v>
      </c>
      <c r="V4705" s="7">
        <f t="shared" si="750"/>
        <v>12661.179</v>
      </c>
      <c r="W4705" s="7">
        <f t="shared" si="751"/>
        <v>2785.4593800000002</v>
      </c>
      <c r="X4705" s="7">
        <f t="shared" si="749"/>
        <v>15446.63838</v>
      </c>
      <c r="Y4705" s="7">
        <f>L4705+X4705</f>
        <v>99854.498380000005</v>
      </c>
      <c r="Z4705" s="4">
        <v>2</v>
      </c>
      <c r="AA4705" s="7">
        <f t="shared" si="752"/>
        <v>39941.799352000002</v>
      </c>
      <c r="AB4705" s="4">
        <v>3</v>
      </c>
      <c r="AC4705" s="7">
        <f t="shared" si="753"/>
        <v>23299.382955333334</v>
      </c>
      <c r="AD4705">
        <v>3</v>
      </c>
      <c r="AE4705" s="8">
        <f t="shared" si="754"/>
        <v>29956.349514000001</v>
      </c>
    </row>
    <row r="4706" spans="1:31" x14ac:dyDescent="0.25">
      <c r="A4706" s="4">
        <v>485600</v>
      </c>
      <c r="B4706" s="4" t="s">
        <v>14689</v>
      </c>
      <c r="C4706" s="4">
        <v>21022114</v>
      </c>
      <c r="D4706" s="4">
        <v>20056579</v>
      </c>
      <c r="E4706" s="4" t="s">
        <v>14690</v>
      </c>
      <c r="F4706" s="4" t="s">
        <v>26</v>
      </c>
      <c r="G4706" s="4"/>
      <c r="H4706" s="4"/>
      <c r="I4706" s="4"/>
      <c r="J4706" s="4" t="s">
        <v>28</v>
      </c>
      <c r="K4706" s="4" t="s">
        <v>29</v>
      </c>
      <c r="L4706" s="5">
        <v>84495.33</v>
      </c>
      <c r="M4706" s="5">
        <v>107350.2</v>
      </c>
      <c r="N4706" s="4">
        <v>0</v>
      </c>
      <c r="O4706" s="4" t="s">
        <v>30</v>
      </c>
      <c r="P4706" s="4" t="s">
        <v>1110</v>
      </c>
      <c r="Q4706" s="4" t="s">
        <v>32</v>
      </c>
      <c r="R4706" s="6"/>
      <c r="S4706" s="7">
        <f t="shared" si="747"/>
        <v>107350.2</v>
      </c>
      <c r="T4706" s="7">
        <f t="shared" si="755"/>
        <v>42247.665000000001</v>
      </c>
      <c r="U4706" s="7">
        <f t="shared" si="748"/>
        <v>42247.665000000001</v>
      </c>
      <c r="V4706" s="7">
        <f t="shared" si="750"/>
        <v>12674.299499999999</v>
      </c>
      <c r="W4706" s="7">
        <f t="shared" si="751"/>
        <v>2788.3458900000001</v>
      </c>
      <c r="X4706" s="7">
        <f t="shared" si="749"/>
        <v>15462.64539</v>
      </c>
      <c r="Y4706" s="7">
        <f>L4706+X4706</f>
        <v>99957.975390000007</v>
      </c>
      <c r="Z4706" s="4">
        <v>2</v>
      </c>
      <c r="AA4706" s="7">
        <f t="shared" si="752"/>
        <v>39983.190156000004</v>
      </c>
      <c r="AB4706" s="4">
        <v>3</v>
      </c>
      <c r="AC4706" s="7">
        <f t="shared" si="753"/>
        <v>23323.527591000002</v>
      </c>
      <c r="AD4706">
        <v>3</v>
      </c>
      <c r="AE4706" s="8">
        <f t="shared" si="754"/>
        <v>29987.392617000005</v>
      </c>
    </row>
    <row r="4707" spans="1:31" x14ac:dyDescent="0.25">
      <c r="A4707" s="4">
        <v>488583</v>
      </c>
      <c r="B4707" s="4" t="s">
        <v>14691</v>
      </c>
      <c r="C4707" s="4">
        <v>26202521</v>
      </c>
      <c r="D4707" s="4">
        <v>3768158</v>
      </c>
      <c r="E4707" s="4" t="s">
        <v>14692</v>
      </c>
      <c r="F4707" s="4" t="s">
        <v>232</v>
      </c>
      <c r="G4707" s="4" t="s">
        <v>14693</v>
      </c>
      <c r="H4707" s="4"/>
      <c r="I4707" s="4"/>
      <c r="J4707" s="4" t="s">
        <v>441</v>
      </c>
      <c r="K4707" s="4" t="s">
        <v>260</v>
      </c>
      <c r="L4707" s="5">
        <v>84563.839999999997</v>
      </c>
      <c r="M4707" s="5">
        <v>109177.7</v>
      </c>
      <c r="N4707" s="4">
        <v>0</v>
      </c>
      <c r="O4707" s="4" t="s">
        <v>30</v>
      </c>
      <c r="P4707" s="4" t="s">
        <v>1110</v>
      </c>
      <c r="Q4707" s="4" t="s">
        <v>32</v>
      </c>
      <c r="R4707" s="6"/>
      <c r="S4707" s="7">
        <f t="shared" si="747"/>
        <v>109177.7</v>
      </c>
      <c r="T4707" s="7">
        <f t="shared" si="755"/>
        <v>42281.919999999998</v>
      </c>
      <c r="U4707" s="7">
        <f t="shared" si="748"/>
        <v>42281.919999999998</v>
      </c>
      <c r="V4707" s="7">
        <f t="shared" si="750"/>
        <v>12684.575999999999</v>
      </c>
      <c r="W4707" s="7">
        <f t="shared" si="751"/>
        <v>2790.6067199999998</v>
      </c>
      <c r="X4707" s="7">
        <f t="shared" si="749"/>
        <v>15475.182719999999</v>
      </c>
      <c r="Y4707" s="7">
        <f>L4707+X4707</f>
        <v>100039.02271999999</v>
      </c>
      <c r="Z4707" s="4">
        <v>2</v>
      </c>
      <c r="AA4707" s="7">
        <f t="shared" si="752"/>
        <v>40015.609087999997</v>
      </c>
      <c r="AB4707" s="4">
        <v>3</v>
      </c>
      <c r="AC4707" s="7">
        <f t="shared" si="753"/>
        <v>23342.438634666662</v>
      </c>
      <c r="AD4707">
        <v>3</v>
      </c>
      <c r="AE4707" s="8">
        <f t="shared" si="754"/>
        <v>30011.706816000002</v>
      </c>
    </row>
    <row r="4708" spans="1:31" x14ac:dyDescent="0.25">
      <c r="A4708" s="4">
        <v>489265</v>
      </c>
      <c r="B4708" s="4" t="s">
        <v>14694</v>
      </c>
      <c r="C4708" s="4">
        <v>31498103</v>
      </c>
      <c r="D4708" s="4">
        <v>3889029</v>
      </c>
      <c r="E4708" s="4" t="s">
        <v>14695</v>
      </c>
      <c r="F4708" s="4" t="s">
        <v>26</v>
      </c>
      <c r="G4708" s="4" t="s">
        <v>14696</v>
      </c>
      <c r="H4708" s="4"/>
      <c r="I4708" s="4"/>
      <c r="J4708" s="4" t="s">
        <v>45</v>
      </c>
      <c r="K4708" s="4" t="s">
        <v>46</v>
      </c>
      <c r="L4708" s="5">
        <v>84608.88</v>
      </c>
      <c r="M4708" s="5">
        <v>107864.44</v>
      </c>
      <c r="N4708" s="4">
        <v>0</v>
      </c>
      <c r="O4708" s="4" t="s">
        <v>30</v>
      </c>
      <c r="P4708" s="4" t="s">
        <v>1110</v>
      </c>
      <c r="Q4708" s="4" t="s">
        <v>32</v>
      </c>
      <c r="R4708" s="6"/>
      <c r="S4708" s="7">
        <f t="shared" si="747"/>
        <v>107864.44</v>
      </c>
      <c r="T4708" s="7">
        <f t="shared" si="755"/>
        <v>42304.44</v>
      </c>
      <c r="U4708" s="7">
        <f t="shared" si="748"/>
        <v>42304.44</v>
      </c>
      <c r="V4708" s="7">
        <f t="shared" si="750"/>
        <v>12691.332</v>
      </c>
      <c r="W4708" s="7">
        <f t="shared" si="751"/>
        <v>2792.0930400000002</v>
      </c>
      <c r="X4708" s="7">
        <f t="shared" si="749"/>
        <v>15483.42504</v>
      </c>
      <c r="Y4708" s="7">
        <f>L4708+X4708</f>
        <v>100092.30504000001</v>
      </c>
      <c r="Z4708" s="4">
        <v>2</v>
      </c>
      <c r="AA4708" s="7">
        <f t="shared" si="752"/>
        <v>40036.922016000004</v>
      </c>
      <c r="AB4708" s="4">
        <v>3</v>
      </c>
      <c r="AC4708" s="7">
        <f t="shared" si="753"/>
        <v>23354.871176000001</v>
      </c>
      <c r="AD4708">
        <v>3</v>
      </c>
      <c r="AE4708" s="8">
        <f t="shared" si="754"/>
        <v>30027.691512000005</v>
      </c>
    </row>
    <row r="4709" spans="1:31" x14ac:dyDescent="0.25">
      <c r="A4709" s="4">
        <v>489542</v>
      </c>
      <c r="B4709" s="4" t="s">
        <v>14697</v>
      </c>
      <c r="C4709" s="4">
        <v>38168719</v>
      </c>
      <c r="D4709" s="4">
        <v>23626346</v>
      </c>
      <c r="E4709" s="4" t="s">
        <v>14698</v>
      </c>
      <c r="F4709" s="4" t="s">
        <v>26</v>
      </c>
      <c r="G4709" s="4" t="s">
        <v>14699</v>
      </c>
      <c r="H4709" s="4"/>
      <c r="I4709" s="4"/>
      <c r="J4709" s="4" t="s">
        <v>45</v>
      </c>
      <c r="K4709" s="4" t="s">
        <v>46</v>
      </c>
      <c r="L4709" s="5">
        <v>84916.02</v>
      </c>
      <c r="M4709" s="5">
        <v>151864.56</v>
      </c>
      <c r="N4709" s="4">
        <v>0</v>
      </c>
      <c r="O4709" s="4" t="s">
        <v>30</v>
      </c>
      <c r="P4709" s="4" t="s">
        <v>1110</v>
      </c>
      <c r="Q4709" s="4" t="s">
        <v>32</v>
      </c>
      <c r="R4709" s="6"/>
      <c r="S4709" s="7">
        <f t="shared" si="747"/>
        <v>151864.56</v>
      </c>
      <c r="T4709" s="7">
        <f t="shared" si="755"/>
        <v>42458.01</v>
      </c>
      <c r="U4709" s="7">
        <f t="shared" si="748"/>
        <v>42458.01</v>
      </c>
      <c r="V4709" s="7">
        <f t="shared" si="750"/>
        <v>12737.403</v>
      </c>
      <c r="W4709" s="7">
        <f t="shared" si="751"/>
        <v>2802.2286600000002</v>
      </c>
      <c r="X4709" s="7">
        <f t="shared" si="749"/>
        <v>15539.631660000001</v>
      </c>
      <c r="Y4709" s="7">
        <f>L4709+X4709</f>
        <v>100455.65166</v>
      </c>
      <c r="Z4709" s="4">
        <v>2</v>
      </c>
      <c r="AA4709" s="7">
        <f t="shared" si="752"/>
        <v>40182.260664000001</v>
      </c>
      <c r="AB4709" s="4">
        <v>3</v>
      </c>
      <c r="AC4709" s="7">
        <f t="shared" si="753"/>
        <v>23439.652054000002</v>
      </c>
      <c r="AD4709">
        <v>3</v>
      </c>
      <c r="AE4709" s="8">
        <f t="shared" si="754"/>
        <v>30136.695498000001</v>
      </c>
    </row>
    <row r="4710" spans="1:31" x14ac:dyDescent="0.25">
      <c r="A4710" s="4">
        <v>487007</v>
      </c>
      <c r="B4710" s="4" t="s">
        <v>14700</v>
      </c>
      <c r="C4710" s="4">
        <v>13396228</v>
      </c>
      <c r="D4710" s="4">
        <v>1504116</v>
      </c>
      <c r="E4710" s="4" t="s">
        <v>14701</v>
      </c>
      <c r="F4710" s="4" t="s">
        <v>232</v>
      </c>
      <c r="G4710" s="4" t="s">
        <v>14702</v>
      </c>
      <c r="H4710" s="4"/>
      <c r="I4710" s="4"/>
      <c r="J4710" s="4" t="s">
        <v>155</v>
      </c>
      <c r="K4710" s="4" t="s">
        <v>434</v>
      </c>
      <c r="L4710" s="5">
        <v>85100.68</v>
      </c>
      <c r="M4710" s="5">
        <v>106321.39</v>
      </c>
      <c r="N4710" s="4">
        <v>0</v>
      </c>
      <c r="O4710" s="4" t="s">
        <v>47</v>
      </c>
      <c r="P4710" s="4" t="s">
        <v>3200</v>
      </c>
      <c r="Q4710" s="4" t="s">
        <v>32</v>
      </c>
      <c r="R4710" s="6"/>
      <c r="S4710" s="7">
        <f t="shared" si="747"/>
        <v>106321.39</v>
      </c>
      <c r="T4710" s="7">
        <f t="shared" si="755"/>
        <v>42550.34</v>
      </c>
      <c r="U4710" s="7">
        <f t="shared" si="748"/>
        <v>42550.34</v>
      </c>
      <c r="V4710" s="7">
        <f t="shared" si="750"/>
        <v>12765.101999999999</v>
      </c>
      <c r="W4710" s="7">
        <f t="shared" si="751"/>
        <v>2808.3224399999999</v>
      </c>
      <c r="X4710" s="7">
        <f t="shared" si="749"/>
        <v>15573.424439999999</v>
      </c>
      <c r="Y4710" s="7">
        <f>L4710+X4710</f>
        <v>100674.10444</v>
      </c>
      <c r="Z4710" s="4">
        <v>2</v>
      </c>
      <c r="AA4710" s="7">
        <f t="shared" si="752"/>
        <v>40269.641776000004</v>
      </c>
      <c r="AB4710" s="4">
        <v>3</v>
      </c>
      <c r="AC4710" s="7">
        <f t="shared" si="753"/>
        <v>23490.624369333327</v>
      </c>
      <c r="AD4710">
        <v>3</v>
      </c>
      <c r="AE4710" s="8">
        <f t="shared" si="754"/>
        <v>30202.231331999999</v>
      </c>
    </row>
    <row r="4711" spans="1:31" x14ac:dyDescent="0.25">
      <c r="A4711" s="4">
        <v>489188</v>
      </c>
      <c r="B4711" s="4" t="s">
        <v>14703</v>
      </c>
      <c r="C4711" s="4">
        <v>29589194</v>
      </c>
      <c r="D4711" s="4">
        <v>29639982</v>
      </c>
      <c r="E4711" s="4" t="s">
        <v>14704</v>
      </c>
      <c r="F4711" s="4" t="s">
        <v>232</v>
      </c>
      <c r="G4711" s="4" t="s">
        <v>14705</v>
      </c>
      <c r="H4711" s="4"/>
      <c r="I4711" s="4"/>
      <c r="J4711" s="4" t="s">
        <v>45</v>
      </c>
      <c r="K4711" s="4" t="s">
        <v>347</v>
      </c>
      <c r="L4711" s="5">
        <v>85169.94</v>
      </c>
      <c r="M4711" s="5">
        <v>107160.96000000001</v>
      </c>
      <c r="N4711" s="4">
        <v>0</v>
      </c>
      <c r="O4711" s="4" t="s">
        <v>47</v>
      </c>
      <c r="P4711" s="4" t="s">
        <v>1110</v>
      </c>
      <c r="Q4711" s="4" t="s">
        <v>32</v>
      </c>
      <c r="R4711" s="6"/>
      <c r="S4711" s="7">
        <f t="shared" si="747"/>
        <v>107160.96000000001</v>
      </c>
      <c r="T4711" s="7">
        <f t="shared" si="755"/>
        <v>42584.97</v>
      </c>
      <c r="U4711" s="7">
        <f t="shared" si="748"/>
        <v>42584.97</v>
      </c>
      <c r="V4711" s="7">
        <f t="shared" si="750"/>
        <v>12775.491</v>
      </c>
      <c r="W4711" s="7">
        <f t="shared" si="751"/>
        <v>2810.6080200000001</v>
      </c>
      <c r="X4711" s="7">
        <f t="shared" si="749"/>
        <v>15586.09902</v>
      </c>
      <c r="Y4711" s="7">
        <f>L4711+X4711</f>
        <v>100756.03902</v>
      </c>
      <c r="Z4711" s="4">
        <v>2</v>
      </c>
      <c r="AA4711" s="7">
        <f t="shared" si="752"/>
        <v>40302.415608000003</v>
      </c>
      <c r="AB4711" s="4">
        <v>3</v>
      </c>
      <c r="AC4711" s="7">
        <f t="shared" si="753"/>
        <v>23509.742437999997</v>
      </c>
      <c r="AD4711">
        <v>3</v>
      </c>
      <c r="AE4711" s="8">
        <f t="shared" si="754"/>
        <v>30226.811705999997</v>
      </c>
    </row>
    <row r="4712" spans="1:31" x14ac:dyDescent="0.25">
      <c r="A4712" s="4">
        <v>489095</v>
      </c>
      <c r="B4712" s="4" t="s">
        <v>14706</v>
      </c>
      <c r="C4712" s="4">
        <v>26722397</v>
      </c>
      <c r="D4712" s="4">
        <v>21976069</v>
      </c>
      <c r="E4712" s="4" t="s">
        <v>14707</v>
      </c>
      <c r="F4712" s="4" t="s">
        <v>26</v>
      </c>
      <c r="G4712" s="4" t="s">
        <v>14708</v>
      </c>
      <c r="H4712" s="4"/>
      <c r="I4712" s="4"/>
      <c r="J4712" s="4" t="s">
        <v>45</v>
      </c>
      <c r="K4712" s="4" t="s">
        <v>13363</v>
      </c>
      <c r="L4712" s="5">
        <v>85277.9</v>
      </c>
      <c r="M4712" s="5">
        <v>157483.74</v>
      </c>
      <c r="N4712" s="4">
        <v>0</v>
      </c>
      <c r="O4712" s="4" t="s">
        <v>30</v>
      </c>
      <c r="P4712" s="4" t="s">
        <v>1110</v>
      </c>
      <c r="Q4712" s="4" t="s">
        <v>32</v>
      </c>
      <c r="R4712" s="6"/>
      <c r="S4712" s="7">
        <f t="shared" si="747"/>
        <v>157483.74</v>
      </c>
      <c r="T4712" s="7">
        <f t="shared" si="755"/>
        <v>42638.95</v>
      </c>
      <c r="U4712" s="7">
        <f t="shared" si="748"/>
        <v>42638.95</v>
      </c>
      <c r="V4712" s="7">
        <f t="shared" si="750"/>
        <v>12791.684999999999</v>
      </c>
      <c r="W4712" s="7">
        <f t="shared" si="751"/>
        <v>2814.1707000000001</v>
      </c>
      <c r="X4712" s="7">
        <f t="shared" si="749"/>
        <v>15605.8557</v>
      </c>
      <c r="Y4712" s="7">
        <f>L4712+X4712</f>
        <v>100883.75569999999</v>
      </c>
      <c r="Z4712" s="4">
        <v>2</v>
      </c>
      <c r="AA4712" s="7">
        <f t="shared" si="752"/>
        <v>40353.502280000001</v>
      </c>
      <c r="AB4712" s="4">
        <v>3</v>
      </c>
      <c r="AC4712" s="7">
        <f t="shared" si="753"/>
        <v>23539.542996666667</v>
      </c>
      <c r="AD4712">
        <v>3</v>
      </c>
      <c r="AE4712" s="8">
        <f t="shared" si="754"/>
        <v>30265.126709999997</v>
      </c>
    </row>
    <row r="4713" spans="1:31" x14ac:dyDescent="0.25">
      <c r="A4713" s="4">
        <v>486348</v>
      </c>
      <c r="B4713" s="4" t="s">
        <v>14709</v>
      </c>
      <c r="C4713" s="4">
        <v>37217053</v>
      </c>
      <c r="D4713" s="4">
        <v>24025750</v>
      </c>
      <c r="E4713" s="4" t="s">
        <v>14710</v>
      </c>
      <c r="F4713" s="4" t="s">
        <v>26</v>
      </c>
      <c r="G4713" s="4" t="s">
        <v>14711</v>
      </c>
      <c r="H4713" s="4"/>
      <c r="I4713" s="4"/>
      <c r="J4713" s="4" t="s">
        <v>28</v>
      </c>
      <c r="K4713" s="4" t="s">
        <v>29</v>
      </c>
      <c r="L4713" s="5">
        <v>85343.63</v>
      </c>
      <c r="M4713" s="5">
        <v>109331.78</v>
      </c>
      <c r="N4713" s="4">
        <v>0</v>
      </c>
      <c r="O4713" s="4" t="s">
        <v>30</v>
      </c>
      <c r="P4713" s="4" t="s">
        <v>1110</v>
      </c>
      <c r="Q4713" s="4" t="s">
        <v>32</v>
      </c>
      <c r="R4713" s="6"/>
      <c r="S4713" s="7">
        <f t="shared" si="747"/>
        <v>109331.78</v>
      </c>
      <c r="T4713" s="7">
        <f t="shared" si="755"/>
        <v>42671.815000000002</v>
      </c>
      <c r="U4713" s="7">
        <f t="shared" si="748"/>
        <v>42671.815000000002</v>
      </c>
      <c r="V4713" s="7">
        <f t="shared" si="750"/>
        <v>12801.5445</v>
      </c>
      <c r="W4713" s="7">
        <f t="shared" si="751"/>
        <v>2816.33979</v>
      </c>
      <c r="X4713" s="7">
        <f t="shared" si="749"/>
        <v>15617.88429</v>
      </c>
      <c r="Y4713" s="7">
        <f>L4713+X4713</f>
        <v>100961.51429000001</v>
      </c>
      <c r="Z4713" s="4">
        <v>2</v>
      </c>
      <c r="AA4713" s="7">
        <f t="shared" si="752"/>
        <v>40384.605716000005</v>
      </c>
      <c r="AB4713" s="4">
        <v>3</v>
      </c>
      <c r="AC4713" s="7">
        <f t="shared" si="753"/>
        <v>23557.686667666669</v>
      </c>
      <c r="AD4713">
        <v>3</v>
      </c>
      <c r="AE4713" s="8">
        <f t="shared" si="754"/>
        <v>30288.454287</v>
      </c>
    </row>
    <row r="4714" spans="1:31" x14ac:dyDescent="0.25">
      <c r="A4714" s="4">
        <v>484148</v>
      </c>
      <c r="B4714" s="4" t="s">
        <v>14712</v>
      </c>
      <c r="C4714" s="4">
        <v>18331409</v>
      </c>
      <c r="D4714" s="4">
        <v>4980246</v>
      </c>
      <c r="E4714" s="4" t="s">
        <v>14713</v>
      </c>
      <c r="F4714" s="4" t="s">
        <v>232</v>
      </c>
      <c r="G4714" s="4" t="s">
        <v>14714</v>
      </c>
      <c r="H4714" s="4"/>
      <c r="I4714" s="4"/>
      <c r="J4714" s="4" t="s">
        <v>107</v>
      </c>
      <c r="K4714" s="4" t="s">
        <v>29</v>
      </c>
      <c r="L4714" s="5">
        <v>175490.86</v>
      </c>
      <c r="M4714" s="5">
        <v>227881.93</v>
      </c>
      <c r="N4714" s="4">
        <v>0</v>
      </c>
      <c r="O4714" s="4" t="s">
        <v>30</v>
      </c>
      <c r="P4714" s="4" t="s">
        <v>57</v>
      </c>
      <c r="Q4714" s="4" t="s">
        <v>572</v>
      </c>
      <c r="R4714" s="6">
        <v>45443.671418749997</v>
      </c>
      <c r="S4714" s="7">
        <f t="shared" si="747"/>
        <v>227881.93</v>
      </c>
      <c r="T4714" s="7">
        <f t="shared" si="755"/>
        <v>87745.43</v>
      </c>
      <c r="U4714" s="7">
        <f t="shared" si="748"/>
        <v>87745.43</v>
      </c>
      <c r="V4714" s="7">
        <f t="shared" si="750"/>
        <v>26323.628999999997</v>
      </c>
      <c r="W4714" s="7">
        <f t="shared" si="751"/>
        <v>5791.1983799999998</v>
      </c>
      <c r="X4714" s="7">
        <f t="shared" si="749"/>
        <v>32114.827379999995</v>
      </c>
      <c r="Y4714" s="7">
        <f>L4714+X4714</f>
        <v>207605.68737999999</v>
      </c>
      <c r="Z4714" s="4">
        <v>2</v>
      </c>
      <c r="AA4714" s="7">
        <f t="shared" si="752"/>
        <v>83042.274952000007</v>
      </c>
      <c r="AB4714" s="4">
        <v>3</v>
      </c>
      <c r="AC4714" s="7">
        <f t="shared" si="753"/>
        <v>48441.327055333328</v>
      </c>
      <c r="AD4714">
        <v>3</v>
      </c>
      <c r="AE4714" s="8">
        <f t="shared" si="754"/>
        <v>62281.706213999998</v>
      </c>
    </row>
    <row r="4715" spans="1:31" x14ac:dyDescent="0.25">
      <c r="A4715" s="4">
        <v>490303</v>
      </c>
      <c r="B4715" s="4" t="s">
        <v>14715</v>
      </c>
      <c r="C4715" s="4">
        <v>26483561</v>
      </c>
      <c r="D4715" s="4">
        <v>26270361</v>
      </c>
      <c r="E4715" s="4" t="s">
        <v>14716</v>
      </c>
      <c r="F4715" s="4" t="s">
        <v>26</v>
      </c>
      <c r="G4715" s="4" t="s">
        <v>14717</v>
      </c>
      <c r="H4715" s="4" t="s">
        <v>14718</v>
      </c>
      <c r="I4715" s="4"/>
      <c r="J4715" s="4" t="s">
        <v>429</v>
      </c>
      <c r="K4715" s="4" t="s">
        <v>7918</v>
      </c>
      <c r="L4715" s="5">
        <v>85347.07</v>
      </c>
      <c r="M4715" s="5">
        <v>183555.31</v>
      </c>
      <c r="N4715" s="4">
        <v>0</v>
      </c>
      <c r="O4715" s="4" t="s">
        <v>30</v>
      </c>
      <c r="P4715" s="4" t="s">
        <v>1110</v>
      </c>
      <c r="Q4715" s="4" t="s">
        <v>32</v>
      </c>
      <c r="R4715" s="6"/>
      <c r="S4715" s="7">
        <f t="shared" si="747"/>
        <v>183555.31</v>
      </c>
      <c r="T4715" s="7">
        <f t="shared" si="755"/>
        <v>42673.535000000003</v>
      </c>
      <c r="U4715" s="7">
        <f t="shared" si="748"/>
        <v>42673.535000000003</v>
      </c>
      <c r="V4715" s="7">
        <f t="shared" si="750"/>
        <v>12802.060500000001</v>
      </c>
      <c r="W4715" s="7">
        <f t="shared" si="751"/>
        <v>2816.4533100000003</v>
      </c>
      <c r="X4715" s="7">
        <f t="shared" si="749"/>
        <v>15618.513810000002</v>
      </c>
      <c r="Y4715" s="7">
        <f>L4715+X4715</f>
        <v>100965.58381000001</v>
      </c>
      <c r="Z4715" s="4">
        <v>2</v>
      </c>
      <c r="AA4715" s="7">
        <f t="shared" si="752"/>
        <v>40386.23352400001</v>
      </c>
      <c r="AB4715" s="4">
        <v>3</v>
      </c>
      <c r="AC4715" s="7">
        <f t="shared" si="753"/>
        <v>23558.636222333331</v>
      </c>
      <c r="AD4715">
        <v>3</v>
      </c>
      <c r="AE4715" s="8">
        <f t="shared" si="754"/>
        <v>30289.675143000004</v>
      </c>
    </row>
    <row r="4716" spans="1:31" x14ac:dyDescent="0.25">
      <c r="A4716" s="4">
        <v>490040</v>
      </c>
      <c r="B4716" s="4" t="s">
        <v>14719</v>
      </c>
      <c r="C4716" s="4">
        <v>13044261</v>
      </c>
      <c r="D4716" s="4">
        <v>23617060</v>
      </c>
      <c r="E4716" s="4" t="s">
        <v>14720</v>
      </c>
      <c r="F4716" s="4" t="s">
        <v>232</v>
      </c>
      <c r="G4716" s="4" t="s">
        <v>14721</v>
      </c>
      <c r="H4716" s="4" t="s">
        <v>14722</v>
      </c>
      <c r="I4716" s="4"/>
      <c r="J4716" s="4" t="s">
        <v>429</v>
      </c>
      <c r="K4716" s="4" t="s">
        <v>1714</v>
      </c>
      <c r="L4716" s="5">
        <v>85431.33</v>
      </c>
      <c r="M4716" s="5">
        <v>196901.15</v>
      </c>
      <c r="N4716" s="4">
        <v>0</v>
      </c>
      <c r="O4716" s="4" t="s">
        <v>30</v>
      </c>
      <c r="P4716" s="4" t="s">
        <v>1110</v>
      </c>
      <c r="Q4716" s="4" t="s">
        <v>32</v>
      </c>
      <c r="R4716" s="6"/>
      <c r="S4716" s="7">
        <f t="shared" si="747"/>
        <v>196901.15</v>
      </c>
      <c r="T4716" s="7">
        <f t="shared" si="755"/>
        <v>42715.665000000001</v>
      </c>
      <c r="U4716" s="7">
        <f t="shared" si="748"/>
        <v>42715.665000000001</v>
      </c>
      <c r="V4716" s="7">
        <f t="shared" si="750"/>
        <v>12814.699500000001</v>
      </c>
      <c r="W4716" s="7">
        <f t="shared" si="751"/>
        <v>2819.23389</v>
      </c>
      <c r="X4716" s="7">
        <f t="shared" si="749"/>
        <v>15633.93339</v>
      </c>
      <c r="Y4716" s="7">
        <f>L4716+X4716</f>
        <v>101065.26339000001</v>
      </c>
      <c r="Z4716" s="4">
        <v>2</v>
      </c>
      <c r="AA4716" s="7">
        <f t="shared" si="752"/>
        <v>40426.105356000007</v>
      </c>
      <c r="AB4716" s="4">
        <v>3</v>
      </c>
      <c r="AC4716" s="7">
        <f t="shared" si="753"/>
        <v>23581.894790999999</v>
      </c>
      <c r="AD4716">
        <v>3</v>
      </c>
      <c r="AE4716" s="8">
        <f t="shared" si="754"/>
        <v>30319.579017</v>
      </c>
    </row>
    <row r="4717" spans="1:31" x14ac:dyDescent="0.25">
      <c r="A4717" s="4">
        <v>489782</v>
      </c>
      <c r="B4717" s="4" t="s">
        <v>14723</v>
      </c>
      <c r="C4717" s="4">
        <v>43391399</v>
      </c>
      <c r="D4717" s="4">
        <v>26973623</v>
      </c>
      <c r="E4717" s="4" t="s">
        <v>14724</v>
      </c>
      <c r="F4717" s="4" t="s">
        <v>232</v>
      </c>
      <c r="G4717" s="4" t="s">
        <v>14725</v>
      </c>
      <c r="H4717" s="4"/>
      <c r="I4717" s="4"/>
      <c r="J4717" s="4" t="s">
        <v>45</v>
      </c>
      <c r="K4717" s="4" t="s">
        <v>347</v>
      </c>
      <c r="L4717" s="5">
        <v>86327.87</v>
      </c>
      <c r="M4717" s="5">
        <v>108733</v>
      </c>
      <c r="N4717" s="4">
        <v>0</v>
      </c>
      <c r="O4717" s="4" t="s">
        <v>47</v>
      </c>
      <c r="P4717" s="4" t="s">
        <v>1110</v>
      </c>
      <c r="Q4717" s="4" t="s">
        <v>32</v>
      </c>
      <c r="R4717" s="6"/>
      <c r="S4717" s="7">
        <f t="shared" si="747"/>
        <v>108733</v>
      </c>
      <c r="T4717" s="7">
        <f t="shared" si="755"/>
        <v>43163.934999999998</v>
      </c>
      <c r="U4717" s="7">
        <f t="shared" si="748"/>
        <v>43163.934999999998</v>
      </c>
      <c r="V4717" s="7">
        <f t="shared" si="750"/>
        <v>12949.180499999999</v>
      </c>
      <c r="W4717" s="7">
        <f t="shared" si="751"/>
        <v>2848.8197099999998</v>
      </c>
      <c r="X4717" s="7">
        <f t="shared" si="749"/>
        <v>15798.000209999998</v>
      </c>
      <c r="Y4717" s="7">
        <f>L4717+X4717</f>
        <v>102125.87020999999</v>
      </c>
      <c r="Z4717" s="4">
        <v>2</v>
      </c>
      <c r="AA4717" s="7">
        <f t="shared" si="752"/>
        <v>40850.348083999997</v>
      </c>
      <c r="AB4717" s="4">
        <v>3</v>
      </c>
      <c r="AC4717" s="7">
        <f t="shared" si="753"/>
        <v>23829.369715666664</v>
      </c>
      <c r="AD4717">
        <v>3</v>
      </c>
      <c r="AE4717" s="8">
        <f t="shared" si="754"/>
        <v>30637.761062999998</v>
      </c>
    </row>
    <row r="4718" spans="1:31" x14ac:dyDescent="0.25">
      <c r="A4718" s="4">
        <v>487977</v>
      </c>
      <c r="B4718" s="4" t="s">
        <v>14726</v>
      </c>
      <c r="C4718" s="4">
        <v>38937659</v>
      </c>
      <c r="D4718" s="4">
        <v>27648071</v>
      </c>
      <c r="E4718" s="4" t="s">
        <v>14727</v>
      </c>
      <c r="F4718" s="4" t="s">
        <v>232</v>
      </c>
      <c r="G4718" s="4" t="s">
        <v>14728</v>
      </c>
      <c r="H4718" s="4"/>
      <c r="I4718" s="4"/>
      <c r="J4718" s="4" t="s">
        <v>155</v>
      </c>
      <c r="K4718" s="4" t="s">
        <v>347</v>
      </c>
      <c r="L4718" s="5">
        <v>86459.48</v>
      </c>
      <c r="M4718" s="5">
        <v>130051.05</v>
      </c>
      <c r="N4718" s="4">
        <v>0</v>
      </c>
      <c r="O4718" s="4" t="s">
        <v>47</v>
      </c>
      <c r="P4718" s="4" t="s">
        <v>3200</v>
      </c>
      <c r="Q4718" s="4" t="s">
        <v>32</v>
      </c>
      <c r="R4718" s="6"/>
      <c r="S4718" s="7">
        <f t="shared" si="747"/>
        <v>130051.05</v>
      </c>
      <c r="T4718" s="7">
        <f t="shared" si="755"/>
        <v>43229.74</v>
      </c>
      <c r="U4718" s="7">
        <f t="shared" si="748"/>
        <v>43229.74</v>
      </c>
      <c r="V4718" s="7">
        <f t="shared" si="750"/>
        <v>12968.921999999999</v>
      </c>
      <c r="W4718" s="7">
        <f t="shared" si="751"/>
        <v>2853.1628399999995</v>
      </c>
      <c r="X4718" s="7">
        <f t="shared" si="749"/>
        <v>15822.084839999998</v>
      </c>
      <c r="Y4718" s="7">
        <f>L4718+X4718</f>
        <v>102281.56483999999</v>
      </c>
      <c r="Z4718" s="4">
        <v>2</v>
      </c>
      <c r="AA4718" s="7">
        <f t="shared" si="752"/>
        <v>40912.625935999997</v>
      </c>
      <c r="AB4718" s="4">
        <v>3</v>
      </c>
      <c r="AC4718" s="7">
        <f t="shared" si="753"/>
        <v>23865.698462666664</v>
      </c>
      <c r="AD4718">
        <v>3</v>
      </c>
      <c r="AE4718" s="8">
        <f t="shared" si="754"/>
        <v>30684.469452000001</v>
      </c>
    </row>
    <row r="4719" spans="1:31" x14ac:dyDescent="0.25">
      <c r="A4719" s="4">
        <v>487964</v>
      </c>
      <c r="B4719" s="4" t="s">
        <v>14729</v>
      </c>
      <c r="C4719" s="4">
        <v>38803511</v>
      </c>
      <c r="D4719" s="4">
        <v>24609245</v>
      </c>
      <c r="E4719" s="4" t="s">
        <v>14730</v>
      </c>
      <c r="F4719" s="4" t="s">
        <v>232</v>
      </c>
      <c r="G4719" s="4" t="s">
        <v>14731</v>
      </c>
      <c r="H4719" s="4"/>
      <c r="I4719" s="4"/>
      <c r="J4719" s="4" t="s">
        <v>155</v>
      </c>
      <c r="K4719" s="4" t="s">
        <v>347</v>
      </c>
      <c r="L4719" s="5">
        <v>86586.14</v>
      </c>
      <c r="M4719" s="5">
        <v>105178.21</v>
      </c>
      <c r="N4719" s="4">
        <v>0</v>
      </c>
      <c r="O4719" s="4" t="s">
        <v>47</v>
      </c>
      <c r="P4719" s="4" t="s">
        <v>3200</v>
      </c>
      <c r="Q4719" s="4" t="s">
        <v>32</v>
      </c>
      <c r="R4719" s="6">
        <v>45435.734354016204</v>
      </c>
      <c r="S4719" s="7">
        <f t="shared" si="747"/>
        <v>105178.21</v>
      </c>
      <c r="T4719" s="7">
        <f t="shared" si="755"/>
        <v>43293.07</v>
      </c>
      <c r="U4719" s="7">
        <f t="shared" si="748"/>
        <v>43293.07</v>
      </c>
      <c r="V4719" s="7">
        <f t="shared" si="750"/>
        <v>12987.921</v>
      </c>
      <c r="W4719" s="7">
        <f t="shared" si="751"/>
        <v>2857.3426199999999</v>
      </c>
      <c r="X4719" s="7">
        <f t="shared" si="749"/>
        <v>15845.26362</v>
      </c>
      <c r="Y4719" s="7">
        <f>L4719+X4719</f>
        <v>102431.40362</v>
      </c>
      <c r="Z4719" s="4">
        <v>2</v>
      </c>
      <c r="AA4719" s="7">
        <f t="shared" si="752"/>
        <v>40972.561448</v>
      </c>
      <c r="AB4719" s="4">
        <v>3</v>
      </c>
      <c r="AC4719" s="7">
        <f t="shared" si="753"/>
        <v>23900.660844666665</v>
      </c>
      <c r="AD4719">
        <v>3</v>
      </c>
      <c r="AE4719" s="8">
        <f t="shared" si="754"/>
        <v>30729.421086000002</v>
      </c>
    </row>
    <row r="4720" spans="1:31" x14ac:dyDescent="0.25">
      <c r="A4720" s="4">
        <v>489711</v>
      </c>
      <c r="B4720" s="4" t="s">
        <v>14732</v>
      </c>
      <c r="C4720" s="4">
        <v>41772001</v>
      </c>
      <c r="D4720" s="4">
        <v>29205854</v>
      </c>
      <c r="E4720" s="4" t="s">
        <v>14733</v>
      </c>
      <c r="F4720" s="4" t="s">
        <v>26</v>
      </c>
      <c r="G4720" s="4" t="s">
        <v>14734</v>
      </c>
      <c r="H4720" s="4"/>
      <c r="I4720" s="4"/>
      <c r="J4720" s="4" t="s">
        <v>45</v>
      </c>
      <c r="K4720" s="4" t="s">
        <v>46</v>
      </c>
      <c r="L4720" s="5">
        <v>86643.57</v>
      </c>
      <c r="M4720" s="5">
        <v>110179.41</v>
      </c>
      <c r="N4720" s="4">
        <v>0</v>
      </c>
      <c r="O4720" s="4" t="s">
        <v>47</v>
      </c>
      <c r="P4720" s="4" t="s">
        <v>1110</v>
      </c>
      <c r="Q4720" s="4" t="s">
        <v>32</v>
      </c>
      <c r="R4720" s="6"/>
      <c r="S4720" s="7">
        <f t="shared" si="747"/>
        <v>110179.41</v>
      </c>
      <c r="T4720" s="7">
        <f t="shared" si="755"/>
        <v>43321.785000000003</v>
      </c>
      <c r="U4720" s="7">
        <f t="shared" si="748"/>
        <v>43321.785000000003</v>
      </c>
      <c r="V4720" s="7">
        <f t="shared" si="750"/>
        <v>12996.5355</v>
      </c>
      <c r="W4720" s="7">
        <f t="shared" si="751"/>
        <v>2859.2378100000001</v>
      </c>
      <c r="X4720" s="7">
        <f t="shared" si="749"/>
        <v>15855.77331</v>
      </c>
      <c r="Y4720" s="7">
        <f>L4720+X4720</f>
        <v>102499.34331000001</v>
      </c>
      <c r="Z4720" s="4">
        <v>2</v>
      </c>
      <c r="AA4720" s="7">
        <f t="shared" si="752"/>
        <v>40999.737324000009</v>
      </c>
      <c r="AB4720" s="4">
        <v>3</v>
      </c>
      <c r="AC4720" s="7">
        <f t="shared" si="753"/>
        <v>23916.513439000002</v>
      </c>
      <c r="AD4720">
        <v>3</v>
      </c>
      <c r="AE4720" s="8">
        <f t="shared" si="754"/>
        <v>30749.802993000005</v>
      </c>
    </row>
    <row r="4721" spans="1:31" x14ac:dyDescent="0.25">
      <c r="A4721" s="4">
        <v>489069</v>
      </c>
      <c r="B4721" s="4" t="s">
        <v>14735</v>
      </c>
      <c r="C4721" s="4">
        <v>25771461</v>
      </c>
      <c r="D4721" s="4">
        <v>29608213</v>
      </c>
      <c r="E4721" s="4" t="s">
        <v>14736</v>
      </c>
      <c r="F4721" s="4" t="s">
        <v>26</v>
      </c>
      <c r="G4721" s="4"/>
      <c r="H4721" s="4"/>
      <c r="I4721" s="4"/>
      <c r="J4721" s="4" t="s">
        <v>45</v>
      </c>
      <c r="K4721" s="4" t="s">
        <v>46</v>
      </c>
      <c r="L4721" s="5">
        <v>86717.77</v>
      </c>
      <c r="M4721" s="5">
        <v>111453.59</v>
      </c>
      <c r="N4721" s="4">
        <v>0</v>
      </c>
      <c r="O4721" s="4" t="s">
        <v>47</v>
      </c>
      <c r="P4721" s="4" t="s">
        <v>1110</v>
      </c>
      <c r="Q4721" s="4" t="s">
        <v>32</v>
      </c>
      <c r="R4721" s="6"/>
      <c r="S4721" s="7">
        <f t="shared" si="747"/>
        <v>111453.59</v>
      </c>
      <c r="T4721" s="7">
        <f t="shared" si="755"/>
        <v>43358.885000000002</v>
      </c>
      <c r="U4721" s="7">
        <f t="shared" si="748"/>
        <v>43358.885000000002</v>
      </c>
      <c r="V4721" s="7">
        <f t="shared" si="750"/>
        <v>13007.665500000001</v>
      </c>
      <c r="W4721" s="7">
        <f t="shared" si="751"/>
        <v>2861.6864100000003</v>
      </c>
      <c r="X4721" s="7">
        <f t="shared" si="749"/>
        <v>15869.351910000001</v>
      </c>
      <c r="Y4721" s="7">
        <f>L4721+X4721</f>
        <v>102587.12191</v>
      </c>
      <c r="Z4721" s="4">
        <v>2</v>
      </c>
      <c r="AA4721" s="7">
        <f t="shared" si="752"/>
        <v>41034.848764000002</v>
      </c>
      <c r="AB4721" s="4">
        <v>3</v>
      </c>
      <c r="AC4721" s="7">
        <f t="shared" si="753"/>
        <v>23936.99511233333</v>
      </c>
      <c r="AD4721">
        <v>3</v>
      </c>
      <c r="AE4721" s="8">
        <f t="shared" si="754"/>
        <v>30776.136573</v>
      </c>
    </row>
    <row r="4722" spans="1:31" x14ac:dyDescent="0.25">
      <c r="A4722" s="4">
        <v>487281</v>
      </c>
      <c r="B4722" s="4" t="s">
        <v>14737</v>
      </c>
      <c r="C4722" s="4">
        <v>26028358</v>
      </c>
      <c r="D4722" s="4">
        <v>26425574</v>
      </c>
      <c r="E4722" s="4" t="s">
        <v>14738</v>
      </c>
      <c r="F4722" s="4" t="s">
        <v>232</v>
      </c>
      <c r="G4722" s="4" t="s">
        <v>14739</v>
      </c>
      <c r="H4722" s="4" t="s">
        <v>14740</v>
      </c>
      <c r="I4722" s="4"/>
      <c r="J4722" s="4" t="s">
        <v>155</v>
      </c>
      <c r="K4722" s="4" t="s">
        <v>41</v>
      </c>
      <c r="L4722" s="5">
        <v>86738.27</v>
      </c>
      <c r="M4722" s="5">
        <v>110492.31</v>
      </c>
      <c r="N4722" s="4">
        <v>0</v>
      </c>
      <c r="O4722" s="4" t="s">
        <v>47</v>
      </c>
      <c r="P4722" s="4" t="s">
        <v>1110</v>
      </c>
      <c r="Q4722" s="4" t="s">
        <v>32</v>
      </c>
      <c r="R4722" s="6"/>
      <c r="S4722" s="7">
        <f t="shared" si="747"/>
        <v>110492.31</v>
      </c>
      <c r="T4722" s="7">
        <f t="shared" si="755"/>
        <v>43369.135000000002</v>
      </c>
      <c r="U4722" s="7">
        <f t="shared" si="748"/>
        <v>43369.135000000002</v>
      </c>
      <c r="V4722" s="7">
        <f t="shared" si="750"/>
        <v>13010.7405</v>
      </c>
      <c r="W4722" s="7">
        <f t="shared" si="751"/>
        <v>2862.3629099999998</v>
      </c>
      <c r="X4722" s="7">
        <f t="shared" si="749"/>
        <v>15873.10341</v>
      </c>
      <c r="Y4722" s="7">
        <f>L4722+X4722</f>
        <v>102611.37341</v>
      </c>
      <c r="Z4722" s="4">
        <v>2</v>
      </c>
      <c r="AA4722" s="7">
        <f t="shared" si="752"/>
        <v>41044.549364000006</v>
      </c>
      <c r="AB4722" s="4">
        <v>3</v>
      </c>
      <c r="AC4722" s="7">
        <f t="shared" si="753"/>
        <v>23942.653795666662</v>
      </c>
      <c r="AD4722">
        <v>3</v>
      </c>
      <c r="AE4722" s="8">
        <f t="shared" si="754"/>
        <v>30783.412023000001</v>
      </c>
    </row>
    <row r="4723" spans="1:31" x14ac:dyDescent="0.25">
      <c r="A4723" s="4">
        <v>487996</v>
      </c>
      <c r="B4723" s="4" t="s">
        <v>14741</v>
      </c>
      <c r="C4723" s="4">
        <v>39268915</v>
      </c>
      <c r="D4723" s="4">
        <v>24372951</v>
      </c>
      <c r="E4723" s="4" t="s">
        <v>14742</v>
      </c>
      <c r="F4723" s="4" t="s">
        <v>232</v>
      </c>
      <c r="G4723" s="4" t="s">
        <v>14743</v>
      </c>
      <c r="H4723" s="4"/>
      <c r="I4723" s="4"/>
      <c r="J4723" s="4" t="s">
        <v>155</v>
      </c>
      <c r="K4723" s="4" t="s">
        <v>347</v>
      </c>
      <c r="L4723" s="5">
        <v>86741.05</v>
      </c>
      <c r="M4723" s="5">
        <v>105413.22</v>
      </c>
      <c r="N4723" s="4">
        <v>0</v>
      </c>
      <c r="O4723" s="4" t="s">
        <v>47</v>
      </c>
      <c r="P4723" s="4" t="s">
        <v>1110</v>
      </c>
      <c r="Q4723" s="4" t="s">
        <v>32</v>
      </c>
      <c r="R4723" s="6"/>
      <c r="S4723" s="7">
        <f t="shared" si="747"/>
        <v>105413.22</v>
      </c>
      <c r="T4723" s="7">
        <f t="shared" si="755"/>
        <v>43370.525000000001</v>
      </c>
      <c r="U4723" s="7">
        <f t="shared" si="748"/>
        <v>43370.525000000001</v>
      </c>
      <c r="V4723" s="7">
        <f t="shared" si="750"/>
        <v>13011.157499999999</v>
      </c>
      <c r="W4723" s="7">
        <f t="shared" si="751"/>
        <v>2862.4546499999997</v>
      </c>
      <c r="X4723" s="7">
        <f t="shared" si="749"/>
        <v>15873.612149999999</v>
      </c>
      <c r="Y4723" s="7">
        <f>L4723+X4723</f>
        <v>102614.66215</v>
      </c>
      <c r="Z4723" s="4">
        <v>2</v>
      </c>
      <c r="AA4723" s="7">
        <f t="shared" si="752"/>
        <v>41045.864860000001</v>
      </c>
      <c r="AB4723" s="4">
        <v>3</v>
      </c>
      <c r="AC4723" s="7">
        <f t="shared" si="753"/>
        <v>23943.421168333331</v>
      </c>
      <c r="AD4723">
        <v>3</v>
      </c>
      <c r="AE4723" s="8">
        <f t="shared" si="754"/>
        <v>30784.398645000005</v>
      </c>
    </row>
    <row r="4724" spans="1:31" x14ac:dyDescent="0.25">
      <c r="A4724" s="4">
        <v>488192</v>
      </c>
      <c r="B4724" s="4" t="s">
        <v>14744</v>
      </c>
      <c r="C4724" s="4">
        <v>42609076</v>
      </c>
      <c r="D4724" s="4">
        <v>24699867</v>
      </c>
      <c r="E4724" s="4" t="s">
        <v>14745</v>
      </c>
      <c r="F4724" s="4" t="s">
        <v>232</v>
      </c>
      <c r="G4724" s="4" t="s">
        <v>14746</v>
      </c>
      <c r="H4724" s="4"/>
      <c r="I4724" s="4"/>
      <c r="J4724" s="4" t="s">
        <v>155</v>
      </c>
      <c r="K4724" s="4" t="s">
        <v>604</v>
      </c>
      <c r="L4724" s="5">
        <v>86871.42</v>
      </c>
      <c r="M4724" s="5">
        <v>106866.69</v>
      </c>
      <c r="N4724" s="4">
        <v>0</v>
      </c>
      <c r="O4724" s="4" t="s">
        <v>47</v>
      </c>
      <c r="P4724" s="4" t="s">
        <v>1110</v>
      </c>
      <c r="Q4724" s="4" t="s">
        <v>32</v>
      </c>
      <c r="R4724" s="6"/>
      <c r="S4724" s="7">
        <f t="shared" si="747"/>
        <v>106866.69</v>
      </c>
      <c r="T4724" s="7">
        <f t="shared" si="755"/>
        <v>43435.71</v>
      </c>
      <c r="U4724" s="7">
        <f t="shared" si="748"/>
        <v>43435.71</v>
      </c>
      <c r="V4724" s="7">
        <f t="shared" si="750"/>
        <v>13030.713</v>
      </c>
      <c r="W4724" s="7">
        <f t="shared" si="751"/>
        <v>2866.75686</v>
      </c>
      <c r="X4724" s="7">
        <f t="shared" si="749"/>
        <v>15897.469859999999</v>
      </c>
      <c r="Y4724" s="7">
        <f>L4724+X4724</f>
        <v>102768.88986</v>
      </c>
      <c r="Z4724" s="4">
        <v>2</v>
      </c>
      <c r="AA4724" s="7">
        <f t="shared" si="752"/>
        <v>41107.555944</v>
      </c>
      <c r="AB4724" s="4">
        <v>3</v>
      </c>
      <c r="AC4724" s="7">
        <f t="shared" si="753"/>
        <v>23979.407633999999</v>
      </c>
      <c r="AD4724">
        <v>3</v>
      </c>
      <c r="AE4724" s="8">
        <f t="shared" si="754"/>
        <v>30830.666958000002</v>
      </c>
    </row>
    <row r="4725" spans="1:31" x14ac:dyDescent="0.25">
      <c r="A4725" s="4">
        <v>489296</v>
      </c>
      <c r="B4725" s="4" t="s">
        <v>14747</v>
      </c>
      <c r="C4725" s="4">
        <v>32456051</v>
      </c>
      <c r="D4725" s="4">
        <v>29346056</v>
      </c>
      <c r="E4725" s="4" t="s">
        <v>14748</v>
      </c>
      <c r="F4725" s="4" t="s">
        <v>26</v>
      </c>
      <c r="G4725" s="4"/>
      <c r="H4725" s="4"/>
      <c r="I4725" s="4"/>
      <c r="J4725" s="4" t="s">
        <v>45</v>
      </c>
      <c r="K4725" s="4" t="s">
        <v>46</v>
      </c>
      <c r="L4725" s="5">
        <v>86874.01</v>
      </c>
      <c r="M4725" s="5">
        <v>139084.59</v>
      </c>
      <c r="N4725" s="4">
        <v>0</v>
      </c>
      <c r="O4725" s="4" t="s">
        <v>30</v>
      </c>
      <c r="P4725" s="4" t="s">
        <v>1110</v>
      </c>
      <c r="Q4725" s="4" t="s">
        <v>32</v>
      </c>
      <c r="R4725" s="6"/>
      <c r="S4725" s="7">
        <f t="shared" si="747"/>
        <v>139084.59</v>
      </c>
      <c r="T4725" s="7">
        <f t="shared" si="755"/>
        <v>43437.004999999997</v>
      </c>
      <c r="U4725" s="7">
        <f t="shared" si="748"/>
        <v>43437.004999999997</v>
      </c>
      <c r="V4725" s="7">
        <f t="shared" si="750"/>
        <v>13031.101499999999</v>
      </c>
      <c r="W4725" s="7">
        <f t="shared" si="751"/>
        <v>2866.8423299999999</v>
      </c>
      <c r="X4725" s="7">
        <f t="shared" si="749"/>
        <v>15897.943829999998</v>
      </c>
      <c r="Y4725" s="7">
        <f>L4725+X4725</f>
        <v>102771.95383</v>
      </c>
      <c r="Z4725" s="4">
        <v>2</v>
      </c>
      <c r="AA4725" s="7">
        <f t="shared" si="752"/>
        <v>41108.781532000001</v>
      </c>
      <c r="AB4725" s="4">
        <v>3</v>
      </c>
      <c r="AC4725" s="7">
        <f t="shared" si="753"/>
        <v>23980.12256033333</v>
      </c>
      <c r="AD4725">
        <v>3</v>
      </c>
      <c r="AE4725" s="8">
        <f t="shared" si="754"/>
        <v>30831.586148999999</v>
      </c>
    </row>
    <row r="4726" spans="1:31" x14ac:dyDescent="0.25">
      <c r="A4726" s="4">
        <v>489147</v>
      </c>
      <c r="B4726" s="4" t="s">
        <v>14749</v>
      </c>
      <c r="C4726" s="4">
        <v>28405827</v>
      </c>
      <c r="D4726" s="4">
        <v>29595568</v>
      </c>
      <c r="E4726" s="4" t="s">
        <v>14750</v>
      </c>
      <c r="F4726" s="4" t="s">
        <v>26</v>
      </c>
      <c r="G4726" s="4" t="s">
        <v>14751</v>
      </c>
      <c r="H4726" s="4"/>
      <c r="I4726" s="4"/>
      <c r="J4726" s="4" t="s">
        <v>45</v>
      </c>
      <c r="K4726" s="4" t="s">
        <v>46</v>
      </c>
      <c r="L4726" s="5">
        <v>86999.84</v>
      </c>
      <c r="M4726" s="5">
        <v>111738.58</v>
      </c>
      <c r="N4726" s="4">
        <v>0</v>
      </c>
      <c r="O4726" s="4" t="s">
        <v>47</v>
      </c>
      <c r="P4726" s="4" t="s">
        <v>1110</v>
      </c>
      <c r="Q4726" s="4" t="s">
        <v>32</v>
      </c>
      <c r="R4726" s="6"/>
      <c r="S4726" s="7">
        <f t="shared" si="747"/>
        <v>111738.58</v>
      </c>
      <c r="T4726" s="7">
        <f t="shared" si="755"/>
        <v>43499.92</v>
      </c>
      <c r="U4726" s="7">
        <f t="shared" si="748"/>
        <v>43499.92</v>
      </c>
      <c r="V4726" s="7">
        <f t="shared" si="750"/>
        <v>13049.975999999999</v>
      </c>
      <c r="W4726" s="7">
        <f t="shared" si="751"/>
        <v>2870.9947199999997</v>
      </c>
      <c r="X4726" s="7">
        <f t="shared" si="749"/>
        <v>15920.970719999998</v>
      </c>
      <c r="Y4726" s="7">
        <f>L4726+X4726</f>
        <v>102920.81071999999</v>
      </c>
      <c r="Z4726" s="4">
        <v>2</v>
      </c>
      <c r="AA4726" s="7">
        <f t="shared" si="752"/>
        <v>41168.324288000003</v>
      </c>
      <c r="AB4726" s="4">
        <v>3</v>
      </c>
      <c r="AC4726" s="7">
        <f t="shared" si="753"/>
        <v>24014.855834666665</v>
      </c>
      <c r="AD4726">
        <v>3</v>
      </c>
      <c r="AE4726" s="8">
        <f t="shared" si="754"/>
        <v>30876.243215999999</v>
      </c>
    </row>
    <row r="4727" spans="1:31" x14ac:dyDescent="0.25">
      <c r="A4727" s="4">
        <v>488760</v>
      </c>
      <c r="B4727" s="4" t="s">
        <v>14752</v>
      </c>
      <c r="C4727" s="4">
        <v>42605771</v>
      </c>
      <c r="D4727" s="4">
        <v>24576527</v>
      </c>
      <c r="E4727" s="4" t="s">
        <v>14753</v>
      </c>
      <c r="F4727" s="4" t="s">
        <v>232</v>
      </c>
      <c r="G4727" s="4" t="s">
        <v>14754</v>
      </c>
      <c r="H4727" s="4"/>
      <c r="I4727" s="4"/>
      <c r="J4727" s="4" t="s">
        <v>441</v>
      </c>
      <c r="K4727" s="4" t="s">
        <v>108</v>
      </c>
      <c r="L4727" s="5">
        <v>87001.5</v>
      </c>
      <c r="M4727" s="5">
        <v>130833.97</v>
      </c>
      <c r="N4727" s="4">
        <v>0</v>
      </c>
      <c r="O4727" s="4" t="s">
        <v>30</v>
      </c>
      <c r="P4727" s="4" t="s">
        <v>1110</v>
      </c>
      <c r="Q4727" s="4" t="s">
        <v>32</v>
      </c>
      <c r="R4727" s="6"/>
      <c r="S4727" s="7">
        <f t="shared" si="747"/>
        <v>130833.97</v>
      </c>
      <c r="T4727" s="7">
        <f t="shared" si="755"/>
        <v>43500.75</v>
      </c>
      <c r="U4727" s="7">
        <f t="shared" si="748"/>
        <v>43500.75</v>
      </c>
      <c r="V4727" s="7">
        <f t="shared" si="750"/>
        <v>13050.225</v>
      </c>
      <c r="W4727" s="7">
        <f t="shared" si="751"/>
        <v>2871.0495000000001</v>
      </c>
      <c r="X4727" s="7">
        <f t="shared" si="749"/>
        <v>15921.2745</v>
      </c>
      <c r="Y4727" s="7">
        <f>L4727+X4727</f>
        <v>102922.7745</v>
      </c>
      <c r="Z4727" s="4">
        <v>2</v>
      </c>
      <c r="AA4727" s="7">
        <f t="shared" si="752"/>
        <v>41169.109800000006</v>
      </c>
      <c r="AB4727" s="4">
        <v>3</v>
      </c>
      <c r="AC4727" s="7">
        <f t="shared" si="753"/>
        <v>24015.314049999997</v>
      </c>
      <c r="AD4727">
        <v>3</v>
      </c>
      <c r="AE4727" s="8">
        <f t="shared" si="754"/>
        <v>30876.832350000001</v>
      </c>
    </row>
    <row r="4728" spans="1:31" x14ac:dyDescent="0.25">
      <c r="A4728" s="4">
        <v>478437</v>
      </c>
      <c r="B4728" s="4" t="s">
        <v>14755</v>
      </c>
      <c r="C4728" s="4">
        <v>33863284</v>
      </c>
      <c r="D4728" s="4">
        <v>23953391</v>
      </c>
      <c r="E4728" s="4" t="s">
        <v>14756</v>
      </c>
      <c r="F4728" s="4" t="s">
        <v>26</v>
      </c>
      <c r="G4728" s="4" t="s">
        <v>14757</v>
      </c>
      <c r="H4728" s="4" t="s">
        <v>14758</v>
      </c>
      <c r="I4728" s="4"/>
      <c r="J4728" s="4" t="s">
        <v>14759</v>
      </c>
      <c r="K4728" s="4" t="s">
        <v>14760</v>
      </c>
      <c r="L4728" s="5">
        <v>333150.25</v>
      </c>
      <c r="M4728" s="5">
        <v>365124.99</v>
      </c>
      <c r="N4728" s="4">
        <v>0</v>
      </c>
      <c r="O4728" s="4" t="s">
        <v>30</v>
      </c>
      <c r="P4728" s="4" t="s">
        <v>57</v>
      </c>
      <c r="Q4728" s="4" t="s">
        <v>32</v>
      </c>
      <c r="R4728" s="6">
        <v>45364.802055752312</v>
      </c>
      <c r="S4728" s="7">
        <f t="shared" si="747"/>
        <v>365124.99</v>
      </c>
      <c r="T4728" s="7">
        <f>L4728*40%</f>
        <v>133260.1</v>
      </c>
      <c r="U4728" s="7">
        <f t="shared" si="748"/>
        <v>133260.1</v>
      </c>
      <c r="V4728" s="7">
        <f t="shared" si="750"/>
        <v>49972.537499999999</v>
      </c>
      <c r="W4728" s="7">
        <f t="shared" si="751"/>
        <v>10993.95825</v>
      </c>
      <c r="X4728" s="7">
        <f t="shared" si="749"/>
        <v>60966.495750000002</v>
      </c>
      <c r="Y4728" s="7">
        <f>L4728+X4728</f>
        <v>394116.74575</v>
      </c>
      <c r="Z4728" s="4">
        <v>2</v>
      </c>
      <c r="AA4728" s="7">
        <f t="shared" si="752"/>
        <v>157646.69830000002</v>
      </c>
      <c r="AB4728" s="4">
        <v>3</v>
      </c>
      <c r="AC4728" s="7">
        <f t="shared" si="753"/>
        <v>91960.574008333322</v>
      </c>
      <c r="AD4728">
        <v>3</v>
      </c>
      <c r="AE4728" s="8">
        <f t="shared" si="754"/>
        <v>118235.02372499999</v>
      </c>
    </row>
    <row r="4729" spans="1:31" x14ac:dyDescent="0.25">
      <c r="A4729" s="4">
        <v>490050</v>
      </c>
      <c r="B4729" s="4" t="s">
        <v>14761</v>
      </c>
      <c r="C4729" s="4">
        <v>13595771</v>
      </c>
      <c r="D4729" s="4">
        <v>28952545</v>
      </c>
      <c r="E4729" s="4" t="s">
        <v>14762</v>
      </c>
      <c r="F4729" s="4" t="s">
        <v>232</v>
      </c>
      <c r="G4729" s="4" t="s">
        <v>14763</v>
      </c>
      <c r="H4729" s="4" t="s">
        <v>12113</v>
      </c>
      <c r="I4729" s="4"/>
      <c r="J4729" s="4" t="s">
        <v>429</v>
      </c>
      <c r="K4729" s="4" t="s">
        <v>524</v>
      </c>
      <c r="L4729" s="5">
        <v>87558.89</v>
      </c>
      <c r="M4729" s="5">
        <v>106270.41</v>
      </c>
      <c r="N4729" s="4">
        <v>0</v>
      </c>
      <c r="O4729" s="4" t="s">
        <v>30</v>
      </c>
      <c r="P4729" s="4" t="s">
        <v>1110</v>
      </c>
      <c r="Q4729" s="4" t="s">
        <v>32</v>
      </c>
      <c r="R4729" s="6"/>
      <c r="S4729" s="7">
        <f t="shared" si="747"/>
        <v>106270.41</v>
      </c>
      <c r="T4729" s="7">
        <f t="shared" ref="T4729:T4792" si="756">L4729*50%</f>
        <v>43779.445</v>
      </c>
      <c r="U4729" s="7">
        <f t="shared" si="748"/>
        <v>43779.445</v>
      </c>
      <c r="V4729" s="7">
        <f t="shared" si="750"/>
        <v>13133.833499999999</v>
      </c>
      <c r="W4729" s="7">
        <f t="shared" si="751"/>
        <v>2889.44337</v>
      </c>
      <c r="X4729" s="7">
        <f t="shared" si="749"/>
        <v>16023.276869999998</v>
      </c>
      <c r="Y4729" s="7">
        <f>L4729+X4729</f>
        <v>103582.16687</v>
      </c>
      <c r="Z4729" s="4">
        <v>2</v>
      </c>
      <c r="AA4729" s="7">
        <f t="shared" si="752"/>
        <v>41432.866748</v>
      </c>
      <c r="AB4729" s="4">
        <v>3</v>
      </c>
      <c r="AC4729" s="7">
        <f t="shared" si="753"/>
        <v>24169.172269666666</v>
      </c>
      <c r="AD4729">
        <v>3</v>
      </c>
      <c r="AE4729" s="8">
        <f t="shared" si="754"/>
        <v>31074.650061000004</v>
      </c>
    </row>
    <row r="4730" spans="1:31" x14ac:dyDescent="0.25">
      <c r="A4730" s="4">
        <v>490113</v>
      </c>
      <c r="B4730" s="4" t="s">
        <v>14764</v>
      </c>
      <c r="C4730" s="4">
        <v>18239798</v>
      </c>
      <c r="D4730" s="4">
        <v>27557781</v>
      </c>
      <c r="E4730" s="4" t="s">
        <v>14765</v>
      </c>
      <c r="F4730" s="4" t="s">
        <v>26</v>
      </c>
      <c r="G4730" s="4" t="s">
        <v>14766</v>
      </c>
      <c r="H4730" s="4" t="s">
        <v>14767</v>
      </c>
      <c r="I4730" s="4"/>
      <c r="J4730" s="4" t="s">
        <v>429</v>
      </c>
      <c r="K4730" s="4" t="s">
        <v>14768</v>
      </c>
      <c r="L4730" s="5">
        <v>87649.87</v>
      </c>
      <c r="M4730" s="5">
        <v>155682.45000000001</v>
      </c>
      <c r="N4730" s="4">
        <v>0</v>
      </c>
      <c r="O4730" s="4" t="s">
        <v>30</v>
      </c>
      <c r="P4730" s="4" t="s">
        <v>1110</v>
      </c>
      <c r="Q4730" s="4" t="s">
        <v>32</v>
      </c>
      <c r="R4730" s="6"/>
      <c r="S4730" s="7">
        <f t="shared" si="747"/>
        <v>155682.45000000001</v>
      </c>
      <c r="T4730" s="7">
        <f t="shared" si="756"/>
        <v>43824.934999999998</v>
      </c>
      <c r="U4730" s="7">
        <f t="shared" si="748"/>
        <v>43824.934999999998</v>
      </c>
      <c r="V4730" s="7">
        <f t="shared" si="750"/>
        <v>13147.4805</v>
      </c>
      <c r="W4730" s="7">
        <f t="shared" si="751"/>
        <v>2892.44571</v>
      </c>
      <c r="X4730" s="7">
        <f t="shared" si="749"/>
        <v>16039.92621</v>
      </c>
      <c r="Y4730" s="7">
        <f>L4730+X4730</f>
        <v>103689.79621</v>
      </c>
      <c r="Z4730" s="4">
        <v>2</v>
      </c>
      <c r="AA4730" s="7">
        <f t="shared" si="752"/>
        <v>41475.918484000002</v>
      </c>
      <c r="AB4730" s="4">
        <v>3</v>
      </c>
      <c r="AC4730" s="7">
        <f t="shared" si="753"/>
        <v>24194.285782333332</v>
      </c>
      <c r="AD4730">
        <v>3</v>
      </c>
      <c r="AE4730" s="8">
        <f t="shared" si="754"/>
        <v>31106.938863000003</v>
      </c>
    </row>
    <row r="4731" spans="1:31" x14ac:dyDescent="0.25">
      <c r="A4731" s="4">
        <v>486792</v>
      </c>
      <c r="B4731" s="4" t="s">
        <v>14769</v>
      </c>
      <c r="C4731" s="4">
        <v>92979369</v>
      </c>
      <c r="D4731" s="4">
        <v>7461819</v>
      </c>
      <c r="E4731" s="4" t="s">
        <v>14770</v>
      </c>
      <c r="F4731" s="4" t="s">
        <v>26</v>
      </c>
      <c r="G4731" s="4" t="s">
        <v>14771</v>
      </c>
      <c r="H4731" s="4"/>
      <c r="I4731" s="4"/>
      <c r="J4731" s="4" t="s">
        <v>28</v>
      </c>
      <c r="K4731" s="4" t="s">
        <v>29</v>
      </c>
      <c r="L4731" s="5">
        <v>87779.57</v>
      </c>
      <c r="M4731" s="5">
        <v>113178.45</v>
      </c>
      <c r="N4731" s="4">
        <v>0</v>
      </c>
      <c r="O4731" s="4" t="s">
        <v>30</v>
      </c>
      <c r="P4731" s="4" t="s">
        <v>3200</v>
      </c>
      <c r="Q4731" s="4" t="s">
        <v>32</v>
      </c>
      <c r="R4731" s="6"/>
      <c r="S4731" s="7">
        <f t="shared" si="747"/>
        <v>113178.45</v>
      </c>
      <c r="T4731" s="7">
        <f t="shared" si="756"/>
        <v>43889.785000000003</v>
      </c>
      <c r="U4731" s="7">
        <f t="shared" si="748"/>
        <v>43889.785000000003</v>
      </c>
      <c r="V4731" s="7">
        <f t="shared" si="750"/>
        <v>13166.935500000001</v>
      </c>
      <c r="W4731" s="7">
        <f t="shared" si="751"/>
        <v>2896.7258100000004</v>
      </c>
      <c r="X4731" s="7">
        <f t="shared" si="749"/>
        <v>16063.661310000001</v>
      </c>
      <c r="Y4731" s="7">
        <f>L4731+X4731</f>
        <v>103843.23131</v>
      </c>
      <c r="Z4731" s="4">
        <v>2</v>
      </c>
      <c r="AA4731" s="7">
        <f t="shared" si="752"/>
        <v>41537.292524000004</v>
      </c>
      <c r="AB4731" s="4">
        <v>3</v>
      </c>
      <c r="AC4731" s="7">
        <f t="shared" si="753"/>
        <v>24230.087305666664</v>
      </c>
      <c r="AD4731">
        <v>3</v>
      </c>
      <c r="AE4731" s="8">
        <f t="shared" si="754"/>
        <v>31152.969393000003</v>
      </c>
    </row>
    <row r="4732" spans="1:31" x14ac:dyDescent="0.25">
      <c r="A4732" s="4">
        <v>486763</v>
      </c>
      <c r="B4732" s="4" t="s">
        <v>14772</v>
      </c>
      <c r="C4732" s="4">
        <v>49388425</v>
      </c>
      <c r="D4732" s="4">
        <v>29297999</v>
      </c>
      <c r="E4732" s="4" t="s">
        <v>14773</v>
      </c>
      <c r="F4732" s="4" t="s">
        <v>26</v>
      </c>
      <c r="G4732" s="4"/>
      <c r="H4732" s="4"/>
      <c r="I4732" s="4"/>
      <c r="J4732" s="4" t="s">
        <v>28</v>
      </c>
      <c r="K4732" s="4" t="s">
        <v>29</v>
      </c>
      <c r="L4732" s="5">
        <v>88007.65</v>
      </c>
      <c r="M4732" s="5">
        <v>114539.44</v>
      </c>
      <c r="N4732" s="4">
        <v>0</v>
      </c>
      <c r="O4732" s="4" t="s">
        <v>30</v>
      </c>
      <c r="P4732" s="4" t="s">
        <v>1110</v>
      </c>
      <c r="Q4732" s="4" t="s">
        <v>32</v>
      </c>
      <c r="R4732" s="6"/>
      <c r="S4732" s="7">
        <f t="shared" si="747"/>
        <v>114539.44</v>
      </c>
      <c r="T4732" s="7">
        <f t="shared" si="756"/>
        <v>44003.824999999997</v>
      </c>
      <c r="U4732" s="7">
        <f t="shared" si="748"/>
        <v>44003.824999999997</v>
      </c>
      <c r="V4732" s="7">
        <f t="shared" si="750"/>
        <v>13201.147499999999</v>
      </c>
      <c r="W4732" s="7">
        <f t="shared" si="751"/>
        <v>2904.25245</v>
      </c>
      <c r="X4732" s="7">
        <f t="shared" si="749"/>
        <v>16105.399949999999</v>
      </c>
      <c r="Y4732" s="7">
        <f>L4732+X4732</f>
        <v>104113.04994999999</v>
      </c>
      <c r="Z4732" s="4">
        <v>2</v>
      </c>
      <c r="AA4732" s="7">
        <f t="shared" si="752"/>
        <v>41645.219979999994</v>
      </c>
      <c r="AB4732" s="4">
        <v>3</v>
      </c>
      <c r="AC4732" s="7">
        <f t="shared" si="753"/>
        <v>24293.044988333331</v>
      </c>
      <c r="AD4732">
        <v>3</v>
      </c>
      <c r="AE4732" s="8">
        <f t="shared" si="754"/>
        <v>31233.914984999996</v>
      </c>
    </row>
    <row r="4733" spans="1:31" x14ac:dyDescent="0.25">
      <c r="A4733" s="4">
        <v>490900</v>
      </c>
      <c r="B4733" s="4" t="s">
        <v>14774</v>
      </c>
      <c r="C4733" s="4">
        <v>39758600</v>
      </c>
      <c r="D4733" s="4">
        <v>27018272</v>
      </c>
      <c r="E4733" s="4" t="s">
        <v>14775</v>
      </c>
      <c r="F4733" s="4" t="s">
        <v>26</v>
      </c>
      <c r="G4733" s="4" t="s">
        <v>14776</v>
      </c>
      <c r="H4733" s="4" t="s">
        <v>14777</v>
      </c>
      <c r="I4733" s="4"/>
      <c r="J4733" s="4" t="s">
        <v>429</v>
      </c>
      <c r="K4733" s="4" t="s">
        <v>430</v>
      </c>
      <c r="L4733" s="5">
        <v>88011.5</v>
      </c>
      <c r="M4733" s="5">
        <v>132868.20000000001</v>
      </c>
      <c r="N4733" s="4">
        <v>0</v>
      </c>
      <c r="O4733" s="4" t="s">
        <v>30</v>
      </c>
      <c r="P4733" s="4" t="s">
        <v>1110</v>
      </c>
      <c r="Q4733" s="4" t="s">
        <v>32</v>
      </c>
      <c r="R4733" s="6"/>
      <c r="S4733" s="7">
        <f t="shared" si="747"/>
        <v>132868.20000000001</v>
      </c>
      <c r="T4733" s="7">
        <f t="shared" si="756"/>
        <v>44005.75</v>
      </c>
      <c r="U4733" s="7">
        <f t="shared" si="748"/>
        <v>44005.75</v>
      </c>
      <c r="V4733" s="7">
        <f t="shared" si="750"/>
        <v>13201.725</v>
      </c>
      <c r="W4733" s="7">
        <f t="shared" si="751"/>
        <v>2904.3795</v>
      </c>
      <c r="X4733" s="7">
        <f t="shared" si="749"/>
        <v>16106.104500000001</v>
      </c>
      <c r="Y4733" s="7">
        <f>L4733+X4733</f>
        <v>104117.6045</v>
      </c>
      <c r="Z4733" s="4">
        <v>2</v>
      </c>
      <c r="AA4733" s="7">
        <f t="shared" si="752"/>
        <v>41647.041800000006</v>
      </c>
      <c r="AB4733" s="4">
        <v>3</v>
      </c>
      <c r="AC4733" s="7">
        <f t="shared" si="753"/>
        <v>24294.107716666666</v>
      </c>
      <c r="AD4733">
        <v>3</v>
      </c>
      <c r="AE4733" s="8">
        <f t="shared" si="754"/>
        <v>31235.281350000001</v>
      </c>
    </row>
    <row r="4734" spans="1:31" x14ac:dyDescent="0.25">
      <c r="A4734" s="4">
        <v>484998</v>
      </c>
      <c r="B4734" s="4" t="s">
        <v>14778</v>
      </c>
      <c r="C4734" s="4">
        <v>29725448</v>
      </c>
      <c r="D4734" s="4">
        <v>7481414</v>
      </c>
      <c r="E4734" s="4" t="s">
        <v>14779</v>
      </c>
      <c r="F4734" s="4" t="s">
        <v>232</v>
      </c>
      <c r="G4734" s="4" t="s">
        <v>14780</v>
      </c>
      <c r="H4734" s="4"/>
      <c r="I4734" s="4"/>
      <c r="J4734" s="4" t="s">
        <v>112</v>
      </c>
      <c r="K4734" s="4" t="s">
        <v>8861</v>
      </c>
      <c r="L4734" s="5">
        <v>88042.64</v>
      </c>
      <c r="M4734" s="5">
        <v>138744.34</v>
      </c>
      <c r="N4734" s="4">
        <v>0</v>
      </c>
      <c r="O4734" s="4" t="s">
        <v>30</v>
      </c>
      <c r="P4734" s="4" t="s">
        <v>3200</v>
      </c>
      <c r="Q4734" s="4" t="s">
        <v>32</v>
      </c>
      <c r="R4734" s="6"/>
      <c r="S4734" s="7">
        <f t="shared" si="747"/>
        <v>138744.34</v>
      </c>
      <c r="T4734" s="7">
        <f t="shared" si="756"/>
        <v>44021.32</v>
      </c>
      <c r="U4734" s="7">
        <f t="shared" si="748"/>
        <v>44021.32</v>
      </c>
      <c r="V4734" s="7">
        <f t="shared" si="750"/>
        <v>13206.395999999999</v>
      </c>
      <c r="W4734" s="7">
        <f t="shared" si="751"/>
        <v>2905.4071199999998</v>
      </c>
      <c r="X4734" s="7">
        <f t="shared" si="749"/>
        <v>16111.803119999999</v>
      </c>
      <c r="Y4734" s="7">
        <f>L4734+X4734</f>
        <v>104154.44312</v>
      </c>
      <c r="Z4734" s="4">
        <v>2</v>
      </c>
      <c r="AA4734" s="7">
        <f t="shared" si="752"/>
        <v>41661.777247999999</v>
      </c>
      <c r="AB4734" s="4">
        <v>3</v>
      </c>
      <c r="AC4734" s="7">
        <f t="shared" si="753"/>
        <v>24302.703394666663</v>
      </c>
      <c r="AD4734">
        <v>3</v>
      </c>
      <c r="AE4734" s="8">
        <f t="shared" si="754"/>
        <v>31246.332936000003</v>
      </c>
    </row>
    <row r="4735" spans="1:31" x14ac:dyDescent="0.25">
      <c r="A4735" s="4">
        <v>490771</v>
      </c>
      <c r="B4735" s="4" t="s">
        <v>14781</v>
      </c>
      <c r="C4735" s="4">
        <v>36897766</v>
      </c>
      <c r="D4735" s="4">
        <v>23209363</v>
      </c>
      <c r="E4735" s="4" t="s">
        <v>14782</v>
      </c>
      <c r="F4735" s="4" t="s">
        <v>26</v>
      </c>
      <c r="G4735" s="4" t="s">
        <v>14783</v>
      </c>
      <c r="H4735" s="4"/>
      <c r="I4735" s="4"/>
      <c r="J4735" s="4" t="s">
        <v>429</v>
      </c>
      <c r="K4735" s="4" t="s">
        <v>29</v>
      </c>
      <c r="L4735" s="5">
        <v>88108.54</v>
      </c>
      <c r="M4735" s="5">
        <v>121393.37</v>
      </c>
      <c r="N4735" s="4">
        <v>0</v>
      </c>
      <c r="O4735" s="4" t="s">
        <v>30</v>
      </c>
      <c r="P4735" s="4" t="s">
        <v>1110</v>
      </c>
      <c r="Q4735" s="4" t="s">
        <v>32</v>
      </c>
      <c r="R4735" s="6"/>
      <c r="S4735" s="7">
        <f t="shared" si="747"/>
        <v>121393.37</v>
      </c>
      <c r="T4735" s="7">
        <f t="shared" si="756"/>
        <v>44054.27</v>
      </c>
      <c r="U4735" s="7">
        <f t="shared" si="748"/>
        <v>44054.27</v>
      </c>
      <c r="V4735" s="7">
        <f t="shared" si="750"/>
        <v>13216.280999999999</v>
      </c>
      <c r="W4735" s="7">
        <f t="shared" si="751"/>
        <v>2907.5818199999999</v>
      </c>
      <c r="X4735" s="7">
        <f t="shared" si="749"/>
        <v>16123.862819999998</v>
      </c>
      <c r="Y4735" s="7">
        <f>L4735+X4735</f>
        <v>104232.40281999999</v>
      </c>
      <c r="Z4735" s="4">
        <v>2</v>
      </c>
      <c r="AA4735" s="7">
        <f t="shared" si="752"/>
        <v>41692.961127999995</v>
      </c>
      <c r="AB4735" s="4">
        <v>3</v>
      </c>
      <c r="AC4735" s="7">
        <f t="shared" si="753"/>
        <v>24320.893991333331</v>
      </c>
      <c r="AD4735">
        <v>3</v>
      </c>
      <c r="AE4735" s="8">
        <f t="shared" si="754"/>
        <v>31269.720845999997</v>
      </c>
    </row>
    <row r="4736" spans="1:31" x14ac:dyDescent="0.25">
      <c r="A4736" s="4">
        <v>486982</v>
      </c>
      <c r="B4736" s="4" t="s">
        <v>14784</v>
      </c>
      <c r="C4736" s="4">
        <v>11744699</v>
      </c>
      <c r="D4736" s="4">
        <v>28748780</v>
      </c>
      <c r="E4736" s="4" t="s">
        <v>14785</v>
      </c>
      <c r="F4736" s="4" t="s">
        <v>232</v>
      </c>
      <c r="G4736" s="4" t="s">
        <v>14786</v>
      </c>
      <c r="H4736" s="4"/>
      <c r="I4736" s="4"/>
      <c r="J4736" s="4" t="s">
        <v>155</v>
      </c>
      <c r="K4736" s="4" t="s">
        <v>41</v>
      </c>
      <c r="L4736" s="5">
        <v>88518.06</v>
      </c>
      <c r="M4736" s="5">
        <v>113264.7</v>
      </c>
      <c r="N4736" s="4">
        <v>0</v>
      </c>
      <c r="O4736" s="4" t="s">
        <v>47</v>
      </c>
      <c r="P4736" s="4" t="s">
        <v>1110</v>
      </c>
      <c r="Q4736" s="4" t="s">
        <v>32</v>
      </c>
      <c r="R4736" s="6"/>
      <c r="S4736" s="7">
        <f t="shared" si="747"/>
        <v>113264.7</v>
      </c>
      <c r="T4736" s="7">
        <f t="shared" si="756"/>
        <v>44259.03</v>
      </c>
      <c r="U4736" s="7">
        <f t="shared" si="748"/>
        <v>44259.03</v>
      </c>
      <c r="V4736" s="7">
        <f t="shared" si="750"/>
        <v>13277.708999999999</v>
      </c>
      <c r="W4736" s="7">
        <f t="shared" si="751"/>
        <v>2921.0959799999996</v>
      </c>
      <c r="X4736" s="7">
        <f t="shared" si="749"/>
        <v>16198.804979999999</v>
      </c>
      <c r="Y4736" s="7">
        <f>L4736+X4736</f>
        <v>104716.86498</v>
      </c>
      <c r="Z4736" s="4">
        <v>2</v>
      </c>
      <c r="AA4736" s="7">
        <f t="shared" si="752"/>
        <v>41886.745992000004</v>
      </c>
      <c r="AB4736" s="4">
        <v>3</v>
      </c>
      <c r="AC4736" s="7">
        <f t="shared" si="753"/>
        <v>24433.935161999998</v>
      </c>
      <c r="AD4736">
        <v>3</v>
      </c>
      <c r="AE4736" s="8">
        <f t="shared" si="754"/>
        <v>31415.059494000001</v>
      </c>
    </row>
    <row r="4737" spans="1:31" x14ac:dyDescent="0.25">
      <c r="A4737" s="4">
        <v>488169</v>
      </c>
      <c r="B4737" s="4" t="s">
        <v>14787</v>
      </c>
      <c r="C4737" s="4">
        <v>42215039</v>
      </c>
      <c r="D4737" s="4">
        <v>23625390</v>
      </c>
      <c r="E4737" s="4" t="s">
        <v>14788</v>
      </c>
      <c r="F4737" s="4" t="s">
        <v>232</v>
      </c>
      <c r="G4737" s="4" t="s">
        <v>14789</v>
      </c>
      <c r="H4737" s="4"/>
      <c r="I4737" s="4"/>
      <c r="J4737" s="4" t="s">
        <v>155</v>
      </c>
      <c r="K4737" s="4" t="s">
        <v>347</v>
      </c>
      <c r="L4737" s="5">
        <v>88520.45</v>
      </c>
      <c r="M4737" s="5">
        <v>109673.29</v>
      </c>
      <c r="N4737" s="4">
        <v>0</v>
      </c>
      <c r="O4737" s="4" t="s">
        <v>47</v>
      </c>
      <c r="P4737" s="4" t="s">
        <v>1110</v>
      </c>
      <c r="Q4737" s="4" t="s">
        <v>32</v>
      </c>
      <c r="R4737" s="6"/>
      <c r="S4737" s="7">
        <f t="shared" si="747"/>
        <v>109673.29</v>
      </c>
      <c r="T4737" s="7">
        <f t="shared" si="756"/>
        <v>44260.224999999999</v>
      </c>
      <c r="U4737" s="7">
        <f t="shared" si="748"/>
        <v>44260.224999999999</v>
      </c>
      <c r="V4737" s="7">
        <f t="shared" si="750"/>
        <v>13278.067499999999</v>
      </c>
      <c r="W4737" s="7">
        <f t="shared" si="751"/>
        <v>2921.1748499999999</v>
      </c>
      <c r="X4737" s="7">
        <f t="shared" si="749"/>
        <v>16199.242349999999</v>
      </c>
      <c r="Y4737" s="7">
        <f>L4737+X4737</f>
        <v>104719.69235</v>
      </c>
      <c r="Z4737" s="4">
        <v>2</v>
      </c>
      <c r="AA4737" s="7">
        <f t="shared" si="752"/>
        <v>41887.876940000002</v>
      </c>
      <c r="AB4737" s="4">
        <v>3</v>
      </c>
      <c r="AC4737" s="7">
        <f t="shared" si="753"/>
        <v>24434.594881666664</v>
      </c>
      <c r="AD4737">
        <v>3</v>
      </c>
      <c r="AE4737" s="8">
        <f t="shared" si="754"/>
        <v>31415.907705000001</v>
      </c>
    </row>
    <row r="4738" spans="1:31" x14ac:dyDescent="0.25">
      <c r="A4738" s="4">
        <v>489396</v>
      </c>
      <c r="B4738" s="4" t="s">
        <v>14790</v>
      </c>
      <c r="C4738" s="4">
        <v>34984524</v>
      </c>
      <c r="D4738" s="4">
        <v>20835801</v>
      </c>
      <c r="E4738" s="4" t="s">
        <v>14791</v>
      </c>
      <c r="F4738" s="4" t="s">
        <v>26</v>
      </c>
      <c r="G4738" s="4" t="s">
        <v>14792</v>
      </c>
      <c r="H4738" s="4"/>
      <c r="I4738" s="4"/>
      <c r="J4738" s="4" t="s">
        <v>45</v>
      </c>
      <c r="K4738" s="4" t="s">
        <v>46</v>
      </c>
      <c r="L4738" s="5">
        <v>88576.68</v>
      </c>
      <c r="M4738" s="5">
        <v>106713.75</v>
      </c>
      <c r="N4738" s="4">
        <v>0</v>
      </c>
      <c r="O4738" s="4" t="s">
        <v>47</v>
      </c>
      <c r="P4738" s="4" t="s">
        <v>1110</v>
      </c>
      <c r="Q4738" s="4" t="s">
        <v>32</v>
      </c>
      <c r="R4738" s="6"/>
      <c r="S4738" s="7">
        <f t="shared" ref="S4738:S4801" si="757">M4738+N4738</f>
        <v>106713.75</v>
      </c>
      <c r="T4738" s="7">
        <f t="shared" si="756"/>
        <v>44288.34</v>
      </c>
      <c r="U4738" s="7">
        <f t="shared" ref="U4738:U4801" si="758">T4738+N4738</f>
        <v>44288.34</v>
      </c>
      <c r="V4738" s="7">
        <f t="shared" si="750"/>
        <v>13286.501999999999</v>
      </c>
      <c r="W4738" s="7">
        <f t="shared" si="751"/>
        <v>2923.0304399999995</v>
      </c>
      <c r="X4738" s="7">
        <f t="shared" ref="X4738:X4801" si="759">V4738+W4738</f>
        <v>16209.532439999999</v>
      </c>
      <c r="Y4738" s="7">
        <f>L4738+X4738</f>
        <v>104786.21243999999</v>
      </c>
      <c r="Z4738" s="4">
        <v>2</v>
      </c>
      <c r="AA4738" s="7">
        <f t="shared" si="752"/>
        <v>41914.484976</v>
      </c>
      <c r="AB4738" s="4">
        <v>3</v>
      </c>
      <c r="AC4738" s="7">
        <f t="shared" si="753"/>
        <v>24450.116235999998</v>
      </c>
      <c r="AD4738">
        <v>3</v>
      </c>
      <c r="AE4738" s="8">
        <f t="shared" si="754"/>
        <v>31435.863731999998</v>
      </c>
    </row>
    <row r="4739" spans="1:31" x14ac:dyDescent="0.25">
      <c r="A4739" s="4">
        <v>488879</v>
      </c>
      <c r="B4739" s="4" t="s">
        <v>14793</v>
      </c>
      <c r="C4739" s="4">
        <v>17176675</v>
      </c>
      <c r="D4739" s="4">
        <v>1905327</v>
      </c>
      <c r="E4739" s="4" t="s">
        <v>14794</v>
      </c>
      <c r="F4739" s="4" t="s">
        <v>26</v>
      </c>
      <c r="G4739" s="4" t="s">
        <v>14795</v>
      </c>
      <c r="H4739" s="4"/>
      <c r="I4739" s="4"/>
      <c r="J4739" s="4" t="s">
        <v>45</v>
      </c>
      <c r="K4739" s="4" t="s">
        <v>46</v>
      </c>
      <c r="L4739" s="5">
        <v>88587.25</v>
      </c>
      <c r="M4739" s="5">
        <v>110079.98</v>
      </c>
      <c r="N4739" s="4">
        <v>0</v>
      </c>
      <c r="O4739" s="4" t="s">
        <v>47</v>
      </c>
      <c r="P4739" s="4" t="s">
        <v>1110</v>
      </c>
      <c r="Q4739" s="4" t="s">
        <v>32</v>
      </c>
      <c r="R4739" s="6"/>
      <c r="S4739" s="7">
        <f t="shared" si="757"/>
        <v>110079.98</v>
      </c>
      <c r="T4739" s="7">
        <f t="shared" si="756"/>
        <v>44293.625</v>
      </c>
      <c r="U4739" s="7">
        <f t="shared" si="758"/>
        <v>44293.625</v>
      </c>
      <c r="V4739" s="7">
        <f t="shared" ref="V4739:V4802" si="760">L4739*15%</f>
        <v>13288.0875</v>
      </c>
      <c r="W4739" s="7">
        <f t="shared" ref="W4739:W4802" si="761">V4739*22%</f>
        <v>2923.37925</v>
      </c>
      <c r="X4739" s="7">
        <f t="shared" si="759"/>
        <v>16211.46675</v>
      </c>
      <c r="Y4739" s="7">
        <f>L4739+X4739</f>
        <v>104798.71674999999</v>
      </c>
      <c r="Z4739" s="4">
        <v>2</v>
      </c>
      <c r="AA4739" s="7">
        <f t="shared" ref="AA4739:AA4802" si="762">Y4739*80%/Z4739</f>
        <v>41919.486700000001</v>
      </c>
      <c r="AB4739" s="4">
        <v>3</v>
      </c>
      <c r="AC4739" s="7">
        <f t="shared" ref="AC4739:AC4802" si="763">Y4739*70%/AB4739</f>
        <v>24453.033908333327</v>
      </c>
      <c r="AD4739">
        <v>3</v>
      </c>
      <c r="AE4739" s="8">
        <f t="shared" ref="AE4739:AE4802" si="764">Y4739*90%/AD4739</f>
        <v>31439.615024999996</v>
      </c>
    </row>
    <row r="4740" spans="1:31" x14ac:dyDescent="0.25">
      <c r="A4740" s="4">
        <v>490360</v>
      </c>
      <c r="B4740" s="4" t="s">
        <v>14796</v>
      </c>
      <c r="C4740" s="4">
        <v>28167343</v>
      </c>
      <c r="D4740" s="4">
        <v>7934533</v>
      </c>
      <c r="E4740" s="4" t="s">
        <v>14797</v>
      </c>
      <c r="F4740" s="4" t="s">
        <v>26</v>
      </c>
      <c r="G4740" s="4" t="s">
        <v>14798</v>
      </c>
      <c r="H4740" s="4" t="s">
        <v>14799</v>
      </c>
      <c r="I4740" s="4"/>
      <c r="J4740" s="4" t="s">
        <v>429</v>
      </c>
      <c r="K4740" s="4" t="s">
        <v>1728</v>
      </c>
      <c r="L4740" s="5">
        <v>88608.62</v>
      </c>
      <c r="M4740" s="5">
        <v>172559.78</v>
      </c>
      <c r="N4740" s="4">
        <v>0</v>
      </c>
      <c r="O4740" s="4" t="s">
        <v>30</v>
      </c>
      <c r="P4740" s="4" t="s">
        <v>1110</v>
      </c>
      <c r="Q4740" s="4" t="s">
        <v>32</v>
      </c>
      <c r="R4740" s="6"/>
      <c r="S4740" s="7">
        <f t="shared" si="757"/>
        <v>172559.78</v>
      </c>
      <c r="T4740" s="7">
        <f t="shared" si="756"/>
        <v>44304.31</v>
      </c>
      <c r="U4740" s="7">
        <f t="shared" si="758"/>
        <v>44304.31</v>
      </c>
      <c r="V4740" s="7">
        <f t="shared" si="760"/>
        <v>13291.293</v>
      </c>
      <c r="W4740" s="7">
        <f t="shared" si="761"/>
        <v>2924.08446</v>
      </c>
      <c r="X4740" s="7">
        <f t="shared" si="759"/>
        <v>16215.37746</v>
      </c>
      <c r="Y4740" s="7">
        <f>L4740+X4740</f>
        <v>104823.99746</v>
      </c>
      <c r="Z4740" s="4">
        <v>2</v>
      </c>
      <c r="AA4740" s="7">
        <f t="shared" si="762"/>
        <v>41929.598984000004</v>
      </c>
      <c r="AB4740" s="4">
        <v>3</v>
      </c>
      <c r="AC4740" s="7">
        <f t="shared" si="763"/>
        <v>24458.932740666667</v>
      </c>
      <c r="AD4740">
        <v>3</v>
      </c>
      <c r="AE4740" s="8">
        <f t="shared" si="764"/>
        <v>31447.199238000001</v>
      </c>
    </row>
    <row r="4741" spans="1:31" x14ac:dyDescent="0.25">
      <c r="A4741" s="4">
        <v>489519</v>
      </c>
      <c r="B4741" s="4" t="s">
        <v>14800</v>
      </c>
      <c r="C4741" s="4">
        <v>37735323</v>
      </c>
      <c r="D4741" s="4">
        <v>26224807</v>
      </c>
      <c r="E4741" s="4" t="s">
        <v>14801</v>
      </c>
      <c r="F4741" s="4" t="s">
        <v>26</v>
      </c>
      <c r="G4741" s="4" t="s">
        <v>14802</v>
      </c>
      <c r="H4741" s="4"/>
      <c r="I4741" s="4"/>
      <c r="J4741" s="4" t="s">
        <v>45</v>
      </c>
      <c r="K4741" s="4" t="s">
        <v>46</v>
      </c>
      <c r="L4741" s="5">
        <v>88883.58</v>
      </c>
      <c r="M4741" s="5">
        <v>112364.46</v>
      </c>
      <c r="N4741" s="4">
        <v>0</v>
      </c>
      <c r="O4741" s="4" t="s">
        <v>30</v>
      </c>
      <c r="P4741" s="4" t="s">
        <v>1110</v>
      </c>
      <c r="Q4741" s="4" t="s">
        <v>32</v>
      </c>
      <c r="R4741" s="6"/>
      <c r="S4741" s="7">
        <f t="shared" si="757"/>
        <v>112364.46</v>
      </c>
      <c r="T4741" s="7">
        <f t="shared" si="756"/>
        <v>44441.79</v>
      </c>
      <c r="U4741" s="7">
        <f t="shared" si="758"/>
        <v>44441.79</v>
      </c>
      <c r="V4741" s="7">
        <f t="shared" si="760"/>
        <v>13332.537</v>
      </c>
      <c r="W4741" s="7">
        <f t="shared" si="761"/>
        <v>2933.15814</v>
      </c>
      <c r="X4741" s="7">
        <f t="shared" si="759"/>
        <v>16265.69514</v>
      </c>
      <c r="Y4741" s="7">
        <f>L4741+X4741</f>
        <v>105149.27514</v>
      </c>
      <c r="Z4741" s="4">
        <v>2</v>
      </c>
      <c r="AA4741" s="7">
        <f t="shared" si="762"/>
        <v>42059.710056000004</v>
      </c>
      <c r="AB4741" s="4">
        <v>3</v>
      </c>
      <c r="AC4741" s="7">
        <f t="shared" si="763"/>
        <v>24534.830866</v>
      </c>
      <c r="AD4741">
        <v>3</v>
      </c>
      <c r="AE4741" s="8">
        <f t="shared" si="764"/>
        <v>31544.782542000001</v>
      </c>
    </row>
    <row r="4742" spans="1:31" x14ac:dyDescent="0.25">
      <c r="A4742" s="4">
        <v>484804</v>
      </c>
      <c r="B4742" s="4" t="s">
        <v>14803</v>
      </c>
      <c r="C4742" s="4">
        <v>8108927</v>
      </c>
      <c r="D4742" s="4">
        <v>4615529</v>
      </c>
      <c r="E4742" s="4" t="s">
        <v>14804</v>
      </c>
      <c r="F4742" s="4" t="s">
        <v>232</v>
      </c>
      <c r="G4742" s="4" t="s">
        <v>14805</v>
      </c>
      <c r="H4742" s="4" t="s">
        <v>14806</v>
      </c>
      <c r="I4742" s="4"/>
      <c r="J4742" s="4" t="s">
        <v>1234</v>
      </c>
      <c r="K4742" s="4" t="s">
        <v>524</v>
      </c>
      <c r="L4742" s="5">
        <v>88917.94</v>
      </c>
      <c r="M4742" s="5">
        <v>112903.22</v>
      </c>
      <c r="N4742" s="4">
        <v>0</v>
      </c>
      <c r="O4742" s="4" t="s">
        <v>30</v>
      </c>
      <c r="P4742" s="4" t="s">
        <v>1110</v>
      </c>
      <c r="Q4742" s="4" t="s">
        <v>32</v>
      </c>
      <c r="R4742" s="6"/>
      <c r="S4742" s="7">
        <f t="shared" si="757"/>
        <v>112903.22</v>
      </c>
      <c r="T4742" s="7">
        <f t="shared" si="756"/>
        <v>44458.97</v>
      </c>
      <c r="U4742" s="7">
        <f t="shared" si="758"/>
        <v>44458.97</v>
      </c>
      <c r="V4742" s="7">
        <f t="shared" si="760"/>
        <v>13337.691000000001</v>
      </c>
      <c r="W4742" s="7">
        <f t="shared" si="761"/>
        <v>2934.2920200000003</v>
      </c>
      <c r="X4742" s="7">
        <f t="shared" si="759"/>
        <v>16271.983020000001</v>
      </c>
      <c r="Y4742" s="7">
        <f>L4742+X4742</f>
        <v>105189.92302</v>
      </c>
      <c r="Z4742" s="4">
        <v>2</v>
      </c>
      <c r="AA4742" s="7">
        <f t="shared" si="762"/>
        <v>42075.969208000002</v>
      </c>
      <c r="AB4742" s="4">
        <v>3</v>
      </c>
      <c r="AC4742" s="7">
        <f t="shared" si="763"/>
        <v>24544.31537133333</v>
      </c>
      <c r="AD4742">
        <v>3</v>
      </c>
      <c r="AE4742" s="8">
        <f t="shared" si="764"/>
        <v>31556.976906</v>
      </c>
    </row>
    <row r="4743" spans="1:31" x14ac:dyDescent="0.25">
      <c r="A4743" s="4">
        <v>491327</v>
      </c>
      <c r="B4743" s="4" t="s">
        <v>14807</v>
      </c>
      <c r="C4743" s="4">
        <v>96138676</v>
      </c>
      <c r="D4743" s="4">
        <v>29128951</v>
      </c>
      <c r="E4743" s="4" t="s">
        <v>14808</v>
      </c>
      <c r="F4743" s="4" t="s">
        <v>232</v>
      </c>
      <c r="G4743" s="4" t="s">
        <v>14809</v>
      </c>
      <c r="H4743" s="4"/>
      <c r="I4743" s="4"/>
      <c r="J4743" s="4" t="s">
        <v>429</v>
      </c>
      <c r="K4743" s="4" t="s">
        <v>524</v>
      </c>
      <c r="L4743" s="5">
        <v>89013.92</v>
      </c>
      <c r="M4743" s="5">
        <v>107040.7</v>
      </c>
      <c r="N4743" s="4">
        <v>0</v>
      </c>
      <c r="O4743" s="4" t="s">
        <v>30</v>
      </c>
      <c r="P4743" s="4" t="s">
        <v>1110</v>
      </c>
      <c r="Q4743" s="4" t="s">
        <v>32</v>
      </c>
      <c r="R4743" s="6"/>
      <c r="S4743" s="7">
        <f t="shared" si="757"/>
        <v>107040.7</v>
      </c>
      <c r="T4743" s="7">
        <f t="shared" si="756"/>
        <v>44506.96</v>
      </c>
      <c r="U4743" s="7">
        <f t="shared" si="758"/>
        <v>44506.96</v>
      </c>
      <c r="V4743" s="7">
        <f t="shared" si="760"/>
        <v>13352.088</v>
      </c>
      <c r="W4743" s="7">
        <f t="shared" si="761"/>
        <v>2937.4593599999998</v>
      </c>
      <c r="X4743" s="7">
        <f t="shared" si="759"/>
        <v>16289.54736</v>
      </c>
      <c r="Y4743" s="7">
        <f>L4743+X4743</f>
        <v>105303.46736</v>
      </c>
      <c r="Z4743" s="4">
        <v>2</v>
      </c>
      <c r="AA4743" s="7">
        <f t="shared" si="762"/>
        <v>42121.386943999998</v>
      </c>
      <c r="AB4743" s="4">
        <v>3</v>
      </c>
      <c r="AC4743" s="7">
        <f t="shared" si="763"/>
        <v>24570.809050666663</v>
      </c>
      <c r="AD4743">
        <v>3</v>
      </c>
      <c r="AE4743" s="8">
        <f t="shared" si="764"/>
        <v>31591.040208000002</v>
      </c>
    </row>
    <row r="4744" spans="1:31" x14ac:dyDescent="0.25">
      <c r="A4744" s="4">
        <v>488822</v>
      </c>
      <c r="B4744" s="4" t="s">
        <v>14810</v>
      </c>
      <c r="C4744" s="4">
        <v>11360261</v>
      </c>
      <c r="D4744" s="4">
        <v>3704959</v>
      </c>
      <c r="E4744" s="4" t="s">
        <v>14811</v>
      </c>
      <c r="F4744" s="4" t="s">
        <v>232</v>
      </c>
      <c r="G4744" s="4" t="s">
        <v>14812</v>
      </c>
      <c r="H4744" s="4"/>
      <c r="I4744" s="4"/>
      <c r="J4744" s="4" t="s">
        <v>45</v>
      </c>
      <c r="K4744" s="4" t="s">
        <v>347</v>
      </c>
      <c r="L4744" s="5">
        <v>89139.78</v>
      </c>
      <c r="M4744" s="5">
        <v>108005.73</v>
      </c>
      <c r="N4744" s="4">
        <v>0</v>
      </c>
      <c r="O4744" s="4" t="s">
        <v>30</v>
      </c>
      <c r="P4744" s="4" t="s">
        <v>1110</v>
      </c>
      <c r="Q4744" s="4" t="s">
        <v>32</v>
      </c>
      <c r="R4744" s="6"/>
      <c r="S4744" s="7">
        <f t="shared" si="757"/>
        <v>108005.73</v>
      </c>
      <c r="T4744" s="7">
        <f t="shared" si="756"/>
        <v>44569.89</v>
      </c>
      <c r="U4744" s="7">
        <f t="shared" si="758"/>
        <v>44569.89</v>
      </c>
      <c r="V4744" s="7">
        <f t="shared" si="760"/>
        <v>13370.966999999999</v>
      </c>
      <c r="W4744" s="7">
        <f t="shared" si="761"/>
        <v>2941.6127399999996</v>
      </c>
      <c r="X4744" s="7">
        <f t="shared" si="759"/>
        <v>16312.579739999997</v>
      </c>
      <c r="Y4744" s="7">
        <f>L4744+X4744</f>
        <v>105452.35974</v>
      </c>
      <c r="Z4744" s="4">
        <v>2</v>
      </c>
      <c r="AA4744" s="7">
        <f t="shared" si="762"/>
        <v>42180.943896000004</v>
      </c>
      <c r="AB4744" s="4">
        <v>3</v>
      </c>
      <c r="AC4744" s="7">
        <f t="shared" si="763"/>
        <v>24605.550606000001</v>
      </c>
      <c r="AD4744">
        <v>3</v>
      </c>
      <c r="AE4744" s="8">
        <f t="shared" si="764"/>
        <v>31635.707922000001</v>
      </c>
    </row>
    <row r="4745" spans="1:31" x14ac:dyDescent="0.25">
      <c r="A4745" s="4">
        <v>491878</v>
      </c>
      <c r="B4745" s="4" t="s">
        <v>14813</v>
      </c>
      <c r="C4745" s="4">
        <v>94197995</v>
      </c>
      <c r="D4745" s="4">
        <v>1829266</v>
      </c>
      <c r="E4745" s="4" t="s">
        <v>14814</v>
      </c>
      <c r="F4745" s="4" t="s">
        <v>232</v>
      </c>
      <c r="G4745" s="4" t="s">
        <v>14815</v>
      </c>
      <c r="H4745" s="4" t="s">
        <v>14816</v>
      </c>
      <c r="I4745" s="4"/>
      <c r="J4745" s="4" t="s">
        <v>40</v>
      </c>
      <c r="K4745" s="4" t="s">
        <v>347</v>
      </c>
      <c r="L4745" s="5">
        <v>89142.03</v>
      </c>
      <c r="M4745" s="5">
        <v>111127.59</v>
      </c>
      <c r="N4745" s="4">
        <v>0</v>
      </c>
      <c r="O4745" s="4" t="s">
        <v>30</v>
      </c>
      <c r="P4745" s="4" t="s">
        <v>1110</v>
      </c>
      <c r="Q4745" s="4" t="s">
        <v>32</v>
      </c>
      <c r="R4745" s="6"/>
      <c r="S4745" s="7">
        <f t="shared" si="757"/>
        <v>111127.59</v>
      </c>
      <c r="T4745" s="7">
        <f t="shared" si="756"/>
        <v>44571.014999999999</v>
      </c>
      <c r="U4745" s="7">
        <f t="shared" si="758"/>
        <v>44571.014999999999</v>
      </c>
      <c r="V4745" s="7">
        <f t="shared" si="760"/>
        <v>13371.3045</v>
      </c>
      <c r="W4745" s="7">
        <f t="shared" si="761"/>
        <v>2941.6869900000002</v>
      </c>
      <c r="X4745" s="7">
        <f t="shared" si="759"/>
        <v>16312.99149</v>
      </c>
      <c r="Y4745" s="7">
        <f>L4745+X4745</f>
        <v>105455.02149</v>
      </c>
      <c r="Z4745" s="4">
        <v>2</v>
      </c>
      <c r="AA4745" s="7">
        <f t="shared" si="762"/>
        <v>42182.008596</v>
      </c>
      <c r="AB4745" s="4">
        <v>3</v>
      </c>
      <c r="AC4745" s="7">
        <f t="shared" si="763"/>
        <v>24606.171680999996</v>
      </c>
      <c r="AD4745">
        <v>3</v>
      </c>
      <c r="AE4745" s="8">
        <f t="shared" si="764"/>
        <v>31636.506447000003</v>
      </c>
    </row>
    <row r="4746" spans="1:31" x14ac:dyDescent="0.25">
      <c r="A4746" s="4">
        <v>489468</v>
      </c>
      <c r="B4746" s="4" t="s">
        <v>14817</v>
      </c>
      <c r="C4746" s="4">
        <v>36521058</v>
      </c>
      <c r="D4746" s="4">
        <v>22384804</v>
      </c>
      <c r="E4746" s="4" t="s">
        <v>14818</v>
      </c>
      <c r="F4746" s="4" t="s">
        <v>26</v>
      </c>
      <c r="G4746" s="4" t="s">
        <v>14819</v>
      </c>
      <c r="H4746" s="4"/>
      <c r="I4746" s="4"/>
      <c r="J4746" s="4" t="s">
        <v>45</v>
      </c>
      <c r="K4746" s="4" t="s">
        <v>46</v>
      </c>
      <c r="L4746" s="5">
        <v>89298.17</v>
      </c>
      <c r="M4746" s="5">
        <v>112360.79</v>
      </c>
      <c r="N4746" s="4">
        <v>0</v>
      </c>
      <c r="O4746" s="4" t="s">
        <v>47</v>
      </c>
      <c r="P4746" s="4" t="s">
        <v>1110</v>
      </c>
      <c r="Q4746" s="4" t="s">
        <v>32</v>
      </c>
      <c r="R4746" s="6"/>
      <c r="S4746" s="7">
        <f t="shared" si="757"/>
        <v>112360.79</v>
      </c>
      <c r="T4746" s="7">
        <f t="shared" si="756"/>
        <v>44649.084999999999</v>
      </c>
      <c r="U4746" s="7">
        <f t="shared" si="758"/>
        <v>44649.084999999999</v>
      </c>
      <c r="V4746" s="7">
        <f t="shared" si="760"/>
        <v>13394.725499999999</v>
      </c>
      <c r="W4746" s="7">
        <f t="shared" si="761"/>
        <v>2946.8396099999995</v>
      </c>
      <c r="X4746" s="7">
        <f t="shared" si="759"/>
        <v>16341.565109999998</v>
      </c>
      <c r="Y4746" s="7">
        <f>L4746+X4746</f>
        <v>105639.73510999999</v>
      </c>
      <c r="Z4746" s="4">
        <v>2</v>
      </c>
      <c r="AA4746" s="7">
        <f t="shared" si="762"/>
        <v>42255.894044000001</v>
      </c>
      <c r="AB4746" s="4">
        <v>3</v>
      </c>
      <c r="AC4746" s="7">
        <f t="shared" si="763"/>
        <v>24649.271525666667</v>
      </c>
      <c r="AD4746">
        <v>3</v>
      </c>
      <c r="AE4746" s="8">
        <f t="shared" si="764"/>
        <v>31691.920532999997</v>
      </c>
    </row>
    <row r="4747" spans="1:31" x14ac:dyDescent="0.25">
      <c r="A4747" s="4">
        <v>487036</v>
      </c>
      <c r="B4747" s="4" t="s">
        <v>14820</v>
      </c>
      <c r="C4747" s="4">
        <v>14933432</v>
      </c>
      <c r="D4747" s="4">
        <v>26106544</v>
      </c>
      <c r="E4747" s="4" t="s">
        <v>14821</v>
      </c>
      <c r="F4747" s="4" t="s">
        <v>232</v>
      </c>
      <c r="G4747" s="4" t="s">
        <v>14822</v>
      </c>
      <c r="H4747" s="4"/>
      <c r="I4747" s="4"/>
      <c r="J4747" s="4" t="s">
        <v>155</v>
      </c>
      <c r="K4747" s="4" t="s">
        <v>347</v>
      </c>
      <c r="L4747" s="5">
        <v>89554.63</v>
      </c>
      <c r="M4747" s="5">
        <v>111350.77</v>
      </c>
      <c r="N4747" s="4">
        <v>0</v>
      </c>
      <c r="O4747" s="4" t="s">
        <v>47</v>
      </c>
      <c r="P4747" s="4" t="s">
        <v>1110</v>
      </c>
      <c r="Q4747" s="4" t="s">
        <v>32</v>
      </c>
      <c r="R4747" s="6"/>
      <c r="S4747" s="7">
        <f t="shared" si="757"/>
        <v>111350.77</v>
      </c>
      <c r="T4747" s="7">
        <f t="shared" si="756"/>
        <v>44777.315000000002</v>
      </c>
      <c r="U4747" s="7">
        <f t="shared" si="758"/>
        <v>44777.315000000002</v>
      </c>
      <c r="V4747" s="7">
        <f t="shared" si="760"/>
        <v>13433.1945</v>
      </c>
      <c r="W4747" s="7">
        <f t="shared" si="761"/>
        <v>2955.3027899999997</v>
      </c>
      <c r="X4747" s="7">
        <f t="shared" si="759"/>
        <v>16388.497289999999</v>
      </c>
      <c r="Y4747" s="7">
        <f>L4747+X4747</f>
        <v>105943.12729</v>
      </c>
      <c r="Z4747" s="4">
        <v>2</v>
      </c>
      <c r="AA4747" s="7">
        <f t="shared" si="762"/>
        <v>42377.250916000005</v>
      </c>
      <c r="AB4747" s="4">
        <v>3</v>
      </c>
      <c r="AC4747" s="7">
        <f t="shared" si="763"/>
        <v>24720.063034333332</v>
      </c>
      <c r="AD4747">
        <v>3</v>
      </c>
      <c r="AE4747" s="8">
        <f t="shared" si="764"/>
        <v>31782.938187000003</v>
      </c>
    </row>
    <row r="4748" spans="1:31" x14ac:dyDescent="0.25">
      <c r="A4748" s="4">
        <v>488472</v>
      </c>
      <c r="B4748" s="4" t="s">
        <v>14823</v>
      </c>
      <c r="C4748" s="4">
        <v>96037191</v>
      </c>
      <c r="D4748" s="4">
        <v>27217750</v>
      </c>
      <c r="E4748" s="4" t="s">
        <v>14824</v>
      </c>
      <c r="F4748" s="4" t="s">
        <v>232</v>
      </c>
      <c r="G4748" s="4" t="s">
        <v>14825</v>
      </c>
      <c r="H4748" s="4"/>
      <c r="I4748" s="4"/>
      <c r="J4748" s="4" t="s">
        <v>155</v>
      </c>
      <c r="K4748" s="4" t="s">
        <v>347</v>
      </c>
      <c r="L4748" s="5">
        <v>89693.04</v>
      </c>
      <c r="M4748" s="5">
        <v>134996</v>
      </c>
      <c r="N4748" s="4">
        <v>0</v>
      </c>
      <c r="O4748" s="4" t="s">
        <v>47</v>
      </c>
      <c r="P4748" s="4" t="s">
        <v>1110</v>
      </c>
      <c r="Q4748" s="4" t="s">
        <v>32</v>
      </c>
      <c r="R4748" s="6"/>
      <c r="S4748" s="7">
        <f t="shared" si="757"/>
        <v>134996</v>
      </c>
      <c r="T4748" s="7">
        <f t="shared" si="756"/>
        <v>44846.52</v>
      </c>
      <c r="U4748" s="7">
        <f t="shared" si="758"/>
        <v>44846.52</v>
      </c>
      <c r="V4748" s="7">
        <f t="shared" si="760"/>
        <v>13453.955999999998</v>
      </c>
      <c r="W4748" s="7">
        <f t="shared" si="761"/>
        <v>2959.8703199999995</v>
      </c>
      <c r="X4748" s="7">
        <f t="shared" si="759"/>
        <v>16413.826319999996</v>
      </c>
      <c r="Y4748" s="7">
        <f>L4748+X4748</f>
        <v>106106.86631999999</v>
      </c>
      <c r="Z4748" s="4">
        <v>2</v>
      </c>
      <c r="AA4748" s="7">
        <f t="shared" si="762"/>
        <v>42442.746527999996</v>
      </c>
      <c r="AB4748" s="4">
        <v>3</v>
      </c>
      <c r="AC4748" s="7">
        <f t="shared" si="763"/>
        <v>24758.268807999993</v>
      </c>
      <c r="AD4748">
        <v>3</v>
      </c>
      <c r="AE4748" s="8">
        <f t="shared" si="764"/>
        <v>31832.059895999995</v>
      </c>
    </row>
    <row r="4749" spans="1:31" x14ac:dyDescent="0.25">
      <c r="A4749" s="4">
        <v>486784</v>
      </c>
      <c r="B4749" s="4" t="s">
        <v>14826</v>
      </c>
      <c r="C4749" s="4">
        <v>92443285</v>
      </c>
      <c r="D4749" s="4">
        <v>30990367</v>
      </c>
      <c r="E4749" s="4" t="s">
        <v>14827</v>
      </c>
      <c r="F4749" s="4" t="s">
        <v>26</v>
      </c>
      <c r="G4749" s="4" t="s">
        <v>14828</v>
      </c>
      <c r="H4749" s="4"/>
      <c r="I4749" s="4"/>
      <c r="J4749" s="4" t="s">
        <v>28</v>
      </c>
      <c r="K4749" s="4" t="s">
        <v>63</v>
      </c>
      <c r="L4749" s="5">
        <v>89720.02</v>
      </c>
      <c r="M4749" s="5">
        <v>118456.27</v>
      </c>
      <c r="N4749" s="4">
        <v>0</v>
      </c>
      <c r="O4749" s="4" t="s">
        <v>30</v>
      </c>
      <c r="P4749" s="4" t="s">
        <v>1110</v>
      </c>
      <c r="Q4749" s="4" t="s">
        <v>32</v>
      </c>
      <c r="R4749" s="6"/>
      <c r="S4749" s="7">
        <f t="shared" si="757"/>
        <v>118456.27</v>
      </c>
      <c r="T4749" s="7">
        <f t="shared" si="756"/>
        <v>44860.01</v>
      </c>
      <c r="U4749" s="7">
        <f t="shared" si="758"/>
        <v>44860.01</v>
      </c>
      <c r="V4749" s="7">
        <f t="shared" si="760"/>
        <v>13458.003000000001</v>
      </c>
      <c r="W4749" s="7">
        <f t="shared" si="761"/>
        <v>2960.7606600000004</v>
      </c>
      <c r="X4749" s="7">
        <f t="shared" si="759"/>
        <v>16418.763660000001</v>
      </c>
      <c r="Y4749" s="7">
        <f>L4749+X4749</f>
        <v>106138.78366</v>
      </c>
      <c r="Z4749" s="4">
        <v>2</v>
      </c>
      <c r="AA4749" s="7">
        <f t="shared" si="762"/>
        <v>42455.513464000003</v>
      </c>
      <c r="AB4749" s="4">
        <v>3</v>
      </c>
      <c r="AC4749" s="7">
        <f t="shared" si="763"/>
        <v>24765.716187333335</v>
      </c>
      <c r="AD4749">
        <v>3</v>
      </c>
      <c r="AE4749" s="8">
        <f t="shared" si="764"/>
        <v>31841.635097999999</v>
      </c>
    </row>
    <row r="4750" spans="1:31" x14ac:dyDescent="0.25">
      <c r="A4750" s="4">
        <v>488368</v>
      </c>
      <c r="B4750" s="4" t="s">
        <v>14829</v>
      </c>
      <c r="C4750" s="4">
        <v>92556141</v>
      </c>
      <c r="D4750" s="4">
        <v>1070639</v>
      </c>
      <c r="E4750" s="4" t="s">
        <v>14830</v>
      </c>
      <c r="F4750" s="4" t="s">
        <v>232</v>
      </c>
      <c r="G4750" s="4" t="s">
        <v>14831</v>
      </c>
      <c r="H4750" s="4"/>
      <c r="I4750" s="4"/>
      <c r="J4750" s="4" t="s">
        <v>155</v>
      </c>
      <c r="K4750" s="4" t="s">
        <v>347</v>
      </c>
      <c r="L4750" s="5">
        <v>89792.45</v>
      </c>
      <c r="M4750" s="5">
        <v>109876.27</v>
      </c>
      <c r="N4750" s="4">
        <v>0</v>
      </c>
      <c r="O4750" s="4" t="s">
        <v>47</v>
      </c>
      <c r="P4750" s="4" t="s">
        <v>1110</v>
      </c>
      <c r="Q4750" s="4" t="s">
        <v>32</v>
      </c>
      <c r="R4750" s="6"/>
      <c r="S4750" s="7">
        <f t="shared" si="757"/>
        <v>109876.27</v>
      </c>
      <c r="T4750" s="7">
        <f t="shared" si="756"/>
        <v>44896.224999999999</v>
      </c>
      <c r="U4750" s="7">
        <f t="shared" si="758"/>
        <v>44896.224999999999</v>
      </c>
      <c r="V4750" s="7">
        <f t="shared" si="760"/>
        <v>13468.867499999998</v>
      </c>
      <c r="W4750" s="7">
        <f t="shared" si="761"/>
        <v>2963.1508499999995</v>
      </c>
      <c r="X4750" s="7">
        <f t="shared" si="759"/>
        <v>16432.018349999998</v>
      </c>
      <c r="Y4750" s="7">
        <f>L4750+X4750</f>
        <v>106224.46835</v>
      </c>
      <c r="Z4750" s="4">
        <v>2</v>
      </c>
      <c r="AA4750" s="7">
        <f t="shared" si="762"/>
        <v>42489.787340000003</v>
      </c>
      <c r="AB4750" s="4">
        <v>3</v>
      </c>
      <c r="AC4750" s="7">
        <f t="shared" si="763"/>
        <v>24785.709281666666</v>
      </c>
      <c r="AD4750">
        <v>3</v>
      </c>
      <c r="AE4750" s="8">
        <f t="shared" si="764"/>
        <v>31867.340505</v>
      </c>
    </row>
    <row r="4751" spans="1:31" x14ac:dyDescent="0.25">
      <c r="A4751" s="4">
        <v>485337</v>
      </c>
      <c r="B4751" s="4" t="s">
        <v>14832</v>
      </c>
      <c r="C4751" s="4">
        <v>32544798</v>
      </c>
      <c r="D4751" s="4">
        <v>23903879</v>
      </c>
      <c r="E4751" s="4" t="s">
        <v>14833</v>
      </c>
      <c r="F4751" s="4" t="s">
        <v>26</v>
      </c>
      <c r="G4751" s="4" t="s">
        <v>14834</v>
      </c>
      <c r="H4751" s="4" t="s">
        <v>14835</v>
      </c>
      <c r="I4751" s="4"/>
      <c r="J4751" s="4" t="s">
        <v>294</v>
      </c>
      <c r="K4751" s="4" t="s">
        <v>12081</v>
      </c>
      <c r="L4751" s="5">
        <v>89843.1</v>
      </c>
      <c r="M4751" s="5">
        <v>166014.97</v>
      </c>
      <c r="N4751" s="4">
        <v>0</v>
      </c>
      <c r="O4751" s="4" t="s">
        <v>30</v>
      </c>
      <c r="P4751" s="4" t="s">
        <v>1110</v>
      </c>
      <c r="Q4751" s="4" t="s">
        <v>32</v>
      </c>
      <c r="R4751" s="6"/>
      <c r="S4751" s="7">
        <f t="shared" si="757"/>
        <v>166014.97</v>
      </c>
      <c r="T4751" s="7">
        <f t="shared" si="756"/>
        <v>44921.55</v>
      </c>
      <c r="U4751" s="7">
        <f t="shared" si="758"/>
        <v>44921.55</v>
      </c>
      <c r="V4751" s="7">
        <f t="shared" si="760"/>
        <v>13476.465</v>
      </c>
      <c r="W4751" s="7">
        <f t="shared" si="761"/>
        <v>2964.8223000000003</v>
      </c>
      <c r="X4751" s="7">
        <f t="shared" si="759"/>
        <v>16441.2873</v>
      </c>
      <c r="Y4751" s="7">
        <f>L4751+X4751</f>
        <v>106284.3873</v>
      </c>
      <c r="Z4751" s="4">
        <v>2</v>
      </c>
      <c r="AA4751" s="7">
        <f t="shared" si="762"/>
        <v>42513.754920000007</v>
      </c>
      <c r="AB4751" s="4">
        <v>3</v>
      </c>
      <c r="AC4751" s="7">
        <f t="shared" si="763"/>
        <v>24799.690369999997</v>
      </c>
      <c r="AD4751">
        <v>3</v>
      </c>
      <c r="AE4751" s="8">
        <f t="shared" si="764"/>
        <v>31885.316190000001</v>
      </c>
    </row>
    <row r="4752" spans="1:31" x14ac:dyDescent="0.25">
      <c r="A4752" s="4">
        <v>484184</v>
      </c>
      <c r="B4752" s="4" t="s">
        <v>14836</v>
      </c>
      <c r="C4752" s="4">
        <v>29571250</v>
      </c>
      <c r="D4752" s="4">
        <v>23512906</v>
      </c>
      <c r="E4752" s="4" t="s">
        <v>14837</v>
      </c>
      <c r="F4752" s="4" t="s">
        <v>26</v>
      </c>
      <c r="G4752" s="4"/>
      <c r="H4752" s="4"/>
      <c r="I4752" s="4"/>
      <c r="J4752" s="4" t="s">
        <v>107</v>
      </c>
      <c r="K4752" s="4" t="s">
        <v>2157</v>
      </c>
      <c r="L4752" s="5">
        <v>90010.13</v>
      </c>
      <c r="M4752" s="5">
        <v>154043.31</v>
      </c>
      <c r="N4752" s="4">
        <v>0</v>
      </c>
      <c r="O4752" s="4" t="s">
        <v>30</v>
      </c>
      <c r="P4752" s="4" t="s">
        <v>1110</v>
      </c>
      <c r="Q4752" s="4" t="s">
        <v>32</v>
      </c>
      <c r="R4752" s="6"/>
      <c r="S4752" s="7">
        <f t="shared" si="757"/>
        <v>154043.31</v>
      </c>
      <c r="T4752" s="7">
        <f t="shared" si="756"/>
        <v>45005.065000000002</v>
      </c>
      <c r="U4752" s="7">
        <f t="shared" si="758"/>
        <v>45005.065000000002</v>
      </c>
      <c r="V4752" s="7">
        <f t="shared" si="760"/>
        <v>13501.5195</v>
      </c>
      <c r="W4752" s="7">
        <f t="shared" si="761"/>
        <v>2970.3342900000002</v>
      </c>
      <c r="X4752" s="7">
        <f t="shared" si="759"/>
        <v>16471.853790000001</v>
      </c>
      <c r="Y4752" s="7">
        <f>L4752+X4752</f>
        <v>106481.98379</v>
      </c>
      <c r="Z4752" s="4">
        <v>2</v>
      </c>
      <c r="AA4752" s="7">
        <f t="shared" si="762"/>
        <v>42592.793516000005</v>
      </c>
      <c r="AB4752" s="4">
        <v>3</v>
      </c>
      <c r="AC4752" s="7">
        <f t="shared" si="763"/>
        <v>24845.796217666662</v>
      </c>
      <c r="AD4752">
        <v>3</v>
      </c>
      <c r="AE4752" s="8">
        <f t="shared" si="764"/>
        <v>31944.595137</v>
      </c>
    </row>
    <row r="4753" spans="1:31" x14ac:dyDescent="0.25">
      <c r="A4753" s="4">
        <v>489369</v>
      </c>
      <c r="B4753" s="4" t="s">
        <v>14838</v>
      </c>
      <c r="C4753" s="4">
        <v>34424354</v>
      </c>
      <c r="D4753" s="4">
        <v>2676262</v>
      </c>
      <c r="E4753" s="4" t="s">
        <v>14839</v>
      </c>
      <c r="F4753" s="4" t="s">
        <v>26</v>
      </c>
      <c r="G4753" s="4" t="s">
        <v>14840</v>
      </c>
      <c r="H4753" s="4" t="s">
        <v>14841</v>
      </c>
      <c r="I4753" s="4"/>
      <c r="J4753" s="4" t="s">
        <v>45</v>
      </c>
      <c r="K4753" s="4" t="s">
        <v>29</v>
      </c>
      <c r="L4753" s="5">
        <v>90223.57</v>
      </c>
      <c r="M4753" s="5">
        <v>115501.08</v>
      </c>
      <c r="N4753" s="4">
        <v>0</v>
      </c>
      <c r="O4753" s="4" t="s">
        <v>30</v>
      </c>
      <c r="P4753" s="4" t="s">
        <v>1110</v>
      </c>
      <c r="Q4753" s="4" t="s">
        <v>32</v>
      </c>
      <c r="R4753" s="6"/>
      <c r="S4753" s="7">
        <f t="shared" si="757"/>
        <v>115501.08</v>
      </c>
      <c r="T4753" s="7">
        <f t="shared" si="756"/>
        <v>45111.785000000003</v>
      </c>
      <c r="U4753" s="7">
        <f t="shared" si="758"/>
        <v>45111.785000000003</v>
      </c>
      <c r="V4753" s="7">
        <f t="shared" si="760"/>
        <v>13533.5355</v>
      </c>
      <c r="W4753" s="7">
        <f t="shared" si="761"/>
        <v>2977.37781</v>
      </c>
      <c r="X4753" s="7">
        <f t="shared" si="759"/>
        <v>16510.91331</v>
      </c>
      <c r="Y4753" s="7">
        <f>L4753+X4753</f>
        <v>106734.48331000001</v>
      </c>
      <c r="Z4753" s="4">
        <v>2</v>
      </c>
      <c r="AA4753" s="7">
        <f t="shared" si="762"/>
        <v>42693.793324000006</v>
      </c>
      <c r="AB4753" s="4">
        <v>3</v>
      </c>
      <c r="AC4753" s="7">
        <f t="shared" si="763"/>
        <v>24904.712772333336</v>
      </c>
      <c r="AD4753">
        <v>3</v>
      </c>
      <c r="AE4753" s="8">
        <f t="shared" si="764"/>
        <v>32020.344993000006</v>
      </c>
    </row>
    <row r="4754" spans="1:31" x14ac:dyDescent="0.25">
      <c r="A4754" s="4">
        <v>488473</v>
      </c>
      <c r="B4754" s="4" t="s">
        <v>14842</v>
      </c>
      <c r="C4754" s="4">
        <v>96048965</v>
      </c>
      <c r="D4754" s="4">
        <v>28350543</v>
      </c>
      <c r="E4754" s="4" t="s">
        <v>14843</v>
      </c>
      <c r="F4754" s="4" t="s">
        <v>232</v>
      </c>
      <c r="G4754" s="4" t="s">
        <v>14844</v>
      </c>
      <c r="H4754" s="4"/>
      <c r="I4754" s="4"/>
      <c r="J4754" s="4" t="s">
        <v>155</v>
      </c>
      <c r="K4754" s="4" t="s">
        <v>347</v>
      </c>
      <c r="L4754" s="5">
        <v>90354.55</v>
      </c>
      <c r="M4754" s="5">
        <v>112099.09</v>
      </c>
      <c r="N4754" s="4">
        <v>0</v>
      </c>
      <c r="O4754" s="4" t="s">
        <v>47</v>
      </c>
      <c r="P4754" s="4" t="s">
        <v>1110</v>
      </c>
      <c r="Q4754" s="4" t="s">
        <v>32</v>
      </c>
      <c r="R4754" s="6"/>
      <c r="S4754" s="7">
        <f t="shared" si="757"/>
        <v>112099.09</v>
      </c>
      <c r="T4754" s="7">
        <f t="shared" si="756"/>
        <v>45177.275000000001</v>
      </c>
      <c r="U4754" s="7">
        <f t="shared" si="758"/>
        <v>45177.275000000001</v>
      </c>
      <c r="V4754" s="7">
        <f t="shared" si="760"/>
        <v>13553.182500000001</v>
      </c>
      <c r="W4754" s="7">
        <f t="shared" si="761"/>
        <v>2981.7001500000001</v>
      </c>
      <c r="X4754" s="7">
        <f t="shared" si="759"/>
        <v>16534.88265</v>
      </c>
      <c r="Y4754" s="7">
        <f>L4754+X4754</f>
        <v>106889.43265</v>
      </c>
      <c r="Z4754" s="4">
        <v>2</v>
      </c>
      <c r="AA4754" s="7">
        <f t="shared" si="762"/>
        <v>42755.773060000007</v>
      </c>
      <c r="AB4754" s="4">
        <v>3</v>
      </c>
      <c r="AC4754" s="7">
        <f t="shared" si="763"/>
        <v>24940.86761833333</v>
      </c>
      <c r="AD4754">
        <v>3</v>
      </c>
      <c r="AE4754" s="8">
        <f t="shared" si="764"/>
        <v>32066.829795000001</v>
      </c>
    </row>
    <row r="4755" spans="1:31" x14ac:dyDescent="0.25">
      <c r="A4755" s="4">
        <v>488068</v>
      </c>
      <c r="B4755" s="4" t="s">
        <v>14845</v>
      </c>
      <c r="C4755" s="4">
        <v>40545893</v>
      </c>
      <c r="D4755" s="4">
        <v>22707012</v>
      </c>
      <c r="E4755" s="4" t="s">
        <v>14846</v>
      </c>
      <c r="F4755" s="4" t="s">
        <v>232</v>
      </c>
      <c r="G4755" s="4" t="s">
        <v>2928</v>
      </c>
      <c r="H4755" s="4"/>
      <c r="I4755" s="4"/>
      <c r="J4755" s="4" t="s">
        <v>155</v>
      </c>
      <c r="K4755" s="4" t="s">
        <v>14847</v>
      </c>
      <c r="L4755" s="5">
        <v>90355.35</v>
      </c>
      <c r="M4755" s="5">
        <v>132975.5</v>
      </c>
      <c r="N4755" s="4">
        <v>0</v>
      </c>
      <c r="O4755" s="4" t="s">
        <v>47</v>
      </c>
      <c r="P4755" s="4" t="s">
        <v>1110</v>
      </c>
      <c r="Q4755" s="4" t="s">
        <v>32</v>
      </c>
      <c r="R4755" s="6"/>
      <c r="S4755" s="7">
        <f t="shared" si="757"/>
        <v>132975.5</v>
      </c>
      <c r="T4755" s="7">
        <f t="shared" si="756"/>
        <v>45177.675000000003</v>
      </c>
      <c r="U4755" s="7">
        <f t="shared" si="758"/>
        <v>45177.675000000003</v>
      </c>
      <c r="V4755" s="7">
        <f t="shared" si="760"/>
        <v>13553.3025</v>
      </c>
      <c r="W4755" s="7">
        <f t="shared" si="761"/>
        <v>2981.7265499999999</v>
      </c>
      <c r="X4755" s="7">
        <f t="shared" si="759"/>
        <v>16535.029050000001</v>
      </c>
      <c r="Y4755" s="7">
        <f>L4755+X4755</f>
        <v>106890.37905</v>
      </c>
      <c r="Z4755" s="4">
        <v>2</v>
      </c>
      <c r="AA4755" s="7">
        <f t="shared" si="762"/>
        <v>42756.151620000004</v>
      </c>
      <c r="AB4755" s="4">
        <v>3</v>
      </c>
      <c r="AC4755" s="7">
        <f t="shared" si="763"/>
        <v>24941.088445000001</v>
      </c>
      <c r="AD4755">
        <v>3</v>
      </c>
      <c r="AE4755" s="8">
        <f t="shared" si="764"/>
        <v>32067.113715</v>
      </c>
    </row>
    <row r="4756" spans="1:31" x14ac:dyDescent="0.25">
      <c r="A4756" s="4">
        <v>491875</v>
      </c>
      <c r="B4756" s="4" t="s">
        <v>14848</v>
      </c>
      <c r="C4756" s="4">
        <v>92447541</v>
      </c>
      <c r="D4756" s="4">
        <v>8578335</v>
      </c>
      <c r="E4756" s="4" t="s">
        <v>14849</v>
      </c>
      <c r="F4756" s="4" t="s">
        <v>232</v>
      </c>
      <c r="G4756" s="4" t="s">
        <v>14850</v>
      </c>
      <c r="H4756" s="4"/>
      <c r="I4756" s="4"/>
      <c r="J4756" s="4" t="s">
        <v>40</v>
      </c>
      <c r="K4756" s="4" t="s">
        <v>7205</v>
      </c>
      <c r="L4756" s="5">
        <v>90417.46</v>
      </c>
      <c r="M4756" s="5">
        <v>103769.62</v>
      </c>
      <c r="N4756" s="4">
        <v>0</v>
      </c>
      <c r="O4756" s="4" t="s">
        <v>30</v>
      </c>
      <c r="P4756" s="4" t="s">
        <v>1110</v>
      </c>
      <c r="Q4756" s="4" t="s">
        <v>32</v>
      </c>
      <c r="R4756" s="6"/>
      <c r="S4756" s="7">
        <f t="shared" si="757"/>
        <v>103769.62</v>
      </c>
      <c r="T4756" s="7">
        <f t="shared" si="756"/>
        <v>45208.73</v>
      </c>
      <c r="U4756" s="7">
        <f t="shared" si="758"/>
        <v>45208.73</v>
      </c>
      <c r="V4756" s="7">
        <f t="shared" si="760"/>
        <v>13562.619000000001</v>
      </c>
      <c r="W4756" s="7">
        <f t="shared" si="761"/>
        <v>2983.7761800000003</v>
      </c>
      <c r="X4756" s="7">
        <f t="shared" si="759"/>
        <v>16546.39518</v>
      </c>
      <c r="Y4756" s="7">
        <f>L4756+X4756</f>
        <v>106963.85518000001</v>
      </c>
      <c r="Z4756" s="4">
        <v>2</v>
      </c>
      <c r="AA4756" s="7">
        <f t="shared" si="762"/>
        <v>42785.542072000011</v>
      </c>
      <c r="AB4756" s="4">
        <v>3</v>
      </c>
      <c r="AC4756" s="7">
        <f t="shared" si="763"/>
        <v>24958.232875333331</v>
      </c>
      <c r="AD4756">
        <v>3</v>
      </c>
      <c r="AE4756" s="8">
        <f t="shared" si="764"/>
        <v>32089.156554000005</v>
      </c>
    </row>
    <row r="4757" spans="1:31" x14ac:dyDescent="0.25">
      <c r="A4757" s="4">
        <v>491535</v>
      </c>
      <c r="B4757" s="4" t="s">
        <v>14851</v>
      </c>
      <c r="C4757" s="4">
        <v>28389617</v>
      </c>
      <c r="D4757" s="4">
        <v>24316160</v>
      </c>
      <c r="E4757" s="4" t="s">
        <v>14852</v>
      </c>
      <c r="F4757" s="4" t="s">
        <v>232</v>
      </c>
      <c r="G4757" s="4" t="s">
        <v>14853</v>
      </c>
      <c r="H4757" s="4" t="s">
        <v>14854</v>
      </c>
      <c r="I4757" s="4"/>
      <c r="J4757" s="4" t="s">
        <v>40</v>
      </c>
      <c r="K4757" s="4" t="s">
        <v>7792</v>
      </c>
      <c r="L4757" s="5">
        <v>90651.47</v>
      </c>
      <c r="M4757" s="5">
        <v>120312.11</v>
      </c>
      <c r="N4757" s="4">
        <v>0</v>
      </c>
      <c r="O4757" s="4" t="s">
        <v>30</v>
      </c>
      <c r="P4757" s="4" t="s">
        <v>1110</v>
      </c>
      <c r="Q4757" s="4" t="s">
        <v>32</v>
      </c>
      <c r="R4757" s="6"/>
      <c r="S4757" s="7">
        <f t="shared" si="757"/>
        <v>120312.11</v>
      </c>
      <c r="T4757" s="7">
        <f t="shared" si="756"/>
        <v>45325.735000000001</v>
      </c>
      <c r="U4757" s="7">
        <f t="shared" si="758"/>
        <v>45325.735000000001</v>
      </c>
      <c r="V4757" s="7">
        <f t="shared" si="760"/>
        <v>13597.720499999999</v>
      </c>
      <c r="W4757" s="7">
        <f t="shared" si="761"/>
        <v>2991.4985099999999</v>
      </c>
      <c r="X4757" s="7">
        <f t="shared" si="759"/>
        <v>16589.219010000001</v>
      </c>
      <c r="Y4757" s="7">
        <f>L4757+X4757</f>
        <v>107240.68901</v>
      </c>
      <c r="Z4757" s="4">
        <v>2</v>
      </c>
      <c r="AA4757" s="7">
        <f t="shared" si="762"/>
        <v>42896.275604000002</v>
      </c>
      <c r="AB4757" s="4">
        <v>3</v>
      </c>
      <c r="AC4757" s="7">
        <f t="shared" si="763"/>
        <v>25022.827435666666</v>
      </c>
      <c r="AD4757">
        <v>3</v>
      </c>
      <c r="AE4757" s="8">
        <f t="shared" si="764"/>
        <v>32172.206703000003</v>
      </c>
    </row>
    <row r="4758" spans="1:31" x14ac:dyDescent="0.25">
      <c r="A4758" s="4">
        <v>491939</v>
      </c>
      <c r="B4758" s="4" t="s">
        <v>14855</v>
      </c>
      <c r="C4758" s="4">
        <v>20477825</v>
      </c>
      <c r="D4758" s="4">
        <v>24575522</v>
      </c>
      <c r="E4758" s="4" t="s">
        <v>14856</v>
      </c>
      <c r="F4758" s="4" t="s">
        <v>232</v>
      </c>
      <c r="G4758" s="4"/>
      <c r="H4758" s="4" t="s">
        <v>14857</v>
      </c>
      <c r="I4758" s="4"/>
      <c r="J4758" s="4" t="s">
        <v>1108</v>
      </c>
      <c r="K4758" s="4" t="s">
        <v>1554</v>
      </c>
      <c r="L4758" s="5">
        <v>90939.55</v>
      </c>
      <c r="M4758" s="5">
        <v>110328.51</v>
      </c>
      <c r="N4758" s="4">
        <v>0</v>
      </c>
      <c r="O4758" s="4" t="s">
        <v>30</v>
      </c>
      <c r="P4758" s="4" t="s">
        <v>1110</v>
      </c>
      <c r="Q4758" s="4" t="s">
        <v>32</v>
      </c>
      <c r="R4758" s="6"/>
      <c r="S4758" s="7">
        <f t="shared" si="757"/>
        <v>110328.51</v>
      </c>
      <c r="T4758" s="7">
        <f t="shared" si="756"/>
        <v>45469.775000000001</v>
      </c>
      <c r="U4758" s="7">
        <f t="shared" si="758"/>
        <v>45469.775000000001</v>
      </c>
      <c r="V4758" s="7">
        <f t="shared" si="760"/>
        <v>13640.932500000001</v>
      </c>
      <c r="W4758" s="7">
        <f t="shared" si="761"/>
        <v>3001.0051500000004</v>
      </c>
      <c r="X4758" s="7">
        <f t="shared" si="759"/>
        <v>16641.93765</v>
      </c>
      <c r="Y4758" s="7">
        <f>L4758+X4758</f>
        <v>107581.48765</v>
      </c>
      <c r="Z4758" s="4">
        <v>2</v>
      </c>
      <c r="AA4758" s="7">
        <f t="shared" si="762"/>
        <v>43032.59506</v>
      </c>
      <c r="AB4758" s="4">
        <v>3</v>
      </c>
      <c r="AC4758" s="7">
        <f t="shared" si="763"/>
        <v>25102.347118333331</v>
      </c>
      <c r="AD4758">
        <v>3</v>
      </c>
      <c r="AE4758" s="8">
        <f t="shared" si="764"/>
        <v>32274.446295000002</v>
      </c>
    </row>
    <row r="4759" spans="1:31" x14ac:dyDescent="0.25">
      <c r="A4759" s="4">
        <v>490500</v>
      </c>
      <c r="B4759" s="4" t="s">
        <v>14858</v>
      </c>
      <c r="C4759" s="4">
        <v>31654187</v>
      </c>
      <c r="D4759" s="4">
        <v>27217108</v>
      </c>
      <c r="E4759" s="4" t="s">
        <v>14859</v>
      </c>
      <c r="F4759" s="4" t="s">
        <v>232</v>
      </c>
      <c r="G4759" s="4" t="s">
        <v>14860</v>
      </c>
      <c r="H4759" s="4"/>
      <c r="I4759" s="4"/>
      <c r="J4759" s="4" t="s">
        <v>429</v>
      </c>
      <c r="K4759" s="4" t="s">
        <v>524</v>
      </c>
      <c r="L4759" s="5">
        <v>91076.81</v>
      </c>
      <c r="M4759" s="5">
        <v>108998.53</v>
      </c>
      <c r="N4759" s="4">
        <v>0</v>
      </c>
      <c r="O4759" s="4" t="s">
        <v>30</v>
      </c>
      <c r="P4759" s="4" t="s">
        <v>1110</v>
      </c>
      <c r="Q4759" s="4" t="s">
        <v>32</v>
      </c>
      <c r="R4759" s="6"/>
      <c r="S4759" s="7">
        <f t="shared" si="757"/>
        <v>108998.53</v>
      </c>
      <c r="T4759" s="7">
        <f t="shared" si="756"/>
        <v>45538.404999999999</v>
      </c>
      <c r="U4759" s="7">
        <f t="shared" si="758"/>
        <v>45538.404999999999</v>
      </c>
      <c r="V4759" s="7">
        <f t="shared" si="760"/>
        <v>13661.521499999999</v>
      </c>
      <c r="W4759" s="7">
        <f t="shared" si="761"/>
        <v>3005.5347299999999</v>
      </c>
      <c r="X4759" s="7">
        <f t="shared" si="759"/>
        <v>16667.056229999998</v>
      </c>
      <c r="Y4759" s="7">
        <f>L4759+X4759</f>
        <v>107743.86623</v>
      </c>
      <c r="Z4759" s="4">
        <v>2</v>
      </c>
      <c r="AA4759" s="7">
        <f t="shared" si="762"/>
        <v>43097.546492000001</v>
      </c>
      <c r="AB4759" s="4">
        <v>3</v>
      </c>
      <c r="AC4759" s="7">
        <f t="shared" si="763"/>
        <v>25140.235453666664</v>
      </c>
      <c r="AD4759">
        <v>3</v>
      </c>
      <c r="AE4759" s="8">
        <f t="shared" si="764"/>
        <v>32323.159868999999</v>
      </c>
    </row>
    <row r="4760" spans="1:31" x14ac:dyDescent="0.25">
      <c r="A4760" s="4">
        <v>487372</v>
      </c>
      <c r="B4760" s="4" t="s">
        <v>14861</v>
      </c>
      <c r="C4760" s="4">
        <v>28354696</v>
      </c>
      <c r="D4760" s="4">
        <v>28130584</v>
      </c>
      <c r="E4760" s="4" t="s">
        <v>14862</v>
      </c>
      <c r="F4760" s="4" t="s">
        <v>232</v>
      </c>
      <c r="G4760" s="4" t="s">
        <v>14863</v>
      </c>
      <c r="H4760" s="4"/>
      <c r="I4760" s="4"/>
      <c r="J4760" s="4" t="s">
        <v>155</v>
      </c>
      <c r="K4760" s="4" t="s">
        <v>347</v>
      </c>
      <c r="L4760" s="5">
        <v>91119.61</v>
      </c>
      <c r="M4760" s="5">
        <v>111914.28</v>
      </c>
      <c r="N4760" s="4">
        <v>0</v>
      </c>
      <c r="O4760" s="4" t="s">
        <v>47</v>
      </c>
      <c r="P4760" s="4" t="s">
        <v>1110</v>
      </c>
      <c r="Q4760" s="4" t="s">
        <v>32</v>
      </c>
      <c r="R4760" s="6"/>
      <c r="S4760" s="7">
        <f t="shared" si="757"/>
        <v>111914.28</v>
      </c>
      <c r="T4760" s="7">
        <f t="shared" si="756"/>
        <v>45559.805</v>
      </c>
      <c r="U4760" s="7">
        <f t="shared" si="758"/>
        <v>45559.805</v>
      </c>
      <c r="V4760" s="7">
        <f t="shared" si="760"/>
        <v>13667.941499999999</v>
      </c>
      <c r="W4760" s="7">
        <f t="shared" si="761"/>
        <v>3006.94713</v>
      </c>
      <c r="X4760" s="7">
        <f t="shared" si="759"/>
        <v>16674.888629999998</v>
      </c>
      <c r="Y4760" s="7">
        <f>L4760+X4760</f>
        <v>107794.49863</v>
      </c>
      <c r="Z4760" s="4">
        <v>2</v>
      </c>
      <c r="AA4760" s="7">
        <f t="shared" si="762"/>
        <v>43117.799452000007</v>
      </c>
      <c r="AB4760" s="4">
        <v>3</v>
      </c>
      <c r="AC4760" s="7">
        <f t="shared" si="763"/>
        <v>25152.049680333334</v>
      </c>
      <c r="AD4760">
        <v>3</v>
      </c>
      <c r="AE4760" s="8">
        <f t="shared" si="764"/>
        <v>32338.349589000001</v>
      </c>
    </row>
    <row r="4761" spans="1:31" x14ac:dyDescent="0.25">
      <c r="A4761" s="4">
        <v>485404</v>
      </c>
      <c r="B4761" s="4" t="s">
        <v>14864</v>
      </c>
      <c r="C4761" s="4">
        <v>95103613</v>
      </c>
      <c r="D4761" s="4">
        <v>29206361</v>
      </c>
      <c r="E4761" s="4" t="s">
        <v>14865</v>
      </c>
      <c r="F4761" s="4" t="s">
        <v>232</v>
      </c>
      <c r="G4761" s="4" t="s">
        <v>14866</v>
      </c>
      <c r="H4761" s="4"/>
      <c r="I4761" s="4"/>
      <c r="J4761" s="4" t="s">
        <v>294</v>
      </c>
      <c r="K4761" s="4" t="s">
        <v>260</v>
      </c>
      <c r="L4761" s="5">
        <v>91166.9</v>
      </c>
      <c r="M4761" s="5">
        <v>118810.65</v>
      </c>
      <c r="N4761" s="4">
        <v>0</v>
      </c>
      <c r="O4761" s="4" t="s">
        <v>30</v>
      </c>
      <c r="P4761" s="4" t="s">
        <v>1110</v>
      </c>
      <c r="Q4761" s="4" t="s">
        <v>32</v>
      </c>
      <c r="R4761" s="6"/>
      <c r="S4761" s="7">
        <f t="shared" si="757"/>
        <v>118810.65</v>
      </c>
      <c r="T4761" s="7">
        <f t="shared" si="756"/>
        <v>45583.45</v>
      </c>
      <c r="U4761" s="7">
        <f t="shared" si="758"/>
        <v>45583.45</v>
      </c>
      <c r="V4761" s="7">
        <f t="shared" si="760"/>
        <v>13675.034999999998</v>
      </c>
      <c r="W4761" s="7">
        <f t="shared" si="761"/>
        <v>3008.5076999999997</v>
      </c>
      <c r="X4761" s="7">
        <f t="shared" si="759"/>
        <v>16683.542699999998</v>
      </c>
      <c r="Y4761" s="7">
        <f>L4761+X4761</f>
        <v>107850.44269999999</v>
      </c>
      <c r="Z4761" s="4">
        <v>2</v>
      </c>
      <c r="AA4761" s="7">
        <f t="shared" si="762"/>
        <v>43140.177079999994</v>
      </c>
      <c r="AB4761" s="4">
        <v>3</v>
      </c>
      <c r="AC4761" s="7">
        <f t="shared" si="763"/>
        <v>25165.103296666664</v>
      </c>
      <c r="AD4761">
        <v>3</v>
      </c>
      <c r="AE4761" s="8">
        <f t="shared" si="764"/>
        <v>32355.132809999996</v>
      </c>
    </row>
    <row r="4762" spans="1:31" x14ac:dyDescent="0.25">
      <c r="A4762" s="4">
        <v>490524</v>
      </c>
      <c r="B4762" s="4" t="s">
        <v>14867</v>
      </c>
      <c r="C4762" s="4">
        <v>32091451</v>
      </c>
      <c r="D4762" s="4">
        <v>7507661</v>
      </c>
      <c r="E4762" s="4" t="s">
        <v>14868</v>
      </c>
      <c r="F4762" s="4" t="s">
        <v>232</v>
      </c>
      <c r="G4762" s="4" t="s">
        <v>14869</v>
      </c>
      <c r="H4762" s="4"/>
      <c r="I4762" s="4"/>
      <c r="J4762" s="4" t="s">
        <v>429</v>
      </c>
      <c r="K4762" s="4" t="s">
        <v>524</v>
      </c>
      <c r="L4762" s="5">
        <v>91431.039999999994</v>
      </c>
      <c r="M4762" s="5">
        <v>112013.26</v>
      </c>
      <c r="N4762" s="4">
        <v>0</v>
      </c>
      <c r="O4762" s="4" t="s">
        <v>30</v>
      </c>
      <c r="P4762" s="4" t="s">
        <v>1110</v>
      </c>
      <c r="Q4762" s="4" t="s">
        <v>32</v>
      </c>
      <c r="R4762" s="6"/>
      <c r="S4762" s="7">
        <f t="shared" si="757"/>
        <v>112013.26</v>
      </c>
      <c r="T4762" s="7">
        <f t="shared" si="756"/>
        <v>45715.519999999997</v>
      </c>
      <c r="U4762" s="7">
        <f t="shared" si="758"/>
        <v>45715.519999999997</v>
      </c>
      <c r="V4762" s="7">
        <f t="shared" si="760"/>
        <v>13714.655999999999</v>
      </c>
      <c r="W4762" s="7">
        <f t="shared" si="761"/>
        <v>3017.2243199999998</v>
      </c>
      <c r="X4762" s="7">
        <f t="shared" si="759"/>
        <v>16731.88032</v>
      </c>
      <c r="Y4762" s="7">
        <f>L4762+X4762</f>
        <v>108162.92031999999</v>
      </c>
      <c r="Z4762" s="4">
        <v>2</v>
      </c>
      <c r="AA4762" s="7">
        <f t="shared" si="762"/>
        <v>43265.168127999998</v>
      </c>
      <c r="AB4762" s="4">
        <v>3</v>
      </c>
      <c r="AC4762" s="7">
        <f t="shared" si="763"/>
        <v>25238.014741333329</v>
      </c>
      <c r="AD4762">
        <v>3</v>
      </c>
      <c r="AE4762" s="8">
        <f t="shared" si="764"/>
        <v>32448.876095999996</v>
      </c>
    </row>
    <row r="4763" spans="1:31" x14ac:dyDescent="0.25">
      <c r="A4763" s="4">
        <v>490885</v>
      </c>
      <c r="B4763" s="4" t="s">
        <v>14870</v>
      </c>
      <c r="C4763" s="4">
        <v>39368727</v>
      </c>
      <c r="D4763" s="4">
        <v>29546608</v>
      </c>
      <c r="E4763" s="4" t="s">
        <v>14871</v>
      </c>
      <c r="F4763" s="4" t="s">
        <v>26</v>
      </c>
      <c r="G4763" s="4" t="s">
        <v>14872</v>
      </c>
      <c r="H4763" s="4" t="s">
        <v>14873</v>
      </c>
      <c r="I4763" s="4"/>
      <c r="J4763" s="4" t="s">
        <v>429</v>
      </c>
      <c r="K4763" s="4" t="s">
        <v>2172</v>
      </c>
      <c r="L4763" s="5">
        <v>91503.1</v>
      </c>
      <c r="M4763" s="5">
        <v>198563.36</v>
      </c>
      <c r="N4763" s="4">
        <v>0</v>
      </c>
      <c r="O4763" s="4" t="s">
        <v>30</v>
      </c>
      <c r="P4763" s="4" t="s">
        <v>1110</v>
      </c>
      <c r="Q4763" s="4" t="s">
        <v>32</v>
      </c>
      <c r="R4763" s="6"/>
      <c r="S4763" s="7">
        <f t="shared" si="757"/>
        <v>198563.36</v>
      </c>
      <c r="T4763" s="7">
        <f t="shared" si="756"/>
        <v>45751.55</v>
      </c>
      <c r="U4763" s="7">
        <f t="shared" si="758"/>
        <v>45751.55</v>
      </c>
      <c r="V4763" s="7">
        <f t="shared" si="760"/>
        <v>13725.465</v>
      </c>
      <c r="W4763" s="7">
        <f t="shared" si="761"/>
        <v>3019.6023</v>
      </c>
      <c r="X4763" s="7">
        <f t="shared" si="759"/>
        <v>16745.067299999999</v>
      </c>
      <c r="Y4763" s="7">
        <f>L4763+X4763</f>
        <v>108248.1673</v>
      </c>
      <c r="Z4763" s="4">
        <v>2</v>
      </c>
      <c r="AA4763" s="7">
        <f t="shared" si="762"/>
        <v>43299.266920000002</v>
      </c>
      <c r="AB4763" s="4">
        <v>3</v>
      </c>
      <c r="AC4763" s="7">
        <f t="shared" si="763"/>
        <v>25257.905703333334</v>
      </c>
      <c r="AD4763">
        <v>3</v>
      </c>
      <c r="AE4763" s="8">
        <f t="shared" si="764"/>
        <v>32474.450190000003</v>
      </c>
    </row>
    <row r="4764" spans="1:31" x14ac:dyDescent="0.25">
      <c r="A4764" s="4">
        <v>489674</v>
      </c>
      <c r="B4764" s="4" t="s">
        <v>14874</v>
      </c>
      <c r="C4764" s="4">
        <v>40947799</v>
      </c>
      <c r="D4764" s="4">
        <v>24229155</v>
      </c>
      <c r="E4764" s="4" t="s">
        <v>14875</v>
      </c>
      <c r="F4764" s="4" t="s">
        <v>26</v>
      </c>
      <c r="G4764" s="4" t="s">
        <v>14876</v>
      </c>
      <c r="H4764" s="4"/>
      <c r="I4764" s="4"/>
      <c r="J4764" s="4" t="s">
        <v>45</v>
      </c>
      <c r="K4764" s="4" t="s">
        <v>46</v>
      </c>
      <c r="L4764" s="5">
        <v>91555.42</v>
      </c>
      <c r="M4764" s="5">
        <v>115509.39</v>
      </c>
      <c r="N4764" s="4">
        <v>0</v>
      </c>
      <c r="O4764" s="4" t="s">
        <v>47</v>
      </c>
      <c r="P4764" s="4" t="s">
        <v>1110</v>
      </c>
      <c r="Q4764" s="4" t="s">
        <v>32</v>
      </c>
      <c r="R4764" s="6"/>
      <c r="S4764" s="7">
        <f t="shared" si="757"/>
        <v>115509.39</v>
      </c>
      <c r="T4764" s="7">
        <f t="shared" si="756"/>
        <v>45777.71</v>
      </c>
      <c r="U4764" s="7">
        <f t="shared" si="758"/>
        <v>45777.71</v>
      </c>
      <c r="V4764" s="7">
        <f t="shared" si="760"/>
        <v>13733.313</v>
      </c>
      <c r="W4764" s="7">
        <f t="shared" si="761"/>
        <v>3021.3288600000001</v>
      </c>
      <c r="X4764" s="7">
        <f t="shared" si="759"/>
        <v>16754.64186</v>
      </c>
      <c r="Y4764" s="7">
        <f>L4764+X4764</f>
        <v>108310.06186</v>
      </c>
      <c r="Z4764" s="4">
        <v>2</v>
      </c>
      <c r="AA4764" s="7">
        <f t="shared" si="762"/>
        <v>43324.024744000002</v>
      </c>
      <c r="AB4764" s="4">
        <v>3</v>
      </c>
      <c r="AC4764" s="7">
        <f t="shared" si="763"/>
        <v>25272.347767333329</v>
      </c>
      <c r="AD4764">
        <v>3</v>
      </c>
      <c r="AE4764" s="8">
        <f t="shared" si="764"/>
        <v>32493.018558</v>
      </c>
    </row>
    <row r="4765" spans="1:31" x14ac:dyDescent="0.25">
      <c r="A4765" s="4">
        <v>487095</v>
      </c>
      <c r="B4765" s="4" t="s">
        <v>14877</v>
      </c>
      <c r="C4765" s="4">
        <v>18637896</v>
      </c>
      <c r="D4765" s="4">
        <v>28806565</v>
      </c>
      <c r="E4765" s="4" t="s">
        <v>14878</v>
      </c>
      <c r="F4765" s="4" t="s">
        <v>232</v>
      </c>
      <c r="G4765" s="4" t="s">
        <v>14879</v>
      </c>
      <c r="H4765" s="4"/>
      <c r="I4765" s="4"/>
      <c r="J4765" s="4" t="s">
        <v>155</v>
      </c>
      <c r="K4765" s="4" t="s">
        <v>347</v>
      </c>
      <c r="L4765" s="5">
        <v>91572.87</v>
      </c>
      <c r="M4765" s="5">
        <v>113861.16</v>
      </c>
      <c r="N4765" s="4">
        <v>0</v>
      </c>
      <c r="O4765" s="4" t="s">
        <v>47</v>
      </c>
      <c r="P4765" s="4" t="s">
        <v>1110</v>
      </c>
      <c r="Q4765" s="4" t="s">
        <v>32</v>
      </c>
      <c r="R4765" s="6"/>
      <c r="S4765" s="7">
        <f t="shared" si="757"/>
        <v>113861.16</v>
      </c>
      <c r="T4765" s="7">
        <f t="shared" si="756"/>
        <v>45786.434999999998</v>
      </c>
      <c r="U4765" s="7">
        <f t="shared" si="758"/>
        <v>45786.434999999998</v>
      </c>
      <c r="V4765" s="7">
        <f t="shared" si="760"/>
        <v>13735.930499999999</v>
      </c>
      <c r="W4765" s="7">
        <f t="shared" si="761"/>
        <v>3021.9047099999998</v>
      </c>
      <c r="X4765" s="7">
        <f t="shared" si="759"/>
        <v>16757.835209999997</v>
      </c>
      <c r="Y4765" s="7">
        <f>L4765+X4765</f>
        <v>108330.70520999999</v>
      </c>
      <c r="Z4765" s="4">
        <v>2</v>
      </c>
      <c r="AA4765" s="7">
        <f t="shared" si="762"/>
        <v>43332.282083999999</v>
      </c>
      <c r="AB4765" s="4">
        <v>3</v>
      </c>
      <c r="AC4765" s="7">
        <f t="shared" si="763"/>
        <v>25277.164548999994</v>
      </c>
      <c r="AD4765">
        <v>3</v>
      </c>
      <c r="AE4765" s="8">
        <f t="shared" si="764"/>
        <v>32499.211562999993</v>
      </c>
    </row>
    <row r="4766" spans="1:31" x14ac:dyDescent="0.25">
      <c r="A4766" s="4">
        <v>490775</v>
      </c>
      <c r="B4766" s="4" t="s">
        <v>14880</v>
      </c>
      <c r="C4766" s="4">
        <v>36943771</v>
      </c>
      <c r="D4766" s="4">
        <v>26865319</v>
      </c>
      <c r="E4766" s="4" t="s">
        <v>14881</v>
      </c>
      <c r="F4766" s="4" t="s">
        <v>232</v>
      </c>
      <c r="G4766" s="4" t="s">
        <v>14882</v>
      </c>
      <c r="H4766" s="4"/>
      <c r="I4766" s="4"/>
      <c r="J4766" s="4" t="s">
        <v>429</v>
      </c>
      <c r="K4766" s="4" t="s">
        <v>524</v>
      </c>
      <c r="L4766" s="5">
        <v>91636.81</v>
      </c>
      <c r="M4766" s="5">
        <v>110677.62</v>
      </c>
      <c r="N4766" s="4">
        <v>0</v>
      </c>
      <c r="O4766" s="4" t="s">
        <v>30</v>
      </c>
      <c r="P4766" s="4" t="s">
        <v>1110</v>
      </c>
      <c r="Q4766" s="4" t="s">
        <v>32</v>
      </c>
      <c r="R4766" s="6"/>
      <c r="S4766" s="7">
        <f t="shared" si="757"/>
        <v>110677.62</v>
      </c>
      <c r="T4766" s="7">
        <f t="shared" si="756"/>
        <v>45818.404999999999</v>
      </c>
      <c r="U4766" s="7">
        <f t="shared" si="758"/>
        <v>45818.404999999999</v>
      </c>
      <c r="V4766" s="7">
        <f t="shared" si="760"/>
        <v>13745.521499999999</v>
      </c>
      <c r="W4766" s="7">
        <f t="shared" si="761"/>
        <v>3024.0147299999999</v>
      </c>
      <c r="X4766" s="7">
        <f t="shared" si="759"/>
        <v>16769.536229999998</v>
      </c>
      <c r="Y4766" s="7">
        <f>L4766+X4766</f>
        <v>108406.34623</v>
      </c>
      <c r="Z4766" s="4">
        <v>2</v>
      </c>
      <c r="AA4766" s="7">
        <f t="shared" si="762"/>
        <v>43362.538492</v>
      </c>
      <c r="AB4766" s="4">
        <v>3</v>
      </c>
      <c r="AC4766" s="7">
        <f t="shared" si="763"/>
        <v>25294.814120333333</v>
      </c>
      <c r="AD4766">
        <v>3</v>
      </c>
      <c r="AE4766" s="8">
        <f t="shared" si="764"/>
        <v>32521.903869000002</v>
      </c>
    </row>
    <row r="4767" spans="1:31" x14ac:dyDescent="0.25">
      <c r="A4767" s="4">
        <v>485246</v>
      </c>
      <c r="B4767" s="4" t="s">
        <v>14883</v>
      </c>
      <c r="C4767" s="4">
        <v>18016093</v>
      </c>
      <c r="D4767" s="4">
        <v>24434622</v>
      </c>
      <c r="E4767" s="4" t="s">
        <v>14884</v>
      </c>
      <c r="F4767" s="4" t="s">
        <v>26</v>
      </c>
      <c r="G4767" s="4" t="s">
        <v>9232</v>
      </c>
      <c r="H4767" s="4"/>
      <c r="I4767" s="4"/>
      <c r="J4767" s="4" t="s">
        <v>294</v>
      </c>
      <c r="K4767" s="4" t="s">
        <v>14885</v>
      </c>
      <c r="L4767" s="5">
        <v>91757.46</v>
      </c>
      <c r="M4767" s="5">
        <v>175177.05</v>
      </c>
      <c r="N4767" s="4">
        <v>0</v>
      </c>
      <c r="O4767" s="4" t="s">
        <v>30</v>
      </c>
      <c r="P4767" s="4" t="s">
        <v>1110</v>
      </c>
      <c r="Q4767" s="4" t="s">
        <v>32</v>
      </c>
      <c r="R4767" s="6"/>
      <c r="S4767" s="7">
        <f t="shared" si="757"/>
        <v>175177.05</v>
      </c>
      <c r="T4767" s="7">
        <f t="shared" si="756"/>
        <v>45878.73</v>
      </c>
      <c r="U4767" s="7">
        <f t="shared" si="758"/>
        <v>45878.73</v>
      </c>
      <c r="V4767" s="7">
        <f t="shared" si="760"/>
        <v>13763.619000000001</v>
      </c>
      <c r="W4767" s="7">
        <f t="shared" si="761"/>
        <v>3027.9961800000001</v>
      </c>
      <c r="X4767" s="7">
        <f t="shared" si="759"/>
        <v>16791.615180000001</v>
      </c>
      <c r="Y4767" s="7">
        <f>L4767+X4767</f>
        <v>108549.07518000001</v>
      </c>
      <c r="Z4767" s="4">
        <v>2</v>
      </c>
      <c r="AA4767" s="7">
        <f t="shared" si="762"/>
        <v>43419.630072000007</v>
      </c>
      <c r="AB4767" s="4">
        <v>3</v>
      </c>
      <c r="AC4767" s="7">
        <f t="shared" si="763"/>
        <v>25328.117542000004</v>
      </c>
      <c r="AD4767">
        <v>3</v>
      </c>
      <c r="AE4767" s="8">
        <f t="shared" si="764"/>
        <v>32564.722554000007</v>
      </c>
    </row>
    <row r="4768" spans="1:31" x14ac:dyDescent="0.25">
      <c r="A4768" s="4">
        <v>489623</v>
      </c>
      <c r="B4768" s="4" t="s">
        <v>14886</v>
      </c>
      <c r="C4768" s="4">
        <v>39822214</v>
      </c>
      <c r="D4768" s="4">
        <v>29700341</v>
      </c>
      <c r="E4768" s="4" t="s">
        <v>14887</v>
      </c>
      <c r="F4768" s="4" t="s">
        <v>26</v>
      </c>
      <c r="G4768" s="4" t="s">
        <v>14888</v>
      </c>
      <c r="H4768" s="4"/>
      <c r="I4768" s="4"/>
      <c r="J4768" s="4" t="s">
        <v>45</v>
      </c>
      <c r="K4768" s="4" t="s">
        <v>46</v>
      </c>
      <c r="L4768" s="5">
        <v>91840.72</v>
      </c>
      <c r="M4768" s="5">
        <v>117954.32</v>
      </c>
      <c r="N4768" s="4">
        <v>0</v>
      </c>
      <c r="O4768" s="4" t="s">
        <v>30</v>
      </c>
      <c r="P4768" s="4" t="s">
        <v>1110</v>
      </c>
      <c r="Q4768" s="4" t="s">
        <v>32</v>
      </c>
      <c r="R4768" s="6"/>
      <c r="S4768" s="7">
        <f t="shared" si="757"/>
        <v>117954.32</v>
      </c>
      <c r="T4768" s="7">
        <f t="shared" si="756"/>
        <v>45920.36</v>
      </c>
      <c r="U4768" s="7">
        <f t="shared" si="758"/>
        <v>45920.36</v>
      </c>
      <c r="V4768" s="7">
        <f t="shared" si="760"/>
        <v>13776.108</v>
      </c>
      <c r="W4768" s="7">
        <f t="shared" si="761"/>
        <v>3030.7437599999998</v>
      </c>
      <c r="X4768" s="7">
        <f t="shared" si="759"/>
        <v>16806.851760000001</v>
      </c>
      <c r="Y4768" s="7">
        <f>L4768+X4768</f>
        <v>108647.57176000001</v>
      </c>
      <c r="Z4768" s="4">
        <v>2</v>
      </c>
      <c r="AA4768" s="7">
        <f t="shared" si="762"/>
        <v>43459.028704000004</v>
      </c>
      <c r="AB4768" s="4">
        <v>3</v>
      </c>
      <c r="AC4768" s="7">
        <f t="shared" si="763"/>
        <v>25351.100077333333</v>
      </c>
      <c r="AD4768">
        <v>3</v>
      </c>
      <c r="AE4768" s="8">
        <f t="shared" si="764"/>
        <v>32594.271528000001</v>
      </c>
    </row>
    <row r="4769" spans="1:31" x14ac:dyDescent="0.25">
      <c r="A4769" s="4">
        <v>486621</v>
      </c>
      <c r="B4769" s="4" t="s">
        <v>14889</v>
      </c>
      <c r="C4769" s="4">
        <v>42588480</v>
      </c>
      <c r="D4769" s="4">
        <v>24599749</v>
      </c>
      <c r="E4769" s="4" t="s">
        <v>14890</v>
      </c>
      <c r="F4769" s="4" t="s">
        <v>26</v>
      </c>
      <c r="G4769" s="4" t="s">
        <v>14891</v>
      </c>
      <c r="H4769" s="4" t="s">
        <v>14892</v>
      </c>
      <c r="I4769" s="4"/>
      <c r="J4769" s="4" t="s">
        <v>28</v>
      </c>
      <c r="K4769" s="4" t="s">
        <v>29</v>
      </c>
      <c r="L4769" s="5">
        <v>92066.240000000005</v>
      </c>
      <c r="M4769" s="5">
        <v>118373.23</v>
      </c>
      <c r="N4769" s="4">
        <v>0</v>
      </c>
      <c r="O4769" s="4" t="s">
        <v>30</v>
      </c>
      <c r="P4769" s="4" t="s">
        <v>1110</v>
      </c>
      <c r="Q4769" s="4" t="s">
        <v>32</v>
      </c>
      <c r="R4769" s="6"/>
      <c r="S4769" s="7">
        <f t="shared" si="757"/>
        <v>118373.23</v>
      </c>
      <c r="T4769" s="7">
        <f t="shared" si="756"/>
        <v>46033.120000000003</v>
      </c>
      <c r="U4769" s="7">
        <f t="shared" si="758"/>
        <v>46033.120000000003</v>
      </c>
      <c r="V4769" s="7">
        <f t="shared" si="760"/>
        <v>13809.936</v>
      </c>
      <c r="W4769" s="7">
        <f t="shared" si="761"/>
        <v>3038.1859199999999</v>
      </c>
      <c r="X4769" s="7">
        <f t="shared" si="759"/>
        <v>16848.121919999998</v>
      </c>
      <c r="Y4769" s="7">
        <f>L4769+X4769</f>
        <v>108914.36192</v>
      </c>
      <c r="Z4769" s="4">
        <v>2</v>
      </c>
      <c r="AA4769" s="7">
        <f t="shared" si="762"/>
        <v>43565.744768000004</v>
      </c>
      <c r="AB4769" s="4">
        <v>3</v>
      </c>
      <c r="AC4769" s="7">
        <f t="shared" si="763"/>
        <v>25413.351114666661</v>
      </c>
      <c r="AD4769">
        <v>3</v>
      </c>
      <c r="AE4769" s="8">
        <f t="shared" si="764"/>
        <v>32674.308575999999</v>
      </c>
    </row>
    <row r="4770" spans="1:31" x14ac:dyDescent="0.25">
      <c r="A4770" s="4">
        <v>491097</v>
      </c>
      <c r="B4770" s="4" t="s">
        <v>14893</v>
      </c>
      <c r="C4770" s="4">
        <v>43638858</v>
      </c>
      <c r="D4770" s="4">
        <v>27494003</v>
      </c>
      <c r="E4770" s="4" t="s">
        <v>14894</v>
      </c>
      <c r="F4770" s="4" t="s">
        <v>232</v>
      </c>
      <c r="G4770" s="4" t="s">
        <v>3412</v>
      </c>
      <c r="H4770" s="4" t="s">
        <v>14895</v>
      </c>
      <c r="I4770" s="4"/>
      <c r="J4770" s="4" t="s">
        <v>429</v>
      </c>
      <c r="K4770" s="4" t="s">
        <v>524</v>
      </c>
      <c r="L4770" s="5">
        <v>92366.49</v>
      </c>
      <c r="M4770" s="5">
        <v>110051.14</v>
      </c>
      <c r="N4770" s="4">
        <v>0</v>
      </c>
      <c r="O4770" s="4" t="s">
        <v>30</v>
      </c>
      <c r="P4770" s="4" t="s">
        <v>1110</v>
      </c>
      <c r="Q4770" s="4" t="s">
        <v>32</v>
      </c>
      <c r="R4770" s="6"/>
      <c r="S4770" s="7">
        <f t="shared" si="757"/>
        <v>110051.14</v>
      </c>
      <c r="T4770" s="7">
        <f t="shared" si="756"/>
        <v>46183.245000000003</v>
      </c>
      <c r="U4770" s="7">
        <f t="shared" si="758"/>
        <v>46183.245000000003</v>
      </c>
      <c r="V4770" s="7">
        <f t="shared" si="760"/>
        <v>13854.9735</v>
      </c>
      <c r="W4770" s="7">
        <f t="shared" si="761"/>
        <v>3048.0941699999998</v>
      </c>
      <c r="X4770" s="7">
        <f t="shared" si="759"/>
        <v>16903.06767</v>
      </c>
      <c r="Y4770" s="7">
        <f>L4770+X4770</f>
        <v>109269.55767000001</v>
      </c>
      <c r="Z4770" s="4">
        <v>2</v>
      </c>
      <c r="AA4770" s="7">
        <f t="shared" si="762"/>
        <v>43707.823068000005</v>
      </c>
      <c r="AB4770" s="4">
        <v>3</v>
      </c>
      <c r="AC4770" s="7">
        <f t="shared" si="763"/>
        <v>25496.230123000001</v>
      </c>
      <c r="AD4770">
        <v>3</v>
      </c>
      <c r="AE4770" s="8">
        <f t="shared" si="764"/>
        <v>32780.867301000006</v>
      </c>
    </row>
    <row r="4771" spans="1:31" x14ac:dyDescent="0.25">
      <c r="A4771" s="4">
        <v>485929</v>
      </c>
      <c r="B4771" s="4" t="s">
        <v>14896</v>
      </c>
      <c r="C4771" s="4">
        <v>29394024</v>
      </c>
      <c r="D4771" s="4">
        <v>23853336</v>
      </c>
      <c r="E4771" s="4" t="s">
        <v>14897</v>
      </c>
      <c r="F4771" s="4" t="s">
        <v>26</v>
      </c>
      <c r="G4771" s="4" t="s">
        <v>14898</v>
      </c>
      <c r="H4771" s="4"/>
      <c r="I4771" s="4"/>
      <c r="J4771" s="4" t="s">
        <v>28</v>
      </c>
      <c r="K4771" s="4" t="s">
        <v>29</v>
      </c>
      <c r="L4771" s="5">
        <v>92524.82</v>
      </c>
      <c r="M4771" s="5">
        <v>117292.68</v>
      </c>
      <c r="N4771" s="4">
        <v>0</v>
      </c>
      <c r="O4771" s="4" t="s">
        <v>30</v>
      </c>
      <c r="P4771" s="4" t="s">
        <v>3200</v>
      </c>
      <c r="Q4771" s="4" t="s">
        <v>32</v>
      </c>
      <c r="R4771" s="6"/>
      <c r="S4771" s="7">
        <f t="shared" si="757"/>
        <v>117292.68</v>
      </c>
      <c r="T4771" s="7">
        <f t="shared" si="756"/>
        <v>46262.41</v>
      </c>
      <c r="U4771" s="7">
        <f t="shared" si="758"/>
        <v>46262.41</v>
      </c>
      <c r="V4771" s="7">
        <f t="shared" si="760"/>
        <v>13878.723</v>
      </c>
      <c r="W4771" s="7">
        <f t="shared" si="761"/>
        <v>3053.3190599999998</v>
      </c>
      <c r="X4771" s="7">
        <f t="shared" si="759"/>
        <v>16932.04206</v>
      </c>
      <c r="Y4771" s="7">
        <f>L4771+X4771</f>
        <v>109456.86206000001</v>
      </c>
      <c r="Z4771" s="4">
        <v>2</v>
      </c>
      <c r="AA4771" s="7">
        <f t="shared" si="762"/>
        <v>43782.744824000009</v>
      </c>
      <c r="AB4771" s="4">
        <v>3</v>
      </c>
      <c r="AC4771" s="7">
        <f t="shared" si="763"/>
        <v>25539.934480666667</v>
      </c>
      <c r="AD4771">
        <v>3</v>
      </c>
      <c r="AE4771" s="8">
        <f t="shared" si="764"/>
        <v>32837.058618000003</v>
      </c>
    </row>
    <row r="4772" spans="1:31" x14ac:dyDescent="0.25">
      <c r="A4772" s="4">
        <v>488099</v>
      </c>
      <c r="B4772" s="4" t="s">
        <v>14899</v>
      </c>
      <c r="C4772" s="4">
        <v>41163699</v>
      </c>
      <c r="D4772" s="4">
        <v>25592033</v>
      </c>
      <c r="E4772" s="4" t="s">
        <v>14900</v>
      </c>
      <c r="F4772" s="4" t="s">
        <v>232</v>
      </c>
      <c r="G4772" s="4" t="s">
        <v>14901</v>
      </c>
      <c r="H4772" s="4"/>
      <c r="I4772" s="4"/>
      <c r="J4772" s="4" t="s">
        <v>155</v>
      </c>
      <c r="K4772" s="4" t="s">
        <v>2891</v>
      </c>
      <c r="L4772" s="5">
        <v>92609.78</v>
      </c>
      <c r="M4772" s="5">
        <v>113622.9</v>
      </c>
      <c r="N4772" s="4">
        <v>0</v>
      </c>
      <c r="O4772" s="4" t="s">
        <v>47</v>
      </c>
      <c r="P4772" s="4" t="s">
        <v>3200</v>
      </c>
      <c r="Q4772" s="4" t="s">
        <v>32</v>
      </c>
      <c r="R4772" s="6"/>
      <c r="S4772" s="7">
        <f t="shared" si="757"/>
        <v>113622.9</v>
      </c>
      <c r="T4772" s="7">
        <f t="shared" si="756"/>
        <v>46304.89</v>
      </c>
      <c r="U4772" s="7">
        <f t="shared" si="758"/>
        <v>46304.89</v>
      </c>
      <c r="V4772" s="7">
        <f t="shared" si="760"/>
        <v>13891.466999999999</v>
      </c>
      <c r="W4772" s="7">
        <f t="shared" si="761"/>
        <v>3056.1227399999998</v>
      </c>
      <c r="X4772" s="7">
        <f t="shared" si="759"/>
        <v>16947.589739999999</v>
      </c>
      <c r="Y4772" s="7">
        <f>L4772+X4772</f>
        <v>109557.36973999999</v>
      </c>
      <c r="Z4772" s="4">
        <v>2</v>
      </c>
      <c r="AA4772" s="7">
        <f t="shared" si="762"/>
        <v>43822.947895999998</v>
      </c>
      <c r="AB4772" s="4">
        <v>3</v>
      </c>
      <c r="AC4772" s="7">
        <f t="shared" si="763"/>
        <v>25563.386272666667</v>
      </c>
      <c r="AD4772">
        <v>3</v>
      </c>
      <c r="AE4772" s="8">
        <f t="shared" si="764"/>
        <v>32867.210921999998</v>
      </c>
    </row>
    <row r="4773" spans="1:31" x14ac:dyDescent="0.25">
      <c r="A4773" s="4">
        <v>491674</v>
      </c>
      <c r="B4773" s="4" t="s">
        <v>14902</v>
      </c>
      <c r="C4773" s="4">
        <v>34932952</v>
      </c>
      <c r="D4773" s="4">
        <v>2850730</v>
      </c>
      <c r="E4773" s="4" t="s">
        <v>14903</v>
      </c>
      <c r="F4773" s="4" t="s">
        <v>232</v>
      </c>
      <c r="G4773" s="4" t="s">
        <v>14904</v>
      </c>
      <c r="H4773" s="4"/>
      <c r="I4773" s="4"/>
      <c r="J4773" s="4" t="s">
        <v>40</v>
      </c>
      <c r="K4773" s="4" t="s">
        <v>8226</v>
      </c>
      <c r="L4773" s="5">
        <v>92620.04</v>
      </c>
      <c r="M4773" s="5">
        <v>121159.59</v>
      </c>
      <c r="N4773" s="4">
        <v>0</v>
      </c>
      <c r="O4773" s="4" t="s">
        <v>30</v>
      </c>
      <c r="P4773" s="4" t="s">
        <v>1110</v>
      </c>
      <c r="Q4773" s="4" t="s">
        <v>32</v>
      </c>
      <c r="R4773" s="6"/>
      <c r="S4773" s="7">
        <f t="shared" si="757"/>
        <v>121159.59</v>
      </c>
      <c r="T4773" s="7">
        <f t="shared" si="756"/>
        <v>46310.02</v>
      </c>
      <c r="U4773" s="7">
        <f t="shared" si="758"/>
        <v>46310.02</v>
      </c>
      <c r="V4773" s="7">
        <f t="shared" si="760"/>
        <v>13893.005999999999</v>
      </c>
      <c r="W4773" s="7">
        <f t="shared" si="761"/>
        <v>3056.4613199999999</v>
      </c>
      <c r="X4773" s="7">
        <f t="shared" si="759"/>
        <v>16949.46732</v>
      </c>
      <c r="Y4773" s="7">
        <f>L4773+X4773</f>
        <v>109569.50731999999</v>
      </c>
      <c r="Z4773" s="4">
        <v>2</v>
      </c>
      <c r="AA4773" s="7">
        <f t="shared" si="762"/>
        <v>43827.802927999997</v>
      </c>
      <c r="AB4773" s="4">
        <v>3</v>
      </c>
      <c r="AC4773" s="7">
        <f t="shared" si="763"/>
        <v>25566.21837466666</v>
      </c>
      <c r="AD4773">
        <v>3</v>
      </c>
      <c r="AE4773" s="8">
        <f t="shared" si="764"/>
        <v>32870.852196</v>
      </c>
    </row>
    <row r="4774" spans="1:31" x14ac:dyDescent="0.25">
      <c r="A4774" s="4">
        <v>487430</v>
      </c>
      <c r="B4774" s="4" t="s">
        <v>14905</v>
      </c>
      <c r="C4774" s="4">
        <v>29691523</v>
      </c>
      <c r="D4774" s="4">
        <v>1836328</v>
      </c>
      <c r="E4774" s="4" t="s">
        <v>14906</v>
      </c>
      <c r="F4774" s="4" t="s">
        <v>232</v>
      </c>
      <c r="G4774" s="4" t="s">
        <v>14907</v>
      </c>
      <c r="H4774" s="4"/>
      <c r="I4774" s="4"/>
      <c r="J4774" s="4" t="s">
        <v>155</v>
      </c>
      <c r="K4774" s="4" t="s">
        <v>347</v>
      </c>
      <c r="L4774" s="5">
        <v>92717.65</v>
      </c>
      <c r="M4774" s="5">
        <v>113936.73</v>
      </c>
      <c r="N4774" s="4">
        <v>0</v>
      </c>
      <c r="O4774" s="4" t="s">
        <v>47</v>
      </c>
      <c r="P4774" s="4" t="s">
        <v>1110</v>
      </c>
      <c r="Q4774" s="4" t="s">
        <v>32</v>
      </c>
      <c r="R4774" s="6"/>
      <c r="S4774" s="7">
        <f t="shared" si="757"/>
        <v>113936.73</v>
      </c>
      <c r="T4774" s="7">
        <f t="shared" si="756"/>
        <v>46358.824999999997</v>
      </c>
      <c r="U4774" s="7">
        <f t="shared" si="758"/>
        <v>46358.824999999997</v>
      </c>
      <c r="V4774" s="7">
        <f t="shared" si="760"/>
        <v>13907.647499999999</v>
      </c>
      <c r="W4774" s="7">
        <f t="shared" si="761"/>
        <v>3059.6824499999998</v>
      </c>
      <c r="X4774" s="7">
        <f t="shared" si="759"/>
        <v>16967.329949999999</v>
      </c>
      <c r="Y4774" s="7">
        <f>L4774+X4774</f>
        <v>109684.97994999999</v>
      </c>
      <c r="Z4774" s="4">
        <v>2</v>
      </c>
      <c r="AA4774" s="7">
        <f t="shared" si="762"/>
        <v>43873.991979999999</v>
      </c>
      <c r="AB4774" s="4">
        <v>3</v>
      </c>
      <c r="AC4774" s="7">
        <f t="shared" si="763"/>
        <v>25593.16198833333</v>
      </c>
      <c r="AD4774">
        <v>3</v>
      </c>
      <c r="AE4774" s="8">
        <f t="shared" si="764"/>
        <v>32905.493985000001</v>
      </c>
    </row>
    <row r="4775" spans="1:31" x14ac:dyDescent="0.25">
      <c r="A4775" s="4">
        <v>485399</v>
      </c>
      <c r="B4775" s="4" t="s">
        <v>14908</v>
      </c>
      <c r="C4775" s="4">
        <v>92537673</v>
      </c>
      <c r="D4775" s="4">
        <v>4006429</v>
      </c>
      <c r="E4775" s="4" t="s">
        <v>14909</v>
      </c>
      <c r="F4775" s="4" t="s">
        <v>232</v>
      </c>
      <c r="G4775" s="4" t="s">
        <v>14910</v>
      </c>
      <c r="H4775" s="4"/>
      <c r="I4775" s="4"/>
      <c r="J4775" s="4" t="s">
        <v>294</v>
      </c>
      <c r="K4775" s="4" t="s">
        <v>46</v>
      </c>
      <c r="L4775" s="5">
        <v>92928.88</v>
      </c>
      <c r="M4775" s="5">
        <v>145928.93</v>
      </c>
      <c r="N4775" s="4">
        <v>0</v>
      </c>
      <c r="O4775" s="4" t="s">
        <v>30</v>
      </c>
      <c r="P4775" s="4" t="s">
        <v>1110</v>
      </c>
      <c r="Q4775" s="4" t="s">
        <v>32</v>
      </c>
      <c r="R4775" s="6"/>
      <c r="S4775" s="7">
        <f t="shared" si="757"/>
        <v>145928.93</v>
      </c>
      <c r="T4775" s="7">
        <f t="shared" si="756"/>
        <v>46464.44</v>
      </c>
      <c r="U4775" s="7">
        <f t="shared" si="758"/>
        <v>46464.44</v>
      </c>
      <c r="V4775" s="7">
        <f t="shared" si="760"/>
        <v>13939.332</v>
      </c>
      <c r="W4775" s="7">
        <f t="shared" si="761"/>
        <v>3066.6530400000001</v>
      </c>
      <c r="X4775" s="7">
        <f t="shared" si="759"/>
        <v>17005.98504</v>
      </c>
      <c r="Y4775" s="7">
        <f>L4775+X4775</f>
        <v>109934.86504</v>
      </c>
      <c r="Z4775" s="4">
        <v>2</v>
      </c>
      <c r="AA4775" s="7">
        <f t="shared" si="762"/>
        <v>43973.946016000002</v>
      </c>
      <c r="AB4775" s="4">
        <v>3</v>
      </c>
      <c r="AC4775" s="7">
        <f t="shared" si="763"/>
        <v>25651.468509333336</v>
      </c>
      <c r="AD4775">
        <v>3</v>
      </c>
      <c r="AE4775" s="8">
        <f t="shared" si="764"/>
        <v>32980.459512000001</v>
      </c>
    </row>
    <row r="4776" spans="1:31" x14ac:dyDescent="0.25">
      <c r="A4776" s="4">
        <v>485428</v>
      </c>
      <c r="B4776" s="4" t="s">
        <v>14911</v>
      </c>
      <c r="C4776" s="4">
        <v>11269686</v>
      </c>
      <c r="D4776" s="4">
        <v>628699</v>
      </c>
      <c r="E4776" s="4" t="s">
        <v>14912</v>
      </c>
      <c r="F4776" s="4" t="s">
        <v>26</v>
      </c>
      <c r="G4776" s="4"/>
      <c r="H4776" s="4"/>
      <c r="I4776" s="4"/>
      <c r="J4776" s="4" t="s">
        <v>28</v>
      </c>
      <c r="K4776" s="4" t="s">
        <v>29</v>
      </c>
      <c r="L4776" s="5">
        <v>92965.08</v>
      </c>
      <c r="M4776" s="5">
        <v>151515.22</v>
      </c>
      <c r="N4776" s="4">
        <v>0</v>
      </c>
      <c r="O4776" s="4" t="s">
        <v>30</v>
      </c>
      <c r="P4776" s="4" t="s">
        <v>1110</v>
      </c>
      <c r="Q4776" s="4" t="s">
        <v>32</v>
      </c>
      <c r="R4776" s="6"/>
      <c r="S4776" s="7">
        <f t="shared" si="757"/>
        <v>151515.22</v>
      </c>
      <c r="T4776" s="7">
        <f t="shared" si="756"/>
        <v>46482.54</v>
      </c>
      <c r="U4776" s="7">
        <f t="shared" si="758"/>
        <v>46482.54</v>
      </c>
      <c r="V4776" s="7">
        <f t="shared" si="760"/>
        <v>13944.762000000001</v>
      </c>
      <c r="W4776" s="7">
        <f t="shared" si="761"/>
        <v>3067.84764</v>
      </c>
      <c r="X4776" s="7">
        <f t="shared" si="759"/>
        <v>17012.609640000002</v>
      </c>
      <c r="Y4776" s="7">
        <f>L4776+X4776</f>
        <v>109977.68964</v>
      </c>
      <c r="Z4776" s="4">
        <v>2</v>
      </c>
      <c r="AA4776" s="7">
        <f t="shared" si="762"/>
        <v>43991.075856000003</v>
      </c>
      <c r="AB4776" s="4">
        <v>3</v>
      </c>
      <c r="AC4776" s="7">
        <f t="shared" si="763"/>
        <v>25661.460915999996</v>
      </c>
      <c r="AD4776">
        <v>3</v>
      </c>
      <c r="AE4776" s="8">
        <f t="shared" si="764"/>
        <v>32993.306892000001</v>
      </c>
    </row>
    <row r="4777" spans="1:31" x14ac:dyDescent="0.25">
      <c r="A4777" s="4">
        <v>488513</v>
      </c>
      <c r="B4777" s="4" t="s">
        <v>14913</v>
      </c>
      <c r="C4777" s="4">
        <v>16114524</v>
      </c>
      <c r="D4777" s="4">
        <v>6446061</v>
      </c>
      <c r="E4777" s="4" t="s">
        <v>14914</v>
      </c>
      <c r="F4777" s="4" t="s">
        <v>232</v>
      </c>
      <c r="G4777" s="4" t="s">
        <v>14915</v>
      </c>
      <c r="H4777" s="4"/>
      <c r="I4777" s="4"/>
      <c r="J4777" s="4" t="s">
        <v>441</v>
      </c>
      <c r="K4777" s="4" t="s">
        <v>6442</v>
      </c>
      <c r="L4777" s="5">
        <v>93400.6</v>
      </c>
      <c r="M4777" s="5">
        <v>186774.69</v>
      </c>
      <c r="N4777" s="4">
        <v>0</v>
      </c>
      <c r="O4777" s="4" t="s">
        <v>30</v>
      </c>
      <c r="P4777" s="4" t="s">
        <v>1110</v>
      </c>
      <c r="Q4777" s="4" t="s">
        <v>32</v>
      </c>
      <c r="R4777" s="6"/>
      <c r="S4777" s="7">
        <f t="shared" si="757"/>
        <v>186774.69</v>
      </c>
      <c r="T4777" s="7">
        <f t="shared" si="756"/>
        <v>46700.3</v>
      </c>
      <c r="U4777" s="7">
        <f t="shared" si="758"/>
        <v>46700.3</v>
      </c>
      <c r="V4777" s="7">
        <f t="shared" si="760"/>
        <v>14010.09</v>
      </c>
      <c r="W4777" s="7">
        <f t="shared" si="761"/>
        <v>3082.2197999999999</v>
      </c>
      <c r="X4777" s="7">
        <f t="shared" si="759"/>
        <v>17092.309799999999</v>
      </c>
      <c r="Y4777" s="7">
        <f>L4777+X4777</f>
        <v>110492.90980000001</v>
      </c>
      <c r="Z4777" s="4">
        <v>2</v>
      </c>
      <c r="AA4777" s="7">
        <f t="shared" si="762"/>
        <v>44197.163920000006</v>
      </c>
      <c r="AB4777" s="4">
        <v>3</v>
      </c>
      <c r="AC4777" s="7">
        <f t="shared" si="763"/>
        <v>25781.678953333336</v>
      </c>
      <c r="AD4777">
        <v>3</v>
      </c>
      <c r="AE4777" s="8">
        <f t="shared" si="764"/>
        <v>33147.872940000001</v>
      </c>
    </row>
    <row r="4778" spans="1:31" x14ac:dyDescent="0.25">
      <c r="A4778" s="4">
        <v>491286</v>
      </c>
      <c r="B4778" s="4" t="s">
        <v>14916</v>
      </c>
      <c r="C4778" s="4">
        <v>95669832</v>
      </c>
      <c r="D4778" s="4">
        <v>23745901</v>
      </c>
      <c r="E4778" s="4" t="s">
        <v>14917</v>
      </c>
      <c r="F4778" s="4" t="s">
        <v>26</v>
      </c>
      <c r="G4778" s="4" t="s">
        <v>14918</v>
      </c>
      <c r="H4778" s="4"/>
      <c r="I4778" s="4"/>
      <c r="J4778" s="4" t="s">
        <v>429</v>
      </c>
      <c r="K4778" s="4" t="s">
        <v>29</v>
      </c>
      <c r="L4778" s="5">
        <v>93435</v>
      </c>
      <c r="M4778" s="5">
        <v>120095.46</v>
      </c>
      <c r="N4778" s="4">
        <v>0</v>
      </c>
      <c r="O4778" s="4" t="s">
        <v>30</v>
      </c>
      <c r="P4778" s="4" t="s">
        <v>1110</v>
      </c>
      <c r="Q4778" s="4" t="s">
        <v>32</v>
      </c>
      <c r="R4778" s="6"/>
      <c r="S4778" s="7">
        <f t="shared" si="757"/>
        <v>120095.46</v>
      </c>
      <c r="T4778" s="7">
        <f t="shared" si="756"/>
        <v>46717.5</v>
      </c>
      <c r="U4778" s="7">
        <f t="shared" si="758"/>
        <v>46717.5</v>
      </c>
      <c r="V4778" s="7">
        <f t="shared" si="760"/>
        <v>14015.25</v>
      </c>
      <c r="W4778" s="7">
        <f t="shared" si="761"/>
        <v>3083.355</v>
      </c>
      <c r="X4778" s="7">
        <f t="shared" si="759"/>
        <v>17098.605</v>
      </c>
      <c r="Y4778" s="7">
        <f>L4778+X4778</f>
        <v>110533.605</v>
      </c>
      <c r="Z4778" s="4">
        <v>2</v>
      </c>
      <c r="AA4778" s="7">
        <f t="shared" si="762"/>
        <v>44213.442000000003</v>
      </c>
      <c r="AB4778" s="4">
        <v>3</v>
      </c>
      <c r="AC4778" s="7">
        <f t="shared" si="763"/>
        <v>25791.174499999997</v>
      </c>
      <c r="AD4778">
        <v>3</v>
      </c>
      <c r="AE4778" s="8">
        <f t="shared" si="764"/>
        <v>33160.0815</v>
      </c>
    </row>
    <row r="4779" spans="1:31" x14ac:dyDescent="0.25">
      <c r="A4779" s="4">
        <v>485635</v>
      </c>
      <c r="B4779" s="4" t="s">
        <v>14919</v>
      </c>
      <c r="C4779" s="4">
        <v>22375909</v>
      </c>
      <c r="D4779" s="4">
        <v>22714950</v>
      </c>
      <c r="E4779" s="4" t="s">
        <v>14920</v>
      </c>
      <c r="F4779" s="4" t="s">
        <v>26</v>
      </c>
      <c r="G4779" s="4"/>
      <c r="H4779" s="4"/>
      <c r="I4779" s="4"/>
      <c r="J4779" s="4" t="s">
        <v>28</v>
      </c>
      <c r="K4779" s="4" t="s">
        <v>9326</v>
      </c>
      <c r="L4779" s="5">
        <v>93602.69</v>
      </c>
      <c r="M4779" s="5">
        <v>143377.93</v>
      </c>
      <c r="N4779" s="4">
        <v>0</v>
      </c>
      <c r="O4779" s="4" t="s">
        <v>30</v>
      </c>
      <c r="P4779" s="4" t="s">
        <v>1110</v>
      </c>
      <c r="Q4779" s="4" t="s">
        <v>32</v>
      </c>
      <c r="R4779" s="6"/>
      <c r="S4779" s="7">
        <f t="shared" si="757"/>
        <v>143377.93</v>
      </c>
      <c r="T4779" s="7">
        <f t="shared" si="756"/>
        <v>46801.345000000001</v>
      </c>
      <c r="U4779" s="7">
        <f t="shared" si="758"/>
        <v>46801.345000000001</v>
      </c>
      <c r="V4779" s="7">
        <f t="shared" si="760"/>
        <v>14040.4035</v>
      </c>
      <c r="W4779" s="7">
        <f t="shared" si="761"/>
        <v>3088.88877</v>
      </c>
      <c r="X4779" s="7">
        <f t="shared" si="759"/>
        <v>17129.292270000002</v>
      </c>
      <c r="Y4779" s="7">
        <f>L4779+X4779</f>
        <v>110731.98227000001</v>
      </c>
      <c r="Z4779" s="4">
        <v>2</v>
      </c>
      <c r="AA4779" s="7">
        <f t="shared" si="762"/>
        <v>44292.792908000003</v>
      </c>
      <c r="AB4779" s="4">
        <v>3</v>
      </c>
      <c r="AC4779" s="7">
        <f t="shared" si="763"/>
        <v>25837.462529666667</v>
      </c>
      <c r="AD4779">
        <v>3</v>
      </c>
      <c r="AE4779" s="8">
        <f t="shared" si="764"/>
        <v>33219.594681000002</v>
      </c>
    </row>
    <row r="4780" spans="1:31" x14ac:dyDescent="0.25">
      <c r="A4780" s="4">
        <v>487342</v>
      </c>
      <c r="B4780" s="4" t="s">
        <v>14921</v>
      </c>
      <c r="C4780" s="4">
        <v>27795789</v>
      </c>
      <c r="D4780" s="4">
        <v>8608591</v>
      </c>
      <c r="E4780" s="4" t="s">
        <v>14922</v>
      </c>
      <c r="F4780" s="4" t="s">
        <v>232</v>
      </c>
      <c r="G4780" s="4" t="s">
        <v>14923</v>
      </c>
      <c r="H4780" s="4"/>
      <c r="I4780" s="4"/>
      <c r="J4780" s="4" t="s">
        <v>155</v>
      </c>
      <c r="K4780" s="4" t="s">
        <v>347</v>
      </c>
      <c r="L4780" s="5">
        <v>94059.21</v>
      </c>
      <c r="M4780" s="5">
        <v>115063.09</v>
      </c>
      <c r="N4780" s="4">
        <v>0</v>
      </c>
      <c r="O4780" s="4" t="s">
        <v>47</v>
      </c>
      <c r="P4780" s="4" t="s">
        <v>1110</v>
      </c>
      <c r="Q4780" s="4" t="s">
        <v>32</v>
      </c>
      <c r="R4780" s="6"/>
      <c r="S4780" s="7">
        <f t="shared" si="757"/>
        <v>115063.09</v>
      </c>
      <c r="T4780" s="7">
        <f t="shared" si="756"/>
        <v>47029.605000000003</v>
      </c>
      <c r="U4780" s="7">
        <f t="shared" si="758"/>
        <v>47029.605000000003</v>
      </c>
      <c r="V4780" s="7">
        <f t="shared" si="760"/>
        <v>14108.881500000001</v>
      </c>
      <c r="W4780" s="7">
        <f t="shared" si="761"/>
        <v>3103.9539300000001</v>
      </c>
      <c r="X4780" s="7">
        <f t="shared" si="759"/>
        <v>17212.835430000003</v>
      </c>
      <c r="Y4780" s="7">
        <f>L4780+X4780</f>
        <v>111272.04543000001</v>
      </c>
      <c r="Z4780" s="4">
        <v>2</v>
      </c>
      <c r="AA4780" s="7">
        <f t="shared" si="762"/>
        <v>44508.818172000007</v>
      </c>
      <c r="AB4780" s="4">
        <v>3</v>
      </c>
      <c r="AC4780" s="7">
        <f t="shared" si="763"/>
        <v>25963.477266999998</v>
      </c>
      <c r="AD4780">
        <v>3</v>
      </c>
      <c r="AE4780" s="8">
        <f t="shared" si="764"/>
        <v>33381.613629000007</v>
      </c>
    </row>
    <row r="4781" spans="1:31" x14ac:dyDescent="0.25">
      <c r="A4781" s="4">
        <v>489915</v>
      </c>
      <c r="B4781" s="4" t="s">
        <v>14924</v>
      </c>
      <c r="C4781" s="4">
        <v>94199923</v>
      </c>
      <c r="D4781" s="4">
        <v>26871311</v>
      </c>
      <c r="E4781" s="4" t="s">
        <v>14925</v>
      </c>
      <c r="F4781" s="4" t="s">
        <v>232</v>
      </c>
      <c r="G4781" s="4" t="s">
        <v>14926</v>
      </c>
      <c r="H4781" s="4"/>
      <c r="I4781" s="4"/>
      <c r="J4781" s="4" t="s">
        <v>45</v>
      </c>
      <c r="K4781" s="4" t="s">
        <v>604</v>
      </c>
      <c r="L4781" s="5">
        <v>94068.51</v>
      </c>
      <c r="M4781" s="5">
        <v>157372.13</v>
      </c>
      <c r="N4781" s="4">
        <v>0</v>
      </c>
      <c r="O4781" s="4" t="s">
        <v>30</v>
      </c>
      <c r="P4781" s="4" t="s">
        <v>1110</v>
      </c>
      <c r="Q4781" s="4" t="s">
        <v>32</v>
      </c>
      <c r="R4781" s="6"/>
      <c r="S4781" s="7">
        <f t="shared" si="757"/>
        <v>157372.13</v>
      </c>
      <c r="T4781" s="7">
        <f t="shared" si="756"/>
        <v>47034.254999999997</v>
      </c>
      <c r="U4781" s="7">
        <f t="shared" si="758"/>
        <v>47034.254999999997</v>
      </c>
      <c r="V4781" s="7">
        <f t="shared" si="760"/>
        <v>14110.276499999998</v>
      </c>
      <c r="W4781" s="7">
        <f t="shared" si="761"/>
        <v>3104.2608299999997</v>
      </c>
      <c r="X4781" s="7">
        <f t="shared" si="759"/>
        <v>17214.537329999999</v>
      </c>
      <c r="Y4781" s="7">
        <f>L4781+X4781</f>
        <v>111283.04733</v>
      </c>
      <c r="Z4781" s="4">
        <v>2</v>
      </c>
      <c r="AA4781" s="7">
        <f t="shared" si="762"/>
        <v>44513.218932000003</v>
      </c>
      <c r="AB4781" s="4">
        <v>3</v>
      </c>
      <c r="AC4781" s="7">
        <f t="shared" si="763"/>
        <v>25966.044376999998</v>
      </c>
      <c r="AD4781">
        <v>3</v>
      </c>
      <c r="AE4781" s="8">
        <f t="shared" si="764"/>
        <v>33384.914198999999</v>
      </c>
    </row>
    <row r="4782" spans="1:31" x14ac:dyDescent="0.25">
      <c r="A4782" s="4">
        <v>484231</v>
      </c>
      <c r="B4782" s="4" t="s">
        <v>14927</v>
      </c>
      <c r="C4782" s="4">
        <v>37628618</v>
      </c>
      <c r="D4782" s="4">
        <v>27541984</v>
      </c>
      <c r="E4782" s="4" t="s">
        <v>14928</v>
      </c>
      <c r="F4782" s="4" t="s">
        <v>232</v>
      </c>
      <c r="G4782" s="4" t="s">
        <v>14929</v>
      </c>
      <c r="H4782" s="4"/>
      <c r="I4782" s="4"/>
      <c r="J4782" s="4" t="s">
        <v>107</v>
      </c>
      <c r="K4782" s="4" t="s">
        <v>430</v>
      </c>
      <c r="L4782" s="5">
        <v>94138.93</v>
      </c>
      <c r="M4782" s="5">
        <v>140877.12</v>
      </c>
      <c r="N4782" s="4">
        <v>0</v>
      </c>
      <c r="O4782" s="4" t="s">
        <v>30</v>
      </c>
      <c r="P4782" s="4" t="s">
        <v>1110</v>
      </c>
      <c r="Q4782" s="4" t="s">
        <v>32</v>
      </c>
      <c r="R4782" s="6"/>
      <c r="S4782" s="7">
        <f t="shared" si="757"/>
        <v>140877.12</v>
      </c>
      <c r="T4782" s="7">
        <f t="shared" si="756"/>
        <v>47069.464999999997</v>
      </c>
      <c r="U4782" s="7">
        <f t="shared" si="758"/>
        <v>47069.464999999997</v>
      </c>
      <c r="V4782" s="7">
        <f t="shared" si="760"/>
        <v>14120.839499999998</v>
      </c>
      <c r="W4782" s="7">
        <f t="shared" si="761"/>
        <v>3106.5846899999997</v>
      </c>
      <c r="X4782" s="7">
        <f t="shared" si="759"/>
        <v>17227.424189999998</v>
      </c>
      <c r="Y4782" s="7">
        <f>L4782+X4782</f>
        <v>111366.35418999998</v>
      </c>
      <c r="Z4782" s="4">
        <v>2</v>
      </c>
      <c r="AA4782" s="7">
        <f t="shared" si="762"/>
        <v>44546.541675999993</v>
      </c>
      <c r="AB4782" s="4">
        <v>3</v>
      </c>
      <c r="AC4782" s="7">
        <f t="shared" si="763"/>
        <v>25985.48264433333</v>
      </c>
      <c r="AD4782">
        <v>3</v>
      </c>
      <c r="AE4782" s="8">
        <f t="shared" si="764"/>
        <v>33409.906256999995</v>
      </c>
    </row>
    <row r="4783" spans="1:31" x14ac:dyDescent="0.25">
      <c r="A4783" s="4">
        <v>488881</v>
      </c>
      <c r="B4783" s="4" t="s">
        <v>14930</v>
      </c>
      <c r="C4783" s="4">
        <v>17212643</v>
      </c>
      <c r="D4783" s="4">
        <v>8641279</v>
      </c>
      <c r="E4783" s="4" t="s">
        <v>14931</v>
      </c>
      <c r="F4783" s="4" t="s">
        <v>26</v>
      </c>
      <c r="G4783" s="4" t="s">
        <v>14932</v>
      </c>
      <c r="H4783" s="4"/>
      <c r="I4783" s="4"/>
      <c r="J4783" s="4" t="s">
        <v>45</v>
      </c>
      <c r="K4783" s="4" t="s">
        <v>46</v>
      </c>
      <c r="L4783" s="5">
        <v>94306.47</v>
      </c>
      <c r="M4783" s="5">
        <v>119666.02</v>
      </c>
      <c r="N4783" s="4">
        <v>0</v>
      </c>
      <c r="O4783" s="4" t="s">
        <v>30</v>
      </c>
      <c r="P4783" s="4" t="s">
        <v>1110</v>
      </c>
      <c r="Q4783" s="4" t="s">
        <v>32</v>
      </c>
      <c r="R4783" s="6"/>
      <c r="S4783" s="7">
        <f t="shared" si="757"/>
        <v>119666.02</v>
      </c>
      <c r="T4783" s="7">
        <f t="shared" si="756"/>
        <v>47153.235000000001</v>
      </c>
      <c r="U4783" s="7">
        <f t="shared" si="758"/>
        <v>47153.235000000001</v>
      </c>
      <c r="V4783" s="7">
        <f t="shared" si="760"/>
        <v>14145.970499999999</v>
      </c>
      <c r="W4783" s="7">
        <f t="shared" si="761"/>
        <v>3112.1135099999997</v>
      </c>
      <c r="X4783" s="7">
        <f t="shared" si="759"/>
        <v>17258.084009999999</v>
      </c>
      <c r="Y4783" s="7">
        <f>L4783+X4783</f>
        <v>111564.55400999999</v>
      </c>
      <c r="Z4783" s="4">
        <v>2</v>
      </c>
      <c r="AA4783" s="7">
        <f t="shared" si="762"/>
        <v>44625.821603999997</v>
      </c>
      <c r="AB4783" s="4">
        <v>3</v>
      </c>
      <c r="AC4783" s="7">
        <f t="shared" si="763"/>
        <v>26031.729268999999</v>
      </c>
      <c r="AD4783">
        <v>3</v>
      </c>
      <c r="AE4783" s="8">
        <f t="shared" si="764"/>
        <v>33469.366202999998</v>
      </c>
    </row>
    <row r="4784" spans="1:31" x14ac:dyDescent="0.25">
      <c r="A4784" s="4">
        <v>492100</v>
      </c>
      <c r="B4784" s="4" t="s">
        <v>14933</v>
      </c>
      <c r="C4784" s="4">
        <v>6545225</v>
      </c>
      <c r="D4784" s="4">
        <v>23715438</v>
      </c>
      <c r="E4784" s="4" t="s">
        <v>14934</v>
      </c>
      <c r="F4784" s="4" t="s">
        <v>232</v>
      </c>
      <c r="G4784" s="4"/>
      <c r="H4784" s="4" t="s">
        <v>14935</v>
      </c>
      <c r="I4784" s="4" t="s">
        <v>14936</v>
      </c>
      <c r="J4784" s="4" t="s">
        <v>1108</v>
      </c>
      <c r="K4784" s="4" t="s">
        <v>347</v>
      </c>
      <c r="L4784" s="5">
        <v>94311.02</v>
      </c>
      <c r="M4784" s="5">
        <v>114289.96</v>
      </c>
      <c r="N4784" s="4">
        <v>0</v>
      </c>
      <c r="O4784" s="4" t="s">
        <v>30</v>
      </c>
      <c r="P4784" s="4" t="s">
        <v>1110</v>
      </c>
      <c r="Q4784" s="4" t="s">
        <v>32</v>
      </c>
      <c r="R4784" s="6"/>
      <c r="S4784" s="7">
        <f t="shared" si="757"/>
        <v>114289.96</v>
      </c>
      <c r="T4784" s="7">
        <f t="shared" si="756"/>
        <v>47155.51</v>
      </c>
      <c r="U4784" s="7">
        <f t="shared" si="758"/>
        <v>47155.51</v>
      </c>
      <c r="V4784" s="7">
        <f t="shared" si="760"/>
        <v>14146.653</v>
      </c>
      <c r="W4784" s="7">
        <f t="shared" si="761"/>
        <v>3112.2636600000001</v>
      </c>
      <c r="X4784" s="7">
        <f t="shared" si="759"/>
        <v>17258.916659999999</v>
      </c>
      <c r="Y4784" s="7">
        <f>L4784+X4784</f>
        <v>111569.93666000001</v>
      </c>
      <c r="Z4784" s="4">
        <v>2</v>
      </c>
      <c r="AA4784" s="7">
        <f t="shared" si="762"/>
        <v>44627.974664000008</v>
      </c>
      <c r="AB4784" s="4">
        <v>3</v>
      </c>
      <c r="AC4784" s="7">
        <f t="shared" si="763"/>
        <v>26032.985220666666</v>
      </c>
      <c r="AD4784">
        <v>3</v>
      </c>
      <c r="AE4784" s="8">
        <f t="shared" si="764"/>
        <v>33470.980998000006</v>
      </c>
    </row>
    <row r="4785" spans="1:31" x14ac:dyDescent="0.25">
      <c r="A4785" s="4">
        <v>485519</v>
      </c>
      <c r="B4785" s="4" t="s">
        <v>14937</v>
      </c>
      <c r="C4785" s="4">
        <v>16855522</v>
      </c>
      <c r="D4785" s="4">
        <v>25689024</v>
      </c>
      <c r="E4785" s="4" t="s">
        <v>14938</v>
      </c>
      <c r="F4785" s="4" t="s">
        <v>26</v>
      </c>
      <c r="G4785" s="4" t="s">
        <v>14939</v>
      </c>
      <c r="H4785" s="4"/>
      <c r="I4785" s="4"/>
      <c r="J4785" s="4" t="s">
        <v>28</v>
      </c>
      <c r="K4785" s="4" t="s">
        <v>29</v>
      </c>
      <c r="L4785" s="5">
        <v>94343.28</v>
      </c>
      <c r="M4785" s="5">
        <v>122577.23</v>
      </c>
      <c r="N4785" s="4">
        <v>0</v>
      </c>
      <c r="O4785" s="4" t="s">
        <v>30</v>
      </c>
      <c r="P4785" s="4" t="s">
        <v>1110</v>
      </c>
      <c r="Q4785" s="4" t="s">
        <v>32</v>
      </c>
      <c r="R4785" s="6"/>
      <c r="S4785" s="7">
        <f t="shared" si="757"/>
        <v>122577.23</v>
      </c>
      <c r="T4785" s="7">
        <f t="shared" si="756"/>
        <v>47171.64</v>
      </c>
      <c r="U4785" s="7">
        <f t="shared" si="758"/>
        <v>47171.64</v>
      </c>
      <c r="V4785" s="7">
        <f t="shared" si="760"/>
        <v>14151.492</v>
      </c>
      <c r="W4785" s="7">
        <f t="shared" si="761"/>
        <v>3113.3282400000003</v>
      </c>
      <c r="X4785" s="7">
        <f t="shared" si="759"/>
        <v>17264.820240000001</v>
      </c>
      <c r="Y4785" s="7">
        <f>L4785+X4785</f>
        <v>111608.10024</v>
      </c>
      <c r="Z4785" s="4">
        <v>2</v>
      </c>
      <c r="AA4785" s="7">
        <f t="shared" si="762"/>
        <v>44643.240096000001</v>
      </c>
      <c r="AB4785" s="4">
        <v>3</v>
      </c>
      <c r="AC4785" s="7">
        <f t="shared" si="763"/>
        <v>26041.890056</v>
      </c>
      <c r="AD4785">
        <v>3</v>
      </c>
      <c r="AE4785" s="8">
        <f t="shared" si="764"/>
        <v>33482.430072000003</v>
      </c>
    </row>
    <row r="4786" spans="1:31" x14ac:dyDescent="0.25">
      <c r="A4786" s="4">
        <v>490023</v>
      </c>
      <c r="B4786" s="4" t="s">
        <v>14940</v>
      </c>
      <c r="C4786" s="4">
        <v>12113823</v>
      </c>
      <c r="D4786" s="4">
        <v>677154</v>
      </c>
      <c r="E4786" s="4" t="s">
        <v>14941</v>
      </c>
      <c r="F4786" s="4" t="s">
        <v>26</v>
      </c>
      <c r="G4786" s="4" t="s">
        <v>14942</v>
      </c>
      <c r="H4786" s="4" t="s">
        <v>14943</v>
      </c>
      <c r="I4786" s="4" t="s">
        <v>14944</v>
      </c>
      <c r="J4786" s="4" t="s">
        <v>429</v>
      </c>
      <c r="K4786" s="4" t="s">
        <v>29</v>
      </c>
      <c r="L4786" s="5">
        <v>94729.88</v>
      </c>
      <c r="M4786" s="5">
        <v>122878.07</v>
      </c>
      <c r="N4786" s="4">
        <v>0</v>
      </c>
      <c r="O4786" s="4" t="s">
        <v>30</v>
      </c>
      <c r="P4786" s="4" t="s">
        <v>1110</v>
      </c>
      <c r="Q4786" s="4" t="s">
        <v>32</v>
      </c>
      <c r="R4786" s="6"/>
      <c r="S4786" s="7">
        <f t="shared" si="757"/>
        <v>122878.07</v>
      </c>
      <c r="T4786" s="7">
        <f t="shared" si="756"/>
        <v>47364.94</v>
      </c>
      <c r="U4786" s="7">
        <f t="shared" si="758"/>
        <v>47364.94</v>
      </c>
      <c r="V4786" s="7">
        <f t="shared" si="760"/>
        <v>14209.482</v>
      </c>
      <c r="W4786" s="7">
        <f t="shared" si="761"/>
        <v>3126.0860400000001</v>
      </c>
      <c r="X4786" s="7">
        <f t="shared" si="759"/>
        <v>17335.568039999998</v>
      </c>
      <c r="Y4786" s="7">
        <f>L4786+X4786</f>
        <v>112065.44804</v>
      </c>
      <c r="Z4786" s="4">
        <v>2</v>
      </c>
      <c r="AA4786" s="7">
        <f t="shared" si="762"/>
        <v>44826.179216000004</v>
      </c>
      <c r="AB4786" s="4">
        <v>3</v>
      </c>
      <c r="AC4786" s="7">
        <f t="shared" si="763"/>
        <v>26148.604542666668</v>
      </c>
      <c r="AD4786">
        <v>3</v>
      </c>
      <c r="AE4786" s="8">
        <f t="shared" si="764"/>
        <v>33619.634411999999</v>
      </c>
    </row>
    <row r="4787" spans="1:31" x14ac:dyDescent="0.25">
      <c r="A4787" s="4">
        <v>490793</v>
      </c>
      <c r="B4787" s="4" t="s">
        <v>14945</v>
      </c>
      <c r="C4787" s="4">
        <v>37370970</v>
      </c>
      <c r="D4787" s="4">
        <v>26552473</v>
      </c>
      <c r="E4787" s="4" t="s">
        <v>14946</v>
      </c>
      <c r="F4787" s="4" t="s">
        <v>232</v>
      </c>
      <c r="G4787" s="4" t="s">
        <v>14947</v>
      </c>
      <c r="H4787" s="4"/>
      <c r="I4787" s="4"/>
      <c r="J4787" s="4" t="s">
        <v>429</v>
      </c>
      <c r="K4787" s="4" t="s">
        <v>524</v>
      </c>
      <c r="L4787" s="5">
        <v>94743.3</v>
      </c>
      <c r="M4787" s="5">
        <v>112882.39</v>
      </c>
      <c r="N4787" s="4">
        <v>0</v>
      </c>
      <c r="O4787" s="4" t="s">
        <v>30</v>
      </c>
      <c r="P4787" s="4" t="s">
        <v>1110</v>
      </c>
      <c r="Q4787" s="4" t="s">
        <v>32</v>
      </c>
      <c r="R4787" s="6"/>
      <c r="S4787" s="7">
        <f t="shared" si="757"/>
        <v>112882.39</v>
      </c>
      <c r="T4787" s="7">
        <f t="shared" si="756"/>
        <v>47371.65</v>
      </c>
      <c r="U4787" s="7">
        <f t="shared" si="758"/>
        <v>47371.65</v>
      </c>
      <c r="V4787" s="7">
        <f t="shared" si="760"/>
        <v>14211.495000000001</v>
      </c>
      <c r="W4787" s="7">
        <f t="shared" si="761"/>
        <v>3126.5289000000002</v>
      </c>
      <c r="X4787" s="7">
        <f t="shared" si="759"/>
        <v>17338.0239</v>
      </c>
      <c r="Y4787" s="7">
        <f>L4787+X4787</f>
        <v>112081.3239</v>
      </c>
      <c r="Z4787" s="4">
        <v>2</v>
      </c>
      <c r="AA4787" s="7">
        <f t="shared" si="762"/>
        <v>44832.529560000003</v>
      </c>
      <c r="AB4787" s="4">
        <v>3</v>
      </c>
      <c r="AC4787" s="7">
        <f t="shared" si="763"/>
        <v>26152.308909999996</v>
      </c>
      <c r="AD4787">
        <v>3</v>
      </c>
      <c r="AE4787" s="8">
        <f t="shared" si="764"/>
        <v>33624.397170000004</v>
      </c>
    </row>
    <row r="4788" spans="1:31" x14ac:dyDescent="0.25">
      <c r="A4788" s="4">
        <v>485859</v>
      </c>
      <c r="B4788" s="4" t="s">
        <v>14948</v>
      </c>
      <c r="C4788" s="4">
        <v>27889854</v>
      </c>
      <c r="D4788" s="4">
        <v>26194999</v>
      </c>
      <c r="E4788" s="4" t="s">
        <v>14949</v>
      </c>
      <c r="F4788" s="4" t="s">
        <v>26</v>
      </c>
      <c r="G4788" s="4" t="s">
        <v>14950</v>
      </c>
      <c r="H4788" s="4" t="s">
        <v>14951</v>
      </c>
      <c r="I4788" s="4"/>
      <c r="J4788" s="4" t="s">
        <v>28</v>
      </c>
      <c r="K4788" s="4" t="s">
        <v>29</v>
      </c>
      <c r="L4788" s="5">
        <v>94926.84</v>
      </c>
      <c r="M4788" s="5">
        <v>121952.21</v>
      </c>
      <c r="N4788" s="4">
        <v>0</v>
      </c>
      <c r="O4788" s="4" t="s">
        <v>30</v>
      </c>
      <c r="P4788" s="4" t="s">
        <v>1110</v>
      </c>
      <c r="Q4788" s="4" t="s">
        <v>32</v>
      </c>
      <c r="R4788" s="6"/>
      <c r="S4788" s="7">
        <f t="shared" si="757"/>
        <v>121952.21</v>
      </c>
      <c r="T4788" s="7">
        <f t="shared" si="756"/>
        <v>47463.42</v>
      </c>
      <c r="U4788" s="7">
        <f t="shared" si="758"/>
        <v>47463.42</v>
      </c>
      <c r="V4788" s="7">
        <f t="shared" si="760"/>
        <v>14239.026</v>
      </c>
      <c r="W4788" s="7">
        <f t="shared" si="761"/>
        <v>3132.58572</v>
      </c>
      <c r="X4788" s="7">
        <f t="shared" si="759"/>
        <v>17371.611720000001</v>
      </c>
      <c r="Y4788" s="7">
        <f>L4788+X4788</f>
        <v>112298.45172</v>
      </c>
      <c r="Z4788" s="4">
        <v>2</v>
      </c>
      <c r="AA4788" s="7">
        <f t="shared" si="762"/>
        <v>44919.380688000005</v>
      </c>
      <c r="AB4788" s="4">
        <v>3</v>
      </c>
      <c r="AC4788" s="7">
        <f t="shared" si="763"/>
        <v>26202.972067999999</v>
      </c>
      <c r="AD4788">
        <v>3</v>
      </c>
      <c r="AE4788" s="8">
        <f t="shared" si="764"/>
        <v>33689.535515999996</v>
      </c>
    </row>
    <row r="4789" spans="1:31" x14ac:dyDescent="0.25">
      <c r="A4789" s="4">
        <v>489472</v>
      </c>
      <c r="B4789" s="4" t="s">
        <v>14952</v>
      </c>
      <c r="C4789" s="4">
        <v>36560270</v>
      </c>
      <c r="D4789" s="4">
        <v>24196856</v>
      </c>
      <c r="E4789" s="4" t="s">
        <v>14953</v>
      </c>
      <c r="F4789" s="4" t="s">
        <v>232</v>
      </c>
      <c r="G4789" s="4" t="s">
        <v>14954</v>
      </c>
      <c r="H4789" s="4"/>
      <c r="I4789" s="4"/>
      <c r="J4789" s="4" t="s">
        <v>45</v>
      </c>
      <c r="K4789" s="4" t="s">
        <v>1721</v>
      </c>
      <c r="L4789" s="5">
        <v>94978.07</v>
      </c>
      <c r="M4789" s="5">
        <v>154048.44</v>
      </c>
      <c r="N4789" s="4">
        <v>0</v>
      </c>
      <c r="O4789" s="4" t="s">
        <v>30</v>
      </c>
      <c r="P4789" s="4" t="s">
        <v>1110</v>
      </c>
      <c r="Q4789" s="4" t="s">
        <v>32</v>
      </c>
      <c r="R4789" s="6"/>
      <c r="S4789" s="7">
        <f t="shared" si="757"/>
        <v>154048.44</v>
      </c>
      <c r="T4789" s="7">
        <f t="shared" si="756"/>
        <v>47489.035000000003</v>
      </c>
      <c r="U4789" s="7">
        <f t="shared" si="758"/>
        <v>47489.035000000003</v>
      </c>
      <c r="V4789" s="7">
        <f t="shared" si="760"/>
        <v>14246.710500000001</v>
      </c>
      <c r="W4789" s="7">
        <f t="shared" si="761"/>
        <v>3134.2763100000002</v>
      </c>
      <c r="X4789" s="7">
        <f t="shared" si="759"/>
        <v>17380.986810000002</v>
      </c>
      <c r="Y4789" s="7">
        <f>L4789+X4789</f>
        <v>112359.05681000001</v>
      </c>
      <c r="Z4789" s="4">
        <v>2</v>
      </c>
      <c r="AA4789" s="7">
        <f t="shared" si="762"/>
        <v>44943.622724000008</v>
      </c>
      <c r="AB4789" s="4">
        <v>3</v>
      </c>
      <c r="AC4789" s="7">
        <f t="shared" si="763"/>
        <v>26217.113255666667</v>
      </c>
      <c r="AD4789">
        <v>3</v>
      </c>
      <c r="AE4789" s="8">
        <f t="shared" si="764"/>
        <v>33707.717043000004</v>
      </c>
    </row>
    <row r="4790" spans="1:31" x14ac:dyDescent="0.25">
      <c r="A4790" s="4">
        <v>491088</v>
      </c>
      <c r="B4790" s="4" t="s">
        <v>14955</v>
      </c>
      <c r="C4790" s="4">
        <v>43472232</v>
      </c>
      <c r="D4790" s="4">
        <v>28303106</v>
      </c>
      <c r="E4790" s="4" t="s">
        <v>14956</v>
      </c>
      <c r="F4790" s="4" t="s">
        <v>26</v>
      </c>
      <c r="G4790" s="4" t="s">
        <v>14957</v>
      </c>
      <c r="H4790" s="4" t="s">
        <v>14958</v>
      </c>
      <c r="I4790" s="4"/>
      <c r="J4790" s="4" t="s">
        <v>429</v>
      </c>
      <c r="K4790" s="4" t="s">
        <v>29</v>
      </c>
      <c r="L4790" s="5">
        <v>95343.9</v>
      </c>
      <c r="M4790" s="5">
        <v>124519.51</v>
      </c>
      <c r="N4790" s="4">
        <v>0</v>
      </c>
      <c r="O4790" s="4" t="s">
        <v>30</v>
      </c>
      <c r="P4790" s="4" t="s">
        <v>1110</v>
      </c>
      <c r="Q4790" s="4" t="s">
        <v>32</v>
      </c>
      <c r="R4790" s="6"/>
      <c r="S4790" s="7">
        <f t="shared" si="757"/>
        <v>124519.51</v>
      </c>
      <c r="T4790" s="7">
        <f t="shared" si="756"/>
        <v>47671.95</v>
      </c>
      <c r="U4790" s="7">
        <f t="shared" si="758"/>
        <v>47671.95</v>
      </c>
      <c r="V4790" s="7">
        <f t="shared" si="760"/>
        <v>14301.584999999999</v>
      </c>
      <c r="W4790" s="7">
        <f t="shared" si="761"/>
        <v>3146.3487</v>
      </c>
      <c r="X4790" s="7">
        <f t="shared" si="759"/>
        <v>17447.933699999998</v>
      </c>
      <c r="Y4790" s="7">
        <f>L4790+X4790</f>
        <v>112791.83369999999</v>
      </c>
      <c r="Z4790" s="4">
        <v>2</v>
      </c>
      <c r="AA4790" s="7">
        <f t="shared" si="762"/>
        <v>45116.733479999995</v>
      </c>
      <c r="AB4790" s="4">
        <v>3</v>
      </c>
      <c r="AC4790" s="7">
        <f t="shared" si="763"/>
        <v>26318.094529999998</v>
      </c>
      <c r="AD4790">
        <v>3</v>
      </c>
      <c r="AE4790" s="8">
        <f t="shared" si="764"/>
        <v>33837.550109999996</v>
      </c>
    </row>
    <row r="4791" spans="1:31" x14ac:dyDescent="0.25">
      <c r="A4791" s="4">
        <v>485646</v>
      </c>
      <c r="B4791" s="4" t="s">
        <v>14959</v>
      </c>
      <c r="C4791" s="4">
        <v>22797145</v>
      </c>
      <c r="D4791" s="4">
        <v>3456869</v>
      </c>
      <c r="E4791" s="4" t="s">
        <v>14960</v>
      </c>
      <c r="F4791" s="4" t="s">
        <v>26</v>
      </c>
      <c r="G4791" s="4" t="s">
        <v>14961</v>
      </c>
      <c r="H4791" s="4"/>
      <c r="I4791" s="4"/>
      <c r="J4791" s="4" t="s">
        <v>28</v>
      </c>
      <c r="K4791" s="4" t="s">
        <v>29</v>
      </c>
      <c r="L4791" s="5">
        <v>95531.67</v>
      </c>
      <c r="M4791" s="5">
        <v>127142.93</v>
      </c>
      <c r="N4791" s="4">
        <v>0</v>
      </c>
      <c r="O4791" s="4" t="s">
        <v>30</v>
      </c>
      <c r="P4791" s="4" t="s">
        <v>1110</v>
      </c>
      <c r="Q4791" s="4" t="s">
        <v>32</v>
      </c>
      <c r="R4791" s="6"/>
      <c r="S4791" s="7">
        <f t="shared" si="757"/>
        <v>127142.93</v>
      </c>
      <c r="T4791" s="7">
        <f t="shared" si="756"/>
        <v>47765.834999999999</v>
      </c>
      <c r="U4791" s="7">
        <f t="shared" si="758"/>
        <v>47765.834999999999</v>
      </c>
      <c r="V4791" s="7">
        <f t="shared" si="760"/>
        <v>14329.7505</v>
      </c>
      <c r="W4791" s="7">
        <f t="shared" si="761"/>
        <v>3152.54511</v>
      </c>
      <c r="X4791" s="7">
        <f t="shared" si="759"/>
        <v>17482.295610000001</v>
      </c>
      <c r="Y4791" s="7">
        <f>L4791+X4791</f>
        <v>113013.96561</v>
      </c>
      <c r="Z4791" s="4">
        <v>2</v>
      </c>
      <c r="AA4791" s="7">
        <f t="shared" si="762"/>
        <v>45205.586244000006</v>
      </c>
      <c r="AB4791" s="4">
        <v>3</v>
      </c>
      <c r="AC4791" s="7">
        <f t="shared" si="763"/>
        <v>26369.925308999998</v>
      </c>
      <c r="AD4791">
        <v>3</v>
      </c>
      <c r="AE4791" s="8">
        <f t="shared" si="764"/>
        <v>33904.189682999997</v>
      </c>
    </row>
    <row r="4792" spans="1:31" x14ac:dyDescent="0.25">
      <c r="A4792" s="4">
        <v>491263</v>
      </c>
      <c r="B4792" s="4" t="s">
        <v>14962</v>
      </c>
      <c r="C4792" s="4">
        <v>94866290</v>
      </c>
      <c r="D4792" s="4">
        <v>9554276</v>
      </c>
      <c r="E4792" s="4" t="s">
        <v>14963</v>
      </c>
      <c r="F4792" s="4" t="s">
        <v>232</v>
      </c>
      <c r="G4792" s="4" t="s">
        <v>14964</v>
      </c>
      <c r="H4792" s="4"/>
      <c r="I4792" s="4"/>
      <c r="J4792" s="4" t="s">
        <v>429</v>
      </c>
      <c r="K4792" s="4" t="s">
        <v>3303</v>
      </c>
      <c r="L4792" s="5">
        <v>95551.92</v>
      </c>
      <c r="M4792" s="5">
        <v>113274.71</v>
      </c>
      <c r="N4792" s="4">
        <v>0</v>
      </c>
      <c r="O4792" s="4" t="s">
        <v>30</v>
      </c>
      <c r="P4792" s="4" t="s">
        <v>1110</v>
      </c>
      <c r="Q4792" s="4" t="s">
        <v>32</v>
      </c>
      <c r="R4792" s="6"/>
      <c r="S4792" s="7">
        <f t="shared" si="757"/>
        <v>113274.71</v>
      </c>
      <c r="T4792" s="7">
        <f t="shared" si="756"/>
        <v>47775.96</v>
      </c>
      <c r="U4792" s="7">
        <f t="shared" si="758"/>
        <v>47775.96</v>
      </c>
      <c r="V4792" s="7">
        <f t="shared" si="760"/>
        <v>14332.787999999999</v>
      </c>
      <c r="W4792" s="7">
        <f t="shared" si="761"/>
        <v>3153.2133599999997</v>
      </c>
      <c r="X4792" s="7">
        <f t="shared" si="759"/>
        <v>17486.001359999998</v>
      </c>
      <c r="Y4792" s="7">
        <f>L4792+X4792</f>
        <v>113037.92135999999</v>
      </c>
      <c r="Z4792" s="4">
        <v>2</v>
      </c>
      <c r="AA4792" s="7">
        <f t="shared" si="762"/>
        <v>45215.168544</v>
      </c>
      <c r="AB4792" s="4">
        <v>3</v>
      </c>
      <c r="AC4792" s="7">
        <f t="shared" si="763"/>
        <v>26375.514983999998</v>
      </c>
      <c r="AD4792">
        <v>3</v>
      </c>
      <c r="AE4792" s="8">
        <f t="shared" si="764"/>
        <v>33911.376407999996</v>
      </c>
    </row>
    <row r="4793" spans="1:31" x14ac:dyDescent="0.25">
      <c r="A4793" s="4">
        <v>490636</v>
      </c>
      <c r="B4793" s="4" t="s">
        <v>14965</v>
      </c>
      <c r="C4793" s="4">
        <v>34743706</v>
      </c>
      <c r="D4793" s="4">
        <v>19820681</v>
      </c>
      <c r="E4793" s="4" t="s">
        <v>14966</v>
      </c>
      <c r="F4793" s="4" t="s">
        <v>232</v>
      </c>
      <c r="G4793" s="4" t="s">
        <v>14967</v>
      </c>
      <c r="H4793" s="4"/>
      <c r="I4793" s="4"/>
      <c r="J4793" s="4" t="s">
        <v>429</v>
      </c>
      <c r="K4793" s="4" t="s">
        <v>524</v>
      </c>
      <c r="L4793" s="5">
        <v>95664.75</v>
      </c>
      <c r="M4793" s="5">
        <v>113259.13</v>
      </c>
      <c r="N4793" s="4">
        <v>0</v>
      </c>
      <c r="O4793" s="4" t="s">
        <v>30</v>
      </c>
      <c r="P4793" s="4" t="s">
        <v>1110</v>
      </c>
      <c r="Q4793" s="4" t="s">
        <v>32</v>
      </c>
      <c r="R4793" s="6"/>
      <c r="S4793" s="7">
        <f t="shared" si="757"/>
        <v>113259.13</v>
      </c>
      <c r="T4793" s="7">
        <f t="shared" ref="T4793:T4821" si="765">L4793*50%</f>
        <v>47832.375</v>
      </c>
      <c r="U4793" s="7">
        <f t="shared" si="758"/>
        <v>47832.375</v>
      </c>
      <c r="V4793" s="7">
        <f t="shared" si="760"/>
        <v>14349.7125</v>
      </c>
      <c r="W4793" s="7">
        <f t="shared" si="761"/>
        <v>3156.9367499999998</v>
      </c>
      <c r="X4793" s="7">
        <f t="shared" si="759"/>
        <v>17506.649249999999</v>
      </c>
      <c r="Y4793" s="7">
        <f>L4793+X4793</f>
        <v>113171.39925</v>
      </c>
      <c r="Z4793" s="4">
        <v>2</v>
      </c>
      <c r="AA4793" s="7">
        <f t="shared" si="762"/>
        <v>45268.559700000005</v>
      </c>
      <c r="AB4793" s="4">
        <v>3</v>
      </c>
      <c r="AC4793" s="7">
        <f t="shared" si="763"/>
        <v>26406.659824999999</v>
      </c>
      <c r="AD4793">
        <v>3</v>
      </c>
      <c r="AE4793" s="8">
        <f t="shared" si="764"/>
        <v>33951.419775000002</v>
      </c>
    </row>
    <row r="4794" spans="1:31" x14ac:dyDescent="0.25">
      <c r="A4794" s="4">
        <v>488619</v>
      </c>
      <c r="B4794" s="4" t="s">
        <v>14968</v>
      </c>
      <c r="C4794" s="4">
        <v>30024750</v>
      </c>
      <c r="D4794" s="4">
        <v>25956673</v>
      </c>
      <c r="E4794" s="4" t="s">
        <v>14969</v>
      </c>
      <c r="F4794" s="4" t="s">
        <v>26</v>
      </c>
      <c r="G4794" s="4" t="s">
        <v>14970</v>
      </c>
      <c r="H4794" s="4"/>
      <c r="I4794" s="4"/>
      <c r="J4794" s="4" t="s">
        <v>441</v>
      </c>
      <c r="K4794" s="4" t="s">
        <v>10291</v>
      </c>
      <c r="L4794" s="5">
        <v>95681.98</v>
      </c>
      <c r="M4794" s="5">
        <v>171999.88</v>
      </c>
      <c r="N4794" s="4">
        <v>0</v>
      </c>
      <c r="O4794" s="4" t="s">
        <v>30</v>
      </c>
      <c r="P4794" s="4" t="s">
        <v>1110</v>
      </c>
      <c r="Q4794" s="4" t="s">
        <v>32</v>
      </c>
      <c r="R4794" s="6"/>
      <c r="S4794" s="7">
        <f t="shared" si="757"/>
        <v>171999.88</v>
      </c>
      <c r="T4794" s="7">
        <f t="shared" si="765"/>
        <v>47840.99</v>
      </c>
      <c r="U4794" s="7">
        <f t="shared" si="758"/>
        <v>47840.99</v>
      </c>
      <c r="V4794" s="7">
        <f t="shared" si="760"/>
        <v>14352.296999999999</v>
      </c>
      <c r="W4794" s="7">
        <f t="shared" si="761"/>
        <v>3157.5053399999997</v>
      </c>
      <c r="X4794" s="7">
        <f t="shared" si="759"/>
        <v>17509.802339999998</v>
      </c>
      <c r="Y4794" s="7">
        <f>L4794+X4794</f>
        <v>113191.78233999999</v>
      </c>
      <c r="Z4794" s="4">
        <v>2</v>
      </c>
      <c r="AA4794" s="7">
        <f t="shared" si="762"/>
        <v>45276.712935999996</v>
      </c>
      <c r="AB4794" s="4">
        <v>3</v>
      </c>
      <c r="AC4794" s="7">
        <f t="shared" si="763"/>
        <v>26411.41587933333</v>
      </c>
      <c r="AD4794">
        <v>3</v>
      </c>
      <c r="AE4794" s="8">
        <f t="shared" si="764"/>
        <v>33957.534701999997</v>
      </c>
    </row>
    <row r="4795" spans="1:31" x14ac:dyDescent="0.25">
      <c r="A4795" s="4">
        <v>489436</v>
      </c>
      <c r="B4795" s="4" t="s">
        <v>14971</v>
      </c>
      <c r="C4795" s="4">
        <v>35840652</v>
      </c>
      <c r="D4795" s="4">
        <v>29335000</v>
      </c>
      <c r="E4795" s="4" t="s">
        <v>14972</v>
      </c>
      <c r="F4795" s="4" t="s">
        <v>26</v>
      </c>
      <c r="G4795" s="4" t="s">
        <v>14973</v>
      </c>
      <c r="H4795" s="4"/>
      <c r="I4795" s="4"/>
      <c r="J4795" s="4" t="s">
        <v>45</v>
      </c>
      <c r="K4795" s="4" t="s">
        <v>46</v>
      </c>
      <c r="L4795" s="5">
        <v>95691.6</v>
      </c>
      <c r="M4795" s="5">
        <v>122492.89</v>
      </c>
      <c r="N4795" s="4">
        <v>0</v>
      </c>
      <c r="O4795" s="4" t="s">
        <v>30</v>
      </c>
      <c r="P4795" s="4" t="s">
        <v>1110</v>
      </c>
      <c r="Q4795" s="4" t="s">
        <v>32</v>
      </c>
      <c r="R4795" s="6"/>
      <c r="S4795" s="7">
        <f t="shared" si="757"/>
        <v>122492.89</v>
      </c>
      <c r="T4795" s="7">
        <f t="shared" si="765"/>
        <v>47845.8</v>
      </c>
      <c r="U4795" s="7">
        <f t="shared" si="758"/>
        <v>47845.8</v>
      </c>
      <c r="V4795" s="7">
        <f t="shared" si="760"/>
        <v>14353.74</v>
      </c>
      <c r="W4795" s="7">
        <f t="shared" si="761"/>
        <v>3157.8227999999999</v>
      </c>
      <c r="X4795" s="7">
        <f t="shared" si="759"/>
        <v>17511.5628</v>
      </c>
      <c r="Y4795" s="7">
        <f>L4795+X4795</f>
        <v>113203.16280000001</v>
      </c>
      <c r="Z4795" s="4">
        <v>2</v>
      </c>
      <c r="AA4795" s="7">
        <f t="shared" si="762"/>
        <v>45281.265120000004</v>
      </c>
      <c r="AB4795" s="4">
        <v>3</v>
      </c>
      <c r="AC4795" s="7">
        <f t="shared" si="763"/>
        <v>26414.071319999999</v>
      </c>
      <c r="AD4795">
        <v>3</v>
      </c>
      <c r="AE4795" s="8">
        <f t="shared" si="764"/>
        <v>33960.948840000005</v>
      </c>
    </row>
    <row r="4796" spans="1:31" x14ac:dyDescent="0.25">
      <c r="A4796" s="4">
        <v>489636</v>
      </c>
      <c r="B4796" s="4" t="s">
        <v>14974</v>
      </c>
      <c r="C4796" s="4">
        <v>40090568</v>
      </c>
      <c r="D4796" s="4">
        <v>22812977</v>
      </c>
      <c r="E4796" s="4" t="s">
        <v>14975</v>
      </c>
      <c r="F4796" s="4" t="s">
        <v>26</v>
      </c>
      <c r="G4796" s="4" t="s">
        <v>14976</v>
      </c>
      <c r="H4796" s="4"/>
      <c r="I4796" s="4"/>
      <c r="J4796" s="4" t="s">
        <v>45</v>
      </c>
      <c r="K4796" s="4" t="s">
        <v>46</v>
      </c>
      <c r="L4796" s="5">
        <v>95844.73</v>
      </c>
      <c r="M4796" s="5">
        <v>209175.04000000001</v>
      </c>
      <c r="N4796" s="4">
        <v>0</v>
      </c>
      <c r="O4796" s="4" t="s">
        <v>30</v>
      </c>
      <c r="P4796" s="4" t="s">
        <v>1110</v>
      </c>
      <c r="Q4796" s="4" t="s">
        <v>32</v>
      </c>
      <c r="R4796" s="6"/>
      <c r="S4796" s="7">
        <f t="shared" si="757"/>
        <v>209175.04000000001</v>
      </c>
      <c r="T4796" s="7">
        <f t="shared" si="765"/>
        <v>47922.364999999998</v>
      </c>
      <c r="U4796" s="7">
        <f t="shared" si="758"/>
        <v>47922.364999999998</v>
      </c>
      <c r="V4796" s="7">
        <f t="shared" si="760"/>
        <v>14376.709499999999</v>
      </c>
      <c r="W4796" s="7">
        <f t="shared" si="761"/>
        <v>3162.8760899999997</v>
      </c>
      <c r="X4796" s="7">
        <f t="shared" si="759"/>
        <v>17539.585589999999</v>
      </c>
      <c r="Y4796" s="7">
        <f>L4796+X4796</f>
        <v>113384.31559</v>
      </c>
      <c r="Z4796" s="4">
        <v>2</v>
      </c>
      <c r="AA4796" s="7">
        <f t="shared" si="762"/>
        <v>45353.726236000002</v>
      </c>
      <c r="AB4796" s="4">
        <v>3</v>
      </c>
      <c r="AC4796" s="7">
        <f t="shared" si="763"/>
        <v>26456.340304333335</v>
      </c>
      <c r="AD4796">
        <v>3</v>
      </c>
      <c r="AE4796" s="8">
        <f t="shared" si="764"/>
        <v>34015.294676999998</v>
      </c>
    </row>
    <row r="4797" spans="1:31" x14ac:dyDescent="0.25">
      <c r="A4797" s="4">
        <v>488175</v>
      </c>
      <c r="B4797" s="4" t="s">
        <v>14977</v>
      </c>
      <c r="C4797" s="4">
        <v>42301783</v>
      </c>
      <c r="D4797" s="4">
        <v>29144391</v>
      </c>
      <c r="E4797" s="4" t="s">
        <v>14978</v>
      </c>
      <c r="F4797" s="4" t="s">
        <v>232</v>
      </c>
      <c r="G4797" s="4" t="s">
        <v>14979</v>
      </c>
      <c r="H4797" s="4"/>
      <c r="I4797" s="4"/>
      <c r="J4797" s="4" t="s">
        <v>155</v>
      </c>
      <c r="K4797" s="4" t="s">
        <v>8972</v>
      </c>
      <c r="L4797" s="5">
        <v>95957.34</v>
      </c>
      <c r="M4797" s="5">
        <v>205933.41</v>
      </c>
      <c r="N4797" s="4">
        <v>0</v>
      </c>
      <c r="O4797" s="4" t="s">
        <v>47</v>
      </c>
      <c r="P4797" s="4" t="s">
        <v>1110</v>
      </c>
      <c r="Q4797" s="4" t="s">
        <v>32</v>
      </c>
      <c r="R4797" s="6"/>
      <c r="S4797" s="7">
        <f t="shared" si="757"/>
        <v>205933.41</v>
      </c>
      <c r="T4797" s="7">
        <f t="shared" si="765"/>
        <v>47978.67</v>
      </c>
      <c r="U4797" s="7">
        <f t="shared" si="758"/>
        <v>47978.67</v>
      </c>
      <c r="V4797" s="7">
        <f t="shared" si="760"/>
        <v>14393.600999999999</v>
      </c>
      <c r="W4797" s="7">
        <f t="shared" si="761"/>
        <v>3166.5922199999995</v>
      </c>
      <c r="X4797" s="7">
        <f t="shared" si="759"/>
        <v>17560.193219999997</v>
      </c>
      <c r="Y4797" s="7">
        <f>L4797+X4797</f>
        <v>113517.53322</v>
      </c>
      <c r="Z4797" s="4">
        <v>2</v>
      </c>
      <c r="AA4797" s="7">
        <f t="shared" si="762"/>
        <v>45407.013288000002</v>
      </c>
      <c r="AB4797" s="4">
        <v>3</v>
      </c>
      <c r="AC4797" s="7">
        <f t="shared" si="763"/>
        <v>26487.424417999999</v>
      </c>
      <c r="AD4797">
        <v>3</v>
      </c>
      <c r="AE4797" s="8">
        <f t="shared" si="764"/>
        <v>34055.259965999998</v>
      </c>
    </row>
    <row r="4798" spans="1:31" x14ac:dyDescent="0.25">
      <c r="A4798" s="4">
        <v>488438</v>
      </c>
      <c r="B4798" s="4" t="s">
        <v>14980</v>
      </c>
      <c r="C4798" s="4">
        <v>95744631</v>
      </c>
      <c r="D4798" s="4">
        <v>26743558</v>
      </c>
      <c r="E4798" s="4" t="s">
        <v>14981</v>
      </c>
      <c r="F4798" s="4" t="s">
        <v>232</v>
      </c>
      <c r="G4798" s="4" t="s">
        <v>14982</v>
      </c>
      <c r="H4798" s="4"/>
      <c r="I4798" s="4"/>
      <c r="J4798" s="4" t="s">
        <v>155</v>
      </c>
      <c r="K4798" s="4" t="s">
        <v>347</v>
      </c>
      <c r="L4798" s="5">
        <v>96070.24</v>
      </c>
      <c r="M4798" s="5">
        <v>117543.11</v>
      </c>
      <c r="N4798" s="4">
        <v>0</v>
      </c>
      <c r="O4798" s="4" t="s">
        <v>47</v>
      </c>
      <c r="P4798" s="4" t="s">
        <v>1110</v>
      </c>
      <c r="Q4798" s="4" t="s">
        <v>32</v>
      </c>
      <c r="R4798" s="6"/>
      <c r="S4798" s="7">
        <f t="shared" si="757"/>
        <v>117543.11</v>
      </c>
      <c r="T4798" s="7">
        <f t="shared" si="765"/>
        <v>48035.12</v>
      </c>
      <c r="U4798" s="7">
        <f t="shared" si="758"/>
        <v>48035.12</v>
      </c>
      <c r="V4798" s="7">
        <f t="shared" si="760"/>
        <v>14410.536</v>
      </c>
      <c r="W4798" s="7">
        <f t="shared" si="761"/>
        <v>3170.31792</v>
      </c>
      <c r="X4798" s="7">
        <f t="shared" si="759"/>
        <v>17580.853920000001</v>
      </c>
      <c r="Y4798" s="7">
        <f>L4798+X4798</f>
        <v>113651.09392000001</v>
      </c>
      <c r="Z4798" s="4">
        <v>2</v>
      </c>
      <c r="AA4798" s="7">
        <f t="shared" si="762"/>
        <v>45460.437568000008</v>
      </c>
      <c r="AB4798" s="4">
        <v>3</v>
      </c>
      <c r="AC4798" s="7">
        <f t="shared" si="763"/>
        <v>26518.588581333333</v>
      </c>
      <c r="AD4798">
        <v>3</v>
      </c>
      <c r="AE4798" s="8">
        <f t="shared" si="764"/>
        <v>34095.328176000003</v>
      </c>
    </row>
    <row r="4799" spans="1:31" x14ac:dyDescent="0.25">
      <c r="A4799" s="4">
        <v>491912</v>
      </c>
      <c r="B4799" s="4" t="s">
        <v>14983</v>
      </c>
      <c r="C4799" s="4">
        <v>96000959</v>
      </c>
      <c r="D4799" s="4">
        <v>26365195</v>
      </c>
      <c r="E4799" s="4" t="s">
        <v>14984</v>
      </c>
      <c r="F4799" s="4" t="s">
        <v>232</v>
      </c>
      <c r="G4799" s="4" t="s">
        <v>14985</v>
      </c>
      <c r="H4799" s="4"/>
      <c r="I4799" s="4"/>
      <c r="J4799" s="4" t="s">
        <v>40</v>
      </c>
      <c r="K4799" s="4" t="s">
        <v>7871</v>
      </c>
      <c r="L4799" s="5">
        <v>96343.05</v>
      </c>
      <c r="M4799" s="5">
        <v>150516.09</v>
      </c>
      <c r="N4799" s="4">
        <v>0</v>
      </c>
      <c r="O4799" s="4" t="s">
        <v>30</v>
      </c>
      <c r="P4799" s="4" t="s">
        <v>1110</v>
      </c>
      <c r="Q4799" s="4" t="s">
        <v>32</v>
      </c>
      <c r="R4799" s="6"/>
      <c r="S4799" s="7">
        <f t="shared" si="757"/>
        <v>150516.09</v>
      </c>
      <c r="T4799" s="7">
        <f t="shared" si="765"/>
        <v>48171.525000000001</v>
      </c>
      <c r="U4799" s="7">
        <f t="shared" si="758"/>
        <v>48171.525000000001</v>
      </c>
      <c r="V4799" s="7">
        <f t="shared" si="760"/>
        <v>14451.4575</v>
      </c>
      <c r="W4799" s="7">
        <f t="shared" si="761"/>
        <v>3179.3206500000001</v>
      </c>
      <c r="X4799" s="7">
        <f t="shared" si="759"/>
        <v>17630.778150000002</v>
      </c>
      <c r="Y4799" s="7">
        <f>L4799+X4799</f>
        <v>113973.82815</v>
      </c>
      <c r="Z4799" s="4">
        <v>2</v>
      </c>
      <c r="AA4799" s="7">
        <f t="shared" si="762"/>
        <v>45589.531260000003</v>
      </c>
      <c r="AB4799" s="4">
        <v>3</v>
      </c>
      <c r="AC4799" s="7">
        <f t="shared" si="763"/>
        <v>26593.893235</v>
      </c>
      <c r="AD4799">
        <v>3</v>
      </c>
      <c r="AE4799" s="8">
        <f t="shared" si="764"/>
        <v>34192.148444999999</v>
      </c>
    </row>
    <row r="4800" spans="1:31" x14ac:dyDescent="0.25">
      <c r="A4800" s="4">
        <v>487983</v>
      </c>
      <c r="B4800" s="4" t="s">
        <v>14986</v>
      </c>
      <c r="C4800" s="4">
        <v>39018597</v>
      </c>
      <c r="D4800" s="4">
        <v>27286341</v>
      </c>
      <c r="E4800" s="4" t="s">
        <v>14987</v>
      </c>
      <c r="F4800" s="4" t="s">
        <v>232</v>
      </c>
      <c r="G4800" s="4" t="s">
        <v>14988</v>
      </c>
      <c r="H4800" s="4"/>
      <c r="I4800" s="4"/>
      <c r="J4800" s="4" t="s">
        <v>155</v>
      </c>
      <c r="K4800" s="4" t="s">
        <v>347</v>
      </c>
      <c r="L4800" s="5">
        <v>96557.03</v>
      </c>
      <c r="M4800" s="5">
        <v>120714.57</v>
      </c>
      <c r="N4800" s="4">
        <v>0</v>
      </c>
      <c r="O4800" s="4" t="s">
        <v>47</v>
      </c>
      <c r="P4800" s="4" t="s">
        <v>1110</v>
      </c>
      <c r="Q4800" s="4" t="s">
        <v>32</v>
      </c>
      <c r="R4800" s="6"/>
      <c r="S4800" s="7">
        <f t="shared" si="757"/>
        <v>120714.57</v>
      </c>
      <c r="T4800" s="7">
        <f t="shared" si="765"/>
        <v>48278.514999999999</v>
      </c>
      <c r="U4800" s="7">
        <f t="shared" si="758"/>
        <v>48278.514999999999</v>
      </c>
      <c r="V4800" s="7">
        <f t="shared" si="760"/>
        <v>14483.5545</v>
      </c>
      <c r="W4800" s="7">
        <f t="shared" si="761"/>
        <v>3186.3819899999999</v>
      </c>
      <c r="X4800" s="7">
        <f t="shared" si="759"/>
        <v>17669.93649</v>
      </c>
      <c r="Y4800" s="7">
        <f>L4800+X4800</f>
        <v>114226.96648999999</v>
      </c>
      <c r="Z4800" s="4">
        <v>2</v>
      </c>
      <c r="AA4800" s="7">
        <f t="shared" si="762"/>
        <v>45690.786595999998</v>
      </c>
      <c r="AB4800" s="4">
        <v>3</v>
      </c>
      <c r="AC4800" s="7">
        <f t="shared" si="763"/>
        <v>26652.958847666665</v>
      </c>
      <c r="AD4800">
        <v>3</v>
      </c>
      <c r="AE4800" s="8">
        <f t="shared" si="764"/>
        <v>34268.089947</v>
      </c>
    </row>
    <row r="4801" spans="1:31" x14ac:dyDescent="0.25">
      <c r="A4801" s="4">
        <v>486368</v>
      </c>
      <c r="B4801" s="4" t="s">
        <v>14989</v>
      </c>
      <c r="C4801" s="4">
        <v>37609714</v>
      </c>
      <c r="D4801" s="4">
        <v>28319200</v>
      </c>
      <c r="E4801" s="4" t="s">
        <v>14990</v>
      </c>
      <c r="F4801" s="4" t="s">
        <v>26</v>
      </c>
      <c r="G4801" s="4" t="s">
        <v>14991</v>
      </c>
      <c r="H4801" s="4"/>
      <c r="I4801" s="4"/>
      <c r="J4801" s="4" t="s">
        <v>28</v>
      </c>
      <c r="K4801" s="4" t="s">
        <v>1728</v>
      </c>
      <c r="L4801" s="5">
        <v>96580.42</v>
      </c>
      <c r="M4801" s="5">
        <v>220894.93</v>
      </c>
      <c r="N4801" s="4">
        <v>0</v>
      </c>
      <c r="O4801" s="4" t="s">
        <v>30</v>
      </c>
      <c r="P4801" s="4" t="s">
        <v>1110</v>
      </c>
      <c r="Q4801" s="4" t="s">
        <v>32</v>
      </c>
      <c r="R4801" s="6"/>
      <c r="S4801" s="7">
        <f t="shared" si="757"/>
        <v>220894.93</v>
      </c>
      <c r="T4801" s="7">
        <f t="shared" si="765"/>
        <v>48290.21</v>
      </c>
      <c r="U4801" s="7">
        <f t="shared" si="758"/>
        <v>48290.21</v>
      </c>
      <c r="V4801" s="7">
        <f t="shared" si="760"/>
        <v>14487.063</v>
      </c>
      <c r="W4801" s="7">
        <f t="shared" si="761"/>
        <v>3187.1538599999999</v>
      </c>
      <c r="X4801" s="7">
        <f t="shared" si="759"/>
        <v>17674.21686</v>
      </c>
      <c r="Y4801" s="7">
        <f>L4801+X4801</f>
        <v>114254.63686</v>
      </c>
      <c r="Z4801" s="4">
        <v>2</v>
      </c>
      <c r="AA4801" s="7">
        <f t="shared" si="762"/>
        <v>45701.854744000004</v>
      </c>
      <c r="AB4801" s="4">
        <v>3</v>
      </c>
      <c r="AC4801" s="7">
        <f t="shared" si="763"/>
        <v>26659.41526733333</v>
      </c>
      <c r="AD4801">
        <v>3</v>
      </c>
      <c r="AE4801" s="8">
        <f t="shared" si="764"/>
        <v>34276.391058000001</v>
      </c>
    </row>
    <row r="4802" spans="1:31" x14ac:dyDescent="0.25">
      <c r="A4802" s="4">
        <v>489406</v>
      </c>
      <c r="B4802" s="4" t="s">
        <v>14992</v>
      </c>
      <c r="C4802" s="4">
        <v>35167298</v>
      </c>
      <c r="D4802" s="4">
        <v>20449043</v>
      </c>
      <c r="E4802" s="4" t="s">
        <v>14993</v>
      </c>
      <c r="F4802" s="4" t="s">
        <v>26</v>
      </c>
      <c r="G4802" s="4" t="s">
        <v>14994</v>
      </c>
      <c r="H4802" s="4"/>
      <c r="I4802" s="4"/>
      <c r="J4802" s="4" t="s">
        <v>45</v>
      </c>
      <c r="K4802" s="4" t="s">
        <v>46</v>
      </c>
      <c r="L4802" s="5">
        <v>96837.71</v>
      </c>
      <c r="M4802" s="5">
        <v>120534.59</v>
      </c>
      <c r="N4802" s="4">
        <v>0</v>
      </c>
      <c r="O4802" s="4" t="s">
        <v>30</v>
      </c>
      <c r="P4802" s="4" t="s">
        <v>1110</v>
      </c>
      <c r="Q4802" s="4" t="s">
        <v>32</v>
      </c>
      <c r="R4802" s="6"/>
      <c r="S4802" s="7">
        <f t="shared" ref="S4802:S4865" si="766">M4802+N4802</f>
        <v>120534.59</v>
      </c>
      <c r="T4802" s="7">
        <f t="shared" si="765"/>
        <v>48418.855000000003</v>
      </c>
      <c r="U4802" s="7">
        <f t="shared" ref="U4802:U4865" si="767">T4802+N4802</f>
        <v>48418.855000000003</v>
      </c>
      <c r="V4802" s="7">
        <f t="shared" si="760"/>
        <v>14525.656500000001</v>
      </c>
      <c r="W4802" s="7">
        <f t="shared" si="761"/>
        <v>3195.6444300000003</v>
      </c>
      <c r="X4802" s="7">
        <f t="shared" ref="X4802:X4865" si="768">V4802+W4802</f>
        <v>17721.300930000001</v>
      </c>
      <c r="Y4802" s="7">
        <f>L4802+X4802</f>
        <v>114559.01093</v>
      </c>
      <c r="Z4802" s="4">
        <v>2</v>
      </c>
      <c r="AA4802" s="7">
        <f t="shared" si="762"/>
        <v>45823.604372000002</v>
      </c>
      <c r="AB4802" s="4">
        <v>3</v>
      </c>
      <c r="AC4802" s="7">
        <f t="shared" si="763"/>
        <v>26730.435883666665</v>
      </c>
      <c r="AD4802">
        <v>3</v>
      </c>
      <c r="AE4802" s="8">
        <f t="shared" si="764"/>
        <v>34367.703279000001</v>
      </c>
    </row>
    <row r="4803" spans="1:31" x14ac:dyDescent="0.25">
      <c r="A4803" s="4">
        <v>485948</v>
      </c>
      <c r="B4803" s="4" t="s">
        <v>14995</v>
      </c>
      <c r="C4803" s="4">
        <v>29899376</v>
      </c>
      <c r="D4803" s="4">
        <v>24915165</v>
      </c>
      <c r="E4803" s="4" t="s">
        <v>14996</v>
      </c>
      <c r="F4803" s="4" t="s">
        <v>26</v>
      </c>
      <c r="G4803" s="4" t="s">
        <v>14997</v>
      </c>
      <c r="H4803" s="4" t="s">
        <v>14998</v>
      </c>
      <c r="I4803" s="4"/>
      <c r="J4803" s="4" t="s">
        <v>28</v>
      </c>
      <c r="K4803" s="4" t="s">
        <v>7557</v>
      </c>
      <c r="L4803" s="5">
        <v>96984.82</v>
      </c>
      <c r="M4803" s="5">
        <v>138947.5</v>
      </c>
      <c r="N4803" s="4">
        <v>0</v>
      </c>
      <c r="O4803" s="4" t="s">
        <v>30</v>
      </c>
      <c r="P4803" s="4" t="s">
        <v>1110</v>
      </c>
      <c r="Q4803" s="4" t="s">
        <v>32</v>
      </c>
      <c r="R4803" s="6"/>
      <c r="S4803" s="7">
        <f t="shared" si="766"/>
        <v>138947.5</v>
      </c>
      <c r="T4803" s="7">
        <f t="shared" si="765"/>
        <v>48492.41</v>
      </c>
      <c r="U4803" s="7">
        <f t="shared" si="767"/>
        <v>48492.41</v>
      </c>
      <c r="V4803" s="7">
        <f t="shared" ref="V4803:V4866" si="769">L4803*15%</f>
        <v>14547.723</v>
      </c>
      <c r="W4803" s="7">
        <f t="shared" ref="W4803:W4866" si="770">V4803*22%</f>
        <v>3200.4990600000001</v>
      </c>
      <c r="X4803" s="7">
        <f t="shared" si="768"/>
        <v>17748.22206</v>
      </c>
      <c r="Y4803" s="7">
        <f>L4803+X4803</f>
        <v>114733.04206000001</v>
      </c>
      <c r="Z4803" s="4">
        <v>2</v>
      </c>
      <c r="AA4803" s="7">
        <f t="shared" ref="AA4803:AA4866" si="771">Y4803*80%/Z4803</f>
        <v>45893.216824000003</v>
      </c>
      <c r="AB4803" s="4">
        <v>3</v>
      </c>
      <c r="AC4803" s="7">
        <f t="shared" ref="AC4803:AC4866" si="772">Y4803*70%/AB4803</f>
        <v>26771.043147333334</v>
      </c>
      <c r="AD4803">
        <v>3</v>
      </c>
      <c r="AE4803" s="8">
        <f t="shared" ref="AE4803:AE4866" si="773">Y4803*90%/AD4803</f>
        <v>34419.912618000002</v>
      </c>
    </row>
    <row r="4804" spans="1:31" x14ac:dyDescent="0.25">
      <c r="A4804" s="4">
        <v>487578</v>
      </c>
      <c r="B4804" s="4" t="s">
        <v>14999</v>
      </c>
      <c r="C4804" s="4">
        <v>32481606</v>
      </c>
      <c r="D4804" s="4">
        <v>25431223</v>
      </c>
      <c r="E4804" s="4" t="s">
        <v>15000</v>
      </c>
      <c r="F4804" s="4" t="s">
        <v>232</v>
      </c>
      <c r="G4804" s="4" t="s">
        <v>15001</v>
      </c>
      <c r="H4804" s="4"/>
      <c r="I4804" s="4"/>
      <c r="J4804" s="4" t="s">
        <v>155</v>
      </c>
      <c r="K4804" s="4" t="s">
        <v>347</v>
      </c>
      <c r="L4804" s="5">
        <v>97251.51</v>
      </c>
      <c r="M4804" s="5">
        <v>118970.3</v>
      </c>
      <c r="N4804" s="4">
        <v>0</v>
      </c>
      <c r="O4804" s="4" t="s">
        <v>47</v>
      </c>
      <c r="P4804" s="4" t="s">
        <v>1110</v>
      </c>
      <c r="Q4804" s="4" t="s">
        <v>32</v>
      </c>
      <c r="R4804" s="6"/>
      <c r="S4804" s="7">
        <f t="shared" si="766"/>
        <v>118970.3</v>
      </c>
      <c r="T4804" s="7">
        <f t="shared" si="765"/>
        <v>48625.754999999997</v>
      </c>
      <c r="U4804" s="7">
        <f t="shared" si="767"/>
        <v>48625.754999999997</v>
      </c>
      <c r="V4804" s="7">
        <f t="shared" si="769"/>
        <v>14587.726499999999</v>
      </c>
      <c r="W4804" s="7">
        <f t="shared" si="770"/>
        <v>3209.2998299999999</v>
      </c>
      <c r="X4804" s="7">
        <f t="shared" si="768"/>
        <v>17797.026330000001</v>
      </c>
      <c r="Y4804" s="7">
        <f>L4804+X4804</f>
        <v>115048.53633</v>
      </c>
      <c r="Z4804" s="4">
        <v>2</v>
      </c>
      <c r="AA4804" s="7">
        <f t="shared" si="771"/>
        <v>46019.414532000003</v>
      </c>
      <c r="AB4804" s="4">
        <v>3</v>
      </c>
      <c r="AC4804" s="7">
        <f t="shared" si="772"/>
        <v>26844.658477000001</v>
      </c>
      <c r="AD4804">
        <v>3</v>
      </c>
      <c r="AE4804" s="8">
        <f t="shared" si="773"/>
        <v>34514.560899000004</v>
      </c>
    </row>
    <row r="4805" spans="1:31" x14ac:dyDescent="0.25">
      <c r="A4805" s="4">
        <v>486852</v>
      </c>
      <c r="B4805" s="4" t="s">
        <v>15002</v>
      </c>
      <c r="C4805" s="4">
        <v>95194086</v>
      </c>
      <c r="D4805" s="4">
        <v>27242594</v>
      </c>
      <c r="E4805" s="4" t="s">
        <v>15003</v>
      </c>
      <c r="F4805" s="4" t="s">
        <v>26</v>
      </c>
      <c r="G4805" s="4" t="s">
        <v>15004</v>
      </c>
      <c r="H4805" s="4" t="s">
        <v>15005</v>
      </c>
      <c r="I4805" s="4"/>
      <c r="J4805" s="4" t="s">
        <v>28</v>
      </c>
      <c r="K4805" s="4" t="s">
        <v>29</v>
      </c>
      <c r="L4805" s="5">
        <v>97406.48</v>
      </c>
      <c r="M4805" s="5">
        <v>124911.72</v>
      </c>
      <c r="N4805" s="4">
        <v>0</v>
      </c>
      <c r="O4805" s="4" t="s">
        <v>30</v>
      </c>
      <c r="P4805" s="4" t="s">
        <v>1110</v>
      </c>
      <c r="Q4805" s="4" t="s">
        <v>32</v>
      </c>
      <c r="R4805" s="6"/>
      <c r="S4805" s="7">
        <f t="shared" si="766"/>
        <v>124911.72</v>
      </c>
      <c r="T4805" s="7">
        <f t="shared" si="765"/>
        <v>48703.24</v>
      </c>
      <c r="U4805" s="7">
        <f t="shared" si="767"/>
        <v>48703.24</v>
      </c>
      <c r="V4805" s="7">
        <f t="shared" si="769"/>
        <v>14610.972</v>
      </c>
      <c r="W4805" s="7">
        <f t="shared" si="770"/>
        <v>3214.4138400000002</v>
      </c>
      <c r="X4805" s="7">
        <f t="shared" si="768"/>
        <v>17825.385839999999</v>
      </c>
      <c r="Y4805" s="7">
        <f>L4805+X4805</f>
        <v>115231.86584</v>
      </c>
      <c r="Z4805" s="4">
        <v>2</v>
      </c>
      <c r="AA4805" s="7">
        <f t="shared" si="771"/>
        <v>46092.746336000004</v>
      </c>
      <c r="AB4805" s="4">
        <v>3</v>
      </c>
      <c r="AC4805" s="7">
        <f t="shared" si="772"/>
        <v>26887.435362666667</v>
      </c>
      <c r="AD4805">
        <v>3</v>
      </c>
      <c r="AE4805" s="8">
        <f t="shared" si="773"/>
        <v>34569.559752000001</v>
      </c>
    </row>
    <row r="4806" spans="1:31" x14ac:dyDescent="0.25">
      <c r="A4806" s="4">
        <v>486886</v>
      </c>
      <c r="B4806" s="4" t="s">
        <v>15006</v>
      </c>
      <c r="C4806" s="4">
        <v>95709024</v>
      </c>
      <c r="D4806" s="4">
        <v>25550466</v>
      </c>
      <c r="E4806" s="4" t="s">
        <v>15007</v>
      </c>
      <c r="F4806" s="4" t="s">
        <v>26</v>
      </c>
      <c r="G4806" s="4" t="s">
        <v>15008</v>
      </c>
      <c r="H4806" s="4"/>
      <c r="I4806" s="4"/>
      <c r="J4806" s="4" t="s">
        <v>28</v>
      </c>
      <c r="K4806" s="4" t="s">
        <v>29</v>
      </c>
      <c r="L4806" s="5">
        <v>97430.75</v>
      </c>
      <c r="M4806" s="5">
        <v>124794.08</v>
      </c>
      <c r="N4806" s="4">
        <v>0</v>
      </c>
      <c r="O4806" s="4" t="s">
        <v>30</v>
      </c>
      <c r="P4806" s="4" t="s">
        <v>1110</v>
      </c>
      <c r="Q4806" s="4" t="s">
        <v>32</v>
      </c>
      <c r="R4806" s="6"/>
      <c r="S4806" s="7">
        <f t="shared" si="766"/>
        <v>124794.08</v>
      </c>
      <c r="T4806" s="7">
        <f t="shared" si="765"/>
        <v>48715.375</v>
      </c>
      <c r="U4806" s="7">
        <f t="shared" si="767"/>
        <v>48715.375</v>
      </c>
      <c r="V4806" s="7">
        <f t="shared" si="769"/>
        <v>14614.612499999999</v>
      </c>
      <c r="W4806" s="7">
        <f t="shared" si="770"/>
        <v>3215.2147499999996</v>
      </c>
      <c r="X4806" s="7">
        <f t="shared" si="768"/>
        <v>17829.827249999998</v>
      </c>
      <c r="Y4806" s="7">
        <f>L4806+X4806</f>
        <v>115260.57725</v>
      </c>
      <c r="Z4806" s="4">
        <v>2</v>
      </c>
      <c r="AA4806" s="7">
        <f t="shared" si="771"/>
        <v>46104.230900000002</v>
      </c>
      <c r="AB4806" s="4">
        <v>3</v>
      </c>
      <c r="AC4806" s="7">
        <f t="shared" si="772"/>
        <v>26894.134691666666</v>
      </c>
      <c r="AD4806">
        <v>3</v>
      </c>
      <c r="AE4806" s="8">
        <f t="shared" si="773"/>
        <v>34578.173175000004</v>
      </c>
    </row>
    <row r="4807" spans="1:31" x14ac:dyDescent="0.25">
      <c r="A4807" s="4">
        <v>487627</v>
      </c>
      <c r="B4807" s="4" t="s">
        <v>15009</v>
      </c>
      <c r="C4807" s="4">
        <v>33232720</v>
      </c>
      <c r="D4807" s="4">
        <v>25747209</v>
      </c>
      <c r="E4807" s="4" t="s">
        <v>15010</v>
      </c>
      <c r="F4807" s="4" t="s">
        <v>232</v>
      </c>
      <c r="G4807" s="4" t="s">
        <v>15011</v>
      </c>
      <c r="H4807" s="4"/>
      <c r="I4807" s="4"/>
      <c r="J4807" s="4" t="s">
        <v>155</v>
      </c>
      <c r="K4807" s="4" t="s">
        <v>347</v>
      </c>
      <c r="L4807" s="5">
        <v>97492.06</v>
      </c>
      <c r="M4807" s="5">
        <v>122202.75</v>
      </c>
      <c r="N4807" s="4">
        <v>0</v>
      </c>
      <c r="O4807" s="4" t="s">
        <v>47</v>
      </c>
      <c r="P4807" s="4" t="s">
        <v>1110</v>
      </c>
      <c r="Q4807" s="4" t="s">
        <v>32</v>
      </c>
      <c r="R4807" s="6"/>
      <c r="S4807" s="7">
        <f t="shared" si="766"/>
        <v>122202.75</v>
      </c>
      <c r="T4807" s="7">
        <f t="shared" si="765"/>
        <v>48746.03</v>
      </c>
      <c r="U4807" s="7">
        <f t="shared" si="767"/>
        <v>48746.03</v>
      </c>
      <c r="V4807" s="7">
        <f t="shared" si="769"/>
        <v>14623.808999999999</v>
      </c>
      <c r="W4807" s="7">
        <f t="shared" si="770"/>
        <v>3217.2379799999999</v>
      </c>
      <c r="X4807" s="7">
        <f t="shared" si="768"/>
        <v>17841.046979999999</v>
      </c>
      <c r="Y4807" s="7">
        <f>L4807+X4807</f>
        <v>115333.10698</v>
      </c>
      <c r="Z4807" s="4">
        <v>2</v>
      </c>
      <c r="AA4807" s="7">
        <f t="shared" si="771"/>
        <v>46133.242792000005</v>
      </c>
      <c r="AB4807" s="4">
        <v>3</v>
      </c>
      <c r="AC4807" s="7">
        <f t="shared" si="772"/>
        <v>26911.058295333332</v>
      </c>
      <c r="AD4807">
        <v>3</v>
      </c>
      <c r="AE4807" s="8">
        <f t="shared" si="773"/>
        <v>34599.932093999996</v>
      </c>
    </row>
    <row r="4808" spans="1:31" x14ac:dyDescent="0.25">
      <c r="A4808" s="4">
        <v>487763</v>
      </c>
      <c r="B4808" s="4" t="s">
        <v>15012</v>
      </c>
      <c r="C4808" s="4">
        <v>35485181</v>
      </c>
      <c r="D4808" s="4">
        <v>3910808</v>
      </c>
      <c r="E4808" s="4" t="s">
        <v>15013</v>
      </c>
      <c r="F4808" s="4" t="s">
        <v>232</v>
      </c>
      <c r="G4808" s="4" t="s">
        <v>15014</v>
      </c>
      <c r="H4808" s="4"/>
      <c r="I4808" s="4"/>
      <c r="J4808" s="4" t="s">
        <v>155</v>
      </c>
      <c r="K4808" s="4" t="s">
        <v>347</v>
      </c>
      <c r="L4808" s="5">
        <v>97501.47</v>
      </c>
      <c r="M4808" s="5">
        <v>122811.47</v>
      </c>
      <c r="N4808" s="4">
        <v>0</v>
      </c>
      <c r="O4808" s="4" t="s">
        <v>47</v>
      </c>
      <c r="P4808" s="4" t="s">
        <v>1110</v>
      </c>
      <c r="Q4808" s="4" t="s">
        <v>32</v>
      </c>
      <c r="R4808" s="6"/>
      <c r="S4808" s="7">
        <f t="shared" si="766"/>
        <v>122811.47</v>
      </c>
      <c r="T4808" s="7">
        <f t="shared" si="765"/>
        <v>48750.735000000001</v>
      </c>
      <c r="U4808" s="7">
        <f t="shared" si="767"/>
        <v>48750.735000000001</v>
      </c>
      <c r="V4808" s="7">
        <f t="shared" si="769"/>
        <v>14625.220499999999</v>
      </c>
      <c r="W4808" s="7">
        <f t="shared" si="770"/>
        <v>3217.5485100000001</v>
      </c>
      <c r="X4808" s="7">
        <f t="shared" si="768"/>
        <v>17842.76901</v>
      </c>
      <c r="Y4808" s="7">
        <f>L4808+X4808</f>
        <v>115344.23901</v>
      </c>
      <c r="Z4808" s="4">
        <v>2</v>
      </c>
      <c r="AA4808" s="7">
        <f t="shared" si="771"/>
        <v>46137.695604000008</v>
      </c>
      <c r="AB4808" s="4">
        <v>3</v>
      </c>
      <c r="AC4808" s="7">
        <f t="shared" si="772"/>
        <v>26913.655769000001</v>
      </c>
      <c r="AD4808">
        <v>3</v>
      </c>
      <c r="AE4808" s="8">
        <f t="shared" si="773"/>
        <v>34603.271702999999</v>
      </c>
    </row>
    <row r="4809" spans="1:31" x14ac:dyDescent="0.25">
      <c r="A4809" s="4">
        <v>485953</v>
      </c>
      <c r="B4809" s="4" t="s">
        <v>15015</v>
      </c>
      <c r="C4809" s="4">
        <v>30032449</v>
      </c>
      <c r="D4809" s="4">
        <v>29690645</v>
      </c>
      <c r="E4809" s="4" t="s">
        <v>15016</v>
      </c>
      <c r="F4809" s="4" t="s">
        <v>26</v>
      </c>
      <c r="G4809" s="4" t="s">
        <v>15017</v>
      </c>
      <c r="H4809" s="4"/>
      <c r="I4809" s="4"/>
      <c r="J4809" s="4" t="s">
        <v>28</v>
      </c>
      <c r="K4809" s="4" t="s">
        <v>29</v>
      </c>
      <c r="L4809" s="5">
        <v>97902.27</v>
      </c>
      <c r="M4809" s="5">
        <v>127221.99</v>
      </c>
      <c r="N4809" s="4">
        <v>0</v>
      </c>
      <c r="O4809" s="4" t="s">
        <v>30</v>
      </c>
      <c r="P4809" s="4" t="s">
        <v>1110</v>
      </c>
      <c r="Q4809" s="4" t="s">
        <v>32</v>
      </c>
      <c r="R4809" s="6"/>
      <c r="S4809" s="7">
        <f t="shared" si="766"/>
        <v>127221.99</v>
      </c>
      <c r="T4809" s="7">
        <f t="shared" si="765"/>
        <v>48951.135000000002</v>
      </c>
      <c r="U4809" s="7">
        <f t="shared" si="767"/>
        <v>48951.135000000002</v>
      </c>
      <c r="V4809" s="7">
        <f t="shared" si="769"/>
        <v>14685.3405</v>
      </c>
      <c r="W4809" s="7">
        <f t="shared" si="770"/>
        <v>3230.7749100000001</v>
      </c>
      <c r="X4809" s="7">
        <f t="shared" si="768"/>
        <v>17916.115409999999</v>
      </c>
      <c r="Y4809" s="7">
        <f>L4809+X4809</f>
        <v>115818.38541</v>
      </c>
      <c r="Z4809" s="4">
        <v>2</v>
      </c>
      <c r="AA4809" s="7">
        <f t="shared" si="771"/>
        <v>46327.354164000004</v>
      </c>
      <c r="AB4809" s="4">
        <v>3</v>
      </c>
      <c r="AC4809" s="7">
        <f t="shared" si="772"/>
        <v>27024.289929000002</v>
      </c>
      <c r="AD4809">
        <v>3</v>
      </c>
      <c r="AE4809" s="8">
        <f t="shared" si="773"/>
        <v>34745.515622999999</v>
      </c>
    </row>
    <row r="4810" spans="1:31" x14ac:dyDescent="0.25">
      <c r="A4810" s="4">
        <v>490727</v>
      </c>
      <c r="B4810" s="4" t="s">
        <v>15018</v>
      </c>
      <c r="C4810" s="4">
        <v>36332575</v>
      </c>
      <c r="D4810" s="4">
        <v>23971714</v>
      </c>
      <c r="E4810" s="4" t="s">
        <v>15019</v>
      </c>
      <c r="F4810" s="4" t="s">
        <v>232</v>
      </c>
      <c r="G4810" s="4" t="s">
        <v>15020</v>
      </c>
      <c r="H4810" s="4" t="s">
        <v>15021</v>
      </c>
      <c r="I4810" s="4"/>
      <c r="J4810" s="4" t="s">
        <v>429</v>
      </c>
      <c r="K4810" s="4" t="s">
        <v>524</v>
      </c>
      <c r="L4810" s="5">
        <v>98050.11</v>
      </c>
      <c r="M4810" s="5">
        <v>118311.95</v>
      </c>
      <c r="N4810" s="4">
        <v>0</v>
      </c>
      <c r="O4810" s="4" t="s">
        <v>30</v>
      </c>
      <c r="P4810" s="4" t="s">
        <v>1110</v>
      </c>
      <c r="Q4810" s="4" t="s">
        <v>32</v>
      </c>
      <c r="R4810" s="6"/>
      <c r="S4810" s="7">
        <f t="shared" si="766"/>
        <v>118311.95</v>
      </c>
      <c r="T4810" s="7">
        <f t="shared" si="765"/>
        <v>49025.055</v>
      </c>
      <c r="U4810" s="7">
        <f t="shared" si="767"/>
        <v>49025.055</v>
      </c>
      <c r="V4810" s="7">
        <f t="shared" si="769"/>
        <v>14707.5165</v>
      </c>
      <c r="W4810" s="7">
        <f t="shared" si="770"/>
        <v>3235.6536299999998</v>
      </c>
      <c r="X4810" s="7">
        <f t="shared" si="768"/>
        <v>17943.170129999999</v>
      </c>
      <c r="Y4810" s="7">
        <f>L4810+X4810</f>
        <v>115993.28013</v>
      </c>
      <c r="Z4810" s="4">
        <v>2</v>
      </c>
      <c r="AA4810" s="7">
        <f t="shared" si="771"/>
        <v>46397.312052000001</v>
      </c>
      <c r="AB4810" s="4">
        <v>3</v>
      </c>
      <c r="AC4810" s="7">
        <f t="shared" si="772"/>
        <v>27065.098696999998</v>
      </c>
      <c r="AD4810">
        <v>3</v>
      </c>
      <c r="AE4810" s="8">
        <f t="shared" si="773"/>
        <v>34797.984039000003</v>
      </c>
    </row>
    <row r="4811" spans="1:31" x14ac:dyDescent="0.25">
      <c r="A4811" s="4">
        <v>488000</v>
      </c>
      <c r="B4811" s="4" t="s">
        <v>15022</v>
      </c>
      <c r="C4811" s="4">
        <v>39295812</v>
      </c>
      <c r="D4811" s="4">
        <v>22039978</v>
      </c>
      <c r="E4811" s="4" t="s">
        <v>15023</v>
      </c>
      <c r="F4811" s="4" t="s">
        <v>232</v>
      </c>
      <c r="G4811" s="4" t="s">
        <v>15024</v>
      </c>
      <c r="H4811" s="4"/>
      <c r="I4811" s="4"/>
      <c r="J4811" s="4" t="s">
        <v>155</v>
      </c>
      <c r="K4811" s="4" t="s">
        <v>347</v>
      </c>
      <c r="L4811" s="5">
        <v>98152.86</v>
      </c>
      <c r="M4811" s="5">
        <v>122680.2</v>
      </c>
      <c r="N4811" s="4">
        <v>0</v>
      </c>
      <c r="O4811" s="4" t="s">
        <v>47</v>
      </c>
      <c r="P4811" s="4" t="s">
        <v>1110</v>
      </c>
      <c r="Q4811" s="4" t="s">
        <v>32</v>
      </c>
      <c r="R4811" s="6"/>
      <c r="S4811" s="7">
        <f t="shared" si="766"/>
        <v>122680.2</v>
      </c>
      <c r="T4811" s="7">
        <f t="shared" si="765"/>
        <v>49076.43</v>
      </c>
      <c r="U4811" s="7">
        <f t="shared" si="767"/>
        <v>49076.43</v>
      </c>
      <c r="V4811" s="7">
        <f t="shared" si="769"/>
        <v>14722.929</v>
      </c>
      <c r="W4811" s="7">
        <f t="shared" si="770"/>
        <v>3239.0443799999998</v>
      </c>
      <c r="X4811" s="7">
        <f t="shared" si="768"/>
        <v>17961.973379999999</v>
      </c>
      <c r="Y4811" s="7">
        <f>L4811+X4811</f>
        <v>116114.83338</v>
      </c>
      <c r="Z4811" s="4">
        <v>2</v>
      </c>
      <c r="AA4811" s="7">
        <f t="shared" si="771"/>
        <v>46445.933352</v>
      </c>
      <c r="AB4811" s="4">
        <v>3</v>
      </c>
      <c r="AC4811" s="7">
        <f t="shared" si="772"/>
        <v>27093.461121999997</v>
      </c>
      <c r="AD4811">
        <v>3</v>
      </c>
      <c r="AE4811" s="8">
        <f t="shared" si="773"/>
        <v>34834.450014000002</v>
      </c>
    </row>
    <row r="4812" spans="1:31" x14ac:dyDescent="0.25">
      <c r="A4812" s="4">
        <v>486890</v>
      </c>
      <c r="B4812" s="4" t="s">
        <v>15025</v>
      </c>
      <c r="C4812" s="4">
        <v>95734089</v>
      </c>
      <c r="D4812" s="4">
        <v>24268699</v>
      </c>
      <c r="E4812" s="4" t="s">
        <v>15026</v>
      </c>
      <c r="F4812" s="4" t="s">
        <v>26</v>
      </c>
      <c r="G4812" s="4" t="s">
        <v>15027</v>
      </c>
      <c r="H4812" s="4"/>
      <c r="I4812" s="4"/>
      <c r="J4812" s="4" t="s">
        <v>28</v>
      </c>
      <c r="K4812" s="4" t="s">
        <v>63</v>
      </c>
      <c r="L4812" s="5">
        <v>98260.71</v>
      </c>
      <c r="M4812" s="5">
        <v>123280.46</v>
      </c>
      <c r="N4812" s="4">
        <v>0</v>
      </c>
      <c r="O4812" s="4" t="s">
        <v>30</v>
      </c>
      <c r="P4812" s="4" t="s">
        <v>1110</v>
      </c>
      <c r="Q4812" s="4" t="s">
        <v>32</v>
      </c>
      <c r="R4812" s="6"/>
      <c r="S4812" s="7">
        <f t="shared" si="766"/>
        <v>123280.46</v>
      </c>
      <c r="T4812" s="7">
        <f t="shared" si="765"/>
        <v>49130.355000000003</v>
      </c>
      <c r="U4812" s="7">
        <f t="shared" si="767"/>
        <v>49130.355000000003</v>
      </c>
      <c r="V4812" s="7">
        <f t="shared" si="769"/>
        <v>14739.1065</v>
      </c>
      <c r="W4812" s="7">
        <f t="shared" si="770"/>
        <v>3242.6034300000001</v>
      </c>
      <c r="X4812" s="7">
        <f t="shared" si="768"/>
        <v>17981.709930000001</v>
      </c>
      <c r="Y4812" s="7">
        <f>L4812+X4812</f>
        <v>116242.41993</v>
      </c>
      <c r="Z4812" s="4">
        <v>2</v>
      </c>
      <c r="AA4812" s="7">
        <f t="shared" si="771"/>
        <v>46496.967972000006</v>
      </c>
      <c r="AB4812" s="4">
        <v>3</v>
      </c>
      <c r="AC4812" s="7">
        <f t="shared" si="772"/>
        <v>27123.231316999998</v>
      </c>
      <c r="AD4812">
        <v>3</v>
      </c>
      <c r="AE4812" s="8">
        <f t="shared" si="773"/>
        <v>34872.725979000003</v>
      </c>
    </row>
    <row r="4813" spans="1:31" x14ac:dyDescent="0.25">
      <c r="A4813" s="4">
        <v>488901</v>
      </c>
      <c r="B4813" s="4" t="s">
        <v>15028</v>
      </c>
      <c r="C4813" s="4">
        <v>18541576</v>
      </c>
      <c r="D4813" s="4">
        <v>1960802</v>
      </c>
      <c r="E4813" s="4" t="s">
        <v>15029</v>
      </c>
      <c r="F4813" s="4" t="s">
        <v>26</v>
      </c>
      <c r="G4813" s="4"/>
      <c r="H4813" s="4"/>
      <c r="I4813" s="4"/>
      <c r="J4813" s="4" t="s">
        <v>45</v>
      </c>
      <c r="K4813" s="4" t="s">
        <v>46</v>
      </c>
      <c r="L4813" s="5">
        <v>98358.59</v>
      </c>
      <c r="M4813" s="5">
        <v>123690.2</v>
      </c>
      <c r="N4813" s="4">
        <v>0</v>
      </c>
      <c r="O4813" s="4" t="s">
        <v>30</v>
      </c>
      <c r="P4813" s="4" t="s">
        <v>1110</v>
      </c>
      <c r="Q4813" s="4" t="s">
        <v>32</v>
      </c>
      <c r="R4813" s="6"/>
      <c r="S4813" s="7">
        <f t="shared" si="766"/>
        <v>123690.2</v>
      </c>
      <c r="T4813" s="7">
        <f t="shared" si="765"/>
        <v>49179.294999999998</v>
      </c>
      <c r="U4813" s="7">
        <f t="shared" si="767"/>
        <v>49179.294999999998</v>
      </c>
      <c r="V4813" s="7">
        <f t="shared" si="769"/>
        <v>14753.788499999999</v>
      </c>
      <c r="W4813" s="7">
        <f t="shared" si="770"/>
        <v>3245.8334699999996</v>
      </c>
      <c r="X4813" s="7">
        <f t="shared" si="768"/>
        <v>17999.62197</v>
      </c>
      <c r="Y4813" s="7">
        <f>L4813+X4813</f>
        <v>116358.21197</v>
      </c>
      <c r="Z4813" s="4">
        <v>2</v>
      </c>
      <c r="AA4813" s="7">
        <f t="shared" si="771"/>
        <v>46543.284788000004</v>
      </c>
      <c r="AB4813" s="4">
        <v>3</v>
      </c>
      <c r="AC4813" s="7">
        <f t="shared" si="772"/>
        <v>27150.249459666666</v>
      </c>
      <c r="AD4813">
        <v>3</v>
      </c>
      <c r="AE4813" s="8">
        <f t="shared" si="773"/>
        <v>34907.463591</v>
      </c>
    </row>
    <row r="4814" spans="1:31" x14ac:dyDescent="0.25">
      <c r="A4814" s="4">
        <v>489346</v>
      </c>
      <c r="B4814" s="4" t="s">
        <v>15030</v>
      </c>
      <c r="C4814" s="4">
        <v>33789970</v>
      </c>
      <c r="D4814" s="4">
        <v>27572903</v>
      </c>
      <c r="E4814" s="4" t="s">
        <v>15031</v>
      </c>
      <c r="F4814" s="4" t="s">
        <v>26</v>
      </c>
      <c r="G4814" s="4" t="s">
        <v>15032</v>
      </c>
      <c r="H4814" s="4"/>
      <c r="I4814" s="4"/>
      <c r="J4814" s="4" t="s">
        <v>45</v>
      </c>
      <c r="K4814" s="4" t="s">
        <v>46</v>
      </c>
      <c r="L4814" s="5">
        <v>98400.72</v>
      </c>
      <c r="M4814" s="5">
        <v>124086.79</v>
      </c>
      <c r="N4814" s="4">
        <v>0</v>
      </c>
      <c r="O4814" s="4" t="s">
        <v>30</v>
      </c>
      <c r="P4814" s="4" t="s">
        <v>1110</v>
      </c>
      <c r="Q4814" s="4" t="s">
        <v>32</v>
      </c>
      <c r="R4814" s="6"/>
      <c r="S4814" s="7">
        <f t="shared" si="766"/>
        <v>124086.79</v>
      </c>
      <c r="T4814" s="7">
        <f t="shared" si="765"/>
        <v>49200.36</v>
      </c>
      <c r="U4814" s="7">
        <f t="shared" si="767"/>
        <v>49200.36</v>
      </c>
      <c r="V4814" s="7">
        <f t="shared" si="769"/>
        <v>14760.108</v>
      </c>
      <c r="W4814" s="7">
        <f t="shared" si="770"/>
        <v>3247.2237599999999</v>
      </c>
      <c r="X4814" s="7">
        <f t="shared" si="768"/>
        <v>18007.331760000001</v>
      </c>
      <c r="Y4814" s="7">
        <f>L4814+X4814</f>
        <v>116408.05176</v>
      </c>
      <c r="Z4814" s="4">
        <v>2</v>
      </c>
      <c r="AA4814" s="7">
        <f t="shared" si="771"/>
        <v>46563.220704000007</v>
      </c>
      <c r="AB4814" s="4">
        <v>3</v>
      </c>
      <c r="AC4814" s="7">
        <f t="shared" si="772"/>
        <v>27161.878743999998</v>
      </c>
      <c r="AD4814">
        <v>3</v>
      </c>
      <c r="AE4814" s="8">
        <f t="shared" si="773"/>
        <v>34922.415528000005</v>
      </c>
    </row>
    <row r="4815" spans="1:31" x14ac:dyDescent="0.25">
      <c r="A4815" s="4">
        <v>491515</v>
      </c>
      <c r="B4815" s="4" t="s">
        <v>15033</v>
      </c>
      <c r="C4815" s="4">
        <v>27819483</v>
      </c>
      <c r="D4815" s="4">
        <v>2995152</v>
      </c>
      <c r="E4815" s="4" t="s">
        <v>15034</v>
      </c>
      <c r="F4815" s="4" t="s">
        <v>26</v>
      </c>
      <c r="G4815" s="4"/>
      <c r="H4815" s="4"/>
      <c r="I4815" s="4"/>
      <c r="J4815" s="4" t="s">
        <v>40</v>
      </c>
      <c r="K4815" s="4" t="s">
        <v>41</v>
      </c>
      <c r="L4815" s="5">
        <v>98463.88</v>
      </c>
      <c r="M4815" s="5">
        <v>125558.72</v>
      </c>
      <c r="N4815" s="4">
        <v>0</v>
      </c>
      <c r="O4815" s="4" t="s">
        <v>30</v>
      </c>
      <c r="P4815" s="4" t="s">
        <v>1110</v>
      </c>
      <c r="Q4815" s="4" t="s">
        <v>32</v>
      </c>
      <c r="R4815" s="6"/>
      <c r="S4815" s="7">
        <f t="shared" si="766"/>
        <v>125558.72</v>
      </c>
      <c r="T4815" s="7">
        <f t="shared" si="765"/>
        <v>49231.94</v>
      </c>
      <c r="U4815" s="7">
        <f t="shared" si="767"/>
        <v>49231.94</v>
      </c>
      <c r="V4815" s="7">
        <f t="shared" si="769"/>
        <v>14769.582</v>
      </c>
      <c r="W4815" s="7">
        <f t="shared" si="770"/>
        <v>3249.3080399999999</v>
      </c>
      <c r="X4815" s="7">
        <f t="shared" si="768"/>
        <v>18018.890039999998</v>
      </c>
      <c r="Y4815" s="7">
        <f>L4815+X4815</f>
        <v>116482.77004</v>
      </c>
      <c r="Z4815" s="4">
        <v>2</v>
      </c>
      <c r="AA4815" s="7">
        <f t="shared" si="771"/>
        <v>46593.108016000006</v>
      </c>
      <c r="AB4815" s="4">
        <v>3</v>
      </c>
      <c r="AC4815" s="7">
        <f t="shared" si="772"/>
        <v>27179.313009333331</v>
      </c>
      <c r="AD4815">
        <v>3</v>
      </c>
      <c r="AE4815" s="8">
        <f t="shared" si="773"/>
        <v>34944.831012000002</v>
      </c>
    </row>
    <row r="4816" spans="1:31" x14ac:dyDescent="0.25">
      <c r="A4816" s="4">
        <v>486854</v>
      </c>
      <c r="B4816" s="4" t="s">
        <v>15035</v>
      </c>
      <c r="C4816" s="4">
        <v>95232638</v>
      </c>
      <c r="D4816" s="4">
        <v>28244488</v>
      </c>
      <c r="E4816" s="4" t="s">
        <v>15036</v>
      </c>
      <c r="F4816" s="4" t="s">
        <v>26</v>
      </c>
      <c r="G4816" s="4" t="s">
        <v>15037</v>
      </c>
      <c r="H4816" s="4"/>
      <c r="I4816" s="4"/>
      <c r="J4816" s="4" t="s">
        <v>28</v>
      </c>
      <c r="K4816" s="4" t="s">
        <v>29</v>
      </c>
      <c r="L4816" s="5">
        <v>98586.39</v>
      </c>
      <c r="M4816" s="5">
        <v>126930.91</v>
      </c>
      <c r="N4816" s="4">
        <v>0</v>
      </c>
      <c r="O4816" s="4" t="s">
        <v>30</v>
      </c>
      <c r="P4816" s="4" t="s">
        <v>3200</v>
      </c>
      <c r="Q4816" s="4" t="s">
        <v>32</v>
      </c>
      <c r="R4816" s="6"/>
      <c r="S4816" s="7">
        <f t="shared" si="766"/>
        <v>126930.91</v>
      </c>
      <c r="T4816" s="7">
        <f t="shared" si="765"/>
        <v>49293.195</v>
      </c>
      <c r="U4816" s="7">
        <f t="shared" si="767"/>
        <v>49293.195</v>
      </c>
      <c r="V4816" s="7">
        <f t="shared" si="769"/>
        <v>14787.958499999999</v>
      </c>
      <c r="W4816" s="7">
        <f t="shared" si="770"/>
        <v>3253.3508699999998</v>
      </c>
      <c r="X4816" s="7">
        <f t="shared" si="768"/>
        <v>18041.309369999999</v>
      </c>
      <c r="Y4816" s="7">
        <f>L4816+X4816</f>
        <v>116627.69937</v>
      </c>
      <c r="Z4816" s="4">
        <v>2</v>
      </c>
      <c r="AA4816" s="7">
        <f t="shared" si="771"/>
        <v>46651.079748000004</v>
      </c>
      <c r="AB4816" s="4">
        <v>3</v>
      </c>
      <c r="AC4816" s="7">
        <f t="shared" si="772"/>
        <v>27213.129853000002</v>
      </c>
      <c r="AD4816">
        <v>3</v>
      </c>
      <c r="AE4816" s="8">
        <f t="shared" si="773"/>
        <v>34988.309810999999</v>
      </c>
    </row>
    <row r="4817" spans="1:31" x14ac:dyDescent="0.25">
      <c r="A4817" s="4">
        <v>485874</v>
      </c>
      <c r="B4817" s="4" t="s">
        <v>15038</v>
      </c>
      <c r="C4817" s="4">
        <v>28227866</v>
      </c>
      <c r="D4817" s="4">
        <v>8326722</v>
      </c>
      <c r="E4817" s="4" t="s">
        <v>15039</v>
      </c>
      <c r="F4817" s="4" t="s">
        <v>26</v>
      </c>
      <c r="G4817" s="4" t="s">
        <v>15040</v>
      </c>
      <c r="H4817" s="4" t="s">
        <v>15041</v>
      </c>
      <c r="I4817" s="4"/>
      <c r="J4817" s="4" t="s">
        <v>28</v>
      </c>
      <c r="K4817" s="4" t="s">
        <v>1728</v>
      </c>
      <c r="L4817" s="5">
        <v>98682.41</v>
      </c>
      <c r="M4817" s="5">
        <v>220978.93</v>
      </c>
      <c r="N4817" s="4">
        <v>0</v>
      </c>
      <c r="O4817" s="4" t="s">
        <v>30</v>
      </c>
      <c r="P4817" s="4" t="s">
        <v>1110</v>
      </c>
      <c r="Q4817" s="4" t="s">
        <v>32</v>
      </c>
      <c r="R4817" s="6"/>
      <c r="S4817" s="7">
        <f t="shared" si="766"/>
        <v>220978.93</v>
      </c>
      <c r="T4817" s="7">
        <f t="shared" si="765"/>
        <v>49341.205000000002</v>
      </c>
      <c r="U4817" s="7">
        <f t="shared" si="767"/>
        <v>49341.205000000002</v>
      </c>
      <c r="V4817" s="7">
        <f t="shared" si="769"/>
        <v>14802.361499999999</v>
      </c>
      <c r="W4817" s="7">
        <f t="shared" si="770"/>
        <v>3256.51953</v>
      </c>
      <c r="X4817" s="7">
        <f t="shared" si="768"/>
        <v>18058.88103</v>
      </c>
      <c r="Y4817" s="7">
        <f>L4817+X4817</f>
        <v>116741.29103000001</v>
      </c>
      <c r="Z4817" s="4">
        <v>2</v>
      </c>
      <c r="AA4817" s="7">
        <f t="shared" si="771"/>
        <v>46696.516412000004</v>
      </c>
      <c r="AB4817" s="4">
        <v>3</v>
      </c>
      <c r="AC4817" s="7">
        <f t="shared" si="772"/>
        <v>27239.634573666666</v>
      </c>
      <c r="AD4817">
        <v>3</v>
      </c>
      <c r="AE4817" s="8">
        <f t="shared" si="773"/>
        <v>35022.387309000005</v>
      </c>
    </row>
    <row r="4818" spans="1:31" x14ac:dyDescent="0.25">
      <c r="A4818" s="4">
        <v>488215</v>
      </c>
      <c r="B4818" s="4" t="s">
        <v>15042</v>
      </c>
      <c r="C4818" s="4">
        <v>42948554</v>
      </c>
      <c r="D4818" s="4">
        <v>24233076</v>
      </c>
      <c r="E4818" s="4" t="s">
        <v>15043</v>
      </c>
      <c r="F4818" s="4" t="s">
        <v>232</v>
      </c>
      <c r="G4818" s="4" t="s">
        <v>15044</v>
      </c>
      <c r="H4818" s="4"/>
      <c r="I4818" s="4"/>
      <c r="J4818" s="4" t="s">
        <v>155</v>
      </c>
      <c r="K4818" s="4" t="s">
        <v>604</v>
      </c>
      <c r="L4818" s="5">
        <v>98858.38</v>
      </c>
      <c r="M4818" s="5">
        <v>209856.01</v>
      </c>
      <c r="N4818" s="4">
        <v>0</v>
      </c>
      <c r="O4818" s="4" t="s">
        <v>47</v>
      </c>
      <c r="P4818" s="4" t="s">
        <v>1110</v>
      </c>
      <c r="Q4818" s="4" t="s">
        <v>32</v>
      </c>
      <c r="R4818" s="6"/>
      <c r="S4818" s="7">
        <f t="shared" si="766"/>
        <v>209856.01</v>
      </c>
      <c r="T4818" s="7">
        <f t="shared" si="765"/>
        <v>49429.19</v>
      </c>
      <c r="U4818" s="7">
        <f t="shared" si="767"/>
        <v>49429.19</v>
      </c>
      <c r="V4818" s="7">
        <f t="shared" si="769"/>
        <v>14828.757</v>
      </c>
      <c r="W4818" s="7">
        <f t="shared" si="770"/>
        <v>3262.32654</v>
      </c>
      <c r="X4818" s="7">
        <f t="shared" si="768"/>
        <v>18091.08354</v>
      </c>
      <c r="Y4818" s="7">
        <f>L4818+X4818</f>
        <v>116949.46354</v>
      </c>
      <c r="Z4818" s="4">
        <v>2</v>
      </c>
      <c r="AA4818" s="7">
        <f t="shared" si="771"/>
        <v>46779.785415999999</v>
      </c>
      <c r="AB4818" s="4">
        <v>3</v>
      </c>
      <c r="AC4818" s="7">
        <f t="shared" si="772"/>
        <v>27288.208159333331</v>
      </c>
      <c r="AD4818">
        <v>3</v>
      </c>
      <c r="AE4818" s="8">
        <f t="shared" si="773"/>
        <v>35084.839061999999</v>
      </c>
    </row>
    <row r="4819" spans="1:31" x14ac:dyDescent="0.25">
      <c r="A4819" s="4">
        <v>491256</v>
      </c>
      <c r="B4819" s="4" t="s">
        <v>15045</v>
      </c>
      <c r="C4819" s="4">
        <v>94576182</v>
      </c>
      <c r="D4819" s="4">
        <v>29898742</v>
      </c>
      <c r="E4819" s="4" t="s">
        <v>15046</v>
      </c>
      <c r="F4819" s="4" t="s">
        <v>26</v>
      </c>
      <c r="G4819" s="4" t="s">
        <v>15047</v>
      </c>
      <c r="H4819" s="4"/>
      <c r="I4819" s="4"/>
      <c r="J4819" s="4" t="s">
        <v>429</v>
      </c>
      <c r="K4819" s="4" t="s">
        <v>310</v>
      </c>
      <c r="L4819" s="5">
        <v>98946.47</v>
      </c>
      <c r="M4819" s="5">
        <v>125477.53</v>
      </c>
      <c r="N4819" s="4">
        <v>0</v>
      </c>
      <c r="O4819" s="4" t="s">
        <v>30</v>
      </c>
      <c r="P4819" s="4" t="s">
        <v>1110</v>
      </c>
      <c r="Q4819" s="4" t="s">
        <v>32</v>
      </c>
      <c r="R4819" s="6"/>
      <c r="S4819" s="7">
        <f t="shared" si="766"/>
        <v>125477.53</v>
      </c>
      <c r="T4819" s="7">
        <f t="shared" si="765"/>
        <v>49473.235000000001</v>
      </c>
      <c r="U4819" s="7">
        <f t="shared" si="767"/>
        <v>49473.235000000001</v>
      </c>
      <c r="V4819" s="7">
        <f t="shared" si="769"/>
        <v>14841.970499999999</v>
      </c>
      <c r="W4819" s="7">
        <f t="shared" si="770"/>
        <v>3265.23351</v>
      </c>
      <c r="X4819" s="7">
        <f t="shared" si="768"/>
        <v>18107.204010000001</v>
      </c>
      <c r="Y4819" s="7">
        <f>L4819+X4819</f>
        <v>117053.67401</v>
      </c>
      <c r="Z4819" s="4">
        <v>2</v>
      </c>
      <c r="AA4819" s="7">
        <f t="shared" si="771"/>
        <v>46821.469604000005</v>
      </c>
      <c r="AB4819" s="4">
        <v>3</v>
      </c>
      <c r="AC4819" s="7">
        <f t="shared" si="772"/>
        <v>27312.523935666668</v>
      </c>
      <c r="AD4819">
        <v>3</v>
      </c>
      <c r="AE4819" s="8">
        <f t="shared" si="773"/>
        <v>35116.102203000002</v>
      </c>
    </row>
    <row r="4820" spans="1:31" x14ac:dyDescent="0.25">
      <c r="A4820" s="4">
        <v>490781</v>
      </c>
      <c r="B4820" s="4" t="s">
        <v>15048</v>
      </c>
      <c r="C4820" s="4">
        <v>37134270</v>
      </c>
      <c r="D4820" s="4">
        <v>29549326</v>
      </c>
      <c r="E4820" s="4" t="s">
        <v>15049</v>
      </c>
      <c r="F4820" s="4" t="s">
        <v>232</v>
      </c>
      <c r="G4820" s="4"/>
      <c r="H4820" s="4"/>
      <c r="I4820" s="4"/>
      <c r="J4820" s="4" t="s">
        <v>429</v>
      </c>
      <c r="K4820" s="4" t="s">
        <v>524</v>
      </c>
      <c r="L4820" s="5">
        <v>98986</v>
      </c>
      <c r="M4820" s="5">
        <v>119817.77</v>
      </c>
      <c r="N4820" s="4">
        <v>0</v>
      </c>
      <c r="O4820" s="4" t="s">
        <v>30</v>
      </c>
      <c r="P4820" s="4" t="s">
        <v>1110</v>
      </c>
      <c r="Q4820" s="4" t="s">
        <v>32</v>
      </c>
      <c r="R4820" s="6"/>
      <c r="S4820" s="7">
        <f t="shared" si="766"/>
        <v>119817.77</v>
      </c>
      <c r="T4820" s="7">
        <f t="shared" si="765"/>
        <v>49493</v>
      </c>
      <c r="U4820" s="7">
        <f t="shared" si="767"/>
        <v>49493</v>
      </c>
      <c r="V4820" s="7">
        <f t="shared" si="769"/>
        <v>14847.9</v>
      </c>
      <c r="W4820" s="7">
        <f t="shared" si="770"/>
        <v>3266.538</v>
      </c>
      <c r="X4820" s="7">
        <f t="shared" si="768"/>
        <v>18114.437999999998</v>
      </c>
      <c r="Y4820" s="7">
        <f>L4820+X4820</f>
        <v>117100.43799999999</v>
      </c>
      <c r="Z4820" s="4">
        <v>2</v>
      </c>
      <c r="AA4820" s="7">
        <f t="shared" si="771"/>
        <v>46840.175199999998</v>
      </c>
      <c r="AB4820" s="4">
        <v>3</v>
      </c>
      <c r="AC4820" s="7">
        <f t="shared" si="772"/>
        <v>27323.435533333333</v>
      </c>
      <c r="AD4820">
        <v>3</v>
      </c>
      <c r="AE4820" s="8">
        <f t="shared" si="773"/>
        <v>35130.131399999998</v>
      </c>
    </row>
    <row r="4821" spans="1:31" x14ac:dyDescent="0.25">
      <c r="A4821" s="4">
        <v>491119</v>
      </c>
      <c r="B4821" s="4" t="s">
        <v>15050</v>
      </c>
      <c r="C4821" s="4">
        <v>44187326</v>
      </c>
      <c r="D4821" s="4">
        <v>26449895</v>
      </c>
      <c r="E4821" s="4" t="s">
        <v>15051</v>
      </c>
      <c r="F4821" s="4" t="s">
        <v>232</v>
      </c>
      <c r="G4821" s="4" t="s">
        <v>15052</v>
      </c>
      <c r="H4821" s="4" t="s">
        <v>15053</v>
      </c>
      <c r="I4821" s="4"/>
      <c r="J4821" s="4" t="s">
        <v>429</v>
      </c>
      <c r="K4821" s="4" t="s">
        <v>524</v>
      </c>
      <c r="L4821" s="5">
        <v>99088</v>
      </c>
      <c r="M4821" s="5">
        <v>133502.34</v>
      </c>
      <c r="N4821" s="4">
        <v>0</v>
      </c>
      <c r="O4821" s="4" t="s">
        <v>30</v>
      </c>
      <c r="P4821" s="4" t="s">
        <v>1110</v>
      </c>
      <c r="Q4821" s="4" t="s">
        <v>32</v>
      </c>
      <c r="R4821" s="6"/>
      <c r="S4821" s="7">
        <f t="shared" si="766"/>
        <v>133502.34</v>
      </c>
      <c r="T4821" s="7">
        <f t="shared" si="765"/>
        <v>49544</v>
      </c>
      <c r="U4821" s="7">
        <f t="shared" si="767"/>
        <v>49544</v>
      </c>
      <c r="V4821" s="7">
        <f t="shared" si="769"/>
        <v>14863.199999999999</v>
      </c>
      <c r="W4821" s="7">
        <f t="shared" si="770"/>
        <v>3269.904</v>
      </c>
      <c r="X4821" s="7">
        <f t="shared" si="768"/>
        <v>18133.103999999999</v>
      </c>
      <c r="Y4821" s="7">
        <f>L4821+X4821</f>
        <v>117221.10399999999</v>
      </c>
      <c r="Z4821" s="4">
        <v>2</v>
      </c>
      <c r="AA4821" s="7">
        <f t="shared" si="771"/>
        <v>46888.441599999998</v>
      </c>
      <c r="AB4821" s="4">
        <v>3</v>
      </c>
      <c r="AC4821" s="7">
        <f t="shared" si="772"/>
        <v>27351.590933333329</v>
      </c>
      <c r="AD4821">
        <v>3</v>
      </c>
      <c r="AE4821" s="8">
        <f t="shared" si="773"/>
        <v>35166.331200000001</v>
      </c>
    </row>
    <row r="4822" spans="1:31" x14ac:dyDescent="0.25">
      <c r="A4822" s="4">
        <v>489298</v>
      </c>
      <c r="B4822" s="4" t="s">
        <v>15054</v>
      </c>
      <c r="C4822" s="4">
        <v>32478709</v>
      </c>
      <c r="D4822" s="4">
        <v>22717109</v>
      </c>
      <c r="E4822" s="4" t="s">
        <v>15055</v>
      </c>
      <c r="F4822" s="4" t="s">
        <v>26</v>
      </c>
      <c r="G4822" s="4" t="s">
        <v>15056</v>
      </c>
      <c r="H4822" s="4"/>
      <c r="I4822" s="4"/>
      <c r="J4822" s="4" t="s">
        <v>45</v>
      </c>
      <c r="K4822" s="4" t="s">
        <v>8032</v>
      </c>
      <c r="L4822" s="5">
        <v>236256.24</v>
      </c>
      <c r="M4822" s="5">
        <v>396274.72</v>
      </c>
      <c r="N4822" s="4">
        <v>0</v>
      </c>
      <c r="O4822" s="4" t="s">
        <v>30</v>
      </c>
      <c r="P4822" s="4" t="s">
        <v>57</v>
      </c>
      <c r="Q4822" s="4" t="s">
        <v>572</v>
      </c>
      <c r="R4822" s="6">
        <v>45441.77985486111</v>
      </c>
      <c r="S4822" s="7">
        <f t="shared" si="766"/>
        <v>396274.72</v>
      </c>
      <c r="T4822" s="7">
        <f>L4822*40%</f>
        <v>94502.495999999999</v>
      </c>
      <c r="U4822" s="7">
        <f t="shared" si="767"/>
        <v>94502.495999999999</v>
      </c>
      <c r="V4822" s="7">
        <f t="shared" si="769"/>
        <v>35438.435999999994</v>
      </c>
      <c r="W4822" s="7">
        <f t="shared" si="770"/>
        <v>7796.4559199999985</v>
      </c>
      <c r="X4822" s="7">
        <f t="shared" si="768"/>
        <v>43234.891919999995</v>
      </c>
      <c r="Y4822" s="7">
        <f>L4822+X4822</f>
        <v>279491.13191999996</v>
      </c>
      <c r="Z4822" s="4">
        <v>2</v>
      </c>
      <c r="AA4822" s="7">
        <f t="shared" si="771"/>
        <v>111796.45276799999</v>
      </c>
      <c r="AB4822" s="4">
        <v>3</v>
      </c>
      <c r="AC4822" s="7">
        <f t="shared" si="772"/>
        <v>65214.597447999986</v>
      </c>
      <c r="AD4822">
        <v>3</v>
      </c>
      <c r="AE4822" s="8">
        <f t="shared" si="773"/>
        <v>83847.339575999984</v>
      </c>
    </row>
    <row r="4823" spans="1:31" x14ac:dyDescent="0.25">
      <c r="A4823" s="4">
        <v>489356</v>
      </c>
      <c r="B4823" s="4" t="s">
        <v>15057</v>
      </c>
      <c r="C4823" s="4">
        <v>34123319</v>
      </c>
      <c r="D4823" s="4">
        <v>1903346</v>
      </c>
      <c r="E4823" s="4" t="s">
        <v>15058</v>
      </c>
      <c r="F4823" s="4" t="s">
        <v>232</v>
      </c>
      <c r="G4823" s="4" t="s">
        <v>15059</v>
      </c>
      <c r="H4823" s="4"/>
      <c r="I4823" s="4"/>
      <c r="J4823" s="4" t="s">
        <v>45</v>
      </c>
      <c r="K4823" s="4" t="s">
        <v>347</v>
      </c>
      <c r="L4823" s="5">
        <v>99373.97</v>
      </c>
      <c r="M4823" s="5">
        <v>158225.53</v>
      </c>
      <c r="N4823" s="4">
        <v>0</v>
      </c>
      <c r="O4823" s="4" t="s">
        <v>47</v>
      </c>
      <c r="P4823" s="4" t="s">
        <v>1110</v>
      </c>
      <c r="Q4823" s="4" t="s">
        <v>32</v>
      </c>
      <c r="R4823" s="6"/>
      <c r="S4823" s="7">
        <f t="shared" si="766"/>
        <v>158225.53</v>
      </c>
      <c r="T4823" s="7">
        <f t="shared" ref="T4823:T4839" si="774">L4823*50%</f>
        <v>49686.985000000001</v>
      </c>
      <c r="U4823" s="7">
        <f t="shared" si="767"/>
        <v>49686.985000000001</v>
      </c>
      <c r="V4823" s="7">
        <f t="shared" si="769"/>
        <v>14906.095499999999</v>
      </c>
      <c r="W4823" s="7">
        <f t="shared" si="770"/>
        <v>3279.3410100000001</v>
      </c>
      <c r="X4823" s="7">
        <f t="shared" si="768"/>
        <v>18185.43651</v>
      </c>
      <c r="Y4823" s="7">
        <f>L4823+X4823</f>
        <v>117559.40651</v>
      </c>
      <c r="Z4823" s="4">
        <v>2</v>
      </c>
      <c r="AA4823" s="7">
        <f t="shared" si="771"/>
        <v>47023.762604000003</v>
      </c>
      <c r="AB4823" s="4">
        <v>3</v>
      </c>
      <c r="AC4823" s="7">
        <f t="shared" si="772"/>
        <v>27430.528185666666</v>
      </c>
      <c r="AD4823">
        <v>3</v>
      </c>
      <c r="AE4823" s="8">
        <f t="shared" si="773"/>
        <v>35267.821952999999</v>
      </c>
    </row>
    <row r="4824" spans="1:31" x14ac:dyDescent="0.25">
      <c r="A4824" s="4">
        <v>487970</v>
      </c>
      <c r="B4824" s="4" t="s">
        <v>15060</v>
      </c>
      <c r="C4824" s="4">
        <v>38869136</v>
      </c>
      <c r="D4824" s="4">
        <v>25422877</v>
      </c>
      <c r="E4824" s="4" t="s">
        <v>15061</v>
      </c>
      <c r="F4824" s="4" t="s">
        <v>232</v>
      </c>
      <c r="G4824" s="4" t="s">
        <v>15062</v>
      </c>
      <c r="H4824" s="4"/>
      <c r="I4824" s="4"/>
      <c r="J4824" s="4" t="s">
        <v>155</v>
      </c>
      <c r="K4824" s="4" t="s">
        <v>347</v>
      </c>
      <c r="L4824" s="5">
        <v>99805.119999999995</v>
      </c>
      <c r="M4824" s="5">
        <v>122015.5</v>
      </c>
      <c r="N4824" s="4">
        <v>0</v>
      </c>
      <c r="O4824" s="4" t="s">
        <v>47</v>
      </c>
      <c r="P4824" s="4" t="s">
        <v>1110</v>
      </c>
      <c r="Q4824" s="4" t="s">
        <v>32</v>
      </c>
      <c r="R4824" s="6"/>
      <c r="S4824" s="7">
        <f t="shared" si="766"/>
        <v>122015.5</v>
      </c>
      <c r="T4824" s="7">
        <f t="shared" si="774"/>
        <v>49902.559999999998</v>
      </c>
      <c r="U4824" s="7">
        <f t="shared" si="767"/>
        <v>49902.559999999998</v>
      </c>
      <c r="V4824" s="7">
        <f t="shared" si="769"/>
        <v>14970.767999999998</v>
      </c>
      <c r="W4824" s="7">
        <f t="shared" si="770"/>
        <v>3293.5689599999996</v>
      </c>
      <c r="X4824" s="7">
        <f t="shared" si="768"/>
        <v>18264.336959999997</v>
      </c>
      <c r="Y4824" s="7">
        <f>L4824+X4824</f>
        <v>118069.45696</v>
      </c>
      <c r="Z4824" s="4">
        <v>2</v>
      </c>
      <c r="AA4824" s="7">
        <f t="shared" si="771"/>
        <v>47227.782784000003</v>
      </c>
      <c r="AB4824" s="4">
        <v>3</v>
      </c>
      <c r="AC4824" s="7">
        <f t="shared" si="772"/>
        <v>27549.539957333331</v>
      </c>
      <c r="AD4824">
        <v>3</v>
      </c>
      <c r="AE4824" s="8">
        <f t="shared" si="773"/>
        <v>35420.837088</v>
      </c>
    </row>
    <row r="4825" spans="1:31" x14ac:dyDescent="0.25">
      <c r="A4825" s="4">
        <v>485622</v>
      </c>
      <c r="B4825" s="4" t="s">
        <v>15063</v>
      </c>
      <c r="C4825" s="4">
        <v>21876847</v>
      </c>
      <c r="D4825" s="4">
        <v>1850174</v>
      </c>
      <c r="E4825" s="4" t="s">
        <v>15064</v>
      </c>
      <c r="F4825" s="4" t="s">
        <v>26</v>
      </c>
      <c r="G4825" s="4" t="s">
        <v>15065</v>
      </c>
      <c r="H4825" s="4"/>
      <c r="I4825" s="4"/>
      <c r="J4825" s="4" t="s">
        <v>28</v>
      </c>
      <c r="K4825" s="4" t="s">
        <v>29</v>
      </c>
      <c r="L4825" s="5">
        <v>100594.12</v>
      </c>
      <c r="M4825" s="5">
        <v>158890.57</v>
      </c>
      <c r="N4825" s="4">
        <v>0</v>
      </c>
      <c r="O4825" s="4" t="s">
        <v>30</v>
      </c>
      <c r="P4825" s="4" t="s">
        <v>3200</v>
      </c>
      <c r="Q4825" s="4" t="s">
        <v>32</v>
      </c>
      <c r="R4825" s="6"/>
      <c r="S4825" s="7">
        <f t="shared" si="766"/>
        <v>158890.57</v>
      </c>
      <c r="T4825" s="7">
        <f t="shared" si="774"/>
        <v>50297.06</v>
      </c>
      <c r="U4825" s="7">
        <f t="shared" si="767"/>
        <v>50297.06</v>
      </c>
      <c r="V4825" s="7">
        <f t="shared" si="769"/>
        <v>15089.117999999999</v>
      </c>
      <c r="W4825" s="7">
        <f t="shared" si="770"/>
        <v>3319.6059599999999</v>
      </c>
      <c r="X4825" s="7">
        <f t="shared" si="768"/>
        <v>18408.723959999999</v>
      </c>
      <c r="Y4825" s="7">
        <f>L4825+X4825</f>
        <v>119002.84396</v>
      </c>
      <c r="Z4825" s="4">
        <v>2</v>
      </c>
      <c r="AA4825" s="7">
        <f t="shared" si="771"/>
        <v>47601.137584000004</v>
      </c>
      <c r="AB4825" s="4">
        <v>3</v>
      </c>
      <c r="AC4825" s="7">
        <f t="shared" si="772"/>
        <v>27767.330257333331</v>
      </c>
      <c r="AD4825">
        <v>3</v>
      </c>
      <c r="AE4825" s="8">
        <f t="shared" si="773"/>
        <v>35700.853188000001</v>
      </c>
    </row>
    <row r="4826" spans="1:31" x14ac:dyDescent="0.25">
      <c r="A4826" s="4">
        <v>487354</v>
      </c>
      <c r="B4826" s="4" t="s">
        <v>15066</v>
      </c>
      <c r="C4826" s="4">
        <v>27955346</v>
      </c>
      <c r="D4826" s="4">
        <v>7523180</v>
      </c>
      <c r="E4826" s="4" t="s">
        <v>15067</v>
      </c>
      <c r="F4826" s="4" t="s">
        <v>232</v>
      </c>
      <c r="G4826" s="4" t="s">
        <v>15068</v>
      </c>
      <c r="H4826" s="4"/>
      <c r="I4826" s="4"/>
      <c r="J4826" s="4" t="s">
        <v>155</v>
      </c>
      <c r="K4826" s="4" t="s">
        <v>347</v>
      </c>
      <c r="L4826" s="5">
        <v>100600.71</v>
      </c>
      <c r="M4826" s="5">
        <v>121630.23</v>
      </c>
      <c r="N4826" s="4">
        <v>0</v>
      </c>
      <c r="O4826" s="4" t="s">
        <v>47</v>
      </c>
      <c r="P4826" s="4" t="s">
        <v>1110</v>
      </c>
      <c r="Q4826" s="4" t="s">
        <v>32</v>
      </c>
      <c r="R4826" s="6"/>
      <c r="S4826" s="7">
        <f t="shared" si="766"/>
        <v>121630.23</v>
      </c>
      <c r="T4826" s="7">
        <f t="shared" si="774"/>
        <v>50300.355000000003</v>
      </c>
      <c r="U4826" s="7">
        <f t="shared" si="767"/>
        <v>50300.355000000003</v>
      </c>
      <c r="V4826" s="7">
        <f t="shared" si="769"/>
        <v>15090.1065</v>
      </c>
      <c r="W4826" s="7">
        <f t="shared" si="770"/>
        <v>3319.8234299999999</v>
      </c>
      <c r="X4826" s="7">
        <f t="shared" si="768"/>
        <v>18409.929929999998</v>
      </c>
      <c r="Y4826" s="7">
        <f>L4826+X4826</f>
        <v>119010.63993</v>
      </c>
      <c r="Z4826" s="4">
        <v>2</v>
      </c>
      <c r="AA4826" s="7">
        <f t="shared" si="771"/>
        <v>47604.255972000006</v>
      </c>
      <c r="AB4826" s="4">
        <v>3</v>
      </c>
      <c r="AC4826" s="7">
        <f t="shared" si="772"/>
        <v>27769.149316999999</v>
      </c>
      <c r="AD4826">
        <v>3</v>
      </c>
      <c r="AE4826" s="8">
        <f t="shared" si="773"/>
        <v>35703.191979000003</v>
      </c>
    </row>
    <row r="4827" spans="1:31" x14ac:dyDescent="0.25">
      <c r="A4827" s="4">
        <v>485850</v>
      </c>
      <c r="B4827" s="4" t="s">
        <v>15069</v>
      </c>
      <c r="C4827" s="4">
        <v>27718103</v>
      </c>
      <c r="D4827" s="4">
        <v>29417852</v>
      </c>
      <c r="E4827" s="4" t="s">
        <v>15070</v>
      </c>
      <c r="F4827" s="4" t="s">
        <v>26</v>
      </c>
      <c r="G4827" s="4" t="s">
        <v>15071</v>
      </c>
      <c r="H4827" s="4"/>
      <c r="I4827" s="4"/>
      <c r="J4827" s="4" t="s">
        <v>28</v>
      </c>
      <c r="K4827" s="4" t="s">
        <v>63</v>
      </c>
      <c r="L4827" s="5">
        <v>101094.99</v>
      </c>
      <c r="M4827" s="5">
        <v>133689.99</v>
      </c>
      <c r="N4827" s="4">
        <v>0</v>
      </c>
      <c r="O4827" s="4" t="s">
        <v>30</v>
      </c>
      <c r="P4827" s="4" t="s">
        <v>1110</v>
      </c>
      <c r="Q4827" s="4" t="s">
        <v>32</v>
      </c>
      <c r="R4827" s="6"/>
      <c r="S4827" s="7">
        <f t="shared" si="766"/>
        <v>133689.99</v>
      </c>
      <c r="T4827" s="7">
        <f t="shared" si="774"/>
        <v>50547.495000000003</v>
      </c>
      <c r="U4827" s="7">
        <f t="shared" si="767"/>
        <v>50547.495000000003</v>
      </c>
      <c r="V4827" s="7">
        <f t="shared" si="769"/>
        <v>15164.2485</v>
      </c>
      <c r="W4827" s="7">
        <f t="shared" si="770"/>
        <v>3336.1346699999999</v>
      </c>
      <c r="X4827" s="7">
        <f t="shared" si="768"/>
        <v>18500.383170000001</v>
      </c>
      <c r="Y4827" s="7">
        <f>L4827+X4827</f>
        <v>119595.37317000001</v>
      </c>
      <c r="Z4827" s="4">
        <v>2</v>
      </c>
      <c r="AA4827" s="7">
        <f t="shared" si="771"/>
        <v>47838.149268000008</v>
      </c>
      <c r="AB4827" s="4">
        <v>3</v>
      </c>
      <c r="AC4827" s="7">
        <f t="shared" si="772"/>
        <v>27905.587072999999</v>
      </c>
      <c r="AD4827">
        <v>3</v>
      </c>
      <c r="AE4827" s="8">
        <f t="shared" si="773"/>
        <v>35878.611951000006</v>
      </c>
    </row>
    <row r="4828" spans="1:31" x14ac:dyDescent="0.25">
      <c r="A4828" s="4">
        <v>485872</v>
      </c>
      <c r="B4828" s="4" t="s">
        <v>15072</v>
      </c>
      <c r="C4828" s="4">
        <v>28177491</v>
      </c>
      <c r="D4828" s="4">
        <v>27413896</v>
      </c>
      <c r="E4828" s="4" t="s">
        <v>15073</v>
      </c>
      <c r="F4828" s="4" t="s">
        <v>26</v>
      </c>
      <c r="G4828" s="4" t="s">
        <v>15074</v>
      </c>
      <c r="H4828" s="4"/>
      <c r="I4828" s="4"/>
      <c r="J4828" s="4" t="s">
        <v>28</v>
      </c>
      <c r="K4828" s="4" t="s">
        <v>3075</v>
      </c>
      <c r="L4828" s="5">
        <v>101144.99</v>
      </c>
      <c r="M4828" s="5">
        <v>127853.5</v>
      </c>
      <c r="N4828" s="4">
        <v>0</v>
      </c>
      <c r="O4828" s="4" t="s">
        <v>30</v>
      </c>
      <c r="P4828" s="4" t="s">
        <v>1110</v>
      </c>
      <c r="Q4828" s="4" t="s">
        <v>32</v>
      </c>
      <c r="R4828" s="6"/>
      <c r="S4828" s="7">
        <f t="shared" si="766"/>
        <v>127853.5</v>
      </c>
      <c r="T4828" s="7">
        <f t="shared" si="774"/>
        <v>50572.495000000003</v>
      </c>
      <c r="U4828" s="7">
        <f t="shared" si="767"/>
        <v>50572.495000000003</v>
      </c>
      <c r="V4828" s="7">
        <f t="shared" si="769"/>
        <v>15171.7485</v>
      </c>
      <c r="W4828" s="7">
        <f t="shared" si="770"/>
        <v>3337.78467</v>
      </c>
      <c r="X4828" s="7">
        <f t="shared" si="768"/>
        <v>18509.533169999999</v>
      </c>
      <c r="Y4828" s="7">
        <f>L4828+X4828</f>
        <v>119654.52317</v>
      </c>
      <c r="Z4828" s="4">
        <v>2</v>
      </c>
      <c r="AA4828" s="7">
        <f t="shared" si="771"/>
        <v>47861.809268000005</v>
      </c>
      <c r="AB4828" s="4">
        <v>3</v>
      </c>
      <c r="AC4828" s="7">
        <f t="shared" si="772"/>
        <v>27919.388739666665</v>
      </c>
      <c r="AD4828">
        <v>3</v>
      </c>
      <c r="AE4828" s="8">
        <f t="shared" si="773"/>
        <v>35896.356951000002</v>
      </c>
    </row>
    <row r="4829" spans="1:31" x14ac:dyDescent="0.25">
      <c r="A4829" s="4">
        <v>487370</v>
      </c>
      <c r="B4829" s="4" t="s">
        <v>15075</v>
      </c>
      <c r="C4829" s="4">
        <v>28330085</v>
      </c>
      <c r="D4829" s="4">
        <v>25714728</v>
      </c>
      <c r="E4829" s="4" t="s">
        <v>15076</v>
      </c>
      <c r="F4829" s="4" t="s">
        <v>232</v>
      </c>
      <c r="G4829" s="4" t="s">
        <v>15077</v>
      </c>
      <c r="H4829" s="4" t="s">
        <v>15078</v>
      </c>
      <c r="I4829" s="4"/>
      <c r="J4829" s="4" t="s">
        <v>155</v>
      </c>
      <c r="K4829" s="4" t="s">
        <v>347</v>
      </c>
      <c r="L4829" s="5">
        <v>101398.11</v>
      </c>
      <c r="M4829" s="5">
        <v>124399.1</v>
      </c>
      <c r="N4829" s="4">
        <v>0</v>
      </c>
      <c r="O4829" s="4" t="s">
        <v>47</v>
      </c>
      <c r="P4829" s="4" t="s">
        <v>3200</v>
      </c>
      <c r="Q4829" s="4" t="s">
        <v>32</v>
      </c>
      <c r="R4829" s="6"/>
      <c r="S4829" s="7">
        <f t="shared" si="766"/>
        <v>124399.1</v>
      </c>
      <c r="T4829" s="7">
        <f t="shared" si="774"/>
        <v>50699.055</v>
      </c>
      <c r="U4829" s="7">
        <f t="shared" si="767"/>
        <v>50699.055</v>
      </c>
      <c r="V4829" s="7">
        <f t="shared" si="769"/>
        <v>15209.716499999999</v>
      </c>
      <c r="W4829" s="7">
        <f t="shared" si="770"/>
        <v>3346.1376299999997</v>
      </c>
      <c r="X4829" s="7">
        <f t="shared" si="768"/>
        <v>18555.85413</v>
      </c>
      <c r="Y4829" s="7">
        <f>L4829+X4829</f>
        <v>119953.96413000001</v>
      </c>
      <c r="Z4829" s="4">
        <v>2</v>
      </c>
      <c r="AA4829" s="7">
        <f t="shared" si="771"/>
        <v>47981.585652000009</v>
      </c>
      <c r="AB4829" s="4">
        <v>3</v>
      </c>
      <c r="AC4829" s="7">
        <f t="shared" si="772"/>
        <v>27989.258296999997</v>
      </c>
      <c r="AD4829">
        <v>3</v>
      </c>
      <c r="AE4829" s="8">
        <f t="shared" si="773"/>
        <v>35986.189239000007</v>
      </c>
    </row>
    <row r="4830" spans="1:31" x14ac:dyDescent="0.25">
      <c r="A4830" s="4">
        <v>490854</v>
      </c>
      <c r="B4830" s="4" t="s">
        <v>15079</v>
      </c>
      <c r="C4830" s="4">
        <v>38635257</v>
      </c>
      <c r="D4830" s="4">
        <v>32874555</v>
      </c>
      <c r="E4830" s="4" t="s">
        <v>15080</v>
      </c>
      <c r="F4830" s="4" t="s">
        <v>232</v>
      </c>
      <c r="G4830" s="4" t="s">
        <v>15081</v>
      </c>
      <c r="H4830" s="4" t="s">
        <v>15082</v>
      </c>
      <c r="I4830" s="4"/>
      <c r="J4830" s="4" t="s">
        <v>429</v>
      </c>
      <c r="K4830" s="4" t="s">
        <v>524</v>
      </c>
      <c r="L4830" s="5">
        <v>101948.71</v>
      </c>
      <c r="M4830" s="5">
        <v>125293.74</v>
      </c>
      <c r="N4830" s="4">
        <v>0</v>
      </c>
      <c r="O4830" s="4" t="s">
        <v>30</v>
      </c>
      <c r="P4830" s="4" t="s">
        <v>1110</v>
      </c>
      <c r="Q4830" s="4" t="s">
        <v>32</v>
      </c>
      <c r="R4830" s="6"/>
      <c r="S4830" s="7">
        <f t="shared" si="766"/>
        <v>125293.74</v>
      </c>
      <c r="T4830" s="7">
        <f t="shared" si="774"/>
        <v>50974.355000000003</v>
      </c>
      <c r="U4830" s="7">
        <f t="shared" si="767"/>
        <v>50974.355000000003</v>
      </c>
      <c r="V4830" s="7">
        <f t="shared" si="769"/>
        <v>15292.306500000001</v>
      </c>
      <c r="W4830" s="7">
        <f t="shared" si="770"/>
        <v>3364.3074300000003</v>
      </c>
      <c r="X4830" s="7">
        <f t="shared" si="768"/>
        <v>18656.61393</v>
      </c>
      <c r="Y4830" s="7">
        <f>L4830+X4830</f>
        <v>120605.32393000001</v>
      </c>
      <c r="Z4830" s="4">
        <v>2</v>
      </c>
      <c r="AA4830" s="7">
        <f t="shared" si="771"/>
        <v>48242.129572000005</v>
      </c>
      <c r="AB4830" s="4">
        <v>3</v>
      </c>
      <c r="AC4830" s="7">
        <f t="shared" si="772"/>
        <v>28141.242250333336</v>
      </c>
      <c r="AD4830">
        <v>3</v>
      </c>
      <c r="AE4830" s="8">
        <f t="shared" si="773"/>
        <v>36181.597179000004</v>
      </c>
    </row>
    <row r="4831" spans="1:31" x14ac:dyDescent="0.25">
      <c r="A4831" s="4">
        <v>489310</v>
      </c>
      <c r="B4831" s="4" t="s">
        <v>15083</v>
      </c>
      <c r="C4831" s="4">
        <v>32742358</v>
      </c>
      <c r="D4831" s="4">
        <v>8538882</v>
      </c>
      <c r="E4831" s="4" t="s">
        <v>15084</v>
      </c>
      <c r="F4831" s="4" t="s">
        <v>26</v>
      </c>
      <c r="G4831" s="4"/>
      <c r="H4831" s="4"/>
      <c r="I4831" s="4"/>
      <c r="J4831" s="4" t="s">
        <v>45</v>
      </c>
      <c r="K4831" s="4" t="s">
        <v>46</v>
      </c>
      <c r="L4831" s="5">
        <v>101985.15</v>
      </c>
      <c r="M4831" s="5">
        <v>130981.59</v>
      </c>
      <c r="N4831" s="4">
        <v>0</v>
      </c>
      <c r="O4831" s="4" t="s">
        <v>30</v>
      </c>
      <c r="P4831" s="4" t="s">
        <v>1110</v>
      </c>
      <c r="Q4831" s="4" t="s">
        <v>32</v>
      </c>
      <c r="R4831" s="6"/>
      <c r="S4831" s="7">
        <f t="shared" si="766"/>
        <v>130981.59</v>
      </c>
      <c r="T4831" s="7">
        <f t="shared" si="774"/>
        <v>50992.574999999997</v>
      </c>
      <c r="U4831" s="7">
        <f t="shared" si="767"/>
        <v>50992.574999999997</v>
      </c>
      <c r="V4831" s="7">
        <f t="shared" si="769"/>
        <v>15297.772499999999</v>
      </c>
      <c r="W4831" s="7">
        <f t="shared" si="770"/>
        <v>3365.5099499999997</v>
      </c>
      <c r="X4831" s="7">
        <f t="shared" si="768"/>
        <v>18663.282449999999</v>
      </c>
      <c r="Y4831" s="7">
        <f>L4831+X4831</f>
        <v>120648.43244999999</v>
      </c>
      <c r="Z4831" s="4">
        <v>2</v>
      </c>
      <c r="AA4831" s="7">
        <f t="shared" si="771"/>
        <v>48259.37298</v>
      </c>
      <c r="AB4831" s="4">
        <v>3</v>
      </c>
      <c r="AC4831" s="7">
        <f t="shared" si="772"/>
        <v>28151.300904999996</v>
      </c>
      <c r="AD4831">
        <v>3</v>
      </c>
      <c r="AE4831" s="8">
        <f t="shared" si="773"/>
        <v>36194.529734999996</v>
      </c>
    </row>
    <row r="4832" spans="1:31" x14ac:dyDescent="0.25">
      <c r="A4832" s="4">
        <v>489430</v>
      </c>
      <c r="B4832" s="4" t="s">
        <v>15085</v>
      </c>
      <c r="C4832" s="4">
        <v>35625233</v>
      </c>
      <c r="D4832" s="4">
        <v>27962503</v>
      </c>
      <c r="E4832" s="4" t="s">
        <v>15086</v>
      </c>
      <c r="F4832" s="4" t="s">
        <v>26</v>
      </c>
      <c r="G4832" s="4" t="s">
        <v>15087</v>
      </c>
      <c r="H4832" s="4"/>
      <c r="I4832" s="4"/>
      <c r="J4832" s="4" t="s">
        <v>45</v>
      </c>
      <c r="K4832" s="4" t="s">
        <v>63</v>
      </c>
      <c r="L4832" s="5">
        <v>102158.62</v>
      </c>
      <c r="M4832" s="5">
        <v>132420.01999999999</v>
      </c>
      <c r="N4832" s="4">
        <v>0</v>
      </c>
      <c r="O4832" s="4" t="s">
        <v>47</v>
      </c>
      <c r="P4832" s="4" t="s">
        <v>1110</v>
      </c>
      <c r="Q4832" s="4" t="s">
        <v>32</v>
      </c>
      <c r="R4832" s="6"/>
      <c r="S4832" s="7">
        <f t="shared" si="766"/>
        <v>132420.01999999999</v>
      </c>
      <c r="T4832" s="7">
        <f t="shared" si="774"/>
        <v>51079.31</v>
      </c>
      <c r="U4832" s="7">
        <f t="shared" si="767"/>
        <v>51079.31</v>
      </c>
      <c r="V4832" s="7">
        <f t="shared" si="769"/>
        <v>15323.792999999998</v>
      </c>
      <c r="W4832" s="7">
        <f t="shared" si="770"/>
        <v>3371.2344599999997</v>
      </c>
      <c r="X4832" s="7">
        <f t="shared" si="768"/>
        <v>18695.027459999998</v>
      </c>
      <c r="Y4832" s="7">
        <f>L4832+X4832</f>
        <v>120853.64745999999</v>
      </c>
      <c r="Z4832" s="4">
        <v>2</v>
      </c>
      <c r="AA4832" s="7">
        <f t="shared" si="771"/>
        <v>48341.458983999997</v>
      </c>
      <c r="AB4832" s="4">
        <v>3</v>
      </c>
      <c r="AC4832" s="7">
        <f t="shared" si="772"/>
        <v>28199.18440733333</v>
      </c>
      <c r="AD4832">
        <v>3</v>
      </c>
      <c r="AE4832" s="8">
        <f t="shared" si="773"/>
        <v>36256.094237999998</v>
      </c>
    </row>
    <row r="4833" spans="1:31" x14ac:dyDescent="0.25">
      <c r="A4833" s="4">
        <v>491050</v>
      </c>
      <c r="B4833" s="4" t="s">
        <v>15088</v>
      </c>
      <c r="C4833" s="4">
        <v>42725435</v>
      </c>
      <c r="D4833" s="4">
        <v>27992347</v>
      </c>
      <c r="E4833" s="4" t="s">
        <v>15089</v>
      </c>
      <c r="F4833" s="4" t="s">
        <v>232</v>
      </c>
      <c r="G4833" s="4" t="s">
        <v>15090</v>
      </c>
      <c r="H4833" s="4"/>
      <c r="I4833" s="4"/>
      <c r="J4833" s="4" t="s">
        <v>429</v>
      </c>
      <c r="K4833" s="4" t="s">
        <v>8972</v>
      </c>
      <c r="L4833" s="5">
        <v>102366.22</v>
      </c>
      <c r="M4833" s="5">
        <v>198741.06</v>
      </c>
      <c r="N4833" s="4">
        <v>0</v>
      </c>
      <c r="O4833" s="4" t="s">
        <v>30</v>
      </c>
      <c r="P4833" s="4" t="s">
        <v>1110</v>
      </c>
      <c r="Q4833" s="4" t="s">
        <v>32</v>
      </c>
      <c r="R4833" s="6"/>
      <c r="S4833" s="7">
        <f t="shared" si="766"/>
        <v>198741.06</v>
      </c>
      <c r="T4833" s="7">
        <f t="shared" si="774"/>
        <v>51183.11</v>
      </c>
      <c r="U4833" s="7">
        <f t="shared" si="767"/>
        <v>51183.11</v>
      </c>
      <c r="V4833" s="7">
        <f t="shared" si="769"/>
        <v>15354.932999999999</v>
      </c>
      <c r="W4833" s="7">
        <f t="shared" si="770"/>
        <v>3378.0852599999998</v>
      </c>
      <c r="X4833" s="7">
        <f t="shared" si="768"/>
        <v>18733.018259999997</v>
      </c>
      <c r="Y4833" s="7">
        <f>L4833+X4833</f>
        <v>121099.23826</v>
      </c>
      <c r="Z4833" s="4">
        <v>2</v>
      </c>
      <c r="AA4833" s="7">
        <f t="shared" si="771"/>
        <v>48439.695304000001</v>
      </c>
      <c r="AB4833" s="4">
        <v>3</v>
      </c>
      <c r="AC4833" s="7">
        <f t="shared" si="772"/>
        <v>28256.488927333328</v>
      </c>
      <c r="AD4833">
        <v>3</v>
      </c>
      <c r="AE4833" s="8">
        <f t="shared" si="773"/>
        <v>36329.771478000002</v>
      </c>
    </row>
    <row r="4834" spans="1:31" x14ac:dyDescent="0.25">
      <c r="A4834" s="4">
        <v>486135</v>
      </c>
      <c r="B4834" s="4" t="s">
        <v>15091</v>
      </c>
      <c r="C4834" s="4">
        <v>33247711</v>
      </c>
      <c r="D4834" s="4">
        <v>2483245</v>
      </c>
      <c r="E4834" s="4" t="s">
        <v>15092</v>
      </c>
      <c r="F4834" s="4" t="s">
        <v>232</v>
      </c>
      <c r="G4834" s="4" t="s">
        <v>15093</v>
      </c>
      <c r="H4834" s="4"/>
      <c r="I4834" s="4"/>
      <c r="J4834" s="4" t="s">
        <v>28</v>
      </c>
      <c r="K4834" s="4" t="s">
        <v>46</v>
      </c>
      <c r="L4834" s="5">
        <v>102643.76</v>
      </c>
      <c r="M4834" s="5">
        <v>134841.96</v>
      </c>
      <c r="N4834" s="4">
        <v>0</v>
      </c>
      <c r="O4834" s="4" t="s">
        <v>30</v>
      </c>
      <c r="P4834" s="4" t="s">
        <v>1110</v>
      </c>
      <c r="Q4834" s="4" t="s">
        <v>32</v>
      </c>
      <c r="R4834" s="6"/>
      <c r="S4834" s="7">
        <f t="shared" si="766"/>
        <v>134841.96</v>
      </c>
      <c r="T4834" s="7">
        <f t="shared" si="774"/>
        <v>51321.88</v>
      </c>
      <c r="U4834" s="7">
        <f t="shared" si="767"/>
        <v>51321.88</v>
      </c>
      <c r="V4834" s="7">
        <f t="shared" si="769"/>
        <v>15396.563999999998</v>
      </c>
      <c r="W4834" s="7">
        <f t="shared" si="770"/>
        <v>3387.2440799999995</v>
      </c>
      <c r="X4834" s="7">
        <f t="shared" si="768"/>
        <v>18783.808079999999</v>
      </c>
      <c r="Y4834" s="7">
        <f>L4834+X4834</f>
        <v>121427.56808</v>
      </c>
      <c r="Z4834" s="4">
        <v>2</v>
      </c>
      <c r="AA4834" s="7">
        <f t="shared" si="771"/>
        <v>48571.027232</v>
      </c>
      <c r="AB4834" s="4">
        <v>3</v>
      </c>
      <c r="AC4834" s="7">
        <f t="shared" si="772"/>
        <v>28333.099218666666</v>
      </c>
      <c r="AD4834">
        <v>3</v>
      </c>
      <c r="AE4834" s="8">
        <f t="shared" si="773"/>
        <v>36428.270424000002</v>
      </c>
    </row>
    <row r="4835" spans="1:31" x14ac:dyDescent="0.25">
      <c r="A4835" s="4">
        <v>490536</v>
      </c>
      <c r="B4835" s="4" t="s">
        <v>15094</v>
      </c>
      <c r="C4835" s="4">
        <v>32272487</v>
      </c>
      <c r="D4835" s="4">
        <v>23546386</v>
      </c>
      <c r="E4835" s="4" t="s">
        <v>15095</v>
      </c>
      <c r="F4835" s="4" t="s">
        <v>232</v>
      </c>
      <c r="G4835" s="4" t="s">
        <v>15096</v>
      </c>
      <c r="H4835" s="4"/>
      <c r="I4835" s="4"/>
      <c r="J4835" s="4" t="s">
        <v>429</v>
      </c>
      <c r="K4835" s="4" t="s">
        <v>524</v>
      </c>
      <c r="L4835" s="5">
        <v>102870.36</v>
      </c>
      <c r="M4835" s="5">
        <v>123919.84</v>
      </c>
      <c r="N4835" s="4">
        <v>0</v>
      </c>
      <c r="O4835" s="4" t="s">
        <v>30</v>
      </c>
      <c r="P4835" s="4" t="s">
        <v>1110</v>
      </c>
      <c r="Q4835" s="4" t="s">
        <v>32</v>
      </c>
      <c r="R4835" s="6"/>
      <c r="S4835" s="7">
        <f t="shared" si="766"/>
        <v>123919.84</v>
      </c>
      <c r="T4835" s="7">
        <f t="shared" si="774"/>
        <v>51435.18</v>
      </c>
      <c r="U4835" s="7">
        <f t="shared" si="767"/>
        <v>51435.18</v>
      </c>
      <c r="V4835" s="7">
        <f t="shared" si="769"/>
        <v>15430.554</v>
      </c>
      <c r="W4835" s="7">
        <f t="shared" si="770"/>
        <v>3394.7218800000001</v>
      </c>
      <c r="X4835" s="7">
        <f t="shared" si="768"/>
        <v>18825.275880000001</v>
      </c>
      <c r="Y4835" s="7">
        <f>L4835+X4835</f>
        <v>121695.63588</v>
      </c>
      <c r="Z4835" s="4">
        <v>2</v>
      </c>
      <c r="AA4835" s="7">
        <f t="shared" si="771"/>
        <v>48678.254352000004</v>
      </c>
      <c r="AB4835" s="4">
        <v>3</v>
      </c>
      <c r="AC4835" s="7">
        <f t="shared" si="772"/>
        <v>28395.648372</v>
      </c>
      <c r="AD4835">
        <v>3</v>
      </c>
      <c r="AE4835" s="8">
        <f t="shared" si="773"/>
        <v>36508.690763999999</v>
      </c>
    </row>
    <row r="4836" spans="1:31" x14ac:dyDescent="0.25">
      <c r="A4836" s="4">
        <v>491721</v>
      </c>
      <c r="B4836" s="4" t="s">
        <v>15097</v>
      </c>
      <c r="C4836" s="4">
        <v>37539227</v>
      </c>
      <c r="D4836" s="4">
        <v>20146702</v>
      </c>
      <c r="E4836" s="4" t="s">
        <v>15098</v>
      </c>
      <c r="F4836" s="4" t="s">
        <v>232</v>
      </c>
      <c r="G4836" s="4" t="s">
        <v>15099</v>
      </c>
      <c r="H4836" s="4" t="s">
        <v>15100</v>
      </c>
      <c r="I4836" s="4"/>
      <c r="J4836" s="4" t="s">
        <v>40</v>
      </c>
      <c r="K4836" s="4" t="s">
        <v>260</v>
      </c>
      <c r="L4836" s="5">
        <v>102908.46</v>
      </c>
      <c r="M4836" s="5">
        <v>167997.84</v>
      </c>
      <c r="N4836" s="4">
        <v>0</v>
      </c>
      <c r="O4836" s="4" t="s">
        <v>30</v>
      </c>
      <c r="P4836" s="4" t="s">
        <v>1110</v>
      </c>
      <c r="Q4836" s="4" t="s">
        <v>32</v>
      </c>
      <c r="R4836" s="6"/>
      <c r="S4836" s="7">
        <f t="shared" si="766"/>
        <v>167997.84</v>
      </c>
      <c r="T4836" s="7">
        <f t="shared" si="774"/>
        <v>51454.23</v>
      </c>
      <c r="U4836" s="7">
        <f t="shared" si="767"/>
        <v>51454.23</v>
      </c>
      <c r="V4836" s="7">
        <f t="shared" si="769"/>
        <v>15436.269</v>
      </c>
      <c r="W4836" s="7">
        <f t="shared" si="770"/>
        <v>3395.9791800000003</v>
      </c>
      <c r="X4836" s="7">
        <f t="shared" si="768"/>
        <v>18832.248180000002</v>
      </c>
      <c r="Y4836" s="7">
        <f>L4836+X4836</f>
        <v>121740.70818000002</v>
      </c>
      <c r="Z4836" s="4">
        <v>2</v>
      </c>
      <c r="AA4836" s="7">
        <f t="shared" si="771"/>
        <v>48696.283272000008</v>
      </c>
      <c r="AB4836" s="4">
        <v>3</v>
      </c>
      <c r="AC4836" s="7">
        <f t="shared" si="772"/>
        <v>28406.165242000003</v>
      </c>
      <c r="AD4836">
        <v>3</v>
      </c>
      <c r="AE4836" s="8">
        <f t="shared" si="773"/>
        <v>36522.212454000008</v>
      </c>
    </row>
    <row r="4837" spans="1:31" x14ac:dyDescent="0.25">
      <c r="A4837" s="4">
        <v>489252</v>
      </c>
      <c r="B4837" s="4" t="s">
        <v>15101</v>
      </c>
      <c r="C4837" s="4">
        <v>31253439</v>
      </c>
      <c r="D4837" s="4">
        <v>29360477</v>
      </c>
      <c r="E4837" s="4" t="s">
        <v>15102</v>
      </c>
      <c r="F4837" s="4" t="s">
        <v>26</v>
      </c>
      <c r="G4837" s="4" t="s">
        <v>15103</v>
      </c>
      <c r="H4837" s="4"/>
      <c r="I4837" s="4"/>
      <c r="J4837" s="4" t="s">
        <v>45</v>
      </c>
      <c r="K4837" s="4" t="s">
        <v>46</v>
      </c>
      <c r="L4837" s="5">
        <v>102924.14</v>
      </c>
      <c r="M4837" s="5">
        <v>131204.46</v>
      </c>
      <c r="N4837" s="4">
        <v>0</v>
      </c>
      <c r="O4837" s="4" t="s">
        <v>47</v>
      </c>
      <c r="P4837" s="4" t="s">
        <v>1110</v>
      </c>
      <c r="Q4837" s="4" t="s">
        <v>32</v>
      </c>
      <c r="R4837" s="6"/>
      <c r="S4837" s="7">
        <f t="shared" si="766"/>
        <v>131204.46</v>
      </c>
      <c r="T4837" s="7">
        <f t="shared" si="774"/>
        <v>51462.07</v>
      </c>
      <c r="U4837" s="7">
        <f t="shared" si="767"/>
        <v>51462.07</v>
      </c>
      <c r="V4837" s="7">
        <f t="shared" si="769"/>
        <v>15438.620999999999</v>
      </c>
      <c r="W4837" s="7">
        <f t="shared" si="770"/>
        <v>3396.4966199999999</v>
      </c>
      <c r="X4837" s="7">
        <f t="shared" si="768"/>
        <v>18835.117619999997</v>
      </c>
      <c r="Y4837" s="7">
        <f>L4837+X4837</f>
        <v>121759.25761999999</v>
      </c>
      <c r="Z4837" s="4">
        <v>2</v>
      </c>
      <c r="AA4837" s="7">
        <f t="shared" si="771"/>
        <v>48703.703047999996</v>
      </c>
      <c r="AB4837" s="4">
        <v>3</v>
      </c>
      <c r="AC4837" s="7">
        <f t="shared" si="772"/>
        <v>28410.493444666663</v>
      </c>
      <c r="AD4837">
        <v>3</v>
      </c>
      <c r="AE4837" s="8">
        <f t="shared" si="773"/>
        <v>36527.777285999997</v>
      </c>
    </row>
    <row r="4838" spans="1:31" x14ac:dyDescent="0.25">
      <c r="A4838" s="4">
        <v>489010</v>
      </c>
      <c r="B4838" s="4" t="s">
        <v>15104</v>
      </c>
      <c r="C4838" s="4">
        <v>23767251</v>
      </c>
      <c r="D4838" s="4">
        <v>27918890</v>
      </c>
      <c r="E4838" s="4" t="s">
        <v>15105</v>
      </c>
      <c r="F4838" s="4" t="s">
        <v>26</v>
      </c>
      <c r="G4838" s="4" t="s">
        <v>15106</v>
      </c>
      <c r="H4838" s="4"/>
      <c r="I4838" s="4"/>
      <c r="J4838" s="4" t="s">
        <v>45</v>
      </c>
      <c r="K4838" s="4" t="s">
        <v>46</v>
      </c>
      <c r="L4838" s="5">
        <v>103312.05</v>
      </c>
      <c r="M4838" s="5">
        <v>130358.32</v>
      </c>
      <c r="N4838" s="4">
        <v>0</v>
      </c>
      <c r="O4838" s="4" t="s">
        <v>30</v>
      </c>
      <c r="P4838" s="4" t="s">
        <v>1110</v>
      </c>
      <c r="Q4838" s="4" t="s">
        <v>32</v>
      </c>
      <c r="R4838" s="6"/>
      <c r="S4838" s="7">
        <f t="shared" si="766"/>
        <v>130358.32</v>
      </c>
      <c r="T4838" s="7">
        <f t="shared" si="774"/>
        <v>51656.025000000001</v>
      </c>
      <c r="U4838" s="7">
        <f t="shared" si="767"/>
        <v>51656.025000000001</v>
      </c>
      <c r="V4838" s="7">
        <f t="shared" si="769"/>
        <v>15496.807499999999</v>
      </c>
      <c r="W4838" s="7">
        <f t="shared" si="770"/>
        <v>3409.29765</v>
      </c>
      <c r="X4838" s="7">
        <f t="shared" si="768"/>
        <v>18906.105149999999</v>
      </c>
      <c r="Y4838" s="7">
        <f>L4838+X4838</f>
        <v>122218.15515000001</v>
      </c>
      <c r="Z4838" s="4">
        <v>2</v>
      </c>
      <c r="AA4838" s="7">
        <f t="shared" si="771"/>
        <v>48887.262060000008</v>
      </c>
      <c r="AB4838" s="4">
        <v>3</v>
      </c>
      <c r="AC4838" s="7">
        <f t="shared" si="772"/>
        <v>28517.569534999999</v>
      </c>
      <c r="AD4838">
        <v>3</v>
      </c>
      <c r="AE4838" s="8">
        <f t="shared" si="773"/>
        <v>36665.446545000006</v>
      </c>
    </row>
    <row r="4839" spans="1:31" x14ac:dyDescent="0.25">
      <c r="A4839" s="4">
        <v>491824</v>
      </c>
      <c r="B4839" s="4" t="s">
        <v>15107</v>
      </c>
      <c r="C4839" s="4">
        <v>42594623</v>
      </c>
      <c r="D4839" s="4">
        <v>25074963</v>
      </c>
      <c r="E4839" s="4" t="s">
        <v>15108</v>
      </c>
      <c r="F4839" s="4" t="s">
        <v>232</v>
      </c>
      <c r="G4839" s="4" t="s">
        <v>15109</v>
      </c>
      <c r="H4839" s="4"/>
      <c r="I4839" s="4"/>
      <c r="J4839" s="4" t="s">
        <v>40</v>
      </c>
      <c r="K4839" s="4" t="s">
        <v>10503</v>
      </c>
      <c r="L4839" s="5">
        <v>103334.64</v>
      </c>
      <c r="M4839" s="5">
        <v>181436.26</v>
      </c>
      <c r="N4839" s="4">
        <v>0</v>
      </c>
      <c r="O4839" s="4" t="s">
        <v>30</v>
      </c>
      <c r="P4839" s="4" t="s">
        <v>1110</v>
      </c>
      <c r="Q4839" s="4" t="s">
        <v>32</v>
      </c>
      <c r="R4839" s="6"/>
      <c r="S4839" s="7">
        <f t="shared" si="766"/>
        <v>181436.26</v>
      </c>
      <c r="T4839" s="7">
        <f t="shared" si="774"/>
        <v>51667.32</v>
      </c>
      <c r="U4839" s="7">
        <f t="shared" si="767"/>
        <v>51667.32</v>
      </c>
      <c r="V4839" s="7">
        <f t="shared" si="769"/>
        <v>15500.196</v>
      </c>
      <c r="W4839" s="7">
        <f t="shared" si="770"/>
        <v>3410.0431199999998</v>
      </c>
      <c r="X4839" s="7">
        <f t="shared" si="768"/>
        <v>18910.239119999998</v>
      </c>
      <c r="Y4839" s="7">
        <f>L4839+X4839</f>
        <v>122244.87912</v>
      </c>
      <c r="Z4839" s="4">
        <v>2</v>
      </c>
      <c r="AA4839" s="7">
        <f t="shared" si="771"/>
        <v>48897.951648000002</v>
      </c>
      <c r="AB4839" s="4">
        <v>3</v>
      </c>
      <c r="AC4839" s="7">
        <f t="shared" si="772"/>
        <v>28523.805127999996</v>
      </c>
      <c r="AD4839">
        <v>3</v>
      </c>
      <c r="AE4839" s="8">
        <f t="shared" si="773"/>
        <v>36673.463735999998</v>
      </c>
    </row>
    <row r="4840" spans="1:31" x14ac:dyDescent="0.25">
      <c r="A4840" s="4">
        <v>489895</v>
      </c>
      <c r="B4840" s="4" t="s">
        <v>15110</v>
      </c>
      <c r="C4840" s="4">
        <v>92502020</v>
      </c>
      <c r="D4840" s="4">
        <v>5294539</v>
      </c>
      <c r="E4840" s="4" t="s">
        <v>15111</v>
      </c>
      <c r="F4840" s="4" t="s">
        <v>26</v>
      </c>
      <c r="G4840" s="4"/>
      <c r="H4840" s="4"/>
      <c r="I4840" s="4"/>
      <c r="J4840" s="4" t="s">
        <v>45</v>
      </c>
      <c r="K4840" s="4" t="s">
        <v>46</v>
      </c>
      <c r="L4840" s="5">
        <v>239503.74</v>
      </c>
      <c r="M4840" s="5">
        <v>296240.48</v>
      </c>
      <c r="N4840" s="4">
        <v>0</v>
      </c>
      <c r="O4840" s="4" t="s">
        <v>47</v>
      </c>
      <c r="P4840" s="4" t="s">
        <v>57</v>
      </c>
      <c r="Q4840" s="4" t="s">
        <v>572</v>
      </c>
      <c r="R4840" s="6">
        <v>45442.45350304398</v>
      </c>
      <c r="S4840" s="7">
        <f t="shared" si="766"/>
        <v>296240.48</v>
      </c>
      <c r="T4840" s="7">
        <f>L4840*40%</f>
        <v>95801.495999999999</v>
      </c>
      <c r="U4840" s="7">
        <f t="shared" si="767"/>
        <v>95801.495999999999</v>
      </c>
      <c r="V4840" s="7">
        <f t="shared" si="769"/>
        <v>35925.560999999994</v>
      </c>
      <c r="W4840" s="7">
        <f t="shared" si="770"/>
        <v>7903.623419999999</v>
      </c>
      <c r="X4840" s="7">
        <f t="shared" si="768"/>
        <v>43829.18441999999</v>
      </c>
      <c r="Y4840" s="7">
        <f>L4840+X4840</f>
        <v>283332.92442</v>
      </c>
      <c r="Z4840" s="4">
        <v>2</v>
      </c>
      <c r="AA4840" s="7">
        <f t="shared" si="771"/>
        <v>113333.16976800001</v>
      </c>
      <c r="AB4840" s="4">
        <v>3</v>
      </c>
      <c r="AC4840" s="7">
        <f t="shared" si="772"/>
        <v>66111.015697999988</v>
      </c>
      <c r="AD4840">
        <v>3</v>
      </c>
      <c r="AE4840" s="8">
        <f t="shared" si="773"/>
        <v>84999.877326000002</v>
      </c>
    </row>
    <row r="4841" spans="1:31" x14ac:dyDescent="0.25">
      <c r="A4841" s="4">
        <v>477629</v>
      </c>
      <c r="B4841" s="4" t="s">
        <v>15112</v>
      </c>
      <c r="C4841" s="4">
        <v>10521757</v>
      </c>
      <c r="D4841" s="4">
        <v>24860879</v>
      </c>
      <c r="E4841" s="4" t="s">
        <v>15113</v>
      </c>
      <c r="F4841" s="4" t="s">
        <v>26</v>
      </c>
      <c r="G4841" s="4" t="s">
        <v>15114</v>
      </c>
      <c r="H4841" s="4"/>
      <c r="I4841" s="4"/>
      <c r="J4841" s="4" t="s">
        <v>14759</v>
      </c>
      <c r="K4841" s="4" t="s">
        <v>524</v>
      </c>
      <c r="L4841" s="5">
        <v>359340.14</v>
      </c>
      <c r="M4841" s="5">
        <v>440374.05</v>
      </c>
      <c r="N4841" s="4">
        <v>0</v>
      </c>
      <c r="O4841" s="4" t="s">
        <v>30</v>
      </c>
      <c r="P4841" s="4" t="s">
        <v>498</v>
      </c>
      <c r="Q4841" s="4" t="s">
        <v>572</v>
      </c>
      <c r="R4841" s="6">
        <v>45454.580608217591</v>
      </c>
      <c r="S4841" s="7">
        <f t="shared" si="766"/>
        <v>440374.05</v>
      </c>
      <c r="T4841" s="7">
        <f>L4841*40%</f>
        <v>143736.05600000001</v>
      </c>
      <c r="U4841" s="7">
        <f t="shared" si="767"/>
        <v>143736.05600000001</v>
      </c>
      <c r="V4841" s="7">
        <f t="shared" si="769"/>
        <v>53901.021000000001</v>
      </c>
      <c r="W4841" s="7">
        <f t="shared" si="770"/>
        <v>11858.224620000001</v>
      </c>
      <c r="X4841" s="7">
        <f t="shared" si="768"/>
        <v>65759.245620000002</v>
      </c>
      <c r="Y4841" s="7">
        <f>L4841+X4841</f>
        <v>425099.38562000002</v>
      </c>
      <c r="Z4841" s="4">
        <v>2</v>
      </c>
      <c r="AA4841" s="7">
        <f t="shared" si="771"/>
        <v>170039.75424800001</v>
      </c>
      <c r="AB4841" s="4">
        <v>3</v>
      </c>
      <c r="AC4841" s="7">
        <f t="shared" si="772"/>
        <v>99189.856644666652</v>
      </c>
      <c r="AD4841">
        <v>3</v>
      </c>
      <c r="AE4841" s="8">
        <f t="shared" si="773"/>
        <v>127529.815686</v>
      </c>
    </row>
    <row r="4842" spans="1:31" x14ac:dyDescent="0.25">
      <c r="A4842" s="4">
        <v>487652</v>
      </c>
      <c r="B4842" s="4" t="s">
        <v>15115</v>
      </c>
      <c r="C4842" s="4">
        <v>33626002</v>
      </c>
      <c r="D4842" s="4">
        <v>25075154</v>
      </c>
      <c r="E4842" s="4" t="s">
        <v>15116</v>
      </c>
      <c r="F4842" s="4" t="s">
        <v>232</v>
      </c>
      <c r="G4842" s="4" t="s">
        <v>15117</v>
      </c>
      <c r="H4842" s="4"/>
      <c r="I4842" s="4"/>
      <c r="J4842" s="4" t="s">
        <v>155</v>
      </c>
      <c r="K4842" s="4" t="s">
        <v>1846</v>
      </c>
      <c r="L4842" s="5">
        <v>103656.29</v>
      </c>
      <c r="M4842" s="5">
        <v>131020.79</v>
      </c>
      <c r="N4842" s="4">
        <v>0</v>
      </c>
      <c r="O4842" s="4" t="s">
        <v>47</v>
      </c>
      <c r="P4842" s="4" t="s">
        <v>1110</v>
      </c>
      <c r="Q4842" s="4" t="s">
        <v>32</v>
      </c>
      <c r="R4842" s="6"/>
      <c r="S4842" s="7">
        <f t="shared" si="766"/>
        <v>131020.79</v>
      </c>
      <c r="T4842" s="7">
        <f t="shared" ref="T4842:T4889" si="775">L4842*50%</f>
        <v>51828.144999999997</v>
      </c>
      <c r="U4842" s="7">
        <f t="shared" si="767"/>
        <v>51828.144999999997</v>
      </c>
      <c r="V4842" s="7">
        <f t="shared" si="769"/>
        <v>15548.443499999998</v>
      </c>
      <c r="W4842" s="7">
        <f t="shared" si="770"/>
        <v>3420.6575699999994</v>
      </c>
      <c r="X4842" s="7">
        <f t="shared" si="768"/>
        <v>18969.101069999997</v>
      </c>
      <c r="Y4842" s="7">
        <f>L4842+X4842</f>
        <v>122625.39106999998</v>
      </c>
      <c r="Z4842" s="4">
        <v>2</v>
      </c>
      <c r="AA4842" s="7">
        <f t="shared" si="771"/>
        <v>49050.156427999995</v>
      </c>
      <c r="AB4842" s="4">
        <v>3</v>
      </c>
      <c r="AC4842" s="7">
        <f t="shared" si="772"/>
        <v>28612.591249666661</v>
      </c>
      <c r="AD4842">
        <v>3</v>
      </c>
      <c r="AE4842" s="8">
        <f t="shared" si="773"/>
        <v>36787.617320999998</v>
      </c>
    </row>
    <row r="4843" spans="1:31" x14ac:dyDescent="0.25">
      <c r="A4843" s="4">
        <v>487821</v>
      </c>
      <c r="B4843" s="4" t="s">
        <v>15118</v>
      </c>
      <c r="C4843" s="4">
        <v>36519513</v>
      </c>
      <c r="D4843" s="4">
        <v>28126725</v>
      </c>
      <c r="E4843" s="4" t="s">
        <v>15119</v>
      </c>
      <c r="F4843" s="4" t="s">
        <v>232</v>
      </c>
      <c r="G4843" s="4" t="s">
        <v>15120</v>
      </c>
      <c r="H4843" s="4"/>
      <c r="I4843" s="4"/>
      <c r="J4843" s="4" t="s">
        <v>155</v>
      </c>
      <c r="K4843" s="4" t="s">
        <v>347</v>
      </c>
      <c r="L4843" s="5">
        <v>103708.6</v>
      </c>
      <c r="M4843" s="5">
        <v>127369.81</v>
      </c>
      <c r="N4843" s="4">
        <v>0</v>
      </c>
      <c r="O4843" s="4" t="s">
        <v>47</v>
      </c>
      <c r="P4843" s="4" t="s">
        <v>1110</v>
      </c>
      <c r="Q4843" s="4" t="s">
        <v>32</v>
      </c>
      <c r="R4843" s="6"/>
      <c r="S4843" s="7">
        <f t="shared" si="766"/>
        <v>127369.81</v>
      </c>
      <c r="T4843" s="7">
        <f t="shared" si="775"/>
        <v>51854.3</v>
      </c>
      <c r="U4843" s="7">
        <f t="shared" si="767"/>
        <v>51854.3</v>
      </c>
      <c r="V4843" s="7">
        <f t="shared" si="769"/>
        <v>15556.29</v>
      </c>
      <c r="W4843" s="7">
        <f t="shared" si="770"/>
        <v>3422.3838000000001</v>
      </c>
      <c r="X4843" s="7">
        <f t="shared" si="768"/>
        <v>18978.6738</v>
      </c>
      <c r="Y4843" s="7">
        <f>L4843+X4843</f>
        <v>122687.27380000001</v>
      </c>
      <c r="Z4843" s="4">
        <v>2</v>
      </c>
      <c r="AA4843" s="7">
        <f t="shared" si="771"/>
        <v>49074.909520000008</v>
      </c>
      <c r="AB4843" s="4">
        <v>3</v>
      </c>
      <c r="AC4843" s="7">
        <f t="shared" si="772"/>
        <v>28627.030553333334</v>
      </c>
      <c r="AD4843">
        <v>3</v>
      </c>
      <c r="AE4843" s="8">
        <f t="shared" si="773"/>
        <v>36806.182140000004</v>
      </c>
    </row>
    <row r="4844" spans="1:31" x14ac:dyDescent="0.25">
      <c r="A4844" s="4">
        <v>484485</v>
      </c>
      <c r="B4844" s="4" t="s">
        <v>15121</v>
      </c>
      <c r="C4844" s="4">
        <v>28954746</v>
      </c>
      <c r="D4844" s="4">
        <v>8107790</v>
      </c>
      <c r="E4844" s="4" t="s">
        <v>15122</v>
      </c>
      <c r="F4844" s="4" t="s">
        <v>232</v>
      </c>
      <c r="G4844" s="4" t="s">
        <v>15123</v>
      </c>
      <c r="H4844" s="4" t="s">
        <v>15124</v>
      </c>
      <c r="I4844" s="4"/>
      <c r="J4844" s="4" t="s">
        <v>1234</v>
      </c>
      <c r="K4844" s="4" t="s">
        <v>41</v>
      </c>
      <c r="L4844" s="5">
        <v>192002.02</v>
      </c>
      <c r="M4844" s="5">
        <v>263034.11</v>
      </c>
      <c r="N4844" s="4">
        <v>0</v>
      </c>
      <c r="O4844" s="4" t="s">
        <v>30</v>
      </c>
      <c r="P4844" s="4" t="s">
        <v>57</v>
      </c>
      <c r="Q4844" s="4" t="s">
        <v>572</v>
      </c>
      <c r="R4844" s="6">
        <v>45441.414880983793</v>
      </c>
      <c r="S4844" s="7">
        <f t="shared" si="766"/>
        <v>263034.11</v>
      </c>
      <c r="T4844" s="7">
        <f t="shared" si="775"/>
        <v>96001.01</v>
      </c>
      <c r="U4844" s="7">
        <f t="shared" si="767"/>
        <v>96001.01</v>
      </c>
      <c r="V4844" s="7">
        <f t="shared" si="769"/>
        <v>28800.302999999996</v>
      </c>
      <c r="W4844" s="7">
        <f t="shared" si="770"/>
        <v>6336.0666599999995</v>
      </c>
      <c r="X4844" s="7">
        <f t="shared" si="768"/>
        <v>35136.369659999997</v>
      </c>
      <c r="Y4844" s="7">
        <f>L4844+X4844</f>
        <v>227138.38965999999</v>
      </c>
      <c r="Z4844" s="4">
        <v>2</v>
      </c>
      <c r="AA4844" s="7">
        <f t="shared" si="771"/>
        <v>90855.355863999997</v>
      </c>
      <c r="AB4844" s="4">
        <v>3</v>
      </c>
      <c r="AC4844" s="7">
        <f t="shared" si="772"/>
        <v>52998.957587333331</v>
      </c>
      <c r="AD4844">
        <v>3</v>
      </c>
      <c r="AE4844" s="8">
        <f t="shared" si="773"/>
        <v>68141.516898000002</v>
      </c>
    </row>
    <row r="4845" spans="1:31" x14ac:dyDescent="0.25">
      <c r="A4845" s="4">
        <v>486905</v>
      </c>
      <c r="B4845" s="4" t="s">
        <v>15125</v>
      </c>
      <c r="C4845" s="4">
        <v>95865710</v>
      </c>
      <c r="D4845" s="4">
        <v>26658285</v>
      </c>
      <c r="E4845" s="4" t="s">
        <v>15126</v>
      </c>
      <c r="F4845" s="4" t="s">
        <v>26</v>
      </c>
      <c r="G4845" s="4" t="s">
        <v>15127</v>
      </c>
      <c r="H4845" s="4" t="s">
        <v>15128</v>
      </c>
      <c r="I4845" s="4"/>
      <c r="J4845" s="4" t="s">
        <v>28</v>
      </c>
      <c r="K4845" s="4" t="s">
        <v>29</v>
      </c>
      <c r="L4845" s="5">
        <v>103928.05</v>
      </c>
      <c r="M4845" s="5">
        <v>133030.29999999999</v>
      </c>
      <c r="N4845" s="4">
        <v>0</v>
      </c>
      <c r="O4845" s="4" t="s">
        <v>30</v>
      </c>
      <c r="P4845" s="4" t="s">
        <v>1110</v>
      </c>
      <c r="Q4845" s="4" t="s">
        <v>32</v>
      </c>
      <c r="R4845" s="6"/>
      <c r="S4845" s="7">
        <f t="shared" si="766"/>
        <v>133030.29999999999</v>
      </c>
      <c r="T4845" s="7">
        <f t="shared" si="775"/>
        <v>51964.025000000001</v>
      </c>
      <c r="U4845" s="7">
        <f t="shared" si="767"/>
        <v>51964.025000000001</v>
      </c>
      <c r="V4845" s="7">
        <f t="shared" si="769"/>
        <v>15589.2075</v>
      </c>
      <c r="W4845" s="7">
        <f t="shared" si="770"/>
        <v>3429.62565</v>
      </c>
      <c r="X4845" s="7">
        <f t="shared" si="768"/>
        <v>19018.833149999999</v>
      </c>
      <c r="Y4845" s="7">
        <f>L4845+X4845</f>
        <v>122946.88315000001</v>
      </c>
      <c r="Z4845" s="4">
        <v>2</v>
      </c>
      <c r="AA4845" s="7">
        <f t="shared" si="771"/>
        <v>49178.753260000005</v>
      </c>
      <c r="AB4845" s="4">
        <v>3</v>
      </c>
      <c r="AC4845" s="7">
        <f t="shared" si="772"/>
        <v>28687.606068333334</v>
      </c>
      <c r="AD4845">
        <v>3</v>
      </c>
      <c r="AE4845" s="8">
        <f t="shared" si="773"/>
        <v>36884.064945000006</v>
      </c>
    </row>
    <row r="4846" spans="1:31" x14ac:dyDescent="0.25">
      <c r="A4846" s="4">
        <v>485747</v>
      </c>
      <c r="B4846" s="4" t="s">
        <v>15129</v>
      </c>
      <c r="C4846" s="4">
        <v>25288002</v>
      </c>
      <c r="D4846" s="4">
        <v>4490725</v>
      </c>
      <c r="E4846" s="4" t="s">
        <v>15130</v>
      </c>
      <c r="F4846" s="4" t="s">
        <v>26</v>
      </c>
      <c r="G4846" s="4" t="s">
        <v>15131</v>
      </c>
      <c r="H4846" s="4"/>
      <c r="I4846" s="4"/>
      <c r="J4846" s="4" t="s">
        <v>28</v>
      </c>
      <c r="K4846" s="4" t="s">
        <v>29</v>
      </c>
      <c r="L4846" s="5">
        <v>104075.7</v>
      </c>
      <c r="M4846" s="5">
        <v>135981.12</v>
      </c>
      <c r="N4846" s="4">
        <v>0</v>
      </c>
      <c r="O4846" s="4" t="s">
        <v>30</v>
      </c>
      <c r="P4846" s="4" t="s">
        <v>1110</v>
      </c>
      <c r="Q4846" s="4" t="s">
        <v>32</v>
      </c>
      <c r="R4846" s="6"/>
      <c r="S4846" s="7">
        <f t="shared" si="766"/>
        <v>135981.12</v>
      </c>
      <c r="T4846" s="7">
        <f t="shared" si="775"/>
        <v>52037.85</v>
      </c>
      <c r="U4846" s="7">
        <f t="shared" si="767"/>
        <v>52037.85</v>
      </c>
      <c r="V4846" s="7">
        <f t="shared" si="769"/>
        <v>15611.355</v>
      </c>
      <c r="W4846" s="7">
        <f t="shared" si="770"/>
        <v>3434.4980999999998</v>
      </c>
      <c r="X4846" s="7">
        <f t="shared" si="768"/>
        <v>19045.8531</v>
      </c>
      <c r="Y4846" s="7">
        <f>L4846+X4846</f>
        <v>123121.55309999999</v>
      </c>
      <c r="Z4846" s="4">
        <v>2</v>
      </c>
      <c r="AA4846" s="7">
        <f t="shared" si="771"/>
        <v>49248.62124</v>
      </c>
      <c r="AB4846" s="4">
        <v>3</v>
      </c>
      <c r="AC4846" s="7">
        <f t="shared" si="772"/>
        <v>28728.362389999995</v>
      </c>
      <c r="AD4846">
        <v>3</v>
      </c>
      <c r="AE4846" s="8">
        <f t="shared" si="773"/>
        <v>36936.465929999998</v>
      </c>
    </row>
    <row r="4847" spans="1:31" x14ac:dyDescent="0.25">
      <c r="A4847" s="4">
        <v>488921</v>
      </c>
      <c r="B4847" s="4" t="s">
        <v>15132</v>
      </c>
      <c r="C4847" s="4">
        <v>20041362</v>
      </c>
      <c r="D4847" s="4">
        <v>25949360</v>
      </c>
      <c r="E4847" s="4" t="s">
        <v>15133</v>
      </c>
      <c r="F4847" s="4" t="s">
        <v>26</v>
      </c>
      <c r="G4847" s="4" t="s">
        <v>15134</v>
      </c>
      <c r="H4847" s="4" t="s">
        <v>15135</v>
      </c>
      <c r="I4847" s="4"/>
      <c r="J4847" s="4" t="s">
        <v>45</v>
      </c>
      <c r="K4847" s="4" t="s">
        <v>8032</v>
      </c>
      <c r="L4847" s="5">
        <v>104731.79</v>
      </c>
      <c r="M4847" s="5">
        <v>154912.03</v>
      </c>
      <c r="N4847" s="4">
        <v>0</v>
      </c>
      <c r="O4847" s="4" t="s">
        <v>47</v>
      </c>
      <c r="P4847" s="4" t="s">
        <v>1110</v>
      </c>
      <c r="Q4847" s="4" t="s">
        <v>32</v>
      </c>
      <c r="R4847" s="6"/>
      <c r="S4847" s="7">
        <f t="shared" si="766"/>
        <v>154912.03</v>
      </c>
      <c r="T4847" s="7">
        <f t="shared" si="775"/>
        <v>52365.894999999997</v>
      </c>
      <c r="U4847" s="7">
        <f t="shared" si="767"/>
        <v>52365.894999999997</v>
      </c>
      <c r="V4847" s="7">
        <f t="shared" si="769"/>
        <v>15709.768499999998</v>
      </c>
      <c r="W4847" s="7">
        <f t="shared" si="770"/>
        <v>3456.1490699999995</v>
      </c>
      <c r="X4847" s="7">
        <f t="shared" si="768"/>
        <v>19165.917569999998</v>
      </c>
      <c r="Y4847" s="7">
        <f>L4847+X4847</f>
        <v>123897.70757</v>
      </c>
      <c r="Z4847" s="4">
        <v>2</v>
      </c>
      <c r="AA4847" s="7">
        <f t="shared" si="771"/>
        <v>49559.083028000001</v>
      </c>
      <c r="AB4847" s="4">
        <v>3</v>
      </c>
      <c r="AC4847" s="7">
        <f t="shared" si="772"/>
        <v>28909.465099666664</v>
      </c>
      <c r="AD4847">
        <v>3</v>
      </c>
      <c r="AE4847" s="8">
        <f t="shared" si="773"/>
        <v>37169.312271000003</v>
      </c>
    </row>
    <row r="4848" spans="1:31" x14ac:dyDescent="0.25">
      <c r="A4848" s="4">
        <v>489350</v>
      </c>
      <c r="B4848" s="4" t="s">
        <v>15136</v>
      </c>
      <c r="C4848" s="4">
        <v>33940648</v>
      </c>
      <c r="D4848" s="4">
        <v>21768927</v>
      </c>
      <c r="E4848" s="4" t="s">
        <v>15137</v>
      </c>
      <c r="F4848" s="4" t="s">
        <v>26</v>
      </c>
      <c r="G4848" s="4" t="s">
        <v>15138</v>
      </c>
      <c r="H4848" s="4"/>
      <c r="I4848" s="4"/>
      <c r="J4848" s="4" t="s">
        <v>45</v>
      </c>
      <c r="K4848" s="4" t="s">
        <v>46</v>
      </c>
      <c r="L4848" s="5">
        <v>104844.56</v>
      </c>
      <c r="M4848" s="5">
        <v>130355.25</v>
      </c>
      <c r="N4848" s="4">
        <v>0</v>
      </c>
      <c r="O4848" s="4" t="s">
        <v>30</v>
      </c>
      <c r="P4848" s="4" t="s">
        <v>1110</v>
      </c>
      <c r="Q4848" s="4" t="s">
        <v>32</v>
      </c>
      <c r="R4848" s="6"/>
      <c r="S4848" s="7">
        <f t="shared" si="766"/>
        <v>130355.25</v>
      </c>
      <c r="T4848" s="7">
        <f t="shared" si="775"/>
        <v>52422.28</v>
      </c>
      <c r="U4848" s="7">
        <f t="shared" si="767"/>
        <v>52422.28</v>
      </c>
      <c r="V4848" s="7">
        <f t="shared" si="769"/>
        <v>15726.683999999999</v>
      </c>
      <c r="W4848" s="7">
        <f t="shared" si="770"/>
        <v>3459.87048</v>
      </c>
      <c r="X4848" s="7">
        <f t="shared" si="768"/>
        <v>19186.554479999999</v>
      </c>
      <c r="Y4848" s="7">
        <f>L4848+X4848</f>
        <v>124031.11447999999</v>
      </c>
      <c r="Z4848" s="4">
        <v>2</v>
      </c>
      <c r="AA4848" s="7">
        <f t="shared" si="771"/>
        <v>49612.445791999999</v>
      </c>
      <c r="AB4848" s="4">
        <v>3</v>
      </c>
      <c r="AC4848" s="7">
        <f t="shared" si="772"/>
        <v>28940.593378666661</v>
      </c>
      <c r="AD4848">
        <v>3</v>
      </c>
      <c r="AE4848" s="8">
        <f t="shared" si="773"/>
        <v>37209.334343999995</v>
      </c>
    </row>
    <row r="4849" spans="1:31" x14ac:dyDescent="0.25">
      <c r="A4849" s="4">
        <v>489694</v>
      </c>
      <c r="B4849" s="4" t="s">
        <v>15139</v>
      </c>
      <c r="C4849" s="4">
        <v>41461482</v>
      </c>
      <c r="D4849" s="4">
        <v>24278349</v>
      </c>
      <c r="E4849" s="4" t="s">
        <v>15140</v>
      </c>
      <c r="F4849" s="4" t="s">
        <v>26</v>
      </c>
      <c r="G4849" s="4" t="s">
        <v>15141</v>
      </c>
      <c r="H4849" s="4"/>
      <c r="I4849" s="4"/>
      <c r="J4849" s="4" t="s">
        <v>45</v>
      </c>
      <c r="K4849" s="4" t="s">
        <v>46</v>
      </c>
      <c r="L4849" s="5">
        <v>105030.27</v>
      </c>
      <c r="M4849" s="5">
        <v>134895.93</v>
      </c>
      <c r="N4849" s="4">
        <v>0</v>
      </c>
      <c r="O4849" s="4" t="s">
        <v>30</v>
      </c>
      <c r="P4849" s="4" t="s">
        <v>1110</v>
      </c>
      <c r="Q4849" s="4" t="s">
        <v>32</v>
      </c>
      <c r="R4849" s="6"/>
      <c r="S4849" s="7">
        <f t="shared" si="766"/>
        <v>134895.93</v>
      </c>
      <c r="T4849" s="7">
        <f t="shared" si="775"/>
        <v>52515.135000000002</v>
      </c>
      <c r="U4849" s="7">
        <f t="shared" si="767"/>
        <v>52515.135000000002</v>
      </c>
      <c r="V4849" s="7">
        <f t="shared" si="769"/>
        <v>15754.540499999999</v>
      </c>
      <c r="W4849" s="7">
        <f t="shared" si="770"/>
        <v>3465.9989099999998</v>
      </c>
      <c r="X4849" s="7">
        <f t="shared" si="768"/>
        <v>19220.539409999998</v>
      </c>
      <c r="Y4849" s="7">
        <f>L4849+X4849</f>
        <v>124250.80941</v>
      </c>
      <c r="Z4849" s="4">
        <v>2</v>
      </c>
      <c r="AA4849" s="7">
        <f t="shared" si="771"/>
        <v>49700.323764000001</v>
      </c>
      <c r="AB4849" s="4">
        <v>3</v>
      </c>
      <c r="AC4849" s="7">
        <f t="shared" si="772"/>
        <v>28991.855528999997</v>
      </c>
      <c r="AD4849">
        <v>3</v>
      </c>
      <c r="AE4849" s="8">
        <f t="shared" si="773"/>
        <v>37275.242823</v>
      </c>
    </row>
    <row r="4850" spans="1:31" x14ac:dyDescent="0.25">
      <c r="A4850" s="4">
        <v>489294</v>
      </c>
      <c r="B4850" s="4" t="s">
        <v>15142</v>
      </c>
      <c r="C4850" s="4">
        <v>32430647</v>
      </c>
      <c r="D4850" s="4">
        <v>27512422</v>
      </c>
      <c r="E4850" s="4" t="s">
        <v>15143</v>
      </c>
      <c r="F4850" s="4" t="s">
        <v>26</v>
      </c>
      <c r="G4850" s="4" t="s">
        <v>15144</v>
      </c>
      <c r="H4850" s="4"/>
      <c r="I4850" s="4"/>
      <c r="J4850" s="4" t="s">
        <v>45</v>
      </c>
      <c r="K4850" s="4" t="s">
        <v>29</v>
      </c>
      <c r="L4850" s="5">
        <v>105132.86</v>
      </c>
      <c r="M4850" s="5">
        <v>137489.20000000001</v>
      </c>
      <c r="N4850" s="4">
        <v>0</v>
      </c>
      <c r="O4850" s="4" t="s">
        <v>30</v>
      </c>
      <c r="P4850" s="4" t="s">
        <v>1110</v>
      </c>
      <c r="Q4850" s="4" t="s">
        <v>32</v>
      </c>
      <c r="R4850" s="6"/>
      <c r="S4850" s="7">
        <f t="shared" si="766"/>
        <v>137489.20000000001</v>
      </c>
      <c r="T4850" s="7">
        <f t="shared" si="775"/>
        <v>52566.43</v>
      </c>
      <c r="U4850" s="7">
        <f t="shared" si="767"/>
        <v>52566.43</v>
      </c>
      <c r="V4850" s="7">
        <f t="shared" si="769"/>
        <v>15769.929</v>
      </c>
      <c r="W4850" s="7">
        <f t="shared" si="770"/>
        <v>3469.38438</v>
      </c>
      <c r="X4850" s="7">
        <f t="shared" si="768"/>
        <v>19239.31338</v>
      </c>
      <c r="Y4850" s="7">
        <f>L4850+X4850</f>
        <v>124372.17337999999</v>
      </c>
      <c r="Z4850" s="4">
        <v>2</v>
      </c>
      <c r="AA4850" s="7">
        <f t="shared" si="771"/>
        <v>49748.869352000002</v>
      </c>
      <c r="AB4850" s="4">
        <v>3</v>
      </c>
      <c r="AC4850" s="7">
        <f t="shared" si="772"/>
        <v>29020.173788666663</v>
      </c>
      <c r="AD4850">
        <v>3</v>
      </c>
      <c r="AE4850" s="8">
        <f t="shared" si="773"/>
        <v>37311.652013999999</v>
      </c>
    </row>
    <row r="4851" spans="1:31" x14ac:dyDescent="0.25">
      <c r="A4851" s="4">
        <v>491114</v>
      </c>
      <c r="B4851" s="4" t="s">
        <v>15145</v>
      </c>
      <c r="C4851" s="4">
        <v>44053398</v>
      </c>
      <c r="D4851" s="4">
        <v>27427580</v>
      </c>
      <c r="E4851" s="4" t="s">
        <v>15146</v>
      </c>
      <c r="F4851" s="4" t="s">
        <v>232</v>
      </c>
      <c r="G4851" s="4" t="s">
        <v>15147</v>
      </c>
      <c r="H4851" s="4"/>
      <c r="I4851" s="4"/>
      <c r="J4851" s="4" t="s">
        <v>429</v>
      </c>
      <c r="K4851" s="4" t="s">
        <v>8693</v>
      </c>
      <c r="L4851" s="5">
        <v>105718.9</v>
      </c>
      <c r="M4851" s="5">
        <v>194648.93</v>
      </c>
      <c r="N4851" s="4">
        <v>0</v>
      </c>
      <c r="O4851" s="4" t="s">
        <v>30</v>
      </c>
      <c r="P4851" s="4" t="s">
        <v>1110</v>
      </c>
      <c r="Q4851" s="4" t="s">
        <v>32</v>
      </c>
      <c r="R4851" s="6"/>
      <c r="S4851" s="7">
        <f t="shared" si="766"/>
        <v>194648.93</v>
      </c>
      <c r="T4851" s="7">
        <f t="shared" si="775"/>
        <v>52859.45</v>
      </c>
      <c r="U4851" s="7">
        <f t="shared" si="767"/>
        <v>52859.45</v>
      </c>
      <c r="V4851" s="7">
        <f t="shared" si="769"/>
        <v>15857.834999999999</v>
      </c>
      <c r="W4851" s="7">
        <f t="shared" si="770"/>
        <v>3488.7237</v>
      </c>
      <c r="X4851" s="7">
        <f t="shared" si="768"/>
        <v>19346.558699999998</v>
      </c>
      <c r="Y4851" s="7">
        <f>L4851+X4851</f>
        <v>125065.45869999999</v>
      </c>
      <c r="Z4851" s="4">
        <v>2</v>
      </c>
      <c r="AA4851" s="7">
        <f t="shared" si="771"/>
        <v>50026.18348</v>
      </c>
      <c r="AB4851" s="4">
        <v>3</v>
      </c>
      <c r="AC4851" s="7">
        <f t="shared" si="772"/>
        <v>29181.940363333328</v>
      </c>
      <c r="AD4851">
        <v>3</v>
      </c>
      <c r="AE4851" s="8">
        <f t="shared" si="773"/>
        <v>37519.637609999998</v>
      </c>
    </row>
    <row r="4852" spans="1:31" x14ac:dyDescent="0.25">
      <c r="A4852" s="4">
        <v>489441</v>
      </c>
      <c r="B4852" s="4" t="s">
        <v>15148</v>
      </c>
      <c r="C4852" s="4">
        <v>35998164</v>
      </c>
      <c r="D4852" s="4">
        <v>22409577</v>
      </c>
      <c r="E4852" s="4" t="s">
        <v>15149</v>
      </c>
      <c r="F4852" s="4" t="s">
        <v>26</v>
      </c>
      <c r="G4852" s="4" t="s">
        <v>15150</v>
      </c>
      <c r="H4852" s="4"/>
      <c r="I4852" s="4"/>
      <c r="J4852" s="4" t="s">
        <v>45</v>
      </c>
      <c r="K4852" s="4" t="s">
        <v>46</v>
      </c>
      <c r="L4852" s="5">
        <v>106196.55</v>
      </c>
      <c r="M4852" s="5">
        <v>133772.95000000001</v>
      </c>
      <c r="N4852" s="4">
        <v>0</v>
      </c>
      <c r="O4852" s="4" t="s">
        <v>30</v>
      </c>
      <c r="P4852" s="4" t="s">
        <v>1110</v>
      </c>
      <c r="Q4852" s="4" t="s">
        <v>32</v>
      </c>
      <c r="R4852" s="6"/>
      <c r="S4852" s="7">
        <f t="shared" si="766"/>
        <v>133772.95000000001</v>
      </c>
      <c r="T4852" s="7">
        <f t="shared" si="775"/>
        <v>53098.275000000001</v>
      </c>
      <c r="U4852" s="7">
        <f t="shared" si="767"/>
        <v>53098.275000000001</v>
      </c>
      <c r="V4852" s="7">
        <f t="shared" si="769"/>
        <v>15929.4825</v>
      </c>
      <c r="W4852" s="7">
        <f t="shared" si="770"/>
        <v>3504.4861500000002</v>
      </c>
      <c r="X4852" s="7">
        <f t="shared" si="768"/>
        <v>19433.968649999999</v>
      </c>
      <c r="Y4852" s="7">
        <f>L4852+X4852</f>
        <v>125630.51865</v>
      </c>
      <c r="Z4852" s="4">
        <v>2</v>
      </c>
      <c r="AA4852" s="7">
        <f t="shared" si="771"/>
        <v>50252.207460000005</v>
      </c>
      <c r="AB4852" s="4">
        <v>3</v>
      </c>
      <c r="AC4852" s="7">
        <f t="shared" si="772"/>
        <v>29313.787684999999</v>
      </c>
      <c r="AD4852">
        <v>3</v>
      </c>
      <c r="AE4852" s="8">
        <f t="shared" si="773"/>
        <v>37689.155594999997</v>
      </c>
    </row>
    <row r="4853" spans="1:31" x14ac:dyDescent="0.25">
      <c r="A4853" s="4">
        <v>487694</v>
      </c>
      <c r="B4853" s="4" t="s">
        <v>15151</v>
      </c>
      <c r="C4853" s="4">
        <v>34394264</v>
      </c>
      <c r="D4853" s="4">
        <v>29640880</v>
      </c>
      <c r="E4853" s="4" t="s">
        <v>15152</v>
      </c>
      <c r="F4853" s="4" t="s">
        <v>232</v>
      </c>
      <c r="G4853" s="4" t="s">
        <v>15153</v>
      </c>
      <c r="H4853" s="4"/>
      <c r="I4853" s="4"/>
      <c r="J4853" s="4" t="s">
        <v>155</v>
      </c>
      <c r="K4853" s="4" t="s">
        <v>604</v>
      </c>
      <c r="L4853" s="5">
        <v>106656.52</v>
      </c>
      <c r="M4853" s="5">
        <v>198795.87</v>
      </c>
      <c r="N4853" s="4">
        <v>0</v>
      </c>
      <c r="O4853" s="4" t="s">
        <v>47</v>
      </c>
      <c r="P4853" s="4" t="s">
        <v>1110</v>
      </c>
      <c r="Q4853" s="4" t="s">
        <v>32</v>
      </c>
      <c r="R4853" s="6"/>
      <c r="S4853" s="7">
        <f t="shared" si="766"/>
        <v>198795.87</v>
      </c>
      <c r="T4853" s="7">
        <f t="shared" si="775"/>
        <v>53328.26</v>
      </c>
      <c r="U4853" s="7">
        <f t="shared" si="767"/>
        <v>53328.26</v>
      </c>
      <c r="V4853" s="7">
        <f t="shared" si="769"/>
        <v>15998.477999999999</v>
      </c>
      <c r="W4853" s="7">
        <f t="shared" si="770"/>
        <v>3519.66516</v>
      </c>
      <c r="X4853" s="7">
        <f t="shared" si="768"/>
        <v>19518.14316</v>
      </c>
      <c r="Y4853" s="7">
        <f>L4853+X4853</f>
        <v>126174.66316</v>
      </c>
      <c r="Z4853" s="4">
        <v>2</v>
      </c>
      <c r="AA4853" s="7">
        <f t="shared" si="771"/>
        <v>50469.865264</v>
      </c>
      <c r="AB4853" s="4">
        <v>3</v>
      </c>
      <c r="AC4853" s="7">
        <f t="shared" si="772"/>
        <v>29440.754737333333</v>
      </c>
      <c r="AD4853">
        <v>3</v>
      </c>
      <c r="AE4853" s="8">
        <f t="shared" si="773"/>
        <v>37852.398948000002</v>
      </c>
    </row>
    <row r="4854" spans="1:31" x14ac:dyDescent="0.25">
      <c r="A4854" s="4">
        <v>491711</v>
      </c>
      <c r="B4854" s="4" t="s">
        <v>15154</v>
      </c>
      <c r="C4854" s="4">
        <v>36879817</v>
      </c>
      <c r="D4854" s="4">
        <v>24885947</v>
      </c>
      <c r="E4854" s="4" t="s">
        <v>15155</v>
      </c>
      <c r="F4854" s="4" t="s">
        <v>26</v>
      </c>
      <c r="G4854" s="4" t="s">
        <v>15156</v>
      </c>
      <c r="H4854" s="4"/>
      <c r="I4854" s="4"/>
      <c r="J4854" s="4" t="s">
        <v>40</v>
      </c>
      <c r="K4854" s="4" t="s">
        <v>41</v>
      </c>
      <c r="L4854" s="5">
        <v>106708.45</v>
      </c>
      <c r="M4854" s="5">
        <v>136235.70000000001</v>
      </c>
      <c r="N4854" s="4">
        <v>0</v>
      </c>
      <c r="O4854" s="4" t="s">
        <v>30</v>
      </c>
      <c r="P4854" s="4" t="s">
        <v>1110</v>
      </c>
      <c r="Q4854" s="4" t="s">
        <v>32</v>
      </c>
      <c r="R4854" s="6"/>
      <c r="S4854" s="7">
        <f t="shared" si="766"/>
        <v>136235.70000000001</v>
      </c>
      <c r="T4854" s="7">
        <f t="shared" si="775"/>
        <v>53354.224999999999</v>
      </c>
      <c r="U4854" s="7">
        <f t="shared" si="767"/>
        <v>53354.224999999999</v>
      </c>
      <c r="V4854" s="7">
        <f t="shared" si="769"/>
        <v>16006.267499999998</v>
      </c>
      <c r="W4854" s="7">
        <f t="shared" si="770"/>
        <v>3521.3788499999996</v>
      </c>
      <c r="X4854" s="7">
        <f t="shared" si="768"/>
        <v>19527.646349999999</v>
      </c>
      <c r="Y4854" s="7">
        <f>L4854+X4854</f>
        <v>126236.09634999999</v>
      </c>
      <c r="Z4854" s="4">
        <v>2</v>
      </c>
      <c r="AA4854" s="7">
        <f t="shared" si="771"/>
        <v>50494.438540000003</v>
      </c>
      <c r="AB4854" s="4">
        <v>3</v>
      </c>
      <c r="AC4854" s="7">
        <f t="shared" si="772"/>
        <v>29455.089148333329</v>
      </c>
      <c r="AD4854">
        <v>3</v>
      </c>
      <c r="AE4854" s="8">
        <f t="shared" si="773"/>
        <v>37870.828904999995</v>
      </c>
    </row>
    <row r="4855" spans="1:31" x14ac:dyDescent="0.25">
      <c r="A4855" s="4">
        <v>491755</v>
      </c>
      <c r="B4855" s="4" t="s">
        <v>15157</v>
      </c>
      <c r="C4855" s="4">
        <v>38837205</v>
      </c>
      <c r="D4855" s="4">
        <v>27349742</v>
      </c>
      <c r="E4855" s="4" t="s">
        <v>15158</v>
      </c>
      <c r="F4855" s="4" t="s">
        <v>26</v>
      </c>
      <c r="G4855" s="4" t="s">
        <v>15159</v>
      </c>
      <c r="H4855" s="4"/>
      <c r="I4855" s="4"/>
      <c r="J4855" s="4" t="s">
        <v>40</v>
      </c>
      <c r="K4855" s="4" t="s">
        <v>310</v>
      </c>
      <c r="L4855" s="5">
        <v>107003.04</v>
      </c>
      <c r="M4855" s="5">
        <v>138683.93</v>
      </c>
      <c r="N4855" s="4">
        <v>0</v>
      </c>
      <c r="O4855" s="4" t="s">
        <v>30</v>
      </c>
      <c r="P4855" s="4" t="s">
        <v>1110</v>
      </c>
      <c r="Q4855" s="4" t="s">
        <v>32</v>
      </c>
      <c r="R4855" s="6"/>
      <c r="S4855" s="7">
        <f t="shared" si="766"/>
        <v>138683.93</v>
      </c>
      <c r="T4855" s="7">
        <f t="shared" si="775"/>
        <v>53501.52</v>
      </c>
      <c r="U4855" s="7">
        <f t="shared" si="767"/>
        <v>53501.52</v>
      </c>
      <c r="V4855" s="7">
        <f t="shared" si="769"/>
        <v>16050.455999999998</v>
      </c>
      <c r="W4855" s="7">
        <f t="shared" si="770"/>
        <v>3531.1003199999996</v>
      </c>
      <c r="X4855" s="7">
        <f t="shared" si="768"/>
        <v>19581.556319999996</v>
      </c>
      <c r="Y4855" s="7">
        <f>L4855+X4855</f>
        <v>126584.59631999998</v>
      </c>
      <c r="Z4855" s="4">
        <v>2</v>
      </c>
      <c r="AA4855" s="7">
        <f t="shared" si="771"/>
        <v>50633.838527999993</v>
      </c>
      <c r="AB4855" s="4">
        <v>3</v>
      </c>
      <c r="AC4855" s="7">
        <f t="shared" si="772"/>
        <v>29536.405807999996</v>
      </c>
      <c r="AD4855">
        <v>3</v>
      </c>
      <c r="AE4855" s="8">
        <f t="shared" si="773"/>
        <v>37975.378895999995</v>
      </c>
    </row>
    <row r="4856" spans="1:31" x14ac:dyDescent="0.25">
      <c r="A4856" s="4">
        <v>484153</v>
      </c>
      <c r="B4856" s="4" t="s">
        <v>15160</v>
      </c>
      <c r="C4856" s="4">
        <v>21085398</v>
      </c>
      <c r="D4856" s="4">
        <v>2984105</v>
      </c>
      <c r="E4856" s="4" t="s">
        <v>15161</v>
      </c>
      <c r="F4856" s="4" t="s">
        <v>232</v>
      </c>
      <c r="G4856" s="4" t="s">
        <v>15162</v>
      </c>
      <c r="H4856" s="4"/>
      <c r="I4856" s="4"/>
      <c r="J4856" s="4" t="s">
        <v>107</v>
      </c>
      <c r="K4856" s="4" t="s">
        <v>15163</v>
      </c>
      <c r="L4856" s="5">
        <v>107165.85</v>
      </c>
      <c r="M4856" s="5">
        <v>158841.38</v>
      </c>
      <c r="N4856" s="4">
        <v>0</v>
      </c>
      <c r="O4856" s="4" t="s">
        <v>30</v>
      </c>
      <c r="P4856" s="4" t="s">
        <v>1110</v>
      </c>
      <c r="Q4856" s="4" t="s">
        <v>32</v>
      </c>
      <c r="R4856" s="6"/>
      <c r="S4856" s="7">
        <f t="shared" si="766"/>
        <v>158841.38</v>
      </c>
      <c r="T4856" s="7">
        <f t="shared" si="775"/>
        <v>53582.925000000003</v>
      </c>
      <c r="U4856" s="7">
        <f t="shared" si="767"/>
        <v>53582.925000000003</v>
      </c>
      <c r="V4856" s="7">
        <f t="shared" si="769"/>
        <v>16074.877500000001</v>
      </c>
      <c r="W4856" s="7">
        <f t="shared" si="770"/>
        <v>3536.4730500000001</v>
      </c>
      <c r="X4856" s="7">
        <f t="shared" si="768"/>
        <v>19611.350549999999</v>
      </c>
      <c r="Y4856" s="7">
        <f>L4856+X4856</f>
        <v>126777.20055000001</v>
      </c>
      <c r="Z4856" s="4">
        <v>2</v>
      </c>
      <c r="AA4856" s="7">
        <f t="shared" si="771"/>
        <v>50710.880220000006</v>
      </c>
      <c r="AB4856" s="4">
        <v>3</v>
      </c>
      <c r="AC4856" s="7">
        <f t="shared" si="772"/>
        <v>29581.346795000001</v>
      </c>
      <c r="AD4856">
        <v>3</v>
      </c>
      <c r="AE4856" s="8">
        <f t="shared" si="773"/>
        <v>38033.160165000001</v>
      </c>
    </row>
    <row r="4857" spans="1:31" x14ac:dyDescent="0.25">
      <c r="A4857" s="4">
        <v>486642</v>
      </c>
      <c r="B4857" s="4" t="s">
        <v>15164</v>
      </c>
      <c r="C4857" s="4">
        <v>42887058</v>
      </c>
      <c r="D4857" s="4">
        <v>26532399</v>
      </c>
      <c r="E4857" s="4" t="s">
        <v>15165</v>
      </c>
      <c r="F4857" s="4" t="s">
        <v>26</v>
      </c>
      <c r="G4857" s="4" t="s">
        <v>15166</v>
      </c>
      <c r="H4857" s="4"/>
      <c r="I4857" s="4"/>
      <c r="J4857" s="4" t="s">
        <v>28</v>
      </c>
      <c r="K4857" s="4" t="s">
        <v>29</v>
      </c>
      <c r="L4857" s="5">
        <v>107190.08</v>
      </c>
      <c r="M4857" s="5">
        <v>168998.92</v>
      </c>
      <c r="N4857" s="4">
        <v>0</v>
      </c>
      <c r="O4857" s="4" t="s">
        <v>30</v>
      </c>
      <c r="P4857" s="4" t="s">
        <v>3200</v>
      </c>
      <c r="Q4857" s="4" t="s">
        <v>32</v>
      </c>
      <c r="R4857" s="6"/>
      <c r="S4857" s="7">
        <f t="shared" si="766"/>
        <v>168998.92</v>
      </c>
      <c r="T4857" s="7">
        <f t="shared" si="775"/>
        <v>53595.040000000001</v>
      </c>
      <c r="U4857" s="7">
        <f t="shared" si="767"/>
        <v>53595.040000000001</v>
      </c>
      <c r="V4857" s="7">
        <f t="shared" si="769"/>
        <v>16078.511999999999</v>
      </c>
      <c r="W4857" s="7">
        <f t="shared" si="770"/>
        <v>3537.2726399999997</v>
      </c>
      <c r="X4857" s="7">
        <f t="shared" si="768"/>
        <v>19615.784639999998</v>
      </c>
      <c r="Y4857" s="7">
        <f>L4857+X4857</f>
        <v>126805.86464</v>
      </c>
      <c r="Z4857" s="4">
        <v>2</v>
      </c>
      <c r="AA4857" s="7">
        <f t="shared" si="771"/>
        <v>50722.345856</v>
      </c>
      <c r="AB4857" s="4">
        <v>3</v>
      </c>
      <c r="AC4857" s="7">
        <f t="shared" si="772"/>
        <v>29588.035082666665</v>
      </c>
      <c r="AD4857">
        <v>3</v>
      </c>
      <c r="AE4857" s="8">
        <f t="shared" si="773"/>
        <v>38041.759392</v>
      </c>
    </row>
    <row r="4858" spans="1:31" x14ac:dyDescent="0.25">
      <c r="A4858" s="4">
        <v>489877</v>
      </c>
      <c r="B4858" s="4" t="s">
        <v>15167</v>
      </c>
      <c r="C4858" s="4">
        <v>4974922</v>
      </c>
      <c r="D4858" s="4">
        <v>4802890</v>
      </c>
      <c r="E4858" s="4" t="s">
        <v>15168</v>
      </c>
      <c r="F4858" s="4" t="s">
        <v>26</v>
      </c>
      <c r="G4858" s="4" t="s">
        <v>15169</v>
      </c>
      <c r="H4858" s="4"/>
      <c r="I4858" s="4"/>
      <c r="J4858" s="4" t="s">
        <v>45</v>
      </c>
      <c r="K4858" s="4" t="s">
        <v>46</v>
      </c>
      <c r="L4858" s="5">
        <v>107283.14</v>
      </c>
      <c r="M4858" s="5">
        <v>133431.26</v>
      </c>
      <c r="N4858" s="4">
        <v>0</v>
      </c>
      <c r="O4858" s="4" t="s">
        <v>30</v>
      </c>
      <c r="P4858" s="4" t="s">
        <v>1110</v>
      </c>
      <c r="Q4858" s="4" t="s">
        <v>32</v>
      </c>
      <c r="R4858" s="6"/>
      <c r="S4858" s="7">
        <f t="shared" si="766"/>
        <v>133431.26</v>
      </c>
      <c r="T4858" s="7">
        <f t="shared" si="775"/>
        <v>53641.57</v>
      </c>
      <c r="U4858" s="7">
        <f t="shared" si="767"/>
        <v>53641.57</v>
      </c>
      <c r="V4858" s="7">
        <f t="shared" si="769"/>
        <v>16092.471</v>
      </c>
      <c r="W4858" s="7">
        <f t="shared" si="770"/>
        <v>3540.3436200000001</v>
      </c>
      <c r="X4858" s="7">
        <f t="shared" si="768"/>
        <v>19632.814620000001</v>
      </c>
      <c r="Y4858" s="7">
        <f>L4858+X4858</f>
        <v>126915.95462</v>
      </c>
      <c r="Z4858" s="4">
        <v>2</v>
      </c>
      <c r="AA4858" s="7">
        <f t="shared" si="771"/>
        <v>50766.381848000005</v>
      </c>
      <c r="AB4858" s="4">
        <v>3</v>
      </c>
      <c r="AC4858" s="7">
        <f t="shared" si="772"/>
        <v>29613.722744666666</v>
      </c>
      <c r="AD4858">
        <v>3</v>
      </c>
      <c r="AE4858" s="8">
        <f t="shared" si="773"/>
        <v>38074.786386</v>
      </c>
    </row>
    <row r="4859" spans="1:31" x14ac:dyDescent="0.25">
      <c r="A4859" s="4">
        <v>490869</v>
      </c>
      <c r="B4859" s="4" t="s">
        <v>15170</v>
      </c>
      <c r="C4859" s="4">
        <v>38974847</v>
      </c>
      <c r="D4859" s="4">
        <v>26370692</v>
      </c>
      <c r="E4859" s="4" t="s">
        <v>15171</v>
      </c>
      <c r="F4859" s="4" t="s">
        <v>232</v>
      </c>
      <c r="G4859" s="4" t="s">
        <v>15172</v>
      </c>
      <c r="H4859" s="4"/>
      <c r="I4859" s="4"/>
      <c r="J4859" s="4" t="s">
        <v>429</v>
      </c>
      <c r="K4859" s="4" t="s">
        <v>980</v>
      </c>
      <c r="L4859" s="5">
        <v>107427.24</v>
      </c>
      <c r="M4859" s="5">
        <v>253131.72</v>
      </c>
      <c r="N4859" s="4">
        <v>0</v>
      </c>
      <c r="O4859" s="4" t="s">
        <v>30</v>
      </c>
      <c r="P4859" s="4" t="s">
        <v>1110</v>
      </c>
      <c r="Q4859" s="4" t="s">
        <v>32</v>
      </c>
      <c r="R4859" s="6"/>
      <c r="S4859" s="7">
        <f t="shared" si="766"/>
        <v>253131.72</v>
      </c>
      <c r="T4859" s="7">
        <f t="shared" si="775"/>
        <v>53713.62</v>
      </c>
      <c r="U4859" s="7">
        <f t="shared" si="767"/>
        <v>53713.62</v>
      </c>
      <c r="V4859" s="7">
        <f t="shared" si="769"/>
        <v>16114.085999999999</v>
      </c>
      <c r="W4859" s="7">
        <f t="shared" si="770"/>
        <v>3545.0989199999999</v>
      </c>
      <c r="X4859" s="7">
        <f t="shared" si="768"/>
        <v>19659.18492</v>
      </c>
      <c r="Y4859" s="7">
        <f>L4859+X4859</f>
        <v>127086.42492</v>
      </c>
      <c r="Z4859" s="4">
        <v>2</v>
      </c>
      <c r="AA4859" s="7">
        <f t="shared" si="771"/>
        <v>50834.569968000003</v>
      </c>
      <c r="AB4859" s="4">
        <v>3</v>
      </c>
      <c r="AC4859" s="7">
        <f t="shared" si="772"/>
        <v>29653.499147999999</v>
      </c>
      <c r="AD4859">
        <v>3</v>
      </c>
      <c r="AE4859" s="8">
        <f t="shared" si="773"/>
        <v>38125.927476000004</v>
      </c>
    </row>
    <row r="4860" spans="1:31" x14ac:dyDescent="0.25">
      <c r="A4860" s="4">
        <v>484495</v>
      </c>
      <c r="B4860" s="4" t="s">
        <v>15173</v>
      </c>
      <c r="C4860" s="4">
        <v>29233072</v>
      </c>
      <c r="D4860" s="4">
        <v>24010732</v>
      </c>
      <c r="E4860" s="4" t="s">
        <v>13428</v>
      </c>
      <c r="F4860" s="4" t="s">
        <v>232</v>
      </c>
      <c r="G4860" s="4" t="s">
        <v>15174</v>
      </c>
      <c r="H4860" s="4"/>
      <c r="I4860" s="4"/>
      <c r="J4860" s="4" t="s">
        <v>1234</v>
      </c>
      <c r="K4860" s="4" t="s">
        <v>310</v>
      </c>
      <c r="L4860" s="5">
        <v>108016.94</v>
      </c>
      <c r="M4860" s="5">
        <v>137095.49</v>
      </c>
      <c r="N4860" s="4">
        <v>0</v>
      </c>
      <c r="O4860" s="4" t="s">
        <v>30</v>
      </c>
      <c r="P4860" s="4" t="s">
        <v>1110</v>
      </c>
      <c r="Q4860" s="4" t="s">
        <v>32</v>
      </c>
      <c r="R4860" s="6"/>
      <c r="S4860" s="7">
        <f t="shared" si="766"/>
        <v>137095.49</v>
      </c>
      <c r="T4860" s="7">
        <f t="shared" si="775"/>
        <v>54008.47</v>
      </c>
      <c r="U4860" s="7">
        <f t="shared" si="767"/>
        <v>54008.47</v>
      </c>
      <c r="V4860" s="7">
        <f t="shared" si="769"/>
        <v>16202.540999999999</v>
      </c>
      <c r="W4860" s="7">
        <f t="shared" si="770"/>
        <v>3564.5590199999997</v>
      </c>
      <c r="X4860" s="7">
        <f t="shared" si="768"/>
        <v>19767.100019999998</v>
      </c>
      <c r="Y4860" s="7">
        <f>L4860+X4860</f>
        <v>127784.04002</v>
      </c>
      <c r="Z4860" s="4">
        <v>2</v>
      </c>
      <c r="AA4860" s="7">
        <f t="shared" si="771"/>
        <v>51113.616008000005</v>
      </c>
      <c r="AB4860" s="4">
        <v>3</v>
      </c>
      <c r="AC4860" s="7">
        <f t="shared" si="772"/>
        <v>29816.276004666666</v>
      </c>
      <c r="AD4860">
        <v>3</v>
      </c>
      <c r="AE4860" s="8">
        <f t="shared" si="773"/>
        <v>38335.212006000002</v>
      </c>
    </row>
    <row r="4861" spans="1:31" x14ac:dyDescent="0.25">
      <c r="A4861" s="4">
        <v>490542</v>
      </c>
      <c r="B4861" s="4" t="s">
        <v>15175</v>
      </c>
      <c r="C4861" s="4">
        <v>32476368</v>
      </c>
      <c r="D4861" s="4">
        <v>25652940</v>
      </c>
      <c r="E4861" s="4" t="s">
        <v>15176</v>
      </c>
      <c r="F4861" s="4" t="s">
        <v>26</v>
      </c>
      <c r="G4861" s="4" t="s">
        <v>15177</v>
      </c>
      <c r="H4861" s="4"/>
      <c r="I4861" s="4"/>
      <c r="J4861" s="4" t="s">
        <v>429</v>
      </c>
      <c r="K4861" s="4" t="s">
        <v>6521</v>
      </c>
      <c r="L4861" s="5">
        <v>108026.71</v>
      </c>
      <c r="M4861" s="5">
        <v>234033.82</v>
      </c>
      <c r="N4861" s="4">
        <v>0</v>
      </c>
      <c r="O4861" s="4" t="s">
        <v>30</v>
      </c>
      <c r="P4861" s="4" t="s">
        <v>1110</v>
      </c>
      <c r="Q4861" s="4" t="s">
        <v>32</v>
      </c>
      <c r="R4861" s="6"/>
      <c r="S4861" s="7">
        <f t="shared" si="766"/>
        <v>234033.82</v>
      </c>
      <c r="T4861" s="7">
        <f t="shared" si="775"/>
        <v>54013.355000000003</v>
      </c>
      <c r="U4861" s="7">
        <f t="shared" si="767"/>
        <v>54013.355000000003</v>
      </c>
      <c r="V4861" s="7">
        <f t="shared" si="769"/>
        <v>16204.0065</v>
      </c>
      <c r="W4861" s="7">
        <f t="shared" si="770"/>
        <v>3564.8814299999999</v>
      </c>
      <c r="X4861" s="7">
        <f t="shared" si="768"/>
        <v>19768.887930000001</v>
      </c>
      <c r="Y4861" s="7">
        <f>L4861+X4861</f>
        <v>127795.59793</v>
      </c>
      <c r="Z4861" s="4">
        <v>2</v>
      </c>
      <c r="AA4861" s="7">
        <f t="shared" si="771"/>
        <v>51118.239172000001</v>
      </c>
      <c r="AB4861" s="4">
        <v>3</v>
      </c>
      <c r="AC4861" s="7">
        <f t="shared" si="772"/>
        <v>29818.972850333332</v>
      </c>
      <c r="AD4861">
        <v>3</v>
      </c>
      <c r="AE4861" s="8">
        <f t="shared" si="773"/>
        <v>38338.679379000001</v>
      </c>
    </row>
    <row r="4862" spans="1:31" x14ac:dyDescent="0.25">
      <c r="A4862" s="4">
        <v>487516</v>
      </c>
      <c r="B4862" s="4" t="s">
        <v>15178</v>
      </c>
      <c r="C4862" s="4">
        <v>31316488</v>
      </c>
      <c r="D4862" s="4">
        <v>28343921</v>
      </c>
      <c r="E4862" s="4" t="s">
        <v>15179</v>
      </c>
      <c r="F4862" s="4" t="s">
        <v>232</v>
      </c>
      <c r="G4862" s="4" t="s">
        <v>15180</v>
      </c>
      <c r="H4862" s="4"/>
      <c r="I4862" s="4"/>
      <c r="J4862" s="4" t="s">
        <v>155</v>
      </c>
      <c r="K4862" s="4" t="s">
        <v>347</v>
      </c>
      <c r="L4862" s="5">
        <v>108035.7</v>
      </c>
      <c r="M4862" s="5">
        <v>133072.70000000001</v>
      </c>
      <c r="N4862" s="4">
        <v>0</v>
      </c>
      <c r="O4862" s="4" t="s">
        <v>47</v>
      </c>
      <c r="P4862" s="4" t="s">
        <v>1110</v>
      </c>
      <c r="Q4862" s="4" t="s">
        <v>32</v>
      </c>
      <c r="R4862" s="6"/>
      <c r="S4862" s="7">
        <f t="shared" si="766"/>
        <v>133072.70000000001</v>
      </c>
      <c r="T4862" s="7">
        <f t="shared" si="775"/>
        <v>54017.85</v>
      </c>
      <c r="U4862" s="7">
        <f t="shared" si="767"/>
        <v>54017.85</v>
      </c>
      <c r="V4862" s="7">
        <f t="shared" si="769"/>
        <v>16205.355</v>
      </c>
      <c r="W4862" s="7">
        <f t="shared" si="770"/>
        <v>3565.1781000000001</v>
      </c>
      <c r="X4862" s="7">
        <f t="shared" si="768"/>
        <v>19770.533100000001</v>
      </c>
      <c r="Y4862" s="7">
        <f>L4862+X4862</f>
        <v>127806.2331</v>
      </c>
      <c r="Z4862" s="4">
        <v>2</v>
      </c>
      <c r="AA4862" s="7">
        <f t="shared" si="771"/>
        <v>51122.493240000003</v>
      </c>
      <c r="AB4862" s="4">
        <v>3</v>
      </c>
      <c r="AC4862" s="7">
        <f t="shared" si="772"/>
        <v>29821.454389999999</v>
      </c>
      <c r="AD4862">
        <v>3</v>
      </c>
      <c r="AE4862" s="8">
        <f t="shared" si="773"/>
        <v>38341.869930000001</v>
      </c>
    </row>
    <row r="4863" spans="1:31" x14ac:dyDescent="0.25">
      <c r="A4863" s="4">
        <v>490845</v>
      </c>
      <c r="B4863" s="4" t="s">
        <v>15181</v>
      </c>
      <c r="C4863" s="4">
        <v>38488026</v>
      </c>
      <c r="D4863" s="4">
        <v>25773227</v>
      </c>
      <c r="E4863" s="4" t="s">
        <v>15182</v>
      </c>
      <c r="F4863" s="4" t="s">
        <v>26</v>
      </c>
      <c r="G4863" s="4" t="s">
        <v>15183</v>
      </c>
      <c r="H4863" s="4"/>
      <c r="I4863" s="4"/>
      <c r="J4863" s="4" t="s">
        <v>429</v>
      </c>
      <c r="K4863" s="4" t="s">
        <v>29</v>
      </c>
      <c r="L4863" s="5">
        <v>108076.74</v>
      </c>
      <c r="M4863" s="5">
        <v>140659.75</v>
      </c>
      <c r="N4863" s="4">
        <v>0</v>
      </c>
      <c r="O4863" s="4" t="s">
        <v>30</v>
      </c>
      <c r="P4863" s="4" t="s">
        <v>1110</v>
      </c>
      <c r="Q4863" s="4" t="s">
        <v>32</v>
      </c>
      <c r="R4863" s="6"/>
      <c r="S4863" s="7">
        <f t="shared" si="766"/>
        <v>140659.75</v>
      </c>
      <c r="T4863" s="7">
        <f t="shared" si="775"/>
        <v>54038.37</v>
      </c>
      <c r="U4863" s="7">
        <f t="shared" si="767"/>
        <v>54038.37</v>
      </c>
      <c r="V4863" s="7">
        <f t="shared" si="769"/>
        <v>16211.511</v>
      </c>
      <c r="W4863" s="7">
        <f t="shared" si="770"/>
        <v>3566.53242</v>
      </c>
      <c r="X4863" s="7">
        <f t="shared" si="768"/>
        <v>19778.043420000002</v>
      </c>
      <c r="Y4863" s="7">
        <f>L4863+X4863</f>
        <v>127854.78342000001</v>
      </c>
      <c r="Z4863" s="4">
        <v>2</v>
      </c>
      <c r="AA4863" s="7">
        <f t="shared" si="771"/>
        <v>51141.913368000009</v>
      </c>
      <c r="AB4863" s="4">
        <v>3</v>
      </c>
      <c r="AC4863" s="7">
        <f t="shared" si="772"/>
        <v>29832.782798</v>
      </c>
      <c r="AD4863">
        <v>3</v>
      </c>
      <c r="AE4863" s="8">
        <f t="shared" si="773"/>
        <v>38356.435025999999</v>
      </c>
    </row>
    <row r="4864" spans="1:31" x14ac:dyDescent="0.25">
      <c r="A4864" s="4">
        <v>489326</v>
      </c>
      <c r="B4864" s="4" t="s">
        <v>15184</v>
      </c>
      <c r="C4864" s="4">
        <v>33182376</v>
      </c>
      <c r="D4864" s="4">
        <v>2304991</v>
      </c>
      <c r="E4864" s="4" t="s">
        <v>15185</v>
      </c>
      <c r="F4864" s="4" t="s">
        <v>232</v>
      </c>
      <c r="G4864" s="4" t="s">
        <v>15186</v>
      </c>
      <c r="H4864" s="4"/>
      <c r="I4864" s="4"/>
      <c r="J4864" s="4" t="s">
        <v>45</v>
      </c>
      <c r="K4864" s="4" t="s">
        <v>260</v>
      </c>
      <c r="L4864" s="5">
        <v>108242.87</v>
      </c>
      <c r="M4864" s="5">
        <v>184316.44</v>
      </c>
      <c r="N4864" s="4">
        <v>0</v>
      </c>
      <c r="O4864" s="4" t="s">
        <v>30</v>
      </c>
      <c r="P4864" s="4" t="s">
        <v>1110</v>
      </c>
      <c r="Q4864" s="4" t="s">
        <v>32</v>
      </c>
      <c r="R4864" s="6"/>
      <c r="S4864" s="7">
        <f t="shared" si="766"/>
        <v>184316.44</v>
      </c>
      <c r="T4864" s="7">
        <f t="shared" si="775"/>
        <v>54121.434999999998</v>
      </c>
      <c r="U4864" s="7">
        <f t="shared" si="767"/>
        <v>54121.434999999998</v>
      </c>
      <c r="V4864" s="7">
        <f t="shared" si="769"/>
        <v>16236.430499999999</v>
      </c>
      <c r="W4864" s="7">
        <f t="shared" si="770"/>
        <v>3572.0147099999999</v>
      </c>
      <c r="X4864" s="7">
        <f t="shared" si="768"/>
        <v>19808.445209999998</v>
      </c>
      <c r="Y4864" s="7">
        <f>L4864+X4864</f>
        <v>128051.31521</v>
      </c>
      <c r="Z4864" s="4">
        <v>2</v>
      </c>
      <c r="AA4864" s="7">
        <f t="shared" si="771"/>
        <v>51220.526084000005</v>
      </c>
      <c r="AB4864" s="4">
        <v>3</v>
      </c>
      <c r="AC4864" s="7">
        <f t="shared" si="772"/>
        <v>29878.640215666663</v>
      </c>
      <c r="AD4864">
        <v>3</v>
      </c>
      <c r="AE4864" s="8">
        <f t="shared" si="773"/>
        <v>38415.394563000002</v>
      </c>
    </row>
    <row r="4865" spans="1:31" x14ac:dyDescent="0.25">
      <c r="A4865" s="4">
        <v>490588</v>
      </c>
      <c r="B4865" s="4" t="s">
        <v>15187</v>
      </c>
      <c r="C4865" s="4">
        <v>33645380</v>
      </c>
      <c r="D4865" s="4">
        <v>29629792</v>
      </c>
      <c r="E4865" s="4" t="s">
        <v>15188</v>
      </c>
      <c r="F4865" s="4" t="s">
        <v>26</v>
      </c>
      <c r="G4865" s="4" t="s">
        <v>15189</v>
      </c>
      <c r="H4865" s="4" t="s">
        <v>15190</v>
      </c>
      <c r="I4865" s="4"/>
      <c r="J4865" s="4" t="s">
        <v>429</v>
      </c>
      <c r="K4865" s="4" t="s">
        <v>46</v>
      </c>
      <c r="L4865" s="5">
        <v>108252.12</v>
      </c>
      <c r="M4865" s="5">
        <v>138572.88</v>
      </c>
      <c r="N4865" s="4">
        <v>0</v>
      </c>
      <c r="O4865" s="4" t="s">
        <v>30</v>
      </c>
      <c r="P4865" s="4" t="s">
        <v>1110</v>
      </c>
      <c r="Q4865" s="4" t="s">
        <v>32</v>
      </c>
      <c r="R4865" s="6"/>
      <c r="S4865" s="7">
        <f t="shared" si="766"/>
        <v>138572.88</v>
      </c>
      <c r="T4865" s="7">
        <f t="shared" si="775"/>
        <v>54126.06</v>
      </c>
      <c r="U4865" s="7">
        <f t="shared" si="767"/>
        <v>54126.06</v>
      </c>
      <c r="V4865" s="7">
        <f t="shared" si="769"/>
        <v>16237.817999999999</v>
      </c>
      <c r="W4865" s="7">
        <f t="shared" si="770"/>
        <v>3572.3199599999998</v>
      </c>
      <c r="X4865" s="7">
        <f t="shared" si="768"/>
        <v>19810.13796</v>
      </c>
      <c r="Y4865" s="7">
        <f>L4865+X4865</f>
        <v>128062.25795999999</v>
      </c>
      <c r="Z4865" s="4">
        <v>2</v>
      </c>
      <c r="AA4865" s="7">
        <f t="shared" si="771"/>
        <v>51224.903183999995</v>
      </c>
      <c r="AB4865" s="4">
        <v>3</v>
      </c>
      <c r="AC4865" s="7">
        <f t="shared" si="772"/>
        <v>29881.193523999998</v>
      </c>
      <c r="AD4865">
        <v>3</v>
      </c>
      <c r="AE4865" s="8">
        <f t="shared" si="773"/>
        <v>38418.677387999996</v>
      </c>
    </row>
    <row r="4866" spans="1:31" x14ac:dyDescent="0.25">
      <c r="A4866" s="4">
        <v>489540</v>
      </c>
      <c r="B4866" s="4" t="s">
        <v>15191</v>
      </c>
      <c r="C4866" s="4">
        <v>38080098</v>
      </c>
      <c r="D4866" s="4">
        <v>21478748</v>
      </c>
      <c r="E4866" s="4" t="s">
        <v>15192</v>
      </c>
      <c r="F4866" s="4" t="s">
        <v>26</v>
      </c>
      <c r="G4866" s="4" t="s">
        <v>15193</v>
      </c>
      <c r="H4866" s="4"/>
      <c r="I4866" s="4"/>
      <c r="J4866" s="4" t="s">
        <v>45</v>
      </c>
      <c r="K4866" s="4" t="s">
        <v>46</v>
      </c>
      <c r="L4866" s="5">
        <v>108281.27</v>
      </c>
      <c r="M4866" s="5">
        <v>136404.68</v>
      </c>
      <c r="N4866" s="4">
        <v>0</v>
      </c>
      <c r="O4866" s="4" t="s">
        <v>47</v>
      </c>
      <c r="P4866" s="4" t="s">
        <v>1110</v>
      </c>
      <c r="Q4866" s="4" t="s">
        <v>32</v>
      </c>
      <c r="R4866" s="6"/>
      <c r="S4866" s="7">
        <f t="shared" ref="S4866:S4929" si="776">M4866+N4866</f>
        <v>136404.68</v>
      </c>
      <c r="T4866" s="7">
        <f t="shared" si="775"/>
        <v>54140.635000000002</v>
      </c>
      <c r="U4866" s="7">
        <f t="shared" ref="U4866:U4929" si="777">T4866+N4866</f>
        <v>54140.635000000002</v>
      </c>
      <c r="V4866" s="7">
        <f t="shared" si="769"/>
        <v>16242.190500000001</v>
      </c>
      <c r="W4866" s="7">
        <f t="shared" si="770"/>
        <v>3573.2819100000002</v>
      </c>
      <c r="X4866" s="7">
        <f t="shared" ref="X4866:X4929" si="778">V4866+W4866</f>
        <v>19815.472410000002</v>
      </c>
      <c r="Y4866" s="7">
        <f>L4866+X4866</f>
        <v>128096.74241000001</v>
      </c>
      <c r="Z4866" s="4">
        <v>2</v>
      </c>
      <c r="AA4866" s="7">
        <f t="shared" si="771"/>
        <v>51238.696964000002</v>
      </c>
      <c r="AB4866" s="4">
        <v>3</v>
      </c>
      <c r="AC4866" s="7">
        <f t="shared" si="772"/>
        <v>29889.239895666669</v>
      </c>
      <c r="AD4866">
        <v>3</v>
      </c>
      <c r="AE4866" s="8">
        <f t="shared" si="773"/>
        <v>38429.022723000002</v>
      </c>
    </row>
    <row r="4867" spans="1:31" x14ac:dyDescent="0.25">
      <c r="A4867" s="4">
        <v>485424</v>
      </c>
      <c r="B4867" s="4" t="s">
        <v>15194</v>
      </c>
      <c r="C4867" s="4">
        <v>11037642</v>
      </c>
      <c r="D4867" s="4">
        <v>28509270</v>
      </c>
      <c r="E4867" s="4" t="s">
        <v>15195</v>
      </c>
      <c r="F4867" s="4" t="s">
        <v>26</v>
      </c>
      <c r="G4867" s="4" t="s">
        <v>15196</v>
      </c>
      <c r="H4867" s="4"/>
      <c r="I4867" s="4"/>
      <c r="J4867" s="4" t="s">
        <v>28</v>
      </c>
      <c r="K4867" s="4" t="s">
        <v>260</v>
      </c>
      <c r="L4867" s="5">
        <v>108374.86</v>
      </c>
      <c r="M4867" s="5">
        <v>141136.82999999999</v>
      </c>
      <c r="N4867" s="4">
        <v>0</v>
      </c>
      <c r="O4867" s="4" t="s">
        <v>30</v>
      </c>
      <c r="P4867" s="4" t="s">
        <v>1110</v>
      </c>
      <c r="Q4867" s="4" t="s">
        <v>32</v>
      </c>
      <c r="R4867" s="6"/>
      <c r="S4867" s="7">
        <f t="shared" si="776"/>
        <v>141136.82999999999</v>
      </c>
      <c r="T4867" s="7">
        <f t="shared" si="775"/>
        <v>54187.43</v>
      </c>
      <c r="U4867" s="7">
        <f t="shared" si="777"/>
        <v>54187.43</v>
      </c>
      <c r="V4867" s="7">
        <f t="shared" ref="V4867:V4930" si="779">L4867*15%</f>
        <v>16256.228999999999</v>
      </c>
      <c r="W4867" s="7">
        <f t="shared" ref="W4867:W4930" si="780">V4867*22%</f>
        <v>3576.3703799999998</v>
      </c>
      <c r="X4867" s="7">
        <f t="shared" si="778"/>
        <v>19832.59938</v>
      </c>
      <c r="Y4867" s="7">
        <f>L4867+X4867</f>
        <v>128207.45938</v>
      </c>
      <c r="Z4867" s="4">
        <v>2</v>
      </c>
      <c r="AA4867" s="7">
        <f t="shared" ref="AA4867:AA4930" si="781">Y4867*80%/Z4867</f>
        <v>51282.983752</v>
      </c>
      <c r="AB4867" s="4">
        <v>3</v>
      </c>
      <c r="AC4867" s="7">
        <f t="shared" ref="AC4867:AC4930" si="782">Y4867*70%/AB4867</f>
        <v>29915.073855333332</v>
      </c>
      <c r="AD4867">
        <v>3</v>
      </c>
      <c r="AE4867" s="8">
        <f t="shared" ref="AE4867:AE4930" si="783">Y4867*90%/AD4867</f>
        <v>38462.237814</v>
      </c>
    </row>
    <row r="4868" spans="1:31" x14ac:dyDescent="0.25">
      <c r="A4868" s="4">
        <v>489156</v>
      </c>
      <c r="B4868" s="4" t="s">
        <v>15197</v>
      </c>
      <c r="C4868" s="4">
        <v>28713434</v>
      </c>
      <c r="D4868" s="4">
        <v>26205085</v>
      </c>
      <c r="E4868" s="4" t="s">
        <v>15198</v>
      </c>
      <c r="F4868" s="4" t="s">
        <v>26</v>
      </c>
      <c r="G4868" s="4" t="s">
        <v>15199</v>
      </c>
      <c r="H4868" s="4"/>
      <c r="I4868" s="4"/>
      <c r="J4868" s="4" t="s">
        <v>45</v>
      </c>
      <c r="K4868" s="4" t="s">
        <v>8055</v>
      </c>
      <c r="L4868" s="5">
        <v>108484.27</v>
      </c>
      <c r="M4868" s="5">
        <v>164483.89000000001</v>
      </c>
      <c r="N4868" s="4">
        <v>0</v>
      </c>
      <c r="O4868" s="4" t="s">
        <v>47</v>
      </c>
      <c r="P4868" s="4" t="s">
        <v>1110</v>
      </c>
      <c r="Q4868" s="4" t="s">
        <v>32</v>
      </c>
      <c r="R4868" s="6"/>
      <c r="S4868" s="7">
        <f t="shared" si="776"/>
        <v>164483.89000000001</v>
      </c>
      <c r="T4868" s="7">
        <f t="shared" si="775"/>
        <v>54242.135000000002</v>
      </c>
      <c r="U4868" s="7">
        <f t="shared" si="777"/>
        <v>54242.135000000002</v>
      </c>
      <c r="V4868" s="7">
        <f t="shared" si="779"/>
        <v>16272.6405</v>
      </c>
      <c r="W4868" s="7">
        <f t="shared" si="780"/>
        <v>3579.9809099999998</v>
      </c>
      <c r="X4868" s="7">
        <f t="shared" si="778"/>
        <v>19852.62141</v>
      </c>
      <c r="Y4868" s="7">
        <f>L4868+X4868</f>
        <v>128336.89141000001</v>
      </c>
      <c r="Z4868" s="4">
        <v>2</v>
      </c>
      <c r="AA4868" s="7">
        <f t="shared" si="781"/>
        <v>51334.75656400001</v>
      </c>
      <c r="AB4868" s="4">
        <v>3</v>
      </c>
      <c r="AC4868" s="7">
        <f t="shared" si="782"/>
        <v>29945.274662333333</v>
      </c>
      <c r="AD4868">
        <v>3</v>
      </c>
      <c r="AE4868" s="8">
        <f t="shared" si="783"/>
        <v>38501.067423000008</v>
      </c>
    </row>
    <row r="4869" spans="1:31" x14ac:dyDescent="0.25">
      <c r="A4869" s="4">
        <v>486396</v>
      </c>
      <c r="B4869" s="4" t="s">
        <v>15200</v>
      </c>
      <c r="C4869" s="4">
        <v>38157294</v>
      </c>
      <c r="D4869" s="4">
        <v>28245464</v>
      </c>
      <c r="E4869" s="4" t="s">
        <v>15201</v>
      </c>
      <c r="F4869" s="4" t="s">
        <v>26</v>
      </c>
      <c r="G4869" s="4" t="s">
        <v>15202</v>
      </c>
      <c r="H4869" s="4"/>
      <c r="I4869" s="4"/>
      <c r="J4869" s="4" t="s">
        <v>28</v>
      </c>
      <c r="K4869" s="4" t="s">
        <v>29</v>
      </c>
      <c r="L4869" s="5">
        <v>108546.99</v>
      </c>
      <c r="M4869" s="5">
        <v>139691.54999999999</v>
      </c>
      <c r="N4869" s="4">
        <v>0</v>
      </c>
      <c r="O4869" s="4" t="s">
        <v>30</v>
      </c>
      <c r="P4869" s="4" t="s">
        <v>1110</v>
      </c>
      <c r="Q4869" s="4" t="s">
        <v>32</v>
      </c>
      <c r="R4869" s="6"/>
      <c r="S4869" s="7">
        <f t="shared" si="776"/>
        <v>139691.54999999999</v>
      </c>
      <c r="T4869" s="7">
        <f t="shared" si="775"/>
        <v>54273.495000000003</v>
      </c>
      <c r="U4869" s="7">
        <f t="shared" si="777"/>
        <v>54273.495000000003</v>
      </c>
      <c r="V4869" s="7">
        <f t="shared" si="779"/>
        <v>16282.048500000001</v>
      </c>
      <c r="W4869" s="7">
        <f t="shared" si="780"/>
        <v>3582.0506700000001</v>
      </c>
      <c r="X4869" s="7">
        <f t="shared" si="778"/>
        <v>19864.099170000001</v>
      </c>
      <c r="Y4869" s="7">
        <f>L4869+X4869</f>
        <v>128411.08917000001</v>
      </c>
      <c r="Z4869" s="4">
        <v>2</v>
      </c>
      <c r="AA4869" s="7">
        <f t="shared" si="781"/>
        <v>51364.435668000006</v>
      </c>
      <c r="AB4869" s="4">
        <v>3</v>
      </c>
      <c r="AC4869" s="7">
        <f t="shared" si="782"/>
        <v>29962.587473000003</v>
      </c>
      <c r="AD4869">
        <v>3</v>
      </c>
      <c r="AE4869" s="8">
        <f t="shared" si="783"/>
        <v>38523.326751000001</v>
      </c>
    </row>
    <row r="4870" spans="1:31" x14ac:dyDescent="0.25">
      <c r="A4870" s="4">
        <v>490877</v>
      </c>
      <c r="B4870" s="4" t="s">
        <v>15203</v>
      </c>
      <c r="C4870" s="4">
        <v>39166526</v>
      </c>
      <c r="D4870" s="4">
        <v>29687668</v>
      </c>
      <c r="E4870" s="4" t="s">
        <v>15204</v>
      </c>
      <c r="F4870" s="4" t="s">
        <v>26</v>
      </c>
      <c r="G4870" s="4" t="s">
        <v>15205</v>
      </c>
      <c r="H4870" s="4" t="s">
        <v>15206</v>
      </c>
      <c r="I4870" s="4"/>
      <c r="J4870" s="4" t="s">
        <v>429</v>
      </c>
      <c r="K4870" s="4" t="s">
        <v>430</v>
      </c>
      <c r="L4870" s="5">
        <v>108616.74</v>
      </c>
      <c r="M4870" s="5">
        <v>239156.81</v>
      </c>
      <c r="N4870" s="4">
        <v>0</v>
      </c>
      <c r="O4870" s="4" t="s">
        <v>30</v>
      </c>
      <c r="P4870" s="4" t="s">
        <v>1110</v>
      </c>
      <c r="Q4870" s="4" t="s">
        <v>32</v>
      </c>
      <c r="R4870" s="6"/>
      <c r="S4870" s="7">
        <f t="shared" si="776"/>
        <v>239156.81</v>
      </c>
      <c r="T4870" s="7">
        <f t="shared" si="775"/>
        <v>54308.37</v>
      </c>
      <c r="U4870" s="7">
        <f t="shared" si="777"/>
        <v>54308.37</v>
      </c>
      <c r="V4870" s="7">
        <f t="shared" si="779"/>
        <v>16292.511</v>
      </c>
      <c r="W4870" s="7">
        <f t="shared" si="780"/>
        <v>3584.3524200000002</v>
      </c>
      <c r="X4870" s="7">
        <f t="shared" si="778"/>
        <v>19876.863420000001</v>
      </c>
      <c r="Y4870" s="7">
        <f>L4870+X4870</f>
        <v>128493.60342</v>
      </c>
      <c r="Z4870" s="4">
        <v>2</v>
      </c>
      <c r="AA4870" s="7">
        <f t="shared" si="781"/>
        <v>51397.441368</v>
      </c>
      <c r="AB4870" s="4">
        <v>3</v>
      </c>
      <c r="AC4870" s="7">
        <f t="shared" si="782"/>
        <v>29981.840798000001</v>
      </c>
      <c r="AD4870">
        <v>3</v>
      </c>
      <c r="AE4870" s="8">
        <f t="shared" si="783"/>
        <v>38548.081026</v>
      </c>
    </row>
    <row r="4871" spans="1:31" x14ac:dyDescent="0.25">
      <c r="A4871" s="4">
        <v>491310</v>
      </c>
      <c r="B4871" s="4" t="s">
        <v>15207</v>
      </c>
      <c r="C4871" s="4">
        <v>95976508</v>
      </c>
      <c r="D4871" s="4">
        <v>26113931</v>
      </c>
      <c r="E4871" s="4" t="s">
        <v>15208</v>
      </c>
      <c r="F4871" s="4" t="s">
        <v>232</v>
      </c>
      <c r="G4871" s="4" t="s">
        <v>15209</v>
      </c>
      <c r="H4871" s="4"/>
      <c r="I4871" s="4"/>
      <c r="J4871" s="4" t="s">
        <v>429</v>
      </c>
      <c r="K4871" s="4" t="s">
        <v>524</v>
      </c>
      <c r="L4871" s="5">
        <v>108768.06</v>
      </c>
      <c r="M4871" s="5">
        <v>131153.51</v>
      </c>
      <c r="N4871" s="4">
        <v>0</v>
      </c>
      <c r="O4871" s="4" t="s">
        <v>30</v>
      </c>
      <c r="P4871" s="4" t="s">
        <v>1110</v>
      </c>
      <c r="Q4871" s="4" t="s">
        <v>32</v>
      </c>
      <c r="R4871" s="6"/>
      <c r="S4871" s="7">
        <f t="shared" si="776"/>
        <v>131153.51</v>
      </c>
      <c r="T4871" s="7">
        <f t="shared" si="775"/>
        <v>54384.03</v>
      </c>
      <c r="U4871" s="7">
        <f t="shared" si="777"/>
        <v>54384.03</v>
      </c>
      <c r="V4871" s="7">
        <f t="shared" si="779"/>
        <v>16315.208999999999</v>
      </c>
      <c r="W4871" s="7">
        <f t="shared" si="780"/>
        <v>3589.3459799999996</v>
      </c>
      <c r="X4871" s="7">
        <f t="shared" si="778"/>
        <v>19904.554979999997</v>
      </c>
      <c r="Y4871" s="7">
        <f>L4871+X4871</f>
        <v>128672.61498</v>
      </c>
      <c r="Z4871" s="4">
        <v>2</v>
      </c>
      <c r="AA4871" s="7">
        <f t="shared" si="781"/>
        <v>51469.045991999999</v>
      </c>
      <c r="AB4871" s="4">
        <v>3</v>
      </c>
      <c r="AC4871" s="7">
        <f t="shared" si="782"/>
        <v>30023.610161999997</v>
      </c>
      <c r="AD4871">
        <v>3</v>
      </c>
      <c r="AE4871" s="8">
        <f t="shared" si="783"/>
        <v>38601.784494</v>
      </c>
    </row>
    <row r="4872" spans="1:31" x14ac:dyDescent="0.25">
      <c r="A4872" s="4">
        <v>486389</v>
      </c>
      <c r="B4872" s="4" t="s">
        <v>15210</v>
      </c>
      <c r="C4872" s="4">
        <v>38001378</v>
      </c>
      <c r="D4872" s="4">
        <v>26409537</v>
      </c>
      <c r="E4872" s="4" t="s">
        <v>15211</v>
      </c>
      <c r="F4872" s="4" t="s">
        <v>26</v>
      </c>
      <c r="G4872" s="4" t="s">
        <v>15212</v>
      </c>
      <c r="H4872" s="4"/>
      <c r="I4872" s="4"/>
      <c r="J4872" s="4" t="s">
        <v>28</v>
      </c>
      <c r="K4872" s="4" t="s">
        <v>29</v>
      </c>
      <c r="L4872" s="5">
        <v>108883.6</v>
      </c>
      <c r="M4872" s="5">
        <v>141801.72</v>
      </c>
      <c r="N4872" s="4">
        <v>0</v>
      </c>
      <c r="O4872" s="4" t="s">
        <v>30</v>
      </c>
      <c r="P4872" s="4" t="s">
        <v>3200</v>
      </c>
      <c r="Q4872" s="4" t="s">
        <v>32</v>
      </c>
      <c r="R4872" s="6"/>
      <c r="S4872" s="7">
        <f t="shared" si="776"/>
        <v>141801.72</v>
      </c>
      <c r="T4872" s="7">
        <f t="shared" si="775"/>
        <v>54441.8</v>
      </c>
      <c r="U4872" s="7">
        <f t="shared" si="777"/>
        <v>54441.8</v>
      </c>
      <c r="V4872" s="7">
        <f t="shared" si="779"/>
        <v>16332.54</v>
      </c>
      <c r="W4872" s="7">
        <f t="shared" si="780"/>
        <v>3593.1588000000002</v>
      </c>
      <c r="X4872" s="7">
        <f t="shared" si="778"/>
        <v>19925.698800000002</v>
      </c>
      <c r="Y4872" s="7">
        <f>L4872+X4872</f>
        <v>128809.2988</v>
      </c>
      <c r="Z4872" s="4">
        <v>2</v>
      </c>
      <c r="AA4872" s="7">
        <f t="shared" si="781"/>
        <v>51523.719520000006</v>
      </c>
      <c r="AB4872" s="4">
        <v>3</v>
      </c>
      <c r="AC4872" s="7">
        <f t="shared" si="782"/>
        <v>30055.503053333334</v>
      </c>
      <c r="AD4872">
        <v>3</v>
      </c>
      <c r="AE4872" s="8">
        <f t="shared" si="783"/>
        <v>38642.789640000003</v>
      </c>
    </row>
    <row r="4873" spans="1:31" x14ac:dyDescent="0.25">
      <c r="A4873" s="4">
        <v>486157</v>
      </c>
      <c r="B4873" s="4" t="s">
        <v>15213</v>
      </c>
      <c r="C4873" s="4">
        <v>33620950</v>
      </c>
      <c r="D4873" s="4">
        <v>28063260</v>
      </c>
      <c r="E4873" s="4" t="s">
        <v>15214</v>
      </c>
      <c r="F4873" s="4" t="s">
        <v>26</v>
      </c>
      <c r="G4873" s="4" t="s">
        <v>15215</v>
      </c>
      <c r="H4873" s="4"/>
      <c r="I4873" s="4"/>
      <c r="J4873" s="4" t="s">
        <v>28</v>
      </c>
      <c r="K4873" s="4" t="s">
        <v>29</v>
      </c>
      <c r="L4873" s="5">
        <v>109554.43</v>
      </c>
      <c r="M4873" s="5">
        <v>166769.69</v>
      </c>
      <c r="N4873" s="4">
        <v>0</v>
      </c>
      <c r="O4873" s="4" t="s">
        <v>30</v>
      </c>
      <c r="P4873" s="4" t="s">
        <v>1110</v>
      </c>
      <c r="Q4873" s="4" t="s">
        <v>32</v>
      </c>
      <c r="R4873" s="6"/>
      <c r="S4873" s="7">
        <f t="shared" si="776"/>
        <v>166769.69</v>
      </c>
      <c r="T4873" s="7">
        <f t="shared" si="775"/>
        <v>54777.214999999997</v>
      </c>
      <c r="U4873" s="7">
        <f t="shared" si="777"/>
        <v>54777.214999999997</v>
      </c>
      <c r="V4873" s="7">
        <f t="shared" si="779"/>
        <v>16433.164499999999</v>
      </c>
      <c r="W4873" s="7">
        <f t="shared" si="780"/>
        <v>3615.2961899999996</v>
      </c>
      <c r="X4873" s="7">
        <f t="shared" si="778"/>
        <v>20048.46069</v>
      </c>
      <c r="Y4873" s="7">
        <f>L4873+X4873</f>
        <v>129602.89069</v>
      </c>
      <c r="Z4873" s="4">
        <v>2</v>
      </c>
      <c r="AA4873" s="7">
        <f t="shared" si="781"/>
        <v>51841.156276000002</v>
      </c>
      <c r="AB4873" s="4">
        <v>3</v>
      </c>
      <c r="AC4873" s="7">
        <f t="shared" si="782"/>
        <v>30240.674494333332</v>
      </c>
      <c r="AD4873">
        <v>3</v>
      </c>
      <c r="AE4873" s="8">
        <f t="shared" si="783"/>
        <v>38880.867207000003</v>
      </c>
    </row>
    <row r="4874" spans="1:31" x14ac:dyDescent="0.25">
      <c r="A4874" s="4">
        <v>487472</v>
      </c>
      <c r="B4874" s="4" t="s">
        <v>15216</v>
      </c>
      <c r="C4874" s="4">
        <v>30569251</v>
      </c>
      <c r="D4874" s="4">
        <v>1468998</v>
      </c>
      <c r="E4874" s="4" t="s">
        <v>15217</v>
      </c>
      <c r="F4874" s="4" t="s">
        <v>232</v>
      </c>
      <c r="G4874" s="4" t="s">
        <v>15218</v>
      </c>
      <c r="H4874" s="4"/>
      <c r="I4874" s="4"/>
      <c r="J4874" s="4" t="s">
        <v>155</v>
      </c>
      <c r="K4874" s="4" t="s">
        <v>434</v>
      </c>
      <c r="L4874" s="5">
        <v>109729.78</v>
      </c>
      <c r="M4874" s="5">
        <v>225687.25</v>
      </c>
      <c r="N4874" s="4">
        <v>0</v>
      </c>
      <c r="O4874" s="4" t="s">
        <v>47</v>
      </c>
      <c r="P4874" s="4" t="s">
        <v>1110</v>
      </c>
      <c r="Q4874" s="4" t="s">
        <v>32</v>
      </c>
      <c r="R4874" s="6"/>
      <c r="S4874" s="7">
        <f t="shared" si="776"/>
        <v>225687.25</v>
      </c>
      <c r="T4874" s="7">
        <f t="shared" si="775"/>
        <v>54864.89</v>
      </c>
      <c r="U4874" s="7">
        <f t="shared" si="777"/>
        <v>54864.89</v>
      </c>
      <c r="V4874" s="7">
        <f t="shared" si="779"/>
        <v>16459.467000000001</v>
      </c>
      <c r="W4874" s="7">
        <f t="shared" si="780"/>
        <v>3621.0827400000003</v>
      </c>
      <c r="X4874" s="7">
        <f t="shared" si="778"/>
        <v>20080.549740000002</v>
      </c>
      <c r="Y4874" s="7">
        <f>L4874+X4874</f>
        <v>129810.32974</v>
      </c>
      <c r="Z4874" s="4">
        <v>2</v>
      </c>
      <c r="AA4874" s="7">
        <f t="shared" si="781"/>
        <v>51924.131896000006</v>
      </c>
      <c r="AB4874" s="4">
        <v>3</v>
      </c>
      <c r="AC4874" s="7">
        <f t="shared" si="782"/>
        <v>30289.076939333332</v>
      </c>
      <c r="AD4874">
        <v>3</v>
      </c>
      <c r="AE4874" s="8">
        <f t="shared" si="783"/>
        <v>38943.098921999997</v>
      </c>
    </row>
    <row r="4875" spans="1:31" x14ac:dyDescent="0.25">
      <c r="A4875" s="4">
        <v>487385</v>
      </c>
      <c r="B4875" s="4" t="s">
        <v>15219</v>
      </c>
      <c r="C4875" s="4">
        <v>28759801</v>
      </c>
      <c r="D4875" s="4">
        <v>21912264</v>
      </c>
      <c r="E4875" s="4" t="s">
        <v>15220</v>
      </c>
      <c r="F4875" s="4" t="s">
        <v>232</v>
      </c>
      <c r="G4875" s="4" t="s">
        <v>15221</v>
      </c>
      <c r="H4875" s="4"/>
      <c r="I4875" s="4"/>
      <c r="J4875" s="4" t="s">
        <v>155</v>
      </c>
      <c r="K4875" s="4" t="s">
        <v>347</v>
      </c>
      <c r="L4875" s="5">
        <v>109797.3</v>
      </c>
      <c r="M4875" s="5">
        <v>132735.32999999999</v>
      </c>
      <c r="N4875" s="4">
        <v>0</v>
      </c>
      <c r="O4875" s="4" t="s">
        <v>47</v>
      </c>
      <c r="P4875" s="4" t="s">
        <v>1110</v>
      </c>
      <c r="Q4875" s="4" t="s">
        <v>32</v>
      </c>
      <c r="R4875" s="6"/>
      <c r="S4875" s="7">
        <f t="shared" si="776"/>
        <v>132735.32999999999</v>
      </c>
      <c r="T4875" s="7">
        <f t="shared" si="775"/>
        <v>54898.65</v>
      </c>
      <c r="U4875" s="7">
        <f t="shared" si="777"/>
        <v>54898.65</v>
      </c>
      <c r="V4875" s="7">
        <f t="shared" si="779"/>
        <v>16469.595000000001</v>
      </c>
      <c r="W4875" s="7">
        <f t="shared" si="780"/>
        <v>3623.3109000000004</v>
      </c>
      <c r="X4875" s="7">
        <f t="shared" si="778"/>
        <v>20092.905900000002</v>
      </c>
      <c r="Y4875" s="7">
        <f>L4875+X4875</f>
        <v>129890.2059</v>
      </c>
      <c r="Z4875" s="4">
        <v>2</v>
      </c>
      <c r="AA4875" s="7">
        <f t="shared" si="781"/>
        <v>51956.08236</v>
      </c>
      <c r="AB4875" s="4">
        <v>3</v>
      </c>
      <c r="AC4875" s="7">
        <f t="shared" si="782"/>
        <v>30307.71471</v>
      </c>
      <c r="AD4875">
        <v>3</v>
      </c>
      <c r="AE4875" s="8">
        <f t="shared" si="783"/>
        <v>38967.06177</v>
      </c>
    </row>
    <row r="4876" spans="1:31" x14ac:dyDescent="0.25">
      <c r="A4876" s="4">
        <v>485534</v>
      </c>
      <c r="B4876" s="4" t="s">
        <v>15222</v>
      </c>
      <c r="C4876" s="4">
        <v>17411516</v>
      </c>
      <c r="D4876" s="4">
        <v>4364916</v>
      </c>
      <c r="E4876" s="4" t="s">
        <v>15223</v>
      </c>
      <c r="F4876" s="4" t="s">
        <v>26</v>
      </c>
      <c r="G4876" s="4" t="s">
        <v>15224</v>
      </c>
      <c r="H4876" s="4"/>
      <c r="I4876" s="4"/>
      <c r="J4876" s="4" t="s">
        <v>28</v>
      </c>
      <c r="K4876" s="4" t="s">
        <v>29</v>
      </c>
      <c r="L4876" s="5">
        <v>109965.42</v>
      </c>
      <c r="M4876" s="5">
        <v>187370.03</v>
      </c>
      <c r="N4876" s="4">
        <v>0</v>
      </c>
      <c r="O4876" s="4" t="s">
        <v>30</v>
      </c>
      <c r="P4876" s="4" t="s">
        <v>1110</v>
      </c>
      <c r="Q4876" s="4" t="s">
        <v>32</v>
      </c>
      <c r="R4876" s="6"/>
      <c r="S4876" s="7">
        <f t="shared" si="776"/>
        <v>187370.03</v>
      </c>
      <c r="T4876" s="7">
        <f t="shared" si="775"/>
        <v>54982.71</v>
      </c>
      <c r="U4876" s="7">
        <f t="shared" si="777"/>
        <v>54982.71</v>
      </c>
      <c r="V4876" s="7">
        <f t="shared" si="779"/>
        <v>16494.812999999998</v>
      </c>
      <c r="W4876" s="7">
        <f t="shared" si="780"/>
        <v>3628.8588599999998</v>
      </c>
      <c r="X4876" s="7">
        <f t="shared" si="778"/>
        <v>20123.671859999999</v>
      </c>
      <c r="Y4876" s="7">
        <f>L4876+X4876</f>
        <v>130089.09186</v>
      </c>
      <c r="Z4876" s="4">
        <v>2</v>
      </c>
      <c r="AA4876" s="7">
        <f t="shared" si="781"/>
        <v>52035.636744000003</v>
      </c>
      <c r="AB4876" s="4">
        <v>3</v>
      </c>
      <c r="AC4876" s="7">
        <f t="shared" si="782"/>
        <v>30354.121434000001</v>
      </c>
      <c r="AD4876">
        <v>3</v>
      </c>
      <c r="AE4876" s="8">
        <f t="shared" si="783"/>
        <v>39026.727557999999</v>
      </c>
    </row>
    <row r="4877" spans="1:31" x14ac:dyDescent="0.25">
      <c r="A4877" s="4">
        <v>489101</v>
      </c>
      <c r="B4877" s="4" t="s">
        <v>15225</v>
      </c>
      <c r="C4877" s="4">
        <v>26898706</v>
      </c>
      <c r="D4877" s="4">
        <v>22290201</v>
      </c>
      <c r="E4877" s="4" t="s">
        <v>15226</v>
      </c>
      <c r="F4877" s="4" t="s">
        <v>26</v>
      </c>
      <c r="G4877" s="4" t="s">
        <v>15227</v>
      </c>
      <c r="H4877" s="4"/>
      <c r="I4877" s="4"/>
      <c r="J4877" s="4" t="s">
        <v>45</v>
      </c>
      <c r="K4877" s="4" t="s">
        <v>430</v>
      </c>
      <c r="L4877" s="5">
        <v>110060.24</v>
      </c>
      <c r="M4877" s="5">
        <v>166376.97</v>
      </c>
      <c r="N4877" s="4">
        <v>0</v>
      </c>
      <c r="O4877" s="4" t="s">
        <v>30</v>
      </c>
      <c r="P4877" s="4" t="s">
        <v>1110</v>
      </c>
      <c r="Q4877" s="4" t="s">
        <v>32</v>
      </c>
      <c r="R4877" s="6"/>
      <c r="S4877" s="7">
        <f t="shared" si="776"/>
        <v>166376.97</v>
      </c>
      <c r="T4877" s="7">
        <f t="shared" si="775"/>
        <v>55030.12</v>
      </c>
      <c r="U4877" s="7">
        <f t="shared" si="777"/>
        <v>55030.12</v>
      </c>
      <c r="V4877" s="7">
        <f t="shared" si="779"/>
        <v>16509.036</v>
      </c>
      <c r="W4877" s="7">
        <f t="shared" si="780"/>
        <v>3631.98792</v>
      </c>
      <c r="X4877" s="7">
        <f t="shared" si="778"/>
        <v>20141.02392</v>
      </c>
      <c r="Y4877" s="7">
        <f>L4877+X4877</f>
        <v>130201.26392</v>
      </c>
      <c r="Z4877" s="4">
        <v>2</v>
      </c>
      <c r="AA4877" s="7">
        <f t="shared" si="781"/>
        <v>52080.505568</v>
      </c>
      <c r="AB4877" s="4">
        <v>3</v>
      </c>
      <c r="AC4877" s="7">
        <f t="shared" si="782"/>
        <v>30380.294914666665</v>
      </c>
      <c r="AD4877">
        <v>3</v>
      </c>
      <c r="AE4877" s="8">
        <f t="shared" si="783"/>
        <v>39060.379176000002</v>
      </c>
    </row>
    <row r="4878" spans="1:31" x14ac:dyDescent="0.25">
      <c r="A4878" s="4">
        <v>488261</v>
      </c>
      <c r="B4878" s="4" t="s">
        <v>15228</v>
      </c>
      <c r="C4878" s="4">
        <v>44118679</v>
      </c>
      <c r="D4878" s="4">
        <v>28378015</v>
      </c>
      <c r="E4878" s="4" t="s">
        <v>15229</v>
      </c>
      <c r="F4878" s="4" t="s">
        <v>232</v>
      </c>
      <c r="G4878" s="4" t="s">
        <v>15230</v>
      </c>
      <c r="H4878" s="4"/>
      <c r="I4878" s="4"/>
      <c r="J4878" s="4" t="s">
        <v>155</v>
      </c>
      <c r="K4878" s="4" t="s">
        <v>604</v>
      </c>
      <c r="L4878" s="5">
        <v>110384.72</v>
      </c>
      <c r="M4878" s="5">
        <v>185382.38</v>
      </c>
      <c r="N4878" s="4">
        <v>0</v>
      </c>
      <c r="O4878" s="4" t="s">
        <v>47</v>
      </c>
      <c r="P4878" s="4" t="s">
        <v>1110</v>
      </c>
      <c r="Q4878" s="4" t="s">
        <v>32</v>
      </c>
      <c r="R4878" s="6"/>
      <c r="S4878" s="7">
        <f t="shared" si="776"/>
        <v>185382.38</v>
      </c>
      <c r="T4878" s="7">
        <f t="shared" si="775"/>
        <v>55192.36</v>
      </c>
      <c r="U4878" s="7">
        <f t="shared" si="777"/>
        <v>55192.36</v>
      </c>
      <c r="V4878" s="7">
        <f t="shared" si="779"/>
        <v>16557.707999999999</v>
      </c>
      <c r="W4878" s="7">
        <f t="shared" si="780"/>
        <v>3642.6957599999996</v>
      </c>
      <c r="X4878" s="7">
        <f t="shared" si="778"/>
        <v>20200.403759999997</v>
      </c>
      <c r="Y4878" s="7">
        <f>L4878+X4878</f>
        <v>130585.12376</v>
      </c>
      <c r="Z4878" s="4">
        <v>2</v>
      </c>
      <c r="AA4878" s="7">
        <f t="shared" si="781"/>
        <v>52234.049504000002</v>
      </c>
      <c r="AB4878" s="4">
        <v>3</v>
      </c>
      <c r="AC4878" s="7">
        <f t="shared" si="782"/>
        <v>30469.862210666663</v>
      </c>
      <c r="AD4878">
        <v>3</v>
      </c>
      <c r="AE4878" s="8">
        <f t="shared" si="783"/>
        <v>39175.537128000004</v>
      </c>
    </row>
    <row r="4879" spans="1:31" x14ac:dyDescent="0.25">
      <c r="A4879" s="4">
        <v>489498</v>
      </c>
      <c r="B4879" s="4" t="s">
        <v>15231</v>
      </c>
      <c r="C4879" s="4">
        <v>37213035</v>
      </c>
      <c r="D4879" s="4">
        <v>20726115</v>
      </c>
      <c r="E4879" s="4" t="s">
        <v>15232</v>
      </c>
      <c r="F4879" s="4" t="s">
        <v>26</v>
      </c>
      <c r="G4879" s="4" t="s">
        <v>15233</v>
      </c>
      <c r="H4879" s="4"/>
      <c r="I4879" s="4"/>
      <c r="J4879" s="4" t="s">
        <v>45</v>
      </c>
      <c r="K4879" s="4" t="s">
        <v>46</v>
      </c>
      <c r="L4879" s="5">
        <v>110925.46</v>
      </c>
      <c r="M4879" s="5">
        <v>142792.32000000001</v>
      </c>
      <c r="N4879" s="4">
        <v>0</v>
      </c>
      <c r="O4879" s="4" t="s">
        <v>47</v>
      </c>
      <c r="P4879" s="4" t="s">
        <v>1110</v>
      </c>
      <c r="Q4879" s="4" t="s">
        <v>32</v>
      </c>
      <c r="R4879" s="6"/>
      <c r="S4879" s="7">
        <f t="shared" si="776"/>
        <v>142792.32000000001</v>
      </c>
      <c r="T4879" s="7">
        <f t="shared" si="775"/>
        <v>55462.73</v>
      </c>
      <c r="U4879" s="7">
        <f t="shared" si="777"/>
        <v>55462.73</v>
      </c>
      <c r="V4879" s="7">
        <f t="shared" si="779"/>
        <v>16638.819</v>
      </c>
      <c r="W4879" s="7">
        <f t="shared" si="780"/>
        <v>3660.54018</v>
      </c>
      <c r="X4879" s="7">
        <f t="shared" si="778"/>
        <v>20299.359179999999</v>
      </c>
      <c r="Y4879" s="7">
        <f>L4879+X4879</f>
        <v>131224.81917999999</v>
      </c>
      <c r="Z4879" s="4">
        <v>2</v>
      </c>
      <c r="AA4879" s="7">
        <f t="shared" si="781"/>
        <v>52489.927671999998</v>
      </c>
      <c r="AB4879" s="4">
        <v>3</v>
      </c>
      <c r="AC4879" s="7">
        <f t="shared" si="782"/>
        <v>30619.12447533333</v>
      </c>
      <c r="AD4879">
        <v>3</v>
      </c>
      <c r="AE4879" s="8">
        <f t="shared" si="783"/>
        <v>39367.445754</v>
      </c>
    </row>
    <row r="4880" spans="1:31" x14ac:dyDescent="0.25">
      <c r="A4880" s="4">
        <v>488834</v>
      </c>
      <c r="B4880" s="4" t="s">
        <v>15234</v>
      </c>
      <c r="C4880" s="4">
        <v>13097910</v>
      </c>
      <c r="D4880" s="4">
        <v>24128368</v>
      </c>
      <c r="E4880" s="4" t="s">
        <v>15235</v>
      </c>
      <c r="F4880" s="4" t="s">
        <v>26</v>
      </c>
      <c r="G4880" s="4" t="s">
        <v>15236</v>
      </c>
      <c r="H4880" s="4"/>
      <c r="I4880" s="4"/>
      <c r="J4880" s="4" t="s">
        <v>45</v>
      </c>
      <c r="K4880" s="4" t="s">
        <v>46</v>
      </c>
      <c r="L4880" s="5">
        <v>110992.31</v>
      </c>
      <c r="M4880" s="5">
        <v>142557.28</v>
      </c>
      <c r="N4880" s="4">
        <v>0</v>
      </c>
      <c r="O4880" s="4" t="s">
        <v>30</v>
      </c>
      <c r="P4880" s="4" t="s">
        <v>1110</v>
      </c>
      <c r="Q4880" s="4" t="s">
        <v>32</v>
      </c>
      <c r="R4880" s="6"/>
      <c r="S4880" s="7">
        <f t="shared" si="776"/>
        <v>142557.28</v>
      </c>
      <c r="T4880" s="7">
        <f t="shared" si="775"/>
        <v>55496.154999999999</v>
      </c>
      <c r="U4880" s="7">
        <f t="shared" si="777"/>
        <v>55496.154999999999</v>
      </c>
      <c r="V4880" s="7">
        <f t="shared" si="779"/>
        <v>16648.8465</v>
      </c>
      <c r="W4880" s="7">
        <f t="shared" si="780"/>
        <v>3662.7462299999997</v>
      </c>
      <c r="X4880" s="7">
        <f t="shared" si="778"/>
        <v>20311.59273</v>
      </c>
      <c r="Y4880" s="7">
        <f>L4880+X4880</f>
        <v>131303.90273</v>
      </c>
      <c r="Z4880" s="4">
        <v>2</v>
      </c>
      <c r="AA4880" s="7">
        <f t="shared" si="781"/>
        <v>52521.561092000004</v>
      </c>
      <c r="AB4880" s="4">
        <v>3</v>
      </c>
      <c r="AC4880" s="7">
        <f t="shared" si="782"/>
        <v>30637.577303666665</v>
      </c>
      <c r="AD4880">
        <v>3</v>
      </c>
      <c r="AE4880" s="8">
        <f t="shared" si="783"/>
        <v>39391.170818999999</v>
      </c>
    </row>
    <row r="4881" spans="1:31" x14ac:dyDescent="0.25">
      <c r="A4881" s="4">
        <v>489420</v>
      </c>
      <c r="B4881" s="4" t="s">
        <v>15237</v>
      </c>
      <c r="C4881" s="4">
        <v>35397266</v>
      </c>
      <c r="D4881" s="4">
        <v>1332879</v>
      </c>
      <c r="E4881" s="4" t="s">
        <v>15238</v>
      </c>
      <c r="F4881" s="4" t="s">
        <v>26</v>
      </c>
      <c r="G4881" s="4" t="s">
        <v>15239</v>
      </c>
      <c r="H4881" s="4" t="s">
        <v>15240</v>
      </c>
      <c r="I4881" s="4"/>
      <c r="J4881" s="4" t="s">
        <v>45</v>
      </c>
      <c r="K4881" s="4" t="s">
        <v>13840</v>
      </c>
      <c r="L4881" s="5">
        <v>111704.92</v>
      </c>
      <c r="M4881" s="5">
        <v>205244.3</v>
      </c>
      <c r="N4881" s="4">
        <v>0</v>
      </c>
      <c r="O4881" s="4" t="s">
        <v>30</v>
      </c>
      <c r="P4881" s="4" t="s">
        <v>1110</v>
      </c>
      <c r="Q4881" s="4" t="s">
        <v>32</v>
      </c>
      <c r="R4881" s="6"/>
      <c r="S4881" s="7">
        <f t="shared" si="776"/>
        <v>205244.3</v>
      </c>
      <c r="T4881" s="7">
        <f t="shared" si="775"/>
        <v>55852.46</v>
      </c>
      <c r="U4881" s="7">
        <f t="shared" si="777"/>
        <v>55852.46</v>
      </c>
      <c r="V4881" s="7">
        <f t="shared" si="779"/>
        <v>16755.737999999998</v>
      </c>
      <c r="W4881" s="7">
        <f t="shared" si="780"/>
        <v>3686.2623599999993</v>
      </c>
      <c r="X4881" s="7">
        <f t="shared" si="778"/>
        <v>20442.000359999998</v>
      </c>
      <c r="Y4881" s="7">
        <f>L4881+X4881</f>
        <v>132146.92035999999</v>
      </c>
      <c r="Z4881" s="4">
        <v>2</v>
      </c>
      <c r="AA4881" s="7">
        <f t="shared" si="781"/>
        <v>52858.768144000001</v>
      </c>
      <c r="AB4881" s="4">
        <v>3</v>
      </c>
      <c r="AC4881" s="7">
        <f t="shared" si="782"/>
        <v>30834.281417333328</v>
      </c>
      <c r="AD4881">
        <v>3</v>
      </c>
      <c r="AE4881" s="8">
        <f t="shared" si="783"/>
        <v>39644.076108000001</v>
      </c>
    </row>
    <row r="4882" spans="1:31" x14ac:dyDescent="0.25">
      <c r="A4882" s="4">
        <v>490627</v>
      </c>
      <c r="B4882" s="4" t="s">
        <v>15241</v>
      </c>
      <c r="C4882" s="4">
        <v>34521848</v>
      </c>
      <c r="D4882" s="4">
        <v>8274565</v>
      </c>
      <c r="E4882" s="4" t="s">
        <v>15242</v>
      </c>
      <c r="F4882" s="4" t="s">
        <v>232</v>
      </c>
      <c r="G4882" s="4"/>
      <c r="H4882" s="4"/>
      <c r="I4882" s="4"/>
      <c r="J4882" s="4" t="s">
        <v>429</v>
      </c>
      <c r="K4882" s="4" t="s">
        <v>524</v>
      </c>
      <c r="L4882" s="5">
        <v>111802.94</v>
      </c>
      <c r="M4882" s="5">
        <v>133575.32</v>
      </c>
      <c r="N4882" s="4">
        <v>0</v>
      </c>
      <c r="O4882" s="4" t="s">
        <v>30</v>
      </c>
      <c r="P4882" s="4" t="s">
        <v>1110</v>
      </c>
      <c r="Q4882" s="4" t="s">
        <v>32</v>
      </c>
      <c r="R4882" s="6"/>
      <c r="S4882" s="7">
        <f t="shared" si="776"/>
        <v>133575.32</v>
      </c>
      <c r="T4882" s="7">
        <f t="shared" si="775"/>
        <v>55901.47</v>
      </c>
      <c r="U4882" s="7">
        <f t="shared" si="777"/>
        <v>55901.47</v>
      </c>
      <c r="V4882" s="7">
        <f t="shared" si="779"/>
        <v>16770.440999999999</v>
      </c>
      <c r="W4882" s="7">
        <f t="shared" si="780"/>
        <v>3689.4970199999998</v>
      </c>
      <c r="X4882" s="7">
        <f t="shared" si="778"/>
        <v>20459.938019999998</v>
      </c>
      <c r="Y4882" s="7">
        <f>L4882+X4882</f>
        <v>132262.87802</v>
      </c>
      <c r="Z4882" s="4">
        <v>2</v>
      </c>
      <c r="AA4882" s="7">
        <f t="shared" si="781"/>
        <v>52905.151208000003</v>
      </c>
      <c r="AB4882" s="4">
        <v>3</v>
      </c>
      <c r="AC4882" s="7">
        <f t="shared" si="782"/>
        <v>30861.338204666667</v>
      </c>
      <c r="AD4882">
        <v>3</v>
      </c>
      <c r="AE4882" s="8">
        <f t="shared" si="783"/>
        <v>39678.863406000004</v>
      </c>
    </row>
    <row r="4883" spans="1:31" x14ac:dyDescent="0.25">
      <c r="A4883" s="4">
        <v>485711</v>
      </c>
      <c r="B4883" s="4" t="s">
        <v>15243</v>
      </c>
      <c r="C4883" s="4">
        <v>24496927</v>
      </c>
      <c r="D4883" s="4">
        <v>4522565</v>
      </c>
      <c r="E4883" s="4" t="s">
        <v>15244</v>
      </c>
      <c r="F4883" s="4" t="s">
        <v>26</v>
      </c>
      <c r="G4883" s="4" t="s">
        <v>15245</v>
      </c>
      <c r="H4883" s="4"/>
      <c r="I4883" s="4"/>
      <c r="J4883" s="4" t="s">
        <v>28</v>
      </c>
      <c r="K4883" s="4" t="s">
        <v>29</v>
      </c>
      <c r="L4883" s="5">
        <v>111970.92</v>
      </c>
      <c r="M4883" s="5">
        <v>141831.26999999999</v>
      </c>
      <c r="N4883" s="4">
        <v>0</v>
      </c>
      <c r="O4883" s="4" t="s">
        <v>30</v>
      </c>
      <c r="P4883" s="4" t="s">
        <v>3200</v>
      </c>
      <c r="Q4883" s="4" t="s">
        <v>32</v>
      </c>
      <c r="R4883" s="6"/>
      <c r="S4883" s="7">
        <f t="shared" si="776"/>
        <v>141831.26999999999</v>
      </c>
      <c r="T4883" s="7">
        <f t="shared" si="775"/>
        <v>55985.46</v>
      </c>
      <c r="U4883" s="7">
        <f t="shared" si="777"/>
        <v>55985.46</v>
      </c>
      <c r="V4883" s="7">
        <f t="shared" si="779"/>
        <v>16795.637999999999</v>
      </c>
      <c r="W4883" s="7">
        <f t="shared" si="780"/>
        <v>3695.04036</v>
      </c>
      <c r="X4883" s="7">
        <f t="shared" si="778"/>
        <v>20490.678359999998</v>
      </c>
      <c r="Y4883" s="7">
        <f>L4883+X4883</f>
        <v>132461.59836</v>
      </c>
      <c r="Z4883" s="4">
        <v>2</v>
      </c>
      <c r="AA4883" s="7">
        <f t="shared" si="781"/>
        <v>52984.639344000003</v>
      </c>
      <c r="AB4883" s="4">
        <v>3</v>
      </c>
      <c r="AC4883" s="7">
        <f t="shared" si="782"/>
        <v>30907.706284</v>
      </c>
      <c r="AD4883">
        <v>3</v>
      </c>
      <c r="AE4883" s="8">
        <f t="shared" si="783"/>
        <v>39738.479508000004</v>
      </c>
    </row>
    <row r="4884" spans="1:31" x14ac:dyDescent="0.25">
      <c r="A4884" s="4">
        <v>488461</v>
      </c>
      <c r="B4884" s="4" t="s">
        <v>15246</v>
      </c>
      <c r="C4884" s="4">
        <v>95955352</v>
      </c>
      <c r="D4884" s="4">
        <v>26203337</v>
      </c>
      <c r="E4884" s="4" t="s">
        <v>15247</v>
      </c>
      <c r="F4884" s="4" t="s">
        <v>232</v>
      </c>
      <c r="G4884" s="4" t="s">
        <v>15248</v>
      </c>
      <c r="H4884" s="4"/>
      <c r="I4884" s="4"/>
      <c r="J4884" s="4" t="s">
        <v>155</v>
      </c>
      <c r="K4884" s="4" t="s">
        <v>347</v>
      </c>
      <c r="L4884" s="5">
        <v>196337.76</v>
      </c>
      <c r="M4884" s="5">
        <v>240195.68</v>
      </c>
      <c r="N4884" s="4">
        <v>0</v>
      </c>
      <c r="O4884" s="4" t="s">
        <v>47</v>
      </c>
      <c r="P4884" s="4" t="s">
        <v>57</v>
      </c>
      <c r="Q4884" s="4" t="s">
        <v>572</v>
      </c>
      <c r="R4884" s="6">
        <v>45442.41135509259</v>
      </c>
      <c r="S4884" s="7">
        <f t="shared" si="776"/>
        <v>240195.68</v>
      </c>
      <c r="T4884" s="7">
        <f t="shared" si="775"/>
        <v>98168.88</v>
      </c>
      <c r="U4884" s="7">
        <f t="shared" si="777"/>
        <v>98168.88</v>
      </c>
      <c r="V4884" s="7">
        <f t="shared" si="779"/>
        <v>29450.664000000001</v>
      </c>
      <c r="W4884" s="7">
        <f t="shared" si="780"/>
        <v>6479.1460800000004</v>
      </c>
      <c r="X4884" s="7">
        <f t="shared" si="778"/>
        <v>35929.810080000003</v>
      </c>
      <c r="Y4884" s="7">
        <f>L4884+X4884</f>
        <v>232267.57008</v>
      </c>
      <c r="Z4884" s="4">
        <v>2</v>
      </c>
      <c r="AA4884" s="7">
        <f t="shared" si="781"/>
        <v>92907.028032000002</v>
      </c>
      <c r="AB4884" s="4">
        <v>3</v>
      </c>
      <c r="AC4884" s="7">
        <f t="shared" si="782"/>
        <v>54195.766351999999</v>
      </c>
      <c r="AD4884">
        <v>3</v>
      </c>
      <c r="AE4884" s="8">
        <f t="shared" si="783"/>
        <v>69680.271024000001</v>
      </c>
    </row>
    <row r="4885" spans="1:31" x14ac:dyDescent="0.25">
      <c r="A4885" s="4">
        <v>486985</v>
      </c>
      <c r="B4885" s="4" t="s">
        <v>15249</v>
      </c>
      <c r="C4885" s="4">
        <v>11936794</v>
      </c>
      <c r="D4885" s="4">
        <v>28521240</v>
      </c>
      <c r="E4885" s="4" t="s">
        <v>15250</v>
      </c>
      <c r="F4885" s="4" t="s">
        <v>232</v>
      </c>
      <c r="G4885" s="4" t="s">
        <v>15251</v>
      </c>
      <c r="H4885" s="4"/>
      <c r="I4885" s="4"/>
      <c r="J4885" s="4" t="s">
        <v>155</v>
      </c>
      <c r="K4885" s="4" t="s">
        <v>434</v>
      </c>
      <c r="L4885" s="5">
        <v>112084.63</v>
      </c>
      <c r="M4885" s="5">
        <v>142014.41</v>
      </c>
      <c r="N4885" s="4">
        <v>0</v>
      </c>
      <c r="O4885" s="4" t="s">
        <v>47</v>
      </c>
      <c r="P4885" s="4" t="s">
        <v>1110</v>
      </c>
      <c r="Q4885" s="4" t="s">
        <v>32</v>
      </c>
      <c r="R4885" s="6"/>
      <c r="S4885" s="7">
        <f t="shared" si="776"/>
        <v>142014.41</v>
      </c>
      <c r="T4885" s="7">
        <f t="shared" si="775"/>
        <v>56042.315000000002</v>
      </c>
      <c r="U4885" s="7">
        <f t="shared" si="777"/>
        <v>56042.315000000002</v>
      </c>
      <c r="V4885" s="7">
        <f t="shared" si="779"/>
        <v>16812.694500000001</v>
      </c>
      <c r="W4885" s="7">
        <f t="shared" si="780"/>
        <v>3698.7927900000004</v>
      </c>
      <c r="X4885" s="7">
        <f t="shared" si="778"/>
        <v>20511.487290000001</v>
      </c>
      <c r="Y4885" s="7">
        <f>L4885+X4885</f>
        <v>132596.11728999999</v>
      </c>
      <c r="Z4885" s="4">
        <v>2</v>
      </c>
      <c r="AA4885" s="7">
        <f t="shared" si="781"/>
        <v>53038.446916000001</v>
      </c>
      <c r="AB4885" s="4">
        <v>3</v>
      </c>
      <c r="AC4885" s="7">
        <f t="shared" si="782"/>
        <v>30939.094034333331</v>
      </c>
      <c r="AD4885">
        <v>3</v>
      </c>
      <c r="AE4885" s="8">
        <f t="shared" si="783"/>
        <v>39778.835186999997</v>
      </c>
    </row>
    <row r="4886" spans="1:31" x14ac:dyDescent="0.25">
      <c r="A4886" s="4">
        <v>489616</v>
      </c>
      <c r="B4886" s="4" t="s">
        <v>15252</v>
      </c>
      <c r="C4886" s="4">
        <v>39564592</v>
      </c>
      <c r="D4886" s="4">
        <v>24585652</v>
      </c>
      <c r="E4886" s="4" t="s">
        <v>15253</v>
      </c>
      <c r="F4886" s="4" t="s">
        <v>26</v>
      </c>
      <c r="G4886" s="4" t="s">
        <v>15254</v>
      </c>
      <c r="H4886" s="4"/>
      <c r="I4886" s="4"/>
      <c r="J4886" s="4" t="s">
        <v>45</v>
      </c>
      <c r="K4886" s="4" t="s">
        <v>46</v>
      </c>
      <c r="L4886" s="5">
        <v>112455.52</v>
      </c>
      <c r="M4886" s="5">
        <v>141370.07</v>
      </c>
      <c r="N4886" s="4">
        <v>0</v>
      </c>
      <c r="O4886" s="4" t="s">
        <v>30</v>
      </c>
      <c r="P4886" s="4" t="s">
        <v>1110</v>
      </c>
      <c r="Q4886" s="4" t="s">
        <v>32</v>
      </c>
      <c r="R4886" s="6"/>
      <c r="S4886" s="7">
        <f t="shared" si="776"/>
        <v>141370.07</v>
      </c>
      <c r="T4886" s="7">
        <f t="shared" si="775"/>
        <v>56227.76</v>
      </c>
      <c r="U4886" s="7">
        <f t="shared" si="777"/>
        <v>56227.76</v>
      </c>
      <c r="V4886" s="7">
        <f t="shared" si="779"/>
        <v>16868.328000000001</v>
      </c>
      <c r="W4886" s="7">
        <f t="shared" si="780"/>
        <v>3711.0321600000002</v>
      </c>
      <c r="X4886" s="7">
        <f t="shared" si="778"/>
        <v>20579.36016</v>
      </c>
      <c r="Y4886" s="7">
        <f>L4886+X4886</f>
        <v>133034.88016</v>
      </c>
      <c r="Z4886" s="4">
        <v>2</v>
      </c>
      <c r="AA4886" s="7">
        <f t="shared" si="781"/>
        <v>53213.952064000005</v>
      </c>
      <c r="AB4886" s="4">
        <v>3</v>
      </c>
      <c r="AC4886" s="7">
        <f t="shared" si="782"/>
        <v>31041.472037333329</v>
      </c>
      <c r="AD4886">
        <v>3</v>
      </c>
      <c r="AE4886" s="8">
        <f t="shared" si="783"/>
        <v>39910.464048000002</v>
      </c>
    </row>
    <row r="4887" spans="1:31" x14ac:dyDescent="0.25">
      <c r="A4887" s="4">
        <v>489201</v>
      </c>
      <c r="B4887" s="4" t="s">
        <v>15255</v>
      </c>
      <c r="C4887" s="4">
        <v>29916264</v>
      </c>
      <c r="D4887" s="4">
        <v>29167607</v>
      </c>
      <c r="E4887" s="4" t="s">
        <v>15256</v>
      </c>
      <c r="F4887" s="4" t="s">
        <v>26</v>
      </c>
      <c r="G4887" s="4" t="s">
        <v>15257</v>
      </c>
      <c r="H4887" s="4"/>
      <c r="I4887" s="4"/>
      <c r="J4887" s="4" t="s">
        <v>45</v>
      </c>
      <c r="K4887" s="4" t="s">
        <v>46</v>
      </c>
      <c r="L4887" s="5">
        <v>112724.66</v>
      </c>
      <c r="M4887" s="5">
        <v>144184.46</v>
      </c>
      <c r="N4887" s="4">
        <v>0</v>
      </c>
      <c r="O4887" s="4" t="s">
        <v>30</v>
      </c>
      <c r="P4887" s="4" t="s">
        <v>1110</v>
      </c>
      <c r="Q4887" s="4" t="s">
        <v>32</v>
      </c>
      <c r="R4887" s="6"/>
      <c r="S4887" s="7">
        <f t="shared" si="776"/>
        <v>144184.46</v>
      </c>
      <c r="T4887" s="7">
        <f t="shared" si="775"/>
        <v>56362.33</v>
      </c>
      <c r="U4887" s="7">
        <f t="shared" si="777"/>
        <v>56362.33</v>
      </c>
      <c r="V4887" s="7">
        <f t="shared" si="779"/>
        <v>16908.699000000001</v>
      </c>
      <c r="W4887" s="7">
        <f t="shared" si="780"/>
        <v>3719.9137800000003</v>
      </c>
      <c r="X4887" s="7">
        <f t="shared" si="778"/>
        <v>20628.612779999999</v>
      </c>
      <c r="Y4887" s="7">
        <f>L4887+X4887</f>
        <v>133353.27278</v>
      </c>
      <c r="Z4887" s="4">
        <v>2</v>
      </c>
      <c r="AA4887" s="7">
        <f t="shared" si="781"/>
        <v>53341.309112000003</v>
      </c>
      <c r="AB4887" s="4">
        <v>3</v>
      </c>
      <c r="AC4887" s="7">
        <f t="shared" si="782"/>
        <v>31115.763648666663</v>
      </c>
      <c r="AD4887">
        <v>3</v>
      </c>
      <c r="AE4887" s="8">
        <f t="shared" si="783"/>
        <v>40005.981833999998</v>
      </c>
    </row>
    <row r="4888" spans="1:31" x14ac:dyDescent="0.25">
      <c r="A4888" s="4">
        <v>489683</v>
      </c>
      <c r="B4888" s="4" t="s">
        <v>15258</v>
      </c>
      <c r="C4888" s="4">
        <v>41222549</v>
      </c>
      <c r="D4888" s="4">
        <v>24646196</v>
      </c>
      <c r="E4888" s="4" t="s">
        <v>15259</v>
      </c>
      <c r="F4888" s="4" t="s">
        <v>26</v>
      </c>
      <c r="G4888" s="4" t="s">
        <v>15260</v>
      </c>
      <c r="H4888" s="4"/>
      <c r="I4888" s="4"/>
      <c r="J4888" s="4" t="s">
        <v>45</v>
      </c>
      <c r="K4888" s="4" t="s">
        <v>1728</v>
      </c>
      <c r="L4888" s="5">
        <v>112947.6</v>
      </c>
      <c r="M4888" s="5">
        <v>160274.04</v>
      </c>
      <c r="N4888" s="4">
        <v>0</v>
      </c>
      <c r="O4888" s="4" t="s">
        <v>30</v>
      </c>
      <c r="P4888" s="4" t="s">
        <v>1110</v>
      </c>
      <c r="Q4888" s="4" t="s">
        <v>32</v>
      </c>
      <c r="R4888" s="6"/>
      <c r="S4888" s="7">
        <f t="shared" si="776"/>
        <v>160274.04</v>
      </c>
      <c r="T4888" s="7">
        <f t="shared" si="775"/>
        <v>56473.8</v>
      </c>
      <c r="U4888" s="7">
        <f t="shared" si="777"/>
        <v>56473.8</v>
      </c>
      <c r="V4888" s="7">
        <f t="shared" si="779"/>
        <v>16942.14</v>
      </c>
      <c r="W4888" s="7">
        <f t="shared" si="780"/>
        <v>3727.2707999999998</v>
      </c>
      <c r="X4888" s="7">
        <f t="shared" si="778"/>
        <v>20669.410799999998</v>
      </c>
      <c r="Y4888" s="7">
        <f>L4888+X4888</f>
        <v>133617.01079999999</v>
      </c>
      <c r="Z4888" s="4">
        <v>2</v>
      </c>
      <c r="AA4888" s="7">
        <f t="shared" si="781"/>
        <v>53446.804319999996</v>
      </c>
      <c r="AB4888" s="4">
        <v>3</v>
      </c>
      <c r="AC4888" s="7">
        <f t="shared" si="782"/>
        <v>31177.302519999997</v>
      </c>
      <c r="AD4888">
        <v>3</v>
      </c>
      <c r="AE4888" s="8">
        <f t="shared" si="783"/>
        <v>40085.103239999997</v>
      </c>
    </row>
    <row r="4889" spans="1:31" x14ac:dyDescent="0.25">
      <c r="A4889" s="4">
        <v>486456</v>
      </c>
      <c r="B4889" s="4" t="s">
        <v>15261</v>
      </c>
      <c r="C4889" s="4">
        <v>39374694</v>
      </c>
      <c r="D4889" s="4">
        <v>9652902</v>
      </c>
      <c r="E4889" s="4" t="s">
        <v>15262</v>
      </c>
      <c r="F4889" s="4" t="s">
        <v>26</v>
      </c>
      <c r="G4889" s="4" t="s">
        <v>15263</v>
      </c>
      <c r="H4889" s="4"/>
      <c r="I4889" s="4"/>
      <c r="J4889" s="4" t="s">
        <v>28</v>
      </c>
      <c r="K4889" s="4" t="s">
        <v>1728</v>
      </c>
      <c r="L4889" s="5">
        <v>113019.2</v>
      </c>
      <c r="M4889" s="5">
        <v>247884.32</v>
      </c>
      <c r="N4889" s="4">
        <v>0</v>
      </c>
      <c r="O4889" s="4" t="s">
        <v>30</v>
      </c>
      <c r="P4889" s="4" t="s">
        <v>1110</v>
      </c>
      <c r="Q4889" s="4" t="s">
        <v>32</v>
      </c>
      <c r="R4889" s="6"/>
      <c r="S4889" s="7">
        <f t="shared" si="776"/>
        <v>247884.32</v>
      </c>
      <c r="T4889" s="7">
        <f t="shared" si="775"/>
        <v>56509.599999999999</v>
      </c>
      <c r="U4889" s="7">
        <f t="shared" si="777"/>
        <v>56509.599999999999</v>
      </c>
      <c r="V4889" s="7">
        <f t="shared" si="779"/>
        <v>16952.879999999997</v>
      </c>
      <c r="W4889" s="7">
        <f t="shared" si="780"/>
        <v>3729.6335999999997</v>
      </c>
      <c r="X4889" s="7">
        <f t="shared" si="778"/>
        <v>20682.513599999998</v>
      </c>
      <c r="Y4889" s="7">
        <f>L4889+X4889</f>
        <v>133701.71359999999</v>
      </c>
      <c r="Z4889" s="4">
        <v>2</v>
      </c>
      <c r="AA4889" s="7">
        <f t="shared" si="781"/>
        <v>53480.685440000001</v>
      </c>
      <c r="AB4889" s="4">
        <v>3</v>
      </c>
      <c r="AC4889" s="7">
        <f t="shared" si="782"/>
        <v>31197.066506666659</v>
      </c>
      <c r="AD4889">
        <v>3</v>
      </c>
      <c r="AE4889" s="8">
        <f t="shared" si="783"/>
        <v>40110.514080000001</v>
      </c>
    </row>
    <row r="4890" spans="1:31" x14ac:dyDescent="0.25">
      <c r="A4890" s="4">
        <v>486320</v>
      </c>
      <c r="B4890" s="4" t="s">
        <v>15264</v>
      </c>
      <c r="C4890" s="4">
        <v>36608883</v>
      </c>
      <c r="D4890" s="4">
        <v>26142071</v>
      </c>
      <c r="E4890" s="4" t="s">
        <v>15265</v>
      </c>
      <c r="F4890" s="4" t="s">
        <v>26</v>
      </c>
      <c r="G4890" s="4" t="s">
        <v>15266</v>
      </c>
      <c r="H4890" s="4" t="s">
        <v>15267</v>
      </c>
      <c r="I4890" s="4"/>
      <c r="J4890" s="4" t="s">
        <v>28</v>
      </c>
      <c r="K4890" s="4" t="s">
        <v>63</v>
      </c>
      <c r="L4890" s="5">
        <v>245865.91</v>
      </c>
      <c r="M4890" s="5">
        <v>318777.73</v>
      </c>
      <c r="N4890" s="4">
        <v>0</v>
      </c>
      <c r="O4890" s="4" t="s">
        <v>30</v>
      </c>
      <c r="P4890" s="4" t="s">
        <v>57</v>
      </c>
      <c r="Q4890" s="4" t="s">
        <v>572</v>
      </c>
      <c r="R4890" s="6">
        <v>45442.791976076391</v>
      </c>
      <c r="S4890" s="7">
        <f t="shared" si="776"/>
        <v>318777.73</v>
      </c>
      <c r="T4890" s="7">
        <f>L4890*40%</f>
        <v>98346.364000000001</v>
      </c>
      <c r="U4890" s="7">
        <f t="shared" si="777"/>
        <v>98346.364000000001</v>
      </c>
      <c r="V4890" s="7">
        <f t="shared" si="779"/>
        <v>36879.886500000001</v>
      </c>
      <c r="W4890" s="7">
        <f t="shared" si="780"/>
        <v>8113.57503</v>
      </c>
      <c r="X4890" s="7">
        <f t="shared" si="778"/>
        <v>44993.46153</v>
      </c>
      <c r="Y4890" s="7">
        <f>L4890+X4890</f>
        <v>290859.37153</v>
      </c>
      <c r="Z4890" s="4">
        <v>2</v>
      </c>
      <c r="AA4890" s="7">
        <f t="shared" si="781"/>
        <v>116343.74861200001</v>
      </c>
      <c r="AB4890" s="4">
        <v>3</v>
      </c>
      <c r="AC4890" s="7">
        <f t="shared" si="782"/>
        <v>67867.186690333328</v>
      </c>
      <c r="AD4890">
        <v>3</v>
      </c>
      <c r="AE4890" s="8">
        <f t="shared" si="783"/>
        <v>87257.811459000004</v>
      </c>
    </row>
    <row r="4891" spans="1:31" x14ac:dyDescent="0.25">
      <c r="A4891" s="4">
        <v>490695</v>
      </c>
      <c r="B4891" s="4" t="s">
        <v>15268</v>
      </c>
      <c r="C4891" s="4">
        <v>35829145</v>
      </c>
      <c r="D4891" s="4">
        <v>26362510</v>
      </c>
      <c r="E4891" s="4" t="s">
        <v>15269</v>
      </c>
      <c r="F4891" s="4" t="s">
        <v>232</v>
      </c>
      <c r="G4891" s="4" t="s">
        <v>15270</v>
      </c>
      <c r="H4891" s="4"/>
      <c r="I4891" s="4"/>
      <c r="J4891" s="4" t="s">
        <v>429</v>
      </c>
      <c r="K4891" s="4" t="s">
        <v>15271</v>
      </c>
      <c r="L4891" s="5">
        <v>113194.03</v>
      </c>
      <c r="M4891" s="5">
        <v>218712.93</v>
      </c>
      <c r="N4891" s="4">
        <v>0</v>
      </c>
      <c r="O4891" s="4" t="s">
        <v>30</v>
      </c>
      <c r="P4891" s="4" t="s">
        <v>1110</v>
      </c>
      <c r="Q4891" s="4" t="s">
        <v>32</v>
      </c>
      <c r="R4891" s="6"/>
      <c r="S4891" s="7">
        <f t="shared" si="776"/>
        <v>218712.93</v>
      </c>
      <c r="T4891" s="7">
        <f t="shared" ref="T4891:T4930" si="784">L4891*50%</f>
        <v>56597.014999999999</v>
      </c>
      <c r="U4891" s="7">
        <f t="shared" si="777"/>
        <v>56597.014999999999</v>
      </c>
      <c r="V4891" s="7">
        <f t="shared" si="779"/>
        <v>16979.104499999998</v>
      </c>
      <c r="W4891" s="7">
        <f t="shared" si="780"/>
        <v>3735.4029899999996</v>
      </c>
      <c r="X4891" s="7">
        <f t="shared" si="778"/>
        <v>20714.507489999996</v>
      </c>
      <c r="Y4891" s="7">
        <f>L4891+X4891</f>
        <v>133908.53748999999</v>
      </c>
      <c r="Z4891" s="4">
        <v>2</v>
      </c>
      <c r="AA4891" s="7">
        <f t="shared" si="781"/>
        <v>53563.414996</v>
      </c>
      <c r="AB4891" s="4">
        <v>3</v>
      </c>
      <c r="AC4891" s="7">
        <f t="shared" si="782"/>
        <v>31245.325414333329</v>
      </c>
      <c r="AD4891">
        <v>3</v>
      </c>
      <c r="AE4891" s="8">
        <f t="shared" si="783"/>
        <v>40172.561246999998</v>
      </c>
    </row>
    <row r="4892" spans="1:31" x14ac:dyDescent="0.25">
      <c r="A4892" s="4">
        <v>487922</v>
      </c>
      <c r="B4892" s="4" t="s">
        <v>15272</v>
      </c>
      <c r="C4892" s="4">
        <v>38289742</v>
      </c>
      <c r="D4892" s="4">
        <v>25119538</v>
      </c>
      <c r="E4892" s="4" t="s">
        <v>15273</v>
      </c>
      <c r="F4892" s="4" t="s">
        <v>232</v>
      </c>
      <c r="G4892" s="4" t="s">
        <v>15274</v>
      </c>
      <c r="H4892" s="4"/>
      <c r="I4892" s="4"/>
      <c r="J4892" s="4" t="s">
        <v>155</v>
      </c>
      <c r="K4892" s="4" t="s">
        <v>604</v>
      </c>
      <c r="L4892" s="5">
        <v>113256.06</v>
      </c>
      <c r="M4892" s="5">
        <v>208238.43</v>
      </c>
      <c r="N4892" s="4">
        <v>0</v>
      </c>
      <c r="O4892" s="4" t="s">
        <v>47</v>
      </c>
      <c r="P4892" s="4" t="s">
        <v>1110</v>
      </c>
      <c r="Q4892" s="4" t="s">
        <v>32</v>
      </c>
      <c r="R4892" s="6"/>
      <c r="S4892" s="7">
        <f t="shared" si="776"/>
        <v>208238.43</v>
      </c>
      <c r="T4892" s="7">
        <f t="shared" si="784"/>
        <v>56628.03</v>
      </c>
      <c r="U4892" s="7">
        <f t="shared" si="777"/>
        <v>56628.03</v>
      </c>
      <c r="V4892" s="7">
        <f t="shared" si="779"/>
        <v>16988.409</v>
      </c>
      <c r="W4892" s="7">
        <f t="shared" si="780"/>
        <v>3737.4499799999999</v>
      </c>
      <c r="X4892" s="7">
        <f t="shared" si="778"/>
        <v>20725.858980000001</v>
      </c>
      <c r="Y4892" s="7">
        <f>L4892+X4892</f>
        <v>133981.91897999999</v>
      </c>
      <c r="Z4892" s="4">
        <v>2</v>
      </c>
      <c r="AA4892" s="7">
        <f t="shared" si="781"/>
        <v>53592.767591999997</v>
      </c>
      <c r="AB4892" s="4">
        <v>3</v>
      </c>
      <c r="AC4892" s="7">
        <f t="shared" si="782"/>
        <v>31262.447761999996</v>
      </c>
      <c r="AD4892">
        <v>3</v>
      </c>
      <c r="AE4892" s="8">
        <f t="shared" si="783"/>
        <v>40194.575693999999</v>
      </c>
    </row>
    <row r="4893" spans="1:31" x14ac:dyDescent="0.25">
      <c r="A4893" s="4">
        <v>491277</v>
      </c>
      <c r="B4893" s="4" t="s">
        <v>15275</v>
      </c>
      <c r="C4893" s="4">
        <v>95340023</v>
      </c>
      <c r="D4893" s="4">
        <v>24558690</v>
      </c>
      <c r="E4893" s="4" t="s">
        <v>15276</v>
      </c>
      <c r="F4893" s="4" t="s">
        <v>232</v>
      </c>
      <c r="G4893" s="4" t="s">
        <v>15277</v>
      </c>
      <c r="H4893" s="4" t="s">
        <v>15278</v>
      </c>
      <c r="I4893" s="4"/>
      <c r="J4893" s="4" t="s">
        <v>429</v>
      </c>
      <c r="K4893" s="4" t="s">
        <v>524</v>
      </c>
      <c r="L4893" s="5">
        <v>113323.18</v>
      </c>
      <c r="M4893" s="5">
        <v>137311.79999999999</v>
      </c>
      <c r="N4893" s="4">
        <v>0</v>
      </c>
      <c r="O4893" s="4" t="s">
        <v>30</v>
      </c>
      <c r="P4893" s="4" t="s">
        <v>1110</v>
      </c>
      <c r="Q4893" s="4" t="s">
        <v>32</v>
      </c>
      <c r="R4893" s="6"/>
      <c r="S4893" s="7">
        <f t="shared" si="776"/>
        <v>137311.79999999999</v>
      </c>
      <c r="T4893" s="7">
        <f t="shared" si="784"/>
        <v>56661.59</v>
      </c>
      <c r="U4893" s="7">
        <f t="shared" si="777"/>
        <v>56661.59</v>
      </c>
      <c r="V4893" s="7">
        <f t="shared" si="779"/>
        <v>16998.476999999999</v>
      </c>
      <c r="W4893" s="7">
        <f t="shared" si="780"/>
        <v>3739.6649399999997</v>
      </c>
      <c r="X4893" s="7">
        <f t="shared" si="778"/>
        <v>20738.141939999998</v>
      </c>
      <c r="Y4893" s="7">
        <f>L4893+X4893</f>
        <v>134061.32193999999</v>
      </c>
      <c r="Z4893" s="4">
        <v>2</v>
      </c>
      <c r="AA4893" s="7">
        <f t="shared" si="781"/>
        <v>53624.528775999999</v>
      </c>
      <c r="AB4893" s="4">
        <v>3</v>
      </c>
      <c r="AC4893" s="7">
        <f t="shared" si="782"/>
        <v>31280.975119333332</v>
      </c>
      <c r="AD4893">
        <v>3</v>
      </c>
      <c r="AE4893" s="8">
        <f t="shared" si="783"/>
        <v>40218.396582000001</v>
      </c>
    </row>
    <row r="4894" spans="1:31" x14ac:dyDescent="0.25">
      <c r="A4894" s="4">
        <v>488116</v>
      </c>
      <c r="B4894" s="4" t="s">
        <v>15279</v>
      </c>
      <c r="C4894" s="4">
        <v>41493613</v>
      </c>
      <c r="D4894" s="4">
        <v>22831668</v>
      </c>
      <c r="E4894" s="4" t="s">
        <v>15280</v>
      </c>
      <c r="F4894" s="4" t="s">
        <v>232</v>
      </c>
      <c r="G4894" s="4" t="s">
        <v>15281</v>
      </c>
      <c r="H4894" s="4"/>
      <c r="I4894" s="4"/>
      <c r="J4894" s="4" t="s">
        <v>155</v>
      </c>
      <c r="K4894" s="4" t="s">
        <v>604</v>
      </c>
      <c r="L4894" s="5">
        <v>113794.22</v>
      </c>
      <c r="M4894" s="5">
        <v>227776.28</v>
      </c>
      <c r="N4894" s="4">
        <v>0</v>
      </c>
      <c r="O4894" s="4" t="s">
        <v>47</v>
      </c>
      <c r="P4894" s="4" t="s">
        <v>1110</v>
      </c>
      <c r="Q4894" s="4" t="s">
        <v>32</v>
      </c>
      <c r="R4894" s="6"/>
      <c r="S4894" s="7">
        <f t="shared" si="776"/>
        <v>227776.28</v>
      </c>
      <c r="T4894" s="7">
        <f t="shared" si="784"/>
        <v>56897.11</v>
      </c>
      <c r="U4894" s="7">
        <f t="shared" si="777"/>
        <v>56897.11</v>
      </c>
      <c r="V4894" s="7">
        <f t="shared" si="779"/>
        <v>17069.132999999998</v>
      </c>
      <c r="W4894" s="7">
        <f t="shared" si="780"/>
        <v>3755.2092599999996</v>
      </c>
      <c r="X4894" s="7">
        <f t="shared" si="778"/>
        <v>20824.342259999998</v>
      </c>
      <c r="Y4894" s="7">
        <f>L4894+X4894</f>
        <v>134618.56226000001</v>
      </c>
      <c r="Z4894" s="4">
        <v>2</v>
      </c>
      <c r="AA4894" s="7">
        <f t="shared" si="781"/>
        <v>53847.424904000007</v>
      </c>
      <c r="AB4894" s="4">
        <v>3</v>
      </c>
      <c r="AC4894" s="7">
        <f t="shared" si="782"/>
        <v>31410.997860666666</v>
      </c>
      <c r="AD4894">
        <v>3</v>
      </c>
      <c r="AE4894" s="8">
        <f t="shared" si="783"/>
        <v>40385.568678000003</v>
      </c>
    </row>
    <row r="4895" spans="1:31" x14ac:dyDescent="0.25">
      <c r="A4895" s="4">
        <v>488510</v>
      </c>
      <c r="B4895" s="4" t="s">
        <v>15282</v>
      </c>
      <c r="C4895" s="4">
        <v>14260021</v>
      </c>
      <c r="D4895" s="4">
        <v>1995060</v>
      </c>
      <c r="E4895" s="4" t="s">
        <v>15283</v>
      </c>
      <c r="F4895" s="4" t="s">
        <v>26</v>
      </c>
      <c r="G4895" s="4" t="s">
        <v>15284</v>
      </c>
      <c r="H4895" s="4"/>
      <c r="I4895" s="4"/>
      <c r="J4895" s="4" t="s">
        <v>441</v>
      </c>
      <c r="K4895" s="4" t="s">
        <v>29</v>
      </c>
      <c r="L4895" s="5">
        <v>113990.16</v>
      </c>
      <c r="M4895" s="5">
        <v>201012.9</v>
      </c>
      <c r="N4895" s="4">
        <v>0</v>
      </c>
      <c r="O4895" s="4" t="s">
        <v>30</v>
      </c>
      <c r="P4895" s="4" t="s">
        <v>1110</v>
      </c>
      <c r="Q4895" s="4" t="s">
        <v>32</v>
      </c>
      <c r="R4895" s="6"/>
      <c r="S4895" s="7">
        <f t="shared" si="776"/>
        <v>201012.9</v>
      </c>
      <c r="T4895" s="7">
        <f t="shared" si="784"/>
        <v>56995.08</v>
      </c>
      <c r="U4895" s="7">
        <f t="shared" si="777"/>
        <v>56995.08</v>
      </c>
      <c r="V4895" s="7">
        <f t="shared" si="779"/>
        <v>17098.524000000001</v>
      </c>
      <c r="W4895" s="7">
        <f t="shared" si="780"/>
        <v>3761.6752800000004</v>
      </c>
      <c r="X4895" s="7">
        <f t="shared" si="778"/>
        <v>20860.199280000001</v>
      </c>
      <c r="Y4895" s="7">
        <f>L4895+X4895</f>
        <v>134850.35928</v>
      </c>
      <c r="Z4895" s="4">
        <v>2</v>
      </c>
      <c r="AA4895" s="7">
        <f t="shared" si="781"/>
        <v>53940.143712000005</v>
      </c>
      <c r="AB4895" s="4">
        <v>3</v>
      </c>
      <c r="AC4895" s="7">
        <f t="shared" si="782"/>
        <v>31465.083832</v>
      </c>
      <c r="AD4895">
        <v>3</v>
      </c>
      <c r="AE4895" s="8">
        <f t="shared" si="783"/>
        <v>40455.107784</v>
      </c>
    </row>
    <row r="4896" spans="1:31" x14ac:dyDescent="0.25">
      <c r="A4896" s="4">
        <v>485371</v>
      </c>
      <c r="B4896" s="4" t="s">
        <v>15285</v>
      </c>
      <c r="C4896" s="4">
        <v>38141194</v>
      </c>
      <c r="D4896" s="4">
        <v>24813423</v>
      </c>
      <c r="E4896" s="4" t="s">
        <v>15286</v>
      </c>
      <c r="F4896" s="4" t="s">
        <v>232</v>
      </c>
      <c r="G4896" s="4" t="s">
        <v>15287</v>
      </c>
      <c r="H4896" s="4" t="s">
        <v>15288</v>
      </c>
      <c r="I4896" s="4"/>
      <c r="J4896" s="4" t="s">
        <v>294</v>
      </c>
      <c r="K4896" s="4" t="s">
        <v>29</v>
      </c>
      <c r="L4896" s="5">
        <v>114241.07</v>
      </c>
      <c r="M4896" s="5">
        <v>150548.10999999999</v>
      </c>
      <c r="N4896" s="4">
        <v>0</v>
      </c>
      <c r="O4896" s="4" t="s">
        <v>30</v>
      </c>
      <c r="P4896" s="4" t="s">
        <v>1110</v>
      </c>
      <c r="Q4896" s="4" t="s">
        <v>32</v>
      </c>
      <c r="R4896" s="6"/>
      <c r="S4896" s="7">
        <f t="shared" si="776"/>
        <v>150548.10999999999</v>
      </c>
      <c r="T4896" s="7">
        <f t="shared" si="784"/>
        <v>57120.535000000003</v>
      </c>
      <c r="U4896" s="7">
        <f t="shared" si="777"/>
        <v>57120.535000000003</v>
      </c>
      <c r="V4896" s="7">
        <f t="shared" si="779"/>
        <v>17136.160500000002</v>
      </c>
      <c r="W4896" s="7">
        <f t="shared" si="780"/>
        <v>3769.9553100000003</v>
      </c>
      <c r="X4896" s="7">
        <f t="shared" si="778"/>
        <v>20906.115810000003</v>
      </c>
      <c r="Y4896" s="7">
        <f>L4896+X4896</f>
        <v>135147.18581</v>
      </c>
      <c r="Z4896" s="4">
        <v>2</v>
      </c>
      <c r="AA4896" s="7">
        <f t="shared" si="781"/>
        <v>54058.874324000004</v>
      </c>
      <c r="AB4896" s="4">
        <v>3</v>
      </c>
      <c r="AC4896" s="7">
        <f t="shared" si="782"/>
        <v>31534.34335566666</v>
      </c>
      <c r="AD4896">
        <v>3</v>
      </c>
      <c r="AE4896" s="8">
        <f t="shared" si="783"/>
        <v>40544.155743000003</v>
      </c>
    </row>
    <row r="4897" spans="1:31" x14ac:dyDescent="0.25">
      <c r="A4897" s="4">
        <v>487178</v>
      </c>
      <c r="B4897" s="4" t="s">
        <v>15289</v>
      </c>
      <c r="C4897" s="4">
        <v>23225395</v>
      </c>
      <c r="D4897" s="4">
        <v>28056639</v>
      </c>
      <c r="E4897" s="4" t="s">
        <v>15290</v>
      </c>
      <c r="F4897" s="4" t="s">
        <v>232</v>
      </c>
      <c r="G4897" s="4" t="s">
        <v>15291</v>
      </c>
      <c r="H4897" s="4"/>
      <c r="I4897" s="4"/>
      <c r="J4897" s="4" t="s">
        <v>155</v>
      </c>
      <c r="K4897" s="4" t="s">
        <v>347</v>
      </c>
      <c r="L4897" s="5">
        <v>114422.11</v>
      </c>
      <c r="M4897" s="5">
        <v>140676.04</v>
      </c>
      <c r="N4897" s="4">
        <v>0</v>
      </c>
      <c r="O4897" s="4" t="s">
        <v>47</v>
      </c>
      <c r="P4897" s="4" t="s">
        <v>1110</v>
      </c>
      <c r="Q4897" s="4" t="s">
        <v>32</v>
      </c>
      <c r="R4897" s="6"/>
      <c r="S4897" s="7">
        <f t="shared" si="776"/>
        <v>140676.04</v>
      </c>
      <c r="T4897" s="7">
        <f t="shared" si="784"/>
        <v>57211.055</v>
      </c>
      <c r="U4897" s="7">
        <f t="shared" si="777"/>
        <v>57211.055</v>
      </c>
      <c r="V4897" s="7">
        <f t="shared" si="779"/>
        <v>17163.316500000001</v>
      </c>
      <c r="W4897" s="7">
        <f t="shared" si="780"/>
        <v>3775.9296300000001</v>
      </c>
      <c r="X4897" s="7">
        <f t="shared" si="778"/>
        <v>20939.24613</v>
      </c>
      <c r="Y4897" s="7">
        <f>L4897+X4897</f>
        <v>135361.35613</v>
      </c>
      <c r="Z4897" s="4">
        <v>2</v>
      </c>
      <c r="AA4897" s="7">
        <f t="shared" si="781"/>
        <v>54144.542452000002</v>
      </c>
      <c r="AB4897" s="4">
        <v>3</v>
      </c>
      <c r="AC4897" s="7">
        <f t="shared" si="782"/>
        <v>31584.316430333332</v>
      </c>
      <c r="AD4897">
        <v>3</v>
      </c>
      <c r="AE4897" s="8">
        <f t="shared" si="783"/>
        <v>40608.406839000003</v>
      </c>
    </row>
    <row r="4898" spans="1:31" x14ac:dyDescent="0.25">
      <c r="A4898" s="4">
        <v>490199</v>
      </c>
      <c r="B4898" s="4" t="s">
        <v>15292</v>
      </c>
      <c r="C4898" s="4">
        <v>22772430</v>
      </c>
      <c r="D4898" s="4">
        <v>21244044</v>
      </c>
      <c r="E4898" s="4" t="s">
        <v>15293</v>
      </c>
      <c r="F4898" s="4" t="s">
        <v>232</v>
      </c>
      <c r="G4898" s="4" t="s">
        <v>15294</v>
      </c>
      <c r="H4898" s="4" t="s">
        <v>15295</v>
      </c>
      <c r="I4898" s="4"/>
      <c r="J4898" s="4" t="s">
        <v>429</v>
      </c>
      <c r="K4898" s="4" t="s">
        <v>524</v>
      </c>
      <c r="L4898" s="5">
        <v>114450.03</v>
      </c>
      <c r="M4898" s="5">
        <v>135254.41</v>
      </c>
      <c r="N4898" s="4">
        <v>0</v>
      </c>
      <c r="O4898" s="4" t="s">
        <v>30</v>
      </c>
      <c r="P4898" s="4" t="s">
        <v>1110</v>
      </c>
      <c r="Q4898" s="4" t="s">
        <v>32</v>
      </c>
      <c r="R4898" s="6"/>
      <c r="S4898" s="7">
        <f t="shared" si="776"/>
        <v>135254.41</v>
      </c>
      <c r="T4898" s="7">
        <f t="shared" si="784"/>
        <v>57225.014999999999</v>
      </c>
      <c r="U4898" s="7">
        <f t="shared" si="777"/>
        <v>57225.014999999999</v>
      </c>
      <c r="V4898" s="7">
        <f t="shared" si="779"/>
        <v>17167.504499999999</v>
      </c>
      <c r="W4898" s="7">
        <f t="shared" si="780"/>
        <v>3776.8509899999999</v>
      </c>
      <c r="X4898" s="7">
        <f t="shared" si="778"/>
        <v>20944.355489999998</v>
      </c>
      <c r="Y4898" s="7">
        <f>L4898+X4898</f>
        <v>135394.38548999999</v>
      </c>
      <c r="Z4898" s="4">
        <v>2</v>
      </c>
      <c r="AA4898" s="7">
        <f t="shared" si="781"/>
        <v>54157.754195999994</v>
      </c>
      <c r="AB4898" s="4">
        <v>3</v>
      </c>
      <c r="AC4898" s="7">
        <f t="shared" si="782"/>
        <v>31592.023280999998</v>
      </c>
      <c r="AD4898">
        <v>3</v>
      </c>
      <c r="AE4898" s="8">
        <f t="shared" si="783"/>
        <v>40618.315646999996</v>
      </c>
    </row>
    <row r="4899" spans="1:31" x14ac:dyDescent="0.25">
      <c r="A4899" s="4">
        <v>489092</v>
      </c>
      <c r="B4899" s="4" t="s">
        <v>15296</v>
      </c>
      <c r="C4899" s="4">
        <v>26528052</v>
      </c>
      <c r="D4899" s="4">
        <v>2638628</v>
      </c>
      <c r="E4899" s="4" t="s">
        <v>15297</v>
      </c>
      <c r="F4899" s="4" t="s">
        <v>232</v>
      </c>
      <c r="G4899" s="4" t="s">
        <v>15298</v>
      </c>
      <c r="H4899" s="4"/>
      <c r="I4899" s="4"/>
      <c r="J4899" s="4" t="s">
        <v>45</v>
      </c>
      <c r="K4899" s="4" t="s">
        <v>1728</v>
      </c>
      <c r="L4899" s="5">
        <v>114915.97</v>
      </c>
      <c r="M4899" s="5">
        <v>196631.11</v>
      </c>
      <c r="N4899" s="4">
        <v>0</v>
      </c>
      <c r="O4899" s="4" t="s">
        <v>30</v>
      </c>
      <c r="P4899" s="4" t="s">
        <v>1110</v>
      </c>
      <c r="Q4899" s="4" t="s">
        <v>32</v>
      </c>
      <c r="R4899" s="6"/>
      <c r="S4899" s="7">
        <f t="shared" si="776"/>
        <v>196631.11</v>
      </c>
      <c r="T4899" s="7">
        <f t="shared" si="784"/>
        <v>57457.985000000001</v>
      </c>
      <c r="U4899" s="7">
        <f t="shared" si="777"/>
        <v>57457.985000000001</v>
      </c>
      <c r="V4899" s="7">
        <f t="shared" si="779"/>
        <v>17237.395499999999</v>
      </c>
      <c r="W4899" s="7">
        <f t="shared" si="780"/>
        <v>3792.2270099999996</v>
      </c>
      <c r="X4899" s="7">
        <f t="shared" si="778"/>
        <v>21029.622509999997</v>
      </c>
      <c r="Y4899" s="7">
        <f>L4899+X4899</f>
        <v>135945.59250999999</v>
      </c>
      <c r="Z4899" s="4">
        <v>2</v>
      </c>
      <c r="AA4899" s="7">
        <f t="shared" si="781"/>
        <v>54378.237003999995</v>
      </c>
      <c r="AB4899" s="4">
        <v>3</v>
      </c>
      <c r="AC4899" s="7">
        <f t="shared" si="782"/>
        <v>31720.63825233333</v>
      </c>
      <c r="AD4899">
        <v>3</v>
      </c>
      <c r="AE4899" s="8">
        <f t="shared" si="783"/>
        <v>40783.677752999996</v>
      </c>
    </row>
    <row r="4900" spans="1:31" x14ac:dyDescent="0.25">
      <c r="A4900" s="4">
        <v>489368</v>
      </c>
      <c r="B4900" s="4" t="s">
        <v>15299</v>
      </c>
      <c r="C4900" s="4">
        <v>34411703</v>
      </c>
      <c r="D4900" s="4">
        <v>28566382</v>
      </c>
      <c r="E4900" s="4" t="s">
        <v>15300</v>
      </c>
      <c r="F4900" s="4" t="s">
        <v>26</v>
      </c>
      <c r="G4900" s="4" t="s">
        <v>15301</v>
      </c>
      <c r="H4900" s="4"/>
      <c r="I4900" s="4"/>
      <c r="J4900" s="4" t="s">
        <v>45</v>
      </c>
      <c r="K4900" s="4" t="s">
        <v>46</v>
      </c>
      <c r="L4900" s="5">
        <v>115540.56</v>
      </c>
      <c r="M4900" s="5">
        <v>146437.31</v>
      </c>
      <c r="N4900" s="4">
        <v>0</v>
      </c>
      <c r="O4900" s="4" t="s">
        <v>47</v>
      </c>
      <c r="P4900" s="4" t="s">
        <v>1110</v>
      </c>
      <c r="Q4900" s="4" t="s">
        <v>32</v>
      </c>
      <c r="R4900" s="6"/>
      <c r="S4900" s="7">
        <f t="shared" si="776"/>
        <v>146437.31</v>
      </c>
      <c r="T4900" s="7">
        <f t="shared" si="784"/>
        <v>57770.28</v>
      </c>
      <c r="U4900" s="7">
        <f t="shared" si="777"/>
        <v>57770.28</v>
      </c>
      <c r="V4900" s="7">
        <f t="shared" si="779"/>
        <v>17331.083999999999</v>
      </c>
      <c r="W4900" s="7">
        <f t="shared" si="780"/>
        <v>3812.8384799999999</v>
      </c>
      <c r="X4900" s="7">
        <f t="shared" si="778"/>
        <v>21143.922479999997</v>
      </c>
      <c r="Y4900" s="7">
        <f>L4900+X4900</f>
        <v>136684.48248000001</v>
      </c>
      <c r="Z4900" s="4">
        <v>2</v>
      </c>
      <c r="AA4900" s="7">
        <f t="shared" si="781"/>
        <v>54673.792992000002</v>
      </c>
      <c r="AB4900" s="4">
        <v>3</v>
      </c>
      <c r="AC4900" s="7">
        <f t="shared" si="782"/>
        <v>31893.045912000001</v>
      </c>
      <c r="AD4900">
        <v>3</v>
      </c>
      <c r="AE4900" s="8">
        <f t="shared" si="783"/>
        <v>41005.344744000002</v>
      </c>
    </row>
    <row r="4901" spans="1:31" x14ac:dyDescent="0.25">
      <c r="A4901" s="4">
        <v>489728</v>
      </c>
      <c r="B4901" s="4" t="s">
        <v>15302</v>
      </c>
      <c r="C4901" s="4">
        <v>42180134</v>
      </c>
      <c r="D4901" s="4">
        <v>28254496</v>
      </c>
      <c r="E4901" s="4" t="s">
        <v>15303</v>
      </c>
      <c r="F4901" s="4" t="s">
        <v>26</v>
      </c>
      <c r="G4901" s="4" t="s">
        <v>15304</v>
      </c>
      <c r="H4901" s="4"/>
      <c r="I4901" s="4"/>
      <c r="J4901" s="4" t="s">
        <v>45</v>
      </c>
      <c r="K4901" s="4" t="s">
        <v>46</v>
      </c>
      <c r="L4901" s="5">
        <v>116244.4</v>
      </c>
      <c r="M4901" s="5">
        <v>193755.79</v>
      </c>
      <c r="N4901" s="4">
        <v>0</v>
      </c>
      <c r="O4901" s="4" t="s">
        <v>47</v>
      </c>
      <c r="P4901" s="4" t="s">
        <v>1110</v>
      </c>
      <c r="Q4901" s="4" t="s">
        <v>32</v>
      </c>
      <c r="R4901" s="6"/>
      <c r="S4901" s="7">
        <f t="shared" si="776"/>
        <v>193755.79</v>
      </c>
      <c r="T4901" s="7">
        <f t="shared" si="784"/>
        <v>58122.2</v>
      </c>
      <c r="U4901" s="7">
        <f t="shared" si="777"/>
        <v>58122.2</v>
      </c>
      <c r="V4901" s="7">
        <f t="shared" si="779"/>
        <v>17436.66</v>
      </c>
      <c r="W4901" s="7">
        <f t="shared" si="780"/>
        <v>3836.0652</v>
      </c>
      <c r="X4901" s="7">
        <f t="shared" si="778"/>
        <v>21272.725200000001</v>
      </c>
      <c r="Y4901" s="7">
        <f>L4901+X4901</f>
        <v>137517.12520000001</v>
      </c>
      <c r="Z4901" s="4">
        <v>2</v>
      </c>
      <c r="AA4901" s="7">
        <f t="shared" si="781"/>
        <v>55006.850080000004</v>
      </c>
      <c r="AB4901" s="4">
        <v>3</v>
      </c>
      <c r="AC4901" s="7">
        <f t="shared" si="782"/>
        <v>32087.329213333334</v>
      </c>
      <c r="AD4901">
        <v>3</v>
      </c>
      <c r="AE4901" s="8">
        <f t="shared" si="783"/>
        <v>41255.137560000003</v>
      </c>
    </row>
    <row r="4902" spans="1:31" x14ac:dyDescent="0.25">
      <c r="A4902" s="4">
        <v>491077</v>
      </c>
      <c r="B4902" s="4" t="s">
        <v>15305</v>
      </c>
      <c r="C4902" s="4">
        <v>43250260</v>
      </c>
      <c r="D4902" s="4">
        <v>25959152</v>
      </c>
      <c r="E4902" s="4" t="s">
        <v>15306</v>
      </c>
      <c r="F4902" s="4" t="s">
        <v>232</v>
      </c>
      <c r="G4902" s="4" t="s">
        <v>15307</v>
      </c>
      <c r="H4902" s="4"/>
      <c r="I4902" s="4"/>
      <c r="J4902" s="4" t="s">
        <v>429</v>
      </c>
      <c r="K4902" s="4" t="s">
        <v>524</v>
      </c>
      <c r="L4902" s="5">
        <v>116361.56</v>
      </c>
      <c r="M4902" s="5">
        <v>138455.79999999999</v>
      </c>
      <c r="N4902" s="4">
        <v>0</v>
      </c>
      <c r="O4902" s="4" t="s">
        <v>30</v>
      </c>
      <c r="P4902" s="4" t="s">
        <v>1110</v>
      </c>
      <c r="Q4902" s="4" t="s">
        <v>32</v>
      </c>
      <c r="R4902" s="6"/>
      <c r="S4902" s="7">
        <f t="shared" si="776"/>
        <v>138455.79999999999</v>
      </c>
      <c r="T4902" s="7">
        <f t="shared" si="784"/>
        <v>58180.78</v>
      </c>
      <c r="U4902" s="7">
        <f t="shared" si="777"/>
        <v>58180.78</v>
      </c>
      <c r="V4902" s="7">
        <f t="shared" si="779"/>
        <v>17454.234</v>
      </c>
      <c r="W4902" s="7">
        <f t="shared" si="780"/>
        <v>3839.9314800000002</v>
      </c>
      <c r="X4902" s="7">
        <f t="shared" si="778"/>
        <v>21294.16548</v>
      </c>
      <c r="Y4902" s="7">
        <f>L4902+X4902</f>
        <v>137655.72547999999</v>
      </c>
      <c r="Z4902" s="4">
        <v>2</v>
      </c>
      <c r="AA4902" s="7">
        <f t="shared" si="781"/>
        <v>55062.290192</v>
      </c>
      <c r="AB4902" s="4">
        <v>3</v>
      </c>
      <c r="AC4902" s="7">
        <f t="shared" si="782"/>
        <v>32119.669278666664</v>
      </c>
      <c r="AD4902">
        <v>3</v>
      </c>
      <c r="AE4902" s="8">
        <f t="shared" si="783"/>
        <v>41296.717643999997</v>
      </c>
    </row>
    <row r="4903" spans="1:31" x14ac:dyDescent="0.25">
      <c r="A4903" s="4">
        <v>487887</v>
      </c>
      <c r="B4903" s="4" t="s">
        <v>15308</v>
      </c>
      <c r="C4903" s="4">
        <v>37584919</v>
      </c>
      <c r="D4903" s="4">
        <v>28234025</v>
      </c>
      <c r="E4903" s="4" t="s">
        <v>15309</v>
      </c>
      <c r="F4903" s="4" t="s">
        <v>232</v>
      </c>
      <c r="G4903" s="4" t="s">
        <v>15310</v>
      </c>
      <c r="H4903" s="4"/>
      <c r="I4903" s="4"/>
      <c r="J4903" s="4" t="s">
        <v>155</v>
      </c>
      <c r="K4903" s="4" t="s">
        <v>347</v>
      </c>
      <c r="L4903" s="5">
        <v>116454.06</v>
      </c>
      <c r="M4903" s="5">
        <v>144518.03</v>
      </c>
      <c r="N4903" s="4">
        <v>0</v>
      </c>
      <c r="O4903" s="4" t="s">
        <v>47</v>
      </c>
      <c r="P4903" s="4" t="s">
        <v>1110</v>
      </c>
      <c r="Q4903" s="4" t="s">
        <v>32</v>
      </c>
      <c r="R4903" s="6"/>
      <c r="S4903" s="7">
        <f t="shared" si="776"/>
        <v>144518.03</v>
      </c>
      <c r="T4903" s="7">
        <f t="shared" si="784"/>
        <v>58227.03</v>
      </c>
      <c r="U4903" s="7">
        <f t="shared" si="777"/>
        <v>58227.03</v>
      </c>
      <c r="V4903" s="7">
        <f t="shared" si="779"/>
        <v>17468.109</v>
      </c>
      <c r="W4903" s="7">
        <f t="shared" si="780"/>
        <v>3842.98398</v>
      </c>
      <c r="X4903" s="7">
        <f t="shared" si="778"/>
        <v>21311.092980000001</v>
      </c>
      <c r="Y4903" s="7">
        <f>L4903+X4903</f>
        <v>137765.15298000001</v>
      </c>
      <c r="Z4903" s="4">
        <v>2</v>
      </c>
      <c r="AA4903" s="7">
        <f t="shared" si="781"/>
        <v>55106.061192000008</v>
      </c>
      <c r="AB4903" s="4">
        <v>3</v>
      </c>
      <c r="AC4903" s="7">
        <f t="shared" si="782"/>
        <v>32145.202362</v>
      </c>
      <c r="AD4903">
        <v>3</v>
      </c>
      <c r="AE4903" s="8">
        <f t="shared" si="783"/>
        <v>41329.545894000003</v>
      </c>
    </row>
    <row r="4904" spans="1:31" x14ac:dyDescent="0.25">
      <c r="A4904" s="4">
        <v>484161</v>
      </c>
      <c r="B4904" s="4" t="s">
        <v>15311</v>
      </c>
      <c r="C4904" s="4">
        <v>24764663</v>
      </c>
      <c r="D4904" s="4">
        <v>20755013</v>
      </c>
      <c r="E4904" s="4" t="s">
        <v>15312</v>
      </c>
      <c r="F4904" s="4" t="s">
        <v>232</v>
      </c>
      <c r="G4904" s="4" t="s">
        <v>15313</v>
      </c>
      <c r="H4904" s="4" t="s">
        <v>15314</v>
      </c>
      <c r="I4904" s="4"/>
      <c r="J4904" s="4" t="s">
        <v>107</v>
      </c>
      <c r="K4904" s="4" t="s">
        <v>10040</v>
      </c>
      <c r="L4904" s="5">
        <v>116702.07</v>
      </c>
      <c r="M4904" s="5">
        <v>221647.94</v>
      </c>
      <c r="N4904" s="4">
        <v>0</v>
      </c>
      <c r="O4904" s="4" t="s">
        <v>30</v>
      </c>
      <c r="P4904" s="4" t="s">
        <v>1110</v>
      </c>
      <c r="Q4904" s="4" t="s">
        <v>32</v>
      </c>
      <c r="R4904" s="6"/>
      <c r="S4904" s="7">
        <f t="shared" si="776"/>
        <v>221647.94</v>
      </c>
      <c r="T4904" s="7">
        <f t="shared" si="784"/>
        <v>58351.035000000003</v>
      </c>
      <c r="U4904" s="7">
        <f t="shared" si="777"/>
        <v>58351.035000000003</v>
      </c>
      <c r="V4904" s="7">
        <f t="shared" si="779"/>
        <v>17505.3105</v>
      </c>
      <c r="W4904" s="7">
        <f t="shared" si="780"/>
        <v>3851.16831</v>
      </c>
      <c r="X4904" s="7">
        <f t="shared" si="778"/>
        <v>21356.478810000001</v>
      </c>
      <c r="Y4904" s="7">
        <f>L4904+X4904</f>
        <v>138058.54881000001</v>
      </c>
      <c r="Z4904" s="4">
        <v>2</v>
      </c>
      <c r="AA4904" s="7">
        <f t="shared" si="781"/>
        <v>55223.419524000004</v>
      </c>
      <c r="AB4904" s="4">
        <v>3</v>
      </c>
      <c r="AC4904" s="7">
        <f t="shared" si="782"/>
        <v>32213.661389000001</v>
      </c>
      <c r="AD4904">
        <v>3</v>
      </c>
      <c r="AE4904" s="8">
        <f t="shared" si="783"/>
        <v>41417.564643000005</v>
      </c>
    </row>
    <row r="4905" spans="1:31" x14ac:dyDescent="0.25">
      <c r="A4905" s="4">
        <v>490307</v>
      </c>
      <c r="B4905" s="4" t="s">
        <v>15315</v>
      </c>
      <c r="C4905" s="4">
        <v>26604355</v>
      </c>
      <c r="D4905" s="4">
        <v>23394523</v>
      </c>
      <c r="E4905" s="4" t="s">
        <v>15316</v>
      </c>
      <c r="F4905" s="4" t="s">
        <v>232</v>
      </c>
      <c r="G4905" s="4" t="s">
        <v>15317</v>
      </c>
      <c r="H4905" s="4"/>
      <c r="I4905" s="4"/>
      <c r="J4905" s="4" t="s">
        <v>429</v>
      </c>
      <c r="K4905" s="4" t="s">
        <v>524</v>
      </c>
      <c r="L4905" s="5">
        <v>116764.24</v>
      </c>
      <c r="M4905" s="5">
        <v>135135.13</v>
      </c>
      <c r="N4905" s="4">
        <v>0</v>
      </c>
      <c r="O4905" s="4" t="s">
        <v>30</v>
      </c>
      <c r="P4905" s="4" t="s">
        <v>1110</v>
      </c>
      <c r="Q4905" s="4" t="s">
        <v>32</v>
      </c>
      <c r="R4905" s="6"/>
      <c r="S4905" s="7">
        <f t="shared" si="776"/>
        <v>135135.13</v>
      </c>
      <c r="T4905" s="7">
        <f t="shared" si="784"/>
        <v>58382.12</v>
      </c>
      <c r="U4905" s="7">
        <f t="shared" si="777"/>
        <v>58382.12</v>
      </c>
      <c r="V4905" s="7">
        <f t="shared" si="779"/>
        <v>17514.635999999999</v>
      </c>
      <c r="W4905" s="7">
        <f t="shared" si="780"/>
        <v>3853.2199199999995</v>
      </c>
      <c r="X4905" s="7">
        <f t="shared" si="778"/>
        <v>21367.855919999998</v>
      </c>
      <c r="Y4905" s="7">
        <f>L4905+X4905</f>
        <v>138132.09591999999</v>
      </c>
      <c r="Z4905" s="4">
        <v>2</v>
      </c>
      <c r="AA4905" s="7">
        <f t="shared" si="781"/>
        <v>55252.838367999997</v>
      </c>
      <c r="AB4905" s="4">
        <v>3</v>
      </c>
      <c r="AC4905" s="7">
        <f t="shared" si="782"/>
        <v>32230.822381333332</v>
      </c>
      <c r="AD4905">
        <v>3</v>
      </c>
      <c r="AE4905" s="8">
        <f t="shared" si="783"/>
        <v>41439.628775999998</v>
      </c>
    </row>
    <row r="4906" spans="1:31" x14ac:dyDescent="0.25">
      <c r="A4906" s="4">
        <v>489470</v>
      </c>
      <c r="B4906" s="4" t="s">
        <v>15318</v>
      </c>
      <c r="C4906" s="4">
        <v>36539231</v>
      </c>
      <c r="D4906" s="4">
        <v>26089242</v>
      </c>
      <c r="E4906" s="4" t="s">
        <v>15319</v>
      </c>
      <c r="F4906" s="4" t="s">
        <v>232</v>
      </c>
      <c r="G4906" s="4" t="s">
        <v>15320</v>
      </c>
      <c r="H4906" s="4"/>
      <c r="I4906" s="4"/>
      <c r="J4906" s="4" t="s">
        <v>45</v>
      </c>
      <c r="K4906" s="4" t="s">
        <v>347</v>
      </c>
      <c r="L4906" s="5">
        <v>116832.75</v>
      </c>
      <c r="M4906" s="5">
        <v>143261.44</v>
      </c>
      <c r="N4906" s="4">
        <v>0</v>
      </c>
      <c r="O4906" s="4" t="s">
        <v>30</v>
      </c>
      <c r="P4906" s="4" t="s">
        <v>1110</v>
      </c>
      <c r="Q4906" s="4" t="s">
        <v>32</v>
      </c>
      <c r="R4906" s="6"/>
      <c r="S4906" s="7">
        <f t="shared" si="776"/>
        <v>143261.44</v>
      </c>
      <c r="T4906" s="7">
        <f t="shared" si="784"/>
        <v>58416.375</v>
      </c>
      <c r="U4906" s="7">
        <f t="shared" si="777"/>
        <v>58416.375</v>
      </c>
      <c r="V4906" s="7">
        <f t="shared" si="779"/>
        <v>17524.912499999999</v>
      </c>
      <c r="W4906" s="7">
        <f t="shared" si="780"/>
        <v>3855.4807499999997</v>
      </c>
      <c r="X4906" s="7">
        <f t="shared" si="778"/>
        <v>21380.393249999997</v>
      </c>
      <c r="Y4906" s="7">
        <f>L4906+X4906</f>
        <v>138213.14324999999</v>
      </c>
      <c r="Z4906" s="4">
        <v>2</v>
      </c>
      <c r="AA4906" s="7">
        <f t="shared" si="781"/>
        <v>55285.257299999997</v>
      </c>
      <c r="AB4906" s="4">
        <v>3</v>
      </c>
      <c r="AC4906" s="7">
        <f t="shared" si="782"/>
        <v>32249.733424999999</v>
      </c>
      <c r="AD4906">
        <v>3</v>
      </c>
      <c r="AE4906" s="8">
        <f t="shared" si="783"/>
        <v>41463.942974999998</v>
      </c>
    </row>
    <row r="4907" spans="1:31" x14ac:dyDescent="0.25">
      <c r="A4907" s="4">
        <v>489546</v>
      </c>
      <c r="B4907" s="4" t="s">
        <v>15321</v>
      </c>
      <c r="C4907" s="4">
        <v>38328156</v>
      </c>
      <c r="D4907" s="4">
        <v>28327087</v>
      </c>
      <c r="E4907" s="4" t="s">
        <v>15322</v>
      </c>
      <c r="F4907" s="4" t="s">
        <v>26</v>
      </c>
      <c r="G4907" s="4" t="s">
        <v>15323</v>
      </c>
      <c r="H4907" s="4"/>
      <c r="I4907" s="4"/>
      <c r="J4907" s="4" t="s">
        <v>45</v>
      </c>
      <c r="K4907" s="4" t="s">
        <v>46</v>
      </c>
      <c r="L4907" s="5">
        <v>116912.05</v>
      </c>
      <c r="M4907" s="5">
        <v>147781.26</v>
      </c>
      <c r="N4907" s="4">
        <v>0</v>
      </c>
      <c r="O4907" s="4" t="s">
        <v>30</v>
      </c>
      <c r="P4907" s="4" t="s">
        <v>1110</v>
      </c>
      <c r="Q4907" s="4" t="s">
        <v>32</v>
      </c>
      <c r="R4907" s="6"/>
      <c r="S4907" s="7">
        <f t="shared" si="776"/>
        <v>147781.26</v>
      </c>
      <c r="T4907" s="7">
        <f t="shared" si="784"/>
        <v>58456.025000000001</v>
      </c>
      <c r="U4907" s="7">
        <f t="shared" si="777"/>
        <v>58456.025000000001</v>
      </c>
      <c r="V4907" s="7">
        <f t="shared" si="779"/>
        <v>17536.807499999999</v>
      </c>
      <c r="W4907" s="7">
        <f t="shared" si="780"/>
        <v>3858.0976499999997</v>
      </c>
      <c r="X4907" s="7">
        <f t="shared" si="778"/>
        <v>21394.905149999999</v>
      </c>
      <c r="Y4907" s="7">
        <f>L4907+X4907</f>
        <v>138306.95514999999</v>
      </c>
      <c r="Z4907" s="4">
        <v>2</v>
      </c>
      <c r="AA4907" s="7">
        <f t="shared" si="781"/>
        <v>55322.782059999998</v>
      </c>
      <c r="AB4907" s="4">
        <v>3</v>
      </c>
      <c r="AC4907" s="7">
        <f t="shared" si="782"/>
        <v>32271.622868333332</v>
      </c>
      <c r="AD4907">
        <v>3</v>
      </c>
      <c r="AE4907" s="8">
        <f t="shared" si="783"/>
        <v>41492.086544999998</v>
      </c>
    </row>
    <row r="4908" spans="1:31" x14ac:dyDescent="0.25">
      <c r="A4908" s="4">
        <v>484131</v>
      </c>
      <c r="B4908" s="4" t="s">
        <v>15324</v>
      </c>
      <c r="C4908" s="4">
        <v>10928918</v>
      </c>
      <c r="D4908" s="4">
        <v>2185984</v>
      </c>
      <c r="E4908" s="4" t="s">
        <v>15325</v>
      </c>
      <c r="F4908" s="4" t="s">
        <v>26</v>
      </c>
      <c r="G4908" s="4" t="s">
        <v>15326</v>
      </c>
      <c r="H4908" s="4"/>
      <c r="I4908" s="4"/>
      <c r="J4908" s="4" t="s">
        <v>107</v>
      </c>
      <c r="K4908" s="4" t="s">
        <v>838</v>
      </c>
      <c r="L4908" s="5">
        <v>116925.32</v>
      </c>
      <c r="M4908" s="5">
        <v>179463.35</v>
      </c>
      <c r="N4908" s="4">
        <v>0</v>
      </c>
      <c r="O4908" s="4" t="s">
        <v>30</v>
      </c>
      <c r="P4908" s="4" t="s">
        <v>1110</v>
      </c>
      <c r="Q4908" s="4" t="s">
        <v>32</v>
      </c>
      <c r="R4908" s="6"/>
      <c r="S4908" s="7">
        <f t="shared" si="776"/>
        <v>179463.35</v>
      </c>
      <c r="T4908" s="7">
        <f t="shared" si="784"/>
        <v>58462.66</v>
      </c>
      <c r="U4908" s="7">
        <f t="shared" si="777"/>
        <v>58462.66</v>
      </c>
      <c r="V4908" s="7">
        <f t="shared" si="779"/>
        <v>17538.797999999999</v>
      </c>
      <c r="W4908" s="7">
        <f t="shared" si="780"/>
        <v>3858.5355599999998</v>
      </c>
      <c r="X4908" s="7">
        <f t="shared" si="778"/>
        <v>21397.333559999999</v>
      </c>
      <c r="Y4908" s="7">
        <f>L4908+X4908</f>
        <v>138322.65356000001</v>
      </c>
      <c r="Z4908" s="4">
        <v>2</v>
      </c>
      <c r="AA4908" s="7">
        <f t="shared" si="781"/>
        <v>55329.061424000007</v>
      </c>
      <c r="AB4908" s="4">
        <v>3</v>
      </c>
      <c r="AC4908" s="7">
        <f t="shared" si="782"/>
        <v>32275.285830666664</v>
      </c>
      <c r="AD4908">
        <v>3</v>
      </c>
      <c r="AE4908" s="8">
        <f t="shared" si="783"/>
        <v>41496.796068000003</v>
      </c>
    </row>
    <row r="4909" spans="1:31" x14ac:dyDescent="0.25">
      <c r="A4909" s="4">
        <v>488576</v>
      </c>
      <c r="B4909" s="4" t="s">
        <v>15327</v>
      </c>
      <c r="C4909" s="4">
        <v>25461579</v>
      </c>
      <c r="D4909" s="4">
        <v>19824671</v>
      </c>
      <c r="E4909" s="4" t="s">
        <v>15328</v>
      </c>
      <c r="F4909" s="4" t="s">
        <v>232</v>
      </c>
      <c r="G4909" s="4" t="s">
        <v>15329</v>
      </c>
      <c r="H4909" s="4"/>
      <c r="I4909" s="4"/>
      <c r="J4909" s="4" t="s">
        <v>441</v>
      </c>
      <c r="K4909" s="4" t="s">
        <v>2201</v>
      </c>
      <c r="L4909" s="5">
        <v>117728.43</v>
      </c>
      <c r="M4909" s="5">
        <v>195879.06</v>
      </c>
      <c r="N4909" s="4">
        <v>0</v>
      </c>
      <c r="O4909" s="4" t="s">
        <v>30</v>
      </c>
      <c r="P4909" s="4" t="s">
        <v>1110</v>
      </c>
      <c r="Q4909" s="4" t="s">
        <v>32</v>
      </c>
      <c r="R4909" s="6"/>
      <c r="S4909" s="7">
        <f t="shared" si="776"/>
        <v>195879.06</v>
      </c>
      <c r="T4909" s="7">
        <f t="shared" si="784"/>
        <v>58864.214999999997</v>
      </c>
      <c r="U4909" s="7">
        <f t="shared" si="777"/>
        <v>58864.214999999997</v>
      </c>
      <c r="V4909" s="7">
        <f t="shared" si="779"/>
        <v>17659.264499999997</v>
      </c>
      <c r="W4909" s="7">
        <f t="shared" si="780"/>
        <v>3885.0381899999993</v>
      </c>
      <c r="X4909" s="7">
        <f t="shared" si="778"/>
        <v>21544.302689999997</v>
      </c>
      <c r="Y4909" s="7">
        <f>L4909+X4909</f>
        <v>139272.73268999998</v>
      </c>
      <c r="Z4909" s="4">
        <v>2</v>
      </c>
      <c r="AA4909" s="7">
        <f t="shared" si="781"/>
        <v>55709.09307599999</v>
      </c>
      <c r="AB4909" s="4">
        <v>3</v>
      </c>
      <c r="AC4909" s="7">
        <f t="shared" si="782"/>
        <v>32496.970960999995</v>
      </c>
      <c r="AD4909">
        <v>3</v>
      </c>
      <c r="AE4909" s="8">
        <f t="shared" si="783"/>
        <v>41781.819806999993</v>
      </c>
    </row>
    <row r="4910" spans="1:31" x14ac:dyDescent="0.25">
      <c r="A4910" s="4">
        <v>490916</v>
      </c>
      <c r="B4910" s="4" t="s">
        <v>15330</v>
      </c>
      <c r="C4910" s="4">
        <v>40093864</v>
      </c>
      <c r="D4910" s="4">
        <v>27978769</v>
      </c>
      <c r="E4910" s="4" t="s">
        <v>15331</v>
      </c>
      <c r="F4910" s="4" t="s">
        <v>232</v>
      </c>
      <c r="G4910" s="4" t="s">
        <v>15332</v>
      </c>
      <c r="H4910" s="4"/>
      <c r="I4910" s="4"/>
      <c r="J4910" s="4" t="s">
        <v>429</v>
      </c>
      <c r="K4910" s="4" t="s">
        <v>524</v>
      </c>
      <c r="L4910" s="5">
        <v>118859.44</v>
      </c>
      <c r="M4910" s="5">
        <v>176722.45</v>
      </c>
      <c r="N4910" s="4">
        <v>0</v>
      </c>
      <c r="O4910" s="4" t="s">
        <v>30</v>
      </c>
      <c r="P4910" s="4" t="s">
        <v>1110</v>
      </c>
      <c r="Q4910" s="4" t="s">
        <v>32</v>
      </c>
      <c r="R4910" s="6"/>
      <c r="S4910" s="7">
        <f t="shared" si="776"/>
        <v>176722.45</v>
      </c>
      <c r="T4910" s="7">
        <f t="shared" si="784"/>
        <v>59429.72</v>
      </c>
      <c r="U4910" s="7">
        <f t="shared" si="777"/>
        <v>59429.72</v>
      </c>
      <c r="V4910" s="7">
        <f t="shared" si="779"/>
        <v>17828.916000000001</v>
      </c>
      <c r="W4910" s="7">
        <f t="shared" si="780"/>
        <v>3922.3615200000004</v>
      </c>
      <c r="X4910" s="7">
        <f t="shared" si="778"/>
        <v>21751.277520000003</v>
      </c>
      <c r="Y4910" s="7">
        <f>L4910+X4910</f>
        <v>140610.71752000001</v>
      </c>
      <c r="Z4910" s="4">
        <v>2</v>
      </c>
      <c r="AA4910" s="7">
        <f t="shared" si="781"/>
        <v>56244.287008000007</v>
      </c>
      <c r="AB4910" s="4">
        <v>3</v>
      </c>
      <c r="AC4910" s="7">
        <f t="shared" si="782"/>
        <v>32809.167421333332</v>
      </c>
      <c r="AD4910">
        <v>3</v>
      </c>
      <c r="AE4910" s="8">
        <f t="shared" si="783"/>
        <v>42183.215256000003</v>
      </c>
    </row>
    <row r="4911" spans="1:31" x14ac:dyDescent="0.25">
      <c r="A4911" s="4">
        <v>488144</v>
      </c>
      <c r="B4911" s="4" t="s">
        <v>15333</v>
      </c>
      <c r="C4911" s="4">
        <v>41956287</v>
      </c>
      <c r="D4911" s="4">
        <v>25953370</v>
      </c>
      <c r="E4911" s="4" t="s">
        <v>15334</v>
      </c>
      <c r="F4911" s="4" t="s">
        <v>26</v>
      </c>
      <c r="G4911" s="4" t="s">
        <v>15335</v>
      </c>
      <c r="H4911" s="4"/>
      <c r="I4911" s="4"/>
      <c r="J4911" s="4" t="s">
        <v>155</v>
      </c>
      <c r="K4911" s="4" t="s">
        <v>29</v>
      </c>
      <c r="L4911" s="5">
        <v>119233.26</v>
      </c>
      <c r="M4911" s="5">
        <v>152732.89000000001</v>
      </c>
      <c r="N4911" s="4">
        <v>0</v>
      </c>
      <c r="O4911" s="4" t="s">
        <v>47</v>
      </c>
      <c r="P4911" s="4" t="s">
        <v>1110</v>
      </c>
      <c r="Q4911" s="4" t="s">
        <v>32</v>
      </c>
      <c r="R4911" s="6"/>
      <c r="S4911" s="7">
        <f t="shared" si="776"/>
        <v>152732.89000000001</v>
      </c>
      <c r="T4911" s="7">
        <f t="shared" si="784"/>
        <v>59616.63</v>
      </c>
      <c r="U4911" s="7">
        <f t="shared" si="777"/>
        <v>59616.63</v>
      </c>
      <c r="V4911" s="7">
        <f t="shared" si="779"/>
        <v>17884.988999999998</v>
      </c>
      <c r="W4911" s="7">
        <f t="shared" si="780"/>
        <v>3934.6975799999996</v>
      </c>
      <c r="X4911" s="7">
        <f t="shared" si="778"/>
        <v>21819.686579999998</v>
      </c>
      <c r="Y4911" s="7">
        <f>L4911+X4911</f>
        <v>141052.94657999999</v>
      </c>
      <c r="Z4911" s="4">
        <v>2</v>
      </c>
      <c r="AA4911" s="7">
        <f t="shared" si="781"/>
        <v>56421.178631999996</v>
      </c>
      <c r="AB4911" s="4">
        <v>3</v>
      </c>
      <c r="AC4911" s="7">
        <f t="shared" si="782"/>
        <v>32912.354201999995</v>
      </c>
      <c r="AD4911">
        <v>3</v>
      </c>
      <c r="AE4911" s="8">
        <f t="shared" si="783"/>
        <v>42315.883973999997</v>
      </c>
    </row>
    <row r="4912" spans="1:31" x14ac:dyDescent="0.25">
      <c r="A4912" s="4">
        <v>488023</v>
      </c>
      <c r="B4912" s="4" t="s">
        <v>15336</v>
      </c>
      <c r="C4912" s="4">
        <v>39569965</v>
      </c>
      <c r="D4912" s="4">
        <v>23387361</v>
      </c>
      <c r="E4912" s="4" t="s">
        <v>15337</v>
      </c>
      <c r="F4912" s="4" t="s">
        <v>232</v>
      </c>
      <c r="G4912" s="4"/>
      <c r="H4912" s="4"/>
      <c r="I4912" s="4"/>
      <c r="J4912" s="4" t="s">
        <v>155</v>
      </c>
      <c r="K4912" s="4" t="s">
        <v>2891</v>
      </c>
      <c r="L4912" s="5">
        <v>119428.33</v>
      </c>
      <c r="M4912" s="5">
        <v>197646.55</v>
      </c>
      <c r="N4912" s="4">
        <v>0</v>
      </c>
      <c r="O4912" s="4" t="s">
        <v>47</v>
      </c>
      <c r="P4912" s="4" t="s">
        <v>1110</v>
      </c>
      <c r="Q4912" s="4" t="s">
        <v>32</v>
      </c>
      <c r="R4912" s="6"/>
      <c r="S4912" s="7">
        <f t="shared" si="776"/>
        <v>197646.55</v>
      </c>
      <c r="T4912" s="7">
        <f t="shared" si="784"/>
        <v>59714.165000000001</v>
      </c>
      <c r="U4912" s="7">
        <f t="shared" si="777"/>
        <v>59714.165000000001</v>
      </c>
      <c r="V4912" s="7">
        <f t="shared" si="779"/>
        <v>17914.249499999998</v>
      </c>
      <c r="W4912" s="7">
        <f t="shared" si="780"/>
        <v>3941.1348899999998</v>
      </c>
      <c r="X4912" s="7">
        <f t="shared" si="778"/>
        <v>21855.384389999999</v>
      </c>
      <c r="Y4912" s="7">
        <f>L4912+X4912</f>
        <v>141283.71439000001</v>
      </c>
      <c r="Z4912" s="4">
        <v>2</v>
      </c>
      <c r="AA4912" s="7">
        <f t="shared" si="781"/>
        <v>56513.485756000009</v>
      </c>
      <c r="AB4912" s="4">
        <v>3</v>
      </c>
      <c r="AC4912" s="7">
        <f t="shared" si="782"/>
        <v>32966.200024333331</v>
      </c>
      <c r="AD4912">
        <v>3</v>
      </c>
      <c r="AE4912" s="8">
        <f t="shared" si="783"/>
        <v>42385.114317000007</v>
      </c>
    </row>
    <row r="4913" spans="1:31" x14ac:dyDescent="0.25">
      <c r="A4913" s="4">
        <v>490056</v>
      </c>
      <c r="B4913" s="4" t="s">
        <v>15338</v>
      </c>
      <c r="C4913" s="4">
        <v>14122399</v>
      </c>
      <c r="D4913" s="4">
        <v>5285513</v>
      </c>
      <c r="E4913" s="4" t="s">
        <v>15339</v>
      </c>
      <c r="F4913" s="4" t="s">
        <v>232</v>
      </c>
      <c r="G4913" s="4" t="s">
        <v>15340</v>
      </c>
      <c r="H4913" s="4" t="s">
        <v>15341</v>
      </c>
      <c r="I4913" s="4"/>
      <c r="J4913" s="4" t="s">
        <v>429</v>
      </c>
      <c r="K4913" s="4" t="s">
        <v>524</v>
      </c>
      <c r="L4913" s="5">
        <v>119473.63</v>
      </c>
      <c r="M4913" s="5">
        <v>143887.99</v>
      </c>
      <c r="N4913" s="4">
        <v>0</v>
      </c>
      <c r="O4913" s="4" t="s">
        <v>30</v>
      </c>
      <c r="P4913" s="4" t="s">
        <v>1110</v>
      </c>
      <c r="Q4913" s="4" t="s">
        <v>32</v>
      </c>
      <c r="R4913" s="6"/>
      <c r="S4913" s="7">
        <f t="shared" si="776"/>
        <v>143887.99</v>
      </c>
      <c r="T4913" s="7">
        <f t="shared" si="784"/>
        <v>59736.815000000002</v>
      </c>
      <c r="U4913" s="7">
        <f t="shared" si="777"/>
        <v>59736.815000000002</v>
      </c>
      <c r="V4913" s="7">
        <f t="shared" si="779"/>
        <v>17921.0445</v>
      </c>
      <c r="W4913" s="7">
        <f t="shared" si="780"/>
        <v>3942.62979</v>
      </c>
      <c r="X4913" s="7">
        <f t="shared" si="778"/>
        <v>21863.674289999999</v>
      </c>
      <c r="Y4913" s="7">
        <f>L4913+X4913</f>
        <v>141337.30429</v>
      </c>
      <c r="Z4913" s="4">
        <v>2</v>
      </c>
      <c r="AA4913" s="7">
        <f t="shared" si="781"/>
        <v>56534.921716000004</v>
      </c>
      <c r="AB4913" s="4">
        <v>3</v>
      </c>
      <c r="AC4913" s="7">
        <f t="shared" si="782"/>
        <v>32978.704334333328</v>
      </c>
      <c r="AD4913">
        <v>3</v>
      </c>
      <c r="AE4913" s="8">
        <f t="shared" si="783"/>
        <v>42401.191287000001</v>
      </c>
    </row>
    <row r="4914" spans="1:31" x14ac:dyDescent="0.25">
      <c r="A4914" s="4">
        <v>489928</v>
      </c>
      <c r="B4914" s="4" t="s">
        <v>15342</v>
      </c>
      <c r="C4914" s="4">
        <v>94859165</v>
      </c>
      <c r="D4914" s="4">
        <v>26104511</v>
      </c>
      <c r="E4914" s="4" t="s">
        <v>15343</v>
      </c>
      <c r="F4914" s="4" t="s">
        <v>26</v>
      </c>
      <c r="G4914" s="4" t="s">
        <v>15344</v>
      </c>
      <c r="H4914" s="4" t="s">
        <v>15345</v>
      </c>
      <c r="I4914" s="4"/>
      <c r="J4914" s="4" t="s">
        <v>45</v>
      </c>
      <c r="K4914" s="4" t="s">
        <v>46</v>
      </c>
      <c r="L4914" s="5">
        <v>119482.71</v>
      </c>
      <c r="M4914" s="5">
        <v>150183.42000000001</v>
      </c>
      <c r="N4914" s="4">
        <v>0</v>
      </c>
      <c r="O4914" s="4" t="s">
        <v>30</v>
      </c>
      <c r="P4914" s="4" t="s">
        <v>1110</v>
      </c>
      <c r="Q4914" s="4" t="s">
        <v>32</v>
      </c>
      <c r="R4914" s="6"/>
      <c r="S4914" s="7">
        <f t="shared" si="776"/>
        <v>150183.42000000001</v>
      </c>
      <c r="T4914" s="7">
        <f t="shared" si="784"/>
        <v>59741.355000000003</v>
      </c>
      <c r="U4914" s="7">
        <f t="shared" si="777"/>
        <v>59741.355000000003</v>
      </c>
      <c r="V4914" s="7">
        <f t="shared" si="779"/>
        <v>17922.406500000001</v>
      </c>
      <c r="W4914" s="7">
        <f t="shared" si="780"/>
        <v>3942.9294300000001</v>
      </c>
      <c r="X4914" s="7">
        <f t="shared" si="778"/>
        <v>21865.335930000001</v>
      </c>
      <c r="Y4914" s="7">
        <f>L4914+X4914</f>
        <v>141348.04593000002</v>
      </c>
      <c r="Z4914" s="4">
        <v>2</v>
      </c>
      <c r="AA4914" s="7">
        <f t="shared" si="781"/>
        <v>56539.21837200001</v>
      </c>
      <c r="AB4914" s="4">
        <v>3</v>
      </c>
      <c r="AC4914" s="7">
        <f t="shared" si="782"/>
        <v>32981.210717000002</v>
      </c>
      <c r="AD4914">
        <v>3</v>
      </c>
      <c r="AE4914" s="8">
        <f t="shared" si="783"/>
        <v>42404.41377900001</v>
      </c>
    </row>
    <row r="4915" spans="1:31" x14ac:dyDescent="0.25">
      <c r="A4915" s="4">
        <v>485562</v>
      </c>
      <c r="B4915" s="4" t="s">
        <v>15346</v>
      </c>
      <c r="C4915" s="4">
        <v>18523346</v>
      </c>
      <c r="D4915" s="4">
        <v>26466506</v>
      </c>
      <c r="E4915" s="4" t="s">
        <v>15347</v>
      </c>
      <c r="F4915" s="4" t="s">
        <v>232</v>
      </c>
      <c r="G4915" s="4" t="s">
        <v>15348</v>
      </c>
      <c r="H4915" s="4"/>
      <c r="I4915" s="4"/>
      <c r="J4915" s="4" t="s">
        <v>28</v>
      </c>
      <c r="K4915" s="4" t="s">
        <v>751</v>
      </c>
      <c r="L4915" s="5">
        <v>119574.51</v>
      </c>
      <c r="M4915" s="5">
        <v>194675.13</v>
      </c>
      <c r="N4915" s="4">
        <v>0</v>
      </c>
      <c r="O4915" s="4" t="s">
        <v>30</v>
      </c>
      <c r="P4915" s="4" t="s">
        <v>1110</v>
      </c>
      <c r="Q4915" s="4" t="s">
        <v>32</v>
      </c>
      <c r="R4915" s="6"/>
      <c r="S4915" s="7">
        <f t="shared" si="776"/>
        <v>194675.13</v>
      </c>
      <c r="T4915" s="7">
        <f t="shared" si="784"/>
        <v>59787.254999999997</v>
      </c>
      <c r="U4915" s="7">
        <f t="shared" si="777"/>
        <v>59787.254999999997</v>
      </c>
      <c r="V4915" s="7">
        <f t="shared" si="779"/>
        <v>17936.176499999998</v>
      </c>
      <c r="W4915" s="7">
        <f t="shared" si="780"/>
        <v>3945.9588299999996</v>
      </c>
      <c r="X4915" s="7">
        <f t="shared" si="778"/>
        <v>21882.135329999997</v>
      </c>
      <c r="Y4915" s="7">
        <f>L4915+X4915</f>
        <v>141456.64533</v>
      </c>
      <c r="Z4915" s="4">
        <v>2</v>
      </c>
      <c r="AA4915" s="7">
        <f t="shared" si="781"/>
        <v>56582.658132000004</v>
      </c>
      <c r="AB4915" s="4">
        <v>3</v>
      </c>
      <c r="AC4915" s="7">
        <f t="shared" si="782"/>
        <v>33006.550576999995</v>
      </c>
      <c r="AD4915">
        <v>3</v>
      </c>
      <c r="AE4915" s="8">
        <f t="shared" si="783"/>
        <v>42436.993599000001</v>
      </c>
    </row>
    <row r="4916" spans="1:31" x14ac:dyDescent="0.25">
      <c r="A4916" s="4">
        <v>485380</v>
      </c>
      <c r="B4916" s="4" t="s">
        <v>15349</v>
      </c>
      <c r="C4916" s="4">
        <v>41165884</v>
      </c>
      <c r="D4916" s="4">
        <v>27534993</v>
      </c>
      <c r="E4916" s="4" t="s">
        <v>15350</v>
      </c>
      <c r="F4916" s="4" t="s">
        <v>232</v>
      </c>
      <c r="G4916" s="4" t="s">
        <v>15351</v>
      </c>
      <c r="H4916" s="4"/>
      <c r="I4916" s="4"/>
      <c r="J4916" s="4" t="s">
        <v>294</v>
      </c>
      <c r="K4916" s="4" t="s">
        <v>108</v>
      </c>
      <c r="L4916" s="5">
        <v>119683.34</v>
      </c>
      <c r="M4916" s="5">
        <v>157126.98000000001</v>
      </c>
      <c r="N4916" s="4">
        <v>0</v>
      </c>
      <c r="O4916" s="4" t="s">
        <v>30</v>
      </c>
      <c r="P4916" s="4" t="s">
        <v>1110</v>
      </c>
      <c r="Q4916" s="4" t="s">
        <v>32</v>
      </c>
      <c r="R4916" s="6"/>
      <c r="S4916" s="7">
        <f t="shared" si="776"/>
        <v>157126.98000000001</v>
      </c>
      <c r="T4916" s="7">
        <f t="shared" si="784"/>
        <v>59841.67</v>
      </c>
      <c r="U4916" s="7">
        <f t="shared" si="777"/>
        <v>59841.67</v>
      </c>
      <c r="V4916" s="7">
        <f t="shared" si="779"/>
        <v>17952.501</v>
      </c>
      <c r="W4916" s="7">
        <f t="shared" si="780"/>
        <v>3949.5502200000001</v>
      </c>
      <c r="X4916" s="7">
        <f t="shared" si="778"/>
        <v>21902.051220000001</v>
      </c>
      <c r="Y4916" s="7">
        <f>L4916+X4916</f>
        <v>141585.39121999999</v>
      </c>
      <c r="Z4916" s="4">
        <v>2</v>
      </c>
      <c r="AA4916" s="7">
        <f t="shared" si="781"/>
        <v>56634.156488000001</v>
      </c>
      <c r="AB4916" s="4">
        <v>3</v>
      </c>
      <c r="AC4916" s="7">
        <f t="shared" si="782"/>
        <v>33036.591284666662</v>
      </c>
      <c r="AD4916">
        <v>3</v>
      </c>
      <c r="AE4916" s="8">
        <f t="shared" si="783"/>
        <v>42475.617365999999</v>
      </c>
    </row>
    <row r="4917" spans="1:31" x14ac:dyDescent="0.25">
      <c r="A4917" s="4">
        <v>490643</v>
      </c>
      <c r="B4917" s="4" t="s">
        <v>15352</v>
      </c>
      <c r="C4917" s="4">
        <v>34913495</v>
      </c>
      <c r="D4917" s="4">
        <v>22807945</v>
      </c>
      <c r="E4917" s="4" t="s">
        <v>15353</v>
      </c>
      <c r="F4917" s="4" t="s">
        <v>232</v>
      </c>
      <c r="G4917" s="4" t="s">
        <v>15354</v>
      </c>
      <c r="H4917" s="4"/>
      <c r="I4917" s="4"/>
      <c r="J4917" s="4" t="s">
        <v>429</v>
      </c>
      <c r="K4917" s="4" t="s">
        <v>524</v>
      </c>
      <c r="L4917" s="5">
        <v>119728.18</v>
      </c>
      <c r="M4917" s="5">
        <v>141511.49</v>
      </c>
      <c r="N4917" s="4">
        <v>0</v>
      </c>
      <c r="O4917" s="4" t="s">
        <v>30</v>
      </c>
      <c r="P4917" s="4" t="s">
        <v>1110</v>
      </c>
      <c r="Q4917" s="4" t="s">
        <v>32</v>
      </c>
      <c r="R4917" s="6"/>
      <c r="S4917" s="7">
        <f t="shared" si="776"/>
        <v>141511.49</v>
      </c>
      <c r="T4917" s="7">
        <f t="shared" si="784"/>
        <v>59864.09</v>
      </c>
      <c r="U4917" s="7">
        <f t="shared" si="777"/>
        <v>59864.09</v>
      </c>
      <c r="V4917" s="7">
        <f t="shared" si="779"/>
        <v>17959.226999999999</v>
      </c>
      <c r="W4917" s="7">
        <f t="shared" si="780"/>
        <v>3951.0299399999999</v>
      </c>
      <c r="X4917" s="7">
        <f t="shared" si="778"/>
        <v>21910.256939999999</v>
      </c>
      <c r="Y4917" s="7">
        <f>L4917+X4917</f>
        <v>141638.43693999999</v>
      </c>
      <c r="Z4917" s="4">
        <v>2</v>
      </c>
      <c r="AA4917" s="7">
        <f t="shared" si="781"/>
        <v>56655.374775999997</v>
      </c>
      <c r="AB4917" s="4">
        <v>3</v>
      </c>
      <c r="AC4917" s="7">
        <f t="shared" si="782"/>
        <v>33048.968619333325</v>
      </c>
      <c r="AD4917">
        <v>3</v>
      </c>
      <c r="AE4917" s="8">
        <f t="shared" si="783"/>
        <v>42491.531081999994</v>
      </c>
    </row>
    <row r="4918" spans="1:31" x14ac:dyDescent="0.25">
      <c r="A4918" s="4">
        <v>486740</v>
      </c>
      <c r="B4918" s="4" t="s">
        <v>15355</v>
      </c>
      <c r="C4918" s="4">
        <v>45537774</v>
      </c>
      <c r="D4918" s="4">
        <v>27522414</v>
      </c>
      <c r="E4918" s="4" t="s">
        <v>15356</v>
      </c>
      <c r="F4918" s="4" t="s">
        <v>26</v>
      </c>
      <c r="G4918" s="4" t="s">
        <v>15357</v>
      </c>
      <c r="H4918" s="4"/>
      <c r="I4918" s="4"/>
      <c r="J4918" s="4" t="s">
        <v>28</v>
      </c>
      <c r="K4918" s="4" t="s">
        <v>108</v>
      </c>
      <c r="L4918" s="5">
        <v>119889.12</v>
      </c>
      <c r="M4918" s="5">
        <v>157090.63</v>
      </c>
      <c r="N4918" s="4">
        <v>0</v>
      </c>
      <c r="O4918" s="4" t="s">
        <v>30</v>
      </c>
      <c r="P4918" s="4" t="s">
        <v>1110</v>
      </c>
      <c r="Q4918" s="4" t="s">
        <v>32</v>
      </c>
      <c r="R4918" s="6"/>
      <c r="S4918" s="7">
        <f t="shared" si="776"/>
        <v>157090.63</v>
      </c>
      <c r="T4918" s="7">
        <f t="shared" si="784"/>
        <v>59944.56</v>
      </c>
      <c r="U4918" s="7">
        <f t="shared" si="777"/>
        <v>59944.56</v>
      </c>
      <c r="V4918" s="7">
        <f t="shared" si="779"/>
        <v>17983.367999999999</v>
      </c>
      <c r="W4918" s="7">
        <f t="shared" si="780"/>
        <v>3956.3409599999995</v>
      </c>
      <c r="X4918" s="7">
        <f t="shared" si="778"/>
        <v>21939.708959999996</v>
      </c>
      <c r="Y4918" s="7">
        <f>L4918+X4918</f>
        <v>141828.82895999998</v>
      </c>
      <c r="Z4918" s="4">
        <v>2</v>
      </c>
      <c r="AA4918" s="7">
        <f t="shared" si="781"/>
        <v>56731.531583999997</v>
      </c>
      <c r="AB4918" s="4">
        <v>3</v>
      </c>
      <c r="AC4918" s="7">
        <f t="shared" si="782"/>
        <v>33093.393423999994</v>
      </c>
      <c r="AD4918">
        <v>3</v>
      </c>
      <c r="AE4918" s="8">
        <f t="shared" si="783"/>
        <v>42548.648687999994</v>
      </c>
    </row>
    <row r="4919" spans="1:31" x14ac:dyDescent="0.25">
      <c r="A4919" s="4">
        <v>487092</v>
      </c>
      <c r="B4919" s="4" t="s">
        <v>15358</v>
      </c>
      <c r="C4919" s="4">
        <v>18541976</v>
      </c>
      <c r="D4919" s="4">
        <v>5816477</v>
      </c>
      <c r="E4919" s="4" t="s">
        <v>15359</v>
      </c>
      <c r="F4919" s="4" t="s">
        <v>232</v>
      </c>
      <c r="G4919" s="4" t="s">
        <v>15360</v>
      </c>
      <c r="H4919" s="4"/>
      <c r="I4919" s="4"/>
      <c r="J4919" s="4" t="s">
        <v>155</v>
      </c>
      <c r="K4919" s="4" t="s">
        <v>347</v>
      </c>
      <c r="L4919" s="5">
        <v>119932.15</v>
      </c>
      <c r="M4919" s="5">
        <v>142603.04</v>
      </c>
      <c r="N4919" s="4">
        <v>0</v>
      </c>
      <c r="O4919" s="4" t="s">
        <v>47</v>
      </c>
      <c r="P4919" s="4" t="s">
        <v>1110</v>
      </c>
      <c r="Q4919" s="4" t="s">
        <v>32</v>
      </c>
      <c r="R4919" s="6"/>
      <c r="S4919" s="7">
        <f t="shared" si="776"/>
        <v>142603.04</v>
      </c>
      <c r="T4919" s="7">
        <f t="shared" si="784"/>
        <v>59966.074999999997</v>
      </c>
      <c r="U4919" s="7">
        <f t="shared" si="777"/>
        <v>59966.074999999997</v>
      </c>
      <c r="V4919" s="7">
        <f t="shared" si="779"/>
        <v>17989.822499999998</v>
      </c>
      <c r="W4919" s="7">
        <f t="shared" si="780"/>
        <v>3957.7609499999999</v>
      </c>
      <c r="X4919" s="7">
        <f t="shared" si="778"/>
        <v>21947.583449999998</v>
      </c>
      <c r="Y4919" s="7">
        <f>L4919+X4919</f>
        <v>141879.73345</v>
      </c>
      <c r="Z4919" s="4">
        <v>2</v>
      </c>
      <c r="AA4919" s="7">
        <f t="shared" si="781"/>
        <v>56751.893380000001</v>
      </c>
      <c r="AB4919" s="4">
        <v>3</v>
      </c>
      <c r="AC4919" s="7">
        <f t="shared" si="782"/>
        <v>33105.27113833333</v>
      </c>
      <c r="AD4919">
        <v>3</v>
      </c>
      <c r="AE4919" s="8">
        <f t="shared" si="783"/>
        <v>42563.920035000003</v>
      </c>
    </row>
    <row r="4920" spans="1:31" x14ac:dyDescent="0.25">
      <c r="A4920" s="4">
        <v>487451</v>
      </c>
      <c r="B4920" s="4" t="s">
        <v>15361</v>
      </c>
      <c r="C4920" s="4">
        <v>30046500</v>
      </c>
      <c r="D4920" s="4">
        <v>28447516</v>
      </c>
      <c r="E4920" s="4" t="s">
        <v>15362</v>
      </c>
      <c r="F4920" s="4" t="s">
        <v>232</v>
      </c>
      <c r="G4920" s="4" t="s">
        <v>15363</v>
      </c>
      <c r="H4920" s="4"/>
      <c r="I4920" s="4"/>
      <c r="J4920" s="4" t="s">
        <v>155</v>
      </c>
      <c r="K4920" s="4" t="s">
        <v>347</v>
      </c>
      <c r="L4920" s="5">
        <v>120267.97</v>
      </c>
      <c r="M4920" s="5">
        <v>153159.75</v>
      </c>
      <c r="N4920" s="4">
        <v>0</v>
      </c>
      <c r="O4920" s="4" t="s">
        <v>47</v>
      </c>
      <c r="P4920" s="4" t="s">
        <v>1110</v>
      </c>
      <c r="Q4920" s="4" t="s">
        <v>32</v>
      </c>
      <c r="R4920" s="6"/>
      <c r="S4920" s="7">
        <f t="shared" si="776"/>
        <v>153159.75</v>
      </c>
      <c r="T4920" s="7">
        <f t="shared" si="784"/>
        <v>60133.985000000001</v>
      </c>
      <c r="U4920" s="7">
        <f t="shared" si="777"/>
        <v>60133.985000000001</v>
      </c>
      <c r="V4920" s="7">
        <f t="shared" si="779"/>
        <v>18040.195499999998</v>
      </c>
      <c r="W4920" s="7">
        <f t="shared" si="780"/>
        <v>3968.8430099999996</v>
      </c>
      <c r="X4920" s="7">
        <f t="shared" si="778"/>
        <v>22009.038509999998</v>
      </c>
      <c r="Y4920" s="7">
        <f>L4920+X4920</f>
        <v>142277.00851000001</v>
      </c>
      <c r="Z4920" s="4">
        <v>2</v>
      </c>
      <c r="AA4920" s="7">
        <f t="shared" si="781"/>
        <v>56910.803404000006</v>
      </c>
      <c r="AB4920" s="4">
        <v>3</v>
      </c>
      <c r="AC4920" s="7">
        <f t="shared" si="782"/>
        <v>33197.968652333337</v>
      </c>
      <c r="AD4920">
        <v>3</v>
      </c>
      <c r="AE4920" s="8">
        <f t="shared" si="783"/>
        <v>42683.102553000004</v>
      </c>
    </row>
    <row r="4921" spans="1:31" x14ac:dyDescent="0.25">
      <c r="A4921" s="4">
        <v>484715</v>
      </c>
      <c r="B4921" s="4" t="s">
        <v>15364</v>
      </c>
      <c r="C4921" s="4">
        <v>38793856</v>
      </c>
      <c r="D4921" s="4">
        <v>29034731</v>
      </c>
      <c r="E4921" s="4" t="s">
        <v>15365</v>
      </c>
      <c r="F4921" s="4" t="s">
        <v>232</v>
      </c>
      <c r="G4921" s="4" t="s">
        <v>15366</v>
      </c>
      <c r="H4921" s="4"/>
      <c r="I4921" s="4"/>
      <c r="J4921" s="4" t="s">
        <v>1234</v>
      </c>
      <c r="K4921" s="4" t="s">
        <v>310</v>
      </c>
      <c r="L4921" s="5">
        <v>120354.93</v>
      </c>
      <c r="M4921" s="5">
        <v>156435.65</v>
      </c>
      <c r="N4921" s="4">
        <v>0</v>
      </c>
      <c r="O4921" s="4" t="s">
        <v>30</v>
      </c>
      <c r="P4921" s="4" t="s">
        <v>1110</v>
      </c>
      <c r="Q4921" s="4" t="s">
        <v>32</v>
      </c>
      <c r="R4921" s="6"/>
      <c r="S4921" s="7">
        <f t="shared" si="776"/>
        <v>156435.65</v>
      </c>
      <c r="T4921" s="7">
        <f t="shared" si="784"/>
        <v>60177.464999999997</v>
      </c>
      <c r="U4921" s="7">
        <f t="shared" si="777"/>
        <v>60177.464999999997</v>
      </c>
      <c r="V4921" s="7">
        <f t="shared" si="779"/>
        <v>18053.2395</v>
      </c>
      <c r="W4921" s="7">
        <f t="shared" si="780"/>
        <v>3971.7126899999998</v>
      </c>
      <c r="X4921" s="7">
        <f t="shared" si="778"/>
        <v>22024.95219</v>
      </c>
      <c r="Y4921" s="7">
        <f>L4921+X4921</f>
        <v>142379.88219</v>
      </c>
      <c r="Z4921" s="4">
        <v>2</v>
      </c>
      <c r="AA4921" s="7">
        <f t="shared" si="781"/>
        <v>56951.952876000003</v>
      </c>
      <c r="AB4921" s="4">
        <v>3</v>
      </c>
      <c r="AC4921" s="7">
        <f t="shared" si="782"/>
        <v>33221.972511</v>
      </c>
      <c r="AD4921">
        <v>3</v>
      </c>
      <c r="AE4921" s="8">
        <f t="shared" si="783"/>
        <v>42713.964657000004</v>
      </c>
    </row>
    <row r="4922" spans="1:31" x14ac:dyDescent="0.25">
      <c r="A4922" s="4">
        <v>484981</v>
      </c>
      <c r="B4922" s="4" t="s">
        <v>15367</v>
      </c>
      <c r="C4922" s="4">
        <v>28788219</v>
      </c>
      <c r="D4922" s="4">
        <v>29337244</v>
      </c>
      <c r="E4922" s="4" t="s">
        <v>15368</v>
      </c>
      <c r="F4922" s="4" t="s">
        <v>232</v>
      </c>
      <c r="G4922" s="4" t="s">
        <v>15369</v>
      </c>
      <c r="H4922" s="4"/>
      <c r="I4922" s="4"/>
      <c r="J4922" s="4" t="s">
        <v>112</v>
      </c>
      <c r="K4922" s="4" t="s">
        <v>108</v>
      </c>
      <c r="L4922" s="5">
        <v>120933.32</v>
      </c>
      <c r="M4922" s="5">
        <v>164302.59</v>
      </c>
      <c r="N4922" s="4">
        <v>0</v>
      </c>
      <c r="O4922" s="4" t="s">
        <v>30</v>
      </c>
      <c r="P4922" s="4" t="s">
        <v>1110</v>
      </c>
      <c r="Q4922" s="4" t="s">
        <v>32</v>
      </c>
      <c r="R4922" s="6"/>
      <c r="S4922" s="7">
        <f t="shared" si="776"/>
        <v>164302.59</v>
      </c>
      <c r="T4922" s="7">
        <f t="shared" si="784"/>
        <v>60466.66</v>
      </c>
      <c r="U4922" s="7">
        <f t="shared" si="777"/>
        <v>60466.66</v>
      </c>
      <c r="V4922" s="7">
        <f t="shared" si="779"/>
        <v>18139.998</v>
      </c>
      <c r="W4922" s="7">
        <f t="shared" si="780"/>
        <v>3990.7995599999999</v>
      </c>
      <c r="X4922" s="7">
        <f t="shared" si="778"/>
        <v>22130.797559999999</v>
      </c>
      <c r="Y4922" s="7">
        <f>L4922+X4922</f>
        <v>143064.11756000001</v>
      </c>
      <c r="Z4922" s="4">
        <v>2</v>
      </c>
      <c r="AA4922" s="7">
        <f t="shared" si="781"/>
        <v>57225.647024000005</v>
      </c>
      <c r="AB4922" s="4">
        <v>3</v>
      </c>
      <c r="AC4922" s="7">
        <f t="shared" si="782"/>
        <v>33381.627430666667</v>
      </c>
      <c r="AD4922">
        <v>3</v>
      </c>
      <c r="AE4922" s="8">
        <f t="shared" si="783"/>
        <v>42919.235268000004</v>
      </c>
    </row>
    <row r="4923" spans="1:31" x14ac:dyDescent="0.25">
      <c r="A4923" s="4">
        <v>486438</v>
      </c>
      <c r="B4923" s="4" t="s">
        <v>15370</v>
      </c>
      <c r="C4923" s="4">
        <v>38964104</v>
      </c>
      <c r="D4923" s="4">
        <v>27551721</v>
      </c>
      <c r="E4923" s="4" t="s">
        <v>15371</v>
      </c>
      <c r="F4923" s="4" t="s">
        <v>26</v>
      </c>
      <c r="G4923" s="4" t="s">
        <v>15372</v>
      </c>
      <c r="H4923" s="4"/>
      <c r="I4923" s="4"/>
      <c r="J4923" s="4" t="s">
        <v>28</v>
      </c>
      <c r="K4923" s="4" t="s">
        <v>29</v>
      </c>
      <c r="L4923" s="5">
        <v>121259.09</v>
      </c>
      <c r="M4923" s="5">
        <v>155629.87</v>
      </c>
      <c r="N4923" s="4">
        <v>0</v>
      </c>
      <c r="O4923" s="4" t="s">
        <v>30</v>
      </c>
      <c r="P4923" s="4" t="s">
        <v>1110</v>
      </c>
      <c r="Q4923" s="4" t="s">
        <v>32</v>
      </c>
      <c r="R4923" s="6"/>
      <c r="S4923" s="7">
        <f t="shared" si="776"/>
        <v>155629.87</v>
      </c>
      <c r="T4923" s="7">
        <f t="shared" si="784"/>
        <v>60629.544999999998</v>
      </c>
      <c r="U4923" s="7">
        <f t="shared" si="777"/>
        <v>60629.544999999998</v>
      </c>
      <c r="V4923" s="7">
        <f t="shared" si="779"/>
        <v>18188.863499999999</v>
      </c>
      <c r="W4923" s="7">
        <f t="shared" si="780"/>
        <v>4001.54997</v>
      </c>
      <c r="X4923" s="7">
        <f t="shared" si="778"/>
        <v>22190.41347</v>
      </c>
      <c r="Y4923" s="7">
        <f>L4923+X4923</f>
        <v>143449.50347</v>
      </c>
      <c r="Z4923" s="4">
        <v>2</v>
      </c>
      <c r="AA4923" s="7">
        <f t="shared" si="781"/>
        <v>57379.801388</v>
      </c>
      <c r="AB4923" s="4">
        <v>3</v>
      </c>
      <c r="AC4923" s="7">
        <f t="shared" si="782"/>
        <v>33471.550809666667</v>
      </c>
      <c r="AD4923">
        <v>3</v>
      </c>
      <c r="AE4923" s="8">
        <f t="shared" si="783"/>
        <v>43034.851041000002</v>
      </c>
    </row>
    <row r="4924" spans="1:31" x14ac:dyDescent="0.25">
      <c r="A4924" s="4">
        <v>490875</v>
      </c>
      <c r="B4924" s="4" t="s">
        <v>15373</v>
      </c>
      <c r="C4924" s="4">
        <v>39126784</v>
      </c>
      <c r="D4924" s="4">
        <v>25965562</v>
      </c>
      <c r="E4924" s="4" t="s">
        <v>15374</v>
      </c>
      <c r="F4924" s="4" t="s">
        <v>232</v>
      </c>
      <c r="G4924" s="4" t="s">
        <v>15375</v>
      </c>
      <c r="H4924" s="4"/>
      <c r="I4924" s="4"/>
      <c r="J4924" s="4" t="s">
        <v>429</v>
      </c>
      <c r="K4924" s="4" t="s">
        <v>524</v>
      </c>
      <c r="L4924" s="5">
        <v>121599.62</v>
      </c>
      <c r="M4924" s="5">
        <v>152145.76</v>
      </c>
      <c r="N4924" s="4">
        <v>0</v>
      </c>
      <c r="O4924" s="4" t="s">
        <v>30</v>
      </c>
      <c r="P4924" s="4" t="s">
        <v>1110</v>
      </c>
      <c r="Q4924" s="4" t="s">
        <v>32</v>
      </c>
      <c r="R4924" s="6"/>
      <c r="S4924" s="7">
        <f t="shared" si="776"/>
        <v>152145.76</v>
      </c>
      <c r="T4924" s="7">
        <f t="shared" si="784"/>
        <v>60799.81</v>
      </c>
      <c r="U4924" s="7">
        <f t="shared" si="777"/>
        <v>60799.81</v>
      </c>
      <c r="V4924" s="7">
        <f t="shared" si="779"/>
        <v>18239.942999999999</v>
      </c>
      <c r="W4924" s="7">
        <f t="shared" si="780"/>
        <v>4012.78746</v>
      </c>
      <c r="X4924" s="7">
        <f t="shared" si="778"/>
        <v>22252.730459999999</v>
      </c>
      <c r="Y4924" s="7">
        <f>L4924+X4924</f>
        <v>143852.35045999999</v>
      </c>
      <c r="Z4924" s="4">
        <v>2</v>
      </c>
      <c r="AA4924" s="7">
        <f t="shared" si="781"/>
        <v>57540.940183999999</v>
      </c>
      <c r="AB4924" s="4">
        <v>3</v>
      </c>
      <c r="AC4924" s="7">
        <f t="shared" si="782"/>
        <v>33565.548440666658</v>
      </c>
      <c r="AD4924">
        <v>3</v>
      </c>
      <c r="AE4924" s="8">
        <f t="shared" si="783"/>
        <v>43155.705137999998</v>
      </c>
    </row>
    <row r="4925" spans="1:31" x14ac:dyDescent="0.25">
      <c r="A4925" s="4">
        <v>486775</v>
      </c>
      <c r="B4925" s="4" t="s">
        <v>15376</v>
      </c>
      <c r="C4925" s="4">
        <v>6421062</v>
      </c>
      <c r="D4925" s="4">
        <v>26586669</v>
      </c>
      <c r="E4925" s="4" t="s">
        <v>15377</v>
      </c>
      <c r="F4925" s="4" t="s">
        <v>26</v>
      </c>
      <c r="G4925" s="4" t="s">
        <v>15378</v>
      </c>
      <c r="H4925" s="4"/>
      <c r="I4925" s="4"/>
      <c r="J4925" s="4" t="s">
        <v>28</v>
      </c>
      <c r="K4925" s="4" t="s">
        <v>63</v>
      </c>
      <c r="L4925" s="5">
        <v>121692.73</v>
      </c>
      <c r="M4925" s="5">
        <v>161147.03</v>
      </c>
      <c r="N4925" s="4">
        <v>0</v>
      </c>
      <c r="O4925" s="4" t="s">
        <v>30</v>
      </c>
      <c r="P4925" s="4" t="s">
        <v>1110</v>
      </c>
      <c r="Q4925" s="4" t="s">
        <v>32</v>
      </c>
      <c r="R4925" s="6"/>
      <c r="S4925" s="7">
        <f t="shared" si="776"/>
        <v>161147.03</v>
      </c>
      <c r="T4925" s="7">
        <f t="shared" si="784"/>
        <v>60846.364999999998</v>
      </c>
      <c r="U4925" s="7">
        <f t="shared" si="777"/>
        <v>60846.364999999998</v>
      </c>
      <c r="V4925" s="7">
        <f t="shared" si="779"/>
        <v>18253.909499999998</v>
      </c>
      <c r="W4925" s="7">
        <f t="shared" si="780"/>
        <v>4015.8600899999997</v>
      </c>
      <c r="X4925" s="7">
        <f t="shared" si="778"/>
        <v>22269.769589999996</v>
      </c>
      <c r="Y4925" s="7">
        <f>L4925+X4925</f>
        <v>143962.49958999999</v>
      </c>
      <c r="Z4925" s="4">
        <v>2</v>
      </c>
      <c r="AA4925" s="7">
        <f t="shared" si="781"/>
        <v>57584.999836000003</v>
      </c>
      <c r="AB4925" s="4">
        <v>3</v>
      </c>
      <c r="AC4925" s="7">
        <f t="shared" si="782"/>
        <v>33591.24990433333</v>
      </c>
      <c r="AD4925">
        <v>3</v>
      </c>
      <c r="AE4925" s="8">
        <f t="shared" si="783"/>
        <v>43188.749877000002</v>
      </c>
    </row>
    <row r="4926" spans="1:31" x14ac:dyDescent="0.25">
      <c r="A4926" s="4">
        <v>489551</v>
      </c>
      <c r="B4926" s="4" t="s">
        <v>15379</v>
      </c>
      <c r="C4926" s="4">
        <v>38429237</v>
      </c>
      <c r="D4926" s="4">
        <v>19548115</v>
      </c>
      <c r="E4926" s="4" t="s">
        <v>15380</v>
      </c>
      <c r="F4926" s="4" t="s">
        <v>26</v>
      </c>
      <c r="G4926" s="4" t="s">
        <v>15381</v>
      </c>
      <c r="H4926" s="4" t="s">
        <v>15382</v>
      </c>
      <c r="I4926" s="4"/>
      <c r="J4926" s="4" t="s">
        <v>45</v>
      </c>
      <c r="K4926" s="4" t="s">
        <v>46</v>
      </c>
      <c r="L4926" s="5">
        <v>121904.96000000001</v>
      </c>
      <c r="M4926" s="5">
        <v>155518.54</v>
      </c>
      <c r="N4926" s="4">
        <v>0</v>
      </c>
      <c r="O4926" s="4" t="s">
        <v>30</v>
      </c>
      <c r="P4926" s="4" t="s">
        <v>1110</v>
      </c>
      <c r="Q4926" s="4" t="s">
        <v>32</v>
      </c>
      <c r="R4926" s="6"/>
      <c r="S4926" s="7">
        <f t="shared" si="776"/>
        <v>155518.54</v>
      </c>
      <c r="T4926" s="7">
        <f t="shared" si="784"/>
        <v>60952.480000000003</v>
      </c>
      <c r="U4926" s="7">
        <f t="shared" si="777"/>
        <v>60952.480000000003</v>
      </c>
      <c r="V4926" s="7">
        <f t="shared" si="779"/>
        <v>18285.743999999999</v>
      </c>
      <c r="W4926" s="7">
        <f t="shared" si="780"/>
        <v>4022.8636799999999</v>
      </c>
      <c r="X4926" s="7">
        <f t="shared" si="778"/>
        <v>22308.607679999997</v>
      </c>
      <c r="Y4926" s="7">
        <f>L4926+X4926</f>
        <v>144213.56768000001</v>
      </c>
      <c r="Z4926" s="4">
        <v>2</v>
      </c>
      <c r="AA4926" s="7">
        <f t="shared" si="781"/>
        <v>57685.427072000006</v>
      </c>
      <c r="AB4926" s="4">
        <v>3</v>
      </c>
      <c r="AC4926" s="7">
        <f t="shared" si="782"/>
        <v>33649.832458666664</v>
      </c>
      <c r="AD4926">
        <v>3</v>
      </c>
      <c r="AE4926" s="8">
        <f t="shared" si="783"/>
        <v>43264.070304000001</v>
      </c>
    </row>
    <row r="4927" spans="1:31" x14ac:dyDescent="0.25">
      <c r="A4927" s="4">
        <v>490909</v>
      </c>
      <c r="B4927" s="4" t="s">
        <v>15383</v>
      </c>
      <c r="C4927" s="4">
        <v>39903166</v>
      </c>
      <c r="D4927" s="4">
        <v>29669102</v>
      </c>
      <c r="E4927" s="4" t="s">
        <v>15384</v>
      </c>
      <c r="F4927" s="4" t="s">
        <v>26</v>
      </c>
      <c r="G4927" s="4" t="s">
        <v>15385</v>
      </c>
      <c r="H4927" s="4"/>
      <c r="I4927" s="4"/>
      <c r="J4927" s="4" t="s">
        <v>429</v>
      </c>
      <c r="K4927" s="4" t="s">
        <v>46</v>
      </c>
      <c r="L4927" s="5">
        <v>121959.42</v>
      </c>
      <c r="M4927" s="5">
        <v>156327.14000000001</v>
      </c>
      <c r="N4927" s="4">
        <v>0</v>
      </c>
      <c r="O4927" s="4" t="s">
        <v>30</v>
      </c>
      <c r="P4927" s="4" t="s">
        <v>1110</v>
      </c>
      <c r="Q4927" s="4" t="s">
        <v>32</v>
      </c>
      <c r="R4927" s="6"/>
      <c r="S4927" s="7">
        <f t="shared" si="776"/>
        <v>156327.14000000001</v>
      </c>
      <c r="T4927" s="7">
        <f t="shared" si="784"/>
        <v>60979.71</v>
      </c>
      <c r="U4927" s="7">
        <f t="shared" si="777"/>
        <v>60979.71</v>
      </c>
      <c r="V4927" s="7">
        <f t="shared" si="779"/>
        <v>18293.913</v>
      </c>
      <c r="W4927" s="7">
        <f t="shared" si="780"/>
        <v>4024.66086</v>
      </c>
      <c r="X4927" s="7">
        <f t="shared" si="778"/>
        <v>22318.57386</v>
      </c>
      <c r="Y4927" s="7">
        <f>L4927+X4927</f>
        <v>144277.99385999999</v>
      </c>
      <c r="Z4927" s="4">
        <v>2</v>
      </c>
      <c r="AA4927" s="7">
        <f t="shared" si="781"/>
        <v>57711.197543999995</v>
      </c>
      <c r="AB4927" s="4">
        <v>3</v>
      </c>
      <c r="AC4927" s="7">
        <f t="shared" si="782"/>
        <v>33664.865233999997</v>
      </c>
      <c r="AD4927">
        <v>3</v>
      </c>
      <c r="AE4927" s="8">
        <f t="shared" si="783"/>
        <v>43283.398157999996</v>
      </c>
    </row>
    <row r="4928" spans="1:31" x14ac:dyDescent="0.25">
      <c r="A4928" s="4">
        <v>488902</v>
      </c>
      <c r="B4928" s="4" t="s">
        <v>15386</v>
      </c>
      <c r="C4928" s="4">
        <v>18553084</v>
      </c>
      <c r="D4928" s="4">
        <v>20436238</v>
      </c>
      <c r="E4928" s="4" t="s">
        <v>15387</v>
      </c>
      <c r="F4928" s="4" t="s">
        <v>26</v>
      </c>
      <c r="G4928" s="4" t="s">
        <v>15388</v>
      </c>
      <c r="H4928" s="4"/>
      <c r="I4928" s="4"/>
      <c r="J4928" s="4" t="s">
        <v>45</v>
      </c>
      <c r="K4928" s="4" t="s">
        <v>4728</v>
      </c>
      <c r="L4928" s="5">
        <v>122061.83</v>
      </c>
      <c r="M4928" s="5">
        <v>161213.75</v>
      </c>
      <c r="N4928" s="4">
        <v>0</v>
      </c>
      <c r="O4928" s="4" t="s">
        <v>30</v>
      </c>
      <c r="P4928" s="4" t="s">
        <v>1110</v>
      </c>
      <c r="Q4928" s="4" t="s">
        <v>32</v>
      </c>
      <c r="R4928" s="6"/>
      <c r="S4928" s="7">
        <f t="shared" si="776"/>
        <v>161213.75</v>
      </c>
      <c r="T4928" s="7">
        <f t="shared" si="784"/>
        <v>61030.915000000001</v>
      </c>
      <c r="U4928" s="7">
        <f t="shared" si="777"/>
        <v>61030.915000000001</v>
      </c>
      <c r="V4928" s="7">
        <f t="shared" si="779"/>
        <v>18309.2745</v>
      </c>
      <c r="W4928" s="7">
        <f t="shared" si="780"/>
        <v>4028.0403900000001</v>
      </c>
      <c r="X4928" s="7">
        <f t="shared" si="778"/>
        <v>22337.314890000001</v>
      </c>
      <c r="Y4928" s="7">
        <f>L4928+X4928</f>
        <v>144399.14489</v>
      </c>
      <c r="Z4928" s="4">
        <v>2</v>
      </c>
      <c r="AA4928" s="7">
        <f t="shared" si="781"/>
        <v>57759.657956000003</v>
      </c>
      <c r="AB4928" s="4">
        <v>3</v>
      </c>
      <c r="AC4928" s="7">
        <f t="shared" si="782"/>
        <v>33693.133807666665</v>
      </c>
      <c r="AD4928">
        <v>3</v>
      </c>
      <c r="AE4928" s="8">
        <f t="shared" si="783"/>
        <v>43319.743467</v>
      </c>
    </row>
    <row r="4929" spans="1:31" x14ac:dyDescent="0.25">
      <c r="A4929" s="4">
        <v>488608</v>
      </c>
      <c r="B4929" s="4" t="s">
        <v>15389</v>
      </c>
      <c r="C4929" s="4">
        <v>28795823</v>
      </c>
      <c r="D4929" s="4">
        <v>8883139</v>
      </c>
      <c r="E4929" s="4" t="s">
        <v>15390</v>
      </c>
      <c r="F4929" s="4" t="s">
        <v>232</v>
      </c>
      <c r="G4929" s="4" t="s">
        <v>15391</v>
      </c>
      <c r="H4929" s="4"/>
      <c r="I4929" s="4"/>
      <c r="J4929" s="4" t="s">
        <v>441</v>
      </c>
      <c r="K4929" s="4" t="s">
        <v>4583</v>
      </c>
      <c r="L4929" s="5">
        <v>122385.73</v>
      </c>
      <c r="M4929" s="5">
        <v>193634.72</v>
      </c>
      <c r="N4929" s="4">
        <v>0</v>
      </c>
      <c r="O4929" s="4" t="s">
        <v>30</v>
      </c>
      <c r="P4929" s="4" t="s">
        <v>1110</v>
      </c>
      <c r="Q4929" s="4" t="s">
        <v>32</v>
      </c>
      <c r="R4929" s="6"/>
      <c r="S4929" s="7">
        <f t="shared" si="776"/>
        <v>193634.72</v>
      </c>
      <c r="T4929" s="7">
        <f t="shared" si="784"/>
        <v>61192.864999999998</v>
      </c>
      <c r="U4929" s="7">
        <f t="shared" si="777"/>
        <v>61192.864999999998</v>
      </c>
      <c r="V4929" s="7">
        <f t="shared" si="779"/>
        <v>18357.859499999999</v>
      </c>
      <c r="W4929" s="7">
        <f t="shared" si="780"/>
        <v>4038.7290899999998</v>
      </c>
      <c r="X4929" s="7">
        <f t="shared" si="778"/>
        <v>22396.588589999999</v>
      </c>
      <c r="Y4929" s="7">
        <f>L4929+X4929</f>
        <v>144782.31858999998</v>
      </c>
      <c r="Z4929" s="4">
        <v>2</v>
      </c>
      <c r="AA4929" s="7">
        <f t="shared" si="781"/>
        <v>57912.927435999998</v>
      </c>
      <c r="AB4929" s="4">
        <v>3</v>
      </c>
      <c r="AC4929" s="7">
        <f t="shared" si="782"/>
        <v>33782.541004333325</v>
      </c>
      <c r="AD4929">
        <v>3</v>
      </c>
      <c r="AE4929" s="8">
        <f t="shared" si="783"/>
        <v>43434.695576999999</v>
      </c>
    </row>
    <row r="4930" spans="1:31" x14ac:dyDescent="0.25">
      <c r="A4930" s="4">
        <v>489133</v>
      </c>
      <c r="B4930" s="4" t="s">
        <v>15392</v>
      </c>
      <c r="C4930" s="4">
        <v>27820249</v>
      </c>
      <c r="D4930" s="4">
        <v>7815843</v>
      </c>
      <c r="E4930" s="4" t="s">
        <v>15393</v>
      </c>
      <c r="F4930" s="4" t="s">
        <v>232</v>
      </c>
      <c r="G4930" s="4" t="s">
        <v>15394</v>
      </c>
      <c r="H4930" s="4" t="s">
        <v>15395</v>
      </c>
      <c r="I4930" s="4"/>
      <c r="J4930" s="4" t="s">
        <v>45</v>
      </c>
      <c r="K4930" s="4" t="s">
        <v>347</v>
      </c>
      <c r="L4930" s="5">
        <v>122479.47</v>
      </c>
      <c r="M4930" s="5">
        <v>148482.5</v>
      </c>
      <c r="N4930" s="4">
        <v>0</v>
      </c>
      <c r="O4930" s="4" t="s">
        <v>30</v>
      </c>
      <c r="P4930" s="4" t="s">
        <v>1110</v>
      </c>
      <c r="Q4930" s="4" t="s">
        <v>32</v>
      </c>
      <c r="R4930" s="6"/>
      <c r="S4930" s="7">
        <f t="shared" ref="S4930:S4993" si="785">M4930+N4930</f>
        <v>148482.5</v>
      </c>
      <c r="T4930" s="7">
        <f t="shared" si="784"/>
        <v>61239.735000000001</v>
      </c>
      <c r="U4930" s="7">
        <f t="shared" ref="U4930:U4993" si="786">T4930+N4930</f>
        <v>61239.735000000001</v>
      </c>
      <c r="V4930" s="7">
        <f t="shared" si="779"/>
        <v>18371.9205</v>
      </c>
      <c r="W4930" s="7">
        <f t="shared" si="780"/>
        <v>4041.82251</v>
      </c>
      <c r="X4930" s="7">
        <f t="shared" ref="X4930:X4993" si="787">V4930+W4930</f>
        <v>22413.743009999998</v>
      </c>
      <c r="Y4930" s="7">
        <f>L4930+X4930</f>
        <v>144893.21301000001</v>
      </c>
      <c r="Z4930" s="4">
        <v>2</v>
      </c>
      <c r="AA4930" s="7">
        <f t="shared" si="781"/>
        <v>57957.285204000007</v>
      </c>
      <c r="AB4930" s="4">
        <v>3</v>
      </c>
      <c r="AC4930" s="7">
        <f t="shared" si="782"/>
        <v>33808.416368999999</v>
      </c>
      <c r="AD4930">
        <v>3</v>
      </c>
      <c r="AE4930" s="8">
        <f t="shared" si="783"/>
        <v>43467.963903000003</v>
      </c>
    </row>
    <row r="4931" spans="1:31" x14ac:dyDescent="0.25">
      <c r="A4931" s="4">
        <v>484309</v>
      </c>
      <c r="B4931" s="4" t="s">
        <v>15396</v>
      </c>
      <c r="C4931" s="4">
        <v>14211314</v>
      </c>
      <c r="D4931" s="4">
        <v>27242918</v>
      </c>
      <c r="E4931" s="4" t="s">
        <v>15397</v>
      </c>
      <c r="F4931" s="4" t="s">
        <v>26</v>
      </c>
      <c r="G4931" s="4" t="s">
        <v>15398</v>
      </c>
      <c r="H4931" s="4"/>
      <c r="I4931" s="4"/>
      <c r="J4931" s="4" t="s">
        <v>1234</v>
      </c>
      <c r="K4931" s="4" t="s">
        <v>108</v>
      </c>
      <c r="L4931" s="5">
        <v>380565.99</v>
      </c>
      <c r="M4931" s="5">
        <v>495775.25</v>
      </c>
      <c r="N4931" s="4">
        <v>0</v>
      </c>
      <c r="O4931" s="4" t="s">
        <v>30</v>
      </c>
      <c r="P4931" s="4" t="s">
        <v>36</v>
      </c>
      <c r="Q4931" s="4" t="s">
        <v>32</v>
      </c>
      <c r="R4931" s="6">
        <v>45446.532183136573</v>
      </c>
      <c r="S4931" s="7">
        <f t="shared" si="785"/>
        <v>495775.25</v>
      </c>
      <c r="T4931" s="7">
        <f>L4931*40%</f>
        <v>152226.39600000001</v>
      </c>
      <c r="U4931" s="7">
        <f t="shared" si="786"/>
        <v>152226.39600000001</v>
      </c>
      <c r="V4931" s="7">
        <f t="shared" ref="V4931:V4994" si="788">L4931*15%</f>
        <v>57084.898499999996</v>
      </c>
      <c r="W4931" s="7">
        <f t="shared" ref="W4931:W4994" si="789">V4931*22%</f>
        <v>12558.677669999999</v>
      </c>
      <c r="X4931" s="7">
        <f t="shared" si="787"/>
        <v>69643.57617</v>
      </c>
      <c r="Y4931" s="7">
        <f>L4931+X4931</f>
        <v>450209.56617000001</v>
      </c>
      <c r="Z4931" s="4">
        <v>2</v>
      </c>
      <c r="AA4931" s="7">
        <f t="shared" ref="AA4931:AA4994" si="790">Y4931*80%/Z4931</f>
        <v>180083.82646800001</v>
      </c>
      <c r="AB4931" s="4">
        <v>3</v>
      </c>
      <c r="AC4931" s="7">
        <f t="shared" ref="AC4931:AC4994" si="791">Y4931*70%/AB4931</f>
        <v>105048.89877299999</v>
      </c>
      <c r="AD4931">
        <v>3</v>
      </c>
      <c r="AE4931" s="8">
        <f t="shared" ref="AE4931:AE4994" si="792">Y4931*90%/AD4931</f>
        <v>135062.869851</v>
      </c>
    </row>
    <row r="4932" spans="1:31" x14ac:dyDescent="0.25">
      <c r="A4932" s="4">
        <v>490719</v>
      </c>
      <c r="B4932" s="4" t="s">
        <v>15399</v>
      </c>
      <c r="C4932" s="4">
        <v>36283155</v>
      </c>
      <c r="D4932" s="4">
        <v>1956808</v>
      </c>
      <c r="E4932" s="4" t="s">
        <v>15400</v>
      </c>
      <c r="F4932" s="4" t="s">
        <v>232</v>
      </c>
      <c r="G4932" s="4" t="s">
        <v>15401</v>
      </c>
      <c r="H4932" s="4"/>
      <c r="I4932" s="4"/>
      <c r="J4932" s="4" t="s">
        <v>429</v>
      </c>
      <c r="K4932" s="4" t="s">
        <v>524</v>
      </c>
      <c r="L4932" s="5">
        <v>122573.34</v>
      </c>
      <c r="M4932" s="5">
        <v>145861.81</v>
      </c>
      <c r="N4932" s="4">
        <v>0</v>
      </c>
      <c r="O4932" s="4" t="s">
        <v>30</v>
      </c>
      <c r="P4932" s="4" t="s">
        <v>1110</v>
      </c>
      <c r="Q4932" s="4" t="s">
        <v>32</v>
      </c>
      <c r="R4932" s="6"/>
      <c r="S4932" s="7">
        <f t="shared" si="785"/>
        <v>145861.81</v>
      </c>
      <c r="T4932" s="7">
        <f t="shared" ref="T4932:T4944" si="793">L4932*50%</f>
        <v>61286.67</v>
      </c>
      <c r="U4932" s="7">
        <f t="shared" si="786"/>
        <v>61286.67</v>
      </c>
      <c r="V4932" s="7">
        <f t="shared" si="788"/>
        <v>18386.001</v>
      </c>
      <c r="W4932" s="7">
        <f t="shared" si="789"/>
        <v>4044.92022</v>
      </c>
      <c r="X4932" s="7">
        <f t="shared" si="787"/>
        <v>22430.92122</v>
      </c>
      <c r="Y4932" s="7">
        <f>L4932+X4932</f>
        <v>145004.26121999999</v>
      </c>
      <c r="Z4932" s="4">
        <v>2</v>
      </c>
      <c r="AA4932" s="7">
        <f t="shared" si="790"/>
        <v>58001.704487999996</v>
      </c>
      <c r="AB4932" s="4">
        <v>3</v>
      </c>
      <c r="AC4932" s="7">
        <f t="shared" si="791"/>
        <v>33834.327617999996</v>
      </c>
      <c r="AD4932">
        <v>3</v>
      </c>
      <c r="AE4932" s="8">
        <f t="shared" si="792"/>
        <v>43501.278365999999</v>
      </c>
    </row>
    <row r="4933" spans="1:31" x14ac:dyDescent="0.25">
      <c r="A4933" s="4">
        <v>490606</v>
      </c>
      <c r="B4933" s="4" t="s">
        <v>15402</v>
      </c>
      <c r="C4933" s="4">
        <v>33999324</v>
      </c>
      <c r="D4933" s="4">
        <v>29616070</v>
      </c>
      <c r="E4933" s="4" t="s">
        <v>15403</v>
      </c>
      <c r="F4933" s="4" t="s">
        <v>26</v>
      </c>
      <c r="G4933" s="4" t="s">
        <v>15404</v>
      </c>
      <c r="H4933" s="4" t="s">
        <v>15405</v>
      </c>
      <c r="I4933" s="4"/>
      <c r="J4933" s="4" t="s">
        <v>429</v>
      </c>
      <c r="K4933" s="4" t="s">
        <v>5414</v>
      </c>
      <c r="L4933" s="5">
        <v>122593.82</v>
      </c>
      <c r="M4933" s="5">
        <v>156652.44</v>
      </c>
      <c r="N4933" s="4">
        <v>0</v>
      </c>
      <c r="O4933" s="4" t="s">
        <v>30</v>
      </c>
      <c r="P4933" s="4" t="s">
        <v>1110</v>
      </c>
      <c r="Q4933" s="4" t="s">
        <v>32</v>
      </c>
      <c r="R4933" s="6"/>
      <c r="S4933" s="7">
        <f t="shared" si="785"/>
        <v>156652.44</v>
      </c>
      <c r="T4933" s="7">
        <f t="shared" si="793"/>
        <v>61296.91</v>
      </c>
      <c r="U4933" s="7">
        <f t="shared" si="786"/>
        <v>61296.91</v>
      </c>
      <c r="V4933" s="7">
        <f t="shared" si="788"/>
        <v>18389.073</v>
      </c>
      <c r="W4933" s="7">
        <f t="shared" si="789"/>
        <v>4045.5960600000003</v>
      </c>
      <c r="X4933" s="7">
        <f t="shared" si="787"/>
        <v>22434.66906</v>
      </c>
      <c r="Y4933" s="7">
        <f>L4933+X4933</f>
        <v>145028.48905999999</v>
      </c>
      <c r="Z4933" s="4">
        <v>2</v>
      </c>
      <c r="AA4933" s="7">
        <f t="shared" si="790"/>
        <v>58011.395623999997</v>
      </c>
      <c r="AB4933" s="4">
        <v>3</v>
      </c>
      <c r="AC4933" s="7">
        <f t="shared" si="791"/>
        <v>33839.980780666665</v>
      </c>
      <c r="AD4933">
        <v>3</v>
      </c>
      <c r="AE4933" s="8">
        <f t="shared" si="792"/>
        <v>43508.546717999998</v>
      </c>
    </row>
    <row r="4934" spans="1:31" x14ac:dyDescent="0.25">
      <c r="A4934" s="4">
        <v>488817</v>
      </c>
      <c r="B4934" s="4" t="s">
        <v>15406</v>
      </c>
      <c r="C4934" s="4">
        <v>11191201</v>
      </c>
      <c r="D4934" s="4">
        <v>2110668</v>
      </c>
      <c r="E4934" s="4" t="s">
        <v>15407</v>
      </c>
      <c r="F4934" s="4" t="s">
        <v>232</v>
      </c>
      <c r="G4934" s="4" t="s">
        <v>15408</v>
      </c>
      <c r="H4934" s="4" t="s">
        <v>15409</v>
      </c>
      <c r="I4934" s="4"/>
      <c r="J4934" s="4" t="s">
        <v>45</v>
      </c>
      <c r="K4934" s="4" t="s">
        <v>434</v>
      </c>
      <c r="L4934" s="5">
        <v>122634.1</v>
      </c>
      <c r="M4934" s="5">
        <v>153953.84</v>
      </c>
      <c r="N4934" s="4">
        <v>0</v>
      </c>
      <c r="O4934" s="4" t="s">
        <v>47</v>
      </c>
      <c r="P4934" s="4" t="s">
        <v>1110</v>
      </c>
      <c r="Q4934" s="4" t="s">
        <v>32</v>
      </c>
      <c r="R4934" s="6"/>
      <c r="S4934" s="7">
        <f t="shared" si="785"/>
        <v>153953.84</v>
      </c>
      <c r="T4934" s="7">
        <f t="shared" si="793"/>
        <v>61317.05</v>
      </c>
      <c r="U4934" s="7">
        <f t="shared" si="786"/>
        <v>61317.05</v>
      </c>
      <c r="V4934" s="7">
        <f t="shared" si="788"/>
        <v>18395.115000000002</v>
      </c>
      <c r="W4934" s="7">
        <f t="shared" si="789"/>
        <v>4046.9253000000003</v>
      </c>
      <c r="X4934" s="7">
        <f t="shared" si="787"/>
        <v>22442.040300000001</v>
      </c>
      <c r="Y4934" s="7">
        <f>L4934+X4934</f>
        <v>145076.1403</v>
      </c>
      <c r="Z4934" s="4">
        <v>2</v>
      </c>
      <c r="AA4934" s="7">
        <f t="shared" si="790"/>
        <v>58030.456120000003</v>
      </c>
      <c r="AB4934" s="4">
        <v>3</v>
      </c>
      <c r="AC4934" s="7">
        <f t="shared" si="791"/>
        <v>33851.099403333334</v>
      </c>
      <c r="AD4934">
        <v>3</v>
      </c>
      <c r="AE4934" s="8">
        <f t="shared" si="792"/>
        <v>43522.842089999998</v>
      </c>
    </row>
    <row r="4935" spans="1:31" x14ac:dyDescent="0.25">
      <c r="A4935" s="4">
        <v>488003</v>
      </c>
      <c r="B4935" s="4" t="s">
        <v>15410</v>
      </c>
      <c r="C4935" s="4">
        <v>39306049</v>
      </c>
      <c r="D4935" s="4">
        <v>29045791</v>
      </c>
      <c r="E4935" s="4" t="s">
        <v>15411</v>
      </c>
      <c r="F4935" s="4" t="s">
        <v>232</v>
      </c>
      <c r="G4935" s="4" t="s">
        <v>15412</v>
      </c>
      <c r="H4935" s="4"/>
      <c r="I4935" s="4"/>
      <c r="J4935" s="4" t="s">
        <v>155</v>
      </c>
      <c r="K4935" s="4" t="s">
        <v>434</v>
      </c>
      <c r="L4935" s="5">
        <v>122669.66</v>
      </c>
      <c r="M4935" s="5">
        <v>154818.88</v>
      </c>
      <c r="N4935" s="4">
        <v>0</v>
      </c>
      <c r="O4935" s="4" t="s">
        <v>47</v>
      </c>
      <c r="P4935" s="4" t="s">
        <v>1110</v>
      </c>
      <c r="Q4935" s="4" t="s">
        <v>32</v>
      </c>
      <c r="R4935" s="6"/>
      <c r="S4935" s="7">
        <f t="shared" si="785"/>
        <v>154818.88</v>
      </c>
      <c r="T4935" s="7">
        <f t="shared" si="793"/>
        <v>61334.83</v>
      </c>
      <c r="U4935" s="7">
        <f t="shared" si="786"/>
        <v>61334.83</v>
      </c>
      <c r="V4935" s="7">
        <f t="shared" si="788"/>
        <v>18400.449000000001</v>
      </c>
      <c r="W4935" s="7">
        <f t="shared" si="789"/>
        <v>4048.0987800000003</v>
      </c>
      <c r="X4935" s="7">
        <f t="shared" si="787"/>
        <v>22448.547780000001</v>
      </c>
      <c r="Y4935" s="7">
        <f>L4935+X4935</f>
        <v>145118.20778</v>
      </c>
      <c r="Z4935" s="4">
        <v>2</v>
      </c>
      <c r="AA4935" s="7">
        <f t="shared" si="790"/>
        <v>58047.283112000005</v>
      </c>
      <c r="AB4935" s="4">
        <v>3</v>
      </c>
      <c r="AC4935" s="7">
        <f t="shared" si="791"/>
        <v>33860.91514866666</v>
      </c>
      <c r="AD4935">
        <v>3</v>
      </c>
      <c r="AE4935" s="8">
        <f t="shared" si="792"/>
        <v>43535.462334000003</v>
      </c>
    </row>
    <row r="4936" spans="1:31" x14ac:dyDescent="0.25">
      <c r="A4936" s="4">
        <v>489487</v>
      </c>
      <c r="B4936" s="4" t="s">
        <v>15413</v>
      </c>
      <c r="C4936" s="4">
        <v>37059673</v>
      </c>
      <c r="D4936" s="4">
        <v>23217256</v>
      </c>
      <c r="E4936" s="4" t="s">
        <v>15414</v>
      </c>
      <c r="F4936" s="4" t="s">
        <v>26</v>
      </c>
      <c r="G4936" s="4" t="s">
        <v>15415</v>
      </c>
      <c r="H4936" s="4"/>
      <c r="I4936" s="4"/>
      <c r="J4936" s="4" t="s">
        <v>45</v>
      </c>
      <c r="K4936" s="4" t="s">
        <v>632</v>
      </c>
      <c r="L4936" s="5">
        <v>122908.58</v>
      </c>
      <c r="M4936" s="5">
        <v>177677.66</v>
      </c>
      <c r="N4936" s="4">
        <v>0</v>
      </c>
      <c r="O4936" s="4" t="s">
        <v>30</v>
      </c>
      <c r="P4936" s="4" t="s">
        <v>1110</v>
      </c>
      <c r="Q4936" s="4" t="s">
        <v>32</v>
      </c>
      <c r="R4936" s="6"/>
      <c r="S4936" s="7">
        <f t="shared" si="785"/>
        <v>177677.66</v>
      </c>
      <c r="T4936" s="7">
        <f t="shared" si="793"/>
        <v>61454.29</v>
      </c>
      <c r="U4936" s="7">
        <f t="shared" si="786"/>
        <v>61454.29</v>
      </c>
      <c r="V4936" s="7">
        <f t="shared" si="788"/>
        <v>18436.287</v>
      </c>
      <c r="W4936" s="7">
        <f t="shared" si="789"/>
        <v>4055.9831400000003</v>
      </c>
      <c r="X4936" s="7">
        <f t="shared" si="787"/>
        <v>22492.270140000001</v>
      </c>
      <c r="Y4936" s="7">
        <f>L4936+X4936</f>
        <v>145400.85014</v>
      </c>
      <c r="Z4936" s="4">
        <v>2</v>
      </c>
      <c r="AA4936" s="7">
        <f t="shared" si="790"/>
        <v>58160.340056000001</v>
      </c>
      <c r="AB4936" s="4">
        <v>3</v>
      </c>
      <c r="AC4936" s="7">
        <f t="shared" si="791"/>
        <v>33926.865032666661</v>
      </c>
      <c r="AD4936">
        <v>3</v>
      </c>
      <c r="AE4936" s="8">
        <f t="shared" si="792"/>
        <v>43620.255041999997</v>
      </c>
    </row>
    <row r="4937" spans="1:31" x14ac:dyDescent="0.25">
      <c r="A4937" s="4">
        <v>490247</v>
      </c>
      <c r="B4937" s="4" t="s">
        <v>15416</v>
      </c>
      <c r="C4937" s="4">
        <v>24431652</v>
      </c>
      <c r="D4937" s="4">
        <v>3487930</v>
      </c>
      <c r="E4937" s="4" t="s">
        <v>15417</v>
      </c>
      <c r="F4937" s="4" t="s">
        <v>232</v>
      </c>
      <c r="G4937" s="4" t="s">
        <v>15418</v>
      </c>
      <c r="H4937" s="4" t="s">
        <v>15419</v>
      </c>
      <c r="I4937" s="4"/>
      <c r="J4937" s="4" t="s">
        <v>429</v>
      </c>
      <c r="K4937" s="4" t="s">
        <v>524</v>
      </c>
      <c r="L4937" s="5">
        <v>123006.31</v>
      </c>
      <c r="M4937" s="5">
        <v>228991.52</v>
      </c>
      <c r="N4937" s="4">
        <v>0</v>
      </c>
      <c r="O4937" s="4" t="s">
        <v>30</v>
      </c>
      <c r="P4937" s="4" t="s">
        <v>1110</v>
      </c>
      <c r="Q4937" s="4" t="s">
        <v>32</v>
      </c>
      <c r="R4937" s="6"/>
      <c r="S4937" s="7">
        <f t="shared" si="785"/>
        <v>228991.52</v>
      </c>
      <c r="T4937" s="7">
        <f t="shared" si="793"/>
        <v>61503.154999999999</v>
      </c>
      <c r="U4937" s="7">
        <f t="shared" si="786"/>
        <v>61503.154999999999</v>
      </c>
      <c r="V4937" s="7">
        <f t="shared" si="788"/>
        <v>18450.946499999998</v>
      </c>
      <c r="W4937" s="7">
        <f t="shared" si="789"/>
        <v>4059.2082299999997</v>
      </c>
      <c r="X4937" s="7">
        <f t="shared" si="787"/>
        <v>22510.154729999998</v>
      </c>
      <c r="Y4937" s="7">
        <f>L4937+X4937</f>
        <v>145516.46473000001</v>
      </c>
      <c r="Z4937" s="4">
        <v>2</v>
      </c>
      <c r="AA4937" s="7">
        <f t="shared" si="790"/>
        <v>58206.585892000003</v>
      </c>
      <c r="AB4937" s="4">
        <v>3</v>
      </c>
      <c r="AC4937" s="7">
        <f t="shared" si="791"/>
        <v>33953.841770333333</v>
      </c>
      <c r="AD4937">
        <v>3</v>
      </c>
      <c r="AE4937" s="8">
        <f t="shared" si="792"/>
        <v>43654.939419000002</v>
      </c>
    </row>
    <row r="4938" spans="1:31" x14ac:dyDescent="0.25">
      <c r="A4938" s="4">
        <v>491609</v>
      </c>
      <c r="B4938" s="4" t="s">
        <v>15420</v>
      </c>
      <c r="C4938" s="4">
        <v>32520375</v>
      </c>
      <c r="D4938" s="4">
        <v>25733324</v>
      </c>
      <c r="E4938" s="4" t="s">
        <v>15421</v>
      </c>
      <c r="F4938" s="4" t="s">
        <v>232</v>
      </c>
      <c r="G4938" s="4" t="s">
        <v>15422</v>
      </c>
      <c r="H4938" s="4" t="s">
        <v>15423</v>
      </c>
      <c r="I4938" s="4" t="s">
        <v>15424</v>
      </c>
      <c r="J4938" s="4" t="s">
        <v>40</v>
      </c>
      <c r="K4938" s="4" t="s">
        <v>15425</v>
      </c>
      <c r="L4938" s="5">
        <v>123071.24</v>
      </c>
      <c r="M4938" s="5">
        <v>226085.17</v>
      </c>
      <c r="N4938" s="4">
        <v>0</v>
      </c>
      <c r="O4938" s="4" t="s">
        <v>30</v>
      </c>
      <c r="P4938" s="4" t="s">
        <v>1110</v>
      </c>
      <c r="Q4938" s="4" t="s">
        <v>32</v>
      </c>
      <c r="R4938" s="6"/>
      <c r="S4938" s="7">
        <f t="shared" si="785"/>
        <v>226085.17</v>
      </c>
      <c r="T4938" s="7">
        <f t="shared" si="793"/>
        <v>61535.62</v>
      </c>
      <c r="U4938" s="7">
        <f t="shared" si="786"/>
        <v>61535.62</v>
      </c>
      <c r="V4938" s="7">
        <f t="shared" si="788"/>
        <v>18460.686000000002</v>
      </c>
      <c r="W4938" s="7">
        <f t="shared" si="789"/>
        <v>4061.3509200000003</v>
      </c>
      <c r="X4938" s="7">
        <f t="shared" si="787"/>
        <v>22522.036920000002</v>
      </c>
      <c r="Y4938" s="7">
        <f>L4938+X4938</f>
        <v>145593.27692</v>
      </c>
      <c r="Z4938" s="4">
        <v>2</v>
      </c>
      <c r="AA4938" s="7">
        <f t="shared" si="790"/>
        <v>58237.310768000003</v>
      </c>
      <c r="AB4938" s="4">
        <v>3</v>
      </c>
      <c r="AC4938" s="7">
        <f t="shared" si="791"/>
        <v>33971.764614666667</v>
      </c>
      <c r="AD4938">
        <v>3</v>
      </c>
      <c r="AE4938" s="8">
        <f t="shared" si="792"/>
        <v>43677.983076000004</v>
      </c>
    </row>
    <row r="4939" spans="1:31" x14ac:dyDescent="0.25">
      <c r="A4939" s="4">
        <v>488389</v>
      </c>
      <c r="B4939" s="4" t="s">
        <v>15426</v>
      </c>
      <c r="C4939" s="4">
        <v>94217785</v>
      </c>
      <c r="D4939" s="4">
        <v>29574932</v>
      </c>
      <c r="E4939" s="4" t="s">
        <v>15427</v>
      </c>
      <c r="F4939" s="4" t="s">
        <v>232</v>
      </c>
      <c r="G4939" s="4" t="s">
        <v>15428</v>
      </c>
      <c r="H4939" s="4" t="s">
        <v>15429</v>
      </c>
      <c r="I4939" s="4"/>
      <c r="J4939" s="4" t="s">
        <v>155</v>
      </c>
      <c r="K4939" s="4" t="s">
        <v>347</v>
      </c>
      <c r="L4939" s="5">
        <v>123077.63</v>
      </c>
      <c r="M4939" s="5">
        <v>153034.22</v>
      </c>
      <c r="N4939" s="4">
        <v>0</v>
      </c>
      <c r="O4939" s="4" t="s">
        <v>47</v>
      </c>
      <c r="P4939" s="4" t="s">
        <v>1110</v>
      </c>
      <c r="Q4939" s="4" t="s">
        <v>32</v>
      </c>
      <c r="R4939" s="6"/>
      <c r="S4939" s="7">
        <f t="shared" si="785"/>
        <v>153034.22</v>
      </c>
      <c r="T4939" s="7">
        <f t="shared" si="793"/>
        <v>61538.815000000002</v>
      </c>
      <c r="U4939" s="7">
        <f t="shared" si="786"/>
        <v>61538.815000000002</v>
      </c>
      <c r="V4939" s="7">
        <f t="shared" si="788"/>
        <v>18461.644499999999</v>
      </c>
      <c r="W4939" s="7">
        <f t="shared" si="789"/>
        <v>4061.5617899999997</v>
      </c>
      <c r="X4939" s="7">
        <f t="shared" si="787"/>
        <v>22523.206289999998</v>
      </c>
      <c r="Y4939" s="7">
        <f>L4939+X4939</f>
        <v>145600.83629000001</v>
      </c>
      <c r="Z4939" s="4">
        <v>2</v>
      </c>
      <c r="AA4939" s="7">
        <f t="shared" si="790"/>
        <v>58240.334516000003</v>
      </c>
      <c r="AB4939" s="4">
        <v>3</v>
      </c>
      <c r="AC4939" s="7">
        <f t="shared" si="791"/>
        <v>33973.528467666671</v>
      </c>
      <c r="AD4939">
        <v>3</v>
      </c>
      <c r="AE4939" s="8">
        <f t="shared" si="792"/>
        <v>43680.250887000002</v>
      </c>
    </row>
    <row r="4940" spans="1:31" x14ac:dyDescent="0.25">
      <c r="A4940" s="4">
        <v>485918</v>
      </c>
      <c r="B4940" s="4" t="s">
        <v>15430</v>
      </c>
      <c r="C4940" s="4">
        <v>29206158</v>
      </c>
      <c r="D4940" s="4">
        <v>22693382</v>
      </c>
      <c r="E4940" s="4" t="s">
        <v>15431</v>
      </c>
      <c r="F4940" s="4" t="s">
        <v>26</v>
      </c>
      <c r="G4940" s="4" t="s">
        <v>15432</v>
      </c>
      <c r="H4940" s="4"/>
      <c r="I4940" s="4"/>
      <c r="J4940" s="4" t="s">
        <v>28</v>
      </c>
      <c r="K4940" s="4" t="s">
        <v>63</v>
      </c>
      <c r="L4940" s="5">
        <v>123260.63</v>
      </c>
      <c r="M4940" s="5">
        <v>159760.44</v>
      </c>
      <c r="N4940" s="4">
        <v>0</v>
      </c>
      <c r="O4940" s="4" t="s">
        <v>30</v>
      </c>
      <c r="P4940" s="4" t="s">
        <v>1110</v>
      </c>
      <c r="Q4940" s="4" t="s">
        <v>32</v>
      </c>
      <c r="R4940" s="6"/>
      <c r="S4940" s="7">
        <f t="shared" si="785"/>
        <v>159760.44</v>
      </c>
      <c r="T4940" s="7">
        <f t="shared" si="793"/>
        <v>61630.315000000002</v>
      </c>
      <c r="U4940" s="7">
        <f t="shared" si="786"/>
        <v>61630.315000000002</v>
      </c>
      <c r="V4940" s="7">
        <f t="shared" si="788"/>
        <v>18489.094499999999</v>
      </c>
      <c r="W4940" s="7">
        <f t="shared" si="789"/>
        <v>4067.60079</v>
      </c>
      <c r="X4940" s="7">
        <f t="shared" si="787"/>
        <v>22556.69529</v>
      </c>
      <c r="Y4940" s="7">
        <f>L4940+X4940</f>
        <v>145817.32529000001</v>
      </c>
      <c r="Z4940" s="4">
        <v>2</v>
      </c>
      <c r="AA4940" s="7">
        <f t="shared" si="790"/>
        <v>58326.930116000003</v>
      </c>
      <c r="AB4940" s="4">
        <v>3</v>
      </c>
      <c r="AC4940" s="7">
        <f t="shared" si="791"/>
        <v>34024.042567666671</v>
      </c>
      <c r="AD4940">
        <v>3</v>
      </c>
      <c r="AE4940" s="8">
        <f t="shared" si="792"/>
        <v>43745.197587000002</v>
      </c>
    </row>
    <row r="4941" spans="1:31" x14ac:dyDescent="0.25">
      <c r="A4941" s="4">
        <v>490898</v>
      </c>
      <c r="B4941" s="4" t="s">
        <v>15433</v>
      </c>
      <c r="C4941" s="4">
        <v>39757730</v>
      </c>
      <c r="D4941" s="4">
        <v>29609390</v>
      </c>
      <c r="E4941" s="4" t="s">
        <v>15434</v>
      </c>
      <c r="F4941" s="4" t="s">
        <v>232</v>
      </c>
      <c r="G4941" s="4" t="s">
        <v>15435</v>
      </c>
      <c r="H4941" s="4" t="s">
        <v>15436</v>
      </c>
      <c r="I4941" s="4"/>
      <c r="J4941" s="4" t="s">
        <v>429</v>
      </c>
      <c r="K4941" s="4" t="s">
        <v>3303</v>
      </c>
      <c r="L4941" s="5">
        <v>123280.85</v>
      </c>
      <c r="M4941" s="5">
        <v>150292.35999999999</v>
      </c>
      <c r="N4941" s="4">
        <v>0</v>
      </c>
      <c r="O4941" s="4" t="s">
        <v>30</v>
      </c>
      <c r="P4941" s="4" t="s">
        <v>1110</v>
      </c>
      <c r="Q4941" s="4" t="s">
        <v>32</v>
      </c>
      <c r="R4941" s="6"/>
      <c r="S4941" s="7">
        <f t="shared" si="785"/>
        <v>150292.35999999999</v>
      </c>
      <c r="T4941" s="7">
        <f t="shared" si="793"/>
        <v>61640.425000000003</v>
      </c>
      <c r="U4941" s="7">
        <f t="shared" si="786"/>
        <v>61640.425000000003</v>
      </c>
      <c r="V4941" s="7">
        <f t="shared" si="788"/>
        <v>18492.127499999999</v>
      </c>
      <c r="W4941" s="7">
        <f t="shared" si="789"/>
        <v>4068.2680499999997</v>
      </c>
      <c r="X4941" s="7">
        <f t="shared" si="787"/>
        <v>22560.395549999997</v>
      </c>
      <c r="Y4941" s="7">
        <f>L4941+X4941</f>
        <v>145841.24554999999</v>
      </c>
      <c r="Z4941" s="4">
        <v>2</v>
      </c>
      <c r="AA4941" s="7">
        <f t="shared" si="790"/>
        <v>58336.498220000001</v>
      </c>
      <c r="AB4941" s="4">
        <v>3</v>
      </c>
      <c r="AC4941" s="7">
        <f t="shared" si="791"/>
        <v>34029.623961666664</v>
      </c>
      <c r="AD4941">
        <v>3</v>
      </c>
      <c r="AE4941" s="8">
        <f t="shared" si="792"/>
        <v>43752.373664999999</v>
      </c>
    </row>
    <row r="4942" spans="1:31" x14ac:dyDescent="0.25">
      <c r="A4942" s="4">
        <v>488227</v>
      </c>
      <c r="B4942" s="4" t="s">
        <v>15437</v>
      </c>
      <c r="C4942" s="4">
        <v>43095058</v>
      </c>
      <c r="D4942" s="4">
        <v>26749260</v>
      </c>
      <c r="E4942" s="4" t="s">
        <v>15438</v>
      </c>
      <c r="F4942" s="4" t="s">
        <v>232</v>
      </c>
      <c r="G4942" s="4" t="s">
        <v>15439</v>
      </c>
      <c r="H4942" s="4"/>
      <c r="I4942" s="4"/>
      <c r="J4942" s="4" t="s">
        <v>155</v>
      </c>
      <c r="K4942" s="4" t="s">
        <v>347</v>
      </c>
      <c r="L4942" s="5">
        <v>123467.99</v>
      </c>
      <c r="M4942" s="5">
        <v>151133.23000000001</v>
      </c>
      <c r="N4942" s="4">
        <v>0</v>
      </c>
      <c r="O4942" s="4" t="s">
        <v>47</v>
      </c>
      <c r="P4942" s="4" t="s">
        <v>3200</v>
      </c>
      <c r="Q4942" s="4" t="s">
        <v>32</v>
      </c>
      <c r="R4942" s="6"/>
      <c r="S4942" s="7">
        <f t="shared" si="785"/>
        <v>151133.23000000001</v>
      </c>
      <c r="T4942" s="7">
        <f t="shared" si="793"/>
        <v>61733.995000000003</v>
      </c>
      <c r="U4942" s="7">
        <f t="shared" si="786"/>
        <v>61733.995000000003</v>
      </c>
      <c r="V4942" s="7">
        <f t="shared" si="788"/>
        <v>18520.198499999999</v>
      </c>
      <c r="W4942" s="7">
        <f t="shared" si="789"/>
        <v>4074.4436699999997</v>
      </c>
      <c r="X4942" s="7">
        <f t="shared" si="787"/>
        <v>22594.642169999999</v>
      </c>
      <c r="Y4942" s="7">
        <f>L4942+X4942</f>
        <v>146062.63217</v>
      </c>
      <c r="Z4942" s="4">
        <v>2</v>
      </c>
      <c r="AA4942" s="7">
        <f t="shared" si="790"/>
        <v>58425.052867999999</v>
      </c>
      <c r="AB4942" s="4">
        <v>3</v>
      </c>
      <c r="AC4942" s="7">
        <f t="shared" si="791"/>
        <v>34081.280839666666</v>
      </c>
      <c r="AD4942">
        <v>3</v>
      </c>
      <c r="AE4942" s="8">
        <f t="shared" si="792"/>
        <v>43818.789650999999</v>
      </c>
    </row>
    <row r="4943" spans="1:31" x14ac:dyDescent="0.25">
      <c r="A4943" s="4">
        <v>486089</v>
      </c>
      <c r="B4943" s="4" t="s">
        <v>15440</v>
      </c>
      <c r="C4943" s="4">
        <v>32390196</v>
      </c>
      <c r="D4943" s="4">
        <v>23221877</v>
      </c>
      <c r="E4943" s="4" t="s">
        <v>15441</v>
      </c>
      <c r="F4943" s="4" t="s">
        <v>26</v>
      </c>
      <c r="G4943" s="4" t="s">
        <v>15442</v>
      </c>
      <c r="H4943" s="4"/>
      <c r="I4943" s="4"/>
      <c r="J4943" s="4" t="s">
        <v>28</v>
      </c>
      <c r="K4943" s="4" t="s">
        <v>29</v>
      </c>
      <c r="L4943" s="5">
        <v>123540.75</v>
      </c>
      <c r="M4943" s="5">
        <v>156488.95000000001</v>
      </c>
      <c r="N4943" s="4">
        <v>0</v>
      </c>
      <c r="O4943" s="4" t="s">
        <v>30</v>
      </c>
      <c r="P4943" s="4" t="s">
        <v>1110</v>
      </c>
      <c r="Q4943" s="4" t="s">
        <v>32</v>
      </c>
      <c r="R4943" s="6"/>
      <c r="S4943" s="7">
        <f t="shared" si="785"/>
        <v>156488.95000000001</v>
      </c>
      <c r="T4943" s="7">
        <f t="shared" si="793"/>
        <v>61770.375</v>
      </c>
      <c r="U4943" s="7">
        <f t="shared" si="786"/>
        <v>61770.375</v>
      </c>
      <c r="V4943" s="7">
        <f t="shared" si="788"/>
        <v>18531.112499999999</v>
      </c>
      <c r="W4943" s="7">
        <f t="shared" si="789"/>
        <v>4076.8447499999997</v>
      </c>
      <c r="X4943" s="7">
        <f t="shared" si="787"/>
        <v>22607.957249999999</v>
      </c>
      <c r="Y4943" s="7">
        <f>L4943+X4943</f>
        <v>146148.70725000001</v>
      </c>
      <c r="Z4943" s="4">
        <v>2</v>
      </c>
      <c r="AA4943" s="7">
        <f t="shared" si="790"/>
        <v>58459.482900000003</v>
      </c>
      <c r="AB4943" s="4">
        <v>3</v>
      </c>
      <c r="AC4943" s="7">
        <f t="shared" si="791"/>
        <v>34101.365024999999</v>
      </c>
      <c r="AD4943">
        <v>3</v>
      </c>
      <c r="AE4943" s="8">
        <f t="shared" si="792"/>
        <v>43844.612175000009</v>
      </c>
    </row>
    <row r="4944" spans="1:31" x14ac:dyDescent="0.25">
      <c r="A4944" s="4">
        <v>489951</v>
      </c>
      <c r="B4944" s="4" t="s">
        <v>15443</v>
      </c>
      <c r="C4944" s="4">
        <v>95530261</v>
      </c>
      <c r="D4944" s="4">
        <v>22942663</v>
      </c>
      <c r="E4944" s="4" t="s">
        <v>15444</v>
      </c>
      <c r="F4944" s="4" t="s">
        <v>26</v>
      </c>
      <c r="G4944" s="4" t="s">
        <v>15445</v>
      </c>
      <c r="H4944" s="4"/>
      <c r="I4944" s="4"/>
      <c r="J4944" s="4" t="s">
        <v>45</v>
      </c>
      <c r="K4944" s="4" t="s">
        <v>46</v>
      </c>
      <c r="L4944" s="5">
        <v>123655.93</v>
      </c>
      <c r="M4944" s="5">
        <v>156061.69</v>
      </c>
      <c r="N4944" s="4">
        <v>0</v>
      </c>
      <c r="O4944" s="4" t="s">
        <v>30</v>
      </c>
      <c r="P4944" s="4" t="s">
        <v>1110</v>
      </c>
      <c r="Q4944" s="4" t="s">
        <v>32</v>
      </c>
      <c r="R4944" s="6"/>
      <c r="S4944" s="7">
        <f t="shared" si="785"/>
        <v>156061.69</v>
      </c>
      <c r="T4944" s="7">
        <f t="shared" si="793"/>
        <v>61827.964999999997</v>
      </c>
      <c r="U4944" s="7">
        <f t="shared" si="786"/>
        <v>61827.964999999997</v>
      </c>
      <c r="V4944" s="7">
        <f t="shared" si="788"/>
        <v>18548.389499999997</v>
      </c>
      <c r="W4944" s="7">
        <f t="shared" si="789"/>
        <v>4080.6456899999994</v>
      </c>
      <c r="X4944" s="7">
        <f t="shared" si="787"/>
        <v>22629.035189999995</v>
      </c>
      <c r="Y4944" s="7">
        <f>L4944+X4944</f>
        <v>146284.96518999999</v>
      </c>
      <c r="Z4944" s="4">
        <v>2</v>
      </c>
      <c r="AA4944" s="7">
        <f t="shared" si="790"/>
        <v>58513.986076000001</v>
      </c>
      <c r="AB4944" s="4">
        <v>3</v>
      </c>
      <c r="AC4944" s="7">
        <f t="shared" si="791"/>
        <v>34133.158544333324</v>
      </c>
      <c r="AD4944">
        <v>3</v>
      </c>
      <c r="AE4944" s="8">
        <f t="shared" si="792"/>
        <v>43885.489556999994</v>
      </c>
    </row>
    <row r="4945" spans="1:31" x14ac:dyDescent="0.25">
      <c r="A4945" s="4">
        <v>484186</v>
      </c>
      <c r="B4945" s="4" t="s">
        <v>15446</v>
      </c>
      <c r="C4945" s="4">
        <v>29770980</v>
      </c>
      <c r="D4945" s="4">
        <v>27219718</v>
      </c>
      <c r="E4945" s="4" t="s">
        <v>15447</v>
      </c>
      <c r="F4945" s="4" t="s">
        <v>26</v>
      </c>
      <c r="G4945" s="4" t="s">
        <v>15448</v>
      </c>
      <c r="H4945" s="4" t="s">
        <v>15449</v>
      </c>
      <c r="I4945" s="4"/>
      <c r="J4945" s="4" t="s">
        <v>107</v>
      </c>
      <c r="K4945" s="4" t="s">
        <v>9689</v>
      </c>
      <c r="L4945" s="5">
        <v>256727.67999999999</v>
      </c>
      <c r="M4945" s="5">
        <v>488517.05</v>
      </c>
      <c r="N4945" s="4">
        <v>0</v>
      </c>
      <c r="O4945" s="4" t="s">
        <v>30</v>
      </c>
      <c r="P4945" s="4" t="s">
        <v>57</v>
      </c>
      <c r="Q4945" s="4" t="s">
        <v>32</v>
      </c>
      <c r="R4945" s="6">
        <v>45397.774749918979</v>
      </c>
      <c r="S4945" s="7">
        <f t="shared" si="785"/>
        <v>488517.05</v>
      </c>
      <c r="T4945" s="7">
        <f>L4945*40%</f>
        <v>102691.072</v>
      </c>
      <c r="U4945" s="7">
        <f t="shared" si="786"/>
        <v>102691.072</v>
      </c>
      <c r="V4945" s="7">
        <f t="shared" si="788"/>
        <v>38509.151999999995</v>
      </c>
      <c r="W4945" s="7">
        <f t="shared" si="789"/>
        <v>8472.0134399999988</v>
      </c>
      <c r="X4945" s="7">
        <f t="shared" si="787"/>
        <v>46981.165439999997</v>
      </c>
      <c r="Y4945" s="7">
        <f>L4945+X4945</f>
        <v>303708.84544</v>
      </c>
      <c r="Z4945" s="4">
        <v>2</v>
      </c>
      <c r="AA4945" s="7">
        <f t="shared" si="790"/>
        <v>121483.538176</v>
      </c>
      <c r="AB4945" s="4">
        <v>3</v>
      </c>
      <c r="AC4945" s="7">
        <f t="shared" si="791"/>
        <v>70865.397269333334</v>
      </c>
      <c r="AD4945">
        <v>3</v>
      </c>
      <c r="AE4945" s="8">
        <f t="shared" si="792"/>
        <v>91112.653632000016</v>
      </c>
    </row>
    <row r="4946" spans="1:31" x14ac:dyDescent="0.25">
      <c r="A4946" s="4">
        <v>490996</v>
      </c>
      <c r="B4946" s="4" t="s">
        <v>15450</v>
      </c>
      <c r="C4946" s="4">
        <v>41765266</v>
      </c>
      <c r="D4946" s="4">
        <v>28051510</v>
      </c>
      <c r="E4946" s="4" t="s">
        <v>15451</v>
      </c>
      <c r="F4946" s="4" t="s">
        <v>232</v>
      </c>
      <c r="G4946" s="4" t="s">
        <v>15452</v>
      </c>
      <c r="H4946" s="4" t="s">
        <v>15453</v>
      </c>
      <c r="I4946" s="4"/>
      <c r="J4946" s="4" t="s">
        <v>429</v>
      </c>
      <c r="K4946" s="4" t="s">
        <v>524</v>
      </c>
      <c r="L4946" s="5">
        <v>124518.07</v>
      </c>
      <c r="M4946" s="5">
        <v>149079.57</v>
      </c>
      <c r="N4946" s="4">
        <v>0</v>
      </c>
      <c r="O4946" s="4" t="s">
        <v>30</v>
      </c>
      <c r="P4946" s="4" t="s">
        <v>1110</v>
      </c>
      <c r="Q4946" s="4" t="s">
        <v>32</v>
      </c>
      <c r="R4946" s="6"/>
      <c r="S4946" s="7">
        <f t="shared" si="785"/>
        <v>149079.57</v>
      </c>
      <c r="T4946" s="7">
        <f t="shared" ref="T4946:T5009" si="794">L4946*50%</f>
        <v>62259.035000000003</v>
      </c>
      <c r="U4946" s="7">
        <f t="shared" si="786"/>
        <v>62259.035000000003</v>
      </c>
      <c r="V4946" s="7">
        <f t="shared" si="788"/>
        <v>18677.710500000001</v>
      </c>
      <c r="W4946" s="7">
        <f t="shared" si="789"/>
        <v>4109.0963099999999</v>
      </c>
      <c r="X4946" s="7">
        <f t="shared" si="787"/>
        <v>22786.806810000002</v>
      </c>
      <c r="Y4946" s="7">
        <f>L4946+X4946</f>
        <v>147304.87681000002</v>
      </c>
      <c r="Z4946" s="4">
        <v>2</v>
      </c>
      <c r="AA4946" s="7">
        <f t="shared" si="790"/>
        <v>58921.950724000009</v>
      </c>
      <c r="AB4946" s="4">
        <v>3</v>
      </c>
      <c r="AC4946" s="7">
        <f t="shared" si="791"/>
        <v>34371.137922333335</v>
      </c>
      <c r="AD4946">
        <v>3</v>
      </c>
      <c r="AE4946" s="8">
        <f t="shared" si="792"/>
        <v>44191.463043000003</v>
      </c>
    </row>
    <row r="4947" spans="1:31" x14ac:dyDescent="0.25">
      <c r="A4947" s="4">
        <v>485379</v>
      </c>
      <c r="B4947" s="4" t="s">
        <v>15454</v>
      </c>
      <c r="C4947" s="4">
        <v>40714767</v>
      </c>
      <c r="D4947" s="4">
        <v>26602706</v>
      </c>
      <c r="E4947" s="4" t="s">
        <v>15455</v>
      </c>
      <c r="F4947" s="4" t="s">
        <v>26</v>
      </c>
      <c r="G4947" s="4" t="s">
        <v>15456</v>
      </c>
      <c r="H4947" s="4"/>
      <c r="I4947" s="4"/>
      <c r="J4947" s="4" t="s">
        <v>294</v>
      </c>
      <c r="K4947" s="4" t="s">
        <v>108</v>
      </c>
      <c r="L4947" s="5">
        <v>124610.01</v>
      </c>
      <c r="M4947" s="5">
        <v>164597.78</v>
      </c>
      <c r="N4947" s="4">
        <v>0</v>
      </c>
      <c r="O4947" s="4" t="s">
        <v>30</v>
      </c>
      <c r="P4947" s="4" t="s">
        <v>1110</v>
      </c>
      <c r="Q4947" s="4" t="s">
        <v>32</v>
      </c>
      <c r="R4947" s="6"/>
      <c r="S4947" s="7">
        <f t="shared" si="785"/>
        <v>164597.78</v>
      </c>
      <c r="T4947" s="7">
        <f t="shared" si="794"/>
        <v>62305.004999999997</v>
      </c>
      <c r="U4947" s="7">
        <f t="shared" si="786"/>
        <v>62305.004999999997</v>
      </c>
      <c r="V4947" s="7">
        <f t="shared" si="788"/>
        <v>18691.501499999998</v>
      </c>
      <c r="W4947" s="7">
        <f t="shared" si="789"/>
        <v>4112.13033</v>
      </c>
      <c r="X4947" s="7">
        <f t="shared" si="787"/>
        <v>22803.631829999998</v>
      </c>
      <c r="Y4947" s="7">
        <f>L4947+X4947</f>
        <v>147413.64182999998</v>
      </c>
      <c r="Z4947" s="4">
        <v>2</v>
      </c>
      <c r="AA4947" s="7">
        <f t="shared" si="790"/>
        <v>58965.456731999991</v>
      </c>
      <c r="AB4947" s="4">
        <v>3</v>
      </c>
      <c r="AC4947" s="7">
        <f t="shared" si="791"/>
        <v>34396.516426999995</v>
      </c>
      <c r="AD4947">
        <v>3</v>
      </c>
      <c r="AE4947" s="8">
        <f t="shared" si="792"/>
        <v>44224.092548999994</v>
      </c>
    </row>
    <row r="4948" spans="1:31" x14ac:dyDescent="0.25">
      <c r="A4948" s="4">
        <v>486184</v>
      </c>
      <c r="B4948" s="4" t="s">
        <v>15457</v>
      </c>
      <c r="C4948" s="4">
        <v>34163266</v>
      </c>
      <c r="D4948" s="4">
        <v>23954345</v>
      </c>
      <c r="E4948" s="4" t="s">
        <v>15458</v>
      </c>
      <c r="F4948" s="4" t="s">
        <v>26</v>
      </c>
      <c r="G4948" s="4" t="s">
        <v>15459</v>
      </c>
      <c r="H4948" s="4"/>
      <c r="I4948" s="4"/>
      <c r="J4948" s="4" t="s">
        <v>28</v>
      </c>
      <c r="K4948" s="4" t="s">
        <v>29</v>
      </c>
      <c r="L4948" s="5">
        <v>124641.54</v>
      </c>
      <c r="M4948" s="5">
        <v>159560.74</v>
      </c>
      <c r="N4948" s="4">
        <v>0</v>
      </c>
      <c r="O4948" s="4" t="s">
        <v>30</v>
      </c>
      <c r="P4948" s="4" t="s">
        <v>1110</v>
      </c>
      <c r="Q4948" s="4" t="s">
        <v>32</v>
      </c>
      <c r="R4948" s="6"/>
      <c r="S4948" s="7">
        <f t="shared" si="785"/>
        <v>159560.74</v>
      </c>
      <c r="T4948" s="7">
        <f t="shared" si="794"/>
        <v>62320.77</v>
      </c>
      <c r="U4948" s="7">
        <f t="shared" si="786"/>
        <v>62320.77</v>
      </c>
      <c r="V4948" s="7">
        <f t="shared" si="788"/>
        <v>18696.231</v>
      </c>
      <c r="W4948" s="7">
        <f t="shared" si="789"/>
        <v>4113.1708200000003</v>
      </c>
      <c r="X4948" s="7">
        <f t="shared" si="787"/>
        <v>22809.401819999999</v>
      </c>
      <c r="Y4948" s="7">
        <f>L4948+X4948</f>
        <v>147450.94182000001</v>
      </c>
      <c r="Z4948" s="4">
        <v>2</v>
      </c>
      <c r="AA4948" s="7">
        <f t="shared" si="790"/>
        <v>58980.376728000003</v>
      </c>
      <c r="AB4948" s="4">
        <v>3</v>
      </c>
      <c r="AC4948" s="7">
        <f t="shared" si="791"/>
        <v>34405.219757999999</v>
      </c>
      <c r="AD4948">
        <v>3</v>
      </c>
      <c r="AE4948" s="8">
        <f t="shared" si="792"/>
        <v>44235.282546000002</v>
      </c>
    </row>
    <row r="4949" spans="1:31" x14ac:dyDescent="0.25">
      <c r="A4949" s="4">
        <v>489348</v>
      </c>
      <c r="B4949" s="4" t="s">
        <v>15460</v>
      </c>
      <c r="C4949" s="4">
        <v>33877307</v>
      </c>
      <c r="D4949" s="4">
        <v>27665854</v>
      </c>
      <c r="E4949" s="4" t="s">
        <v>15461</v>
      </c>
      <c r="F4949" s="4" t="s">
        <v>26</v>
      </c>
      <c r="G4949" s="4" t="s">
        <v>15462</v>
      </c>
      <c r="H4949" s="4"/>
      <c r="I4949" s="4"/>
      <c r="J4949" s="4" t="s">
        <v>45</v>
      </c>
      <c r="K4949" s="4" t="s">
        <v>4728</v>
      </c>
      <c r="L4949" s="5">
        <v>124912.19</v>
      </c>
      <c r="M4949" s="5">
        <v>215442.59</v>
      </c>
      <c r="N4949" s="4">
        <v>0</v>
      </c>
      <c r="O4949" s="4" t="s">
        <v>30</v>
      </c>
      <c r="P4949" s="4" t="s">
        <v>1110</v>
      </c>
      <c r="Q4949" s="4" t="s">
        <v>32</v>
      </c>
      <c r="R4949" s="6"/>
      <c r="S4949" s="7">
        <f t="shared" si="785"/>
        <v>215442.59</v>
      </c>
      <c r="T4949" s="7">
        <f t="shared" si="794"/>
        <v>62456.095000000001</v>
      </c>
      <c r="U4949" s="7">
        <f t="shared" si="786"/>
        <v>62456.095000000001</v>
      </c>
      <c r="V4949" s="7">
        <f t="shared" si="788"/>
        <v>18736.8285</v>
      </c>
      <c r="W4949" s="7">
        <f t="shared" si="789"/>
        <v>4122.1022700000003</v>
      </c>
      <c r="X4949" s="7">
        <f t="shared" si="787"/>
        <v>22858.930769999999</v>
      </c>
      <c r="Y4949" s="7">
        <f>L4949+X4949</f>
        <v>147771.12077000001</v>
      </c>
      <c r="Z4949" s="4">
        <v>2</v>
      </c>
      <c r="AA4949" s="7">
        <f t="shared" si="790"/>
        <v>59108.448308000006</v>
      </c>
      <c r="AB4949" s="4">
        <v>3</v>
      </c>
      <c r="AC4949" s="7">
        <f t="shared" si="791"/>
        <v>34479.928179666669</v>
      </c>
      <c r="AD4949">
        <v>3</v>
      </c>
      <c r="AE4949" s="8">
        <f t="shared" si="792"/>
        <v>44331.336231000001</v>
      </c>
    </row>
    <row r="4950" spans="1:31" x14ac:dyDescent="0.25">
      <c r="A4950" s="4">
        <v>488456</v>
      </c>
      <c r="B4950" s="4" t="s">
        <v>15463</v>
      </c>
      <c r="C4950" s="4">
        <v>95905824</v>
      </c>
      <c r="D4950" s="4">
        <v>29319350</v>
      </c>
      <c r="E4950" s="4" t="s">
        <v>15464</v>
      </c>
      <c r="F4950" s="4" t="s">
        <v>232</v>
      </c>
      <c r="G4950" s="4" t="s">
        <v>15465</v>
      </c>
      <c r="H4950" s="4"/>
      <c r="I4950" s="4"/>
      <c r="J4950" s="4" t="s">
        <v>155</v>
      </c>
      <c r="K4950" s="4" t="s">
        <v>29</v>
      </c>
      <c r="L4950" s="5">
        <v>125024.93</v>
      </c>
      <c r="M4950" s="5">
        <v>162266.5</v>
      </c>
      <c r="N4950" s="4">
        <v>0</v>
      </c>
      <c r="O4950" s="4" t="s">
        <v>47</v>
      </c>
      <c r="P4950" s="4" t="s">
        <v>1110</v>
      </c>
      <c r="Q4950" s="4" t="s">
        <v>32</v>
      </c>
      <c r="R4950" s="6"/>
      <c r="S4950" s="7">
        <f t="shared" si="785"/>
        <v>162266.5</v>
      </c>
      <c r="T4950" s="7">
        <f t="shared" si="794"/>
        <v>62512.464999999997</v>
      </c>
      <c r="U4950" s="7">
        <f t="shared" si="786"/>
        <v>62512.464999999997</v>
      </c>
      <c r="V4950" s="7">
        <f t="shared" si="788"/>
        <v>18753.7395</v>
      </c>
      <c r="W4950" s="7">
        <f t="shared" si="789"/>
        <v>4125.82269</v>
      </c>
      <c r="X4950" s="7">
        <f t="shared" si="787"/>
        <v>22879.562190000001</v>
      </c>
      <c r="Y4950" s="7">
        <f>L4950+X4950</f>
        <v>147904.49218999999</v>
      </c>
      <c r="Z4950" s="4">
        <v>2</v>
      </c>
      <c r="AA4950" s="7">
        <f t="shared" si="790"/>
        <v>59161.796876</v>
      </c>
      <c r="AB4950" s="4">
        <v>3</v>
      </c>
      <c r="AC4950" s="7">
        <f t="shared" si="791"/>
        <v>34511.048177666664</v>
      </c>
      <c r="AD4950">
        <v>3</v>
      </c>
      <c r="AE4950" s="8">
        <f t="shared" si="792"/>
        <v>44371.347656999998</v>
      </c>
    </row>
    <row r="4951" spans="1:31" x14ac:dyDescent="0.25">
      <c r="A4951" s="4">
        <v>491886</v>
      </c>
      <c r="B4951" s="4" t="s">
        <v>15466</v>
      </c>
      <c r="C4951" s="4">
        <v>94780484</v>
      </c>
      <c r="D4951" s="4">
        <v>27595605</v>
      </c>
      <c r="E4951" s="4" t="s">
        <v>15467</v>
      </c>
      <c r="F4951" s="4" t="s">
        <v>26</v>
      </c>
      <c r="G4951" s="4" t="s">
        <v>15468</v>
      </c>
      <c r="H4951" s="4"/>
      <c r="I4951" s="4"/>
      <c r="J4951" s="4" t="s">
        <v>40</v>
      </c>
      <c r="K4951" s="4" t="s">
        <v>7532</v>
      </c>
      <c r="L4951" s="5">
        <v>125342.57</v>
      </c>
      <c r="M4951" s="5">
        <v>256631.99</v>
      </c>
      <c r="N4951" s="4">
        <v>0</v>
      </c>
      <c r="O4951" s="4" t="s">
        <v>30</v>
      </c>
      <c r="P4951" s="4" t="s">
        <v>1110</v>
      </c>
      <c r="Q4951" s="4" t="s">
        <v>32</v>
      </c>
      <c r="R4951" s="6"/>
      <c r="S4951" s="7">
        <f t="shared" si="785"/>
        <v>256631.99</v>
      </c>
      <c r="T4951" s="7">
        <f t="shared" si="794"/>
        <v>62671.285000000003</v>
      </c>
      <c r="U4951" s="7">
        <f t="shared" si="786"/>
        <v>62671.285000000003</v>
      </c>
      <c r="V4951" s="7">
        <f t="shared" si="788"/>
        <v>18801.3855</v>
      </c>
      <c r="W4951" s="7">
        <f t="shared" si="789"/>
        <v>4136.3048100000005</v>
      </c>
      <c r="X4951" s="7">
        <f t="shared" si="787"/>
        <v>22937.690310000002</v>
      </c>
      <c r="Y4951" s="7">
        <f>L4951+X4951</f>
        <v>148280.26031000001</v>
      </c>
      <c r="Z4951" s="4">
        <v>2</v>
      </c>
      <c r="AA4951" s="7">
        <f t="shared" si="790"/>
        <v>59312.104124000005</v>
      </c>
      <c r="AB4951" s="4">
        <v>3</v>
      </c>
      <c r="AC4951" s="7">
        <f t="shared" si="791"/>
        <v>34598.727405666672</v>
      </c>
      <c r="AD4951">
        <v>3</v>
      </c>
      <c r="AE4951" s="8">
        <f t="shared" si="792"/>
        <v>44484.078093000011</v>
      </c>
    </row>
    <row r="4952" spans="1:31" x14ac:dyDescent="0.25">
      <c r="A4952" s="4">
        <v>488313</v>
      </c>
      <c r="B4952" s="4" t="s">
        <v>15469</v>
      </c>
      <c r="C4952" s="4">
        <v>45717001</v>
      </c>
      <c r="D4952" s="4">
        <v>30751476</v>
      </c>
      <c r="E4952" s="4" t="s">
        <v>15470</v>
      </c>
      <c r="F4952" s="4" t="s">
        <v>232</v>
      </c>
      <c r="G4952" s="4" t="s">
        <v>15471</v>
      </c>
      <c r="H4952" s="4"/>
      <c r="I4952" s="4"/>
      <c r="J4952" s="4" t="s">
        <v>155</v>
      </c>
      <c r="K4952" s="4" t="s">
        <v>347</v>
      </c>
      <c r="L4952" s="5">
        <v>125675.02</v>
      </c>
      <c r="M4952" s="5">
        <v>157116.97</v>
      </c>
      <c r="N4952" s="4">
        <v>0</v>
      </c>
      <c r="O4952" s="4" t="s">
        <v>47</v>
      </c>
      <c r="P4952" s="4" t="s">
        <v>1110</v>
      </c>
      <c r="Q4952" s="4" t="s">
        <v>32</v>
      </c>
      <c r="R4952" s="6"/>
      <c r="S4952" s="7">
        <f t="shared" si="785"/>
        <v>157116.97</v>
      </c>
      <c r="T4952" s="7">
        <f t="shared" si="794"/>
        <v>62837.51</v>
      </c>
      <c r="U4952" s="7">
        <f t="shared" si="786"/>
        <v>62837.51</v>
      </c>
      <c r="V4952" s="7">
        <f t="shared" si="788"/>
        <v>18851.253000000001</v>
      </c>
      <c r="W4952" s="7">
        <f t="shared" si="789"/>
        <v>4147.2756600000002</v>
      </c>
      <c r="X4952" s="7">
        <f t="shared" si="787"/>
        <v>22998.52866</v>
      </c>
      <c r="Y4952" s="7">
        <f>L4952+X4952</f>
        <v>148673.54866</v>
      </c>
      <c r="Z4952" s="4">
        <v>2</v>
      </c>
      <c r="AA4952" s="7">
        <f t="shared" si="790"/>
        <v>59469.419464000006</v>
      </c>
      <c r="AB4952" s="4">
        <v>3</v>
      </c>
      <c r="AC4952" s="7">
        <f t="shared" si="791"/>
        <v>34690.494687333332</v>
      </c>
      <c r="AD4952">
        <v>3</v>
      </c>
      <c r="AE4952" s="8">
        <f t="shared" si="792"/>
        <v>44602.064597999997</v>
      </c>
    </row>
    <row r="4953" spans="1:31" x14ac:dyDescent="0.25">
      <c r="A4953" s="4">
        <v>487468</v>
      </c>
      <c r="B4953" s="4" t="s">
        <v>15472</v>
      </c>
      <c r="C4953" s="4">
        <v>30495997</v>
      </c>
      <c r="D4953" s="4">
        <v>26781317</v>
      </c>
      <c r="E4953" s="4" t="s">
        <v>15473</v>
      </c>
      <c r="F4953" s="4" t="s">
        <v>232</v>
      </c>
      <c r="G4953" s="4" t="s">
        <v>15474</v>
      </c>
      <c r="H4953" s="4"/>
      <c r="I4953" s="4"/>
      <c r="J4953" s="4" t="s">
        <v>155</v>
      </c>
      <c r="K4953" s="4" t="s">
        <v>347</v>
      </c>
      <c r="L4953" s="5">
        <v>125706.08</v>
      </c>
      <c r="M4953" s="5">
        <v>158665.65</v>
      </c>
      <c r="N4953" s="4">
        <v>0</v>
      </c>
      <c r="O4953" s="4" t="s">
        <v>47</v>
      </c>
      <c r="P4953" s="4" t="s">
        <v>1110</v>
      </c>
      <c r="Q4953" s="4" t="s">
        <v>32</v>
      </c>
      <c r="R4953" s="6"/>
      <c r="S4953" s="7">
        <f t="shared" si="785"/>
        <v>158665.65</v>
      </c>
      <c r="T4953" s="7">
        <f t="shared" si="794"/>
        <v>62853.04</v>
      </c>
      <c r="U4953" s="7">
        <f t="shared" si="786"/>
        <v>62853.04</v>
      </c>
      <c r="V4953" s="7">
        <f t="shared" si="788"/>
        <v>18855.912</v>
      </c>
      <c r="W4953" s="7">
        <f t="shared" si="789"/>
        <v>4148.3006400000004</v>
      </c>
      <c r="X4953" s="7">
        <f t="shared" si="787"/>
        <v>23004.212640000002</v>
      </c>
      <c r="Y4953" s="7">
        <f>L4953+X4953</f>
        <v>148710.29264</v>
      </c>
      <c r="Z4953" s="4">
        <v>2</v>
      </c>
      <c r="AA4953" s="7">
        <f t="shared" si="790"/>
        <v>59484.117056000003</v>
      </c>
      <c r="AB4953" s="4">
        <v>3</v>
      </c>
      <c r="AC4953" s="7">
        <f t="shared" si="791"/>
        <v>34699.068282666667</v>
      </c>
      <c r="AD4953">
        <v>3</v>
      </c>
      <c r="AE4953" s="8">
        <f t="shared" si="792"/>
        <v>44613.087792000006</v>
      </c>
    </row>
    <row r="4954" spans="1:31" x14ac:dyDescent="0.25">
      <c r="A4954" s="4">
        <v>490258</v>
      </c>
      <c r="B4954" s="4" t="s">
        <v>15475</v>
      </c>
      <c r="C4954" s="4">
        <v>24736897</v>
      </c>
      <c r="D4954" s="4">
        <v>28330064</v>
      </c>
      <c r="E4954" s="4" t="s">
        <v>15476</v>
      </c>
      <c r="F4954" s="4" t="s">
        <v>232</v>
      </c>
      <c r="G4954" s="4" t="s">
        <v>15477</v>
      </c>
      <c r="H4954" s="4" t="s">
        <v>15478</v>
      </c>
      <c r="I4954" s="4"/>
      <c r="J4954" s="4" t="s">
        <v>429</v>
      </c>
      <c r="K4954" s="4" t="s">
        <v>347</v>
      </c>
      <c r="L4954" s="5">
        <v>125936.65</v>
      </c>
      <c r="M4954" s="5">
        <v>158857.24</v>
      </c>
      <c r="N4954" s="4">
        <v>0</v>
      </c>
      <c r="O4954" s="4" t="s">
        <v>30</v>
      </c>
      <c r="P4954" s="4" t="s">
        <v>1110</v>
      </c>
      <c r="Q4954" s="4" t="s">
        <v>32</v>
      </c>
      <c r="R4954" s="6"/>
      <c r="S4954" s="7">
        <f t="shared" si="785"/>
        <v>158857.24</v>
      </c>
      <c r="T4954" s="7">
        <f t="shared" si="794"/>
        <v>62968.324999999997</v>
      </c>
      <c r="U4954" s="7">
        <f t="shared" si="786"/>
        <v>62968.324999999997</v>
      </c>
      <c r="V4954" s="7">
        <f t="shared" si="788"/>
        <v>18890.497499999998</v>
      </c>
      <c r="W4954" s="7">
        <f t="shared" si="789"/>
        <v>4155.9094499999992</v>
      </c>
      <c r="X4954" s="7">
        <f t="shared" si="787"/>
        <v>23046.406949999997</v>
      </c>
      <c r="Y4954" s="7">
        <f>L4954+X4954</f>
        <v>148983.05695</v>
      </c>
      <c r="Z4954" s="4">
        <v>2</v>
      </c>
      <c r="AA4954" s="7">
        <f t="shared" si="790"/>
        <v>59593.222780000004</v>
      </c>
      <c r="AB4954" s="4">
        <v>3</v>
      </c>
      <c r="AC4954" s="7">
        <f t="shared" si="791"/>
        <v>34762.713288333332</v>
      </c>
      <c r="AD4954">
        <v>3</v>
      </c>
      <c r="AE4954" s="8">
        <f t="shared" si="792"/>
        <v>44694.917085000001</v>
      </c>
    </row>
    <row r="4955" spans="1:31" x14ac:dyDescent="0.25">
      <c r="A4955" s="4">
        <v>484163</v>
      </c>
      <c r="B4955" s="4" t="s">
        <v>15479</v>
      </c>
      <c r="C4955" s="4">
        <v>25553175</v>
      </c>
      <c r="D4955" s="4">
        <v>5123770</v>
      </c>
      <c r="E4955" s="4" t="s">
        <v>15480</v>
      </c>
      <c r="F4955" s="4" t="s">
        <v>26</v>
      </c>
      <c r="G4955" s="4" t="s">
        <v>15481</v>
      </c>
      <c r="H4955" s="4"/>
      <c r="I4955" s="4"/>
      <c r="J4955" s="4" t="s">
        <v>107</v>
      </c>
      <c r="K4955" s="4" t="s">
        <v>108</v>
      </c>
      <c r="L4955" s="5">
        <v>126067.71</v>
      </c>
      <c r="M4955" s="5">
        <v>162600.56</v>
      </c>
      <c r="N4955" s="4">
        <v>0</v>
      </c>
      <c r="O4955" s="4" t="s">
        <v>30</v>
      </c>
      <c r="P4955" s="4" t="s">
        <v>3200</v>
      </c>
      <c r="Q4955" s="4" t="s">
        <v>32</v>
      </c>
      <c r="R4955" s="6"/>
      <c r="S4955" s="7">
        <f t="shared" si="785"/>
        <v>162600.56</v>
      </c>
      <c r="T4955" s="7">
        <f t="shared" si="794"/>
        <v>63033.855000000003</v>
      </c>
      <c r="U4955" s="7">
        <f t="shared" si="786"/>
        <v>63033.855000000003</v>
      </c>
      <c r="V4955" s="7">
        <f t="shared" si="788"/>
        <v>18910.156500000001</v>
      </c>
      <c r="W4955" s="7">
        <f t="shared" si="789"/>
        <v>4160.2344300000004</v>
      </c>
      <c r="X4955" s="7">
        <f t="shared" si="787"/>
        <v>23070.390930000001</v>
      </c>
      <c r="Y4955" s="7">
        <f>L4955+X4955</f>
        <v>149138.10093000002</v>
      </c>
      <c r="Z4955" s="4">
        <v>2</v>
      </c>
      <c r="AA4955" s="7">
        <f t="shared" si="790"/>
        <v>59655.240372000007</v>
      </c>
      <c r="AB4955" s="4">
        <v>3</v>
      </c>
      <c r="AC4955" s="7">
        <f t="shared" si="791"/>
        <v>34798.890217</v>
      </c>
      <c r="AD4955">
        <v>3</v>
      </c>
      <c r="AE4955" s="8">
        <f t="shared" si="792"/>
        <v>44741.430279</v>
      </c>
    </row>
    <row r="4956" spans="1:31" x14ac:dyDescent="0.25">
      <c r="A4956" s="4">
        <v>490777</v>
      </c>
      <c r="B4956" s="4" t="s">
        <v>15482</v>
      </c>
      <c r="C4956" s="4">
        <v>37050269</v>
      </c>
      <c r="D4956" s="4">
        <v>29378861</v>
      </c>
      <c r="E4956" s="4" t="s">
        <v>15483</v>
      </c>
      <c r="F4956" s="4" t="s">
        <v>26</v>
      </c>
      <c r="G4956" s="4" t="s">
        <v>15484</v>
      </c>
      <c r="H4956" s="4"/>
      <c r="I4956" s="4"/>
      <c r="J4956" s="4" t="s">
        <v>429</v>
      </c>
      <c r="K4956" s="4" t="s">
        <v>108</v>
      </c>
      <c r="L4956" s="5">
        <v>126208.8</v>
      </c>
      <c r="M4956" s="5">
        <v>171659.8</v>
      </c>
      <c r="N4956" s="4">
        <v>0</v>
      </c>
      <c r="O4956" s="4" t="s">
        <v>30</v>
      </c>
      <c r="P4956" s="4" t="s">
        <v>1110</v>
      </c>
      <c r="Q4956" s="4" t="s">
        <v>32</v>
      </c>
      <c r="R4956" s="6"/>
      <c r="S4956" s="7">
        <f t="shared" si="785"/>
        <v>171659.8</v>
      </c>
      <c r="T4956" s="7">
        <f t="shared" si="794"/>
        <v>63104.4</v>
      </c>
      <c r="U4956" s="7">
        <f t="shared" si="786"/>
        <v>63104.4</v>
      </c>
      <c r="V4956" s="7">
        <f t="shared" si="788"/>
        <v>18931.32</v>
      </c>
      <c r="W4956" s="7">
        <f t="shared" si="789"/>
        <v>4164.8904000000002</v>
      </c>
      <c r="X4956" s="7">
        <f t="shared" si="787"/>
        <v>23096.2104</v>
      </c>
      <c r="Y4956" s="7">
        <f>L4956+X4956</f>
        <v>149305.0104</v>
      </c>
      <c r="Z4956" s="4">
        <v>2</v>
      </c>
      <c r="AA4956" s="7">
        <f t="shared" si="790"/>
        <v>59722.004160000004</v>
      </c>
      <c r="AB4956" s="4">
        <v>3</v>
      </c>
      <c r="AC4956" s="7">
        <f t="shared" si="791"/>
        <v>34837.835759999994</v>
      </c>
      <c r="AD4956">
        <v>3</v>
      </c>
      <c r="AE4956" s="8">
        <f t="shared" si="792"/>
        <v>44791.503120000001</v>
      </c>
    </row>
    <row r="4957" spans="1:31" x14ac:dyDescent="0.25">
      <c r="A4957" s="4">
        <v>490176</v>
      </c>
      <c r="B4957" s="4" t="s">
        <v>15485</v>
      </c>
      <c r="C4957" s="4">
        <v>21939109</v>
      </c>
      <c r="D4957" s="4">
        <v>23934275</v>
      </c>
      <c r="E4957" s="4" t="s">
        <v>15486</v>
      </c>
      <c r="F4957" s="4" t="s">
        <v>26</v>
      </c>
      <c r="G4957" s="4" t="s">
        <v>15487</v>
      </c>
      <c r="H4957" s="4"/>
      <c r="I4957" s="4"/>
      <c r="J4957" s="4" t="s">
        <v>429</v>
      </c>
      <c r="K4957" s="4" t="s">
        <v>430</v>
      </c>
      <c r="L4957" s="5">
        <v>126346.22</v>
      </c>
      <c r="M4957" s="5">
        <v>243249.78</v>
      </c>
      <c r="N4957" s="4">
        <v>0</v>
      </c>
      <c r="O4957" s="4" t="s">
        <v>30</v>
      </c>
      <c r="P4957" s="4" t="s">
        <v>1110</v>
      </c>
      <c r="Q4957" s="4" t="s">
        <v>32</v>
      </c>
      <c r="R4957" s="6"/>
      <c r="S4957" s="7">
        <f t="shared" si="785"/>
        <v>243249.78</v>
      </c>
      <c r="T4957" s="7">
        <f t="shared" si="794"/>
        <v>63173.11</v>
      </c>
      <c r="U4957" s="7">
        <f t="shared" si="786"/>
        <v>63173.11</v>
      </c>
      <c r="V4957" s="7">
        <f t="shared" si="788"/>
        <v>18951.933000000001</v>
      </c>
      <c r="W4957" s="7">
        <f t="shared" si="789"/>
        <v>4169.42526</v>
      </c>
      <c r="X4957" s="7">
        <f t="shared" si="787"/>
        <v>23121.358260000001</v>
      </c>
      <c r="Y4957" s="7">
        <f>L4957+X4957</f>
        <v>149467.57826000001</v>
      </c>
      <c r="Z4957" s="4">
        <v>2</v>
      </c>
      <c r="AA4957" s="7">
        <f t="shared" si="790"/>
        <v>59787.031304000004</v>
      </c>
      <c r="AB4957" s="4">
        <v>3</v>
      </c>
      <c r="AC4957" s="7">
        <f t="shared" si="791"/>
        <v>34875.768260666671</v>
      </c>
      <c r="AD4957">
        <v>3</v>
      </c>
      <c r="AE4957" s="8">
        <f t="shared" si="792"/>
        <v>44840.27347800001</v>
      </c>
    </row>
    <row r="4958" spans="1:31" x14ac:dyDescent="0.25">
      <c r="A4958" s="4">
        <v>488533</v>
      </c>
      <c r="B4958" s="4" t="s">
        <v>15488</v>
      </c>
      <c r="C4958" s="4">
        <v>18656932</v>
      </c>
      <c r="D4958" s="4">
        <v>25235792</v>
      </c>
      <c r="E4958" s="4" t="s">
        <v>15489</v>
      </c>
      <c r="F4958" s="4" t="s">
        <v>232</v>
      </c>
      <c r="G4958" s="4" t="s">
        <v>15490</v>
      </c>
      <c r="H4958" s="4"/>
      <c r="I4958" s="4"/>
      <c r="J4958" s="4" t="s">
        <v>441</v>
      </c>
      <c r="K4958" s="4" t="s">
        <v>2891</v>
      </c>
      <c r="L4958" s="5">
        <v>127009</v>
      </c>
      <c r="M4958" s="5">
        <v>158358.15</v>
      </c>
      <c r="N4958" s="4">
        <v>0</v>
      </c>
      <c r="O4958" s="4" t="s">
        <v>30</v>
      </c>
      <c r="P4958" s="4" t="s">
        <v>1110</v>
      </c>
      <c r="Q4958" s="4" t="s">
        <v>32</v>
      </c>
      <c r="R4958" s="6"/>
      <c r="S4958" s="7">
        <f t="shared" si="785"/>
        <v>158358.15</v>
      </c>
      <c r="T4958" s="7">
        <f t="shared" si="794"/>
        <v>63504.5</v>
      </c>
      <c r="U4958" s="7">
        <f t="shared" si="786"/>
        <v>63504.5</v>
      </c>
      <c r="V4958" s="7">
        <f t="shared" si="788"/>
        <v>19051.349999999999</v>
      </c>
      <c r="W4958" s="7">
        <f t="shared" si="789"/>
        <v>4191.2969999999996</v>
      </c>
      <c r="X4958" s="7">
        <f t="shared" si="787"/>
        <v>23242.646999999997</v>
      </c>
      <c r="Y4958" s="7">
        <f>L4958+X4958</f>
        <v>150251.647</v>
      </c>
      <c r="Z4958" s="4">
        <v>2</v>
      </c>
      <c r="AA4958" s="7">
        <f t="shared" si="790"/>
        <v>60100.658800000005</v>
      </c>
      <c r="AB4958" s="4">
        <v>3</v>
      </c>
      <c r="AC4958" s="7">
        <f t="shared" si="791"/>
        <v>35058.717633333326</v>
      </c>
      <c r="AD4958">
        <v>3</v>
      </c>
      <c r="AE4958" s="8">
        <f t="shared" si="792"/>
        <v>45075.494100000004</v>
      </c>
    </row>
    <row r="4959" spans="1:31" x14ac:dyDescent="0.25">
      <c r="A4959" s="4">
        <v>488949</v>
      </c>
      <c r="B4959" s="4" t="s">
        <v>15491</v>
      </c>
      <c r="C4959" s="4">
        <v>22118839</v>
      </c>
      <c r="D4959" s="4">
        <v>2977480</v>
      </c>
      <c r="E4959" s="4" t="s">
        <v>15492</v>
      </c>
      <c r="F4959" s="4" t="s">
        <v>26</v>
      </c>
      <c r="G4959" s="4" t="s">
        <v>15493</v>
      </c>
      <c r="H4959" s="4"/>
      <c r="I4959" s="4"/>
      <c r="J4959" s="4" t="s">
        <v>45</v>
      </c>
      <c r="K4959" s="4" t="s">
        <v>46</v>
      </c>
      <c r="L4959" s="5">
        <v>127092.7</v>
      </c>
      <c r="M4959" s="5">
        <v>163219.96</v>
      </c>
      <c r="N4959" s="4">
        <v>0</v>
      </c>
      <c r="O4959" s="4" t="s">
        <v>30</v>
      </c>
      <c r="P4959" s="4" t="s">
        <v>1110</v>
      </c>
      <c r="Q4959" s="4" t="s">
        <v>32</v>
      </c>
      <c r="R4959" s="6"/>
      <c r="S4959" s="7">
        <f t="shared" si="785"/>
        <v>163219.96</v>
      </c>
      <c r="T4959" s="7">
        <f t="shared" si="794"/>
        <v>63546.35</v>
      </c>
      <c r="U4959" s="7">
        <f t="shared" si="786"/>
        <v>63546.35</v>
      </c>
      <c r="V4959" s="7">
        <f t="shared" si="788"/>
        <v>19063.904999999999</v>
      </c>
      <c r="W4959" s="7">
        <f t="shared" si="789"/>
        <v>4194.0590999999995</v>
      </c>
      <c r="X4959" s="7">
        <f t="shared" si="787"/>
        <v>23257.964099999997</v>
      </c>
      <c r="Y4959" s="7">
        <f>L4959+X4959</f>
        <v>150350.66409999999</v>
      </c>
      <c r="Z4959" s="4">
        <v>2</v>
      </c>
      <c r="AA4959" s="7">
        <f t="shared" si="790"/>
        <v>60140.265639999998</v>
      </c>
      <c r="AB4959" s="4">
        <v>3</v>
      </c>
      <c r="AC4959" s="7">
        <f t="shared" si="791"/>
        <v>35081.82162333333</v>
      </c>
      <c r="AD4959">
        <v>3</v>
      </c>
      <c r="AE4959" s="8">
        <f t="shared" si="792"/>
        <v>45105.199229999998</v>
      </c>
    </row>
    <row r="4960" spans="1:31" x14ac:dyDescent="0.25">
      <c r="A4960" s="4">
        <v>485221</v>
      </c>
      <c r="B4960" s="4" t="s">
        <v>15494</v>
      </c>
      <c r="C4960" s="4">
        <v>95979372</v>
      </c>
      <c r="D4960" s="4">
        <v>27627154</v>
      </c>
      <c r="E4960" s="4" t="s">
        <v>15495</v>
      </c>
      <c r="F4960" s="4" t="s">
        <v>232</v>
      </c>
      <c r="G4960" s="4" t="s">
        <v>15496</v>
      </c>
      <c r="H4960" s="4"/>
      <c r="I4960" s="4"/>
      <c r="J4960" s="4" t="s">
        <v>112</v>
      </c>
      <c r="K4960" s="4" t="s">
        <v>46</v>
      </c>
      <c r="L4960" s="5">
        <v>127554.11</v>
      </c>
      <c r="M4960" s="5">
        <v>165658.67000000001</v>
      </c>
      <c r="N4960" s="4">
        <v>0</v>
      </c>
      <c r="O4960" s="4" t="s">
        <v>30</v>
      </c>
      <c r="P4960" s="4" t="s">
        <v>1110</v>
      </c>
      <c r="Q4960" s="4" t="s">
        <v>32</v>
      </c>
      <c r="R4960" s="6"/>
      <c r="S4960" s="7">
        <f t="shared" si="785"/>
        <v>165658.67000000001</v>
      </c>
      <c r="T4960" s="7">
        <f t="shared" si="794"/>
        <v>63777.055</v>
      </c>
      <c r="U4960" s="7">
        <f t="shared" si="786"/>
        <v>63777.055</v>
      </c>
      <c r="V4960" s="7">
        <f t="shared" si="788"/>
        <v>19133.1165</v>
      </c>
      <c r="W4960" s="7">
        <f t="shared" si="789"/>
        <v>4209.2856300000003</v>
      </c>
      <c r="X4960" s="7">
        <f t="shared" si="787"/>
        <v>23342.402130000002</v>
      </c>
      <c r="Y4960" s="7">
        <f>L4960+X4960</f>
        <v>150896.51212999999</v>
      </c>
      <c r="Z4960" s="4">
        <v>2</v>
      </c>
      <c r="AA4960" s="7">
        <f t="shared" si="790"/>
        <v>60358.604851999997</v>
      </c>
      <c r="AB4960" s="4">
        <v>3</v>
      </c>
      <c r="AC4960" s="7">
        <f t="shared" si="791"/>
        <v>35209.186163666665</v>
      </c>
      <c r="AD4960">
        <v>3</v>
      </c>
      <c r="AE4960" s="8">
        <f t="shared" si="792"/>
        <v>45268.953638999992</v>
      </c>
    </row>
    <row r="4961" spans="1:31" x14ac:dyDescent="0.25">
      <c r="A4961" s="4">
        <v>486977</v>
      </c>
      <c r="B4961" s="4" t="s">
        <v>15497</v>
      </c>
      <c r="C4961" s="4">
        <v>11381666</v>
      </c>
      <c r="D4961" s="4">
        <v>27376448</v>
      </c>
      <c r="E4961" s="4" t="s">
        <v>15498</v>
      </c>
      <c r="F4961" s="4" t="s">
        <v>232</v>
      </c>
      <c r="G4961" s="4" t="s">
        <v>15499</v>
      </c>
      <c r="H4961" s="4"/>
      <c r="I4961" s="4"/>
      <c r="J4961" s="4" t="s">
        <v>155</v>
      </c>
      <c r="K4961" s="4" t="s">
        <v>1846</v>
      </c>
      <c r="L4961" s="5">
        <v>127596.65</v>
      </c>
      <c r="M4961" s="5">
        <v>160359.35999999999</v>
      </c>
      <c r="N4961" s="4">
        <v>0</v>
      </c>
      <c r="O4961" s="4" t="s">
        <v>47</v>
      </c>
      <c r="P4961" s="4" t="s">
        <v>1110</v>
      </c>
      <c r="Q4961" s="4" t="s">
        <v>32</v>
      </c>
      <c r="R4961" s="6"/>
      <c r="S4961" s="7">
        <f t="shared" si="785"/>
        <v>160359.35999999999</v>
      </c>
      <c r="T4961" s="7">
        <f t="shared" si="794"/>
        <v>63798.324999999997</v>
      </c>
      <c r="U4961" s="7">
        <f t="shared" si="786"/>
        <v>63798.324999999997</v>
      </c>
      <c r="V4961" s="7">
        <f t="shared" si="788"/>
        <v>19139.497499999998</v>
      </c>
      <c r="W4961" s="7">
        <f t="shared" si="789"/>
        <v>4210.6894499999999</v>
      </c>
      <c r="X4961" s="7">
        <f t="shared" si="787"/>
        <v>23350.186949999996</v>
      </c>
      <c r="Y4961" s="7">
        <f>L4961+X4961</f>
        <v>150946.83695</v>
      </c>
      <c r="Z4961" s="4">
        <v>2</v>
      </c>
      <c r="AA4961" s="7">
        <f t="shared" si="790"/>
        <v>60378.734779999999</v>
      </c>
      <c r="AB4961" s="4">
        <v>3</v>
      </c>
      <c r="AC4961" s="7">
        <f t="shared" si="791"/>
        <v>35220.928621666666</v>
      </c>
      <c r="AD4961">
        <v>3</v>
      </c>
      <c r="AE4961" s="8">
        <f t="shared" si="792"/>
        <v>45284.051085000006</v>
      </c>
    </row>
    <row r="4962" spans="1:31" x14ac:dyDescent="0.25">
      <c r="A4962" s="4">
        <v>489223</v>
      </c>
      <c r="B4962" s="4" t="s">
        <v>15500</v>
      </c>
      <c r="C4962" s="4">
        <v>30424760</v>
      </c>
      <c r="D4962" s="4">
        <v>20156212</v>
      </c>
      <c r="E4962" s="4" t="s">
        <v>15501</v>
      </c>
      <c r="F4962" s="4" t="s">
        <v>26</v>
      </c>
      <c r="G4962" s="4" t="s">
        <v>15502</v>
      </c>
      <c r="H4962" s="4"/>
      <c r="I4962" s="4"/>
      <c r="J4962" s="4" t="s">
        <v>45</v>
      </c>
      <c r="K4962" s="4" t="s">
        <v>46</v>
      </c>
      <c r="L4962" s="5">
        <v>127771.47</v>
      </c>
      <c r="M4962" s="5">
        <v>162416</v>
      </c>
      <c r="N4962" s="4">
        <v>0</v>
      </c>
      <c r="O4962" s="4" t="s">
        <v>30</v>
      </c>
      <c r="P4962" s="4" t="s">
        <v>1110</v>
      </c>
      <c r="Q4962" s="4" t="s">
        <v>32</v>
      </c>
      <c r="R4962" s="6"/>
      <c r="S4962" s="7">
        <f t="shared" si="785"/>
        <v>162416</v>
      </c>
      <c r="T4962" s="7">
        <f t="shared" si="794"/>
        <v>63885.735000000001</v>
      </c>
      <c r="U4962" s="7">
        <f t="shared" si="786"/>
        <v>63885.735000000001</v>
      </c>
      <c r="V4962" s="7">
        <f t="shared" si="788"/>
        <v>19165.720499999999</v>
      </c>
      <c r="W4962" s="7">
        <f t="shared" si="789"/>
        <v>4216.4585099999995</v>
      </c>
      <c r="X4962" s="7">
        <f t="shared" si="787"/>
        <v>23382.17901</v>
      </c>
      <c r="Y4962" s="7">
        <f>L4962+X4962</f>
        <v>151153.64900999999</v>
      </c>
      <c r="Z4962" s="4">
        <v>2</v>
      </c>
      <c r="AA4962" s="7">
        <f t="shared" si="790"/>
        <v>60461.459604000003</v>
      </c>
      <c r="AB4962" s="4">
        <v>3</v>
      </c>
      <c r="AC4962" s="7">
        <f t="shared" si="791"/>
        <v>35269.184768999992</v>
      </c>
      <c r="AD4962">
        <v>3</v>
      </c>
      <c r="AE4962" s="8">
        <f t="shared" si="792"/>
        <v>45346.094703000002</v>
      </c>
    </row>
    <row r="4963" spans="1:31" x14ac:dyDescent="0.25">
      <c r="A4963" s="4">
        <v>486746</v>
      </c>
      <c r="B4963" s="4" t="s">
        <v>15503</v>
      </c>
      <c r="C4963" s="4">
        <v>45716139</v>
      </c>
      <c r="D4963" s="4">
        <v>24727540</v>
      </c>
      <c r="E4963" s="4" t="s">
        <v>15504</v>
      </c>
      <c r="F4963" s="4" t="s">
        <v>26</v>
      </c>
      <c r="G4963" s="4" t="s">
        <v>15505</v>
      </c>
      <c r="H4963" s="4"/>
      <c r="I4963" s="4"/>
      <c r="J4963" s="4" t="s">
        <v>28</v>
      </c>
      <c r="K4963" s="4" t="s">
        <v>29</v>
      </c>
      <c r="L4963" s="5">
        <v>127803.66</v>
      </c>
      <c r="M4963" s="5">
        <v>163599.44</v>
      </c>
      <c r="N4963" s="4">
        <v>0</v>
      </c>
      <c r="O4963" s="4" t="s">
        <v>30</v>
      </c>
      <c r="P4963" s="4" t="s">
        <v>1110</v>
      </c>
      <c r="Q4963" s="4" t="s">
        <v>32</v>
      </c>
      <c r="R4963" s="6"/>
      <c r="S4963" s="7">
        <f t="shared" si="785"/>
        <v>163599.44</v>
      </c>
      <c r="T4963" s="7">
        <f t="shared" si="794"/>
        <v>63901.83</v>
      </c>
      <c r="U4963" s="7">
        <f t="shared" si="786"/>
        <v>63901.83</v>
      </c>
      <c r="V4963" s="7">
        <f t="shared" si="788"/>
        <v>19170.548999999999</v>
      </c>
      <c r="W4963" s="7">
        <f t="shared" si="789"/>
        <v>4217.5207799999998</v>
      </c>
      <c r="X4963" s="7">
        <f t="shared" si="787"/>
        <v>23388.069779999998</v>
      </c>
      <c r="Y4963" s="7">
        <f>L4963+X4963</f>
        <v>151191.72977999999</v>
      </c>
      <c r="Z4963" s="4">
        <v>2</v>
      </c>
      <c r="AA4963" s="7">
        <f t="shared" si="790"/>
        <v>60476.691912000002</v>
      </c>
      <c r="AB4963" s="4">
        <v>3</v>
      </c>
      <c r="AC4963" s="7">
        <f t="shared" si="791"/>
        <v>35278.070281999993</v>
      </c>
      <c r="AD4963">
        <v>3</v>
      </c>
      <c r="AE4963" s="8">
        <f t="shared" si="792"/>
        <v>45357.518934</v>
      </c>
    </row>
    <row r="4964" spans="1:31" x14ac:dyDescent="0.25">
      <c r="A4964" s="4">
        <v>490233</v>
      </c>
      <c r="B4964" s="4" t="s">
        <v>15506</v>
      </c>
      <c r="C4964" s="4">
        <v>23774704</v>
      </c>
      <c r="D4964" s="4">
        <v>27577947</v>
      </c>
      <c r="E4964" s="4" t="s">
        <v>15507</v>
      </c>
      <c r="F4964" s="4" t="s">
        <v>26</v>
      </c>
      <c r="G4964" s="4" t="s">
        <v>15508</v>
      </c>
      <c r="H4964" s="4" t="s">
        <v>15509</v>
      </c>
      <c r="I4964" s="4"/>
      <c r="J4964" s="4" t="s">
        <v>429</v>
      </c>
      <c r="K4964" s="4" t="s">
        <v>46</v>
      </c>
      <c r="L4964" s="5">
        <v>127814.15</v>
      </c>
      <c r="M4964" s="5">
        <v>161284.39000000001</v>
      </c>
      <c r="N4964" s="4">
        <v>0</v>
      </c>
      <c r="O4964" s="4" t="s">
        <v>30</v>
      </c>
      <c r="P4964" s="4" t="s">
        <v>1110</v>
      </c>
      <c r="Q4964" s="4" t="s">
        <v>32</v>
      </c>
      <c r="R4964" s="6"/>
      <c r="S4964" s="7">
        <f t="shared" si="785"/>
        <v>161284.39000000001</v>
      </c>
      <c r="T4964" s="7">
        <f t="shared" si="794"/>
        <v>63907.074999999997</v>
      </c>
      <c r="U4964" s="7">
        <f t="shared" si="786"/>
        <v>63907.074999999997</v>
      </c>
      <c r="V4964" s="7">
        <f t="shared" si="788"/>
        <v>19172.122499999998</v>
      </c>
      <c r="W4964" s="7">
        <f t="shared" si="789"/>
        <v>4217.8669499999996</v>
      </c>
      <c r="X4964" s="7">
        <f t="shared" si="787"/>
        <v>23389.989449999997</v>
      </c>
      <c r="Y4964" s="7">
        <f>L4964+X4964</f>
        <v>151204.13944999999</v>
      </c>
      <c r="Z4964" s="4">
        <v>2</v>
      </c>
      <c r="AA4964" s="7">
        <f t="shared" si="790"/>
        <v>60481.655780000001</v>
      </c>
      <c r="AB4964" s="4">
        <v>3</v>
      </c>
      <c r="AC4964" s="7">
        <f t="shared" si="791"/>
        <v>35280.96587166666</v>
      </c>
      <c r="AD4964">
        <v>3</v>
      </c>
      <c r="AE4964" s="8">
        <f t="shared" si="792"/>
        <v>45361.241834999993</v>
      </c>
    </row>
    <row r="4965" spans="1:31" x14ac:dyDescent="0.25">
      <c r="A4965" s="4">
        <v>486247</v>
      </c>
      <c r="B4965" s="4" t="s">
        <v>15510</v>
      </c>
      <c r="C4965" s="4">
        <v>35208328</v>
      </c>
      <c r="D4965" s="4">
        <v>30255853</v>
      </c>
      <c r="E4965" s="4" t="s">
        <v>15511</v>
      </c>
      <c r="F4965" s="4" t="s">
        <v>26</v>
      </c>
      <c r="G4965" s="4" t="s">
        <v>15512</v>
      </c>
      <c r="H4965" s="4"/>
      <c r="I4965" s="4"/>
      <c r="J4965" s="4" t="s">
        <v>28</v>
      </c>
      <c r="K4965" s="4" t="s">
        <v>29</v>
      </c>
      <c r="L4965" s="5">
        <v>127865.03</v>
      </c>
      <c r="M4965" s="5">
        <v>168085.35</v>
      </c>
      <c r="N4965" s="4">
        <v>0</v>
      </c>
      <c r="O4965" s="4" t="s">
        <v>30</v>
      </c>
      <c r="P4965" s="4" t="s">
        <v>1110</v>
      </c>
      <c r="Q4965" s="4" t="s">
        <v>32</v>
      </c>
      <c r="R4965" s="6"/>
      <c r="S4965" s="7">
        <f t="shared" si="785"/>
        <v>168085.35</v>
      </c>
      <c r="T4965" s="7">
        <f t="shared" si="794"/>
        <v>63932.514999999999</v>
      </c>
      <c r="U4965" s="7">
        <f t="shared" si="786"/>
        <v>63932.514999999999</v>
      </c>
      <c r="V4965" s="7">
        <f t="shared" si="788"/>
        <v>19179.754499999999</v>
      </c>
      <c r="W4965" s="7">
        <f t="shared" si="789"/>
        <v>4219.5459899999996</v>
      </c>
      <c r="X4965" s="7">
        <f t="shared" si="787"/>
        <v>23399.300489999998</v>
      </c>
      <c r="Y4965" s="7">
        <f>L4965+X4965</f>
        <v>151264.33048999999</v>
      </c>
      <c r="Z4965" s="4">
        <v>2</v>
      </c>
      <c r="AA4965" s="7">
        <f t="shared" si="790"/>
        <v>60505.732195999997</v>
      </c>
      <c r="AB4965" s="4">
        <v>3</v>
      </c>
      <c r="AC4965" s="7">
        <f t="shared" si="791"/>
        <v>35295.010447666667</v>
      </c>
      <c r="AD4965">
        <v>3</v>
      </c>
      <c r="AE4965" s="8">
        <f t="shared" si="792"/>
        <v>45379.299147000005</v>
      </c>
    </row>
    <row r="4966" spans="1:31" x14ac:dyDescent="0.25">
      <c r="A4966" s="4">
        <v>490502</v>
      </c>
      <c r="B4966" s="4" t="s">
        <v>15513</v>
      </c>
      <c r="C4966" s="4">
        <v>31655947</v>
      </c>
      <c r="D4966" s="4">
        <v>26783840</v>
      </c>
      <c r="E4966" s="4" t="s">
        <v>15514</v>
      </c>
      <c r="F4966" s="4" t="s">
        <v>232</v>
      </c>
      <c r="G4966" s="4" t="s">
        <v>15515</v>
      </c>
      <c r="H4966" s="4" t="s">
        <v>15516</v>
      </c>
      <c r="I4966" s="4"/>
      <c r="J4966" s="4" t="s">
        <v>429</v>
      </c>
      <c r="K4966" s="4" t="s">
        <v>524</v>
      </c>
      <c r="L4966" s="5">
        <v>127968.62</v>
      </c>
      <c r="M4966" s="5">
        <v>155981.97</v>
      </c>
      <c r="N4966" s="4">
        <v>0</v>
      </c>
      <c r="O4966" s="4" t="s">
        <v>30</v>
      </c>
      <c r="P4966" s="4" t="s">
        <v>1110</v>
      </c>
      <c r="Q4966" s="4" t="s">
        <v>32</v>
      </c>
      <c r="R4966" s="6"/>
      <c r="S4966" s="7">
        <f t="shared" si="785"/>
        <v>155981.97</v>
      </c>
      <c r="T4966" s="7">
        <f t="shared" si="794"/>
        <v>63984.31</v>
      </c>
      <c r="U4966" s="7">
        <f t="shared" si="786"/>
        <v>63984.31</v>
      </c>
      <c r="V4966" s="7">
        <f t="shared" si="788"/>
        <v>19195.292999999998</v>
      </c>
      <c r="W4966" s="7">
        <f t="shared" si="789"/>
        <v>4222.9644599999992</v>
      </c>
      <c r="X4966" s="7">
        <f t="shared" si="787"/>
        <v>23418.257459999997</v>
      </c>
      <c r="Y4966" s="7">
        <f>L4966+X4966</f>
        <v>151386.87745999999</v>
      </c>
      <c r="Z4966" s="4">
        <v>2</v>
      </c>
      <c r="AA4966" s="7">
        <f t="shared" si="790"/>
        <v>60554.750983999998</v>
      </c>
      <c r="AB4966" s="4">
        <v>3</v>
      </c>
      <c r="AC4966" s="7">
        <f t="shared" si="791"/>
        <v>35323.604740666662</v>
      </c>
      <c r="AD4966">
        <v>3</v>
      </c>
      <c r="AE4966" s="8">
        <f t="shared" si="792"/>
        <v>45416.063238000002</v>
      </c>
    </row>
    <row r="4967" spans="1:31" x14ac:dyDescent="0.25">
      <c r="A4967" s="4">
        <v>486352</v>
      </c>
      <c r="B4967" s="4" t="s">
        <v>15517</v>
      </c>
      <c r="C4967" s="4">
        <v>37251883</v>
      </c>
      <c r="D4967" s="4">
        <v>20297077</v>
      </c>
      <c r="E4967" s="4" t="s">
        <v>15518</v>
      </c>
      <c r="F4967" s="4" t="s">
        <v>26</v>
      </c>
      <c r="G4967" s="4" t="s">
        <v>15519</v>
      </c>
      <c r="H4967" s="4"/>
      <c r="I4967" s="4"/>
      <c r="J4967" s="4" t="s">
        <v>28</v>
      </c>
      <c r="K4967" s="4" t="s">
        <v>2201</v>
      </c>
      <c r="L4967" s="5">
        <v>128163.81</v>
      </c>
      <c r="M4967" s="5">
        <v>213244.29</v>
      </c>
      <c r="N4967" s="4">
        <v>0</v>
      </c>
      <c r="O4967" s="4" t="s">
        <v>30</v>
      </c>
      <c r="P4967" s="4" t="s">
        <v>1110</v>
      </c>
      <c r="Q4967" s="4" t="s">
        <v>32</v>
      </c>
      <c r="R4967" s="6"/>
      <c r="S4967" s="7">
        <f t="shared" si="785"/>
        <v>213244.29</v>
      </c>
      <c r="T4967" s="7">
        <f t="shared" si="794"/>
        <v>64081.904999999999</v>
      </c>
      <c r="U4967" s="7">
        <f t="shared" si="786"/>
        <v>64081.904999999999</v>
      </c>
      <c r="V4967" s="7">
        <f t="shared" si="788"/>
        <v>19224.571499999998</v>
      </c>
      <c r="W4967" s="7">
        <f t="shared" si="789"/>
        <v>4229.4057299999995</v>
      </c>
      <c r="X4967" s="7">
        <f t="shared" si="787"/>
        <v>23453.977229999997</v>
      </c>
      <c r="Y4967" s="7">
        <f>L4967+X4967</f>
        <v>151617.78722999999</v>
      </c>
      <c r="Z4967" s="4">
        <v>2</v>
      </c>
      <c r="AA4967" s="7">
        <f t="shared" si="790"/>
        <v>60647.114891999998</v>
      </c>
      <c r="AB4967" s="4">
        <v>3</v>
      </c>
      <c r="AC4967" s="7">
        <f t="shared" si="791"/>
        <v>35377.483686999993</v>
      </c>
      <c r="AD4967">
        <v>3</v>
      </c>
      <c r="AE4967" s="8">
        <f t="shared" si="792"/>
        <v>45485.336168999995</v>
      </c>
    </row>
    <row r="4968" spans="1:31" x14ac:dyDescent="0.25">
      <c r="A4968" s="4">
        <v>484200</v>
      </c>
      <c r="B4968" s="4" t="s">
        <v>15520</v>
      </c>
      <c r="C4968" s="4">
        <v>31727221</v>
      </c>
      <c r="D4968" s="4">
        <v>23274563</v>
      </c>
      <c r="E4968" s="4" t="s">
        <v>15521</v>
      </c>
      <c r="F4968" s="4" t="s">
        <v>232</v>
      </c>
      <c r="G4968" s="4" t="s">
        <v>15522</v>
      </c>
      <c r="H4968" s="4"/>
      <c r="I4968" s="4"/>
      <c r="J4968" s="4" t="s">
        <v>107</v>
      </c>
      <c r="K4968" s="4" t="s">
        <v>7570</v>
      </c>
      <c r="L4968" s="5">
        <v>128523.49</v>
      </c>
      <c r="M4968" s="5">
        <v>194726.49</v>
      </c>
      <c r="N4968" s="4">
        <v>0</v>
      </c>
      <c r="O4968" s="4" t="s">
        <v>30</v>
      </c>
      <c r="P4968" s="4" t="s">
        <v>1110</v>
      </c>
      <c r="Q4968" s="4" t="s">
        <v>32</v>
      </c>
      <c r="R4968" s="6"/>
      <c r="S4968" s="7">
        <f t="shared" si="785"/>
        <v>194726.49</v>
      </c>
      <c r="T4968" s="7">
        <f t="shared" si="794"/>
        <v>64261.745000000003</v>
      </c>
      <c r="U4968" s="7">
        <f t="shared" si="786"/>
        <v>64261.745000000003</v>
      </c>
      <c r="V4968" s="7">
        <f t="shared" si="788"/>
        <v>19278.523499999999</v>
      </c>
      <c r="W4968" s="7">
        <f t="shared" si="789"/>
        <v>4241.2751699999999</v>
      </c>
      <c r="X4968" s="7">
        <f t="shared" si="787"/>
        <v>23519.79867</v>
      </c>
      <c r="Y4968" s="7">
        <f>L4968+X4968</f>
        <v>152043.28867000001</v>
      </c>
      <c r="Z4968" s="4">
        <v>2</v>
      </c>
      <c r="AA4968" s="7">
        <f t="shared" si="790"/>
        <v>60817.315468000008</v>
      </c>
      <c r="AB4968" s="4">
        <v>3</v>
      </c>
      <c r="AC4968" s="7">
        <f t="shared" si="791"/>
        <v>35476.76735633333</v>
      </c>
      <c r="AD4968">
        <v>3</v>
      </c>
      <c r="AE4968" s="8">
        <f t="shared" si="792"/>
        <v>45612.986601000004</v>
      </c>
    </row>
    <row r="4969" spans="1:31" x14ac:dyDescent="0.25">
      <c r="A4969" s="4">
        <v>487803</v>
      </c>
      <c r="B4969" s="4" t="s">
        <v>15523</v>
      </c>
      <c r="C4969" s="4">
        <v>36119293</v>
      </c>
      <c r="D4969" s="4">
        <v>25421747</v>
      </c>
      <c r="E4969" s="4" t="s">
        <v>15524</v>
      </c>
      <c r="F4969" s="4" t="s">
        <v>232</v>
      </c>
      <c r="G4969" s="4" t="s">
        <v>15525</v>
      </c>
      <c r="H4969" s="4" t="s">
        <v>15526</v>
      </c>
      <c r="I4969" s="4"/>
      <c r="J4969" s="4" t="s">
        <v>155</v>
      </c>
      <c r="K4969" s="4" t="s">
        <v>41</v>
      </c>
      <c r="L4969" s="5">
        <v>128526.87</v>
      </c>
      <c r="M4969" s="5">
        <v>161555.29</v>
      </c>
      <c r="N4969" s="4">
        <v>0</v>
      </c>
      <c r="O4969" s="4" t="s">
        <v>47</v>
      </c>
      <c r="P4969" s="4" t="s">
        <v>1110</v>
      </c>
      <c r="Q4969" s="4" t="s">
        <v>32</v>
      </c>
      <c r="R4969" s="6"/>
      <c r="S4969" s="7">
        <f t="shared" si="785"/>
        <v>161555.29</v>
      </c>
      <c r="T4969" s="7">
        <f t="shared" si="794"/>
        <v>64263.434999999998</v>
      </c>
      <c r="U4969" s="7">
        <f t="shared" si="786"/>
        <v>64263.434999999998</v>
      </c>
      <c r="V4969" s="7">
        <f t="shared" si="788"/>
        <v>19279.030499999997</v>
      </c>
      <c r="W4969" s="7">
        <f t="shared" si="789"/>
        <v>4241.3867099999998</v>
      </c>
      <c r="X4969" s="7">
        <f t="shared" si="787"/>
        <v>23520.417209999996</v>
      </c>
      <c r="Y4969" s="7">
        <f>L4969+X4969</f>
        <v>152047.28720999998</v>
      </c>
      <c r="Z4969" s="4">
        <v>2</v>
      </c>
      <c r="AA4969" s="7">
        <f t="shared" si="790"/>
        <v>60818.914883999998</v>
      </c>
      <c r="AB4969" s="4">
        <v>3</v>
      </c>
      <c r="AC4969" s="7">
        <f t="shared" si="791"/>
        <v>35477.700348999992</v>
      </c>
      <c r="AD4969">
        <v>3</v>
      </c>
      <c r="AE4969" s="8">
        <f t="shared" si="792"/>
        <v>45614.186162999998</v>
      </c>
    </row>
    <row r="4970" spans="1:31" x14ac:dyDescent="0.25">
      <c r="A4970" s="4">
        <v>488625</v>
      </c>
      <c r="B4970" s="4" t="s">
        <v>15527</v>
      </c>
      <c r="C4970" s="4">
        <v>30507635</v>
      </c>
      <c r="D4970" s="4">
        <v>26680150</v>
      </c>
      <c r="E4970" s="4" t="s">
        <v>15528</v>
      </c>
      <c r="F4970" s="4" t="s">
        <v>232</v>
      </c>
      <c r="G4970" s="4" t="s">
        <v>15529</v>
      </c>
      <c r="H4970" s="4"/>
      <c r="I4970" s="4"/>
      <c r="J4970" s="4" t="s">
        <v>441</v>
      </c>
      <c r="K4970" s="4" t="s">
        <v>347</v>
      </c>
      <c r="L4970" s="5">
        <v>128801.12</v>
      </c>
      <c r="M4970" s="5">
        <v>161561.25</v>
      </c>
      <c r="N4970" s="4">
        <v>0</v>
      </c>
      <c r="O4970" s="4" t="s">
        <v>30</v>
      </c>
      <c r="P4970" s="4" t="s">
        <v>1110</v>
      </c>
      <c r="Q4970" s="4" t="s">
        <v>32</v>
      </c>
      <c r="R4970" s="6"/>
      <c r="S4970" s="7">
        <f t="shared" si="785"/>
        <v>161561.25</v>
      </c>
      <c r="T4970" s="7">
        <f t="shared" si="794"/>
        <v>64400.56</v>
      </c>
      <c r="U4970" s="7">
        <f t="shared" si="786"/>
        <v>64400.56</v>
      </c>
      <c r="V4970" s="7">
        <f t="shared" si="788"/>
        <v>19320.167999999998</v>
      </c>
      <c r="W4970" s="7">
        <f t="shared" si="789"/>
        <v>4250.43696</v>
      </c>
      <c r="X4970" s="7">
        <f t="shared" si="787"/>
        <v>23570.604959999997</v>
      </c>
      <c r="Y4970" s="7">
        <f>L4970+X4970</f>
        <v>152371.72495999999</v>
      </c>
      <c r="Z4970" s="4">
        <v>2</v>
      </c>
      <c r="AA4970" s="7">
        <f t="shared" si="790"/>
        <v>60948.689983999997</v>
      </c>
      <c r="AB4970" s="4">
        <v>3</v>
      </c>
      <c r="AC4970" s="7">
        <f t="shared" si="791"/>
        <v>35553.402490666667</v>
      </c>
      <c r="AD4970">
        <v>3</v>
      </c>
      <c r="AE4970" s="8">
        <f t="shared" si="792"/>
        <v>45711.517488000005</v>
      </c>
    </row>
    <row r="4971" spans="1:31" x14ac:dyDescent="0.25">
      <c r="A4971" s="4">
        <v>489083</v>
      </c>
      <c r="B4971" s="4" t="s">
        <v>15530</v>
      </c>
      <c r="C4971" s="4">
        <v>26139923</v>
      </c>
      <c r="D4971" s="4">
        <v>28316331</v>
      </c>
      <c r="E4971" s="4" t="s">
        <v>15531</v>
      </c>
      <c r="F4971" s="4" t="s">
        <v>26</v>
      </c>
      <c r="G4971" s="4" t="s">
        <v>15532</v>
      </c>
      <c r="H4971" s="4"/>
      <c r="I4971" s="4"/>
      <c r="J4971" s="4" t="s">
        <v>45</v>
      </c>
      <c r="K4971" s="4" t="s">
        <v>46</v>
      </c>
      <c r="L4971" s="5">
        <v>128992.1</v>
      </c>
      <c r="M4971" s="5">
        <v>164709.64000000001</v>
      </c>
      <c r="N4971" s="4">
        <v>0</v>
      </c>
      <c r="O4971" s="4" t="s">
        <v>47</v>
      </c>
      <c r="P4971" s="4" t="s">
        <v>1110</v>
      </c>
      <c r="Q4971" s="4" t="s">
        <v>32</v>
      </c>
      <c r="R4971" s="6"/>
      <c r="S4971" s="7">
        <f t="shared" si="785"/>
        <v>164709.64000000001</v>
      </c>
      <c r="T4971" s="7">
        <f t="shared" si="794"/>
        <v>64496.05</v>
      </c>
      <c r="U4971" s="7">
        <f t="shared" si="786"/>
        <v>64496.05</v>
      </c>
      <c r="V4971" s="7">
        <f t="shared" si="788"/>
        <v>19348.814999999999</v>
      </c>
      <c r="W4971" s="7">
        <f t="shared" si="789"/>
        <v>4256.7393000000002</v>
      </c>
      <c r="X4971" s="7">
        <f t="shared" si="787"/>
        <v>23605.5543</v>
      </c>
      <c r="Y4971" s="7">
        <f>L4971+X4971</f>
        <v>152597.65429999999</v>
      </c>
      <c r="Z4971" s="4">
        <v>2</v>
      </c>
      <c r="AA4971" s="7">
        <f t="shared" si="790"/>
        <v>61039.061719999998</v>
      </c>
      <c r="AB4971" s="4">
        <v>3</v>
      </c>
      <c r="AC4971" s="7">
        <f t="shared" si="791"/>
        <v>35606.119336666663</v>
      </c>
      <c r="AD4971">
        <v>3</v>
      </c>
      <c r="AE4971" s="8">
        <f t="shared" si="792"/>
        <v>45779.296289999998</v>
      </c>
    </row>
    <row r="4972" spans="1:31" x14ac:dyDescent="0.25">
      <c r="A4972" s="4">
        <v>490940</v>
      </c>
      <c r="B4972" s="4" t="s">
        <v>15533</v>
      </c>
      <c r="C4972" s="4">
        <v>40497765</v>
      </c>
      <c r="D4972" s="4">
        <v>24240543</v>
      </c>
      <c r="E4972" s="4" t="s">
        <v>15534</v>
      </c>
      <c r="F4972" s="4" t="s">
        <v>26</v>
      </c>
      <c r="G4972" s="4" t="s">
        <v>15535</v>
      </c>
      <c r="H4972" s="4"/>
      <c r="I4972" s="4"/>
      <c r="J4972" s="4" t="s">
        <v>429</v>
      </c>
      <c r="K4972" s="4" t="s">
        <v>29</v>
      </c>
      <c r="L4972" s="5">
        <v>129109.28</v>
      </c>
      <c r="M4972" s="5">
        <v>163550.88</v>
      </c>
      <c r="N4972" s="4">
        <v>0</v>
      </c>
      <c r="O4972" s="4" t="s">
        <v>30</v>
      </c>
      <c r="P4972" s="4" t="s">
        <v>1110</v>
      </c>
      <c r="Q4972" s="4" t="s">
        <v>32</v>
      </c>
      <c r="R4972" s="6"/>
      <c r="S4972" s="7">
        <f t="shared" si="785"/>
        <v>163550.88</v>
      </c>
      <c r="T4972" s="7">
        <f t="shared" si="794"/>
        <v>64554.64</v>
      </c>
      <c r="U4972" s="7">
        <f t="shared" si="786"/>
        <v>64554.64</v>
      </c>
      <c r="V4972" s="7">
        <f t="shared" si="788"/>
        <v>19366.392</v>
      </c>
      <c r="W4972" s="7">
        <f t="shared" si="789"/>
        <v>4260.6062400000001</v>
      </c>
      <c r="X4972" s="7">
        <f t="shared" si="787"/>
        <v>23626.998240000001</v>
      </c>
      <c r="Y4972" s="7">
        <f>L4972+X4972</f>
        <v>152736.27824000001</v>
      </c>
      <c r="Z4972" s="4">
        <v>2</v>
      </c>
      <c r="AA4972" s="7">
        <f t="shared" si="790"/>
        <v>61094.511296000011</v>
      </c>
      <c r="AB4972" s="4">
        <v>3</v>
      </c>
      <c r="AC4972" s="7">
        <f t="shared" si="791"/>
        <v>35638.464922666666</v>
      </c>
      <c r="AD4972">
        <v>3</v>
      </c>
      <c r="AE4972" s="8">
        <f t="shared" si="792"/>
        <v>45820.883472000009</v>
      </c>
    </row>
    <row r="4973" spans="1:31" x14ac:dyDescent="0.25">
      <c r="A4973" s="4">
        <v>487502</v>
      </c>
      <c r="B4973" s="4" t="s">
        <v>15536</v>
      </c>
      <c r="C4973" s="4">
        <v>31131137</v>
      </c>
      <c r="D4973" s="4">
        <v>29904692</v>
      </c>
      <c r="E4973" s="4" t="s">
        <v>15537</v>
      </c>
      <c r="F4973" s="4" t="s">
        <v>232</v>
      </c>
      <c r="G4973" s="4" t="s">
        <v>15538</v>
      </c>
      <c r="H4973" s="4"/>
      <c r="I4973" s="4"/>
      <c r="J4973" s="4" t="s">
        <v>155</v>
      </c>
      <c r="K4973" s="4" t="s">
        <v>347</v>
      </c>
      <c r="L4973" s="5">
        <v>129384.36</v>
      </c>
      <c r="M4973" s="5">
        <v>163229.13</v>
      </c>
      <c r="N4973" s="4">
        <v>0</v>
      </c>
      <c r="O4973" s="4" t="s">
        <v>47</v>
      </c>
      <c r="P4973" s="4" t="s">
        <v>1110</v>
      </c>
      <c r="Q4973" s="4" t="s">
        <v>32</v>
      </c>
      <c r="R4973" s="6"/>
      <c r="S4973" s="7">
        <f t="shared" si="785"/>
        <v>163229.13</v>
      </c>
      <c r="T4973" s="7">
        <f t="shared" si="794"/>
        <v>64692.18</v>
      </c>
      <c r="U4973" s="7">
        <f t="shared" si="786"/>
        <v>64692.18</v>
      </c>
      <c r="V4973" s="7">
        <f t="shared" si="788"/>
        <v>19407.653999999999</v>
      </c>
      <c r="W4973" s="7">
        <f t="shared" si="789"/>
        <v>4269.6838799999996</v>
      </c>
      <c r="X4973" s="7">
        <f t="shared" si="787"/>
        <v>23677.337879999999</v>
      </c>
      <c r="Y4973" s="7">
        <f>L4973+X4973</f>
        <v>153061.69787999999</v>
      </c>
      <c r="Z4973" s="4">
        <v>2</v>
      </c>
      <c r="AA4973" s="7">
        <f t="shared" si="790"/>
        <v>61224.679151999997</v>
      </c>
      <c r="AB4973" s="4">
        <v>3</v>
      </c>
      <c r="AC4973" s="7">
        <f t="shared" si="791"/>
        <v>35714.396172000001</v>
      </c>
      <c r="AD4973">
        <v>3</v>
      </c>
      <c r="AE4973" s="8">
        <f t="shared" si="792"/>
        <v>45918.509363999998</v>
      </c>
    </row>
    <row r="4974" spans="1:31" x14ac:dyDescent="0.25">
      <c r="A4974" s="4">
        <v>488993</v>
      </c>
      <c r="B4974" s="4" t="s">
        <v>15539</v>
      </c>
      <c r="C4974" s="4">
        <v>23286224</v>
      </c>
      <c r="D4974" s="4">
        <v>19822043</v>
      </c>
      <c r="E4974" s="4" t="s">
        <v>15540</v>
      </c>
      <c r="F4974" s="4" t="s">
        <v>26</v>
      </c>
      <c r="G4974" s="4"/>
      <c r="H4974" s="4"/>
      <c r="I4974" s="4"/>
      <c r="J4974" s="4" t="s">
        <v>45</v>
      </c>
      <c r="K4974" s="4" t="s">
        <v>46</v>
      </c>
      <c r="L4974" s="5">
        <v>129493.93</v>
      </c>
      <c r="M4974" s="5">
        <v>163403.79999999999</v>
      </c>
      <c r="N4974" s="4">
        <v>0</v>
      </c>
      <c r="O4974" s="4" t="s">
        <v>47</v>
      </c>
      <c r="P4974" s="4" t="s">
        <v>1110</v>
      </c>
      <c r="Q4974" s="4" t="s">
        <v>32</v>
      </c>
      <c r="R4974" s="6"/>
      <c r="S4974" s="7">
        <f t="shared" si="785"/>
        <v>163403.79999999999</v>
      </c>
      <c r="T4974" s="7">
        <f t="shared" si="794"/>
        <v>64746.964999999997</v>
      </c>
      <c r="U4974" s="7">
        <f t="shared" si="786"/>
        <v>64746.964999999997</v>
      </c>
      <c r="V4974" s="7">
        <f t="shared" si="788"/>
        <v>19424.089499999998</v>
      </c>
      <c r="W4974" s="7">
        <f t="shared" si="789"/>
        <v>4273.2996899999998</v>
      </c>
      <c r="X4974" s="7">
        <f t="shared" si="787"/>
        <v>23697.389189999998</v>
      </c>
      <c r="Y4974" s="7">
        <f>L4974+X4974</f>
        <v>153191.31918999998</v>
      </c>
      <c r="Z4974" s="4">
        <v>2</v>
      </c>
      <c r="AA4974" s="7">
        <f t="shared" si="790"/>
        <v>61276.527675999998</v>
      </c>
      <c r="AB4974" s="4">
        <v>3</v>
      </c>
      <c r="AC4974" s="7">
        <f t="shared" si="791"/>
        <v>35744.641144333327</v>
      </c>
      <c r="AD4974">
        <v>3</v>
      </c>
      <c r="AE4974" s="8">
        <f t="shared" si="792"/>
        <v>45957.395756999991</v>
      </c>
    </row>
    <row r="4975" spans="1:31" x14ac:dyDescent="0.25">
      <c r="A4975" s="4">
        <v>492060</v>
      </c>
      <c r="B4975" s="4" t="s">
        <v>15541</v>
      </c>
      <c r="C4975" s="4">
        <v>38148515</v>
      </c>
      <c r="D4975" s="4">
        <v>26308391</v>
      </c>
      <c r="E4975" s="4" t="s">
        <v>15542</v>
      </c>
      <c r="F4975" s="4" t="s">
        <v>26</v>
      </c>
      <c r="G4975" s="4"/>
      <c r="H4975" s="4" t="s">
        <v>15543</v>
      </c>
      <c r="I4975" s="4"/>
      <c r="J4975" s="4" t="s">
        <v>1108</v>
      </c>
      <c r="K4975" s="4" t="s">
        <v>15544</v>
      </c>
      <c r="L4975" s="5">
        <v>129606.15</v>
      </c>
      <c r="M4975" s="5">
        <v>272946.38</v>
      </c>
      <c r="N4975" s="4">
        <v>0</v>
      </c>
      <c r="O4975" s="4" t="s">
        <v>30</v>
      </c>
      <c r="P4975" s="4" t="s">
        <v>1110</v>
      </c>
      <c r="Q4975" s="4" t="s">
        <v>32</v>
      </c>
      <c r="R4975" s="6"/>
      <c r="S4975" s="7">
        <f t="shared" si="785"/>
        <v>272946.38</v>
      </c>
      <c r="T4975" s="7">
        <f t="shared" si="794"/>
        <v>64803.074999999997</v>
      </c>
      <c r="U4975" s="7">
        <f t="shared" si="786"/>
        <v>64803.074999999997</v>
      </c>
      <c r="V4975" s="7">
        <f t="shared" si="788"/>
        <v>19440.922499999997</v>
      </c>
      <c r="W4975" s="7">
        <f t="shared" si="789"/>
        <v>4277.0029499999991</v>
      </c>
      <c r="X4975" s="7">
        <f t="shared" si="787"/>
        <v>23717.925449999995</v>
      </c>
      <c r="Y4975" s="7">
        <f>L4975+X4975</f>
        <v>153324.07545</v>
      </c>
      <c r="Z4975" s="4">
        <v>2</v>
      </c>
      <c r="AA4975" s="7">
        <f t="shared" si="790"/>
        <v>61329.630180000007</v>
      </c>
      <c r="AB4975" s="4">
        <v>3</v>
      </c>
      <c r="AC4975" s="7">
        <f t="shared" si="791"/>
        <v>35775.617604999999</v>
      </c>
      <c r="AD4975">
        <v>3</v>
      </c>
      <c r="AE4975" s="8">
        <f t="shared" si="792"/>
        <v>45997.222635000006</v>
      </c>
    </row>
    <row r="4976" spans="1:31" x14ac:dyDescent="0.25">
      <c r="A4976" s="4">
        <v>486961</v>
      </c>
      <c r="B4976" s="4" t="s">
        <v>15545</v>
      </c>
      <c r="C4976" s="4">
        <v>10520933</v>
      </c>
      <c r="D4976" s="4">
        <v>27940180</v>
      </c>
      <c r="E4976" s="4" t="s">
        <v>15546</v>
      </c>
      <c r="F4976" s="4" t="s">
        <v>232</v>
      </c>
      <c r="G4976" s="4" t="s">
        <v>15547</v>
      </c>
      <c r="H4976" s="4"/>
      <c r="I4976" s="4"/>
      <c r="J4976" s="4" t="s">
        <v>155</v>
      </c>
      <c r="K4976" s="4" t="s">
        <v>347</v>
      </c>
      <c r="L4976" s="5">
        <v>129751.74</v>
      </c>
      <c r="M4976" s="5">
        <v>159381.42000000001</v>
      </c>
      <c r="N4976" s="4">
        <v>0</v>
      </c>
      <c r="O4976" s="4" t="s">
        <v>47</v>
      </c>
      <c r="P4976" s="4" t="s">
        <v>1110</v>
      </c>
      <c r="Q4976" s="4" t="s">
        <v>32</v>
      </c>
      <c r="R4976" s="6"/>
      <c r="S4976" s="7">
        <f t="shared" si="785"/>
        <v>159381.42000000001</v>
      </c>
      <c r="T4976" s="7">
        <f t="shared" si="794"/>
        <v>64875.87</v>
      </c>
      <c r="U4976" s="7">
        <f t="shared" si="786"/>
        <v>64875.87</v>
      </c>
      <c r="V4976" s="7">
        <f t="shared" si="788"/>
        <v>19462.760999999999</v>
      </c>
      <c r="W4976" s="7">
        <f t="shared" si="789"/>
        <v>4281.8074200000001</v>
      </c>
      <c r="X4976" s="7">
        <f t="shared" si="787"/>
        <v>23744.56842</v>
      </c>
      <c r="Y4976" s="7">
        <f>L4976+X4976</f>
        <v>153496.30842000002</v>
      </c>
      <c r="Z4976" s="4">
        <v>2</v>
      </c>
      <c r="AA4976" s="7">
        <f t="shared" si="790"/>
        <v>61398.523368000009</v>
      </c>
      <c r="AB4976" s="4">
        <v>3</v>
      </c>
      <c r="AC4976" s="7">
        <f t="shared" si="791"/>
        <v>35815.805297999999</v>
      </c>
      <c r="AD4976">
        <v>3</v>
      </c>
      <c r="AE4976" s="8">
        <f t="shared" si="792"/>
        <v>46048.892526000011</v>
      </c>
    </row>
    <row r="4977" spans="1:31" x14ac:dyDescent="0.25">
      <c r="A4977" s="4">
        <v>485667</v>
      </c>
      <c r="B4977" s="4" t="s">
        <v>15548</v>
      </c>
      <c r="C4977" s="4">
        <v>23511073</v>
      </c>
      <c r="D4977" s="4">
        <v>29187640</v>
      </c>
      <c r="E4977" s="4" t="s">
        <v>15549</v>
      </c>
      <c r="F4977" s="4" t="s">
        <v>26</v>
      </c>
      <c r="G4977" s="4" t="s">
        <v>15550</v>
      </c>
      <c r="H4977" s="4"/>
      <c r="I4977" s="4"/>
      <c r="J4977" s="4" t="s">
        <v>28</v>
      </c>
      <c r="K4977" s="4" t="s">
        <v>29</v>
      </c>
      <c r="L4977" s="5">
        <v>129767.74</v>
      </c>
      <c r="M4977" s="5">
        <v>168435.14</v>
      </c>
      <c r="N4977" s="4">
        <v>0</v>
      </c>
      <c r="O4977" s="4" t="s">
        <v>30</v>
      </c>
      <c r="P4977" s="4" t="s">
        <v>1110</v>
      </c>
      <c r="Q4977" s="4" t="s">
        <v>32</v>
      </c>
      <c r="R4977" s="6"/>
      <c r="S4977" s="7">
        <f t="shared" si="785"/>
        <v>168435.14</v>
      </c>
      <c r="T4977" s="7">
        <f t="shared" si="794"/>
        <v>64883.87</v>
      </c>
      <c r="U4977" s="7">
        <f t="shared" si="786"/>
        <v>64883.87</v>
      </c>
      <c r="V4977" s="7">
        <f t="shared" si="788"/>
        <v>19465.161</v>
      </c>
      <c r="W4977" s="7">
        <f t="shared" si="789"/>
        <v>4282.3354200000003</v>
      </c>
      <c r="X4977" s="7">
        <f t="shared" si="787"/>
        <v>23747.496419999999</v>
      </c>
      <c r="Y4977" s="7">
        <f>L4977+X4977</f>
        <v>153515.23642</v>
      </c>
      <c r="Z4977" s="4">
        <v>2</v>
      </c>
      <c r="AA4977" s="7">
        <f t="shared" si="790"/>
        <v>61406.094568</v>
      </c>
      <c r="AB4977" s="4">
        <v>3</v>
      </c>
      <c r="AC4977" s="7">
        <f t="shared" si="791"/>
        <v>35820.221831333336</v>
      </c>
      <c r="AD4977">
        <v>3</v>
      </c>
      <c r="AE4977" s="8">
        <f t="shared" si="792"/>
        <v>46054.570926000008</v>
      </c>
    </row>
    <row r="4978" spans="1:31" x14ac:dyDescent="0.25">
      <c r="A4978" s="4">
        <v>491279</v>
      </c>
      <c r="B4978" s="4" t="s">
        <v>15551</v>
      </c>
      <c r="C4978" s="4">
        <v>95406657</v>
      </c>
      <c r="D4978" s="4">
        <v>25789156</v>
      </c>
      <c r="E4978" s="4" t="s">
        <v>15552</v>
      </c>
      <c r="F4978" s="4" t="s">
        <v>232</v>
      </c>
      <c r="G4978" s="4" t="s">
        <v>15553</v>
      </c>
      <c r="H4978" s="4"/>
      <c r="I4978" s="4"/>
      <c r="J4978" s="4" t="s">
        <v>429</v>
      </c>
      <c r="K4978" s="4" t="s">
        <v>15554</v>
      </c>
      <c r="L4978" s="5">
        <v>129928.09</v>
      </c>
      <c r="M4978" s="5">
        <v>262296.31</v>
      </c>
      <c r="N4978" s="4">
        <v>0</v>
      </c>
      <c r="O4978" s="4" t="s">
        <v>30</v>
      </c>
      <c r="P4978" s="4" t="s">
        <v>1110</v>
      </c>
      <c r="Q4978" s="4" t="s">
        <v>32</v>
      </c>
      <c r="R4978" s="6"/>
      <c r="S4978" s="7">
        <f t="shared" si="785"/>
        <v>262296.31</v>
      </c>
      <c r="T4978" s="7">
        <f t="shared" si="794"/>
        <v>64964.044999999998</v>
      </c>
      <c r="U4978" s="7">
        <f t="shared" si="786"/>
        <v>64964.044999999998</v>
      </c>
      <c r="V4978" s="7">
        <f t="shared" si="788"/>
        <v>19489.213499999998</v>
      </c>
      <c r="W4978" s="7">
        <f t="shared" si="789"/>
        <v>4287.6269699999993</v>
      </c>
      <c r="X4978" s="7">
        <f t="shared" si="787"/>
        <v>23776.840469999996</v>
      </c>
      <c r="Y4978" s="7">
        <f>L4978+X4978</f>
        <v>153704.93046999999</v>
      </c>
      <c r="Z4978" s="4">
        <v>2</v>
      </c>
      <c r="AA4978" s="7">
        <f t="shared" si="790"/>
        <v>61481.972188</v>
      </c>
      <c r="AB4978" s="4">
        <v>3</v>
      </c>
      <c r="AC4978" s="7">
        <f t="shared" si="791"/>
        <v>35864.483776333327</v>
      </c>
      <c r="AD4978">
        <v>3</v>
      </c>
      <c r="AE4978" s="8">
        <f t="shared" si="792"/>
        <v>46111.479140999996</v>
      </c>
    </row>
    <row r="4979" spans="1:31" x14ac:dyDescent="0.25">
      <c r="A4979" s="4">
        <v>490359</v>
      </c>
      <c r="B4979" s="4" t="s">
        <v>15555</v>
      </c>
      <c r="C4979" s="4">
        <v>28127385</v>
      </c>
      <c r="D4979" s="4">
        <v>28261800</v>
      </c>
      <c r="E4979" s="4" t="s">
        <v>15556</v>
      </c>
      <c r="F4979" s="4" t="s">
        <v>232</v>
      </c>
      <c r="G4979" s="4" t="s">
        <v>15557</v>
      </c>
      <c r="H4979" s="4"/>
      <c r="I4979" s="4"/>
      <c r="J4979" s="4" t="s">
        <v>429</v>
      </c>
      <c r="K4979" s="4" t="s">
        <v>524</v>
      </c>
      <c r="L4979" s="5">
        <v>130112.7</v>
      </c>
      <c r="M4979" s="5">
        <v>155757.23000000001</v>
      </c>
      <c r="N4979" s="4">
        <v>0</v>
      </c>
      <c r="O4979" s="4" t="s">
        <v>30</v>
      </c>
      <c r="P4979" s="4" t="s">
        <v>1110</v>
      </c>
      <c r="Q4979" s="4" t="s">
        <v>32</v>
      </c>
      <c r="R4979" s="6"/>
      <c r="S4979" s="7">
        <f t="shared" si="785"/>
        <v>155757.23000000001</v>
      </c>
      <c r="T4979" s="7">
        <f t="shared" si="794"/>
        <v>65056.35</v>
      </c>
      <c r="U4979" s="7">
        <f t="shared" si="786"/>
        <v>65056.35</v>
      </c>
      <c r="V4979" s="7">
        <f t="shared" si="788"/>
        <v>19516.904999999999</v>
      </c>
      <c r="W4979" s="7">
        <f t="shared" si="789"/>
        <v>4293.7190999999993</v>
      </c>
      <c r="X4979" s="7">
        <f t="shared" si="787"/>
        <v>23810.624099999997</v>
      </c>
      <c r="Y4979" s="7">
        <f>L4979+X4979</f>
        <v>153923.3241</v>
      </c>
      <c r="Z4979" s="4">
        <v>2</v>
      </c>
      <c r="AA4979" s="7">
        <f t="shared" si="790"/>
        <v>61569.329640000004</v>
      </c>
      <c r="AB4979" s="4">
        <v>3</v>
      </c>
      <c r="AC4979" s="7">
        <f t="shared" si="791"/>
        <v>35915.442289999999</v>
      </c>
      <c r="AD4979">
        <v>3</v>
      </c>
      <c r="AE4979" s="8">
        <f t="shared" si="792"/>
        <v>46176.997230000001</v>
      </c>
    </row>
    <row r="4980" spans="1:31" x14ac:dyDescent="0.25">
      <c r="A4980" s="4">
        <v>489825</v>
      </c>
      <c r="B4980" s="4" t="s">
        <v>15558</v>
      </c>
      <c r="C4980" s="4">
        <v>44534983</v>
      </c>
      <c r="D4980" s="4">
        <v>26513633</v>
      </c>
      <c r="E4980" s="4" t="s">
        <v>15559</v>
      </c>
      <c r="F4980" s="4" t="s">
        <v>26</v>
      </c>
      <c r="G4980" s="4" t="s">
        <v>15560</v>
      </c>
      <c r="H4980" s="4"/>
      <c r="I4980" s="4"/>
      <c r="J4980" s="4" t="s">
        <v>45</v>
      </c>
      <c r="K4980" s="4" t="s">
        <v>46</v>
      </c>
      <c r="L4980" s="5">
        <v>130297.61</v>
      </c>
      <c r="M4980" s="5">
        <v>166099.35999999999</v>
      </c>
      <c r="N4980" s="4">
        <v>0</v>
      </c>
      <c r="O4980" s="4" t="s">
        <v>47</v>
      </c>
      <c r="P4980" s="4" t="s">
        <v>1110</v>
      </c>
      <c r="Q4980" s="4" t="s">
        <v>32</v>
      </c>
      <c r="R4980" s="6"/>
      <c r="S4980" s="7">
        <f t="shared" si="785"/>
        <v>166099.35999999999</v>
      </c>
      <c r="T4980" s="7">
        <f t="shared" si="794"/>
        <v>65148.805</v>
      </c>
      <c r="U4980" s="7">
        <f t="shared" si="786"/>
        <v>65148.805</v>
      </c>
      <c r="V4980" s="7">
        <f t="shared" si="788"/>
        <v>19544.641499999998</v>
      </c>
      <c r="W4980" s="7">
        <f t="shared" si="789"/>
        <v>4299.8211299999994</v>
      </c>
      <c r="X4980" s="7">
        <f t="shared" si="787"/>
        <v>23844.462629999998</v>
      </c>
      <c r="Y4980" s="7">
        <f>L4980+X4980</f>
        <v>154142.07263000001</v>
      </c>
      <c r="Z4980" s="4">
        <v>2</v>
      </c>
      <c r="AA4980" s="7">
        <f t="shared" si="790"/>
        <v>61656.829052000008</v>
      </c>
      <c r="AB4980" s="4">
        <v>3</v>
      </c>
      <c r="AC4980" s="7">
        <f t="shared" si="791"/>
        <v>35966.483613666664</v>
      </c>
      <c r="AD4980">
        <v>3</v>
      </c>
      <c r="AE4980" s="8">
        <f t="shared" si="792"/>
        <v>46242.621789000004</v>
      </c>
    </row>
    <row r="4981" spans="1:31" x14ac:dyDescent="0.25">
      <c r="A4981" s="4">
        <v>491410</v>
      </c>
      <c r="B4981" s="4" t="s">
        <v>15561</v>
      </c>
      <c r="C4981" s="4">
        <v>21017651</v>
      </c>
      <c r="D4981" s="4">
        <v>24809811</v>
      </c>
      <c r="E4981" s="4" t="s">
        <v>15562</v>
      </c>
      <c r="F4981" s="4" t="s">
        <v>232</v>
      </c>
      <c r="G4981" s="4" t="s">
        <v>15563</v>
      </c>
      <c r="H4981" s="4"/>
      <c r="I4981" s="4"/>
      <c r="J4981" s="4" t="s">
        <v>40</v>
      </c>
      <c r="K4981" s="4" t="s">
        <v>524</v>
      </c>
      <c r="L4981" s="5">
        <v>130753.17</v>
      </c>
      <c r="M4981" s="5">
        <v>155580.32999999999</v>
      </c>
      <c r="N4981" s="4">
        <v>0</v>
      </c>
      <c r="O4981" s="4" t="s">
        <v>30</v>
      </c>
      <c r="P4981" s="4" t="s">
        <v>1110</v>
      </c>
      <c r="Q4981" s="4" t="s">
        <v>32</v>
      </c>
      <c r="R4981" s="6"/>
      <c r="S4981" s="7">
        <f t="shared" si="785"/>
        <v>155580.32999999999</v>
      </c>
      <c r="T4981" s="7">
        <f t="shared" si="794"/>
        <v>65376.584999999999</v>
      </c>
      <c r="U4981" s="7">
        <f t="shared" si="786"/>
        <v>65376.584999999999</v>
      </c>
      <c r="V4981" s="7">
        <f t="shared" si="788"/>
        <v>19612.9755</v>
      </c>
      <c r="W4981" s="7">
        <f t="shared" si="789"/>
        <v>4314.8546100000003</v>
      </c>
      <c r="X4981" s="7">
        <f t="shared" si="787"/>
        <v>23927.830110000003</v>
      </c>
      <c r="Y4981" s="7">
        <f>L4981+X4981</f>
        <v>154681.00010999999</v>
      </c>
      <c r="Z4981" s="4">
        <v>2</v>
      </c>
      <c r="AA4981" s="7">
        <f t="shared" si="790"/>
        <v>61872.400044000002</v>
      </c>
      <c r="AB4981" s="4">
        <v>3</v>
      </c>
      <c r="AC4981" s="7">
        <f t="shared" si="791"/>
        <v>36092.233358999998</v>
      </c>
      <c r="AD4981">
        <v>3</v>
      </c>
      <c r="AE4981" s="8">
        <f t="shared" si="792"/>
        <v>46404.300033</v>
      </c>
    </row>
    <row r="4982" spans="1:31" x14ac:dyDescent="0.25">
      <c r="A4982" s="4">
        <v>490164</v>
      </c>
      <c r="B4982" s="4" t="s">
        <v>15564</v>
      </c>
      <c r="C4982" s="4">
        <v>21461221</v>
      </c>
      <c r="D4982" s="4">
        <v>25192065</v>
      </c>
      <c r="E4982" s="4" t="s">
        <v>15565</v>
      </c>
      <c r="F4982" s="4" t="s">
        <v>26</v>
      </c>
      <c r="G4982" s="4" t="s">
        <v>15566</v>
      </c>
      <c r="H4982" s="4"/>
      <c r="I4982" s="4"/>
      <c r="J4982" s="4" t="s">
        <v>429</v>
      </c>
      <c r="K4982" s="4" t="s">
        <v>46</v>
      </c>
      <c r="L4982" s="5">
        <v>130972.89</v>
      </c>
      <c r="M4982" s="5">
        <v>204976.29</v>
      </c>
      <c r="N4982" s="4">
        <v>0</v>
      </c>
      <c r="O4982" s="4" t="s">
        <v>30</v>
      </c>
      <c r="P4982" s="4" t="s">
        <v>1110</v>
      </c>
      <c r="Q4982" s="4" t="s">
        <v>32</v>
      </c>
      <c r="R4982" s="6"/>
      <c r="S4982" s="7">
        <f t="shared" si="785"/>
        <v>204976.29</v>
      </c>
      <c r="T4982" s="7">
        <f t="shared" si="794"/>
        <v>65486.445</v>
      </c>
      <c r="U4982" s="7">
        <f t="shared" si="786"/>
        <v>65486.445</v>
      </c>
      <c r="V4982" s="7">
        <f t="shared" si="788"/>
        <v>19645.933499999999</v>
      </c>
      <c r="W4982" s="7">
        <f t="shared" si="789"/>
        <v>4322.1053700000002</v>
      </c>
      <c r="X4982" s="7">
        <f t="shared" si="787"/>
        <v>23968.03887</v>
      </c>
      <c r="Y4982" s="7">
        <f>L4982+X4982</f>
        <v>154940.92887</v>
      </c>
      <c r="Z4982" s="4">
        <v>2</v>
      </c>
      <c r="AA4982" s="7">
        <f t="shared" si="790"/>
        <v>61976.371548000003</v>
      </c>
      <c r="AB4982" s="4">
        <v>3</v>
      </c>
      <c r="AC4982" s="7">
        <f t="shared" si="791"/>
        <v>36152.883403</v>
      </c>
      <c r="AD4982">
        <v>3</v>
      </c>
      <c r="AE4982" s="8">
        <f t="shared" si="792"/>
        <v>46482.278660999997</v>
      </c>
    </row>
    <row r="4983" spans="1:31" x14ac:dyDescent="0.25">
      <c r="A4983" s="4">
        <v>490641</v>
      </c>
      <c r="B4983" s="4" t="s">
        <v>15567</v>
      </c>
      <c r="C4983" s="4">
        <v>34811662</v>
      </c>
      <c r="D4983" s="4">
        <v>29383920</v>
      </c>
      <c r="E4983" s="4" t="s">
        <v>15568</v>
      </c>
      <c r="F4983" s="4" t="s">
        <v>26</v>
      </c>
      <c r="G4983" s="4" t="s">
        <v>15569</v>
      </c>
      <c r="H4983" s="4" t="s">
        <v>15570</v>
      </c>
      <c r="I4983" s="4"/>
      <c r="J4983" s="4" t="s">
        <v>429</v>
      </c>
      <c r="K4983" s="4" t="s">
        <v>7209</v>
      </c>
      <c r="L4983" s="5">
        <v>131132.09</v>
      </c>
      <c r="M4983" s="5">
        <v>264044.15000000002</v>
      </c>
      <c r="N4983" s="4">
        <v>0</v>
      </c>
      <c r="O4983" s="4" t="s">
        <v>30</v>
      </c>
      <c r="P4983" s="4" t="s">
        <v>1110</v>
      </c>
      <c r="Q4983" s="4" t="s">
        <v>32</v>
      </c>
      <c r="R4983" s="6"/>
      <c r="S4983" s="7">
        <f t="shared" si="785"/>
        <v>264044.15000000002</v>
      </c>
      <c r="T4983" s="7">
        <f t="shared" si="794"/>
        <v>65566.044999999998</v>
      </c>
      <c r="U4983" s="7">
        <f t="shared" si="786"/>
        <v>65566.044999999998</v>
      </c>
      <c r="V4983" s="7">
        <f t="shared" si="788"/>
        <v>19669.8135</v>
      </c>
      <c r="W4983" s="7">
        <f t="shared" si="789"/>
        <v>4327.3589700000002</v>
      </c>
      <c r="X4983" s="7">
        <f t="shared" si="787"/>
        <v>23997.172470000001</v>
      </c>
      <c r="Y4983" s="7">
        <f>L4983+X4983</f>
        <v>155129.26246999999</v>
      </c>
      <c r="Z4983" s="4">
        <v>2</v>
      </c>
      <c r="AA4983" s="7">
        <f t="shared" si="790"/>
        <v>62051.704987999998</v>
      </c>
      <c r="AB4983" s="4">
        <v>3</v>
      </c>
      <c r="AC4983" s="7">
        <f t="shared" si="791"/>
        <v>36196.827909666659</v>
      </c>
      <c r="AD4983">
        <v>3</v>
      </c>
      <c r="AE4983" s="8">
        <f t="shared" si="792"/>
        <v>46538.778740999995</v>
      </c>
    </row>
    <row r="4984" spans="1:31" x14ac:dyDescent="0.25">
      <c r="A4984" s="4">
        <v>486094</v>
      </c>
      <c r="B4984" s="4" t="s">
        <v>15571</v>
      </c>
      <c r="C4984" s="4">
        <v>32515631</v>
      </c>
      <c r="D4984" s="4">
        <v>25594674</v>
      </c>
      <c r="E4984" s="4" t="s">
        <v>15572</v>
      </c>
      <c r="F4984" s="4" t="s">
        <v>232</v>
      </c>
      <c r="G4984" s="4" t="s">
        <v>15573</v>
      </c>
      <c r="H4984" s="4"/>
      <c r="I4984" s="4"/>
      <c r="J4984" s="4" t="s">
        <v>28</v>
      </c>
      <c r="K4984" s="4" t="s">
        <v>15574</v>
      </c>
      <c r="L4984" s="5">
        <v>131710.21</v>
      </c>
      <c r="M4984" s="5">
        <v>233683.22</v>
      </c>
      <c r="N4984" s="4">
        <v>0</v>
      </c>
      <c r="O4984" s="4" t="s">
        <v>30</v>
      </c>
      <c r="P4984" s="4" t="s">
        <v>1110</v>
      </c>
      <c r="Q4984" s="4" t="s">
        <v>32</v>
      </c>
      <c r="R4984" s="6"/>
      <c r="S4984" s="7">
        <f t="shared" si="785"/>
        <v>233683.22</v>
      </c>
      <c r="T4984" s="7">
        <f t="shared" si="794"/>
        <v>65855.104999999996</v>
      </c>
      <c r="U4984" s="7">
        <f t="shared" si="786"/>
        <v>65855.104999999996</v>
      </c>
      <c r="V4984" s="7">
        <f t="shared" si="788"/>
        <v>19756.531499999997</v>
      </c>
      <c r="W4984" s="7">
        <f t="shared" si="789"/>
        <v>4346.4369299999998</v>
      </c>
      <c r="X4984" s="7">
        <f t="shared" si="787"/>
        <v>24102.968429999997</v>
      </c>
      <c r="Y4984" s="7">
        <f>L4984+X4984</f>
        <v>155813.17843</v>
      </c>
      <c r="Z4984" s="4">
        <v>2</v>
      </c>
      <c r="AA4984" s="7">
        <f t="shared" si="790"/>
        <v>62325.271372000003</v>
      </c>
      <c r="AB4984" s="4">
        <v>3</v>
      </c>
      <c r="AC4984" s="7">
        <f t="shared" si="791"/>
        <v>36356.408300333329</v>
      </c>
      <c r="AD4984">
        <v>3</v>
      </c>
      <c r="AE4984" s="8">
        <f t="shared" si="792"/>
        <v>46743.953528999999</v>
      </c>
    </row>
    <row r="4985" spans="1:31" x14ac:dyDescent="0.25">
      <c r="A4985" s="4">
        <v>484411</v>
      </c>
      <c r="B4985" s="4" t="s">
        <v>15575</v>
      </c>
      <c r="C4985" s="4">
        <v>24586141</v>
      </c>
      <c r="D4985" s="4">
        <v>23283463</v>
      </c>
      <c r="E4985" s="4" t="s">
        <v>15576</v>
      </c>
      <c r="F4985" s="4" t="s">
        <v>232</v>
      </c>
      <c r="G4985" s="4" t="s">
        <v>15577</v>
      </c>
      <c r="H4985" s="4" t="s">
        <v>15578</v>
      </c>
      <c r="I4985" s="4"/>
      <c r="J4985" s="4" t="s">
        <v>1234</v>
      </c>
      <c r="K4985" s="4" t="s">
        <v>46</v>
      </c>
      <c r="L4985" s="5">
        <v>132119.06</v>
      </c>
      <c r="M4985" s="5">
        <v>162327.53</v>
      </c>
      <c r="N4985" s="4">
        <v>0</v>
      </c>
      <c r="O4985" s="4" t="s">
        <v>30</v>
      </c>
      <c r="P4985" s="4" t="s">
        <v>1110</v>
      </c>
      <c r="Q4985" s="4" t="s">
        <v>32</v>
      </c>
      <c r="R4985" s="6"/>
      <c r="S4985" s="7">
        <f t="shared" si="785"/>
        <v>162327.53</v>
      </c>
      <c r="T4985" s="7">
        <f t="shared" si="794"/>
        <v>66059.53</v>
      </c>
      <c r="U4985" s="7">
        <f t="shared" si="786"/>
        <v>66059.53</v>
      </c>
      <c r="V4985" s="7">
        <f t="shared" si="788"/>
        <v>19817.859</v>
      </c>
      <c r="W4985" s="7">
        <f t="shared" si="789"/>
        <v>4359.9289799999997</v>
      </c>
      <c r="X4985" s="7">
        <f t="shared" si="787"/>
        <v>24177.787980000001</v>
      </c>
      <c r="Y4985" s="7">
        <f>L4985+X4985</f>
        <v>156296.84797999999</v>
      </c>
      <c r="Z4985" s="4">
        <v>2</v>
      </c>
      <c r="AA4985" s="7">
        <f t="shared" si="790"/>
        <v>62518.739192000001</v>
      </c>
      <c r="AB4985" s="4">
        <v>3</v>
      </c>
      <c r="AC4985" s="7">
        <f t="shared" si="791"/>
        <v>36469.264528666659</v>
      </c>
      <c r="AD4985">
        <v>3</v>
      </c>
      <c r="AE4985" s="8">
        <f t="shared" si="792"/>
        <v>46889.054393999999</v>
      </c>
    </row>
    <row r="4986" spans="1:31" x14ac:dyDescent="0.25">
      <c r="A4986" s="4">
        <v>488446</v>
      </c>
      <c r="B4986" s="4" t="s">
        <v>15579</v>
      </c>
      <c r="C4986" s="4">
        <v>95797648</v>
      </c>
      <c r="D4986" s="4">
        <v>28033737</v>
      </c>
      <c r="E4986" s="4" t="s">
        <v>15580</v>
      </c>
      <c r="F4986" s="4" t="s">
        <v>232</v>
      </c>
      <c r="G4986" s="4" t="s">
        <v>15581</v>
      </c>
      <c r="H4986" s="4"/>
      <c r="I4986" s="4"/>
      <c r="J4986" s="4" t="s">
        <v>155</v>
      </c>
      <c r="K4986" s="4" t="s">
        <v>347</v>
      </c>
      <c r="L4986" s="5">
        <v>132192.32999999999</v>
      </c>
      <c r="M4986" s="5">
        <v>164733.56</v>
      </c>
      <c r="N4986" s="4">
        <v>0</v>
      </c>
      <c r="O4986" s="4" t="s">
        <v>47</v>
      </c>
      <c r="P4986" s="4" t="s">
        <v>1110</v>
      </c>
      <c r="Q4986" s="4" t="s">
        <v>32</v>
      </c>
      <c r="R4986" s="6"/>
      <c r="S4986" s="7">
        <f t="shared" si="785"/>
        <v>164733.56</v>
      </c>
      <c r="T4986" s="7">
        <f t="shared" si="794"/>
        <v>66096.164999999994</v>
      </c>
      <c r="U4986" s="7">
        <f t="shared" si="786"/>
        <v>66096.164999999994</v>
      </c>
      <c r="V4986" s="7">
        <f t="shared" si="788"/>
        <v>19828.849499999997</v>
      </c>
      <c r="W4986" s="7">
        <f t="shared" si="789"/>
        <v>4362.3468899999989</v>
      </c>
      <c r="X4986" s="7">
        <f t="shared" si="787"/>
        <v>24191.196389999997</v>
      </c>
      <c r="Y4986" s="7">
        <f>L4986+X4986</f>
        <v>156383.52638999998</v>
      </c>
      <c r="Z4986" s="4">
        <v>2</v>
      </c>
      <c r="AA4986" s="7">
        <f t="shared" si="790"/>
        <v>62553.410555999995</v>
      </c>
      <c r="AB4986" s="4">
        <v>3</v>
      </c>
      <c r="AC4986" s="7">
        <f t="shared" si="791"/>
        <v>36489.489490999993</v>
      </c>
      <c r="AD4986">
        <v>3</v>
      </c>
      <c r="AE4986" s="8">
        <f t="shared" si="792"/>
        <v>46915.057916999998</v>
      </c>
    </row>
    <row r="4987" spans="1:31" x14ac:dyDescent="0.25">
      <c r="A4987" s="4">
        <v>491985</v>
      </c>
      <c r="B4987" s="4" t="s">
        <v>15582</v>
      </c>
      <c r="C4987" s="4">
        <v>27692247</v>
      </c>
      <c r="D4987" s="4">
        <v>4611381</v>
      </c>
      <c r="E4987" s="4" t="s">
        <v>15583</v>
      </c>
      <c r="F4987" s="4" t="s">
        <v>232</v>
      </c>
      <c r="G4987" s="4"/>
      <c r="H4987" s="4" t="s">
        <v>15584</v>
      </c>
      <c r="I4987" s="4" t="s">
        <v>15585</v>
      </c>
      <c r="J4987" s="4" t="s">
        <v>1108</v>
      </c>
      <c r="K4987" s="4" t="s">
        <v>15586</v>
      </c>
      <c r="L4987" s="5">
        <v>132332.81</v>
      </c>
      <c r="M4987" s="5">
        <v>155905.4</v>
      </c>
      <c r="N4987" s="4">
        <v>0</v>
      </c>
      <c r="O4987" s="4" t="s">
        <v>30</v>
      </c>
      <c r="P4987" s="4" t="s">
        <v>1110</v>
      </c>
      <c r="Q4987" s="4" t="s">
        <v>32</v>
      </c>
      <c r="R4987" s="6"/>
      <c r="S4987" s="7">
        <f t="shared" si="785"/>
        <v>155905.4</v>
      </c>
      <c r="T4987" s="7">
        <f t="shared" si="794"/>
        <v>66166.404999999999</v>
      </c>
      <c r="U4987" s="7">
        <f t="shared" si="786"/>
        <v>66166.404999999999</v>
      </c>
      <c r="V4987" s="7">
        <f t="shared" si="788"/>
        <v>19849.9215</v>
      </c>
      <c r="W4987" s="7">
        <f t="shared" si="789"/>
        <v>4366.9827299999997</v>
      </c>
      <c r="X4987" s="7">
        <f t="shared" si="787"/>
        <v>24216.90423</v>
      </c>
      <c r="Y4987" s="7">
        <f>L4987+X4987</f>
        <v>156549.71422999998</v>
      </c>
      <c r="Z4987" s="4">
        <v>2</v>
      </c>
      <c r="AA4987" s="7">
        <f t="shared" si="790"/>
        <v>62619.885691999996</v>
      </c>
      <c r="AB4987" s="4">
        <v>3</v>
      </c>
      <c r="AC4987" s="7">
        <f t="shared" si="791"/>
        <v>36528.266653666658</v>
      </c>
      <c r="AD4987">
        <v>3</v>
      </c>
      <c r="AE4987" s="8">
        <f t="shared" si="792"/>
        <v>46964.914269000001</v>
      </c>
    </row>
    <row r="4988" spans="1:31" x14ac:dyDescent="0.25">
      <c r="A4988" s="4">
        <v>486866</v>
      </c>
      <c r="B4988" s="4" t="s">
        <v>15587</v>
      </c>
      <c r="C4988" s="4">
        <v>95420989</v>
      </c>
      <c r="D4988" s="4">
        <v>27644169</v>
      </c>
      <c r="E4988" s="4" t="s">
        <v>15588</v>
      </c>
      <c r="F4988" s="4" t="s">
        <v>26</v>
      </c>
      <c r="G4988" s="4" t="s">
        <v>15589</v>
      </c>
      <c r="H4988" s="4"/>
      <c r="I4988" s="4"/>
      <c r="J4988" s="4" t="s">
        <v>28</v>
      </c>
      <c r="K4988" s="4" t="s">
        <v>29</v>
      </c>
      <c r="L4988" s="5">
        <v>132477.88</v>
      </c>
      <c r="M4988" s="5">
        <v>170245.7</v>
      </c>
      <c r="N4988" s="4">
        <v>0</v>
      </c>
      <c r="O4988" s="4" t="s">
        <v>30</v>
      </c>
      <c r="P4988" s="4" t="s">
        <v>1110</v>
      </c>
      <c r="Q4988" s="4" t="s">
        <v>32</v>
      </c>
      <c r="R4988" s="6"/>
      <c r="S4988" s="7">
        <f t="shared" si="785"/>
        <v>170245.7</v>
      </c>
      <c r="T4988" s="7">
        <f t="shared" si="794"/>
        <v>66238.94</v>
      </c>
      <c r="U4988" s="7">
        <f t="shared" si="786"/>
        <v>66238.94</v>
      </c>
      <c r="V4988" s="7">
        <f t="shared" si="788"/>
        <v>19871.682000000001</v>
      </c>
      <c r="W4988" s="7">
        <f t="shared" si="789"/>
        <v>4371.7700400000003</v>
      </c>
      <c r="X4988" s="7">
        <f t="shared" si="787"/>
        <v>24243.45204</v>
      </c>
      <c r="Y4988" s="7">
        <f>L4988+X4988</f>
        <v>156721.33204000001</v>
      </c>
      <c r="Z4988" s="4">
        <v>2</v>
      </c>
      <c r="AA4988" s="7">
        <f t="shared" si="790"/>
        <v>62688.532816000006</v>
      </c>
      <c r="AB4988" s="4">
        <v>3</v>
      </c>
      <c r="AC4988" s="7">
        <f t="shared" si="791"/>
        <v>36568.310809333336</v>
      </c>
      <c r="AD4988">
        <v>3</v>
      </c>
      <c r="AE4988" s="8">
        <f t="shared" si="792"/>
        <v>47016.399612000008</v>
      </c>
    </row>
    <row r="4989" spans="1:31" x14ac:dyDescent="0.25">
      <c r="A4989" s="4">
        <v>491288</v>
      </c>
      <c r="B4989" s="4" t="s">
        <v>15590</v>
      </c>
      <c r="C4989" s="4">
        <v>95745960</v>
      </c>
      <c r="D4989" s="4">
        <v>27406505</v>
      </c>
      <c r="E4989" s="4" t="s">
        <v>15591</v>
      </c>
      <c r="F4989" s="4" t="s">
        <v>232</v>
      </c>
      <c r="G4989" s="4" t="s">
        <v>15592</v>
      </c>
      <c r="H4989" s="4"/>
      <c r="I4989" s="4"/>
      <c r="J4989" s="4" t="s">
        <v>429</v>
      </c>
      <c r="K4989" s="4" t="s">
        <v>8857</v>
      </c>
      <c r="L4989" s="5">
        <v>132494.39000000001</v>
      </c>
      <c r="M4989" s="5">
        <v>245365.8</v>
      </c>
      <c r="N4989" s="4">
        <v>0</v>
      </c>
      <c r="O4989" s="4" t="s">
        <v>30</v>
      </c>
      <c r="P4989" s="4" t="s">
        <v>1110</v>
      </c>
      <c r="Q4989" s="4" t="s">
        <v>32</v>
      </c>
      <c r="R4989" s="6"/>
      <c r="S4989" s="7">
        <f t="shared" si="785"/>
        <v>245365.8</v>
      </c>
      <c r="T4989" s="7">
        <f t="shared" si="794"/>
        <v>66247.195000000007</v>
      </c>
      <c r="U4989" s="7">
        <f t="shared" si="786"/>
        <v>66247.195000000007</v>
      </c>
      <c r="V4989" s="7">
        <f t="shared" si="788"/>
        <v>19874.158500000001</v>
      </c>
      <c r="W4989" s="7">
        <f t="shared" si="789"/>
        <v>4372.3148700000002</v>
      </c>
      <c r="X4989" s="7">
        <f t="shared" si="787"/>
        <v>24246.47337</v>
      </c>
      <c r="Y4989" s="7">
        <f>L4989+X4989</f>
        <v>156740.86337000001</v>
      </c>
      <c r="Z4989" s="4">
        <v>2</v>
      </c>
      <c r="AA4989" s="7">
        <f t="shared" si="790"/>
        <v>62696.345348000003</v>
      </c>
      <c r="AB4989" s="4">
        <v>3</v>
      </c>
      <c r="AC4989" s="7">
        <f t="shared" si="791"/>
        <v>36572.868119666666</v>
      </c>
      <c r="AD4989">
        <v>3</v>
      </c>
      <c r="AE4989" s="8">
        <f t="shared" si="792"/>
        <v>47022.259011000009</v>
      </c>
    </row>
    <row r="4990" spans="1:31" x14ac:dyDescent="0.25">
      <c r="A4990" s="4">
        <v>489506</v>
      </c>
      <c r="B4990" s="4" t="s">
        <v>15593</v>
      </c>
      <c r="C4990" s="4">
        <v>37410741</v>
      </c>
      <c r="D4990" s="4">
        <v>25376780</v>
      </c>
      <c r="E4990" s="4" t="s">
        <v>15594</v>
      </c>
      <c r="F4990" s="4" t="s">
        <v>26</v>
      </c>
      <c r="G4990" s="4" t="s">
        <v>15595</v>
      </c>
      <c r="H4990" s="4"/>
      <c r="I4990" s="4"/>
      <c r="J4990" s="4" t="s">
        <v>45</v>
      </c>
      <c r="K4990" s="4" t="s">
        <v>46</v>
      </c>
      <c r="L4990" s="5">
        <v>132633.70000000001</v>
      </c>
      <c r="M4990" s="5">
        <v>174124.74</v>
      </c>
      <c r="N4990" s="4">
        <v>0</v>
      </c>
      <c r="O4990" s="4" t="s">
        <v>30</v>
      </c>
      <c r="P4990" s="4" t="s">
        <v>1110</v>
      </c>
      <c r="Q4990" s="4" t="s">
        <v>32</v>
      </c>
      <c r="R4990" s="6"/>
      <c r="S4990" s="7">
        <f t="shared" si="785"/>
        <v>174124.74</v>
      </c>
      <c r="T4990" s="7">
        <f t="shared" si="794"/>
        <v>66316.850000000006</v>
      </c>
      <c r="U4990" s="7">
        <f t="shared" si="786"/>
        <v>66316.850000000006</v>
      </c>
      <c r="V4990" s="7">
        <f t="shared" si="788"/>
        <v>19895.055</v>
      </c>
      <c r="W4990" s="7">
        <f t="shared" si="789"/>
        <v>4376.9121000000005</v>
      </c>
      <c r="X4990" s="7">
        <f t="shared" si="787"/>
        <v>24271.967100000002</v>
      </c>
      <c r="Y4990" s="7">
        <f>L4990+X4990</f>
        <v>156905.66710000002</v>
      </c>
      <c r="Z4990" s="4">
        <v>2</v>
      </c>
      <c r="AA4990" s="7">
        <f t="shared" si="790"/>
        <v>62762.266840000011</v>
      </c>
      <c r="AB4990" s="4">
        <v>3</v>
      </c>
      <c r="AC4990" s="7">
        <f t="shared" si="791"/>
        <v>36611.322323333334</v>
      </c>
      <c r="AD4990">
        <v>3</v>
      </c>
      <c r="AE4990" s="8">
        <f t="shared" si="792"/>
        <v>47071.700130000012</v>
      </c>
    </row>
    <row r="4991" spans="1:31" x14ac:dyDescent="0.25">
      <c r="A4991" s="4">
        <v>489750</v>
      </c>
      <c r="B4991" s="4" t="s">
        <v>15596</v>
      </c>
      <c r="C4991" s="4">
        <v>42531702</v>
      </c>
      <c r="D4991" s="4">
        <v>28416941</v>
      </c>
      <c r="E4991" s="4" t="s">
        <v>15597</v>
      </c>
      <c r="F4991" s="4" t="s">
        <v>26</v>
      </c>
      <c r="G4991" s="4" t="s">
        <v>15598</v>
      </c>
      <c r="H4991" s="4"/>
      <c r="I4991" s="4"/>
      <c r="J4991" s="4" t="s">
        <v>45</v>
      </c>
      <c r="K4991" s="4" t="s">
        <v>46</v>
      </c>
      <c r="L4991" s="5">
        <v>132733.87</v>
      </c>
      <c r="M4991" s="5">
        <v>170474.15</v>
      </c>
      <c r="N4991" s="4">
        <v>0</v>
      </c>
      <c r="O4991" s="4" t="s">
        <v>30</v>
      </c>
      <c r="P4991" s="4" t="s">
        <v>1110</v>
      </c>
      <c r="Q4991" s="4" t="s">
        <v>32</v>
      </c>
      <c r="R4991" s="6"/>
      <c r="S4991" s="7">
        <f t="shared" si="785"/>
        <v>170474.15</v>
      </c>
      <c r="T4991" s="7">
        <f t="shared" si="794"/>
        <v>66366.934999999998</v>
      </c>
      <c r="U4991" s="7">
        <f t="shared" si="786"/>
        <v>66366.934999999998</v>
      </c>
      <c r="V4991" s="7">
        <f t="shared" si="788"/>
        <v>19910.0805</v>
      </c>
      <c r="W4991" s="7">
        <f t="shared" si="789"/>
        <v>4380.2177099999999</v>
      </c>
      <c r="X4991" s="7">
        <f t="shared" si="787"/>
        <v>24290.298210000001</v>
      </c>
      <c r="Y4991" s="7">
        <f>L4991+X4991</f>
        <v>157024.16821</v>
      </c>
      <c r="Z4991" s="4">
        <v>2</v>
      </c>
      <c r="AA4991" s="7">
        <f t="shared" si="790"/>
        <v>62809.667284000003</v>
      </c>
      <c r="AB4991" s="4">
        <v>3</v>
      </c>
      <c r="AC4991" s="7">
        <f t="shared" si="791"/>
        <v>36638.972582333336</v>
      </c>
      <c r="AD4991">
        <v>3</v>
      </c>
      <c r="AE4991" s="8">
        <f t="shared" si="792"/>
        <v>47107.250463000004</v>
      </c>
    </row>
    <row r="4992" spans="1:31" x14ac:dyDescent="0.25">
      <c r="A4992" s="4">
        <v>488445</v>
      </c>
      <c r="B4992" s="4" t="s">
        <v>15599</v>
      </c>
      <c r="C4992" s="4">
        <v>95783592</v>
      </c>
      <c r="D4992" s="4">
        <v>26102983</v>
      </c>
      <c r="E4992" s="4" t="s">
        <v>15600</v>
      </c>
      <c r="F4992" s="4" t="s">
        <v>232</v>
      </c>
      <c r="G4992" s="4" t="s">
        <v>15601</v>
      </c>
      <c r="H4992" s="4"/>
      <c r="I4992" s="4"/>
      <c r="J4992" s="4" t="s">
        <v>155</v>
      </c>
      <c r="K4992" s="4" t="s">
        <v>347</v>
      </c>
      <c r="L4992" s="5">
        <v>133313.81</v>
      </c>
      <c r="M4992" s="5">
        <v>164862.09</v>
      </c>
      <c r="N4992" s="4">
        <v>0</v>
      </c>
      <c r="O4992" s="4" t="s">
        <v>47</v>
      </c>
      <c r="P4992" s="4" t="s">
        <v>1110</v>
      </c>
      <c r="Q4992" s="4" t="s">
        <v>32</v>
      </c>
      <c r="R4992" s="6"/>
      <c r="S4992" s="7">
        <f t="shared" si="785"/>
        <v>164862.09</v>
      </c>
      <c r="T4992" s="7">
        <f t="shared" si="794"/>
        <v>66656.904999999999</v>
      </c>
      <c r="U4992" s="7">
        <f t="shared" si="786"/>
        <v>66656.904999999999</v>
      </c>
      <c r="V4992" s="7">
        <f t="shared" si="788"/>
        <v>19997.071499999998</v>
      </c>
      <c r="W4992" s="7">
        <f t="shared" si="789"/>
        <v>4399.3557299999993</v>
      </c>
      <c r="X4992" s="7">
        <f t="shared" si="787"/>
        <v>24396.427229999998</v>
      </c>
      <c r="Y4992" s="7">
        <f>L4992+X4992</f>
        <v>157710.23723</v>
      </c>
      <c r="Z4992" s="4">
        <v>2</v>
      </c>
      <c r="AA4992" s="7">
        <f t="shared" si="790"/>
        <v>63084.094892000001</v>
      </c>
      <c r="AB4992" s="4">
        <v>3</v>
      </c>
      <c r="AC4992" s="7">
        <f t="shared" si="791"/>
        <v>36799.055353666663</v>
      </c>
      <c r="AD4992">
        <v>3</v>
      </c>
      <c r="AE4992" s="8">
        <f t="shared" si="792"/>
        <v>47313.071169000003</v>
      </c>
    </row>
    <row r="4993" spans="1:31" x14ac:dyDescent="0.25">
      <c r="A4993" s="4">
        <v>489398</v>
      </c>
      <c r="B4993" s="4" t="s">
        <v>15602</v>
      </c>
      <c r="C4993" s="4">
        <v>35054204</v>
      </c>
      <c r="D4993" s="4">
        <v>27280018</v>
      </c>
      <c r="E4993" s="4" t="s">
        <v>15603</v>
      </c>
      <c r="F4993" s="4" t="s">
        <v>26</v>
      </c>
      <c r="G4993" s="4" t="s">
        <v>15604</v>
      </c>
      <c r="H4993" s="4"/>
      <c r="I4993" s="4"/>
      <c r="J4993" s="4" t="s">
        <v>45</v>
      </c>
      <c r="K4993" s="4" t="s">
        <v>46</v>
      </c>
      <c r="L4993" s="5">
        <v>133652.45000000001</v>
      </c>
      <c r="M4993" s="5">
        <v>164165.75</v>
      </c>
      <c r="N4993" s="4">
        <v>0</v>
      </c>
      <c r="O4993" s="4" t="s">
        <v>30</v>
      </c>
      <c r="P4993" s="4" t="s">
        <v>1110</v>
      </c>
      <c r="Q4993" s="4" t="s">
        <v>32</v>
      </c>
      <c r="R4993" s="6"/>
      <c r="S4993" s="7">
        <f t="shared" si="785"/>
        <v>164165.75</v>
      </c>
      <c r="T4993" s="7">
        <f t="shared" si="794"/>
        <v>66826.225000000006</v>
      </c>
      <c r="U4993" s="7">
        <f t="shared" si="786"/>
        <v>66826.225000000006</v>
      </c>
      <c r="V4993" s="7">
        <f t="shared" si="788"/>
        <v>20047.8675</v>
      </c>
      <c r="W4993" s="7">
        <f t="shared" si="789"/>
        <v>4410.5308500000001</v>
      </c>
      <c r="X4993" s="7">
        <f t="shared" si="787"/>
        <v>24458.398349999999</v>
      </c>
      <c r="Y4993" s="7">
        <f>L4993+X4993</f>
        <v>158110.84835000001</v>
      </c>
      <c r="Z4993" s="4">
        <v>2</v>
      </c>
      <c r="AA4993" s="7">
        <f t="shared" si="790"/>
        <v>63244.339340000006</v>
      </c>
      <c r="AB4993" s="4">
        <v>3</v>
      </c>
      <c r="AC4993" s="7">
        <f t="shared" si="791"/>
        <v>36892.53128166667</v>
      </c>
      <c r="AD4993">
        <v>3</v>
      </c>
      <c r="AE4993" s="8">
        <f t="shared" si="792"/>
        <v>47433.254505000012</v>
      </c>
    </row>
    <row r="4994" spans="1:31" x14ac:dyDescent="0.25">
      <c r="A4994" s="4">
        <v>486399</v>
      </c>
      <c r="B4994" s="4" t="s">
        <v>15605</v>
      </c>
      <c r="C4994" s="4">
        <v>38234359</v>
      </c>
      <c r="D4994" s="4">
        <v>30974328</v>
      </c>
      <c r="E4994" s="4" t="s">
        <v>15606</v>
      </c>
      <c r="F4994" s="4" t="s">
        <v>26</v>
      </c>
      <c r="G4994" s="4" t="s">
        <v>15607</v>
      </c>
      <c r="H4994" s="4"/>
      <c r="I4994" s="4"/>
      <c r="J4994" s="4" t="s">
        <v>28</v>
      </c>
      <c r="K4994" s="4" t="s">
        <v>29</v>
      </c>
      <c r="L4994" s="5">
        <v>133681.82</v>
      </c>
      <c r="M4994" s="5">
        <v>176728.68</v>
      </c>
      <c r="N4994" s="4">
        <v>0</v>
      </c>
      <c r="O4994" s="4" t="s">
        <v>30</v>
      </c>
      <c r="P4994" s="4" t="s">
        <v>1110</v>
      </c>
      <c r="Q4994" s="4" t="s">
        <v>32</v>
      </c>
      <c r="R4994" s="6"/>
      <c r="S4994" s="7">
        <f t="shared" ref="S4994:S5057" si="795">M4994+N4994</f>
        <v>176728.68</v>
      </c>
      <c r="T4994" s="7">
        <f t="shared" si="794"/>
        <v>66840.91</v>
      </c>
      <c r="U4994" s="7">
        <f t="shared" ref="U4994:U5057" si="796">T4994+N4994</f>
        <v>66840.91</v>
      </c>
      <c r="V4994" s="7">
        <f t="shared" si="788"/>
        <v>20052.273000000001</v>
      </c>
      <c r="W4994" s="7">
        <f t="shared" si="789"/>
        <v>4411.5000600000003</v>
      </c>
      <c r="X4994" s="7">
        <f t="shared" ref="X4994:X5057" si="797">V4994+W4994</f>
        <v>24463.77306</v>
      </c>
      <c r="Y4994" s="7">
        <f>L4994+X4994</f>
        <v>158145.59306000001</v>
      </c>
      <c r="Z4994" s="4">
        <v>2</v>
      </c>
      <c r="AA4994" s="7">
        <f t="shared" si="790"/>
        <v>63258.237224000011</v>
      </c>
      <c r="AB4994" s="4">
        <v>3</v>
      </c>
      <c r="AC4994" s="7">
        <f t="shared" si="791"/>
        <v>36900.638380666664</v>
      </c>
      <c r="AD4994">
        <v>3</v>
      </c>
      <c r="AE4994" s="8">
        <f t="shared" si="792"/>
        <v>47443.677918000001</v>
      </c>
    </row>
    <row r="4995" spans="1:31" x14ac:dyDescent="0.25">
      <c r="A4995" s="4">
        <v>490906</v>
      </c>
      <c r="B4995" s="4" t="s">
        <v>15608</v>
      </c>
      <c r="C4995" s="4">
        <v>39812047</v>
      </c>
      <c r="D4995" s="4">
        <v>25415197</v>
      </c>
      <c r="E4995" s="4" t="s">
        <v>15609</v>
      </c>
      <c r="F4995" s="4" t="s">
        <v>232</v>
      </c>
      <c r="G4995" s="4" t="s">
        <v>15610</v>
      </c>
      <c r="H4995" s="4" t="s">
        <v>15611</v>
      </c>
      <c r="I4995" s="4"/>
      <c r="J4995" s="4" t="s">
        <v>429</v>
      </c>
      <c r="K4995" s="4" t="s">
        <v>15612</v>
      </c>
      <c r="L4995" s="5">
        <v>134378.4</v>
      </c>
      <c r="M4995" s="5">
        <v>243419.61</v>
      </c>
      <c r="N4995" s="4">
        <v>0</v>
      </c>
      <c r="O4995" s="4" t="s">
        <v>30</v>
      </c>
      <c r="P4995" s="4" t="s">
        <v>1110</v>
      </c>
      <c r="Q4995" s="4" t="s">
        <v>32</v>
      </c>
      <c r="R4995" s="6"/>
      <c r="S4995" s="7">
        <f t="shared" si="795"/>
        <v>243419.61</v>
      </c>
      <c r="T4995" s="7">
        <f t="shared" si="794"/>
        <v>67189.2</v>
      </c>
      <c r="U4995" s="7">
        <f t="shared" si="796"/>
        <v>67189.2</v>
      </c>
      <c r="V4995" s="7">
        <f t="shared" ref="V4995:V5058" si="798">L4995*15%</f>
        <v>20156.759999999998</v>
      </c>
      <c r="W4995" s="7">
        <f t="shared" ref="W4995:W5058" si="799">V4995*22%</f>
        <v>4434.4871999999996</v>
      </c>
      <c r="X4995" s="7">
        <f t="shared" si="797"/>
        <v>24591.247199999998</v>
      </c>
      <c r="Y4995" s="7">
        <f>L4995+X4995</f>
        <v>158969.64720000001</v>
      </c>
      <c r="Z4995" s="4">
        <v>2</v>
      </c>
      <c r="AA4995" s="7">
        <f t="shared" ref="AA4995:AA5058" si="800">Y4995*80%/Z4995</f>
        <v>63587.858880000007</v>
      </c>
      <c r="AB4995" s="4">
        <v>3</v>
      </c>
      <c r="AC4995" s="7">
        <f t="shared" ref="AC4995:AC5058" si="801">Y4995*70%/AB4995</f>
        <v>37092.917679999999</v>
      </c>
      <c r="AD4995">
        <v>3</v>
      </c>
      <c r="AE4995" s="8">
        <f t="shared" ref="AE4995:AE5058" si="802">Y4995*90%/AD4995</f>
        <v>47690.894160000003</v>
      </c>
    </row>
    <row r="4996" spans="1:31" x14ac:dyDescent="0.25">
      <c r="A4996" s="4">
        <v>486448</v>
      </c>
      <c r="B4996" s="4" t="s">
        <v>15613</v>
      </c>
      <c r="C4996" s="4">
        <v>39184272</v>
      </c>
      <c r="D4996" s="4">
        <v>24901913</v>
      </c>
      <c r="E4996" s="4" t="s">
        <v>15614</v>
      </c>
      <c r="F4996" s="4" t="s">
        <v>26</v>
      </c>
      <c r="G4996" s="4"/>
      <c r="H4996" s="4"/>
      <c r="I4996" s="4"/>
      <c r="J4996" s="4" t="s">
        <v>28</v>
      </c>
      <c r="K4996" s="4" t="s">
        <v>29</v>
      </c>
      <c r="L4996" s="5">
        <v>134519.35999999999</v>
      </c>
      <c r="M4996" s="5">
        <v>176182.16</v>
      </c>
      <c r="N4996" s="4">
        <v>0</v>
      </c>
      <c r="O4996" s="4" t="s">
        <v>30</v>
      </c>
      <c r="P4996" s="4" t="s">
        <v>1110</v>
      </c>
      <c r="Q4996" s="4" t="s">
        <v>32</v>
      </c>
      <c r="R4996" s="6"/>
      <c r="S4996" s="7">
        <f t="shared" si="795"/>
        <v>176182.16</v>
      </c>
      <c r="T4996" s="7">
        <f t="shared" si="794"/>
        <v>67259.679999999993</v>
      </c>
      <c r="U4996" s="7">
        <f t="shared" si="796"/>
        <v>67259.679999999993</v>
      </c>
      <c r="V4996" s="7">
        <f t="shared" si="798"/>
        <v>20177.903999999999</v>
      </c>
      <c r="W4996" s="7">
        <f t="shared" si="799"/>
        <v>4439.1388799999995</v>
      </c>
      <c r="X4996" s="7">
        <f t="shared" si="797"/>
        <v>24617.042879999997</v>
      </c>
      <c r="Y4996" s="7">
        <f>L4996+X4996</f>
        <v>159136.40287999998</v>
      </c>
      <c r="Z4996" s="4">
        <v>2</v>
      </c>
      <c r="AA4996" s="7">
        <f t="shared" si="800"/>
        <v>63654.561151999995</v>
      </c>
      <c r="AB4996" s="4">
        <v>3</v>
      </c>
      <c r="AC4996" s="7">
        <f t="shared" si="801"/>
        <v>37131.827338666662</v>
      </c>
      <c r="AD4996">
        <v>3</v>
      </c>
      <c r="AE4996" s="8">
        <f t="shared" si="802"/>
        <v>47740.920863999992</v>
      </c>
    </row>
    <row r="4997" spans="1:31" x14ac:dyDescent="0.25">
      <c r="A4997" s="4">
        <v>487338</v>
      </c>
      <c r="B4997" s="4" t="s">
        <v>15615</v>
      </c>
      <c r="C4997" s="4">
        <v>27687989</v>
      </c>
      <c r="D4997" s="4">
        <v>21057560</v>
      </c>
      <c r="E4997" s="4" t="s">
        <v>15616</v>
      </c>
      <c r="F4997" s="4" t="s">
        <v>232</v>
      </c>
      <c r="G4997" s="4" t="s">
        <v>15617</v>
      </c>
      <c r="H4997" s="4"/>
      <c r="I4997" s="4"/>
      <c r="J4997" s="4" t="s">
        <v>155</v>
      </c>
      <c r="K4997" s="4" t="s">
        <v>347</v>
      </c>
      <c r="L4997" s="5">
        <v>134753.47</v>
      </c>
      <c r="M4997" s="5">
        <v>167003.39000000001</v>
      </c>
      <c r="N4997" s="4">
        <v>0</v>
      </c>
      <c r="O4997" s="4" t="s">
        <v>47</v>
      </c>
      <c r="P4997" s="4" t="s">
        <v>1110</v>
      </c>
      <c r="Q4997" s="4" t="s">
        <v>32</v>
      </c>
      <c r="R4997" s="6"/>
      <c r="S4997" s="7">
        <f t="shared" si="795"/>
        <v>167003.39000000001</v>
      </c>
      <c r="T4997" s="7">
        <f t="shared" si="794"/>
        <v>67376.735000000001</v>
      </c>
      <c r="U4997" s="7">
        <f t="shared" si="796"/>
        <v>67376.735000000001</v>
      </c>
      <c r="V4997" s="7">
        <f t="shared" si="798"/>
        <v>20213.020499999999</v>
      </c>
      <c r="W4997" s="7">
        <f t="shared" si="799"/>
        <v>4446.8645099999994</v>
      </c>
      <c r="X4997" s="7">
        <f t="shared" si="797"/>
        <v>24659.885009999998</v>
      </c>
      <c r="Y4997" s="7">
        <f>L4997+X4997</f>
        <v>159413.35501</v>
      </c>
      <c r="Z4997" s="4">
        <v>2</v>
      </c>
      <c r="AA4997" s="7">
        <f t="shared" si="800"/>
        <v>63765.342004000006</v>
      </c>
      <c r="AB4997" s="4">
        <v>3</v>
      </c>
      <c r="AC4997" s="7">
        <f t="shared" si="801"/>
        <v>37196.449502333329</v>
      </c>
      <c r="AD4997">
        <v>3</v>
      </c>
      <c r="AE4997" s="8">
        <f t="shared" si="802"/>
        <v>47824.006503000004</v>
      </c>
    </row>
    <row r="4998" spans="1:31" x14ac:dyDescent="0.25">
      <c r="A4998" s="4">
        <v>490184</v>
      </c>
      <c r="B4998" s="4" t="s">
        <v>15618</v>
      </c>
      <c r="C4998" s="4">
        <v>22256979</v>
      </c>
      <c r="D4998" s="4">
        <v>23443174</v>
      </c>
      <c r="E4998" s="4" t="s">
        <v>15619</v>
      </c>
      <c r="F4998" s="4" t="s">
        <v>232</v>
      </c>
      <c r="G4998" s="4" t="s">
        <v>15620</v>
      </c>
      <c r="H4998" s="4"/>
      <c r="I4998" s="4"/>
      <c r="J4998" s="4" t="s">
        <v>429</v>
      </c>
      <c r="K4998" s="4" t="s">
        <v>524</v>
      </c>
      <c r="L4998" s="5">
        <v>134786.68</v>
      </c>
      <c r="M4998" s="5">
        <v>159013.5</v>
      </c>
      <c r="N4998" s="4">
        <v>0</v>
      </c>
      <c r="O4998" s="4" t="s">
        <v>30</v>
      </c>
      <c r="P4998" s="4" t="s">
        <v>1110</v>
      </c>
      <c r="Q4998" s="4" t="s">
        <v>32</v>
      </c>
      <c r="R4998" s="6"/>
      <c r="S4998" s="7">
        <f t="shared" si="795"/>
        <v>159013.5</v>
      </c>
      <c r="T4998" s="7">
        <f t="shared" si="794"/>
        <v>67393.34</v>
      </c>
      <c r="U4998" s="7">
        <f t="shared" si="796"/>
        <v>67393.34</v>
      </c>
      <c r="V4998" s="7">
        <f t="shared" si="798"/>
        <v>20218.001999999997</v>
      </c>
      <c r="W4998" s="7">
        <f t="shared" si="799"/>
        <v>4447.9604399999989</v>
      </c>
      <c r="X4998" s="7">
        <f t="shared" si="797"/>
        <v>24665.962439999996</v>
      </c>
      <c r="Y4998" s="7">
        <f>L4998+X4998</f>
        <v>159452.64244</v>
      </c>
      <c r="Z4998" s="4">
        <v>2</v>
      </c>
      <c r="AA4998" s="7">
        <f t="shared" si="800"/>
        <v>63781.056976</v>
      </c>
      <c r="AB4998" s="4">
        <v>3</v>
      </c>
      <c r="AC4998" s="7">
        <f t="shared" si="801"/>
        <v>37205.616569333331</v>
      </c>
      <c r="AD4998">
        <v>3</v>
      </c>
      <c r="AE4998" s="8">
        <f t="shared" si="802"/>
        <v>47835.792732000002</v>
      </c>
    </row>
    <row r="4999" spans="1:31" x14ac:dyDescent="0.25">
      <c r="A4999" s="4">
        <v>490843</v>
      </c>
      <c r="B4999" s="4" t="s">
        <v>15621</v>
      </c>
      <c r="C4999" s="4">
        <v>38441895</v>
      </c>
      <c r="D4999" s="4">
        <v>28219147</v>
      </c>
      <c r="E4999" s="4" t="s">
        <v>15622</v>
      </c>
      <c r="F4999" s="4" t="s">
        <v>232</v>
      </c>
      <c r="G4999" s="4" t="s">
        <v>15623</v>
      </c>
      <c r="H4999" s="4" t="s">
        <v>15624</v>
      </c>
      <c r="I4999" s="4"/>
      <c r="J4999" s="4" t="s">
        <v>429</v>
      </c>
      <c r="K4999" s="4" t="s">
        <v>524</v>
      </c>
      <c r="L4999" s="5">
        <v>134865.5</v>
      </c>
      <c r="M4999" s="5">
        <v>264214.95</v>
      </c>
      <c r="N4999" s="4">
        <v>0</v>
      </c>
      <c r="O4999" s="4" t="s">
        <v>30</v>
      </c>
      <c r="P4999" s="4" t="s">
        <v>1110</v>
      </c>
      <c r="Q4999" s="4" t="s">
        <v>32</v>
      </c>
      <c r="R4999" s="6"/>
      <c r="S4999" s="7">
        <f t="shared" si="795"/>
        <v>264214.95</v>
      </c>
      <c r="T4999" s="7">
        <f t="shared" si="794"/>
        <v>67432.75</v>
      </c>
      <c r="U4999" s="7">
        <f t="shared" si="796"/>
        <v>67432.75</v>
      </c>
      <c r="V4999" s="7">
        <f t="shared" si="798"/>
        <v>20229.825000000001</v>
      </c>
      <c r="W4999" s="7">
        <f t="shared" si="799"/>
        <v>4450.5614999999998</v>
      </c>
      <c r="X4999" s="7">
        <f t="shared" si="797"/>
        <v>24680.386500000001</v>
      </c>
      <c r="Y4999" s="7">
        <f>L4999+X4999</f>
        <v>159545.88649999999</v>
      </c>
      <c r="Z4999" s="4">
        <v>2</v>
      </c>
      <c r="AA4999" s="7">
        <f t="shared" si="800"/>
        <v>63818.354599999999</v>
      </c>
      <c r="AB4999" s="4">
        <v>3</v>
      </c>
      <c r="AC4999" s="7">
        <f t="shared" si="801"/>
        <v>37227.373516666667</v>
      </c>
      <c r="AD4999">
        <v>3</v>
      </c>
      <c r="AE4999" s="8">
        <f t="shared" si="802"/>
        <v>47863.765950000001</v>
      </c>
    </row>
    <row r="5000" spans="1:31" x14ac:dyDescent="0.25">
      <c r="A5000" s="4">
        <v>492088</v>
      </c>
      <c r="B5000" s="4" t="s">
        <v>15625</v>
      </c>
      <c r="C5000" s="4">
        <v>43515554</v>
      </c>
      <c r="D5000" s="4">
        <v>28411211</v>
      </c>
      <c r="E5000" s="4" t="s">
        <v>15626</v>
      </c>
      <c r="F5000" s="4" t="s">
        <v>26</v>
      </c>
      <c r="G5000" s="4"/>
      <c r="H5000" s="4" t="s">
        <v>15627</v>
      </c>
      <c r="I5000" s="4"/>
      <c r="J5000" s="4" t="s">
        <v>1108</v>
      </c>
      <c r="K5000" s="4" t="s">
        <v>46</v>
      </c>
      <c r="L5000" s="5">
        <v>134887.88</v>
      </c>
      <c r="M5000" s="5">
        <v>171484.26</v>
      </c>
      <c r="N5000" s="4">
        <v>0</v>
      </c>
      <c r="O5000" s="4" t="s">
        <v>30</v>
      </c>
      <c r="P5000" s="4" t="s">
        <v>1110</v>
      </c>
      <c r="Q5000" s="4" t="s">
        <v>32</v>
      </c>
      <c r="R5000" s="6"/>
      <c r="S5000" s="7">
        <f t="shared" si="795"/>
        <v>171484.26</v>
      </c>
      <c r="T5000" s="7">
        <f t="shared" si="794"/>
        <v>67443.94</v>
      </c>
      <c r="U5000" s="7">
        <f t="shared" si="796"/>
        <v>67443.94</v>
      </c>
      <c r="V5000" s="7">
        <f t="shared" si="798"/>
        <v>20233.182000000001</v>
      </c>
      <c r="W5000" s="7">
        <f t="shared" si="799"/>
        <v>4451.3000400000001</v>
      </c>
      <c r="X5000" s="7">
        <f t="shared" si="797"/>
        <v>24684.482040000003</v>
      </c>
      <c r="Y5000" s="7">
        <f>L5000+X5000</f>
        <v>159572.36204000001</v>
      </c>
      <c r="Z5000" s="4">
        <v>2</v>
      </c>
      <c r="AA5000" s="7">
        <f t="shared" si="800"/>
        <v>63828.944816000003</v>
      </c>
      <c r="AB5000" s="4">
        <v>3</v>
      </c>
      <c r="AC5000" s="7">
        <f t="shared" si="801"/>
        <v>37233.551142666671</v>
      </c>
      <c r="AD5000">
        <v>3</v>
      </c>
      <c r="AE5000" s="8">
        <f t="shared" si="802"/>
        <v>47871.708612000009</v>
      </c>
    </row>
    <row r="5001" spans="1:31" x14ac:dyDescent="0.25">
      <c r="A5001" s="4">
        <v>491251</v>
      </c>
      <c r="B5001" s="4" t="s">
        <v>15628</v>
      </c>
      <c r="C5001" s="4">
        <v>94420706</v>
      </c>
      <c r="D5001" s="4">
        <v>26542142</v>
      </c>
      <c r="E5001" s="4" t="s">
        <v>15629</v>
      </c>
      <c r="F5001" s="4" t="s">
        <v>26</v>
      </c>
      <c r="G5001" s="4" t="s">
        <v>15630</v>
      </c>
      <c r="H5001" s="4"/>
      <c r="I5001" s="4"/>
      <c r="J5001" s="4" t="s">
        <v>429</v>
      </c>
      <c r="K5001" s="4" t="s">
        <v>29</v>
      </c>
      <c r="L5001" s="5">
        <v>135040.49</v>
      </c>
      <c r="M5001" s="5">
        <v>172939.56</v>
      </c>
      <c r="N5001" s="4">
        <v>0</v>
      </c>
      <c r="O5001" s="4" t="s">
        <v>30</v>
      </c>
      <c r="P5001" s="4" t="s">
        <v>1110</v>
      </c>
      <c r="Q5001" s="4" t="s">
        <v>32</v>
      </c>
      <c r="R5001" s="6"/>
      <c r="S5001" s="7">
        <f t="shared" si="795"/>
        <v>172939.56</v>
      </c>
      <c r="T5001" s="7">
        <f t="shared" si="794"/>
        <v>67520.244999999995</v>
      </c>
      <c r="U5001" s="7">
        <f t="shared" si="796"/>
        <v>67520.244999999995</v>
      </c>
      <c r="V5001" s="7">
        <f t="shared" si="798"/>
        <v>20256.073499999999</v>
      </c>
      <c r="W5001" s="7">
        <f t="shared" si="799"/>
        <v>4456.3361699999996</v>
      </c>
      <c r="X5001" s="7">
        <f t="shared" si="797"/>
        <v>24712.409669999997</v>
      </c>
      <c r="Y5001" s="7">
        <f>L5001+X5001</f>
        <v>159752.89966999998</v>
      </c>
      <c r="Z5001" s="4">
        <v>2</v>
      </c>
      <c r="AA5001" s="7">
        <f t="shared" si="800"/>
        <v>63901.159867999995</v>
      </c>
      <c r="AB5001" s="4">
        <v>3</v>
      </c>
      <c r="AC5001" s="7">
        <f t="shared" si="801"/>
        <v>37275.676589666662</v>
      </c>
      <c r="AD5001">
        <v>3</v>
      </c>
      <c r="AE5001" s="8">
        <f t="shared" si="802"/>
        <v>47925.869900999998</v>
      </c>
    </row>
    <row r="5002" spans="1:31" x14ac:dyDescent="0.25">
      <c r="A5002" s="4">
        <v>488014</v>
      </c>
      <c r="B5002" s="4" t="s">
        <v>15631</v>
      </c>
      <c r="C5002" s="4">
        <v>39498975</v>
      </c>
      <c r="D5002" s="4">
        <v>28326620</v>
      </c>
      <c r="E5002" s="4" t="s">
        <v>15632</v>
      </c>
      <c r="F5002" s="4" t="s">
        <v>232</v>
      </c>
      <c r="G5002" s="4" t="s">
        <v>15633</v>
      </c>
      <c r="H5002" s="4"/>
      <c r="I5002" s="4"/>
      <c r="J5002" s="4" t="s">
        <v>155</v>
      </c>
      <c r="K5002" s="4" t="s">
        <v>347</v>
      </c>
      <c r="L5002" s="5">
        <v>135187.94</v>
      </c>
      <c r="M5002" s="5">
        <v>166159.81</v>
      </c>
      <c r="N5002" s="4">
        <v>0</v>
      </c>
      <c r="O5002" s="4" t="s">
        <v>47</v>
      </c>
      <c r="P5002" s="4" t="s">
        <v>1110</v>
      </c>
      <c r="Q5002" s="4" t="s">
        <v>32</v>
      </c>
      <c r="R5002" s="6"/>
      <c r="S5002" s="7">
        <f t="shared" si="795"/>
        <v>166159.81</v>
      </c>
      <c r="T5002" s="7">
        <f t="shared" si="794"/>
        <v>67593.97</v>
      </c>
      <c r="U5002" s="7">
        <f t="shared" si="796"/>
        <v>67593.97</v>
      </c>
      <c r="V5002" s="7">
        <f t="shared" si="798"/>
        <v>20278.190999999999</v>
      </c>
      <c r="W5002" s="7">
        <f t="shared" si="799"/>
        <v>4461.2020199999997</v>
      </c>
      <c r="X5002" s="7">
        <f t="shared" si="797"/>
        <v>24739.39302</v>
      </c>
      <c r="Y5002" s="7">
        <f>L5002+X5002</f>
        <v>159927.33301999999</v>
      </c>
      <c r="Z5002" s="4">
        <v>2</v>
      </c>
      <c r="AA5002" s="7">
        <f t="shared" si="800"/>
        <v>63970.933208000002</v>
      </c>
      <c r="AB5002" s="4">
        <v>3</v>
      </c>
      <c r="AC5002" s="7">
        <f t="shared" si="801"/>
        <v>37316.377704666658</v>
      </c>
      <c r="AD5002">
        <v>3</v>
      </c>
      <c r="AE5002" s="8">
        <f t="shared" si="802"/>
        <v>47978.199905999994</v>
      </c>
    </row>
    <row r="5003" spans="1:31" x14ac:dyDescent="0.25">
      <c r="A5003" s="4">
        <v>489126</v>
      </c>
      <c r="B5003" s="4" t="s">
        <v>15634</v>
      </c>
      <c r="C5003" s="4">
        <v>27659382</v>
      </c>
      <c r="D5003" s="4">
        <v>6998253</v>
      </c>
      <c r="E5003" s="4" t="s">
        <v>15635</v>
      </c>
      <c r="F5003" s="4" t="s">
        <v>26</v>
      </c>
      <c r="G5003" s="4" t="s">
        <v>15636</v>
      </c>
      <c r="H5003" s="4"/>
      <c r="I5003" s="4"/>
      <c r="J5003" s="4" t="s">
        <v>45</v>
      </c>
      <c r="K5003" s="4" t="s">
        <v>29</v>
      </c>
      <c r="L5003" s="5">
        <v>135283.20000000001</v>
      </c>
      <c r="M5003" s="5">
        <v>173799.75</v>
      </c>
      <c r="N5003" s="4">
        <v>0</v>
      </c>
      <c r="O5003" s="4" t="s">
        <v>30</v>
      </c>
      <c r="P5003" s="4" t="s">
        <v>1110</v>
      </c>
      <c r="Q5003" s="4" t="s">
        <v>32</v>
      </c>
      <c r="R5003" s="6"/>
      <c r="S5003" s="7">
        <f t="shared" si="795"/>
        <v>173799.75</v>
      </c>
      <c r="T5003" s="7">
        <f t="shared" si="794"/>
        <v>67641.600000000006</v>
      </c>
      <c r="U5003" s="7">
        <f t="shared" si="796"/>
        <v>67641.600000000006</v>
      </c>
      <c r="V5003" s="7">
        <f t="shared" si="798"/>
        <v>20292.48</v>
      </c>
      <c r="W5003" s="7">
        <f t="shared" si="799"/>
        <v>4464.3455999999996</v>
      </c>
      <c r="X5003" s="7">
        <f t="shared" si="797"/>
        <v>24756.8256</v>
      </c>
      <c r="Y5003" s="7">
        <f>L5003+X5003</f>
        <v>160040.02560000002</v>
      </c>
      <c r="Z5003" s="4">
        <v>2</v>
      </c>
      <c r="AA5003" s="7">
        <f t="shared" si="800"/>
        <v>64016.010240000011</v>
      </c>
      <c r="AB5003" s="4">
        <v>3</v>
      </c>
      <c r="AC5003" s="7">
        <f t="shared" si="801"/>
        <v>37342.672640000004</v>
      </c>
      <c r="AD5003">
        <v>3</v>
      </c>
      <c r="AE5003" s="8">
        <f t="shared" si="802"/>
        <v>48012.00768000001</v>
      </c>
    </row>
    <row r="5004" spans="1:31" x14ac:dyDescent="0.25">
      <c r="A5004" s="4">
        <v>491993</v>
      </c>
      <c r="B5004" s="4" t="s">
        <v>15637</v>
      </c>
      <c r="C5004" s="4">
        <v>28851061</v>
      </c>
      <c r="D5004" s="4">
        <v>6463858</v>
      </c>
      <c r="E5004" s="4" t="s">
        <v>15638</v>
      </c>
      <c r="F5004" s="4" t="s">
        <v>26</v>
      </c>
      <c r="G5004" s="4"/>
      <c r="H5004" s="4" t="s">
        <v>15639</v>
      </c>
      <c r="I5004" s="4"/>
      <c r="J5004" s="4" t="s">
        <v>1108</v>
      </c>
      <c r="K5004" s="4" t="s">
        <v>63</v>
      </c>
      <c r="L5004" s="5">
        <v>135316.38</v>
      </c>
      <c r="M5004" s="5">
        <v>244110.98</v>
      </c>
      <c r="N5004" s="4">
        <v>0</v>
      </c>
      <c r="O5004" s="4" t="s">
        <v>30</v>
      </c>
      <c r="P5004" s="4" t="s">
        <v>1110</v>
      </c>
      <c r="Q5004" s="4" t="s">
        <v>32</v>
      </c>
      <c r="R5004" s="6"/>
      <c r="S5004" s="7">
        <f t="shared" si="795"/>
        <v>244110.98</v>
      </c>
      <c r="T5004" s="7">
        <f t="shared" si="794"/>
        <v>67658.19</v>
      </c>
      <c r="U5004" s="7">
        <f t="shared" si="796"/>
        <v>67658.19</v>
      </c>
      <c r="V5004" s="7">
        <f t="shared" si="798"/>
        <v>20297.456999999999</v>
      </c>
      <c r="W5004" s="7">
        <f t="shared" si="799"/>
        <v>4465.4405399999996</v>
      </c>
      <c r="X5004" s="7">
        <f t="shared" si="797"/>
        <v>24762.897539999998</v>
      </c>
      <c r="Y5004" s="7">
        <f>L5004+X5004</f>
        <v>160079.27754000001</v>
      </c>
      <c r="Z5004" s="4">
        <v>2</v>
      </c>
      <c r="AA5004" s="7">
        <f t="shared" si="800"/>
        <v>64031.711016000008</v>
      </c>
      <c r="AB5004" s="4">
        <v>3</v>
      </c>
      <c r="AC5004" s="7">
        <f t="shared" si="801"/>
        <v>37351.831425999997</v>
      </c>
      <c r="AD5004">
        <v>3</v>
      </c>
      <c r="AE5004" s="8">
        <f t="shared" si="802"/>
        <v>48023.783262000004</v>
      </c>
    </row>
    <row r="5005" spans="1:31" x14ac:dyDescent="0.25">
      <c r="A5005" s="4">
        <v>490920</v>
      </c>
      <c r="B5005" s="4" t="s">
        <v>15640</v>
      </c>
      <c r="C5005" s="4">
        <v>40144527</v>
      </c>
      <c r="D5005" s="4">
        <v>24931459</v>
      </c>
      <c r="E5005" s="4" t="s">
        <v>15641</v>
      </c>
      <c r="F5005" s="4" t="s">
        <v>232</v>
      </c>
      <c r="G5005" s="4" t="s">
        <v>15642</v>
      </c>
      <c r="H5005" s="4"/>
      <c r="I5005" s="4"/>
      <c r="J5005" s="4" t="s">
        <v>429</v>
      </c>
      <c r="K5005" s="4" t="s">
        <v>524</v>
      </c>
      <c r="L5005" s="5">
        <v>135420.06</v>
      </c>
      <c r="M5005" s="5">
        <v>162416.57999999999</v>
      </c>
      <c r="N5005" s="4">
        <v>0</v>
      </c>
      <c r="O5005" s="4" t="s">
        <v>30</v>
      </c>
      <c r="P5005" s="4" t="s">
        <v>1110</v>
      </c>
      <c r="Q5005" s="4" t="s">
        <v>32</v>
      </c>
      <c r="R5005" s="6"/>
      <c r="S5005" s="7">
        <f t="shared" si="795"/>
        <v>162416.57999999999</v>
      </c>
      <c r="T5005" s="7">
        <f t="shared" si="794"/>
        <v>67710.03</v>
      </c>
      <c r="U5005" s="7">
        <f t="shared" si="796"/>
        <v>67710.03</v>
      </c>
      <c r="V5005" s="7">
        <f t="shared" si="798"/>
        <v>20313.008999999998</v>
      </c>
      <c r="W5005" s="7">
        <f t="shared" si="799"/>
        <v>4468.8619799999997</v>
      </c>
      <c r="X5005" s="7">
        <f t="shared" si="797"/>
        <v>24781.87098</v>
      </c>
      <c r="Y5005" s="7">
        <f>L5005+X5005</f>
        <v>160201.93098</v>
      </c>
      <c r="Z5005" s="4">
        <v>2</v>
      </c>
      <c r="AA5005" s="7">
        <f t="shared" si="800"/>
        <v>64080.772392000006</v>
      </c>
      <c r="AB5005" s="4">
        <v>3</v>
      </c>
      <c r="AC5005" s="7">
        <f t="shared" si="801"/>
        <v>37380.450561999998</v>
      </c>
      <c r="AD5005">
        <v>3</v>
      </c>
      <c r="AE5005" s="8">
        <f t="shared" si="802"/>
        <v>48060.579294000003</v>
      </c>
    </row>
    <row r="5006" spans="1:31" x14ac:dyDescent="0.25">
      <c r="A5006" s="4">
        <v>490907</v>
      </c>
      <c r="B5006" s="4" t="s">
        <v>15643</v>
      </c>
      <c r="C5006" s="4">
        <v>39861120</v>
      </c>
      <c r="D5006" s="4">
        <v>26534271</v>
      </c>
      <c r="E5006" s="4" t="s">
        <v>15644</v>
      </c>
      <c r="F5006" s="4" t="s">
        <v>232</v>
      </c>
      <c r="G5006" s="4" t="s">
        <v>15645</v>
      </c>
      <c r="H5006" s="4" t="s">
        <v>15646</v>
      </c>
      <c r="I5006" s="4"/>
      <c r="J5006" s="4" t="s">
        <v>429</v>
      </c>
      <c r="K5006" s="4" t="s">
        <v>524</v>
      </c>
      <c r="L5006" s="5">
        <v>135439.17000000001</v>
      </c>
      <c r="M5006" s="5">
        <v>162133.47</v>
      </c>
      <c r="N5006" s="4">
        <v>0</v>
      </c>
      <c r="O5006" s="4" t="s">
        <v>30</v>
      </c>
      <c r="P5006" s="4" t="s">
        <v>1110</v>
      </c>
      <c r="Q5006" s="4" t="s">
        <v>32</v>
      </c>
      <c r="R5006" s="6"/>
      <c r="S5006" s="7">
        <f t="shared" si="795"/>
        <v>162133.47</v>
      </c>
      <c r="T5006" s="7">
        <f t="shared" si="794"/>
        <v>67719.585000000006</v>
      </c>
      <c r="U5006" s="7">
        <f t="shared" si="796"/>
        <v>67719.585000000006</v>
      </c>
      <c r="V5006" s="7">
        <f t="shared" si="798"/>
        <v>20315.875500000002</v>
      </c>
      <c r="W5006" s="7">
        <f t="shared" si="799"/>
        <v>4469.4926100000002</v>
      </c>
      <c r="X5006" s="7">
        <f t="shared" si="797"/>
        <v>24785.368110000003</v>
      </c>
      <c r="Y5006" s="7">
        <f>L5006+X5006</f>
        <v>160224.53811000002</v>
      </c>
      <c r="Z5006" s="4">
        <v>2</v>
      </c>
      <c r="AA5006" s="7">
        <f t="shared" si="800"/>
        <v>64089.815244000012</v>
      </c>
      <c r="AB5006" s="4">
        <v>3</v>
      </c>
      <c r="AC5006" s="7">
        <f t="shared" si="801"/>
        <v>37385.725559000006</v>
      </c>
      <c r="AD5006">
        <v>3</v>
      </c>
      <c r="AE5006" s="8">
        <f t="shared" si="802"/>
        <v>48067.361433000013</v>
      </c>
    </row>
    <row r="5007" spans="1:31" x14ac:dyDescent="0.25">
      <c r="A5007" s="4">
        <v>490173</v>
      </c>
      <c r="B5007" s="4" t="s">
        <v>15647</v>
      </c>
      <c r="C5007" s="4">
        <v>21788913</v>
      </c>
      <c r="D5007" s="4">
        <v>6391482</v>
      </c>
      <c r="E5007" s="4" t="s">
        <v>15648</v>
      </c>
      <c r="F5007" s="4" t="s">
        <v>26</v>
      </c>
      <c r="G5007" s="4"/>
      <c r="H5007" s="4"/>
      <c r="I5007" s="4"/>
      <c r="J5007" s="4" t="s">
        <v>429</v>
      </c>
      <c r="K5007" s="4" t="s">
        <v>46</v>
      </c>
      <c r="L5007" s="5">
        <v>135517.23000000001</v>
      </c>
      <c r="M5007" s="5">
        <v>168432.67</v>
      </c>
      <c r="N5007" s="4">
        <v>0</v>
      </c>
      <c r="O5007" s="4" t="s">
        <v>30</v>
      </c>
      <c r="P5007" s="4" t="s">
        <v>1110</v>
      </c>
      <c r="Q5007" s="4" t="s">
        <v>32</v>
      </c>
      <c r="R5007" s="6"/>
      <c r="S5007" s="7">
        <f t="shared" si="795"/>
        <v>168432.67</v>
      </c>
      <c r="T5007" s="7">
        <f t="shared" si="794"/>
        <v>67758.615000000005</v>
      </c>
      <c r="U5007" s="7">
        <f t="shared" si="796"/>
        <v>67758.615000000005</v>
      </c>
      <c r="V5007" s="7">
        <f t="shared" si="798"/>
        <v>20327.584500000001</v>
      </c>
      <c r="W5007" s="7">
        <f t="shared" si="799"/>
        <v>4472.0685899999999</v>
      </c>
      <c r="X5007" s="7">
        <f t="shared" si="797"/>
        <v>24799.65309</v>
      </c>
      <c r="Y5007" s="7">
        <f>L5007+X5007</f>
        <v>160316.88309000002</v>
      </c>
      <c r="Z5007" s="4">
        <v>2</v>
      </c>
      <c r="AA5007" s="7">
        <f t="shared" si="800"/>
        <v>64126.753236000011</v>
      </c>
      <c r="AB5007" s="4">
        <v>3</v>
      </c>
      <c r="AC5007" s="7">
        <f t="shared" si="801"/>
        <v>37407.272721000001</v>
      </c>
      <c r="AD5007">
        <v>3</v>
      </c>
      <c r="AE5007" s="8">
        <f t="shared" si="802"/>
        <v>48095.064927000007</v>
      </c>
    </row>
    <row r="5008" spans="1:31" x14ac:dyDescent="0.25">
      <c r="A5008" s="4">
        <v>486430</v>
      </c>
      <c r="B5008" s="4" t="s">
        <v>15649</v>
      </c>
      <c r="C5008" s="4">
        <v>38862109</v>
      </c>
      <c r="D5008" s="4">
        <v>24565123</v>
      </c>
      <c r="E5008" s="4" t="s">
        <v>15650</v>
      </c>
      <c r="F5008" s="4" t="s">
        <v>26</v>
      </c>
      <c r="G5008" s="4" t="s">
        <v>15651</v>
      </c>
      <c r="H5008" s="4"/>
      <c r="I5008" s="4"/>
      <c r="J5008" s="4" t="s">
        <v>28</v>
      </c>
      <c r="K5008" s="4" t="s">
        <v>9992</v>
      </c>
      <c r="L5008" s="5">
        <v>136182.74</v>
      </c>
      <c r="M5008" s="5">
        <v>217639.16</v>
      </c>
      <c r="N5008" s="4">
        <v>0</v>
      </c>
      <c r="O5008" s="4" t="s">
        <v>30</v>
      </c>
      <c r="P5008" s="4" t="s">
        <v>1110</v>
      </c>
      <c r="Q5008" s="4" t="s">
        <v>32</v>
      </c>
      <c r="R5008" s="6"/>
      <c r="S5008" s="7">
        <f t="shared" si="795"/>
        <v>217639.16</v>
      </c>
      <c r="T5008" s="7">
        <f t="shared" si="794"/>
        <v>68091.37</v>
      </c>
      <c r="U5008" s="7">
        <f t="shared" si="796"/>
        <v>68091.37</v>
      </c>
      <c r="V5008" s="7">
        <f t="shared" si="798"/>
        <v>20427.410999999996</v>
      </c>
      <c r="W5008" s="7">
        <f t="shared" si="799"/>
        <v>4494.0304199999991</v>
      </c>
      <c r="X5008" s="7">
        <f t="shared" si="797"/>
        <v>24921.441419999996</v>
      </c>
      <c r="Y5008" s="7">
        <f>L5008+X5008</f>
        <v>161104.18141999998</v>
      </c>
      <c r="Z5008" s="4">
        <v>2</v>
      </c>
      <c r="AA5008" s="7">
        <f t="shared" si="800"/>
        <v>64441.672567999994</v>
      </c>
      <c r="AB5008" s="4">
        <v>3</v>
      </c>
      <c r="AC5008" s="7">
        <f t="shared" si="801"/>
        <v>37590.975664666657</v>
      </c>
      <c r="AD5008">
        <v>3</v>
      </c>
      <c r="AE5008" s="8">
        <f t="shared" si="802"/>
        <v>48331.254426</v>
      </c>
    </row>
    <row r="5009" spans="1:31" x14ac:dyDescent="0.25">
      <c r="A5009" s="4">
        <v>490406</v>
      </c>
      <c r="B5009" s="4" t="s">
        <v>15652</v>
      </c>
      <c r="C5009" s="4">
        <v>29425082</v>
      </c>
      <c r="D5009" s="4">
        <v>29656207</v>
      </c>
      <c r="E5009" s="4" t="s">
        <v>15653</v>
      </c>
      <c r="F5009" s="4" t="s">
        <v>232</v>
      </c>
      <c r="G5009" s="4" t="s">
        <v>15654</v>
      </c>
      <c r="H5009" s="4"/>
      <c r="I5009" s="4"/>
      <c r="J5009" s="4" t="s">
        <v>429</v>
      </c>
      <c r="K5009" s="4" t="s">
        <v>524</v>
      </c>
      <c r="L5009" s="5">
        <v>136187.54999999999</v>
      </c>
      <c r="M5009" s="5">
        <v>165997.78</v>
      </c>
      <c r="N5009" s="4">
        <v>0</v>
      </c>
      <c r="O5009" s="4" t="s">
        <v>30</v>
      </c>
      <c r="P5009" s="4" t="s">
        <v>1110</v>
      </c>
      <c r="Q5009" s="4" t="s">
        <v>32</v>
      </c>
      <c r="R5009" s="6"/>
      <c r="S5009" s="7">
        <f t="shared" si="795"/>
        <v>165997.78</v>
      </c>
      <c r="T5009" s="7">
        <f t="shared" si="794"/>
        <v>68093.774999999994</v>
      </c>
      <c r="U5009" s="7">
        <f t="shared" si="796"/>
        <v>68093.774999999994</v>
      </c>
      <c r="V5009" s="7">
        <f t="shared" si="798"/>
        <v>20428.132499999996</v>
      </c>
      <c r="W5009" s="7">
        <f t="shared" si="799"/>
        <v>4494.1891499999992</v>
      </c>
      <c r="X5009" s="7">
        <f t="shared" si="797"/>
        <v>24922.321649999994</v>
      </c>
      <c r="Y5009" s="7">
        <f>L5009+X5009</f>
        <v>161109.87164999999</v>
      </c>
      <c r="Z5009" s="4">
        <v>2</v>
      </c>
      <c r="AA5009" s="7">
        <f t="shared" si="800"/>
        <v>64443.948659999995</v>
      </c>
      <c r="AB5009" s="4">
        <v>3</v>
      </c>
      <c r="AC5009" s="7">
        <f t="shared" si="801"/>
        <v>37592.303384999999</v>
      </c>
      <c r="AD5009">
        <v>3</v>
      </c>
      <c r="AE5009" s="8">
        <f t="shared" si="802"/>
        <v>48332.961494999996</v>
      </c>
    </row>
    <row r="5010" spans="1:31" x14ac:dyDescent="0.25">
      <c r="A5010" s="4">
        <v>487660</v>
      </c>
      <c r="B5010" s="4" t="s">
        <v>15655</v>
      </c>
      <c r="C5010" s="4">
        <v>33857979</v>
      </c>
      <c r="D5010" s="4">
        <v>8176940</v>
      </c>
      <c r="E5010" s="4" t="s">
        <v>15656</v>
      </c>
      <c r="F5010" s="4" t="s">
        <v>232</v>
      </c>
      <c r="G5010" s="4" t="s">
        <v>15657</v>
      </c>
      <c r="H5010" s="4"/>
      <c r="I5010" s="4"/>
      <c r="J5010" s="4" t="s">
        <v>155</v>
      </c>
      <c r="K5010" s="4" t="s">
        <v>347</v>
      </c>
      <c r="L5010" s="5">
        <v>136221.75</v>
      </c>
      <c r="M5010" s="5">
        <v>169122.09</v>
      </c>
      <c r="N5010" s="4">
        <v>0</v>
      </c>
      <c r="O5010" s="4" t="s">
        <v>47</v>
      </c>
      <c r="P5010" s="4" t="s">
        <v>1110</v>
      </c>
      <c r="Q5010" s="4" t="s">
        <v>32</v>
      </c>
      <c r="R5010" s="6"/>
      <c r="S5010" s="7">
        <f t="shared" si="795"/>
        <v>169122.09</v>
      </c>
      <c r="T5010" s="7">
        <f t="shared" ref="T5010:T5052" si="803">L5010*50%</f>
        <v>68110.875</v>
      </c>
      <c r="U5010" s="7">
        <f t="shared" si="796"/>
        <v>68110.875</v>
      </c>
      <c r="V5010" s="7">
        <f t="shared" si="798"/>
        <v>20433.262500000001</v>
      </c>
      <c r="W5010" s="7">
        <f t="shared" si="799"/>
        <v>4495.3177500000002</v>
      </c>
      <c r="X5010" s="7">
        <f t="shared" si="797"/>
        <v>24928.580249999999</v>
      </c>
      <c r="Y5010" s="7">
        <f>L5010+X5010</f>
        <v>161150.33025</v>
      </c>
      <c r="Z5010" s="4">
        <v>2</v>
      </c>
      <c r="AA5010" s="7">
        <f t="shared" si="800"/>
        <v>64460.132100000003</v>
      </c>
      <c r="AB5010" s="4">
        <v>3</v>
      </c>
      <c r="AC5010" s="7">
        <f t="shared" si="801"/>
        <v>37601.743725</v>
      </c>
      <c r="AD5010">
        <v>3</v>
      </c>
      <c r="AE5010" s="8">
        <f t="shared" si="802"/>
        <v>48345.099075000006</v>
      </c>
    </row>
    <row r="5011" spans="1:31" x14ac:dyDescent="0.25">
      <c r="A5011" s="4">
        <v>490614</v>
      </c>
      <c r="B5011" s="4" t="s">
        <v>15658</v>
      </c>
      <c r="C5011" s="4">
        <v>34268192</v>
      </c>
      <c r="D5011" s="4">
        <v>29350598</v>
      </c>
      <c r="E5011" s="4" t="s">
        <v>15659</v>
      </c>
      <c r="F5011" s="4" t="s">
        <v>232</v>
      </c>
      <c r="G5011" s="4" t="s">
        <v>15660</v>
      </c>
      <c r="H5011" s="4"/>
      <c r="I5011" s="4"/>
      <c r="J5011" s="4" t="s">
        <v>429</v>
      </c>
      <c r="K5011" s="4" t="s">
        <v>3303</v>
      </c>
      <c r="L5011" s="5">
        <v>136508.56</v>
      </c>
      <c r="M5011" s="5">
        <v>166246.45000000001</v>
      </c>
      <c r="N5011" s="4">
        <v>0</v>
      </c>
      <c r="O5011" s="4" t="s">
        <v>30</v>
      </c>
      <c r="P5011" s="4" t="s">
        <v>1110</v>
      </c>
      <c r="Q5011" s="4" t="s">
        <v>32</v>
      </c>
      <c r="R5011" s="6"/>
      <c r="S5011" s="7">
        <f t="shared" si="795"/>
        <v>166246.45000000001</v>
      </c>
      <c r="T5011" s="7">
        <f t="shared" si="803"/>
        <v>68254.28</v>
      </c>
      <c r="U5011" s="7">
        <f t="shared" si="796"/>
        <v>68254.28</v>
      </c>
      <c r="V5011" s="7">
        <f t="shared" si="798"/>
        <v>20476.284</v>
      </c>
      <c r="W5011" s="7">
        <f t="shared" si="799"/>
        <v>4504.7824799999999</v>
      </c>
      <c r="X5011" s="7">
        <f t="shared" si="797"/>
        <v>24981.066480000001</v>
      </c>
      <c r="Y5011" s="7">
        <f>L5011+X5011</f>
        <v>161489.62648000001</v>
      </c>
      <c r="Z5011" s="4">
        <v>2</v>
      </c>
      <c r="AA5011" s="7">
        <f t="shared" si="800"/>
        <v>64595.850592000003</v>
      </c>
      <c r="AB5011" s="4">
        <v>3</v>
      </c>
      <c r="AC5011" s="7">
        <f t="shared" si="801"/>
        <v>37680.912845333332</v>
      </c>
      <c r="AD5011">
        <v>3</v>
      </c>
      <c r="AE5011" s="8">
        <f t="shared" si="802"/>
        <v>48446.887944000009</v>
      </c>
    </row>
    <row r="5012" spans="1:31" x14ac:dyDescent="0.25">
      <c r="A5012" s="4">
        <v>489494</v>
      </c>
      <c r="B5012" s="4" t="s">
        <v>15661</v>
      </c>
      <c r="C5012" s="4">
        <v>37172110</v>
      </c>
      <c r="D5012" s="4">
        <v>22389947</v>
      </c>
      <c r="E5012" s="4" t="s">
        <v>15662</v>
      </c>
      <c r="F5012" s="4" t="s">
        <v>232</v>
      </c>
      <c r="G5012" s="4" t="s">
        <v>15663</v>
      </c>
      <c r="H5012" s="4"/>
      <c r="I5012" s="4"/>
      <c r="J5012" s="4" t="s">
        <v>45</v>
      </c>
      <c r="K5012" s="4" t="s">
        <v>347</v>
      </c>
      <c r="L5012" s="5">
        <v>136782.73000000001</v>
      </c>
      <c r="M5012" s="5">
        <v>171959.8</v>
      </c>
      <c r="N5012" s="4">
        <v>0</v>
      </c>
      <c r="O5012" s="4" t="s">
        <v>30</v>
      </c>
      <c r="P5012" s="4" t="s">
        <v>1110</v>
      </c>
      <c r="Q5012" s="4" t="s">
        <v>32</v>
      </c>
      <c r="R5012" s="6"/>
      <c r="S5012" s="7">
        <f t="shared" si="795"/>
        <v>171959.8</v>
      </c>
      <c r="T5012" s="7">
        <f t="shared" si="803"/>
        <v>68391.365000000005</v>
      </c>
      <c r="U5012" s="7">
        <f t="shared" si="796"/>
        <v>68391.365000000005</v>
      </c>
      <c r="V5012" s="7">
        <f t="shared" si="798"/>
        <v>20517.409500000002</v>
      </c>
      <c r="W5012" s="7">
        <f t="shared" si="799"/>
        <v>4513.8300900000004</v>
      </c>
      <c r="X5012" s="7">
        <f t="shared" si="797"/>
        <v>25031.239590000001</v>
      </c>
      <c r="Y5012" s="7">
        <f>L5012+X5012</f>
        <v>161813.96959000002</v>
      </c>
      <c r="Z5012" s="4">
        <v>2</v>
      </c>
      <c r="AA5012" s="7">
        <f t="shared" si="800"/>
        <v>64725.587836000013</v>
      </c>
      <c r="AB5012" s="4">
        <v>3</v>
      </c>
      <c r="AC5012" s="7">
        <f t="shared" si="801"/>
        <v>37756.592904333338</v>
      </c>
      <c r="AD5012">
        <v>3</v>
      </c>
      <c r="AE5012" s="8">
        <f t="shared" si="802"/>
        <v>48544.190877000008</v>
      </c>
    </row>
    <row r="5013" spans="1:31" x14ac:dyDescent="0.25">
      <c r="A5013" s="4">
        <v>489973</v>
      </c>
      <c r="B5013" s="4" t="s">
        <v>15664</v>
      </c>
      <c r="C5013" s="4">
        <v>95851169</v>
      </c>
      <c r="D5013" s="4">
        <v>24416547</v>
      </c>
      <c r="E5013" s="4" t="s">
        <v>15665</v>
      </c>
      <c r="F5013" s="4" t="s">
        <v>26</v>
      </c>
      <c r="G5013" s="4" t="s">
        <v>15666</v>
      </c>
      <c r="H5013" s="4"/>
      <c r="I5013" s="4"/>
      <c r="J5013" s="4" t="s">
        <v>45</v>
      </c>
      <c r="K5013" s="4" t="s">
        <v>46</v>
      </c>
      <c r="L5013" s="5">
        <v>137393.26999999999</v>
      </c>
      <c r="M5013" s="5">
        <v>171328.01</v>
      </c>
      <c r="N5013" s="4">
        <v>0</v>
      </c>
      <c r="O5013" s="4" t="s">
        <v>30</v>
      </c>
      <c r="P5013" s="4" t="s">
        <v>1110</v>
      </c>
      <c r="Q5013" s="4" t="s">
        <v>32</v>
      </c>
      <c r="R5013" s="6"/>
      <c r="S5013" s="7">
        <f t="shared" si="795"/>
        <v>171328.01</v>
      </c>
      <c r="T5013" s="7">
        <f t="shared" si="803"/>
        <v>68696.634999999995</v>
      </c>
      <c r="U5013" s="7">
        <f t="shared" si="796"/>
        <v>68696.634999999995</v>
      </c>
      <c r="V5013" s="7">
        <f t="shared" si="798"/>
        <v>20608.990499999996</v>
      </c>
      <c r="W5013" s="7">
        <f t="shared" si="799"/>
        <v>4533.9779099999996</v>
      </c>
      <c r="X5013" s="7">
        <f t="shared" si="797"/>
        <v>25142.968409999994</v>
      </c>
      <c r="Y5013" s="7">
        <f>L5013+X5013</f>
        <v>162536.23840999999</v>
      </c>
      <c r="Z5013" s="4">
        <v>2</v>
      </c>
      <c r="AA5013" s="7">
        <f t="shared" si="800"/>
        <v>65014.495364000002</v>
      </c>
      <c r="AB5013" s="4">
        <v>3</v>
      </c>
      <c r="AC5013" s="7">
        <f t="shared" si="801"/>
        <v>37925.122295666661</v>
      </c>
      <c r="AD5013">
        <v>3</v>
      </c>
      <c r="AE5013" s="8">
        <f t="shared" si="802"/>
        <v>48760.871523000002</v>
      </c>
    </row>
    <row r="5014" spans="1:31" x14ac:dyDescent="0.25">
      <c r="A5014" s="4">
        <v>486857</v>
      </c>
      <c r="B5014" s="4" t="s">
        <v>15667</v>
      </c>
      <c r="C5014" s="4">
        <v>95277423</v>
      </c>
      <c r="D5014" s="4">
        <v>26650673</v>
      </c>
      <c r="E5014" s="4" t="s">
        <v>15668</v>
      </c>
      <c r="F5014" s="4" t="s">
        <v>26</v>
      </c>
      <c r="G5014" s="4" t="s">
        <v>15669</v>
      </c>
      <c r="H5014" s="4"/>
      <c r="I5014" s="4"/>
      <c r="J5014" s="4" t="s">
        <v>28</v>
      </c>
      <c r="K5014" s="4" t="s">
        <v>260</v>
      </c>
      <c r="L5014" s="5">
        <v>137412.57999999999</v>
      </c>
      <c r="M5014" s="5">
        <v>175798.62</v>
      </c>
      <c r="N5014" s="4">
        <v>0</v>
      </c>
      <c r="O5014" s="4" t="s">
        <v>30</v>
      </c>
      <c r="P5014" s="4" t="s">
        <v>1110</v>
      </c>
      <c r="Q5014" s="4" t="s">
        <v>32</v>
      </c>
      <c r="R5014" s="6"/>
      <c r="S5014" s="7">
        <f t="shared" si="795"/>
        <v>175798.62</v>
      </c>
      <c r="T5014" s="7">
        <f t="shared" si="803"/>
        <v>68706.289999999994</v>
      </c>
      <c r="U5014" s="7">
        <f t="shared" si="796"/>
        <v>68706.289999999994</v>
      </c>
      <c r="V5014" s="7">
        <f t="shared" si="798"/>
        <v>20611.886999999999</v>
      </c>
      <c r="W5014" s="7">
        <f t="shared" si="799"/>
        <v>4534.6151399999999</v>
      </c>
      <c r="X5014" s="7">
        <f t="shared" si="797"/>
        <v>25146.502139999997</v>
      </c>
      <c r="Y5014" s="7">
        <f>L5014+X5014</f>
        <v>162559.08213999998</v>
      </c>
      <c r="Z5014" s="4">
        <v>2</v>
      </c>
      <c r="AA5014" s="7">
        <f t="shared" si="800"/>
        <v>65023.632855999997</v>
      </c>
      <c r="AB5014" s="4">
        <v>3</v>
      </c>
      <c r="AC5014" s="7">
        <f t="shared" si="801"/>
        <v>37930.452499333325</v>
      </c>
      <c r="AD5014">
        <v>3</v>
      </c>
      <c r="AE5014" s="8">
        <f t="shared" si="802"/>
        <v>48767.724641999994</v>
      </c>
    </row>
    <row r="5015" spans="1:31" x14ac:dyDescent="0.25">
      <c r="A5015" s="4">
        <v>486544</v>
      </c>
      <c r="B5015" s="4" t="s">
        <v>15670</v>
      </c>
      <c r="C5015" s="4">
        <v>40932590</v>
      </c>
      <c r="D5015" s="4">
        <v>29192962</v>
      </c>
      <c r="E5015" s="4" t="s">
        <v>15671</v>
      </c>
      <c r="F5015" s="4" t="s">
        <v>26</v>
      </c>
      <c r="G5015" s="4" t="s">
        <v>15672</v>
      </c>
      <c r="H5015" s="4"/>
      <c r="I5015" s="4"/>
      <c r="J5015" s="4" t="s">
        <v>28</v>
      </c>
      <c r="K5015" s="4" t="s">
        <v>108</v>
      </c>
      <c r="L5015" s="5">
        <v>137541.70000000001</v>
      </c>
      <c r="M5015" s="5">
        <v>181547.18</v>
      </c>
      <c r="N5015" s="4">
        <v>0</v>
      </c>
      <c r="O5015" s="4" t="s">
        <v>30</v>
      </c>
      <c r="P5015" s="4" t="s">
        <v>1110</v>
      </c>
      <c r="Q5015" s="4" t="s">
        <v>32</v>
      </c>
      <c r="R5015" s="6"/>
      <c r="S5015" s="7">
        <f t="shared" si="795"/>
        <v>181547.18</v>
      </c>
      <c r="T5015" s="7">
        <f t="shared" si="803"/>
        <v>68770.850000000006</v>
      </c>
      <c r="U5015" s="7">
        <f t="shared" si="796"/>
        <v>68770.850000000006</v>
      </c>
      <c r="V5015" s="7">
        <f t="shared" si="798"/>
        <v>20631.255000000001</v>
      </c>
      <c r="W5015" s="7">
        <f t="shared" si="799"/>
        <v>4538.8761000000004</v>
      </c>
      <c r="X5015" s="7">
        <f t="shared" si="797"/>
        <v>25170.131100000002</v>
      </c>
      <c r="Y5015" s="7">
        <f>L5015+X5015</f>
        <v>162711.83110000001</v>
      </c>
      <c r="Z5015" s="4">
        <v>2</v>
      </c>
      <c r="AA5015" s="7">
        <f t="shared" si="800"/>
        <v>65084.732440000007</v>
      </c>
      <c r="AB5015" s="4">
        <v>3</v>
      </c>
      <c r="AC5015" s="7">
        <f t="shared" si="801"/>
        <v>37966.093923333334</v>
      </c>
      <c r="AD5015">
        <v>3</v>
      </c>
      <c r="AE5015" s="8">
        <f t="shared" si="802"/>
        <v>48813.549330000009</v>
      </c>
    </row>
    <row r="5016" spans="1:31" x14ac:dyDescent="0.25">
      <c r="A5016" s="4">
        <v>490802</v>
      </c>
      <c r="B5016" s="4" t="s">
        <v>15673</v>
      </c>
      <c r="C5016" s="4">
        <v>37623278</v>
      </c>
      <c r="D5016" s="4">
        <v>24010155</v>
      </c>
      <c r="E5016" s="4" t="s">
        <v>15674</v>
      </c>
      <c r="F5016" s="4" t="s">
        <v>232</v>
      </c>
      <c r="G5016" s="4" t="s">
        <v>15675</v>
      </c>
      <c r="H5016" s="4"/>
      <c r="I5016" s="4"/>
      <c r="J5016" s="4" t="s">
        <v>429</v>
      </c>
      <c r="K5016" s="4" t="s">
        <v>524</v>
      </c>
      <c r="L5016" s="5">
        <v>137691.35999999999</v>
      </c>
      <c r="M5016" s="5">
        <v>166385.22</v>
      </c>
      <c r="N5016" s="4">
        <v>0</v>
      </c>
      <c r="O5016" s="4" t="s">
        <v>30</v>
      </c>
      <c r="P5016" s="4" t="s">
        <v>1110</v>
      </c>
      <c r="Q5016" s="4" t="s">
        <v>32</v>
      </c>
      <c r="R5016" s="6"/>
      <c r="S5016" s="7">
        <f t="shared" si="795"/>
        <v>166385.22</v>
      </c>
      <c r="T5016" s="7">
        <f t="shared" si="803"/>
        <v>68845.679999999993</v>
      </c>
      <c r="U5016" s="7">
        <f t="shared" si="796"/>
        <v>68845.679999999993</v>
      </c>
      <c r="V5016" s="7">
        <f t="shared" si="798"/>
        <v>20653.703999999998</v>
      </c>
      <c r="W5016" s="7">
        <f t="shared" si="799"/>
        <v>4543.8148799999999</v>
      </c>
      <c r="X5016" s="7">
        <f t="shared" si="797"/>
        <v>25197.518879999996</v>
      </c>
      <c r="Y5016" s="7">
        <f>L5016+X5016</f>
        <v>162888.87887999997</v>
      </c>
      <c r="Z5016" s="4">
        <v>2</v>
      </c>
      <c r="AA5016" s="7">
        <f t="shared" si="800"/>
        <v>65155.55155199999</v>
      </c>
      <c r="AB5016" s="4">
        <v>3</v>
      </c>
      <c r="AC5016" s="7">
        <f t="shared" si="801"/>
        <v>38007.405071999994</v>
      </c>
      <c r="AD5016">
        <v>3</v>
      </c>
      <c r="AE5016" s="8">
        <f t="shared" si="802"/>
        <v>48866.663663999992</v>
      </c>
    </row>
    <row r="5017" spans="1:31" x14ac:dyDescent="0.25">
      <c r="A5017" s="4">
        <v>487841</v>
      </c>
      <c r="B5017" s="4" t="s">
        <v>15676</v>
      </c>
      <c r="C5017" s="4">
        <v>36785481</v>
      </c>
      <c r="D5017" s="4">
        <v>20543490</v>
      </c>
      <c r="E5017" s="4" t="s">
        <v>15677</v>
      </c>
      <c r="F5017" s="4" t="s">
        <v>232</v>
      </c>
      <c r="G5017" s="4" t="s">
        <v>15678</v>
      </c>
      <c r="H5017" s="4"/>
      <c r="I5017" s="4"/>
      <c r="J5017" s="4" t="s">
        <v>155</v>
      </c>
      <c r="K5017" s="4" t="s">
        <v>347</v>
      </c>
      <c r="L5017" s="5">
        <v>137887.95000000001</v>
      </c>
      <c r="M5017" s="5">
        <v>169529.34</v>
      </c>
      <c r="N5017" s="4">
        <v>0</v>
      </c>
      <c r="O5017" s="4" t="s">
        <v>47</v>
      </c>
      <c r="P5017" s="4" t="s">
        <v>1110</v>
      </c>
      <c r="Q5017" s="4" t="s">
        <v>32</v>
      </c>
      <c r="R5017" s="6"/>
      <c r="S5017" s="7">
        <f t="shared" si="795"/>
        <v>169529.34</v>
      </c>
      <c r="T5017" s="7">
        <f t="shared" si="803"/>
        <v>68943.975000000006</v>
      </c>
      <c r="U5017" s="7">
        <f t="shared" si="796"/>
        <v>68943.975000000006</v>
      </c>
      <c r="V5017" s="7">
        <f t="shared" si="798"/>
        <v>20683.192500000001</v>
      </c>
      <c r="W5017" s="7">
        <f t="shared" si="799"/>
        <v>4550.3023499999999</v>
      </c>
      <c r="X5017" s="7">
        <f t="shared" si="797"/>
        <v>25233.494850000003</v>
      </c>
      <c r="Y5017" s="7">
        <f>L5017+X5017</f>
        <v>163121.44485000003</v>
      </c>
      <c r="Z5017" s="4">
        <v>2</v>
      </c>
      <c r="AA5017" s="7">
        <f t="shared" si="800"/>
        <v>65248.577940000017</v>
      </c>
      <c r="AB5017" s="4">
        <v>3</v>
      </c>
      <c r="AC5017" s="7">
        <f t="shared" si="801"/>
        <v>38061.670465000003</v>
      </c>
      <c r="AD5017">
        <v>3</v>
      </c>
      <c r="AE5017" s="8">
        <f t="shared" si="802"/>
        <v>48936.433455000013</v>
      </c>
    </row>
    <row r="5018" spans="1:31" x14ac:dyDescent="0.25">
      <c r="A5018" s="4">
        <v>491698</v>
      </c>
      <c r="B5018" s="4" t="s">
        <v>15679</v>
      </c>
      <c r="C5018" s="4">
        <v>36139923</v>
      </c>
      <c r="D5018" s="4">
        <v>29160108</v>
      </c>
      <c r="E5018" s="4" t="s">
        <v>15680</v>
      </c>
      <c r="F5018" s="4" t="s">
        <v>232</v>
      </c>
      <c r="G5018" s="4" t="s">
        <v>15681</v>
      </c>
      <c r="H5018" s="4" t="s">
        <v>15682</v>
      </c>
      <c r="I5018" s="4" t="s">
        <v>15683</v>
      </c>
      <c r="J5018" s="4" t="s">
        <v>40</v>
      </c>
      <c r="K5018" s="4" t="s">
        <v>524</v>
      </c>
      <c r="L5018" s="5">
        <v>138033.76999999999</v>
      </c>
      <c r="M5018" s="5">
        <v>166240.82999999999</v>
      </c>
      <c r="N5018" s="4">
        <v>0</v>
      </c>
      <c r="O5018" s="4" t="s">
        <v>30</v>
      </c>
      <c r="P5018" s="4" t="s">
        <v>1110</v>
      </c>
      <c r="Q5018" s="4" t="s">
        <v>32</v>
      </c>
      <c r="R5018" s="6"/>
      <c r="S5018" s="7">
        <f t="shared" si="795"/>
        <v>166240.82999999999</v>
      </c>
      <c r="T5018" s="7">
        <f t="shared" si="803"/>
        <v>69016.884999999995</v>
      </c>
      <c r="U5018" s="7">
        <f t="shared" si="796"/>
        <v>69016.884999999995</v>
      </c>
      <c r="V5018" s="7">
        <f t="shared" si="798"/>
        <v>20705.065499999997</v>
      </c>
      <c r="W5018" s="7">
        <f t="shared" si="799"/>
        <v>4555.1144099999992</v>
      </c>
      <c r="X5018" s="7">
        <f t="shared" si="797"/>
        <v>25260.179909999995</v>
      </c>
      <c r="Y5018" s="7">
        <f>L5018+X5018</f>
        <v>163293.94991</v>
      </c>
      <c r="Z5018" s="4">
        <v>2</v>
      </c>
      <c r="AA5018" s="7">
        <f t="shared" si="800"/>
        <v>65317.579964000004</v>
      </c>
      <c r="AB5018" s="4">
        <v>3</v>
      </c>
      <c r="AC5018" s="7">
        <f t="shared" si="801"/>
        <v>38101.921645666662</v>
      </c>
      <c r="AD5018">
        <v>3</v>
      </c>
      <c r="AE5018" s="8">
        <f t="shared" si="802"/>
        <v>48988.184972999996</v>
      </c>
    </row>
    <row r="5019" spans="1:31" x14ac:dyDescent="0.25">
      <c r="A5019" s="4">
        <v>485851</v>
      </c>
      <c r="B5019" s="4" t="s">
        <v>15684</v>
      </c>
      <c r="C5019" s="4">
        <v>27740488</v>
      </c>
      <c r="D5019" s="4">
        <v>28306704</v>
      </c>
      <c r="E5019" s="4" t="s">
        <v>15685</v>
      </c>
      <c r="F5019" s="4" t="s">
        <v>26</v>
      </c>
      <c r="G5019" s="4" t="s">
        <v>15686</v>
      </c>
      <c r="H5019" s="4" t="s">
        <v>15687</v>
      </c>
      <c r="I5019" s="4"/>
      <c r="J5019" s="4" t="s">
        <v>28</v>
      </c>
      <c r="K5019" s="4" t="s">
        <v>1728</v>
      </c>
      <c r="L5019" s="5">
        <v>138037.78</v>
      </c>
      <c r="M5019" s="5">
        <v>182490.71</v>
      </c>
      <c r="N5019" s="4">
        <v>0</v>
      </c>
      <c r="O5019" s="4" t="s">
        <v>30</v>
      </c>
      <c r="P5019" s="4" t="s">
        <v>1110</v>
      </c>
      <c r="Q5019" s="4" t="s">
        <v>32</v>
      </c>
      <c r="R5019" s="6"/>
      <c r="S5019" s="7">
        <f t="shared" si="795"/>
        <v>182490.71</v>
      </c>
      <c r="T5019" s="7">
        <f t="shared" si="803"/>
        <v>69018.89</v>
      </c>
      <c r="U5019" s="7">
        <f t="shared" si="796"/>
        <v>69018.89</v>
      </c>
      <c r="V5019" s="7">
        <f t="shared" si="798"/>
        <v>20705.666999999998</v>
      </c>
      <c r="W5019" s="7">
        <f t="shared" si="799"/>
        <v>4555.2467399999996</v>
      </c>
      <c r="X5019" s="7">
        <f t="shared" si="797"/>
        <v>25260.913739999996</v>
      </c>
      <c r="Y5019" s="7">
        <f>L5019+X5019</f>
        <v>163298.69373999999</v>
      </c>
      <c r="Z5019" s="4">
        <v>2</v>
      </c>
      <c r="AA5019" s="7">
        <f t="shared" si="800"/>
        <v>65319.477496</v>
      </c>
      <c r="AB5019" s="4">
        <v>3</v>
      </c>
      <c r="AC5019" s="7">
        <f t="shared" si="801"/>
        <v>38103.028539333325</v>
      </c>
      <c r="AD5019">
        <v>3</v>
      </c>
      <c r="AE5019" s="8">
        <f t="shared" si="802"/>
        <v>48989.608121999998</v>
      </c>
    </row>
    <row r="5020" spans="1:31" x14ac:dyDescent="0.25">
      <c r="A5020" s="4">
        <v>489663</v>
      </c>
      <c r="B5020" s="4" t="s">
        <v>15688</v>
      </c>
      <c r="C5020" s="4">
        <v>40791807</v>
      </c>
      <c r="D5020" s="4">
        <v>27952909</v>
      </c>
      <c r="E5020" s="4" t="s">
        <v>15689</v>
      </c>
      <c r="F5020" s="4" t="s">
        <v>26</v>
      </c>
      <c r="G5020" s="4" t="s">
        <v>15690</v>
      </c>
      <c r="H5020" s="4"/>
      <c r="I5020" s="4"/>
      <c r="J5020" s="4" t="s">
        <v>45</v>
      </c>
      <c r="K5020" s="4" t="s">
        <v>46</v>
      </c>
      <c r="L5020" s="5">
        <v>138310.95000000001</v>
      </c>
      <c r="M5020" s="5">
        <v>177331.7</v>
      </c>
      <c r="N5020" s="4">
        <v>0</v>
      </c>
      <c r="O5020" s="4" t="s">
        <v>30</v>
      </c>
      <c r="P5020" s="4" t="s">
        <v>1110</v>
      </c>
      <c r="Q5020" s="4" t="s">
        <v>32</v>
      </c>
      <c r="R5020" s="6"/>
      <c r="S5020" s="7">
        <f t="shared" si="795"/>
        <v>177331.7</v>
      </c>
      <c r="T5020" s="7">
        <f t="shared" si="803"/>
        <v>69155.475000000006</v>
      </c>
      <c r="U5020" s="7">
        <f t="shared" si="796"/>
        <v>69155.475000000006</v>
      </c>
      <c r="V5020" s="7">
        <f t="shared" si="798"/>
        <v>20746.642500000002</v>
      </c>
      <c r="W5020" s="7">
        <f t="shared" si="799"/>
        <v>4564.2613500000007</v>
      </c>
      <c r="X5020" s="7">
        <f t="shared" si="797"/>
        <v>25310.903850000002</v>
      </c>
      <c r="Y5020" s="7">
        <f>L5020+X5020</f>
        <v>163621.85385000001</v>
      </c>
      <c r="Z5020" s="4">
        <v>2</v>
      </c>
      <c r="AA5020" s="7">
        <f t="shared" si="800"/>
        <v>65448.74154000001</v>
      </c>
      <c r="AB5020" s="4">
        <v>3</v>
      </c>
      <c r="AC5020" s="7">
        <f t="shared" si="801"/>
        <v>38178.432565000003</v>
      </c>
      <c r="AD5020">
        <v>3</v>
      </c>
      <c r="AE5020" s="8">
        <f t="shared" si="802"/>
        <v>49086.556155000006</v>
      </c>
    </row>
    <row r="5021" spans="1:31" x14ac:dyDescent="0.25">
      <c r="A5021" s="4">
        <v>484249</v>
      </c>
      <c r="B5021" s="4" t="s">
        <v>15691</v>
      </c>
      <c r="C5021" s="4">
        <v>42102988</v>
      </c>
      <c r="D5021" s="4">
        <v>29330636</v>
      </c>
      <c r="E5021" s="4" t="s">
        <v>15692</v>
      </c>
      <c r="F5021" s="4" t="s">
        <v>232</v>
      </c>
      <c r="G5021" s="4" t="s">
        <v>15693</v>
      </c>
      <c r="H5021" s="4"/>
      <c r="I5021" s="4"/>
      <c r="J5021" s="4" t="s">
        <v>107</v>
      </c>
      <c r="K5021" s="4" t="s">
        <v>29</v>
      </c>
      <c r="L5021" s="5">
        <v>138669.15</v>
      </c>
      <c r="M5021" s="5">
        <v>180049.06</v>
      </c>
      <c r="N5021" s="4">
        <v>0</v>
      </c>
      <c r="O5021" s="4" t="s">
        <v>30</v>
      </c>
      <c r="P5021" s="4" t="s">
        <v>1110</v>
      </c>
      <c r="Q5021" s="4" t="s">
        <v>32</v>
      </c>
      <c r="R5021" s="6"/>
      <c r="S5021" s="7">
        <f t="shared" si="795"/>
        <v>180049.06</v>
      </c>
      <c r="T5021" s="7">
        <f t="shared" si="803"/>
        <v>69334.574999999997</v>
      </c>
      <c r="U5021" s="7">
        <f t="shared" si="796"/>
        <v>69334.574999999997</v>
      </c>
      <c r="V5021" s="7">
        <f t="shared" si="798"/>
        <v>20800.372499999998</v>
      </c>
      <c r="W5021" s="7">
        <f t="shared" si="799"/>
        <v>4576.0819499999998</v>
      </c>
      <c r="X5021" s="7">
        <f t="shared" si="797"/>
        <v>25376.454449999997</v>
      </c>
      <c r="Y5021" s="7">
        <f>L5021+X5021</f>
        <v>164045.60444999998</v>
      </c>
      <c r="Z5021" s="4">
        <v>2</v>
      </c>
      <c r="AA5021" s="7">
        <f t="shared" si="800"/>
        <v>65618.241779999997</v>
      </c>
      <c r="AB5021" s="4">
        <v>3</v>
      </c>
      <c r="AC5021" s="7">
        <f t="shared" si="801"/>
        <v>38277.307704999992</v>
      </c>
      <c r="AD5021">
        <v>3</v>
      </c>
      <c r="AE5021" s="8">
        <f t="shared" si="802"/>
        <v>49213.681335000001</v>
      </c>
    </row>
    <row r="5022" spans="1:31" x14ac:dyDescent="0.25">
      <c r="A5022" s="4">
        <v>490376</v>
      </c>
      <c r="B5022" s="4" t="s">
        <v>15694</v>
      </c>
      <c r="C5022" s="4">
        <v>28528424</v>
      </c>
      <c r="D5022" s="4">
        <v>19818790</v>
      </c>
      <c r="E5022" s="4" t="s">
        <v>15695</v>
      </c>
      <c r="F5022" s="4" t="s">
        <v>232</v>
      </c>
      <c r="G5022" s="4" t="s">
        <v>15696</v>
      </c>
      <c r="H5022" s="4" t="s">
        <v>15697</v>
      </c>
      <c r="I5022" s="4"/>
      <c r="J5022" s="4" t="s">
        <v>429</v>
      </c>
      <c r="K5022" s="4" t="s">
        <v>524</v>
      </c>
      <c r="L5022" s="5">
        <v>138889.31</v>
      </c>
      <c r="M5022" s="5">
        <v>168741.59</v>
      </c>
      <c r="N5022" s="4">
        <v>0</v>
      </c>
      <c r="O5022" s="4" t="s">
        <v>30</v>
      </c>
      <c r="P5022" s="4" t="s">
        <v>1110</v>
      </c>
      <c r="Q5022" s="4" t="s">
        <v>32</v>
      </c>
      <c r="R5022" s="6"/>
      <c r="S5022" s="7">
        <f t="shared" si="795"/>
        <v>168741.59</v>
      </c>
      <c r="T5022" s="7">
        <f t="shared" si="803"/>
        <v>69444.654999999999</v>
      </c>
      <c r="U5022" s="7">
        <f t="shared" si="796"/>
        <v>69444.654999999999</v>
      </c>
      <c r="V5022" s="7">
        <f t="shared" si="798"/>
        <v>20833.396499999999</v>
      </c>
      <c r="W5022" s="7">
        <f t="shared" si="799"/>
        <v>4583.3472299999994</v>
      </c>
      <c r="X5022" s="7">
        <f t="shared" si="797"/>
        <v>25416.743729999998</v>
      </c>
      <c r="Y5022" s="7">
        <f>L5022+X5022</f>
        <v>164306.05372999999</v>
      </c>
      <c r="Z5022" s="4">
        <v>2</v>
      </c>
      <c r="AA5022" s="7">
        <f t="shared" si="800"/>
        <v>65722.421491999994</v>
      </c>
      <c r="AB5022" s="4">
        <v>3</v>
      </c>
      <c r="AC5022" s="7">
        <f t="shared" si="801"/>
        <v>38338.079203666661</v>
      </c>
      <c r="AD5022">
        <v>3</v>
      </c>
      <c r="AE5022" s="8">
        <f t="shared" si="802"/>
        <v>49291.816118999996</v>
      </c>
    </row>
    <row r="5023" spans="1:31" x14ac:dyDescent="0.25">
      <c r="A5023" s="4">
        <v>490362</v>
      </c>
      <c r="B5023" s="4" t="s">
        <v>15698</v>
      </c>
      <c r="C5023" s="4">
        <v>28186243</v>
      </c>
      <c r="D5023" s="4">
        <v>27654418</v>
      </c>
      <c r="E5023" s="4" t="s">
        <v>15699</v>
      </c>
      <c r="F5023" s="4" t="s">
        <v>232</v>
      </c>
      <c r="G5023" s="4" t="s">
        <v>15700</v>
      </c>
      <c r="H5023" s="4" t="s">
        <v>15701</v>
      </c>
      <c r="I5023" s="4"/>
      <c r="J5023" s="4" t="s">
        <v>429</v>
      </c>
      <c r="K5023" s="4" t="s">
        <v>524</v>
      </c>
      <c r="L5023" s="5">
        <v>139001.53</v>
      </c>
      <c r="M5023" s="5">
        <v>165982.73000000001</v>
      </c>
      <c r="N5023" s="4">
        <v>0</v>
      </c>
      <c r="O5023" s="4" t="s">
        <v>30</v>
      </c>
      <c r="P5023" s="4" t="s">
        <v>1110</v>
      </c>
      <c r="Q5023" s="4" t="s">
        <v>32</v>
      </c>
      <c r="R5023" s="6"/>
      <c r="S5023" s="7">
        <f t="shared" si="795"/>
        <v>165982.73000000001</v>
      </c>
      <c r="T5023" s="7">
        <f t="shared" si="803"/>
        <v>69500.764999999999</v>
      </c>
      <c r="U5023" s="7">
        <f t="shared" si="796"/>
        <v>69500.764999999999</v>
      </c>
      <c r="V5023" s="7">
        <f t="shared" si="798"/>
        <v>20850.229499999998</v>
      </c>
      <c r="W5023" s="7">
        <f t="shared" si="799"/>
        <v>4587.0504899999996</v>
      </c>
      <c r="X5023" s="7">
        <f t="shared" si="797"/>
        <v>25437.279989999995</v>
      </c>
      <c r="Y5023" s="7">
        <f>L5023+X5023</f>
        <v>164438.80998999998</v>
      </c>
      <c r="Z5023" s="4">
        <v>2</v>
      </c>
      <c r="AA5023" s="7">
        <f t="shared" si="800"/>
        <v>65775.523995999989</v>
      </c>
      <c r="AB5023" s="4">
        <v>3</v>
      </c>
      <c r="AC5023" s="7">
        <f t="shared" si="801"/>
        <v>38369.055664333326</v>
      </c>
      <c r="AD5023">
        <v>3</v>
      </c>
      <c r="AE5023" s="8">
        <f t="shared" si="802"/>
        <v>49331.642996999995</v>
      </c>
    </row>
    <row r="5024" spans="1:31" x14ac:dyDescent="0.25">
      <c r="A5024" s="4">
        <v>485725</v>
      </c>
      <c r="B5024" s="4" t="s">
        <v>15702</v>
      </c>
      <c r="C5024" s="4">
        <v>24715657</v>
      </c>
      <c r="D5024" s="4">
        <v>6021220</v>
      </c>
      <c r="E5024" s="4" t="s">
        <v>15703</v>
      </c>
      <c r="F5024" s="4" t="s">
        <v>26</v>
      </c>
      <c r="G5024" s="4"/>
      <c r="H5024" s="4"/>
      <c r="I5024" s="4"/>
      <c r="J5024" s="4" t="s">
        <v>28</v>
      </c>
      <c r="K5024" s="4" t="s">
        <v>29</v>
      </c>
      <c r="L5024" s="5">
        <v>139445.48000000001</v>
      </c>
      <c r="M5024" s="5">
        <v>183101.39</v>
      </c>
      <c r="N5024" s="4">
        <v>0</v>
      </c>
      <c r="O5024" s="4" t="s">
        <v>30</v>
      </c>
      <c r="P5024" s="4" t="s">
        <v>1110</v>
      </c>
      <c r="Q5024" s="4" t="s">
        <v>32</v>
      </c>
      <c r="R5024" s="6"/>
      <c r="S5024" s="7">
        <f t="shared" si="795"/>
        <v>183101.39</v>
      </c>
      <c r="T5024" s="7">
        <f t="shared" si="803"/>
        <v>69722.740000000005</v>
      </c>
      <c r="U5024" s="7">
        <f t="shared" si="796"/>
        <v>69722.740000000005</v>
      </c>
      <c r="V5024" s="7">
        <f t="shared" si="798"/>
        <v>20916.822</v>
      </c>
      <c r="W5024" s="7">
        <f t="shared" si="799"/>
        <v>4601.7008400000004</v>
      </c>
      <c r="X5024" s="7">
        <f t="shared" si="797"/>
        <v>25518.522840000001</v>
      </c>
      <c r="Y5024" s="7">
        <f>L5024+X5024</f>
        <v>164964.00284</v>
      </c>
      <c r="Z5024" s="4">
        <v>2</v>
      </c>
      <c r="AA5024" s="7">
        <f t="shared" si="800"/>
        <v>65985.601135999997</v>
      </c>
      <c r="AB5024" s="4">
        <v>3</v>
      </c>
      <c r="AC5024" s="7">
        <f t="shared" si="801"/>
        <v>38491.600662666664</v>
      </c>
      <c r="AD5024">
        <v>3</v>
      </c>
      <c r="AE5024" s="8">
        <f t="shared" si="802"/>
        <v>49489.200852000002</v>
      </c>
    </row>
    <row r="5025" spans="1:31" x14ac:dyDescent="0.25">
      <c r="A5025" s="4">
        <v>486515</v>
      </c>
      <c r="B5025" s="4" t="s">
        <v>15704</v>
      </c>
      <c r="C5025" s="4">
        <v>40422401</v>
      </c>
      <c r="D5025" s="4">
        <v>27587625</v>
      </c>
      <c r="E5025" s="4" t="s">
        <v>15705</v>
      </c>
      <c r="F5025" s="4" t="s">
        <v>26</v>
      </c>
      <c r="G5025" s="4" t="s">
        <v>15706</v>
      </c>
      <c r="H5025" s="4"/>
      <c r="I5025" s="4"/>
      <c r="J5025" s="4" t="s">
        <v>28</v>
      </c>
      <c r="K5025" s="4" t="s">
        <v>29</v>
      </c>
      <c r="L5025" s="5">
        <v>139530.60999999999</v>
      </c>
      <c r="M5025" s="5">
        <v>179576.86</v>
      </c>
      <c r="N5025" s="4">
        <v>0</v>
      </c>
      <c r="O5025" s="4" t="s">
        <v>30</v>
      </c>
      <c r="P5025" s="4" t="s">
        <v>1110</v>
      </c>
      <c r="Q5025" s="4" t="s">
        <v>32</v>
      </c>
      <c r="R5025" s="6"/>
      <c r="S5025" s="7">
        <f t="shared" si="795"/>
        <v>179576.86</v>
      </c>
      <c r="T5025" s="7">
        <f t="shared" si="803"/>
        <v>69765.304999999993</v>
      </c>
      <c r="U5025" s="7">
        <f t="shared" si="796"/>
        <v>69765.304999999993</v>
      </c>
      <c r="V5025" s="7">
        <f t="shared" si="798"/>
        <v>20929.591499999999</v>
      </c>
      <c r="W5025" s="7">
        <f t="shared" si="799"/>
        <v>4604.5101299999997</v>
      </c>
      <c r="X5025" s="7">
        <f t="shared" si="797"/>
        <v>25534.101629999997</v>
      </c>
      <c r="Y5025" s="7">
        <f>L5025+X5025</f>
        <v>165064.71162999998</v>
      </c>
      <c r="Z5025" s="4">
        <v>2</v>
      </c>
      <c r="AA5025" s="7">
        <f t="shared" si="800"/>
        <v>66025.884651999993</v>
      </c>
      <c r="AB5025" s="4">
        <v>3</v>
      </c>
      <c r="AC5025" s="7">
        <f t="shared" si="801"/>
        <v>38515.099380333326</v>
      </c>
      <c r="AD5025">
        <v>3</v>
      </c>
      <c r="AE5025" s="8">
        <f t="shared" si="802"/>
        <v>49519.413488999999</v>
      </c>
    </row>
    <row r="5026" spans="1:31" x14ac:dyDescent="0.25">
      <c r="A5026" s="4">
        <v>488519</v>
      </c>
      <c r="B5026" s="4" t="s">
        <v>15707</v>
      </c>
      <c r="C5026" s="4">
        <v>17152921</v>
      </c>
      <c r="D5026" s="4">
        <v>7760623</v>
      </c>
      <c r="E5026" s="4" t="s">
        <v>15708</v>
      </c>
      <c r="F5026" s="4" t="s">
        <v>26</v>
      </c>
      <c r="G5026" s="4" t="s">
        <v>15709</v>
      </c>
      <c r="H5026" s="4"/>
      <c r="I5026" s="4"/>
      <c r="J5026" s="4" t="s">
        <v>441</v>
      </c>
      <c r="K5026" s="4" t="s">
        <v>310</v>
      </c>
      <c r="L5026" s="5">
        <v>139558.5</v>
      </c>
      <c r="M5026" s="5">
        <v>218151.58</v>
      </c>
      <c r="N5026" s="4">
        <v>0</v>
      </c>
      <c r="O5026" s="4" t="s">
        <v>30</v>
      </c>
      <c r="P5026" s="4" t="s">
        <v>1110</v>
      </c>
      <c r="Q5026" s="4" t="s">
        <v>32</v>
      </c>
      <c r="R5026" s="6"/>
      <c r="S5026" s="7">
        <f t="shared" si="795"/>
        <v>218151.58</v>
      </c>
      <c r="T5026" s="7">
        <f t="shared" si="803"/>
        <v>69779.25</v>
      </c>
      <c r="U5026" s="7">
        <f t="shared" si="796"/>
        <v>69779.25</v>
      </c>
      <c r="V5026" s="7">
        <f t="shared" si="798"/>
        <v>20933.774999999998</v>
      </c>
      <c r="W5026" s="7">
        <f t="shared" si="799"/>
        <v>4605.4304999999995</v>
      </c>
      <c r="X5026" s="7">
        <f t="shared" si="797"/>
        <v>25539.205499999996</v>
      </c>
      <c r="Y5026" s="7">
        <f>L5026+X5026</f>
        <v>165097.70549999998</v>
      </c>
      <c r="Z5026" s="4">
        <v>2</v>
      </c>
      <c r="AA5026" s="7">
        <f t="shared" si="800"/>
        <v>66039.08219999999</v>
      </c>
      <c r="AB5026" s="4">
        <v>3</v>
      </c>
      <c r="AC5026" s="7">
        <f t="shared" si="801"/>
        <v>38522.797949999993</v>
      </c>
      <c r="AD5026">
        <v>3</v>
      </c>
      <c r="AE5026" s="8">
        <f t="shared" si="802"/>
        <v>49529.311649999996</v>
      </c>
    </row>
    <row r="5027" spans="1:31" x14ac:dyDescent="0.25">
      <c r="A5027" s="4">
        <v>487574</v>
      </c>
      <c r="B5027" s="4" t="s">
        <v>15710</v>
      </c>
      <c r="C5027" s="4">
        <v>32401028</v>
      </c>
      <c r="D5027" s="4">
        <v>26279825</v>
      </c>
      <c r="E5027" s="4" t="s">
        <v>15711</v>
      </c>
      <c r="F5027" s="4" t="s">
        <v>232</v>
      </c>
      <c r="G5027" s="4" t="s">
        <v>15712</v>
      </c>
      <c r="H5027" s="4"/>
      <c r="I5027" s="4"/>
      <c r="J5027" s="4" t="s">
        <v>155</v>
      </c>
      <c r="K5027" s="4" t="s">
        <v>347</v>
      </c>
      <c r="L5027" s="5">
        <v>139756.69</v>
      </c>
      <c r="M5027" s="5">
        <v>171684.77</v>
      </c>
      <c r="N5027" s="4">
        <v>0</v>
      </c>
      <c r="O5027" s="4" t="s">
        <v>47</v>
      </c>
      <c r="P5027" s="4" t="s">
        <v>1110</v>
      </c>
      <c r="Q5027" s="4" t="s">
        <v>32</v>
      </c>
      <c r="R5027" s="6"/>
      <c r="S5027" s="7">
        <f t="shared" si="795"/>
        <v>171684.77</v>
      </c>
      <c r="T5027" s="7">
        <f t="shared" si="803"/>
        <v>69878.345000000001</v>
      </c>
      <c r="U5027" s="7">
        <f t="shared" si="796"/>
        <v>69878.345000000001</v>
      </c>
      <c r="V5027" s="7">
        <f t="shared" si="798"/>
        <v>20963.503499999999</v>
      </c>
      <c r="W5027" s="7">
        <f t="shared" si="799"/>
        <v>4611.9707699999999</v>
      </c>
      <c r="X5027" s="7">
        <f t="shared" si="797"/>
        <v>25575.474269999999</v>
      </c>
      <c r="Y5027" s="7">
        <f>L5027+X5027</f>
        <v>165332.16427000001</v>
      </c>
      <c r="Z5027" s="4">
        <v>2</v>
      </c>
      <c r="AA5027" s="7">
        <f t="shared" si="800"/>
        <v>66132.865708000012</v>
      </c>
      <c r="AB5027" s="4">
        <v>3</v>
      </c>
      <c r="AC5027" s="7">
        <f t="shared" si="801"/>
        <v>38577.504996333337</v>
      </c>
      <c r="AD5027">
        <v>3</v>
      </c>
      <c r="AE5027" s="8">
        <f t="shared" si="802"/>
        <v>49599.649280999998</v>
      </c>
    </row>
    <row r="5028" spans="1:31" x14ac:dyDescent="0.25">
      <c r="A5028" s="4">
        <v>486578</v>
      </c>
      <c r="B5028" s="4" t="s">
        <v>15713</v>
      </c>
      <c r="C5028" s="4">
        <v>41543548</v>
      </c>
      <c r="D5028" s="4">
        <v>24098097</v>
      </c>
      <c r="E5028" s="4" t="s">
        <v>15714</v>
      </c>
      <c r="F5028" s="4" t="s">
        <v>26</v>
      </c>
      <c r="G5028" s="4" t="s">
        <v>15715</v>
      </c>
      <c r="H5028" s="4"/>
      <c r="I5028" s="4"/>
      <c r="J5028" s="4" t="s">
        <v>28</v>
      </c>
      <c r="K5028" s="4" t="s">
        <v>29</v>
      </c>
      <c r="L5028" s="5">
        <v>139762.51</v>
      </c>
      <c r="M5028" s="5">
        <v>177472.18</v>
      </c>
      <c r="N5028" s="4">
        <v>0</v>
      </c>
      <c r="O5028" s="4" t="s">
        <v>30</v>
      </c>
      <c r="P5028" s="4" t="s">
        <v>1110</v>
      </c>
      <c r="Q5028" s="4" t="s">
        <v>32</v>
      </c>
      <c r="R5028" s="6"/>
      <c r="S5028" s="7">
        <f t="shared" si="795"/>
        <v>177472.18</v>
      </c>
      <c r="T5028" s="7">
        <f t="shared" si="803"/>
        <v>69881.255000000005</v>
      </c>
      <c r="U5028" s="7">
        <f t="shared" si="796"/>
        <v>69881.255000000005</v>
      </c>
      <c r="V5028" s="7">
        <f t="shared" si="798"/>
        <v>20964.376500000002</v>
      </c>
      <c r="W5028" s="7">
        <f t="shared" si="799"/>
        <v>4612.1628300000002</v>
      </c>
      <c r="X5028" s="7">
        <f t="shared" si="797"/>
        <v>25576.539330000003</v>
      </c>
      <c r="Y5028" s="7">
        <f>L5028+X5028</f>
        <v>165339.04933000001</v>
      </c>
      <c r="Z5028" s="4">
        <v>2</v>
      </c>
      <c r="AA5028" s="7">
        <f t="shared" si="800"/>
        <v>66135.619732000006</v>
      </c>
      <c r="AB5028" s="4">
        <v>3</v>
      </c>
      <c r="AC5028" s="7">
        <f t="shared" si="801"/>
        <v>38579.111510333336</v>
      </c>
      <c r="AD5028">
        <v>3</v>
      </c>
      <c r="AE5028" s="8">
        <f t="shared" si="802"/>
        <v>49601.714799000008</v>
      </c>
    </row>
    <row r="5029" spans="1:31" x14ac:dyDescent="0.25">
      <c r="A5029" s="4">
        <v>489005</v>
      </c>
      <c r="B5029" s="4" t="s">
        <v>15716</v>
      </c>
      <c r="C5029" s="4">
        <v>23612159</v>
      </c>
      <c r="D5029" s="4">
        <v>23862945</v>
      </c>
      <c r="E5029" s="4" t="s">
        <v>15717</v>
      </c>
      <c r="F5029" s="4" t="s">
        <v>26</v>
      </c>
      <c r="G5029" s="4" t="s">
        <v>15718</v>
      </c>
      <c r="H5029" s="4"/>
      <c r="I5029" s="4"/>
      <c r="J5029" s="4" t="s">
        <v>45</v>
      </c>
      <c r="K5029" s="4" t="s">
        <v>430</v>
      </c>
      <c r="L5029" s="5">
        <v>139784.42000000001</v>
      </c>
      <c r="M5029" s="5">
        <v>199536.06</v>
      </c>
      <c r="N5029" s="4">
        <v>0</v>
      </c>
      <c r="O5029" s="4" t="s">
        <v>47</v>
      </c>
      <c r="P5029" s="4" t="s">
        <v>1110</v>
      </c>
      <c r="Q5029" s="4" t="s">
        <v>32</v>
      </c>
      <c r="R5029" s="6"/>
      <c r="S5029" s="7">
        <f t="shared" si="795"/>
        <v>199536.06</v>
      </c>
      <c r="T5029" s="7">
        <f t="shared" si="803"/>
        <v>69892.210000000006</v>
      </c>
      <c r="U5029" s="7">
        <f t="shared" si="796"/>
        <v>69892.210000000006</v>
      </c>
      <c r="V5029" s="7">
        <f t="shared" si="798"/>
        <v>20967.663</v>
      </c>
      <c r="W5029" s="7">
        <f t="shared" si="799"/>
        <v>4612.8858600000003</v>
      </c>
      <c r="X5029" s="7">
        <f t="shared" si="797"/>
        <v>25580.548860000003</v>
      </c>
      <c r="Y5029" s="7">
        <f>L5029+X5029</f>
        <v>165364.96886000002</v>
      </c>
      <c r="Z5029" s="4">
        <v>2</v>
      </c>
      <c r="AA5029" s="7">
        <f t="shared" si="800"/>
        <v>66145.987544000018</v>
      </c>
      <c r="AB5029" s="4">
        <v>3</v>
      </c>
      <c r="AC5029" s="7">
        <f t="shared" si="801"/>
        <v>38585.159400666671</v>
      </c>
      <c r="AD5029">
        <v>3</v>
      </c>
      <c r="AE5029" s="8">
        <f t="shared" si="802"/>
        <v>49609.490658000002</v>
      </c>
    </row>
    <row r="5030" spans="1:31" x14ac:dyDescent="0.25">
      <c r="A5030" s="4">
        <v>488362</v>
      </c>
      <c r="B5030" s="4" t="s">
        <v>15719</v>
      </c>
      <c r="C5030" s="4">
        <v>8453548</v>
      </c>
      <c r="D5030" s="4">
        <v>21754773</v>
      </c>
      <c r="E5030" s="4" t="s">
        <v>15720</v>
      </c>
      <c r="F5030" s="4" t="s">
        <v>26</v>
      </c>
      <c r="G5030" s="4" t="s">
        <v>15721</v>
      </c>
      <c r="H5030" s="4"/>
      <c r="I5030" s="4"/>
      <c r="J5030" s="4" t="s">
        <v>155</v>
      </c>
      <c r="K5030" s="4" t="s">
        <v>15722</v>
      </c>
      <c r="L5030" s="5">
        <v>139888.74</v>
      </c>
      <c r="M5030" s="5">
        <v>270585.21999999997</v>
      </c>
      <c r="N5030" s="4">
        <v>0</v>
      </c>
      <c r="O5030" s="4" t="s">
        <v>47</v>
      </c>
      <c r="P5030" s="4" t="s">
        <v>1110</v>
      </c>
      <c r="Q5030" s="4" t="s">
        <v>32</v>
      </c>
      <c r="R5030" s="6"/>
      <c r="S5030" s="7">
        <f t="shared" si="795"/>
        <v>270585.21999999997</v>
      </c>
      <c r="T5030" s="7">
        <f t="shared" si="803"/>
        <v>69944.37</v>
      </c>
      <c r="U5030" s="7">
        <f t="shared" si="796"/>
        <v>69944.37</v>
      </c>
      <c r="V5030" s="7">
        <f t="shared" si="798"/>
        <v>20983.310999999998</v>
      </c>
      <c r="W5030" s="7">
        <f t="shared" si="799"/>
        <v>4616.3284199999998</v>
      </c>
      <c r="X5030" s="7">
        <f t="shared" si="797"/>
        <v>25599.63942</v>
      </c>
      <c r="Y5030" s="7">
        <f>L5030+X5030</f>
        <v>165488.37941999998</v>
      </c>
      <c r="Z5030" s="4">
        <v>2</v>
      </c>
      <c r="AA5030" s="7">
        <f t="shared" si="800"/>
        <v>66195.351767999993</v>
      </c>
      <c r="AB5030" s="4">
        <v>3</v>
      </c>
      <c r="AC5030" s="7">
        <f t="shared" si="801"/>
        <v>38613.955197999989</v>
      </c>
      <c r="AD5030">
        <v>3</v>
      </c>
      <c r="AE5030" s="8">
        <f t="shared" si="802"/>
        <v>49646.513826000002</v>
      </c>
    </row>
    <row r="5031" spans="1:31" x14ac:dyDescent="0.25">
      <c r="A5031" s="4">
        <v>485594</v>
      </c>
      <c r="B5031" s="4" t="s">
        <v>15723</v>
      </c>
      <c r="C5031" s="4">
        <v>20761311</v>
      </c>
      <c r="D5031" s="4">
        <v>29371646</v>
      </c>
      <c r="E5031" s="4" t="s">
        <v>15724</v>
      </c>
      <c r="F5031" s="4" t="s">
        <v>26</v>
      </c>
      <c r="G5031" s="4" t="s">
        <v>15725</v>
      </c>
      <c r="H5031" s="4"/>
      <c r="I5031" s="4"/>
      <c r="J5031" s="4" t="s">
        <v>28</v>
      </c>
      <c r="K5031" s="4" t="s">
        <v>6062</v>
      </c>
      <c r="L5031" s="5">
        <v>139982.67000000001</v>
      </c>
      <c r="M5031" s="5">
        <v>206221.58</v>
      </c>
      <c r="N5031" s="4">
        <v>0</v>
      </c>
      <c r="O5031" s="4" t="s">
        <v>30</v>
      </c>
      <c r="P5031" s="4" t="s">
        <v>1110</v>
      </c>
      <c r="Q5031" s="4" t="s">
        <v>32</v>
      </c>
      <c r="R5031" s="6"/>
      <c r="S5031" s="7">
        <f t="shared" si="795"/>
        <v>206221.58</v>
      </c>
      <c r="T5031" s="7">
        <f t="shared" si="803"/>
        <v>69991.335000000006</v>
      </c>
      <c r="U5031" s="7">
        <f t="shared" si="796"/>
        <v>69991.335000000006</v>
      </c>
      <c r="V5031" s="7">
        <f t="shared" si="798"/>
        <v>20997.4005</v>
      </c>
      <c r="W5031" s="7">
        <f t="shared" si="799"/>
        <v>4619.4281099999998</v>
      </c>
      <c r="X5031" s="7">
        <f t="shared" si="797"/>
        <v>25616.82861</v>
      </c>
      <c r="Y5031" s="7">
        <f>L5031+X5031</f>
        <v>165599.49861000001</v>
      </c>
      <c r="Z5031" s="4">
        <v>2</v>
      </c>
      <c r="AA5031" s="7">
        <f t="shared" si="800"/>
        <v>66239.799444000004</v>
      </c>
      <c r="AB5031" s="4">
        <v>3</v>
      </c>
      <c r="AC5031" s="7">
        <f t="shared" si="801"/>
        <v>38639.883008999997</v>
      </c>
      <c r="AD5031">
        <v>3</v>
      </c>
      <c r="AE5031" s="8">
        <f t="shared" si="802"/>
        <v>49679.849583000003</v>
      </c>
    </row>
    <row r="5032" spans="1:31" x14ac:dyDescent="0.25">
      <c r="A5032" s="4">
        <v>490431</v>
      </c>
      <c r="B5032" s="4" t="s">
        <v>15726</v>
      </c>
      <c r="C5032" s="4">
        <v>30265831</v>
      </c>
      <c r="D5032" s="4">
        <v>1832879</v>
      </c>
      <c r="E5032" s="4" t="s">
        <v>15727</v>
      </c>
      <c r="F5032" s="4" t="s">
        <v>26</v>
      </c>
      <c r="G5032" s="4" t="s">
        <v>15728</v>
      </c>
      <c r="H5032" s="4"/>
      <c r="I5032" s="4"/>
      <c r="J5032" s="4" t="s">
        <v>429</v>
      </c>
      <c r="K5032" s="4" t="s">
        <v>6521</v>
      </c>
      <c r="L5032" s="5">
        <v>140121.89000000001</v>
      </c>
      <c r="M5032" s="5">
        <v>199085.1</v>
      </c>
      <c r="N5032" s="4">
        <v>0</v>
      </c>
      <c r="O5032" s="4" t="s">
        <v>30</v>
      </c>
      <c r="P5032" s="4" t="s">
        <v>1110</v>
      </c>
      <c r="Q5032" s="4" t="s">
        <v>32</v>
      </c>
      <c r="R5032" s="6"/>
      <c r="S5032" s="7">
        <f t="shared" si="795"/>
        <v>199085.1</v>
      </c>
      <c r="T5032" s="7">
        <f t="shared" si="803"/>
        <v>70060.945000000007</v>
      </c>
      <c r="U5032" s="7">
        <f t="shared" si="796"/>
        <v>70060.945000000007</v>
      </c>
      <c r="V5032" s="7">
        <f t="shared" si="798"/>
        <v>21018.283500000001</v>
      </c>
      <c r="W5032" s="7">
        <f t="shared" si="799"/>
        <v>4624.0223700000006</v>
      </c>
      <c r="X5032" s="7">
        <f t="shared" si="797"/>
        <v>25642.305870000004</v>
      </c>
      <c r="Y5032" s="7">
        <f>L5032+X5032</f>
        <v>165764.19587000003</v>
      </c>
      <c r="Z5032" s="4">
        <v>2</v>
      </c>
      <c r="AA5032" s="7">
        <f t="shared" si="800"/>
        <v>66305.678348000016</v>
      </c>
      <c r="AB5032" s="4">
        <v>3</v>
      </c>
      <c r="AC5032" s="7">
        <f t="shared" si="801"/>
        <v>38678.312369666666</v>
      </c>
      <c r="AD5032">
        <v>3</v>
      </c>
      <c r="AE5032" s="8">
        <f t="shared" si="802"/>
        <v>49729.258761000005</v>
      </c>
    </row>
    <row r="5033" spans="1:31" x14ac:dyDescent="0.25">
      <c r="A5033" s="4">
        <v>491887</v>
      </c>
      <c r="B5033" s="4" t="s">
        <v>15729</v>
      </c>
      <c r="C5033" s="4">
        <v>94845731</v>
      </c>
      <c r="D5033" s="4">
        <v>26467658</v>
      </c>
      <c r="E5033" s="4" t="s">
        <v>15730</v>
      </c>
      <c r="F5033" s="4" t="s">
        <v>232</v>
      </c>
      <c r="G5033" s="4" t="s">
        <v>15731</v>
      </c>
      <c r="H5033" s="4" t="s">
        <v>15732</v>
      </c>
      <c r="I5033" s="4"/>
      <c r="J5033" s="4" t="s">
        <v>40</v>
      </c>
      <c r="K5033" s="4" t="s">
        <v>10503</v>
      </c>
      <c r="L5033" s="5">
        <v>140279.98000000001</v>
      </c>
      <c r="M5033" s="5">
        <v>288719.96999999997</v>
      </c>
      <c r="N5033" s="4">
        <v>0</v>
      </c>
      <c r="O5033" s="4" t="s">
        <v>30</v>
      </c>
      <c r="P5033" s="4" t="s">
        <v>1110</v>
      </c>
      <c r="Q5033" s="4" t="s">
        <v>32</v>
      </c>
      <c r="R5033" s="6"/>
      <c r="S5033" s="7">
        <f t="shared" si="795"/>
        <v>288719.96999999997</v>
      </c>
      <c r="T5033" s="7">
        <f t="shared" si="803"/>
        <v>70139.990000000005</v>
      </c>
      <c r="U5033" s="7">
        <f t="shared" si="796"/>
        <v>70139.990000000005</v>
      </c>
      <c r="V5033" s="7">
        <f t="shared" si="798"/>
        <v>21041.996999999999</v>
      </c>
      <c r="W5033" s="7">
        <f t="shared" si="799"/>
        <v>4629.2393400000001</v>
      </c>
      <c r="X5033" s="7">
        <f t="shared" si="797"/>
        <v>25671.236339999999</v>
      </c>
      <c r="Y5033" s="7">
        <f>L5033+X5033</f>
        <v>165951.21634000001</v>
      </c>
      <c r="Z5033" s="4">
        <v>2</v>
      </c>
      <c r="AA5033" s="7">
        <f t="shared" si="800"/>
        <v>66380.486536000011</v>
      </c>
      <c r="AB5033" s="4">
        <v>3</v>
      </c>
      <c r="AC5033" s="7">
        <f t="shared" si="801"/>
        <v>38721.950479333333</v>
      </c>
      <c r="AD5033">
        <v>3</v>
      </c>
      <c r="AE5033" s="8">
        <f t="shared" si="802"/>
        <v>49785.364902000001</v>
      </c>
    </row>
    <row r="5034" spans="1:31" x14ac:dyDescent="0.25">
      <c r="A5034" s="4">
        <v>491361</v>
      </c>
      <c r="B5034" s="4" t="s">
        <v>15733</v>
      </c>
      <c r="C5034" s="4">
        <v>13791373</v>
      </c>
      <c r="D5034" s="4">
        <v>1916941</v>
      </c>
      <c r="E5034" s="4" t="s">
        <v>15734</v>
      </c>
      <c r="F5034" s="4" t="s">
        <v>26</v>
      </c>
      <c r="G5034" s="4" t="s">
        <v>15735</v>
      </c>
      <c r="H5034" s="4" t="s">
        <v>15736</v>
      </c>
      <c r="I5034" s="4"/>
      <c r="J5034" s="4" t="s">
        <v>40</v>
      </c>
      <c r="K5034" s="4" t="s">
        <v>41</v>
      </c>
      <c r="L5034" s="5">
        <v>140578.54999999999</v>
      </c>
      <c r="M5034" s="5">
        <v>179879.65</v>
      </c>
      <c r="N5034" s="4">
        <v>0</v>
      </c>
      <c r="O5034" s="4" t="s">
        <v>30</v>
      </c>
      <c r="P5034" s="4" t="s">
        <v>1110</v>
      </c>
      <c r="Q5034" s="4" t="s">
        <v>32</v>
      </c>
      <c r="R5034" s="6"/>
      <c r="S5034" s="7">
        <f t="shared" si="795"/>
        <v>179879.65</v>
      </c>
      <c r="T5034" s="7">
        <f t="shared" si="803"/>
        <v>70289.274999999994</v>
      </c>
      <c r="U5034" s="7">
        <f t="shared" si="796"/>
        <v>70289.274999999994</v>
      </c>
      <c r="V5034" s="7">
        <f t="shared" si="798"/>
        <v>21086.782499999998</v>
      </c>
      <c r="W5034" s="7">
        <f t="shared" si="799"/>
        <v>4639.0921499999995</v>
      </c>
      <c r="X5034" s="7">
        <f t="shared" si="797"/>
        <v>25725.874649999998</v>
      </c>
      <c r="Y5034" s="7">
        <f>L5034+X5034</f>
        <v>166304.42465</v>
      </c>
      <c r="Z5034" s="4">
        <v>2</v>
      </c>
      <c r="AA5034" s="7">
        <f t="shared" si="800"/>
        <v>66521.76986</v>
      </c>
      <c r="AB5034" s="4">
        <v>3</v>
      </c>
      <c r="AC5034" s="7">
        <f t="shared" si="801"/>
        <v>38804.365751666664</v>
      </c>
      <c r="AD5034">
        <v>3</v>
      </c>
      <c r="AE5034" s="8">
        <f t="shared" si="802"/>
        <v>49891.327395</v>
      </c>
    </row>
    <row r="5035" spans="1:31" x14ac:dyDescent="0.25">
      <c r="A5035" s="4">
        <v>488890</v>
      </c>
      <c r="B5035" s="4" t="s">
        <v>15737</v>
      </c>
      <c r="C5035" s="4">
        <v>17883905</v>
      </c>
      <c r="D5035" s="4">
        <v>23562653</v>
      </c>
      <c r="E5035" s="4" t="s">
        <v>15738</v>
      </c>
      <c r="F5035" s="4" t="s">
        <v>26</v>
      </c>
      <c r="G5035" s="4" t="s">
        <v>15739</v>
      </c>
      <c r="H5035" s="4"/>
      <c r="I5035" s="4"/>
      <c r="J5035" s="4" t="s">
        <v>45</v>
      </c>
      <c r="K5035" s="4" t="s">
        <v>46</v>
      </c>
      <c r="L5035" s="5">
        <v>140583.75</v>
      </c>
      <c r="M5035" s="5">
        <v>174742.5</v>
      </c>
      <c r="N5035" s="4">
        <v>0</v>
      </c>
      <c r="O5035" s="4" t="s">
        <v>30</v>
      </c>
      <c r="P5035" s="4" t="s">
        <v>1110</v>
      </c>
      <c r="Q5035" s="4" t="s">
        <v>32</v>
      </c>
      <c r="R5035" s="6"/>
      <c r="S5035" s="7">
        <f t="shared" si="795"/>
        <v>174742.5</v>
      </c>
      <c r="T5035" s="7">
        <f t="shared" si="803"/>
        <v>70291.875</v>
      </c>
      <c r="U5035" s="7">
        <f t="shared" si="796"/>
        <v>70291.875</v>
      </c>
      <c r="V5035" s="7">
        <f t="shared" si="798"/>
        <v>21087.5625</v>
      </c>
      <c r="W5035" s="7">
        <f t="shared" si="799"/>
        <v>4639.2637500000001</v>
      </c>
      <c r="X5035" s="7">
        <f t="shared" si="797"/>
        <v>25726.826249999998</v>
      </c>
      <c r="Y5035" s="7">
        <f>L5035+X5035</f>
        <v>166310.57624999998</v>
      </c>
      <c r="Z5035" s="4">
        <v>2</v>
      </c>
      <c r="AA5035" s="7">
        <f t="shared" si="800"/>
        <v>66524.230499999991</v>
      </c>
      <c r="AB5035" s="4">
        <v>3</v>
      </c>
      <c r="AC5035" s="7">
        <f t="shared" si="801"/>
        <v>38805.801124999991</v>
      </c>
      <c r="AD5035">
        <v>3</v>
      </c>
      <c r="AE5035" s="8">
        <f t="shared" si="802"/>
        <v>49893.172874999997</v>
      </c>
    </row>
    <row r="5036" spans="1:31" x14ac:dyDescent="0.25">
      <c r="A5036" s="4">
        <v>487037</v>
      </c>
      <c r="B5036" s="4" t="s">
        <v>15740</v>
      </c>
      <c r="C5036" s="4">
        <v>14937627</v>
      </c>
      <c r="D5036" s="4">
        <v>6794860</v>
      </c>
      <c r="E5036" s="4" t="s">
        <v>15741</v>
      </c>
      <c r="F5036" s="4" t="s">
        <v>232</v>
      </c>
      <c r="G5036" s="4" t="s">
        <v>15742</v>
      </c>
      <c r="H5036" s="4" t="s">
        <v>15743</v>
      </c>
      <c r="I5036" s="4"/>
      <c r="J5036" s="4" t="s">
        <v>155</v>
      </c>
      <c r="K5036" s="4" t="s">
        <v>347</v>
      </c>
      <c r="L5036" s="5">
        <v>140622.5</v>
      </c>
      <c r="M5036" s="5">
        <v>174278.03</v>
      </c>
      <c r="N5036" s="4">
        <v>0</v>
      </c>
      <c r="O5036" s="4" t="s">
        <v>47</v>
      </c>
      <c r="P5036" s="4" t="s">
        <v>1110</v>
      </c>
      <c r="Q5036" s="4" t="s">
        <v>32</v>
      </c>
      <c r="R5036" s="6"/>
      <c r="S5036" s="7">
        <f t="shared" si="795"/>
        <v>174278.03</v>
      </c>
      <c r="T5036" s="7">
        <f t="shared" si="803"/>
        <v>70311.25</v>
      </c>
      <c r="U5036" s="7">
        <f t="shared" si="796"/>
        <v>70311.25</v>
      </c>
      <c r="V5036" s="7">
        <f t="shared" si="798"/>
        <v>21093.375</v>
      </c>
      <c r="W5036" s="7">
        <f t="shared" si="799"/>
        <v>4640.5425000000005</v>
      </c>
      <c r="X5036" s="7">
        <f t="shared" si="797"/>
        <v>25733.9175</v>
      </c>
      <c r="Y5036" s="7">
        <f>L5036+X5036</f>
        <v>166356.41750000001</v>
      </c>
      <c r="Z5036" s="4">
        <v>2</v>
      </c>
      <c r="AA5036" s="7">
        <f t="shared" si="800"/>
        <v>66542.56700000001</v>
      </c>
      <c r="AB5036" s="4">
        <v>3</v>
      </c>
      <c r="AC5036" s="7">
        <f t="shared" si="801"/>
        <v>38816.497416666665</v>
      </c>
      <c r="AD5036">
        <v>3</v>
      </c>
      <c r="AE5036" s="8">
        <f t="shared" si="802"/>
        <v>49906.92525</v>
      </c>
    </row>
    <row r="5037" spans="1:31" x14ac:dyDescent="0.25">
      <c r="A5037" s="4">
        <v>487751</v>
      </c>
      <c r="B5037" s="4" t="s">
        <v>15744</v>
      </c>
      <c r="C5037" s="4">
        <v>35249853</v>
      </c>
      <c r="D5037" s="4">
        <v>28181336</v>
      </c>
      <c r="E5037" s="4" t="s">
        <v>15745</v>
      </c>
      <c r="F5037" s="4" t="s">
        <v>26</v>
      </c>
      <c r="G5037" s="4" t="s">
        <v>15746</v>
      </c>
      <c r="H5037" s="4"/>
      <c r="I5037" s="4"/>
      <c r="J5037" s="4" t="s">
        <v>155</v>
      </c>
      <c r="K5037" s="4" t="s">
        <v>260</v>
      </c>
      <c r="L5037" s="5">
        <v>140750.04999999999</v>
      </c>
      <c r="M5037" s="5">
        <v>182444.58</v>
      </c>
      <c r="N5037" s="4">
        <v>0</v>
      </c>
      <c r="O5037" s="4" t="s">
        <v>47</v>
      </c>
      <c r="P5037" s="4" t="s">
        <v>1110</v>
      </c>
      <c r="Q5037" s="4" t="s">
        <v>32</v>
      </c>
      <c r="R5037" s="6"/>
      <c r="S5037" s="7">
        <f t="shared" si="795"/>
        <v>182444.58</v>
      </c>
      <c r="T5037" s="7">
        <f t="shared" si="803"/>
        <v>70375.024999999994</v>
      </c>
      <c r="U5037" s="7">
        <f t="shared" si="796"/>
        <v>70375.024999999994</v>
      </c>
      <c r="V5037" s="7">
        <f t="shared" si="798"/>
        <v>21112.507499999996</v>
      </c>
      <c r="W5037" s="7">
        <f t="shared" si="799"/>
        <v>4644.7516499999992</v>
      </c>
      <c r="X5037" s="7">
        <f t="shared" si="797"/>
        <v>25757.259149999994</v>
      </c>
      <c r="Y5037" s="7">
        <f>L5037+X5037</f>
        <v>166507.30914999999</v>
      </c>
      <c r="Z5037" s="4">
        <v>2</v>
      </c>
      <c r="AA5037" s="7">
        <f t="shared" si="800"/>
        <v>66602.92366</v>
      </c>
      <c r="AB5037" s="4">
        <v>3</v>
      </c>
      <c r="AC5037" s="7">
        <f t="shared" si="801"/>
        <v>38851.705468333326</v>
      </c>
      <c r="AD5037">
        <v>3</v>
      </c>
      <c r="AE5037" s="8">
        <f t="shared" si="802"/>
        <v>49952.192745</v>
      </c>
    </row>
    <row r="5038" spans="1:31" x14ac:dyDescent="0.25">
      <c r="A5038" s="4">
        <v>490702</v>
      </c>
      <c r="B5038" s="4" t="s">
        <v>15747</v>
      </c>
      <c r="C5038" s="4">
        <v>35940978</v>
      </c>
      <c r="D5038" s="4">
        <v>24197601</v>
      </c>
      <c r="E5038" s="4" t="s">
        <v>15748</v>
      </c>
      <c r="F5038" s="4" t="s">
        <v>232</v>
      </c>
      <c r="G5038" s="4" t="s">
        <v>15749</v>
      </c>
      <c r="H5038" s="4"/>
      <c r="I5038" s="4"/>
      <c r="J5038" s="4" t="s">
        <v>429</v>
      </c>
      <c r="K5038" s="4" t="s">
        <v>524</v>
      </c>
      <c r="L5038" s="5">
        <v>140847.26999999999</v>
      </c>
      <c r="M5038" s="5">
        <v>168592.2</v>
      </c>
      <c r="N5038" s="4">
        <v>0</v>
      </c>
      <c r="O5038" s="4" t="s">
        <v>30</v>
      </c>
      <c r="P5038" s="4" t="s">
        <v>1110</v>
      </c>
      <c r="Q5038" s="4" t="s">
        <v>32</v>
      </c>
      <c r="R5038" s="6"/>
      <c r="S5038" s="7">
        <f t="shared" si="795"/>
        <v>168592.2</v>
      </c>
      <c r="T5038" s="7">
        <f t="shared" si="803"/>
        <v>70423.634999999995</v>
      </c>
      <c r="U5038" s="7">
        <f t="shared" si="796"/>
        <v>70423.634999999995</v>
      </c>
      <c r="V5038" s="7">
        <f t="shared" si="798"/>
        <v>21127.090499999998</v>
      </c>
      <c r="W5038" s="7">
        <f t="shared" si="799"/>
        <v>4647.9599099999996</v>
      </c>
      <c r="X5038" s="7">
        <f t="shared" si="797"/>
        <v>25775.050409999996</v>
      </c>
      <c r="Y5038" s="7">
        <f>L5038+X5038</f>
        <v>166622.32040999999</v>
      </c>
      <c r="Z5038" s="4">
        <v>2</v>
      </c>
      <c r="AA5038" s="7">
        <f t="shared" si="800"/>
        <v>66648.928163999997</v>
      </c>
      <c r="AB5038" s="4">
        <v>3</v>
      </c>
      <c r="AC5038" s="7">
        <f t="shared" si="801"/>
        <v>38878.541428999997</v>
      </c>
      <c r="AD5038">
        <v>3</v>
      </c>
      <c r="AE5038" s="8">
        <f t="shared" si="802"/>
        <v>49986.696123000002</v>
      </c>
    </row>
    <row r="5039" spans="1:31" x14ac:dyDescent="0.25">
      <c r="A5039" s="4">
        <v>490512</v>
      </c>
      <c r="B5039" s="4" t="s">
        <v>15750</v>
      </c>
      <c r="C5039" s="4">
        <v>31873082</v>
      </c>
      <c r="D5039" s="4">
        <v>29373211</v>
      </c>
      <c r="E5039" s="4" t="s">
        <v>15751</v>
      </c>
      <c r="F5039" s="4" t="s">
        <v>26</v>
      </c>
      <c r="G5039" s="4" t="s">
        <v>15752</v>
      </c>
      <c r="H5039" s="4"/>
      <c r="I5039" s="4"/>
      <c r="J5039" s="4" t="s">
        <v>429</v>
      </c>
      <c r="K5039" s="4" t="s">
        <v>46</v>
      </c>
      <c r="L5039" s="5">
        <v>140920.73000000001</v>
      </c>
      <c r="M5039" s="5">
        <v>179643.22</v>
      </c>
      <c r="N5039" s="4">
        <v>0</v>
      </c>
      <c r="O5039" s="4" t="s">
        <v>30</v>
      </c>
      <c r="P5039" s="4" t="s">
        <v>1110</v>
      </c>
      <c r="Q5039" s="4" t="s">
        <v>32</v>
      </c>
      <c r="R5039" s="6"/>
      <c r="S5039" s="7">
        <f t="shared" si="795"/>
        <v>179643.22</v>
      </c>
      <c r="T5039" s="7">
        <f t="shared" si="803"/>
        <v>70460.365000000005</v>
      </c>
      <c r="U5039" s="7">
        <f t="shared" si="796"/>
        <v>70460.365000000005</v>
      </c>
      <c r="V5039" s="7">
        <f t="shared" si="798"/>
        <v>21138.109500000002</v>
      </c>
      <c r="W5039" s="7">
        <f t="shared" si="799"/>
        <v>4650.3840900000005</v>
      </c>
      <c r="X5039" s="7">
        <f t="shared" si="797"/>
        <v>25788.493590000002</v>
      </c>
      <c r="Y5039" s="7">
        <f>L5039+X5039</f>
        <v>166709.22359000001</v>
      </c>
      <c r="Z5039" s="4">
        <v>2</v>
      </c>
      <c r="AA5039" s="7">
        <f t="shared" si="800"/>
        <v>66683.689436000001</v>
      </c>
      <c r="AB5039" s="4">
        <v>3</v>
      </c>
      <c r="AC5039" s="7">
        <f t="shared" si="801"/>
        <v>38898.818837666666</v>
      </c>
      <c r="AD5039">
        <v>3</v>
      </c>
      <c r="AE5039" s="8">
        <f t="shared" si="802"/>
        <v>50012.767077000004</v>
      </c>
    </row>
    <row r="5040" spans="1:31" x14ac:dyDescent="0.25">
      <c r="A5040" s="4">
        <v>491113</v>
      </c>
      <c r="B5040" s="4" t="s">
        <v>15753</v>
      </c>
      <c r="C5040" s="4">
        <v>44009749</v>
      </c>
      <c r="D5040" s="4">
        <v>29267563</v>
      </c>
      <c r="E5040" s="4" t="s">
        <v>15754</v>
      </c>
      <c r="F5040" s="4" t="s">
        <v>232</v>
      </c>
      <c r="G5040" s="4" t="s">
        <v>15755</v>
      </c>
      <c r="H5040" s="4" t="s">
        <v>15756</v>
      </c>
      <c r="I5040" s="4"/>
      <c r="J5040" s="4" t="s">
        <v>429</v>
      </c>
      <c r="K5040" s="4" t="s">
        <v>347</v>
      </c>
      <c r="L5040" s="5">
        <v>140937.25</v>
      </c>
      <c r="M5040" s="5">
        <v>174347.1</v>
      </c>
      <c r="N5040" s="4">
        <v>0</v>
      </c>
      <c r="O5040" s="4" t="s">
        <v>30</v>
      </c>
      <c r="P5040" s="4" t="s">
        <v>1110</v>
      </c>
      <c r="Q5040" s="4" t="s">
        <v>32</v>
      </c>
      <c r="R5040" s="6"/>
      <c r="S5040" s="7">
        <f t="shared" si="795"/>
        <v>174347.1</v>
      </c>
      <c r="T5040" s="7">
        <f t="shared" si="803"/>
        <v>70468.625</v>
      </c>
      <c r="U5040" s="7">
        <f t="shared" si="796"/>
        <v>70468.625</v>
      </c>
      <c r="V5040" s="7">
        <f t="shared" si="798"/>
        <v>21140.587499999998</v>
      </c>
      <c r="W5040" s="7">
        <f t="shared" si="799"/>
        <v>4650.9292499999992</v>
      </c>
      <c r="X5040" s="7">
        <f t="shared" si="797"/>
        <v>25791.516749999995</v>
      </c>
      <c r="Y5040" s="7">
        <f>L5040+X5040</f>
        <v>166728.76675000001</v>
      </c>
      <c r="Z5040" s="4">
        <v>2</v>
      </c>
      <c r="AA5040" s="7">
        <f t="shared" si="800"/>
        <v>66691.506700000013</v>
      </c>
      <c r="AB5040" s="4">
        <v>3</v>
      </c>
      <c r="AC5040" s="7">
        <f t="shared" si="801"/>
        <v>38903.378908333332</v>
      </c>
      <c r="AD5040">
        <v>3</v>
      </c>
      <c r="AE5040" s="8">
        <f t="shared" si="802"/>
        <v>50018.630024999999</v>
      </c>
    </row>
    <row r="5041" spans="1:31" x14ac:dyDescent="0.25">
      <c r="A5041" s="4">
        <v>490365</v>
      </c>
      <c r="B5041" s="4" t="s">
        <v>15757</v>
      </c>
      <c r="C5041" s="4">
        <v>28249418</v>
      </c>
      <c r="D5041" s="4">
        <v>26614175</v>
      </c>
      <c r="E5041" s="4" t="s">
        <v>15758</v>
      </c>
      <c r="F5041" s="4" t="s">
        <v>232</v>
      </c>
      <c r="G5041" s="4" t="s">
        <v>15759</v>
      </c>
      <c r="H5041" s="4"/>
      <c r="I5041" s="4"/>
      <c r="J5041" s="4" t="s">
        <v>429</v>
      </c>
      <c r="K5041" s="4" t="s">
        <v>524</v>
      </c>
      <c r="L5041" s="5">
        <v>141162.76999999999</v>
      </c>
      <c r="M5041" s="5">
        <v>196245.87</v>
      </c>
      <c r="N5041" s="4">
        <v>0</v>
      </c>
      <c r="O5041" s="4" t="s">
        <v>30</v>
      </c>
      <c r="P5041" s="4" t="s">
        <v>1110</v>
      </c>
      <c r="Q5041" s="4" t="s">
        <v>32</v>
      </c>
      <c r="R5041" s="6"/>
      <c r="S5041" s="7">
        <f t="shared" si="795"/>
        <v>196245.87</v>
      </c>
      <c r="T5041" s="7">
        <f t="shared" si="803"/>
        <v>70581.384999999995</v>
      </c>
      <c r="U5041" s="7">
        <f t="shared" si="796"/>
        <v>70581.384999999995</v>
      </c>
      <c r="V5041" s="7">
        <f t="shared" si="798"/>
        <v>21174.415499999999</v>
      </c>
      <c r="W5041" s="7">
        <f t="shared" si="799"/>
        <v>4658.3714099999997</v>
      </c>
      <c r="X5041" s="7">
        <f t="shared" si="797"/>
        <v>25832.786909999999</v>
      </c>
      <c r="Y5041" s="7">
        <f>L5041+X5041</f>
        <v>166995.55690999998</v>
      </c>
      <c r="Z5041" s="4">
        <v>2</v>
      </c>
      <c r="AA5041" s="7">
        <f t="shared" si="800"/>
        <v>66798.222763999991</v>
      </c>
      <c r="AB5041" s="4">
        <v>3</v>
      </c>
      <c r="AC5041" s="7">
        <f t="shared" si="801"/>
        <v>38965.62994566666</v>
      </c>
      <c r="AD5041">
        <v>3</v>
      </c>
      <c r="AE5041" s="8">
        <f t="shared" si="802"/>
        <v>50098.667072999997</v>
      </c>
    </row>
    <row r="5042" spans="1:31" x14ac:dyDescent="0.25">
      <c r="A5042" s="4">
        <v>485811</v>
      </c>
      <c r="B5042" s="4" t="s">
        <v>15760</v>
      </c>
      <c r="C5042" s="4">
        <v>26763542</v>
      </c>
      <c r="D5042" s="4">
        <v>29387119</v>
      </c>
      <c r="E5042" s="4" t="s">
        <v>15761</v>
      </c>
      <c r="F5042" s="4" t="s">
        <v>26</v>
      </c>
      <c r="G5042" s="4" t="s">
        <v>15762</v>
      </c>
      <c r="H5042" s="4"/>
      <c r="I5042" s="4"/>
      <c r="J5042" s="4" t="s">
        <v>28</v>
      </c>
      <c r="K5042" s="4" t="s">
        <v>29</v>
      </c>
      <c r="L5042" s="5">
        <v>141282.42000000001</v>
      </c>
      <c r="M5042" s="5">
        <v>183613.05</v>
      </c>
      <c r="N5042" s="4">
        <v>0</v>
      </c>
      <c r="O5042" s="4" t="s">
        <v>30</v>
      </c>
      <c r="P5042" s="4" t="s">
        <v>1110</v>
      </c>
      <c r="Q5042" s="4" t="s">
        <v>32</v>
      </c>
      <c r="R5042" s="6"/>
      <c r="S5042" s="7">
        <f t="shared" si="795"/>
        <v>183613.05</v>
      </c>
      <c r="T5042" s="7">
        <f t="shared" si="803"/>
        <v>70641.210000000006</v>
      </c>
      <c r="U5042" s="7">
        <f t="shared" si="796"/>
        <v>70641.210000000006</v>
      </c>
      <c r="V5042" s="7">
        <f t="shared" si="798"/>
        <v>21192.363000000001</v>
      </c>
      <c r="W5042" s="7">
        <f t="shared" si="799"/>
        <v>4662.3198600000005</v>
      </c>
      <c r="X5042" s="7">
        <f t="shared" si="797"/>
        <v>25854.682860000001</v>
      </c>
      <c r="Y5042" s="7">
        <f>L5042+X5042</f>
        <v>167137.10286000001</v>
      </c>
      <c r="Z5042" s="4">
        <v>2</v>
      </c>
      <c r="AA5042" s="7">
        <f t="shared" si="800"/>
        <v>66854.841144000005</v>
      </c>
      <c r="AB5042" s="4">
        <v>3</v>
      </c>
      <c r="AC5042" s="7">
        <f t="shared" si="801"/>
        <v>38998.657333999996</v>
      </c>
      <c r="AD5042">
        <v>3</v>
      </c>
      <c r="AE5042" s="8">
        <f t="shared" si="802"/>
        <v>50141.130858000011</v>
      </c>
    </row>
    <row r="5043" spans="1:31" x14ac:dyDescent="0.25">
      <c r="A5043" s="4">
        <v>488125</v>
      </c>
      <c r="B5043" s="4" t="s">
        <v>15763</v>
      </c>
      <c r="C5043" s="4">
        <v>41638546</v>
      </c>
      <c r="D5043" s="4">
        <v>28253064</v>
      </c>
      <c r="E5043" s="4" t="s">
        <v>15764</v>
      </c>
      <c r="F5043" s="4" t="s">
        <v>232</v>
      </c>
      <c r="G5043" s="4" t="s">
        <v>15765</v>
      </c>
      <c r="H5043" s="4" t="s">
        <v>15766</v>
      </c>
      <c r="I5043" s="4"/>
      <c r="J5043" s="4" t="s">
        <v>155</v>
      </c>
      <c r="K5043" s="4" t="s">
        <v>347</v>
      </c>
      <c r="L5043" s="5">
        <v>141323.4</v>
      </c>
      <c r="M5043" s="5">
        <v>173767.71</v>
      </c>
      <c r="N5043" s="4">
        <v>0</v>
      </c>
      <c r="O5043" s="4" t="s">
        <v>47</v>
      </c>
      <c r="P5043" s="4" t="s">
        <v>1110</v>
      </c>
      <c r="Q5043" s="4" t="s">
        <v>32</v>
      </c>
      <c r="R5043" s="6"/>
      <c r="S5043" s="7">
        <f t="shared" si="795"/>
        <v>173767.71</v>
      </c>
      <c r="T5043" s="7">
        <f t="shared" si="803"/>
        <v>70661.7</v>
      </c>
      <c r="U5043" s="7">
        <f t="shared" si="796"/>
        <v>70661.7</v>
      </c>
      <c r="V5043" s="7">
        <f t="shared" si="798"/>
        <v>21198.51</v>
      </c>
      <c r="W5043" s="7">
        <f t="shared" si="799"/>
        <v>4663.6722</v>
      </c>
      <c r="X5043" s="7">
        <f t="shared" si="797"/>
        <v>25862.182199999999</v>
      </c>
      <c r="Y5043" s="7">
        <f>L5043+X5043</f>
        <v>167185.5822</v>
      </c>
      <c r="Z5043" s="4">
        <v>2</v>
      </c>
      <c r="AA5043" s="7">
        <f t="shared" si="800"/>
        <v>66874.23288000001</v>
      </c>
      <c r="AB5043" s="4">
        <v>3</v>
      </c>
      <c r="AC5043" s="7">
        <f t="shared" si="801"/>
        <v>39009.96918</v>
      </c>
      <c r="AD5043">
        <v>3</v>
      </c>
      <c r="AE5043" s="8">
        <f t="shared" si="802"/>
        <v>50155.674659999997</v>
      </c>
    </row>
    <row r="5044" spans="1:31" x14ac:dyDescent="0.25">
      <c r="A5044" s="4">
        <v>491015</v>
      </c>
      <c r="B5044" s="4" t="s">
        <v>15767</v>
      </c>
      <c r="C5044" s="4">
        <v>42149131</v>
      </c>
      <c r="D5044" s="4">
        <v>25205968</v>
      </c>
      <c r="E5044" s="4" t="s">
        <v>15768</v>
      </c>
      <c r="F5044" s="4" t="s">
        <v>232</v>
      </c>
      <c r="G5044" s="4" t="s">
        <v>15769</v>
      </c>
      <c r="H5044" s="4" t="s">
        <v>15770</v>
      </c>
      <c r="I5044" s="4"/>
      <c r="J5044" s="4" t="s">
        <v>429</v>
      </c>
      <c r="K5044" s="4" t="s">
        <v>15771</v>
      </c>
      <c r="L5044" s="5">
        <v>141467.51999999999</v>
      </c>
      <c r="M5044" s="5">
        <v>260827.25</v>
      </c>
      <c r="N5044" s="4">
        <v>0</v>
      </c>
      <c r="O5044" s="4" t="s">
        <v>30</v>
      </c>
      <c r="P5044" s="4" t="s">
        <v>1110</v>
      </c>
      <c r="Q5044" s="4" t="s">
        <v>32</v>
      </c>
      <c r="R5044" s="6"/>
      <c r="S5044" s="7">
        <f t="shared" si="795"/>
        <v>260827.25</v>
      </c>
      <c r="T5044" s="7">
        <f t="shared" si="803"/>
        <v>70733.759999999995</v>
      </c>
      <c r="U5044" s="7">
        <f t="shared" si="796"/>
        <v>70733.759999999995</v>
      </c>
      <c r="V5044" s="7">
        <f t="shared" si="798"/>
        <v>21220.127999999997</v>
      </c>
      <c r="W5044" s="7">
        <f t="shared" si="799"/>
        <v>4668.4281599999995</v>
      </c>
      <c r="X5044" s="7">
        <f t="shared" si="797"/>
        <v>25888.556159999996</v>
      </c>
      <c r="Y5044" s="7">
        <f>L5044+X5044</f>
        <v>167356.07616</v>
      </c>
      <c r="Z5044" s="4">
        <v>2</v>
      </c>
      <c r="AA5044" s="7">
        <f t="shared" si="800"/>
        <v>66942.430464000005</v>
      </c>
      <c r="AB5044" s="4">
        <v>3</v>
      </c>
      <c r="AC5044" s="7">
        <f t="shared" si="801"/>
        <v>39049.751103999995</v>
      </c>
      <c r="AD5044">
        <v>3</v>
      </c>
      <c r="AE5044" s="8">
        <f t="shared" si="802"/>
        <v>50206.822848000003</v>
      </c>
    </row>
    <row r="5045" spans="1:31" x14ac:dyDescent="0.25">
      <c r="A5045" s="4">
        <v>486637</v>
      </c>
      <c r="B5045" s="4" t="s">
        <v>15772</v>
      </c>
      <c r="C5045" s="4">
        <v>42819885</v>
      </c>
      <c r="D5045" s="4">
        <v>22178379</v>
      </c>
      <c r="E5045" s="4" t="s">
        <v>15773</v>
      </c>
      <c r="F5045" s="4" t="s">
        <v>26</v>
      </c>
      <c r="G5045" s="4" t="s">
        <v>15774</v>
      </c>
      <c r="H5045" s="4" t="s">
        <v>15775</v>
      </c>
      <c r="I5045" s="4"/>
      <c r="J5045" s="4" t="s">
        <v>28</v>
      </c>
      <c r="K5045" s="4" t="s">
        <v>29</v>
      </c>
      <c r="L5045" s="5">
        <v>141671.76999999999</v>
      </c>
      <c r="M5045" s="5">
        <v>185288.44</v>
      </c>
      <c r="N5045" s="4">
        <v>0</v>
      </c>
      <c r="O5045" s="4" t="s">
        <v>30</v>
      </c>
      <c r="P5045" s="4" t="s">
        <v>1110</v>
      </c>
      <c r="Q5045" s="4" t="s">
        <v>32</v>
      </c>
      <c r="R5045" s="6"/>
      <c r="S5045" s="7">
        <f t="shared" si="795"/>
        <v>185288.44</v>
      </c>
      <c r="T5045" s="7">
        <f t="shared" si="803"/>
        <v>70835.884999999995</v>
      </c>
      <c r="U5045" s="7">
        <f t="shared" si="796"/>
        <v>70835.884999999995</v>
      </c>
      <c r="V5045" s="7">
        <f t="shared" si="798"/>
        <v>21250.765499999998</v>
      </c>
      <c r="W5045" s="7">
        <f t="shared" si="799"/>
        <v>4675.1684099999993</v>
      </c>
      <c r="X5045" s="7">
        <f t="shared" si="797"/>
        <v>25925.933909999996</v>
      </c>
      <c r="Y5045" s="7">
        <f>L5045+X5045</f>
        <v>167597.70390999998</v>
      </c>
      <c r="Z5045" s="4">
        <v>2</v>
      </c>
      <c r="AA5045" s="7">
        <f t="shared" si="800"/>
        <v>67039.081563999993</v>
      </c>
      <c r="AB5045" s="4">
        <v>3</v>
      </c>
      <c r="AC5045" s="7">
        <f t="shared" si="801"/>
        <v>39106.130912333327</v>
      </c>
      <c r="AD5045">
        <v>3</v>
      </c>
      <c r="AE5045" s="8">
        <f t="shared" si="802"/>
        <v>50279.311172999995</v>
      </c>
    </row>
    <row r="5046" spans="1:31" x14ac:dyDescent="0.25">
      <c r="A5046" s="4">
        <v>491978</v>
      </c>
      <c r="B5046" s="4" t="s">
        <v>15776</v>
      </c>
      <c r="C5046" s="4">
        <v>27162050</v>
      </c>
      <c r="D5046" s="4">
        <v>25442309</v>
      </c>
      <c r="E5046" s="4" t="s">
        <v>15777</v>
      </c>
      <c r="F5046" s="4" t="s">
        <v>26</v>
      </c>
      <c r="G5046" s="4"/>
      <c r="H5046" s="4" t="s">
        <v>15778</v>
      </c>
      <c r="I5046" s="4"/>
      <c r="J5046" s="4" t="s">
        <v>1108</v>
      </c>
      <c r="K5046" s="4" t="s">
        <v>430</v>
      </c>
      <c r="L5046" s="5">
        <v>141840.31</v>
      </c>
      <c r="M5046" s="5">
        <v>312569.14</v>
      </c>
      <c r="N5046" s="4">
        <v>0</v>
      </c>
      <c r="O5046" s="4" t="s">
        <v>30</v>
      </c>
      <c r="P5046" s="4" t="s">
        <v>1110</v>
      </c>
      <c r="Q5046" s="4" t="s">
        <v>32</v>
      </c>
      <c r="R5046" s="6"/>
      <c r="S5046" s="7">
        <f t="shared" si="795"/>
        <v>312569.14</v>
      </c>
      <c r="T5046" s="7">
        <f t="shared" si="803"/>
        <v>70920.154999999999</v>
      </c>
      <c r="U5046" s="7">
        <f t="shared" si="796"/>
        <v>70920.154999999999</v>
      </c>
      <c r="V5046" s="7">
        <f t="shared" si="798"/>
        <v>21276.0465</v>
      </c>
      <c r="W5046" s="7">
        <f t="shared" si="799"/>
        <v>4680.7302300000001</v>
      </c>
      <c r="X5046" s="7">
        <f t="shared" si="797"/>
        <v>25956.776730000001</v>
      </c>
      <c r="Y5046" s="7">
        <f>L5046+X5046</f>
        <v>167797.08673000001</v>
      </c>
      <c r="Z5046" s="4">
        <v>2</v>
      </c>
      <c r="AA5046" s="7">
        <f t="shared" si="800"/>
        <v>67118.834692000004</v>
      </c>
      <c r="AB5046" s="4">
        <v>3</v>
      </c>
      <c r="AC5046" s="7">
        <f t="shared" si="801"/>
        <v>39152.653570333328</v>
      </c>
      <c r="AD5046">
        <v>3</v>
      </c>
      <c r="AE5046" s="8">
        <f t="shared" si="802"/>
        <v>50339.12601900001</v>
      </c>
    </row>
    <row r="5047" spans="1:31" x14ac:dyDescent="0.25">
      <c r="A5047" s="4">
        <v>487636</v>
      </c>
      <c r="B5047" s="4" t="s">
        <v>15779</v>
      </c>
      <c r="C5047" s="4">
        <v>33374068</v>
      </c>
      <c r="D5047" s="4">
        <v>24354256</v>
      </c>
      <c r="E5047" s="4" t="s">
        <v>15780</v>
      </c>
      <c r="F5047" s="4" t="s">
        <v>232</v>
      </c>
      <c r="G5047" s="4" t="s">
        <v>15781</v>
      </c>
      <c r="H5047" s="4" t="s">
        <v>15782</v>
      </c>
      <c r="I5047" s="4"/>
      <c r="J5047" s="4" t="s">
        <v>155</v>
      </c>
      <c r="K5047" s="4" t="s">
        <v>347</v>
      </c>
      <c r="L5047" s="5">
        <v>141887.38</v>
      </c>
      <c r="M5047" s="5">
        <v>171954.59</v>
      </c>
      <c r="N5047" s="4">
        <v>0</v>
      </c>
      <c r="O5047" s="4" t="s">
        <v>47</v>
      </c>
      <c r="P5047" s="4" t="s">
        <v>1110</v>
      </c>
      <c r="Q5047" s="4" t="s">
        <v>32</v>
      </c>
      <c r="R5047" s="6"/>
      <c r="S5047" s="7">
        <f t="shared" si="795"/>
        <v>171954.59</v>
      </c>
      <c r="T5047" s="7">
        <f t="shared" si="803"/>
        <v>70943.69</v>
      </c>
      <c r="U5047" s="7">
        <f t="shared" si="796"/>
        <v>70943.69</v>
      </c>
      <c r="V5047" s="7">
        <f t="shared" si="798"/>
        <v>21283.107</v>
      </c>
      <c r="W5047" s="7">
        <f t="shared" si="799"/>
        <v>4682.2835400000004</v>
      </c>
      <c r="X5047" s="7">
        <f t="shared" si="797"/>
        <v>25965.39054</v>
      </c>
      <c r="Y5047" s="7">
        <f>L5047+X5047</f>
        <v>167852.77054</v>
      </c>
      <c r="Z5047" s="4">
        <v>2</v>
      </c>
      <c r="AA5047" s="7">
        <f t="shared" si="800"/>
        <v>67141.108216000008</v>
      </c>
      <c r="AB5047" s="4">
        <v>3</v>
      </c>
      <c r="AC5047" s="7">
        <f t="shared" si="801"/>
        <v>39165.646459333329</v>
      </c>
      <c r="AD5047">
        <v>3</v>
      </c>
      <c r="AE5047" s="8">
        <f t="shared" si="802"/>
        <v>50355.831161999995</v>
      </c>
    </row>
    <row r="5048" spans="1:31" x14ac:dyDescent="0.25">
      <c r="A5048" s="4">
        <v>489964</v>
      </c>
      <c r="B5048" s="4" t="s">
        <v>15783</v>
      </c>
      <c r="C5048" s="4">
        <v>95731973</v>
      </c>
      <c r="D5048" s="4">
        <v>24549145</v>
      </c>
      <c r="E5048" s="4" t="s">
        <v>15784</v>
      </c>
      <c r="F5048" s="4" t="s">
        <v>26</v>
      </c>
      <c r="G5048" s="4" t="s">
        <v>15785</v>
      </c>
      <c r="H5048" s="4"/>
      <c r="I5048" s="4"/>
      <c r="J5048" s="4" t="s">
        <v>45</v>
      </c>
      <c r="K5048" s="4" t="s">
        <v>46</v>
      </c>
      <c r="L5048" s="5">
        <v>141920.10999999999</v>
      </c>
      <c r="M5048" s="5">
        <v>182025.56</v>
      </c>
      <c r="N5048" s="4">
        <v>0</v>
      </c>
      <c r="O5048" s="4" t="s">
        <v>30</v>
      </c>
      <c r="P5048" s="4" t="s">
        <v>1110</v>
      </c>
      <c r="Q5048" s="4" t="s">
        <v>32</v>
      </c>
      <c r="R5048" s="6"/>
      <c r="S5048" s="7">
        <f t="shared" si="795"/>
        <v>182025.56</v>
      </c>
      <c r="T5048" s="7">
        <f t="shared" si="803"/>
        <v>70960.054999999993</v>
      </c>
      <c r="U5048" s="7">
        <f t="shared" si="796"/>
        <v>70960.054999999993</v>
      </c>
      <c r="V5048" s="7">
        <f t="shared" si="798"/>
        <v>21288.016499999998</v>
      </c>
      <c r="W5048" s="7">
        <f t="shared" si="799"/>
        <v>4683.3636299999998</v>
      </c>
      <c r="X5048" s="7">
        <f t="shared" si="797"/>
        <v>25971.380129999998</v>
      </c>
      <c r="Y5048" s="7">
        <f>L5048+X5048</f>
        <v>167891.49012999999</v>
      </c>
      <c r="Z5048" s="4">
        <v>2</v>
      </c>
      <c r="AA5048" s="7">
        <f t="shared" si="800"/>
        <v>67156.596051999994</v>
      </c>
      <c r="AB5048" s="4">
        <v>3</v>
      </c>
      <c r="AC5048" s="7">
        <f t="shared" si="801"/>
        <v>39174.681030333326</v>
      </c>
      <c r="AD5048">
        <v>3</v>
      </c>
      <c r="AE5048" s="8">
        <f t="shared" si="802"/>
        <v>50367.447038999999</v>
      </c>
    </row>
    <row r="5049" spans="1:31" x14ac:dyDescent="0.25">
      <c r="A5049" s="4">
        <v>488835</v>
      </c>
      <c r="B5049" s="4" t="s">
        <v>15786</v>
      </c>
      <c r="C5049" s="4">
        <v>13228811</v>
      </c>
      <c r="D5049" s="4">
        <v>29926795</v>
      </c>
      <c r="E5049" s="4" t="s">
        <v>15787</v>
      </c>
      <c r="F5049" s="4" t="s">
        <v>232</v>
      </c>
      <c r="G5049" s="4" t="s">
        <v>15788</v>
      </c>
      <c r="H5049" s="4" t="s">
        <v>15789</v>
      </c>
      <c r="I5049" s="4"/>
      <c r="J5049" s="4" t="s">
        <v>45</v>
      </c>
      <c r="K5049" s="4" t="s">
        <v>347</v>
      </c>
      <c r="L5049" s="5">
        <v>142066.13</v>
      </c>
      <c r="M5049" s="5">
        <v>178606.56</v>
      </c>
      <c r="N5049" s="4">
        <v>0</v>
      </c>
      <c r="O5049" s="4" t="s">
        <v>30</v>
      </c>
      <c r="P5049" s="4" t="s">
        <v>1110</v>
      </c>
      <c r="Q5049" s="4" t="s">
        <v>32</v>
      </c>
      <c r="R5049" s="6"/>
      <c r="S5049" s="7">
        <f t="shared" si="795"/>
        <v>178606.56</v>
      </c>
      <c r="T5049" s="7">
        <f t="shared" si="803"/>
        <v>71033.065000000002</v>
      </c>
      <c r="U5049" s="7">
        <f t="shared" si="796"/>
        <v>71033.065000000002</v>
      </c>
      <c r="V5049" s="7">
        <f t="shared" si="798"/>
        <v>21309.9195</v>
      </c>
      <c r="W5049" s="7">
        <f t="shared" si="799"/>
        <v>4688.1822899999997</v>
      </c>
      <c r="X5049" s="7">
        <f t="shared" si="797"/>
        <v>25998.101790000001</v>
      </c>
      <c r="Y5049" s="7">
        <f>L5049+X5049</f>
        <v>168064.23178999999</v>
      </c>
      <c r="Z5049" s="4">
        <v>2</v>
      </c>
      <c r="AA5049" s="7">
        <f t="shared" si="800"/>
        <v>67225.692716000005</v>
      </c>
      <c r="AB5049" s="4">
        <v>3</v>
      </c>
      <c r="AC5049" s="7">
        <f t="shared" si="801"/>
        <v>39214.987417666664</v>
      </c>
      <c r="AD5049">
        <v>3</v>
      </c>
      <c r="AE5049" s="8">
        <f t="shared" si="802"/>
        <v>50419.269536999993</v>
      </c>
    </row>
    <row r="5050" spans="1:31" x14ac:dyDescent="0.25">
      <c r="A5050" s="4">
        <v>490839</v>
      </c>
      <c r="B5050" s="4" t="s">
        <v>15790</v>
      </c>
      <c r="C5050" s="4">
        <v>38373348</v>
      </c>
      <c r="D5050" s="4">
        <v>25889672</v>
      </c>
      <c r="E5050" s="4" t="s">
        <v>15791</v>
      </c>
      <c r="F5050" s="4" t="s">
        <v>232</v>
      </c>
      <c r="G5050" s="4" t="s">
        <v>15792</v>
      </c>
      <c r="H5050" s="4" t="s">
        <v>15793</v>
      </c>
      <c r="I5050" s="4"/>
      <c r="J5050" s="4" t="s">
        <v>429</v>
      </c>
      <c r="K5050" s="4" t="s">
        <v>524</v>
      </c>
      <c r="L5050" s="5">
        <v>142088.44</v>
      </c>
      <c r="M5050" s="5">
        <v>279835.2</v>
      </c>
      <c r="N5050" s="4">
        <v>0</v>
      </c>
      <c r="O5050" s="4" t="s">
        <v>30</v>
      </c>
      <c r="P5050" s="4" t="s">
        <v>1110</v>
      </c>
      <c r="Q5050" s="4" t="s">
        <v>32</v>
      </c>
      <c r="R5050" s="6"/>
      <c r="S5050" s="7">
        <f t="shared" si="795"/>
        <v>279835.2</v>
      </c>
      <c r="T5050" s="7">
        <f t="shared" si="803"/>
        <v>71044.22</v>
      </c>
      <c r="U5050" s="7">
        <f t="shared" si="796"/>
        <v>71044.22</v>
      </c>
      <c r="V5050" s="7">
        <f t="shared" si="798"/>
        <v>21313.266</v>
      </c>
      <c r="W5050" s="7">
        <f t="shared" si="799"/>
        <v>4688.9185200000002</v>
      </c>
      <c r="X5050" s="7">
        <f t="shared" si="797"/>
        <v>26002.184519999999</v>
      </c>
      <c r="Y5050" s="7">
        <f>L5050+X5050</f>
        <v>168090.62452000001</v>
      </c>
      <c r="Z5050" s="4">
        <v>2</v>
      </c>
      <c r="AA5050" s="7">
        <f t="shared" si="800"/>
        <v>67236.249808000008</v>
      </c>
      <c r="AB5050" s="4">
        <v>3</v>
      </c>
      <c r="AC5050" s="7">
        <f t="shared" si="801"/>
        <v>39221.145721333334</v>
      </c>
      <c r="AD5050">
        <v>3</v>
      </c>
      <c r="AE5050" s="8">
        <f t="shared" si="802"/>
        <v>50427.187356000009</v>
      </c>
    </row>
    <row r="5051" spans="1:31" x14ac:dyDescent="0.25">
      <c r="A5051" s="4">
        <v>489339</v>
      </c>
      <c r="B5051" s="4" t="s">
        <v>15794</v>
      </c>
      <c r="C5051" s="4">
        <v>33588008</v>
      </c>
      <c r="D5051" s="4">
        <v>29157519</v>
      </c>
      <c r="E5051" s="4" t="s">
        <v>15795</v>
      </c>
      <c r="F5051" s="4" t="s">
        <v>26</v>
      </c>
      <c r="G5051" s="4" t="s">
        <v>15796</v>
      </c>
      <c r="H5051" s="4"/>
      <c r="I5051" s="4"/>
      <c r="J5051" s="4" t="s">
        <v>45</v>
      </c>
      <c r="K5051" s="4" t="s">
        <v>46</v>
      </c>
      <c r="L5051" s="5">
        <v>142101.65</v>
      </c>
      <c r="M5051" s="5">
        <v>180344.95</v>
      </c>
      <c r="N5051" s="4">
        <v>0</v>
      </c>
      <c r="O5051" s="4" t="s">
        <v>47</v>
      </c>
      <c r="P5051" s="4" t="s">
        <v>1110</v>
      </c>
      <c r="Q5051" s="4" t="s">
        <v>32</v>
      </c>
      <c r="R5051" s="6"/>
      <c r="S5051" s="7">
        <f t="shared" si="795"/>
        <v>180344.95</v>
      </c>
      <c r="T5051" s="7">
        <f t="shared" si="803"/>
        <v>71050.824999999997</v>
      </c>
      <c r="U5051" s="7">
        <f t="shared" si="796"/>
        <v>71050.824999999997</v>
      </c>
      <c r="V5051" s="7">
        <f t="shared" si="798"/>
        <v>21315.247499999998</v>
      </c>
      <c r="W5051" s="7">
        <f t="shared" si="799"/>
        <v>4689.3544499999998</v>
      </c>
      <c r="X5051" s="7">
        <f t="shared" si="797"/>
        <v>26004.601949999997</v>
      </c>
      <c r="Y5051" s="7">
        <f>L5051+X5051</f>
        <v>168106.25195000001</v>
      </c>
      <c r="Z5051" s="4">
        <v>2</v>
      </c>
      <c r="AA5051" s="7">
        <f t="shared" si="800"/>
        <v>67242.500780000002</v>
      </c>
      <c r="AB5051" s="4">
        <v>3</v>
      </c>
      <c r="AC5051" s="7">
        <f t="shared" si="801"/>
        <v>39224.792121666665</v>
      </c>
      <c r="AD5051">
        <v>3</v>
      </c>
      <c r="AE5051" s="8">
        <f t="shared" si="802"/>
        <v>50431.875585000002</v>
      </c>
    </row>
    <row r="5052" spans="1:31" x14ac:dyDescent="0.25">
      <c r="A5052" s="4">
        <v>488229</v>
      </c>
      <c r="B5052" s="4" t="s">
        <v>15797</v>
      </c>
      <c r="C5052" s="4">
        <v>43175362</v>
      </c>
      <c r="D5052" s="4">
        <v>23991089</v>
      </c>
      <c r="E5052" s="4" t="s">
        <v>15798</v>
      </c>
      <c r="F5052" s="4" t="s">
        <v>232</v>
      </c>
      <c r="G5052" s="4" t="s">
        <v>15799</v>
      </c>
      <c r="H5052" s="4"/>
      <c r="I5052" s="4"/>
      <c r="J5052" s="4" t="s">
        <v>155</v>
      </c>
      <c r="K5052" s="4" t="s">
        <v>347</v>
      </c>
      <c r="L5052" s="5">
        <v>142220.9</v>
      </c>
      <c r="M5052" s="5">
        <v>173897.87</v>
      </c>
      <c r="N5052" s="4">
        <v>0</v>
      </c>
      <c r="O5052" s="4" t="s">
        <v>47</v>
      </c>
      <c r="P5052" s="4" t="s">
        <v>1110</v>
      </c>
      <c r="Q5052" s="4" t="s">
        <v>32</v>
      </c>
      <c r="R5052" s="6"/>
      <c r="S5052" s="7">
        <f t="shared" si="795"/>
        <v>173897.87</v>
      </c>
      <c r="T5052" s="7">
        <f t="shared" si="803"/>
        <v>71110.45</v>
      </c>
      <c r="U5052" s="7">
        <f t="shared" si="796"/>
        <v>71110.45</v>
      </c>
      <c r="V5052" s="7">
        <f t="shared" si="798"/>
        <v>21333.134999999998</v>
      </c>
      <c r="W5052" s="7">
        <f t="shared" si="799"/>
        <v>4693.2896999999994</v>
      </c>
      <c r="X5052" s="7">
        <f t="shared" si="797"/>
        <v>26026.424699999996</v>
      </c>
      <c r="Y5052" s="7">
        <f>L5052+X5052</f>
        <v>168247.3247</v>
      </c>
      <c r="Z5052" s="4">
        <v>2</v>
      </c>
      <c r="AA5052" s="7">
        <f t="shared" si="800"/>
        <v>67298.929879999996</v>
      </c>
      <c r="AB5052" s="4">
        <v>3</v>
      </c>
      <c r="AC5052" s="7">
        <f t="shared" si="801"/>
        <v>39257.709096666666</v>
      </c>
      <c r="AD5052">
        <v>3</v>
      </c>
      <c r="AE5052" s="8">
        <f t="shared" si="802"/>
        <v>50474.197410000001</v>
      </c>
    </row>
    <row r="5053" spans="1:31" x14ac:dyDescent="0.25">
      <c r="A5053" s="4">
        <v>484189</v>
      </c>
      <c r="B5053" s="4" t="s">
        <v>15800</v>
      </c>
      <c r="C5053" s="4">
        <v>30267179</v>
      </c>
      <c r="D5053" s="4">
        <v>21099117</v>
      </c>
      <c r="E5053" s="4" t="s">
        <v>15801</v>
      </c>
      <c r="F5053" s="4" t="s">
        <v>26</v>
      </c>
      <c r="G5053" s="4" t="s">
        <v>15802</v>
      </c>
      <c r="H5053" s="4"/>
      <c r="I5053" s="4"/>
      <c r="J5053" s="4" t="s">
        <v>107</v>
      </c>
      <c r="K5053" s="4" t="s">
        <v>751</v>
      </c>
      <c r="L5053" s="5">
        <v>412792.29</v>
      </c>
      <c r="M5053" s="5">
        <v>623651.59</v>
      </c>
      <c r="N5053" s="4">
        <v>0</v>
      </c>
      <c r="O5053" s="4" t="s">
        <v>30</v>
      </c>
      <c r="P5053" s="4" t="s">
        <v>57</v>
      </c>
      <c r="Q5053" s="4" t="s">
        <v>572</v>
      </c>
      <c r="R5053" s="6">
        <v>45454.609895833331</v>
      </c>
      <c r="S5053" s="7">
        <f t="shared" si="795"/>
        <v>623651.59</v>
      </c>
      <c r="T5053" s="7">
        <f>L5053*40%</f>
        <v>165116.916</v>
      </c>
      <c r="U5053" s="7">
        <f t="shared" si="796"/>
        <v>165116.916</v>
      </c>
      <c r="V5053" s="7">
        <f t="shared" si="798"/>
        <v>61918.843499999995</v>
      </c>
      <c r="W5053" s="7">
        <f t="shared" si="799"/>
        <v>13622.145569999999</v>
      </c>
      <c r="X5053" s="7">
        <f t="shared" si="797"/>
        <v>75540.989069999996</v>
      </c>
      <c r="Y5053" s="7">
        <f>L5053+X5053</f>
        <v>488333.27906999999</v>
      </c>
      <c r="Z5053" s="4">
        <v>2</v>
      </c>
      <c r="AA5053" s="7">
        <f t="shared" si="800"/>
        <v>195333.311628</v>
      </c>
      <c r="AB5053" s="4">
        <v>3</v>
      </c>
      <c r="AC5053" s="7">
        <f t="shared" si="801"/>
        <v>113944.43178299999</v>
      </c>
      <c r="AD5053">
        <v>3</v>
      </c>
      <c r="AE5053" s="8">
        <f t="shared" si="802"/>
        <v>146499.983721</v>
      </c>
    </row>
    <row r="5054" spans="1:31" x14ac:dyDescent="0.25">
      <c r="A5054" s="4">
        <v>485808</v>
      </c>
      <c r="B5054" s="4" t="s">
        <v>15803</v>
      </c>
      <c r="C5054" s="4">
        <v>26726737</v>
      </c>
      <c r="D5054" s="4">
        <v>26932116</v>
      </c>
      <c r="E5054" s="4" t="s">
        <v>15804</v>
      </c>
      <c r="F5054" s="4" t="s">
        <v>26</v>
      </c>
      <c r="G5054" s="4" t="s">
        <v>15805</v>
      </c>
      <c r="H5054" s="4"/>
      <c r="I5054" s="4"/>
      <c r="J5054" s="4" t="s">
        <v>28</v>
      </c>
      <c r="K5054" s="4" t="s">
        <v>29</v>
      </c>
      <c r="L5054" s="5">
        <v>142263.70000000001</v>
      </c>
      <c r="M5054" s="5">
        <v>187454.25</v>
      </c>
      <c r="N5054" s="4">
        <v>0</v>
      </c>
      <c r="O5054" s="4" t="s">
        <v>30</v>
      </c>
      <c r="P5054" s="4" t="s">
        <v>1110</v>
      </c>
      <c r="Q5054" s="4" t="s">
        <v>32</v>
      </c>
      <c r="R5054" s="6"/>
      <c r="S5054" s="7">
        <f t="shared" si="795"/>
        <v>187454.25</v>
      </c>
      <c r="T5054" s="7">
        <f>L5054*50%</f>
        <v>71131.850000000006</v>
      </c>
      <c r="U5054" s="7">
        <f t="shared" si="796"/>
        <v>71131.850000000006</v>
      </c>
      <c r="V5054" s="7">
        <f t="shared" si="798"/>
        <v>21339.555</v>
      </c>
      <c r="W5054" s="7">
        <f t="shared" si="799"/>
        <v>4694.7021000000004</v>
      </c>
      <c r="X5054" s="7">
        <f t="shared" si="797"/>
        <v>26034.257100000003</v>
      </c>
      <c r="Y5054" s="7">
        <f>L5054+X5054</f>
        <v>168297.9571</v>
      </c>
      <c r="Z5054" s="4">
        <v>2</v>
      </c>
      <c r="AA5054" s="7">
        <f t="shared" si="800"/>
        <v>67319.182840000009</v>
      </c>
      <c r="AB5054" s="4">
        <v>3</v>
      </c>
      <c r="AC5054" s="7">
        <f t="shared" si="801"/>
        <v>39269.523323333335</v>
      </c>
      <c r="AD5054">
        <v>3</v>
      </c>
      <c r="AE5054" s="8">
        <f t="shared" si="802"/>
        <v>50489.387129999996</v>
      </c>
    </row>
    <row r="5055" spans="1:31" x14ac:dyDescent="0.25">
      <c r="A5055" s="4">
        <v>489456</v>
      </c>
      <c r="B5055" s="4" t="s">
        <v>15806</v>
      </c>
      <c r="C5055" s="4">
        <v>36290255</v>
      </c>
      <c r="D5055" s="4">
        <v>23677480</v>
      </c>
      <c r="E5055" s="4" t="s">
        <v>15807</v>
      </c>
      <c r="F5055" s="4" t="s">
        <v>26</v>
      </c>
      <c r="G5055" s="4" t="s">
        <v>15808</v>
      </c>
      <c r="H5055" s="4"/>
      <c r="I5055" s="4"/>
      <c r="J5055" s="4" t="s">
        <v>45</v>
      </c>
      <c r="K5055" s="4" t="s">
        <v>5868</v>
      </c>
      <c r="L5055" s="5">
        <v>142378.6</v>
      </c>
      <c r="M5055" s="5">
        <v>189891.35</v>
      </c>
      <c r="N5055" s="4">
        <v>0</v>
      </c>
      <c r="O5055" s="4" t="s">
        <v>30</v>
      </c>
      <c r="P5055" s="4" t="s">
        <v>1110</v>
      </c>
      <c r="Q5055" s="4" t="s">
        <v>32</v>
      </c>
      <c r="R5055" s="6"/>
      <c r="S5055" s="7">
        <f t="shared" si="795"/>
        <v>189891.35</v>
      </c>
      <c r="T5055" s="7">
        <f>L5055*50%</f>
        <v>71189.3</v>
      </c>
      <c r="U5055" s="7">
        <f t="shared" si="796"/>
        <v>71189.3</v>
      </c>
      <c r="V5055" s="7">
        <f t="shared" si="798"/>
        <v>21356.79</v>
      </c>
      <c r="W5055" s="7">
        <f t="shared" si="799"/>
        <v>4698.4938000000002</v>
      </c>
      <c r="X5055" s="7">
        <f t="shared" si="797"/>
        <v>26055.283800000001</v>
      </c>
      <c r="Y5055" s="7">
        <f>L5055+X5055</f>
        <v>168433.88380000001</v>
      </c>
      <c r="Z5055" s="4">
        <v>2</v>
      </c>
      <c r="AA5055" s="7">
        <f t="shared" si="800"/>
        <v>67373.553520000001</v>
      </c>
      <c r="AB5055" s="4">
        <v>3</v>
      </c>
      <c r="AC5055" s="7">
        <f t="shared" si="801"/>
        <v>39301.239553333333</v>
      </c>
      <c r="AD5055">
        <v>3</v>
      </c>
      <c r="AE5055" s="8">
        <f t="shared" si="802"/>
        <v>50530.165140000005</v>
      </c>
    </row>
    <row r="5056" spans="1:31" x14ac:dyDescent="0.25">
      <c r="A5056" s="4">
        <v>489279</v>
      </c>
      <c r="B5056" s="4" t="s">
        <v>15809</v>
      </c>
      <c r="C5056" s="4">
        <v>32003172</v>
      </c>
      <c r="D5056" s="4">
        <v>27648909</v>
      </c>
      <c r="E5056" s="4" t="s">
        <v>15810</v>
      </c>
      <c r="F5056" s="4" t="s">
        <v>26</v>
      </c>
      <c r="G5056" s="4" t="s">
        <v>15811</v>
      </c>
      <c r="H5056" s="4"/>
      <c r="I5056" s="4"/>
      <c r="J5056" s="4" t="s">
        <v>45</v>
      </c>
      <c r="K5056" s="4" t="s">
        <v>46</v>
      </c>
      <c r="L5056" s="5">
        <v>142441.01</v>
      </c>
      <c r="M5056" s="5">
        <v>179634.76</v>
      </c>
      <c r="N5056" s="4">
        <v>0</v>
      </c>
      <c r="O5056" s="4" t="s">
        <v>30</v>
      </c>
      <c r="P5056" s="4" t="s">
        <v>1110</v>
      </c>
      <c r="Q5056" s="4" t="s">
        <v>32</v>
      </c>
      <c r="R5056" s="6"/>
      <c r="S5056" s="7">
        <f t="shared" si="795"/>
        <v>179634.76</v>
      </c>
      <c r="T5056" s="7">
        <f>L5056*50%</f>
        <v>71220.505000000005</v>
      </c>
      <c r="U5056" s="7">
        <f t="shared" si="796"/>
        <v>71220.505000000005</v>
      </c>
      <c r="V5056" s="7">
        <f t="shared" si="798"/>
        <v>21366.1515</v>
      </c>
      <c r="W5056" s="7">
        <f t="shared" si="799"/>
        <v>4700.5533299999997</v>
      </c>
      <c r="X5056" s="7">
        <f t="shared" si="797"/>
        <v>26066.704829999999</v>
      </c>
      <c r="Y5056" s="7">
        <f>L5056+X5056</f>
        <v>168507.71483000001</v>
      </c>
      <c r="Z5056" s="4">
        <v>2</v>
      </c>
      <c r="AA5056" s="7">
        <f t="shared" si="800"/>
        <v>67403.085932000002</v>
      </c>
      <c r="AB5056" s="4">
        <v>3</v>
      </c>
      <c r="AC5056" s="7">
        <f t="shared" si="801"/>
        <v>39318.466793666666</v>
      </c>
      <c r="AD5056">
        <v>3</v>
      </c>
      <c r="AE5056" s="8">
        <f t="shared" si="802"/>
        <v>50552.314449000005</v>
      </c>
    </row>
    <row r="5057" spans="1:31" x14ac:dyDescent="0.25">
      <c r="A5057" s="4">
        <v>488523</v>
      </c>
      <c r="B5057" s="4" t="s">
        <v>15812</v>
      </c>
      <c r="C5057" s="4">
        <v>17599274</v>
      </c>
      <c r="D5057" s="4">
        <v>28796298</v>
      </c>
      <c r="E5057" s="4" t="s">
        <v>15813</v>
      </c>
      <c r="F5057" s="4" t="s">
        <v>232</v>
      </c>
      <c r="G5057" s="4" t="s">
        <v>15814</v>
      </c>
      <c r="H5057" s="4"/>
      <c r="I5057" s="4"/>
      <c r="J5057" s="4" t="s">
        <v>441</v>
      </c>
      <c r="K5057" s="4" t="s">
        <v>2891</v>
      </c>
      <c r="L5057" s="5">
        <v>142578.37</v>
      </c>
      <c r="M5057" s="5">
        <v>178977.23</v>
      </c>
      <c r="N5057" s="4">
        <v>0</v>
      </c>
      <c r="O5057" s="4" t="s">
        <v>47</v>
      </c>
      <c r="P5057" s="4" t="s">
        <v>1110</v>
      </c>
      <c r="Q5057" s="4" t="s">
        <v>32</v>
      </c>
      <c r="R5057" s="6"/>
      <c r="S5057" s="7">
        <f t="shared" si="795"/>
        <v>178977.23</v>
      </c>
      <c r="T5057" s="7">
        <f>L5057*50%</f>
        <v>71289.184999999998</v>
      </c>
      <c r="U5057" s="7">
        <f t="shared" si="796"/>
        <v>71289.184999999998</v>
      </c>
      <c r="V5057" s="7">
        <f t="shared" si="798"/>
        <v>21386.755499999999</v>
      </c>
      <c r="W5057" s="7">
        <f t="shared" si="799"/>
        <v>4705.0862099999995</v>
      </c>
      <c r="X5057" s="7">
        <f t="shared" si="797"/>
        <v>26091.841710000001</v>
      </c>
      <c r="Y5057" s="7">
        <f>L5057+X5057</f>
        <v>168670.21171</v>
      </c>
      <c r="Z5057" s="4">
        <v>2</v>
      </c>
      <c r="AA5057" s="7">
        <f t="shared" si="800"/>
        <v>67468.084684000001</v>
      </c>
      <c r="AB5057" s="4">
        <v>3</v>
      </c>
      <c r="AC5057" s="7">
        <f t="shared" si="801"/>
        <v>39356.382732333332</v>
      </c>
      <c r="AD5057">
        <v>3</v>
      </c>
      <c r="AE5057" s="8">
        <f t="shared" si="802"/>
        <v>50601.063513000001</v>
      </c>
    </row>
    <row r="5058" spans="1:31" x14ac:dyDescent="0.25">
      <c r="A5058" s="4">
        <v>484835</v>
      </c>
      <c r="B5058" s="4" t="s">
        <v>15815</v>
      </c>
      <c r="C5058" s="4">
        <v>95333196</v>
      </c>
      <c r="D5058" s="4">
        <v>24101493</v>
      </c>
      <c r="E5058" s="4" t="s">
        <v>15816</v>
      </c>
      <c r="F5058" s="4" t="s">
        <v>232</v>
      </c>
      <c r="G5058" s="4" t="s">
        <v>15817</v>
      </c>
      <c r="H5058" s="4"/>
      <c r="I5058" s="4"/>
      <c r="J5058" s="4" t="s">
        <v>1234</v>
      </c>
      <c r="K5058" s="4" t="s">
        <v>46</v>
      </c>
      <c r="L5058" s="5">
        <v>142751.26999999999</v>
      </c>
      <c r="M5058" s="5">
        <v>182979.88</v>
      </c>
      <c r="N5058" s="4">
        <v>0</v>
      </c>
      <c r="O5058" s="4" t="s">
        <v>30</v>
      </c>
      <c r="P5058" s="4" t="s">
        <v>3200</v>
      </c>
      <c r="Q5058" s="4" t="s">
        <v>32</v>
      </c>
      <c r="R5058" s="6"/>
      <c r="S5058" s="7">
        <f t="shared" ref="S5058:S5121" si="804">M5058+N5058</f>
        <v>182979.88</v>
      </c>
      <c r="T5058" s="7">
        <f>L5058*50%</f>
        <v>71375.634999999995</v>
      </c>
      <c r="U5058" s="7">
        <f t="shared" ref="U5058:U5121" si="805">T5058+N5058</f>
        <v>71375.634999999995</v>
      </c>
      <c r="V5058" s="7">
        <f t="shared" si="798"/>
        <v>21412.690499999997</v>
      </c>
      <c r="W5058" s="7">
        <f t="shared" si="799"/>
        <v>4710.791909999999</v>
      </c>
      <c r="X5058" s="7">
        <f t="shared" ref="X5058:X5121" si="806">V5058+W5058</f>
        <v>26123.482409999997</v>
      </c>
      <c r="Y5058" s="7">
        <f>L5058+X5058</f>
        <v>168874.75240999999</v>
      </c>
      <c r="Z5058" s="4">
        <v>2</v>
      </c>
      <c r="AA5058" s="7">
        <f t="shared" si="800"/>
        <v>67549.900964</v>
      </c>
      <c r="AB5058" s="4">
        <v>3</v>
      </c>
      <c r="AC5058" s="7">
        <f t="shared" si="801"/>
        <v>39404.108895666657</v>
      </c>
      <c r="AD5058">
        <v>3</v>
      </c>
      <c r="AE5058" s="8">
        <f t="shared" si="802"/>
        <v>50662.425722999993</v>
      </c>
    </row>
    <row r="5059" spans="1:31" x14ac:dyDescent="0.25">
      <c r="A5059" s="4">
        <v>489146</v>
      </c>
      <c r="B5059" s="4" t="s">
        <v>15818</v>
      </c>
      <c r="C5059" s="4">
        <v>28395047</v>
      </c>
      <c r="D5059" s="4">
        <v>5905265</v>
      </c>
      <c r="E5059" s="4" t="s">
        <v>15819</v>
      </c>
      <c r="F5059" s="4" t="s">
        <v>26</v>
      </c>
      <c r="G5059" s="4" t="s">
        <v>15820</v>
      </c>
      <c r="H5059" s="4"/>
      <c r="I5059" s="4"/>
      <c r="J5059" s="4" t="s">
        <v>45</v>
      </c>
      <c r="K5059" s="4" t="s">
        <v>46</v>
      </c>
      <c r="L5059" s="5">
        <v>276338.63</v>
      </c>
      <c r="M5059" s="5">
        <v>344521.52</v>
      </c>
      <c r="N5059" s="4">
        <v>0</v>
      </c>
      <c r="O5059" s="4" t="s">
        <v>30</v>
      </c>
      <c r="P5059" s="4" t="s">
        <v>498</v>
      </c>
      <c r="Q5059" s="4" t="s">
        <v>499</v>
      </c>
      <c r="R5059" s="6">
        <v>45455.653992326392</v>
      </c>
      <c r="S5059" s="7">
        <f t="shared" si="804"/>
        <v>344521.52</v>
      </c>
      <c r="T5059" s="7">
        <f>L5059*40%</f>
        <v>110535.452</v>
      </c>
      <c r="U5059" s="7">
        <f t="shared" si="805"/>
        <v>110535.452</v>
      </c>
      <c r="V5059" s="7">
        <f t="shared" ref="V5059:V5122" si="807">L5059*15%</f>
        <v>41450.794499999996</v>
      </c>
      <c r="W5059" s="7">
        <f t="shared" ref="W5059:W5122" si="808">V5059*22%</f>
        <v>9119.1747899999991</v>
      </c>
      <c r="X5059" s="7">
        <f t="shared" si="806"/>
        <v>50569.969289999994</v>
      </c>
      <c r="Y5059" s="7">
        <f>L5059+X5059</f>
        <v>326908.59928999998</v>
      </c>
      <c r="Z5059" s="4">
        <v>2</v>
      </c>
      <c r="AA5059" s="7">
        <f t="shared" ref="AA5059:AA5122" si="809">Y5059*80%/Z5059</f>
        <v>130763.43971599999</v>
      </c>
      <c r="AB5059" s="4">
        <v>3</v>
      </c>
      <c r="AC5059" s="7">
        <f t="shared" ref="AC5059:AC5122" si="810">Y5059*70%/AB5059</f>
        <v>76278.673167666668</v>
      </c>
      <c r="AD5059">
        <v>3</v>
      </c>
      <c r="AE5059" s="8">
        <f t="shared" ref="AE5059:AE5122" si="811">Y5059*90%/AD5059</f>
        <v>98072.57978700001</v>
      </c>
    </row>
    <row r="5060" spans="1:31" x14ac:dyDescent="0.25">
      <c r="A5060" s="4">
        <v>489593</v>
      </c>
      <c r="B5060" s="4" t="s">
        <v>15821</v>
      </c>
      <c r="C5060" s="4">
        <v>39113526</v>
      </c>
      <c r="D5060" s="4">
        <v>24352961</v>
      </c>
      <c r="E5060" s="4" t="s">
        <v>15822</v>
      </c>
      <c r="F5060" s="4" t="s">
        <v>26</v>
      </c>
      <c r="G5060" s="4" t="s">
        <v>15823</v>
      </c>
      <c r="H5060" s="4"/>
      <c r="I5060" s="4"/>
      <c r="J5060" s="4" t="s">
        <v>45</v>
      </c>
      <c r="K5060" s="4" t="s">
        <v>46</v>
      </c>
      <c r="L5060" s="5">
        <v>142876.60999999999</v>
      </c>
      <c r="M5060" s="5">
        <v>180622.14</v>
      </c>
      <c r="N5060" s="4">
        <v>0</v>
      </c>
      <c r="O5060" s="4" t="s">
        <v>30</v>
      </c>
      <c r="P5060" s="4" t="s">
        <v>1110</v>
      </c>
      <c r="Q5060" s="4" t="s">
        <v>32</v>
      </c>
      <c r="R5060" s="6"/>
      <c r="S5060" s="7">
        <f t="shared" si="804"/>
        <v>180622.14</v>
      </c>
      <c r="T5060" s="7">
        <f t="shared" ref="T5060:T5067" si="812">L5060*50%</f>
        <v>71438.304999999993</v>
      </c>
      <c r="U5060" s="7">
        <f t="shared" si="805"/>
        <v>71438.304999999993</v>
      </c>
      <c r="V5060" s="7">
        <f t="shared" si="807"/>
        <v>21431.491499999996</v>
      </c>
      <c r="W5060" s="7">
        <f t="shared" si="808"/>
        <v>4714.9281299999993</v>
      </c>
      <c r="X5060" s="7">
        <f t="shared" si="806"/>
        <v>26146.419629999997</v>
      </c>
      <c r="Y5060" s="7">
        <f>L5060+X5060</f>
        <v>169023.02962999998</v>
      </c>
      <c r="Z5060" s="4">
        <v>2</v>
      </c>
      <c r="AA5060" s="7">
        <f t="shared" si="809"/>
        <v>67609.211851999993</v>
      </c>
      <c r="AB5060" s="4">
        <v>3</v>
      </c>
      <c r="AC5060" s="7">
        <f t="shared" si="810"/>
        <v>39438.706913666661</v>
      </c>
      <c r="AD5060">
        <v>3</v>
      </c>
      <c r="AE5060" s="8">
        <f t="shared" si="811"/>
        <v>50706.908888999991</v>
      </c>
    </row>
    <row r="5061" spans="1:31" x14ac:dyDescent="0.25">
      <c r="A5061" s="4">
        <v>485894</v>
      </c>
      <c r="B5061" s="4" t="s">
        <v>15824</v>
      </c>
      <c r="C5061" s="4">
        <v>28746238</v>
      </c>
      <c r="D5061" s="4">
        <v>5615651</v>
      </c>
      <c r="E5061" s="4" t="s">
        <v>15825</v>
      </c>
      <c r="F5061" s="4" t="s">
        <v>26</v>
      </c>
      <c r="G5061" s="4" t="s">
        <v>15826</v>
      </c>
      <c r="H5061" s="4" t="s">
        <v>15827</v>
      </c>
      <c r="I5061" s="4"/>
      <c r="J5061" s="4" t="s">
        <v>28</v>
      </c>
      <c r="K5061" s="4" t="s">
        <v>29</v>
      </c>
      <c r="L5061" s="5">
        <v>142903.98000000001</v>
      </c>
      <c r="M5061" s="5">
        <v>183062.83</v>
      </c>
      <c r="N5061" s="4">
        <v>0</v>
      </c>
      <c r="O5061" s="4" t="s">
        <v>30</v>
      </c>
      <c r="P5061" s="4" t="s">
        <v>1110</v>
      </c>
      <c r="Q5061" s="4" t="s">
        <v>32</v>
      </c>
      <c r="R5061" s="6"/>
      <c r="S5061" s="7">
        <f t="shared" si="804"/>
        <v>183062.83</v>
      </c>
      <c r="T5061" s="7">
        <f t="shared" si="812"/>
        <v>71451.990000000005</v>
      </c>
      <c r="U5061" s="7">
        <f t="shared" si="805"/>
        <v>71451.990000000005</v>
      </c>
      <c r="V5061" s="7">
        <f t="shared" si="807"/>
        <v>21435.597000000002</v>
      </c>
      <c r="W5061" s="7">
        <f t="shared" si="808"/>
        <v>4715.8313400000006</v>
      </c>
      <c r="X5061" s="7">
        <f t="shared" si="806"/>
        <v>26151.428340000002</v>
      </c>
      <c r="Y5061" s="7">
        <f>L5061+X5061</f>
        <v>169055.40834000002</v>
      </c>
      <c r="Z5061" s="4">
        <v>2</v>
      </c>
      <c r="AA5061" s="7">
        <f t="shared" si="809"/>
        <v>67622.163336000012</v>
      </c>
      <c r="AB5061" s="4">
        <v>3</v>
      </c>
      <c r="AC5061" s="7">
        <f t="shared" si="810"/>
        <v>39446.261946000006</v>
      </c>
      <c r="AD5061">
        <v>3</v>
      </c>
      <c r="AE5061" s="8">
        <f t="shared" si="811"/>
        <v>50716.622502000013</v>
      </c>
    </row>
    <row r="5062" spans="1:31" x14ac:dyDescent="0.25">
      <c r="A5062" s="4">
        <v>491837</v>
      </c>
      <c r="B5062" s="4" t="s">
        <v>15828</v>
      </c>
      <c r="C5062" s="4">
        <v>44273267</v>
      </c>
      <c r="D5062" s="4">
        <v>31632696</v>
      </c>
      <c r="E5062" s="4" t="s">
        <v>15829</v>
      </c>
      <c r="F5062" s="4" t="s">
        <v>26</v>
      </c>
      <c r="G5062" s="4" t="s">
        <v>15830</v>
      </c>
      <c r="H5062" s="4" t="s">
        <v>15831</v>
      </c>
      <c r="I5062" s="4"/>
      <c r="J5062" s="4" t="s">
        <v>40</v>
      </c>
      <c r="K5062" s="4" t="s">
        <v>310</v>
      </c>
      <c r="L5062" s="5">
        <v>142994.21</v>
      </c>
      <c r="M5062" s="5">
        <v>184151.21</v>
      </c>
      <c r="N5062" s="4">
        <v>0</v>
      </c>
      <c r="O5062" s="4" t="s">
        <v>30</v>
      </c>
      <c r="P5062" s="4" t="s">
        <v>1110</v>
      </c>
      <c r="Q5062" s="4" t="s">
        <v>32</v>
      </c>
      <c r="R5062" s="6"/>
      <c r="S5062" s="7">
        <f t="shared" si="804"/>
        <v>184151.21</v>
      </c>
      <c r="T5062" s="7">
        <f t="shared" si="812"/>
        <v>71497.104999999996</v>
      </c>
      <c r="U5062" s="7">
        <f t="shared" si="805"/>
        <v>71497.104999999996</v>
      </c>
      <c r="V5062" s="7">
        <f t="shared" si="807"/>
        <v>21449.1315</v>
      </c>
      <c r="W5062" s="7">
        <f t="shared" si="808"/>
        <v>4718.8089300000001</v>
      </c>
      <c r="X5062" s="7">
        <f t="shared" si="806"/>
        <v>26167.940429999999</v>
      </c>
      <c r="Y5062" s="7">
        <f>L5062+X5062</f>
        <v>169162.15042999998</v>
      </c>
      <c r="Z5062" s="4">
        <v>2</v>
      </c>
      <c r="AA5062" s="7">
        <f t="shared" si="809"/>
        <v>67664.860172000001</v>
      </c>
      <c r="AB5062" s="4">
        <v>3</v>
      </c>
      <c r="AC5062" s="7">
        <f t="shared" si="810"/>
        <v>39471.168433666659</v>
      </c>
      <c r="AD5062">
        <v>3</v>
      </c>
      <c r="AE5062" s="8">
        <f t="shared" si="811"/>
        <v>50748.64512899999</v>
      </c>
    </row>
    <row r="5063" spans="1:31" x14ac:dyDescent="0.25">
      <c r="A5063" s="4">
        <v>491390</v>
      </c>
      <c r="B5063" s="4" t="s">
        <v>15832</v>
      </c>
      <c r="C5063" s="4">
        <v>17691745</v>
      </c>
      <c r="D5063" s="4">
        <v>28363594</v>
      </c>
      <c r="E5063" s="4" t="s">
        <v>15833</v>
      </c>
      <c r="F5063" s="4" t="s">
        <v>26</v>
      </c>
      <c r="G5063" s="4" t="s">
        <v>15834</v>
      </c>
      <c r="H5063" s="4"/>
      <c r="I5063" s="4"/>
      <c r="J5063" s="4" t="s">
        <v>40</v>
      </c>
      <c r="K5063" s="4" t="s">
        <v>41</v>
      </c>
      <c r="L5063" s="5">
        <v>143095.63</v>
      </c>
      <c r="M5063" s="5">
        <v>180545.43</v>
      </c>
      <c r="N5063" s="4">
        <v>0</v>
      </c>
      <c r="O5063" s="4" t="s">
        <v>30</v>
      </c>
      <c r="P5063" s="4" t="s">
        <v>1110</v>
      </c>
      <c r="Q5063" s="4" t="s">
        <v>32</v>
      </c>
      <c r="R5063" s="6"/>
      <c r="S5063" s="7">
        <f t="shared" si="804"/>
        <v>180545.43</v>
      </c>
      <c r="T5063" s="7">
        <f t="shared" si="812"/>
        <v>71547.815000000002</v>
      </c>
      <c r="U5063" s="7">
        <f t="shared" si="805"/>
        <v>71547.815000000002</v>
      </c>
      <c r="V5063" s="7">
        <f t="shared" si="807"/>
        <v>21464.344499999999</v>
      </c>
      <c r="W5063" s="7">
        <f t="shared" si="808"/>
        <v>4722.1557899999998</v>
      </c>
      <c r="X5063" s="7">
        <f t="shared" si="806"/>
        <v>26186.50029</v>
      </c>
      <c r="Y5063" s="7">
        <f>L5063+X5063</f>
        <v>169282.13029</v>
      </c>
      <c r="Z5063" s="4">
        <v>2</v>
      </c>
      <c r="AA5063" s="7">
        <f t="shared" si="809"/>
        <v>67712.852116000009</v>
      </c>
      <c r="AB5063" s="4">
        <v>3</v>
      </c>
      <c r="AC5063" s="7">
        <f t="shared" si="810"/>
        <v>39499.163734333335</v>
      </c>
      <c r="AD5063">
        <v>3</v>
      </c>
      <c r="AE5063" s="8">
        <f t="shared" si="811"/>
        <v>50784.639086999996</v>
      </c>
    </row>
    <row r="5064" spans="1:31" x14ac:dyDescent="0.25">
      <c r="A5064" s="4">
        <v>485566</v>
      </c>
      <c r="B5064" s="4" t="s">
        <v>15835</v>
      </c>
      <c r="C5064" s="4">
        <v>18877224</v>
      </c>
      <c r="D5064" s="4">
        <v>9518688</v>
      </c>
      <c r="E5064" s="4" t="s">
        <v>15836</v>
      </c>
      <c r="F5064" s="4" t="s">
        <v>26</v>
      </c>
      <c r="G5064" s="4" t="s">
        <v>15837</v>
      </c>
      <c r="H5064" s="4"/>
      <c r="I5064" s="4"/>
      <c r="J5064" s="4" t="s">
        <v>28</v>
      </c>
      <c r="K5064" s="4" t="s">
        <v>29</v>
      </c>
      <c r="L5064" s="5">
        <v>143270.32999999999</v>
      </c>
      <c r="M5064" s="5">
        <v>183431.58</v>
      </c>
      <c r="N5064" s="4">
        <v>0</v>
      </c>
      <c r="O5064" s="4" t="s">
        <v>30</v>
      </c>
      <c r="P5064" s="4" t="s">
        <v>1110</v>
      </c>
      <c r="Q5064" s="4" t="s">
        <v>32</v>
      </c>
      <c r="R5064" s="6"/>
      <c r="S5064" s="7">
        <f t="shared" si="804"/>
        <v>183431.58</v>
      </c>
      <c r="T5064" s="7">
        <f t="shared" si="812"/>
        <v>71635.164999999994</v>
      </c>
      <c r="U5064" s="7">
        <f t="shared" si="805"/>
        <v>71635.164999999994</v>
      </c>
      <c r="V5064" s="7">
        <f t="shared" si="807"/>
        <v>21490.549499999997</v>
      </c>
      <c r="W5064" s="7">
        <f t="shared" si="808"/>
        <v>4727.9208899999994</v>
      </c>
      <c r="X5064" s="7">
        <f t="shared" si="806"/>
        <v>26218.470389999995</v>
      </c>
      <c r="Y5064" s="7">
        <f>L5064+X5064</f>
        <v>169488.80038999999</v>
      </c>
      <c r="Z5064" s="4">
        <v>2</v>
      </c>
      <c r="AA5064" s="7">
        <f t="shared" si="809"/>
        <v>67795.520155999999</v>
      </c>
      <c r="AB5064" s="4">
        <v>3</v>
      </c>
      <c r="AC5064" s="7">
        <f t="shared" si="810"/>
        <v>39547.38675766666</v>
      </c>
      <c r="AD5064">
        <v>3</v>
      </c>
      <c r="AE5064" s="8">
        <f t="shared" si="811"/>
        <v>50846.640117000003</v>
      </c>
    </row>
    <row r="5065" spans="1:31" x14ac:dyDescent="0.25">
      <c r="A5065" s="4">
        <v>489576</v>
      </c>
      <c r="B5065" s="4" t="s">
        <v>15838</v>
      </c>
      <c r="C5065" s="4">
        <v>38878339</v>
      </c>
      <c r="D5065" s="4">
        <v>27998916</v>
      </c>
      <c r="E5065" s="4" t="s">
        <v>15839</v>
      </c>
      <c r="F5065" s="4" t="s">
        <v>26</v>
      </c>
      <c r="G5065" s="4" t="s">
        <v>15840</v>
      </c>
      <c r="H5065" s="4"/>
      <c r="I5065" s="4"/>
      <c r="J5065" s="4" t="s">
        <v>45</v>
      </c>
      <c r="K5065" s="4" t="s">
        <v>46</v>
      </c>
      <c r="L5065" s="5">
        <v>143276.72</v>
      </c>
      <c r="M5065" s="5">
        <v>180774.98</v>
      </c>
      <c r="N5065" s="4">
        <v>0</v>
      </c>
      <c r="O5065" s="4" t="s">
        <v>30</v>
      </c>
      <c r="P5065" s="4" t="s">
        <v>1110</v>
      </c>
      <c r="Q5065" s="4" t="s">
        <v>32</v>
      </c>
      <c r="R5065" s="6"/>
      <c r="S5065" s="7">
        <f t="shared" si="804"/>
        <v>180774.98</v>
      </c>
      <c r="T5065" s="7">
        <f t="shared" si="812"/>
        <v>71638.36</v>
      </c>
      <c r="U5065" s="7">
        <f t="shared" si="805"/>
        <v>71638.36</v>
      </c>
      <c r="V5065" s="7">
        <f t="shared" si="807"/>
        <v>21491.507999999998</v>
      </c>
      <c r="W5065" s="7">
        <f t="shared" si="808"/>
        <v>4728.1317599999993</v>
      </c>
      <c r="X5065" s="7">
        <f t="shared" si="806"/>
        <v>26219.639759999998</v>
      </c>
      <c r="Y5065" s="7">
        <f>L5065+X5065</f>
        <v>169496.35975999999</v>
      </c>
      <c r="Z5065" s="4">
        <v>2</v>
      </c>
      <c r="AA5065" s="7">
        <f t="shared" si="809"/>
        <v>67798.543904000006</v>
      </c>
      <c r="AB5065" s="4">
        <v>3</v>
      </c>
      <c r="AC5065" s="7">
        <f t="shared" si="810"/>
        <v>39549.150610666664</v>
      </c>
      <c r="AD5065">
        <v>3</v>
      </c>
      <c r="AE5065" s="8">
        <f t="shared" si="811"/>
        <v>50848.907928000001</v>
      </c>
    </row>
    <row r="5066" spans="1:31" x14ac:dyDescent="0.25">
      <c r="A5066" s="4">
        <v>489560</v>
      </c>
      <c r="B5066" s="4" t="s">
        <v>15841</v>
      </c>
      <c r="C5066" s="4">
        <v>38534898</v>
      </c>
      <c r="D5066" s="4">
        <v>28026859</v>
      </c>
      <c r="E5066" s="4" t="s">
        <v>15842</v>
      </c>
      <c r="F5066" s="4" t="s">
        <v>232</v>
      </c>
      <c r="G5066" s="4" t="s">
        <v>15843</v>
      </c>
      <c r="H5066" s="4"/>
      <c r="I5066" s="4"/>
      <c r="J5066" s="4" t="s">
        <v>45</v>
      </c>
      <c r="K5066" s="4" t="s">
        <v>347</v>
      </c>
      <c r="L5066" s="5">
        <v>143511.93</v>
      </c>
      <c r="M5066" s="5">
        <v>176292.89</v>
      </c>
      <c r="N5066" s="4">
        <v>0</v>
      </c>
      <c r="O5066" s="4" t="s">
        <v>47</v>
      </c>
      <c r="P5066" s="4" t="s">
        <v>1110</v>
      </c>
      <c r="Q5066" s="4" t="s">
        <v>32</v>
      </c>
      <c r="R5066" s="6"/>
      <c r="S5066" s="7">
        <f t="shared" si="804"/>
        <v>176292.89</v>
      </c>
      <c r="T5066" s="7">
        <f t="shared" si="812"/>
        <v>71755.964999999997</v>
      </c>
      <c r="U5066" s="7">
        <f t="shared" si="805"/>
        <v>71755.964999999997</v>
      </c>
      <c r="V5066" s="7">
        <f t="shared" si="807"/>
        <v>21526.789499999999</v>
      </c>
      <c r="W5066" s="7">
        <f t="shared" si="808"/>
        <v>4735.8936899999999</v>
      </c>
      <c r="X5066" s="7">
        <f t="shared" si="806"/>
        <v>26262.68319</v>
      </c>
      <c r="Y5066" s="7">
        <f>L5066+X5066</f>
        <v>169774.61319</v>
      </c>
      <c r="Z5066" s="4">
        <v>2</v>
      </c>
      <c r="AA5066" s="7">
        <f t="shared" si="809"/>
        <v>67909.845276000007</v>
      </c>
      <c r="AB5066" s="4">
        <v>3</v>
      </c>
      <c r="AC5066" s="7">
        <f t="shared" si="810"/>
        <v>39614.076410999995</v>
      </c>
      <c r="AD5066">
        <v>3</v>
      </c>
      <c r="AE5066" s="8">
        <f t="shared" si="811"/>
        <v>50932.383957000005</v>
      </c>
    </row>
    <row r="5067" spans="1:31" x14ac:dyDescent="0.25">
      <c r="A5067" s="4">
        <v>484242</v>
      </c>
      <c r="B5067" s="4" t="s">
        <v>15844</v>
      </c>
      <c r="C5067" s="4">
        <v>40454107</v>
      </c>
      <c r="D5067" s="4">
        <v>28232305</v>
      </c>
      <c r="E5067" s="4" t="s">
        <v>15845</v>
      </c>
      <c r="F5067" s="4" t="s">
        <v>26</v>
      </c>
      <c r="G5067" s="4" t="s">
        <v>15846</v>
      </c>
      <c r="H5067" s="4"/>
      <c r="I5067" s="4"/>
      <c r="J5067" s="4" t="s">
        <v>107</v>
      </c>
      <c r="K5067" s="4" t="s">
        <v>9459</v>
      </c>
      <c r="L5067" s="5">
        <v>143565.79999999999</v>
      </c>
      <c r="M5067" s="5">
        <v>251695.57</v>
      </c>
      <c r="N5067" s="4">
        <v>0</v>
      </c>
      <c r="O5067" s="4" t="s">
        <v>30</v>
      </c>
      <c r="P5067" s="4" t="s">
        <v>1110</v>
      </c>
      <c r="Q5067" s="4" t="s">
        <v>32</v>
      </c>
      <c r="R5067" s="6"/>
      <c r="S5067" s="7">
        <f t="shared" si="804"/>
        <v>251695.57</v>
      </c>
      <c r="T5067" s="7">
        <f t="shared" si="812"/>
        <v>71782.899999999994</v>
      </c>
      <c r="U5067" s="7">
        <f t="shared" si="805"/>
        <v>71782.899999999994</v>
      </c>
      <c r="V5067" s="7">
        <f t="shared" si="807"/>
        <v>21534.87</v>
      </c>
      <c r="W5067" s="7">
        <f t="shared" si="808"/>
        <v>4737.6714000000002</v>
      </c>
      <c r="X5067" s="7">
        <f t="shared" si="806"/>
        <v>26272.541399999998</v>
      </c>
      <c r="Y5067" s="7">
        <f>L5067+X5067</f>
        <v>169838.34139999998</v>
      </c>
      <c r="Z5067" s="4">
        <v>2</v>
      </c>
      <c r="AA5067" s="7">
        <f t="shared" si="809"/>
        <v>67935.336559999996</v>
      </c>
      <c r="AB5067" s="4">
        <v>3</v>
      </c>
      <c r="AC5067" s="7">
        <f t="shared" si="810"/>
        <v>39628.946326666657</v>
      </c>
      <c r="AD5067">
        <v>3</v>
      </c>
      <c r="AE5067" s="8">
        <f t="shared" si="811"/>
        <v>50951.502419999997</v>
      </c>
    </row>
    <row r="5068" spans="1:31" x14ac:dyDescent="0.25">
      <c r="A5068" s="4">
        <v>177749</v>
      </c>
      <c r="B5068" s="4" t="s">
        <v>15847</v>
      </c>
      <c r="C5068" s="4">
        <v>39406427</v>
      </c>
      <c r="D5068" s="4">
        <v>23166612</v>
      </c>
      <c r="E5068" s="4" t="s">
        <v>15848</v>
      </c>
      <c r="F5068" s="4" t="s">
        <v>26</v>
      </c>
      <c r="G5068" s="4" t="s">
        <v>15849</v>
      </c>
      <c r="H5068" s="4"/>
      <c r="I5068" s="4"/>
      <c r="J5068" s="4" t="s">
        <v>28</v>
      </c>
      <c r="K5068" s="4" t="s">
        <v>46</v>
      </c>
      <c r="L5068" s="5">
        <v>417083.12</v>
      </c>
      <c r="M5068" s="5">
        <v>536204.93000000005</v>
      </c>
      <c r="N5068" s="4">
        <v>0</v>
      </c>
      <c r="O5068" s="4" t="s">
        <v>30</v>
      </c>
      <c r="P5068" s="4" t="s">
        <v>57</v>
      </c>
      <c r="Q5068" s="4" t="s">
        <v>1227</v>
      </c>
      <c r="R5068" s="6">
        <v>45429.634398842594</v>
      </c>
      <c r="S5068" s="7">
        <f t="shared" si="804"/>
        <v>536204.93000000005</v>
      </c>
      <c r="T5068" s="7">
        <f>L5068*40%</f>
        <v>166833.24800000002</v>
      </c>
      <c r="U5068" s="7">
        <f t="shared" si="805"/>
        <v>166833.24800000002</v>
      </c>
      <c r="V5068" s="7">
        <f t="shared" si="807"/>
        <v>62562.467999999993</v>
      </c>
      <c r="W5068" s="7">
        <f t="shared" si="808"/>
        <v>13763.742959999998</v>
      </c>
      <c r="X5068" s="7">
        <f t="shared" si="806"/>
        <v>76326.210959999997</v>
      </c>
      <c r="Y5068" s="7">
        <f>L5068+X5068</f>
        <v>493409.33095999999</v>
      </c>
      <c r="Z5068" s="4">
        <v>2</v>
      </c>
      <c r="AA5068" s="7">
        <f t="shared" si="809"/>
        <v>197363.732384</v>
      </c>
      <c r="AB5068" s="4">
        <v>3</v>
      </c>
      <c r="AC5068" s="7">
        <f t="shared" si="810"/>
        <v>115128.84389066666</v>
      </c>
      <c r="AD5068">
        <v>3</v>
      </c>
      <c r="AE5068" s="8">
        <f t="shared" si="811"/>
        <v>148022.79928800001</v>
      </c>
    </row>
    <row r="5069" spans="1:31" x14ac:dyDescent="0.25">
      <c r="A5069" s="4">
        <v>485429</v>
      </c>
      <c r="B5069" s="4" t="s">
        <v>15850</v>
      </c>
      <c r="C5069" s="4">
        <v>11273359</v>
      </c>
      <c r="D5069" s="4">
        <v>6258722</v>
      </c>
      <c r="E5069" s="4" t="s">
        <v>15851</v>
      </c>
      <c r="F5069" s="4" t="s">
        <v>26</v>
      </c>
      <c r="G5069" s="4" t="s">
        <v>15852</v>
      </c>
      <c r="H5069" s="4"/>
      <c r="I5069" s="4"/>
      <c r="J5069" s="4" t="s">
        <v>28</v>
      </c>
      <c r="K5069" s="4" t="s">
        <v>2157</v>
      </c>
      <c r="L5069" s="5">
        <v>143701.95000000001</v>
      </c>
      <c r="M5069" s="5">
        <v>192417.21</v>
      </c>
      <c r="N5069" s="4">
        <v>0</v>
      </c>
      <c r="O5069" s="4" t="s">
        <v>30</v>
      </c>
      <c r="P5069" s="4" t="s">
        <v>1110</v>
      </c>
      <c r="Q5069" s="4" t="s">
        <v>32</v>
      </c>
      <c r="R5069" s="6"/>
      <c r="S5069" s="7">
        <f t="shared" si="804"/>
        <v>192417.21</v>
      </c>
      <c r="T5069" s="7">
        <f t="shared" ref="T5069:T5090" si="813">L5069*50%</f>
        <v>71850.975000000006</v>
      </c>
      <c r="U5069" s="7">
        <f t="shared" si="805"/>
        <v>71850.975000000006</v>
      </c>
      <c r="V5069" s="7">
        <f t="shared" si="807"/>
        <v>21555.2925</v>
      </c>
      <c r="W5069" s="7">
        <f t="shared" si="808"/>
        <v>4742.16435</v>
      </c>
      <c r="X5069" s="7">
        <f t="shared" si="806"/>
        <v>26297.456849999999</v>
      </c>
      <c r="Y5069" s="7">
        <f>L5069+X5069</f>
        <v>169999.40685</v>
      </c>
      <c r="Z5069" s="4">
        <v>2</v>
      </c>
      <c r="AA5069" s="7">
        <f t="shared" si="809"/>
        <v>67999.762740000006</v>
      </c>
      <c r="AB5069" s="4">
        <v>3</v>
      </c>
      <c r="AC5069" s="7">
        <f t="shared" si="810"/>
        <v>39666.528264999994</v>
      </c>
      <c r="AD5069">
        <v>3</v>
      </c>
      <c r="AE5069" s="8">
        <f t="shared" si="811"/>
        <v>50999.822054999997</v>
      </c>
    </row>
    <row r="5070" spans="1:31" x14ac:dyDescent="0.25">
      <c r="A5070" s="4">
        <v>490506</v>
      </c>
      <c r="B5070" s="4" t="s">
        <v>15853</v>
      </c>
      <c r="C5070" s="4">
        <v>31772811</v>
      </c>
      <c r="D5070" s="4">
        <v>6594525</v>
      </c>
      <c r="E5070" s="4" t="s">
        <v>15854</v>
      </c>
      <c r="F5070" s="4" t="s">
        <v>232</v>
      </c>
      <c r="G5070" s="4" t="s">
        <v>15855</v>
      </c>
      <c r="H5070" s="4" t="s">
        <v>15856</v>
      </c>
      <c r="I5070" s="4"/>
      <c r="J5070" s="4" t="s">
        <v>429</v>
      </c>
      <c r="K5070" s="4" t="s">
        <v>524</v>
      </c>
      <c r="L5070" s="5">
        <v>143731.24</v>
      </c>
      <c r="M5070" s="5">
        <v>180464.57</v>
      </c>
      <c r="N5070" s="4">
        <v>0</v>
      </c>
      <c r="O5070" s="4" t="s">
        <v>30</v>
      </c>
      <c r="P5070" s="4" t="s">
        <v>1110</v>
      </c>
      <c r="Q5070" s="4" t="s">
        <v>32</v>
      </c>
      <c r="R5070" s="6"/>
      <c r="S5070" s="7">
        <f t="shared" si="804"/>
        <v>180464.57</v>
      </c>
      <c r="T5070" s="7">
        <f t="shared" si="813"/>
        <v>71865.62</v>
      </c>
      <c r="U5070" s="7">
        <f t="shared" si="805"/>
        <v>71865.62</v>
      </c>
      <c r="V5070" s="7">
        <f t="shared" si="807"/>
        <v>21559.685999999998</v>
      </c>
      <c r="W5070" s="7">
        <f t="shared" si="808"/>
        <v>4743.1309199999996</v>
      </c>
      <c r="X5070" s="7">
        <f t="shared" si="806"/>
        <v>26302.816919999997</v>
      </c>
      <c r="Y5070" s="7">
        <f>L5070+X5070</f>
        <v>170034.05692</v>
      </c>
      <c r="Z5070" s="4">
        <v>2</v>
      </c>
      <c r="AA5070" s="7">
        <f t="shared" si="809"/>
        <v>68013.622768000001</v>
      </c>
      <c r="AB5070" s="4">
        <v>3</v>
      </c>
      <c r="AC5070" s="7">
        <f t="shared" si="810"/>
        <v>39674.613281333332</v>
      </c>
      <c r="AD5070">
        <v>3</v>
      </c>
      <c r="AE5070" s="8">
        <f t="shared" si="811"/>
        <v>51010.217076000001</v>
      </c>
    </row>
    <row r="5071" spans="1:31" x14ac:dyDescent="0.25">
      <c r="A5071" s="4">
        <v>484246</v>
      </c>
      <c r="B5071" s="4" t="s">
        <v>15857</v>
      </c>
      <c r="C5071" s="4">
        <v>40981141</v>
      </c>
      <c r="D5071" s="4">
        <v>26516198</v>
      </c>
      <c r="E5071" s="4" t="s">
        <v>15858</v>
      </c>
      <c r="F5071" s="4" t="s">
        <v>232</v>
      </c>
      <c r="G5071" s="4" t="s">
        <v>15859</v>
      </c>
      <c r="H5071" s="4"/>
      <c r="I5071" s="4"/>
      <c r="J5071" s="4" t="s">
        <v>107</v>
      </c>
      <c r="K5071" s="4" t="s">
        <v>15860</v>
      </c>
      <c r="L5071" s="5">
        <v>143938.79</v>
      </c>
      <c r="M5071" s="5">
        <v>187353.86</v>
      </c>
      <c r="N5071" s="4">
        <v>0</v>
      </c>
      <c r="O5071" s="4" t="s">
        <v>30</v>
      </c>
      <c r="P5071" s="4" t="s">
        <v>1110</v>
      </c>
      <c r="Q5071" s="4" t="s">
        <v>32</v>
      </c>
      <c r="R5071" s="6"/>
      <c r="S5071" s="7">
        <f t="shared" si="804"/>
        <v>187353.86</v>
      </c>
      <c r="T5071" s="7">
        <f t="shared" si="813"/>
        <v>71969.395000000004</v>
      </c>
      <c r="U5071" s="7">
        <f t="shared" si="805"/>
        <v>71969.395000000004</v>
      </c>
      <c r="V5071" s="7">
        <f t="shared" si="807"/>
        <v>21590.818500000001</v>
      </c>
      <c r="W5071" s="7">
        <f t="shared" si="808"/>
        <v>4749.9800700000005</v>
      </c>
      <c r="X5071" s="7">
        <f t="shared" si="806"/>
        <v>26340.798570000003</v>
      </c>
      <c r="Y5071" s="7">
        <f>L5071+X5071</f>
        <v>170279.58857000002</v>
      </c>
      <c r="Z5071" s="4">
        <v>2</v>
      </c>
      <c r="AA5071" s="7">
        <f t="shared" si="809"/>
        <v>68111.835428000006</v>
      </c>
      <c r="AB5071" s="4">
        <v>3</v>
      </c>
      <c r="AC5071" s="7">
        <f t="shared" si="810"/>
        <v>39731.903999666669</v>
      </c>
      <c r="AD5071">
        <v>3</v>
      </c>
      <c r="AE5071" s="8">
        <f t="shared" si="811"/>
        <v>51083.876571000008</v>
      </c>
    </row>
    <row r="5072" spans="1:31" x14ac:dyDescent="0.25">
      <c r="A5072" s="4">
        <v>488917</v>
      </c>
      <c r="B5072" s="4" t="s">
        <v>15861</v>
      </c>
      <c r="C5072" s="4">
        <v>19033835</v>
      </c>
      <c r="D5072" s="4">
        <v>22549225</v>
      </c>
      <c r="E5072" s="4" t="s">
        <v>15862</v>
      </c>
      <c r="F5072" s="4" t="s">
        <v>26</v>
      </c>
      <c r="G5072" s="4" t="s">
        <v>15863</v>
      </c>
      <c r="H5072" s="4"/>
      <c r="I5072" s="4"/>
      <c r="J5072" s="4" t="s">
        <v>45</v>
      </c>
      <c r="K5072" s="4" t="s">
        <v>46</v>
      </c>
      <c r="L5072" s="5">
        <v>144071.26</v>
      </c>
      <c r="M5072" s="5">
        <v>180231.81</v>
      </c>
      <c r="N5072" s="4">
        <v>0</v>
      </c>
      <c r="O5072" s="4" t="s">
        <v>47</v>
      </c>
      <c r="P5072" s="4" t="s">
        <v>1110</v>
      </c>
      <c r="Q5072" s="4" t="s">
        <v>32</v>
      </c>
      <c r="R5072" s="6"/>
      <c r="S5072" s="7">
        <f t="shared" si="804"/>
        <v>180231.81</v>
      </c>
      <c r="T5072" s="7">
        <f t="shared" si="813"/>
        <v>72035.63</v>
      </c>
      <c r="U5072" s="7">
        <f t="shared" si="805"/>
        <v>72035.63</v>
      </c>
      <c r="V5072" s="7">
        <f t="shared" si="807"/>
        <v>21610.689000000002</v>
      </c>
      <c r="W5072" s="7">
        <f t="shared" si="808"/>
        <v>4754.3515800000005</v>
      </c>
      <c r="X5072" s="7">
        <f t="shared" si="806"/>
        <v>26365.040580000001</v>
      </c>
      <c r="Y5072" s="7">
        <f>L5072+X5072</f>
        <v>170436.30058000001</v>
      </c>
      <c r="Z5072" s="4">
        <v>2</v>
      </c>
      <c r="AA5072" s="7">
        <f t="shared" si="809"/>
        <v>68174.52023200001</v>
      </c>
      <c r="AB5072" s="4">
        <v>3</v>
      </c>
      <c r="AC5072" s="7">
        <f t="shared" si="810"/>
        <v>39768.470135333329</v>
      </c>
      <c r="AD5072">
        <v>3</v>
      </c>
      <c r="AE5072" s="8">
        <f t="shared" si="811"/>
        <v>51130.890174</v>
      </c>
    </row>
    <row r="5073" spans="1:31" x14ac:dyDescent="0.25">
      <c r="A5073" s="4">
        <v>489333</v>
      </c>
      <c r="B5073" s="4" t="s">
        <v>15864</v>
      </c>
      <c r="C5073" s="4">
        <v>33336170</v>
      </c>
      <c r="D5073" s="4">
        <v>25413455</v>
      </c>
      <c r="E5073" s="4" t="s">
        <v>15865</v>
      </c>
      <c r="F5073" s="4" t="s">
        <v>26</v>
      </c>
      <c r="G5073" s="4" t="s">
        <v>15866</v>
      </c>
      <c r="H5073" s="4"/>
      <c r="I5073" s="4"/>
      <c r="J5073" s="4" t="s">
        <v>45</v>
      </c>
      <c r="K5073" s="4" t="s">
        <v>430</v>
      </c>
      <c r="L5073" s="5">
        <v>144217.60000000001</v>
      </c>
      <c r="M5073" s="5">
        <v>308882.39</v>
      </c>
      <c r="N5073" s="4">
        <v>0</v>
      </c>
      <c r="O5073" s="4" t="s">
        <v>30</v>
      </c>
      <c r="P5073" s="4" t="s">
        <v>1110</v>
      </c>
      <c r="Q5073" s="4" t="s">
        <v>32</v>
      </c>
      <c r="R5073" s="6"/>
      <c r="S5073" s="7">
        <f t="shared" si="804"/>
        <v>308882.39</v>
      </c>
      <c r="T5073" s="7">
        <f t="shared" si="813"/>
        <v>72108.800000000003</v>
      </c>
      <c r="U5073" s="7">
        <f t="shared" si="805"/>
        <v>72108.800000000003</v>
      </c>
      <c r="V5073" s="7">
        <f t="shared" si="807"/>
        <v>21632.639999999999</v>
      </c>
      <c r="W5073" s="7">
        <f t="shared" si="808"/>
        <v>4759.1808000000001</v>
      </c>
      <c r="X5073" s="7">
        <f t="shared" si="806"/>
        <v>26391.820800000001</v>
      </c>
      <c r="Y5073" s="7">
        <f>L5073+X5073</f>
        <v>170609.42080000002</v>
      </c>
      <c r="Z5073" s="4">
        <v>2</v>
      </c>
      <c r="AA5073" s="7">
        <f t="shared" si="809"/>
        <v>68243.768320000017</v>
      </c>
      <c r="AB5073" s="4">
        <v>3</v>
      </c>
      <c r="AC5073" s="7">
        <f t="shared" si="810"/>
        <v>39808.86485333334</v>
      </c>
      <c r="AD5073">
        <v>3</v>
      </c>
      <c r="AE5073" s="8">
        <f t="shared" si="811"/>
        <v>51182.826240000002</v>
      </c>
    </row>
    <row r="5074" spans="1:31" x14ac:dyDescent="0.25">
      <c r="A5074" s="4">
        <v>489719</v>
      </c>
      <c r="B5074" s="4" t="s">
        <v>15867</v>
      </c>
      <c r="C5074" s="4">
        <v>41951447</v>
      </c>
      <c r="D5074" s="4">
        <v>24355917</v>
      </c>
      <c r="E5074" s="4" t="s">
        <v>15868</v>
      </c>
      <c r="F5074" s="4" t="s">
        <v>26</v>
      </c>
      <c r="G5074" s="4"/>
      <c r="H5074" s="4"/>
      <c r="I5074" s="4"/>
      <c r="J5074" s="4" t="s">
        <v>45</v>
      </c>
      <c r="K5074" s="4" t="s">
        <v>46</v>
      </c>
      <c r="L5074" s="5">
        <v>144249.66</v>
      </c>
      <c r="M5074" s="5">
        <v>183200.34</v>
      </c>
      <c r="N5074" s="4">
        <v>0</v>
      </c>
      <c r="O5074" s="4" t="s">
        <v>30</v>
      </c>
      <c r="P5074" s="4" t="s">
        <v>1110</v>
      </c>
      <c r="Q5074" s="4" t="s">
        <v>32</v>
      </c>
      <c r="R5074" s="6"/>
      <c r="S5074" s="7">
        <f t="shared" si="804"/>
        <v>183200.34</v>
      </c>
      <c r="T5074" s="7">
        <f t="shared" si="813"/>
        <v>72124.83</v>
      </c>
      <c r="U5074" s="7">
        <f t="shared" si="805"/>
        <v>72124.83</v>
      </c>
      <c r="V5074" s="7">
        <f t="shared" si="807"/>
        <v>21637.449000000001</v>
      </c>
      <c r="W5074" s="7">
        <f t="shared" si="808"/>
        <v>4760.2387800000006</v>
      </c>
      <c r="X5074" s="7">
        <f t="shared" si="806"/>
        <v>26397.68778</v>
      </c>
      <c r="Y5074" s="7">
        <f>L5074+X5074</f>
        <v>170647.34778000001</v>
      </c>
      <c r="Z5074" s="4">
        <v>2</v>
      </c>
      <c r="AA5074" s="7">
        <f t="shared" si="809"/>
        <v>68258.939112000007</v>
      </c>
      <c r="AB5074" s="4">
        <v>3</v>
      </c>
      <c r="AC5074" s="7">
        <f t="shared" si="810"/>
        <v>39817.714482000003</v>
      </c>
      <c r="AD5074">
        <v>3</v>
      </c>
      <c r="AE5074" s="8">
        <f t="shared" si="811"/>
        <v>51194.204334000009</v>
      </c>
    </row>
    <row r="5075" spans="1:31" x14ac:dyDescent="0.25">
      <c r="A5075" s="4">
        <v>489692</v>
      </c>
      <c r="B5075" s="4" t="s">
        <v>15869</v>
      </c>
      <c r="C5075" s="4">
        <v>41451158</v>
      </c>
      <c r="D5075" s="4">
        <v>26380237</v>
      </c>
      <c r="E5075" s="4" t="s">
        <v>15870</v>
      </c>
      <c r="F5075" s="4" t="s">
        <v>232</v>
      </c>
      <c r="G5075" s="4" t="s">
        <v>15871</v>
      </c>
      <c r="H5075" s="4"/>
      <c r="I5075" s="4"/>
      <c r="J5075" s="4" t="s">
        <v>45</v>
      </c>
      <c r="K5075" s="4" t="s">
        <v>108</v>
      </c>
      <c r="L5075" s="5">
        <v>144251.47</v>
      </c>
      <c r="M5075" s="5">
        <v>192185.97</v>
      </c>
      <c r="N5075" s="4">
        <v>0</v>
      </c>
      <c r="O5075" s="4" t="s">
        <v>47</v>
      </c>
      <c r="P5075" s="4" t="s">
        <v>1110</v>
      </c>
      <c r="Q5075" s="4" t="s">
        <v>32</v>
      </c>
      <c r="R5075" s="6"/>
      <c r="S5075" s="7">
        <f t="shared" si="804"/>
        <v>192185.97</v>
      </c>
      <c r="T5075" s="7">
        <f t="shared" si="813"/>
        <v>72125.735000000001</v>
      </c>
      <c r="U5075" s="7">
        <f t="shared" si="805"/>
        <v>72125.735000000001</v>
      </c>
      <c r="V5075" s="7">
        <f t="shared" si="807"/>
        <v>21637.720499999999</v>
      </c>
      <c r="W5075" s="7">
        <f t="shared" si="808"/>
        <v>4760.2985099999996</v>
      </c>
      <c r="X5075" s="7">
        <f t="shared" si="806"/>
        <v>26398.01901</v>
      </c>
      <c r="Y5075" s="7">
        <f>L5075+X5075</f>
        <v>170649.48900999999</v>
      </c>
      <c r="Z5075" s="4">
        <v>2</v>
      </c>
      <c r="AA5075" s="7">
        <f t="shared" si="809"/>
        <v>68259.795603999999</v>
      </c>
      <c r="AB5075" s="4">
        <v>3</v>
      </c>
      <c r="AC5075" s="7">
        <f t="shared" si="810"/>
        <v>39818.214102333332</v>
      </c>
      <c r="AD5075">
        <v>3</v>
      </c>
      <c r="AE5075" s="8">
        <f t="shared" si="811"/>
        <v>51194.846702999996</v>
      </c>
    </row>
    <row r="5076" spans="1:31" x14ac:dyDescent="0.25">
      <c r="A5076" s="4">
        <v>490027</v>
      </c>
      <c r="B5076" s="4" t="s">
        <v>15872</v>
      </c>
      <c r="C5076" s="4">
        <v>12250723</v>
      </c>
      <c r="D5076" s="4">
        <v>29725009</v>
      </c>
      <c r="E5076" s="4" t="s">
        <v>15873</v>
      </c>
      <c r="F5076" s="4" t="s">
        <v>26</v>
      </c>
      <c r="G5076" s="4" t="s">
        <v>15874</v>
      </c>
      <c r="H5076" s="4" t="s">
        <v>15875</v>
      </c>
      <c r="I5076" s="4" t="s">
        <v>15876</v>
      </c>
      <c r="J5076" s="4" t="s">
        <v>429</v>
      </c>
      <c r="K5076" s="4" t="s">
        <v>46</v>
      </c>
      <c r="L5076" s="5">
        <v>144412.06</v>
      </c>
      <c r="M5076" s="5">
        <v>185530.27</v>
      </c>
      <c r="N5076" s="4">
        <v>0</v>
      </c>
      <c r="O5076" s="4" t="s">
        <v>30</v>
      </c>
      <c r="P5076" s="4" t="s">
        <v>1110</v>
      </c>
      <c r="Q5076" s="4" t="s">
        <v>32</v>
      </c>
      <c r="R5076" s="6"/>
      <c r="S5076" s="7">
        <f t="shared" si="804"/>
        <v>185530.27</v>
      </c>
      <c r="T5076" s="7">
        <f t="shared" si="813"/>
        <v>72206.03</v>
      </c>
      <c r="U5076" s="7">
        <f t="shared" si="805"/>
        <v>72206.03</v>
      </c>
      <c r="V5076" s="7">
        <f t="shared" si="807"/>
        <v>21661.808999999997</v>
      </c>
      <c r="W5076" s="7">
        <f t="shared" si="808"/>
        <v>4765.5979799999996</v>
      </c>
      <c r="X5076" s="7">
        <f t="shared" si="806"/>
        <v>26427.406979999996</v>
      </c>
      <c r="Y5076" s="7">
        <f>L5076+X5076</f>
        <v>170839.46698</v>
      </c>
      <c r="Z5076" s="4">
        <v>2</v>
      </c>
      <c r="AA5076" s="7">
        <f t="shared" si="809"/>
        <v>68335.786791999999</v>
      </c>
      <c r="AB5076" s="4">
        <v>3</v>
      </c>
      <c r="AC5076" s="7">
        <f t="shared" si="810"/>
        <v>39862.542295333325</v>
      </c>
      <c r="AD5076">
        <v>3</v>
      </c>
      <c r="AE5076" s="8">
        <f t="shared" si="811"/>
        <v>51251.840094000007</v>
      </c>
    </row>
    <row r="5077" spans="1:31" x14ac:dyDescent="0.25">
      <c r="A5077" s="4">
        <v>484288</v>
      </c>
      <c r="B5077" s="4" t="s">
        <v>15877</v>
      </c>
      <c r="C5077" s="4">
        <v>11896012</v>
      </c>
      <c r="D5077" s="4">
        <v>21326456</v>
      </c>
      <c r="E5077" s="4" t="s">
        <v>15878</v>
      </c>
      <c r="F5077" s="4" t="s">
        <v>232</v>
      </c>
      <c r="G5077" s="4" t="s">
        <v>15879</v>
      </c>
      <c r="H5077" s="4"/>
      <c r="I5077" s="4"/>
      <c r="J5077" s="4" t="s">
        <v>1234</v>
      </c>
      <c r="K5077" s="4" t="s">
        <v>29</v>
      </c>
      <c r="L5077" s="5">
        <v>144551.38</v>
      </c>
      <c r="M5077" s="5">
        <v>183563.82</v>
      </c>
      <c r="N5077" s="4">
        <v>0</v>
      </c>
      <c r="O5077" s="4" t="s">
        <v>30</v>
      </c>
      <c r="P5077" s="4" t="s">
        <v>3200</v>
      </c>
      <c r="Q5077" s="4" t="s">
        <v>32</v>
      </c>
      <c r="R5077" s="6"/>
      <c r="S5077" s="7">
        <f t="shared" si="804"/>
        <v>183563.82</v>
      </c>
      <c r="T5077" s="7">
        <f t="shared" si="813"/>
        <v>72275.69</v>
      </c>
      <c r="U5077" s="7">
        <f t="shared" si="805"/>
        <v>72275.69</v>
      </c>
      <c r="V5077" s="7">
        <f t="shared" si="807"/>
        <v>21682.706999999999</v>
      </c>
      <c r="W5077" s="7">
        <f t="shared" si="808"/>
        <v>4770.1955399999997</v>
      </c>
      <c r="X5077" s="7">
        <f t="shared" si="806"/>
        <v>26452.902539999999</v>
      </c>
      <c r="Y5077" s="7">
        <f>L5077+X5077</f>
        <v>171004.28254000001</v>
      </c>
      <c r="Z5077" s="4">
        <v>2</v>
      </c>
      <c r="AA5077" s="7">
        <f t="shared" si="809"/>
        <v>68401.713016000009</v>
      </c>
      <c r="AB5077" s="4">
        <v>3</v>
      </c>
      <c r="AC5077" s="7">
        <f t="shared" si="810"/>
        <v>39900.999259333337</v>
      </c>
      <c r="AD5077">
        <v>3</v>
      </c>
      <c r="AE5077" s="8">
        <f t="shared" si="811"/>
        <v>51301.284762000003</v>
      </c>
    </row>
    <row r="5078" spans="1:31" x14ac:dyDescent="0.25">
      <c r="A5078" s="4">
        <v>489988</v>
      </c>
      <c r="B5078" s="4" t="s">
        <v>15880</v>
      </c>
      <c r="C5078" s="4">
        <v>95981070</v>
      </c>
      <c r="D5078" s="4">
        <v>27228486</v>
      </c>
      <c r="E5078" s="4" t="s">
        <v>15881</v>
      </c>
      <c r="F5078" s="4" t="s">
        <v>26</v>
      </c>
      <c r="G5078" s="4" t="s">
        <v>15882</v>
      </c>
      <c r="H5078" s="4"/>
      <c r="I5078" s="4"/>
      <c r="J5078" s="4" t="s">
        <v>45</v>
      </c>
      <c r="K5078" s="4" t="s">
        <v>46</v>
      </c>
      <c r="L5078" s="5">
        <v>144633.35999999999</v>
      </c>
      <c r="M5078" s="5">
        <v>181901.19</v>
      </c>
      <c r="N5078" s="4">
        <v>0</v>
      </c>
      <c r="O5078" s="4" t="s">
        <v>47</v>
      </c>
      <c r="P5078" s="4" t="s">
        <v>1110</v>
      </c>
      <c r="Q5078" s="4" t="s">
        <v>32</v>
      </c>
      <c r="R5078" s="6"/>
      <c r="S5078" s="7">
        <f t="shared" si="804"/>
        <v>181901.19</v>
      </c>
      <c r="T5078" s="7">
        <f t="shared" si="813"/>
        <v>72316.679999999993</v>
      </c>
      <c r="U5078" s="7">
        <f t="shared" si="805"/>
        <v>72316.679999999993</v>
      </c>
      <c r="V5078" s="7">
        <f t="shared" si="807"/>
        <v>21695.003999999997</v>
      </c>
      <c r="W5078" s="7">
        <f t="shared" si="808"/>
        <v>4772.9008799999992</v>
      </c>
      <c r="X5078" s="7">
        <f t="shared" si="806"/>
        <v>26467.904879999995</v>
      </c>
      <c r="Y5078" s="7">
        <f>L5078+X5078</f>
        <v>171101.26487999997</v>
      </c>
      <c r="Z5078" s="4">
        <v>2</v>
      </c>
      <c r="AA5078" s="7">
        <f t="shared" si="809"/>
        <v>68440.505951999992</v>
      </c>
      <c r="AB5078" s="4">
        <v>3</v>
      </c>
      <c r="AC5078" s="7">
        <f t="shared" si="810"/>
        <v>39923.628471999989</v>
      </c>
      <c r="AD5078">
        <v>3</v>
      </c>
      <c r="AE5078" s="8">
        <f t="shared" si="811"/>
        <v>51330.379463999998</v>
      </c>
    </row>
    <row r="5079" spans="1:31" x14ac:dyDescent="0.25">
      <c r="A5079" s="4">
        <v>489934</v>
      </c>
      <c r="B5079" s="4" t="s">
        <v>15883</v>
      </c>
      <c r="C5079" s="4">
        <v>95124491</v>
      </c>
      <c r="D5079" s="4">
        <v>24736652</v>
      </c>
      <c r="E5079" s="4" t="s">
        <v>15884</v>
      </c>
      <c r="F5079" s="4" t="s">
        <v>26</v>
      </c>
      <c r="G5079" s="4" t="s">
        <v>15885</v>
      </c>
      <c r="H5079" s="4"/>
      <c r="I5079" s="4"/>
      <c r="J5079" s="4" t="s">
        <v>45</v>
      </c>
      <c r="K5079" s="4" t="s">
        <v>46</v>
      </c>
      <c r="L5079" s="5">
        <v>144873.91</v>
      </c>
      <c r="M5079" s="5">
        <v>182164.18</v>
      </c>
      <c r="N5079" s="4">
        <v>0</v>
      </c>
      <c r="O5079" s="4" t="s">
        <v>47</v>
      </c>
      <c r="P5079" s="4" t="s">
        <v>1110</v>
      </c>
      <c r="Q5079" s="4" t="s">
        <v>32</v>
      </c>
      <c r="R5079" s="6"/>
      <c r="S5079" s="7">
        <f t="shared" si="804"/>
        <v>182164.18</v>
      </c>
      <c r="T5079" s="7">
        <f t="shared" si="813"/>
        <v>72436.955000000002</v>
      </c>
      <c r="U5079" s="7">
        <f t="shared" si="805"/>
        <v>72436.955000000002</v>
      </c>
      <c r="V5079" s="7">
        <f t="shared" si="807"/>
        <v>21731.086500000001</v>
      </c>
      <c r="W5079" s="7">
        <f t="shared" si="808"/>
        <v>4780.8390300000001</v>
      </c>
      <c r="X5079" s="7">
        <f t="shared" si="806"/>
        <v>26511.92553</v>
      </c>
      <c r="Y5079" s="7">
        <f>L5079+X5079</f>
        <v>171385.83553000001</v>
      </c>
      <c r="Z5079" s="4">
        <v>2</v>
      </c>
      <c r="AA5079" s="7">
        <f t="shared" si="809"/>
        <v>68554.334212000002</v>
      </c>
      <c r="AB5079" s="4">
        <v>3</v>
      </c>
      <c r="AC5079" s="7">
        <f t="shared" si="810"/>
        <v>39990.028290333335</v>
      </c>
      <c r="AD5079">
        <v>3</v>
      </c>
      <c r="AE5079" s="8">
        <f t="shared" si="811"/>
        <v>51415.750659000005</v>
      </c>
    </row>
    <row r="5080" spans="1:31" x14ac:dyDescent="0.25">
      <c r="A5080" s="4">
        <v>490720</v>
      </c>
      <c r="B5080" s="4" t="s">
        <v>15886</v>
      </c>
      <c r="C5080" s="4">
        <v>36284459</v>
      </c>
      <c r="D5080" s="4">
        <v>29226356</v>
      </c>
      <c r="E5080" s="4" t="s">
        <v>15887</v>
      </c>
      <c r="F5080" s="4" t="s">
        <v>26</v>
      </c>
      <c r="G5080" s="4" t="s">
        <v>15888</v>
      </c>
      <c r="H5080" s="4"/>
      <c r="I5080" s="4"/>
      <c r="J5080" s="4" t="s">
        <v>429</v>
      </c>
      <c r="K5080" s="4" t="s">
        <v>46</v>
      </c>
      <c r="L5080" s="5">
        <v>144893.43</v>
      </c>
      <c r="M5080" s="5">
        <v>184161.07</v>
      </c>
      <c r="N5080" s="4">
        <v>0</v>
      </c>
      <c r="O5080" s="4" t="s">
        <v>30</v>
      </c>
      <c r="P5080" s="4" t="s">
        <v>1110</v>
      </c>
      <c r="Q5080" s="4" t="s">
        <v>32</v>
      </c>
      <c r="R5080" s="6"/>
      <c r="S5080" s="7">
        <f t="shared" si="804"/>
        <v>184161.07</v>
      </c>
      <c r="T5080" s="7">
        <f t="shared" si="813"/>
        <v>72446.714999999997</v>
      </c>
      <c r="U5080" s="7">
        <f t="shared" si="805"/>
        <v>72446.714999999997</v>
      </c>
      <c r="V5080" s="7">
        <f t="shared" si="807"/>
        <v>21734.014499999997</v>
      </c>
      <c r="W5080" s="7">
        <f t="shared" si="808"/>
        <v>4781.4831899999999</v>
      </c>
      <c r="X5080" s="7">
        <f t="shared" si="806"/>
        <v>26515.497689999997</v>
      </c>
      <c r="Y5080" s="7">
        <f>L5080+X5080</f>
        <v>171408.92768999998</v>
      </c>
      <c r="Z5080" s="4">
        <v>2</v>
      </c>
      <c r="AA5080" s="7">
        <f t="shared" si="809"/>
        <v>68563.571075999993</v>
      </c>
      <c r="AB5080" s="4">
        <v>3</v>
      </c>
      <c r="AC5080" s="7">
        <f t="shared" si="810"/>
        <v>39995.416460999993</v>
      </c>
      <c r="AD5080">
        <v>3</v>
      </c>
      <c r="AE5080" s="8">
        <f t="shared" si="811"/>
        <v>51422.678306999995</v>
      </c>
    </row>
    <row r="5081" spans="1:31" x14ac:dyDescent="0.25">
      <c r="A5081" s="4">
        <v>485278</v>
      </c>
      <c r="B5081" s="4" t="s">
        <v>15889</v>
      </c>
      <c r="C5081" s="4">
        <v>25407392</v>
      </c>
      <c r="D5081" s="4">
        <v>8288312</v>
      </c>
      <c r="E5081" s="4" t="s">
        <v>15890</v>
      </c>
      <c r="F5081" s="4" t="s">
        <v>26</v>
      </c>
      <c r="G5081" s="4"/>
      <c r="H5081" s="4"/>
      <c r="I5081" s="4"/>
      <c r="J5081" s="4" t="s">
        <v>294</v>
      </c>
      <c r="K5081" s="4" t="s">
        <v>15891</v>
      </c>
      <c r="L5081" s="5">
        <v>144899.95000000001</v>
      </c>
      <c r="M5081" s="5">
        <v>281773.8</v>
      </c>
      <c r="N5081" s="4">
        <v>0</v>
      </c>
      <c r="O5081" s="4" t="s">
        <v>30</v>
      </c>
      <c r="P5081" s="4" t="s">
        <v>1110</v>
      </c>
      <c r="Q5081" s="4" t="s">
        <v>32</v>
      </c>
      <c r="R5081" s="6"/>
      <c r="S5081" s="7">
        <f t="shared" si="804"/>
        <v>281773.8</v>
      </c>
      <c r="T5081" s="7">
        <f t="shared" si="813"/>
        <v>72449.975000000006</v>
      </c>
      <c r="U5081" s="7">
        <f t="shared" si="805"/>
        <v>72449.975000000006</v>
      </c>
      <c r="V5081" s="7">
        <f t="shared" si="807"/>
        <v>21734.9925</v>
      </c>
      <c r="W5081" s="7">
        <f t="shared" si="808"/>
        <v>4781.6983499999997</v>
      </c>
      <c r="X5081" s="7">
        <f t="shared" si="806"/>
        <v>26516.690849999999</v>
      </c>
      <c r="Y5081" s="7">
        <f>L5081+X5081</f>
        <v>171416.64085000003</v>
      </c>
      <c r="Z5081" s="4">
        <v>2</v>
      </c>
      <c r="AA5081" s="7">
        <f t="shared" si="809"/>
        <v>68566.656340000016</v>
      </c>
      <c r="AB5081" s="4">
        <v>3</v>
      </c>
      <c r="AC5081" s="7">
        <f t="shared" si="810"/>
        <v>39997.216198333335</v>
      </c>
      <c r="AD5081">
        <v>3</v>
      </c>
      <c r="AE5081" s="8">
        <f t="shared" si="811"/>
        <v>51424.992255000012</v>
      </c>
    </row>
    <row r="5082" spans="1:31" x14ac:dyDescent="0.25">
      <c r="A5082" s="4">
        <v>490787</v>
      </c>
      <c r="B5082" s="4" t="s">
        <v>15892</v>
      </c>
      <c r="C5082" s="4">
        <v>37221620</v>
      </c>
      <c r="D5082" s="4">
        <v>22769428</v>
      </c>
      <c r="E5082" s="4" t="s">
        <v>15893</v>
      </c>
      <c r="F5082" s="4" t="s">
        <v>232</v>
      </c>
      <c r="G5082" s="4" t="s">
        <v>15894</v>
      </c>
      <c r="H5082" s="4"/>
      <c r="I5082" s="4"/>
      <c r="J5082" s="4" t="s">
        <v>429</v>
      </c>
      <c r="K5082" s="4" t="s">
        <v>524</v>
      </c>
      <c r="L5082" s="5">
        <v>145223.51</v>
      </c>
      <c r="M5082" s="5">
        <v>175037.19</v>
      </c>
      <c r="N5082" s="4">
        <v>0</v>
      </c>
      <c r="O5082" s="4" t="s">
        <v>30</v>
      </c>
      <c r="P5082" s="4" t="s">
        <v>1110</v>
      </c>
      <c r="Q5082" s="4" t="s">
        <v>32</v>
      </c>
      <c r="R5082" s="6"/>
      <c r="S5082" s="7">
        <f t="shared" si="804"/>
        <v>175037.19</v>
      </c>
      <c r="T5082" s="7">
        <f t="shared" si="813"/>
        <v>72611.755000000005</v>
      </c>
      <c r="U5082" s="7">
        <f t="shared" si="805"/>
        <v>72611.755000000005</v>
      </c>
      <c r="V5082" s="7">
        <f t="shared" si="807"/>
        <v>21783.5265</v>
      </c>
      <c r="W5082" s="7">
        <f t="shared" si="808"/>
        <v>4792.37583</v>
      </c>
      <c r="X5082" s="7">
        <f t="shared" si="806"/>
        <v>26575.902330000001</v>
      </c>
      <c r="Y5082" s="7">
        <f>L5082+X5082</f>
        <v>171799.41233000002</v>
      </c>
      <c r="Z5082" s="4">
        <v>2</v>
      </c>
      <c r="AA5082" s="7">
        <f t="shared" si="809"/>
        <v>68719.764932000006</v>
      </c>
      <c r="AB5082" s="4">
        <v>3</v>
      </c>
      <c r="AC5082" s="7">
        <f t="shared" si="810"/>
        <v>40086.529543666671</v>
      </c>
      <c r="AD5082">
        <v>3</v>
      </c>
      <c r="AE5082" s="8">
        <f t="shared" si="811"/>
        <v>51539.823699000008</v>
      </c>
    </row>
    <row r="5083" spans="1:31" x14ac:dyDescent="0.25">
      <c r="A5083" s="4">
        <v>488487</v>
      </c>
      <c r="B5083" s="4" t="s">
        <v>15895</v>
      </c>
      <c r="C5083" s="4">
        <v>96183207</v>
      </c>
      <c r="D5083" s="4">
        <v>29387228</v>
      </c>
      <c r="E5083" s="4" t="s">
        <v>15896</v>
      </c>
      <c r="F5083" s="4" t="s">
        <v>232</v>
      </c>
      <c r="G5083" s="4" t="s">
        <v>15897</v>
      </c>
      <c r="H5083" s="4"/>
      <c r="I5083" s="4"/>
      <c r="J5083" s="4" t="s">
        <v>155</v>
      </c>
      <c r="K5083" s="4" t="s">
        <v>46</v>
      </c>
      <c r="L5083" s="5">
        <v>336528.83</v>
      </c>
      <c r="M5083" s="5">
        <v>430448.07</v>
      </c>
      <c r="N5083" s="4">
        <v>0</v>
      </c>
      <c r="O5083" s="4" t="s">
        <v>47</v>
      </c>
      <c r="P5083" s="4" t="s">
        <v>498</v>
      </c>
      <c r="Q5083" s="4" t="s">
        <v>499</v>
      </c>
      <c r="R5083" s="6">
        <v>45442.602325891203</v>
      </c>
      <c r="S5083" s="7">
        <f t="shared" si="804"/>
        <v>430448.07</v>
      </c>
      <c r="T5083" s="7">
        <f t="shared" si="813"/>
        <v>168264.41500000001</v>
      </c>
      <c r="U5083" s="7">
        <f t="shared" si="805"/>
        <v>168264.41500000001</v>
      </c>
      <c r="V5083" s="7">
        <f t="shared" si="807"/>
        <v>50479.324500000002</v>
      </c>
      <c r="W5083" s="7">
        <f t="shared" si="808"/>
        <v>11105.45139</v>
      </c>
      <c r="X5083" s="7">
        <f t="shared" si="806"/>
        <v>61584.775890000004</v>
      </c>
      <c r="Y5083" s="7">
        <f>L5083+X5083</f>
        <v>398113.60589000001</v>
      </c>
      <c r="Z5083" s="4">
        <v>2</v>
      </c>
      <c r="AA5083" s="7">
        <f t="shared" si="809"/>
        <v>159245.44235600001</v>
      </c>
      <c r="AB5083" s="4">
        <v>3</v>
      </c>
      <c r="AC5083" s="7">
        <f t="shared" si="810"/>
        <v>92893.174707666665</v>
      </c>
      <c r="AD5083">
        <v>3</v>
      </c>
      <c r="AE5083" s="8">
        <f t="shared" si="811"/>
        <v>119434.08176700001</v>
      </c>
    </row>
    <row r="5084" spans="1:31" x14ac:dyDescent="0.25">
      <c r="A5084" s="4">
        <v>491395</v>
      </c>
      <c r="B5084" s="4" t="s">
        <v>15898</v>
      </c>
      <c r="C5084" s="4">
        <v>18284598</v>
      </c>
      <c r="D5084" s="4">
        <v>24710498</v>
      </c>
      <c r="E5084" s="4" t="s">
        <v>15899</v>
      </c>
      <c r="F5084" s="4" t="s">
        <v>232</v>
      </c>
      <c r="G5084" s="4" t="s">
        <v>15900</v>
      </c>
      <c r="H5084" s="4" t="s">
        <v>15901</v>
      </c>
      <c r="I5084" s="4"/>
      <c r="J5084" s="4" t="s">
        <v>40</v>
      </c>
      <c r="K5084" s="4" t="s">
        <v>15902</v>
      </c>
      <c r="L5084" s="5">
        <v>145330.71</v>
      </c>
      <c r="M5084" s="5">
        <v>257324.03</v>
      </c>
      <c r="N5084" s="4">
        <v>0</v>
      </c>
      <c r="O5084" s="4" t="s">
        <v>47</v>
      </c>
      <c r="P5084" s="4" t="s">
        <v>1110</v>
      </c>
      <c r="Q5084" s="4" t="s">
        <v>32</v>
      </c>
      <c r="R5084" s="6"/>
      <c r="S5084" s="7">
        <f t="shared" si="804"/>
        <v>257324.03</v>
      </c>
      <c r="T5084" s="7">
        <f t="shared" si="813"/>
        <v>72665.354999999996</v>
      </c>
      <c r="U5084" s="7">
        <f t="shared" si="805"/>
        <v>72665.354999999996</v>
      </c>
      <c r="V5084" s="7">
        <f t="shared" si="807"/>
        <v>21799.606499999998</v>
      </c>
      <c r="W5084" s="7">
        <f t="shared" si="808"/>
        <v>4795.9134299999996</v>
      </c>
      <c r="X5084" s="7">
        <f t="shared" si="806"/>
        <v>26595.519929999999</v>
      </c>
      <c r="Y5084" s="7">
        <f>L5084+X5084</f>
        <v>171926.22993</v>
      </c>
      <c r="Z5084" s="4">
        <v>2</v>
      </c>
      <c r="AA5084" s="7">
        <f t="shared" si="809"/>
        <v>68770.491972000003</v>
      </c>
      <c r="AB5084" s="4">
        <v>3</v>
      </c>
      <c r="AC5084" s="7">
        <f t="shared" si="810"/>
        <v>40116.120317000001</v>
      </c>
      <c r="AD5084">
        <v>3</v>
      </c>
      <c r="AE5084" s="8">
        <f t="shared" si="811"/>
        <v>51577.868978999999</v>
      </c>
    </row>
    <row r="5085" spans="1:31" x14ac:dyDescent="0.25">
      <c r="A5085" s="4">
        <v>487398</v>
      </c>
      <c r="B5085" s="4" t="s">
        <v>15903</v>
      </c>
      <c r="C5085" s="4">
        <v>29194027</v>
      </c>
      <c r="D5085" s="4">
        <v>24279772</v>
      </c>
      <c r="E5085" s="4" t="s">
        <v>15904</v>
      </c>
      <c r="F5085" s="4" t="s">
        <v>232</v>
      </c>
      <c r="G5085" s="4"/>
      <c r="H5085" s="4"/>
      <c r="I5085" s="4"/>
      <c r="J5085" s="4" t="s">
        <v>155</v>
      </c>
      <c r="K5085" s="4" t="s">
        <v>347</v>
      </c>
      <c r="L5085" s="5">
        <v>145377.39000000001</v>
      </c>
      <c r="M5085" s="5">
        <v>178779.88</v>
      </c>
      <c r="N5085" s="4">
        <v>0</v>
      </c>
      <c r="O5085" s="4" t="s">
        <v>47</v>
      </c>
      <c r="P5085" s="4" t="s">
        <v>1110</v>
      </c>
      <c r="Q5085" s="4" t="s">
        <v>32</v>
      </c>
      <c r="R5085" s="6"/>
      <c r="S5085" s="7">
        <f t="shared" si="804"/>
        <v>178779.88</v>
      </c>
      <c r="T5085" s="7">
        <f t="shared" si="813"/>
        <v>72688.695000000007</v>
      </c>
      <c r="U5085" s="7">
        <f t="shared" si="805"/>
        <v>72688.695000000007</v>
      </c>
      <c r="V5085" s="7">
        <f t="shared" si="807"/>
        <v>21806.608500000002</v>
      </c>
      <c r="W5085" s="7">
        <f t="shared" si="808"/>
        <v>4797.4538700000003</v>
      </c>
      <c r="X5085" s="7">
        <f t="shared" si="806"/>
        <v>26604.062370000003</v>
      </c>
      <c r="Y5085" s="7">
        <f>L5085+X5085</f>
        <v>171981.45237000001</v>
      </c>
      <c r="Z5085" s="4">
        <v>2</v>
      </c>
      <c r="AA5085" s="7">
        <f t="shared" si="809"/>
        <v>68792.580948000003</v>
      </c>
      <c r="AB5085" s="4">
        <v>3</v>
      </c>
      <c r="AC5085" s="7">
        <f t="shared" si="810"/>
        <v>40129.005553000003</v>
      </c>
      <c r="AD5085">
        <v>3</v>
      </c>
      <c r="AE5085" s="8">
        <f t="shared" si="811"/>
        <v>51594.435711000006</v>
      </c>
    </row>
    <row r="5086" spans="1:31" x14ac:dyDescent="0.25">
      <c r="A5086" s="4">
        <v>486543</v>
      </c>
      <c r="B5086" s="4" t="s">
        <v>15905</v>
      </c>
      <c r="C5086" s="4">
        <v>40903315</v>
      </c>
      <c r="D5086" s="4">
        <v>22020429</v>
      </c>
      <c r="E5086" s="4" t="s">
        <v>15906</v>
      </c>
      <c r="F5086" s="4" t="s">
        <v>26</v>
      </c>
      <c r="G5086" s="4" t="s">
        <v>15907</v>
      </c>
      <c r="H5086" s="4" t="s">
        <v>15908</v>
      </c>
      <c r="I5086" s="4"/>
      <c r="J5086" s="4" t="s">
        <v>28</v>
      </c>
      <c r="K5086" s="4" t="s">
        <v>29</v>
      </c>
      <c r="L5086" s="5">
        <v>145386.06</v>
      </c>
      <c r="M5086" s="5">
        <v>186132.68</v>
      </c>
      <c r="N5086" s="4">
        <v>0</v>
      </c>
      <c r="O5086" s="4" t="s">
        <v>30</v>
      </c>
      <c r="P5086" s="4" t="s">
        <v>1110</v>
      </c>
      <c r="Q5086" s="4" t="s">
        <v>32</v>
      </c>
      <c r="R5086" s="6"/>
      <c r="S5086" s="7">
        <f t="shared" si="804"/>
        <v>186132.68</v>
      </c>
      <c r="T5086" s="7">
        <f t="shared" si="813"/>
        <v>72693.03</v>
      </c>
      <c r="U5086" s="7">
        <f t="shared" si="805"/>
        <v>72693.03</v>
      </c>
      <c r="V5086" s="7">
        <f t="shared" si="807"/>
        <v>21807.909</v>
      </c>
      <c r="W5086" s="7">
        <f t="shared" si="808"/>
        <v>4797.7399800000003</v>
      </c>
      <c r="X5086" s="7">
        <f t="shared" si="806"/>
        <v>26605.648979999998</v>
      </c>
      <c r="Y5086" s="7">
        <f>L5086+X5086</f>
        <v>171991.70898</v>
      </c>
      <c r="Z5086" s="4">
        <v>2</v>
      </c>
      <c r="AA5086" s="7">
        <f t="shared" si="809"/>
        <v>68796.683592000001</v>
      </c>
      <c r="AB5086" s="4">
        <v>3</v>
      </c>
      <c r="AC5086" s="7">
        <f t="shared" si="810"/>
        <v>40131.398761999997</v>
      </c>
      <c r="AD5086">
        <v>3</v>
      </c>
      <c r="AE5086" s="8">
        <f t="shared" si="811"/>
        <v>51597.512694000005</v>
      </c>
    </row>
    <row r="5087" spans="1:31" x14ac:dyDescent="0.25">
      <c r="A5087" s="4">
        <v>488387</v>
      </c>
      <c r="B5087" s="4" t="s">
        <v>15909</v>
      </c>
      <c r="C5087" s="4">
        <v>94059742</v>
      </c>
      <c r="D5087" s="4">
        <v>1630954</v>
      </c>
      <c r="E5087" s="4" t="s">
        <v>15910</v>
      </c>
      <c r="F5087" s="4" t="s">
        <v>232</v>
      </c>
      <c r="G5087" s="4" t="s">
        <v>15911</v>
      </c>
      <c r="H5087" s="4" t="s">
        <v>15912</v>
      </c>
      <c r="I5087" s="4"/>
      <c r="J5087" s="4" t="s">
        <v>155</v>
      </c>
      <c r="K5087" s="4" t="s">
        <v>347</v>
      </c>
      <c r="L5087" s="5">
        <v>145556.95000000001</v>
      </c>
      <c r="M5087" s="5">
        <v>178237.19</v>
      </c>
      <c r="N5087" s="4">
        <v>0</v>
      </c>
      <c r="O5087" s="4" t="s">
        <v>47</v>
      </c>
      <c r="P5087" s="4" t="s">
        <v>1110</v>
      </c>
      <c r="Q5087" s="4" t="s">
        <v>32</v>
      </c>
      <c r="R5087" s="6"/>
      <c r="S5087" s="7">
        <f t="shared" si="804"/>
        <v>178237.19</v>
      </c>
      <c r="T5087" s="7">
        <f t="shared" si="813"/>
        <v>72778.475000000006</v>
      </c>
      <c r="U5087" s="7">
        <f t="shared" si="805"/>
        <v>72778.475000000006</v>
      </c>
      <c r="V5087" s="7">
        <f t="shared" si="807"/>
        <v>21833.5425</v>
      </c>
      <c r="W5087" s="7">
        <f t="shared" si="808"/>
        <v>4803.3793500000002</v>
      </c>
      <c r="X5087" s="7">
        <f t="shared" si="806"/>
        <v>26636.921849999999</v>
      </c>
      <c r="Y5087" s="7">
        <f>L5087+X5087</f>
        <v>172193.87185</v>
      </c>
      <c r="Z5087" s="4">
        <v>2</v>
      </c>
      <c r="AA5087" s="7">
        <f t="shared" si="809"/>
        <v>68877.548739999998</v>
      </c>
      <c r="AB5087" s="4">
        <v>3</v>
      </c>
      <c r="AC5087" s="7">
        <f t="shared" si="810"/>
        <v>40178.57009833333</v>
      </c>
      <c r="AD5087">
        <v>3</v>
      </c>
      <c r="AE5087" s="8">
        <f t="shared" si="811"/>
        <v>51658.161554999999</v>
      </c>
    </row>
    <row r="5088" spans="1:31" x14ac:dyDescent="0.25">
      <c r="A5088" s="4">
        <v>490511</v>
      </c>
      <c r="B5088" s="4" t="s">
        <v>15913</v>
      </c>
      <c r="C5088" s="4">
        <v>31861117</v>
      </c>
      <c r="D5088" s="4">
        <v>7480281</v>
      </c>
      <c r="E5088" s="4" t="s">
        <v>15914</v>
      </c>
      <c r="F5088" s="4" t="s">
        <v>232</v>
      </c>
      <c r="G5088" s="4" t="s">
        <v>15915</v>
      </c>
      <c r="H5088" s="4" t="s">
        <v>15916</v>
      </c>
      <c r="I5088" s="4"/>
      <c r="J5088" s="4" t="s">
        <v>429</v>
      </c>
      <c r="K5088" s="4" t="s">
        <v>524</v>
      </c>
      <c r="L5088" s="5">
        <v>145637.35999999999</v>
      </c>
      <c r="M5088" s="5">
        <v>178054.9</v>
      </c>
      <c r="N5088" s="4">
        <v>0</v>
      </c>
      <c r="O5088" s="4" t="s">
        <v>30</v>
      </c>
      <c r="P5088" s="4" t="s">
        <v>1110</v>
      </c>
      <c r="Q5088" s="4" t="s">
        <v>32</v>
      </c>
      <c r="R5088" s="6"/>
      <c r="S5088" s="7">
        <f t="shared" si="804"/>
        <v>178054.9</v>
      </c>
      <c r="T5088" s="7">
        <f t="shared" si="813"/>
        <v>72818.679999999993</v>
      </c>
      <c r="U5088" s="7">
        <f t="shared" si="805"/>
        <v>72818.679999999993</v>
      </c>
      <c r="V5088" s="7">
        <f t="shared" si="807"/>
        <v>21845.603999999996</v>
      </c>
      <c r="W5088" s="7">
        <f t="shared" si="808"/>
        <v>4806.0328799999988</v>
      </c>
      <c r="X5088" s="7">
        <f t="shared" si="806"/>
        <v>26651.636879999995</v>
      </c>
      <c r="Y5088" s="7">
        <f>L5088+X5088</f>
        <v>172288.99687999999</v>
      </c>
      <c r="Z5088" s="4">
        <v>2</v>
      </c>
      <c r="AA5088" s="7">
        <f t="shared" si="809"/>
        <v>68915.598752000005</v>
      </c>
      <c r="AB5088" s="4">
        <v>3</v>
      </c>
      <c r="AC5088" s="7">
        <f t="shared" si="810"/>
        <v>40200.765938666664</v>
      </c>
      <c r="AD5088">
        <v>3</v>
      </c>
      <c r="AE5088" s="8">
        <f t="shared" si="811"/>
        <v>51686.699063999993</v>
      </c>
    </row>
    <row r="5089" spans="1:31" x14ac:dyDescent="0.25">
      <c r="A5089" s="4">
        <v>490817</v>
      </c>
      <c r="B5089" s="4" t="s">
        <v>15917</v>
      </c>
      <c r="C5089" s="4">
        <v>37990616</v>
      </c>
      <c r="D5089" s="4">
        <v>29980419</v>
      </c>
      <c r="E5089" s="4" t="s">
        <v>15918</v>
      </c>
      <c r="F5089" s="4" t="s">
        <v>26</v>
      </c>
      <c r="G5089" s="4" t="s">
        <v>15919</v>
      </c>
      <c r="H5089" s="4" t="s">
        <v>15920</v>
      </c>
      <c r="I5089" s="4"/>
      <c r="J5089" s="4" t="s">
        <v>429</v>
      </c>
      <c r="K5089" s="4" t="s">
        <v>46</v>
      </c>
      <c r="L5089" s="5">
        <v>145900.64000000001</v>
      </c>
      <c r="M5089" s="5">
        <v>211851.16</v>
      </c>
      <c r="N5089" s="4">
        <v>0</v>
      </c>
      <c r="O5089" s="4" t="s">
        <v>30</v>
      </c>
      <c r="P5089" s="4" t="s">
        <v>1110</v>
      </c>
      <c r="Q5089" s="4" t="s">
        <v>32</v>
      </c>
      <c r="R5089" s="6"/>
      <c r="S5089" s="7">
        <f t="shared" si="804"/>
        <v>211851.16</v>
      </c>
      <c r="T5089" s="7">
        <f t="shared" si="813"/>
        <v>72950.320000000007</v>
      </c>
      <c r="U5089" s="7">
        <f t="shared" si="805"/>
        <v>72950.320000000007</v>
      </c>
      <c r="V5089" s="7">
        <f t="shared" si="807"/>
        <v>21885.096000000001</v>
      </c>
      <c r="W5089" s="7">
        <f t="shared" si="808"/>
        <v>4814.7211200000002</v>
      </c>
      <c r="X5089" s="7">
        <f t="shared" si="806"/>
        <v>26699.81712</v>
      </c>
      <c r="Y5089" s="7">
        <f>L5089+X5089</f>
        <v>172600.45712000001</v>
      </c>
      <c r="Z5089" s="4">
        <v>2</v>
      </c>
      <c r="AA5089" s="7">
        <f t="shared" si="809"/>
        <v>69040.182848000011</v>
      </c>
      <c r="AB5089" s="4">
        <v>3</v>
      </c>
      <c r="AC5089" s="7">
        <f t="shared" si="810"/>
        <v>40273.439994666667</v>
      </c>
      <c r="AD5089">
        <v>3</v>
      </c>
      <c r="AE5089" s="8">
        <f t="shared" si="811"/>
        <v>51780.137136000005</v>
      </c>
    </row>
    <row r="5090" spans="1:31" x14ac:dyDescent="0.25">
      <c r="A5090" s="4">
        <v>486870</v>
      </c>
      <c r="B5090" s="4" t="s">
        <v>15921</v>
      </c>
      <c r="C5090" s="4">
        <v>95524928</v>
      </c>
      <c r="D5090" s="4">
        <v>25059815</v>
      </c>
      <c r="E5090" s="4" t="s">
        <v>15922</v>
      </c>
      <c r="F5090" s="4" t="s">
        <v>26</v>
      </c>
      <c r="G5090" s="4" t="s">
        <v>15923</v>
      </c>
      <c r="H5090" s="4"/>
      <c r="I5090" s="4"/>
      <c r="J5090" s="4" t="s">
        <v>28</v>
      </c>
      <c r="K5090" s="4" t="s">
        <v>29</v>
      </c>
      <c r="L5090" s="5">
        <v>146076.84</v>
      </c>
      <c r="M5090" s="5">
        <v>187030.77</v>
      </c>
      <c r="N5090" s="4">
        <v>0</v>
      </c>
      <c r="O5090" s="4" t="s">
        <v>30</v>
      </c>
      <c r="P5090" s="4" t="s">
        <v>1110</v>
      </c>
      <c r="Q5090" s="4" t="s">
        <v>32</v>
      </c>
      <c r="R5090" s="6"/>
      <c r="S5090" s="7">
        <f t="shared" si="804"/>
        <v>187030.77</v>
      </c>
      <c r="T5090" s="7">
        <f t="shared" si="813"/>
        <v>73038.42</v>
      </c>
      <c r="U5090" s="7">
        <f t="shared" si="805"/>
        <v>73038.42</v>
      </c>
      <c r="V5090" s="7">
        <f t="shared" si="807"/>
        <v>21911.525999999998</v>
      </c>
      <c r="W5090" s="7">
        <f t="shared" si="808"/>
        <v>4820.5357199999999</v>
      </c>
      <c r="X5090" s="7">
        <f t="shared" si="806"/>
        <v>26732.061719999998</v>
      </c>
      <c r="Y5090" s="7">
        <f>L5090+X5090</f>
        <v>172808.90171999999</v>
      </c>
      <c r="Z5090" s="4">
        <v>2</v>
      </c>
      <c r="AA5090" s="7">
        <f t="shared" si="809"/>
        <v>69123.560687999998</v>
      </c>
      <c r="AB5090" s="4">
        <v>3</v>
      </c>
      <c r="AC5090" s="7">
        <f t="shared" si="810"/>
        <v>40322.077067999991</v>
      </c>
      <c r="AD5090">
        <v>3</v>
      </c>
      <c r="AE5090" s="8">
        <f t="shared" si="811"/>
        <v>51842.670516000006</v>
      </c>
    </row>
    <row r="5091" spans="1:31" x14ac:dyDescent="0.25">
      <c r="A5091" s="4">
        <v>461517</v>
      </c>
      <c r="B5091" s="4" t="s">
        <v>15924</v>
      </c>
      <c r="C5091" s="4">
        <v>27451552</v>
      </c>
      <c r="D5091" s="4">
        <v>1835252</v>
      </c>
      <c r="E5091" s="4" t="s">
        <v>15925</v>
      </c>
      <c r="F5091" s="4" t="s">
        <v>26</v>
      </c>
      <c r="G5091" s="4" t="s">
        <v>15926</v>
      </c>
      <c r="H5091" s="4"/>
      <c r="I5091" s="4"/>
      <c r="J5091" s="4" t="s">
        <v>15927</v>
      </c>
      <c r="K5091" s="4" t="s">
        <v>347</v>
      </c>
      <c r="L5091" s="5">
        <v>422453.73</v>
      </c>
      <c r="M5091" s="5">
        <v>523542.45</v>
      </c>
      <c r="N5091" s="4">
        <v>0</v>
      </c>
      <c r="O5091" s="4" t="s">
        <v>30</v>
      </c>
      <c r="P5091" s="4" t="s">
        <v>57</v>
      </c>
      <c r="Q5091" s="4" t="s">
        <v>32</v>
      </c>
      <c r="R5091" s="6">
        <v>45359.594849502311</v>
      </c>
      <c r="S5091" s="7">
        <f t="shared" si="804"/>
        <v>523542.45</v>
      </c>
      <c r="T5091" s="7">
        <f>L5091*40%</f>
        <v>168981.492</v>
      </c>
      <c r="U5091" s="7">
        <f t="shared" si="805"/>
        <v>168981.492</v>
      </c>
      <c r="V5091" s="7">
        <f t="shared" si="807"/>
        <v>63368.059499999996</v>
      </c>
      <c r="W5091" s="7">
        <f t="shared" si="808"/>
        <v>13940.97309</v>
      </c>
      <c r="X5091" s="7">
        <f t="shared" si="806"/>
        <v>77309.032589999988</v>
      </c>
      <c r="Y5091" s="7">
        <f>L5091+X5091</f>
        <v>499762.76258999994</v>
      </c>
      <c r="Z5091" s="4">
        <v>2</v>
      </c>
      <c r="AA5091" s="7">
        <f t="shared" si="809"/>
        <v>199905.10503599999</v>
      </c>
      <c r="AB5091" s="4">
        <v>3</v>
      </c>
      <c r="AC5091" s="7">
        <f t="shared" si="810"/>
        <v>116611.31127099997</v>
      </c>
      <c r="AD5091">
        <v>3</v>
      </c>
      <c r="AE5091" s="8">
        <f t="shared" si="811"/>
        <v>149928.82877699999</v>
      </c>
    </row>
    <row r="5092" spans="1:31" x14ac:dyDescent="0.25">
      <c r="A5092" s="4">
        <v>491407</v>
      </c>
      <c r="B5092" s="4" t="s">
        <v>15928</v>
      </c>
      <c r="C5092" s="4">
        <v>20582723</v>
      </c>
      <c r="D5092" s="4">
        <v>29169318</v>
      </c>
      <c r="E5092" s="4" t="s">
        <v>15929</v>
      </c>
      <c r="F5092" s="4" t="s">
        <v>232</v>
      </c>
      <c r="G5092" s="4" t="s">
        <v>15930</v>
      </c>
      <c r="H5092" s="4" t="s">
        <v>15931</v>
      </c>
      <c r="I5092" s="4"/>
      <c r="J5092" s="4" t="s">
        <v>40</v>
      </c>
      <c r="K5092" s="4" t="s">
        <v>347</v>
      </c>
      <c r="L5092" s="5">
        <v>146093.69</v>
      </c>
      <c r="M5092" s="5">
        <v>180389.62</v>
      </c>
      <c r="N5092" s="4">
        <v>0</v>
      </c>
      <c r="O5092" s="4" t="s">
        <v>30</v>
      </c>
      <c r="P5092" s="4" t="s">
        <v>1110</v>
      </c>
      <c r="Q5092" s="4" t="s">
        <v>32</v>
      </c>
      <c r="R5092" s="6"/>
      <c r="S5092" s="7">
        <f t="shared" si="804"/>
        <v>180389.62</v>
      </c>
      <c r="T5092" s="7">
        <f t="shared" ref="T5092:T5111" si="814">L5092*50%</f>
        <v>73046.845000000001</v>
      </c>
      <c r="U5092" s="7">
        <f t="shared" si="805"/>
        <v>73046.845000000001</v>
      </c>
      <c r="V5092" s="7">
        <f t="shared" si="807"/>
        <v>21914.053499999998</v>
      </c>
      <c r="W5092" s="7">
        <f t="shared" si="808"/>
        <v>4821.09177</v>
      </c>
      <c r="X5092" s="7">
        <f t="shared" si="806"/>
        <v>26735.145269999997</v>
      </c>
      <c r="Y5092" s="7">
        <f>L5092+X5092</f>
        <v>172828.83527000001</v>
      </c>
      <c r="Z5092" s="4">
        <v>2</v>
      </c>
      <c r="AA5092" s="7">
        <f t="shared" si="809"/>
        <v>69131.534108000007</v>
      </c>
      <c r="AB5092" s="4">
        <v>3</v>
      </c>
      <c r="AC5092" s="7">
        <f t="shared" si="810"/>
        <v>40326.728229666667</v>
      </c>
      <c r="AD5092">
        <v>3</v>
      </c>
      <c r="AE5092" s="8">
        <f t="shared" si="811"/>
        <v>51848.650581000002</v>
      </c>
    </row>
    <row r="5093" spans="1:31" x14ac:dyDescent="0.25">
      <c r="A5093" s="4">
        <v>489952</v>
      </c>
      <c r="B5093" s="4" t="s">
        <v>15932</v>
      </c>
      <c r="C5093" s="4">
        <v>95577913</v>
      </c>
      <c r="D5093" s="4">
        <v>29329815</v>
      </c>
      <c r="E5093" s="4" t="s">
        <v>15933</v>
      </c>
      <c r="F5093" s="4" t="s">
        <v>232</v>
      </c>
      <c r="G5093" s="4" t="s">
        <v>15934</v>
      </c>
      <c r="H5093" s="4"/>
      <c r="I5093" s="4"/>
      <c r="J5093" s="4" t="s">
        <v>45</v>
      </c>
      <c r="K5093" s="4" t="s">
        <v>1554</v>
      </c>
      <c r="L5093" s="5">
        <v>146248.75</v>
      </c>
      <c r="M5093" s="5">
        <v>178476.89</v>
      </c>
      <c r="N5093" s="4">
        <v>0</v>
      </c>
      <c r="O5093" s="4" t="s">
        <v>47</v>
      </c>
      <c r="P5093" s="4" t="s">
        <v>1110</v>
      </c>
      <c r="Q5093" s="4" t="s">
        <v>32</v>
      </c>
      <c r="R5093" s="6"/>
      <c r="S5093" s="7">
        <f t="shared" si="804"/>
        <v>178476.89</v>
      </c>
      <c r="T5093" s="7">
        <f t="shared" si="814"/>
        <v>73124.375</v>
      </c>
      <c r="U5093" s="7">
        <f t="shared" si="805"/>
        <v>73124.375</v>
      </c>
      <c r="V5093" s="7">
        <f t="shared" si="807"/>
        <v>21937.3125</v>
      </c>
      <c r="W5093" s="7">
        <f t="shared" si="808"/>
        <v>4826.2087499999998</v>
      </c>
      <c r="X5093" s="7">
        <f t="shared" si="806"/>
        <v>26763.521249999998</v>
      </c>
      <c r="Y5093" s="7">
        <f>L5093+X5093</f>
        <v>173012.27124999999</v>
      </c>
      <c r="Z5093" s="4">
        <v>2</v>
      </c>
      <c r="AA5093" s="7">
        <f t="shared" si="809"/>
        <v>69204.908500000005</v>
      </c>
      <c r="AB5093" s="4">
        <v>3</v>
      </c>
      <c r="AC5093" s="7">
        <f t="shared" si="810"/>
        <v>40369.529958333333</v>
      </c>
      <c r="AD5093">
        <v>3</v>
      </c>
      <c r="AE5093" s="8">
        <f t="shared" si="811"/>
        <v>51903.681374999993</v>
      </c>
    </row>
    <row r="5094" spans="1:31" x14ac:dyDescent="0.25">
      <c r="A5094" s="4">
        <v>489118</v>
      </c>
      <c r="B5094" s="4" t="s">
        <v>15935</v>
      </c>
      <c r="C5094" s="4">
        <v>27286693</v>
      </c>
      <c r="D5094" s="4">
        <v>29341888</v>
      </c>
      <c r="E5094" s="4" t="s">
        <v>15936</v>
      </c>
      <c r="F5094" s="4" t="s">
        <v>26</v>
      </c>
      <c r="G5094" s="4" t="s">
        <v>15937</v>
      </c>
      <c r="H5094" s="4"/>
      <c r="I5094" s="4"/>
      <c r="J5094" s="4" t="s">
        <v>45</v>
      </c>
      <c r="K5094" s="4" t="s">
        <v>46</v>
      </c>
      <c r="L5094" s="5">
        <v>146402.21</v>
      </c>
      <c r="M5094" s="5">
        <v>186720.01</v>
      </c>
      <c r="N5094" s="4">
        <v>0</v>
      </c>
      <c r="O5094" s="4" t="s">
        <v>30</v>
      </c>
      <c r="P5094" s="4" t="s">
        <v>1110</v>
      </c>
      <c r="Q5094" s="4" t="s">
        <v>32</v>
      </c>
      <c r="R5094" s="6"/>
      <c r="S5094" s="7">
        <f t="shared" si="804"/>
        <v>186720.01</v>
      </c>
      <c r="T5094" s="7">
        <f t="shared" si="814"/>
        <v>73201.104999999996</v>
      </c>
      <c r="U5094" s="7">
        <f t="shared" si="805"/>
        <v>73201.104999999996</v>
      </c>
      <c r="V5094" s="7">
        <f t="shared" si="807"/>
        <v>21960.331499999997</v>
      </c>
      <c r="W5094" s="7">
        <f t="shared" si="808"/>
        <v>4831.2729299999992</v>
      </c>
      <c r="X5094" s="7">
        <f t="shared" si="806"/>
        <v>26791.604429999996</v>
      </c>
      <c r="Y5094" s="7">
        <f>L5094+X5094</f>
        <v>173193.81443</v>
      </c>
      <c r="Z5094" s="4">
        <v>2</v>
      </c>
      <c r="AA5094" s="7">
        <f t="shared" si="809"/>
        <v>69277.525772000008</v>
      </c>
      <c r="AB5094" s="4">
        <v>3</v>
      </c>
      <c r="AC5094" s="7">
        <f t="shared" si="810"/>
        <v>40411.890033666663</v>
      </c>
      <c r="AD5094">
        <v>3</v>
      </c>
      <c r="AE5094" s="8">
        <f t="shared" si="811"/>
        <v>51958.144329000002</v>
      </c>
    </row>
    <row r="5095" spans="1:31" x14ac:dyDescent="0.25">
      <c r="A5095" s="4">
        <v>488505</v>
      </c>
      <c r="B5095" s="4" t="s">
        <v>15938</v>
      </c>
      <c r="C5095" s="4">
        <v>13222813</v>
      </c>
      <c r="D5095" s="4">
        <v>8583113</v>
      </c>
      <c r="E5095" s="4" t="s">
        <v>15939</v>
      </c>
      <c r="F5095" s="4" t="s">
        <v>26</v>
      </c>
      <c r="G5095" s="4"/>
      <c r="H5095" s="4"/>
      <c r="I5095" s="4"/>
      <c r="J5095" s="4" t="s">
        <v>441</v>
      </c>
      <c r="K5095" s="4" t="s">
        <v>29</v>
      </c>
      <c r="L5095" s="5">
        <v>146858.99</v>
      </c>
      <c r="M5095" s="5">
        <v>192404.67</v>
      </c>
      <c r="N5095" s="4">
        <v>0</v>
      </c>
      <c r="O5095" s="4" t="s">
        <v>30</v>
      </c>
      <c r="P5095" s="4" t="s">
        <v>1110</v>
      </c>
      <c r="Q5095" s="4" t="s">
        <v>32</v>
      </c>
      <c r="R5095" s="6"/>
      <c r="S5095" s="7">
        <f t="shared" si="804"/>
        <v>192404.67</v>
      </c>
      <c r="T5095" s="7">
        <f t="shared" si="814"/>
        <v>73429.494999999995</v>
      </c>
      <c r="U5095" s="7">
        <f t="shared" si="805"/>
        <v>73429.494999999995</v>
      </c>
      <c r="V5095" s="7">
        <f t="shared" si="807"/>
        <v>22028.848499999996</v>
      </c>
      <c r="W5095" s="7">
        <f t="shared" si="808"/>
        <v>4846.346669999999</v>
      </c>
      <c r="X5095" s="7">
        <f t="shared" si="806"/>
        <v>26875.195169999995</v>
      </c>
      <c r="Y5095" s="7">
        <f>L5095+X5095</f>
        <v>173734.18516999998</v>
      </c>
      <c r="Z5095" s="4">
        <v>2</v>
      </c>
      <c r="AA5095" s="7">
        <f t="shared" si="809"/>
        <v>69493.674067999993</v>
      </c>
      <c r="AB5095" s="4">
        <v>3</v>
      </c>
      <c r="AC5095" s="7">
        <f t="shared" si="810"/>
        <v>40537.976539666655</v>
      </c>
      <c r="AD5095">
        <v>3</v>
      </c>
      <c r="AE5095" s="8">
        <f t="shared" si="811"/>
        <v>52120.255551000002</v>
      </c>
    </row>
    <row r="5096" spans="1:31" x14ac:dyDescent="0.25">
      <c r="A5096" s="4">
        <v>484145</v>
      </c>
      <c r="B5096" s="4" t="s">
        <v>15940</v>
      </c>
      <c r="C5096" s="4">
        <v>17818000</v>
      </c>
      <c r="D5096" s="4">
        <v>6427627</v>
      </c>
      <c r="E5096" s="4" t="s">
        <v>15941</v>
      </c>
      <c r="F5096" s="4" t="s">
        <v>232</v>
      </c>
      <c r="G5096" s="4"/>
      <c r="H5096" s="4"/>
      <c r="I5096" s="4"/>
      <c r="J5096" s="4" t="s">
        <v>107</v>
      </c>
      <c r="K5096" s="4" t="s">
        <v>430</v>
      </c>
      <c r="L5096" s="5">
        <v>146917.92000000001</v>
      </c>
      <c r="M5096" s="5">
        <v>207481.22</v>
      </c>
      <c r="N5096" s="4">
        <v>0</v>
      </c>
      <c r="O5096" s="4" t="s">
        <v>30</v>
      </c>
      <c r="P5096" s="4" t="s">
        <v>1110</v>
      </c>
      <c r="Q5096" s="4" t="s">
        <v>32</v>
      </c>
      <c r="R5096" s="6"/>
      <c r="S5096" s="7">
        <f t="shared" si="804"/>
        <v>207481.22</v>
      </c>
      <c r="T5096" s="7">
        <f t="shared" si="814"/>
        <v>73458.960000000006</v>
      </c>
      <c r="U5096" s="7">
        <f t="shared" si="805"/>
        <v>73458.960000000006</v>
      </c>
      <c r="V5096" s="7">
        <f t="shared" si="807"/>
        <v>22037.688000000002</v>
      </c>
      <c r="W5096" s="7">
        <f t="shared" si="808"/>
        <v>4848.2913600000002</v>
      </c>
      <c r="X5096" s="7">
        <f t="shared" si="806"/>
        <v>26885.979360000001</v>
      </c>
      <c r="Y5096" s="7">
        <f>L5096+X5096</f>
        <v>173803.89936000001</v>
      </c>
      <c r="Z5096" s="4">
        <v>2</v>
      </c>
      <c r="AA5096" s="7">
        <f t="shared" si="809"/>
        <v>69521.559744000013</v>
      </c>
      <c r="AB5096" s="4">
        <v>3</v>
      </c>
      <c r="AC5096" s="7">
        <f t="shared" si="810"/>
        <v>40554.243183999999</v>
      </c>
      <c r="AD5096">
        <v>3</v>
      </c>
      <c r="AE5096" s="8">
        <f t="shared" si="811"/>
        <v>52141.169808000006</v>
      </c>
    </row>
    <row r="5097" spans="1:31" x14ac:dyDescent="0.25">
      <c r="A5097" s="4">
        <v>488436</v>
      </c>
      <c r="B5097" s="4" t="s">
        <v>15942</v>
      </c>
      <c r="C5097" s="4">
        <v>95729866</v>
      </c>
      <c r="D5097" s="4">
        <v>26600115</v>
      </c>
      <c r="E5097" s="4" t="s">
        <v>15943</v>
      </c>
      <c r="F5097" s="4" t="s">
        <v>232</v>
      </c>
      <c r="G5097" s="4" t="s">
        <v>15944</v>
      </c>
      <c r="H5097" s="4" t="s">
        <v>15945</v>
      </c>
      <c r="I5097" s="4"/>
      <c r="J5097" s="4" t="s">
        <v>155</v>
      </c>
      <c r="K5097" s="4" t="s">
        <v>347</v>
      </c>
      <c r="L5097" s="5">
        <v>146938.51999999999</v>
      </c>
      <c r="M5097" s="5">
        <v>179780.53</v>
      </c>
      <c r="N5097" s="4">
        <v>0</v>
      </c>
      <c r="O5097" s="4" t="s">
        <v>47</v>
      </c>
      <c r="P5097" s="4" t="s">
        <v>1110</v>
      </c>
      <c r="Q5097" s="4" t="s">
        <v>32</v>
      </c>
      <c r="R5097" s="6"/>
      <c r="S5097" s="7">
        <f t="shared" si="804"/>
        <v>179780.53</v>
      </c>
      <c r="T5097" s="7">
        <f t="shared" si="814"/>
        <v>73469.259999999995</v>
      </c>
      <c r="U5097" s="7">
        <f t="shared" si="805"/>
        <v>73469.259999999995</v>
      </c>
      <c r="V5097" s="7">
        <f t="shared" si="807"/>
        <v>22040.777999999998</v>
      </c>
      <c r="W5097" s="7">
        <f t="shared" si="808"/>
        <v>4848.9711600000001</v>
      </c>
      <c r="X5097" s="7">
        <f t="shared" si="806"/>
        <v>26889.749159999999</v>
      </c>
      <c r="Y5097" s="7">
        <f>L5097+X5097</f>
        <v>173828.26916</v>
      </c>
      <c r="Z5097" s="4">
        <v>2</v>
      </c>
      <c r="AA5097" s="7">
        <f t="shared" si="809"/>
        <v>69531.307664000007</v>
      </c>
      <c r="AB5097" s="4">
        <v>3</v>
      </c>
      <c r="AC5097" s="7">
        <f t="shared" si="810"/>
        <v>40559.929470666662</v>
      </c>
      <c r="AD5097">
        <v>3</v>
      </c>
      <c r="AE5097" s="8">
        <f t="shared" si="811"/>
        <v>52148.480748000002</v>
      </c>
    </row>
    <row r="5098" spans="1:31" x14ac:dyDescent="0.25">
      <c r="A5098" s="4">
        <v>488874</v>
      </c>
      <c r="B5098" s="4" t="s">
        <v>15946</v>
      </c>
      <c r="C5098" s="4">
        <v>16822591</v>
      </c>
      <c r="D5098" s="4">
        <v>29224740</v>
      </c>
      <c r="E5098" s="4" t="s">
        <v>15947</v>
      </c>
      <c r="F5098" s="4" t="s">
        <v>26</v>
      </c>
      <c r="G5098" s="4" t="s">
        <v>15948</v>
      </c>
      <c r="H5098" s="4"/>
      <c r="I5098" s="4"/>
      <c r="J5098" s="4" t="s">
        <v>45</v>
      </c>
      <c r="K5098" s="4" t="s">
        <v>46</v>
      </c>
      <c r="L5098" s="5">
        <v>146984.53</v>
      </c>
      <c r="M5098" s="5">
        <v>186836.84</v>
      </c>
      <c r="N5098" s="4">
        <v>0</v>
      </c>
      <c r="O5098" s="4" t="s">
        <v>30</v>
      </c>
      <c r="P5098" s="4" t="s">
        <v>1110</v>
      </c>
      <c r="Q5098" s="4" t="s">
        <v>32</v>
      </c>
      <c r="R5098" s="6"/>
      <c r="S5098" s="7">
        <f t="shared" si="804"/>
        <v>186836.84</v>
      </c>
      <c r="T5098" s="7">
        <f t="shared" si="814"/>
        <v>73492.264999999999</v>
      </c>
      <c r="U5098" s="7">
        <f t="shared" si="805"/>
        <v>73492.264999999999</v>
      </c>
      <c r="V5098" s="7">
        <f t="shared" si="807"/>
        <v>22047.679499999998</v>
      </c>
      <c r="W5098" s="7">
        <f t="shared" si="808"/>
        <v>4850.4894899999999</v>
      </c>
      <c r="X5098" s="7">
        <f t="shared" si="806"/>
        <v>26898.168989999998</v>
      </c>
      <c r="Y5098" s="7">
        <f>L5098+X5098</f>
        <v>173882.69899</v>
      </c>
      <c r="Z5098" s="4">
        <v>2</v>
      </c>
      <c r="AA5098" s="7">
        <f t="shared" si="809"/>
        <v>69553.07959600001</v>
      </c>
      <c r="AB5098" s="4">
        <v>3</v>
      </c>
      <c r="AC5098" s="7">
        <f t="shared" si="810"/>
        <v>40572.629764333331</v>
      </c>
      <c r="AD5098">
        <v>3</v>
      </c>
      <c r="AE5098" s="8">
        <f t="shared" si="811"/>
        <v>52164.809696999997</v>
      </c>
    </row>
    <row r="5099" spans="1:31" x14ac:dyDescent="0.25">
      <c r="A5099" s="4">
        <v>491531</v>
      </c>
      <c r="B5099" s="4" t="s">
        <v>15949</v>
      </c>
      <c r="C5099" s="4">
        <v>28253810</v>
      </c>
      <c r="D5099" s="4">
        <v>2615067</v>
      </c>
      <c r="E5099" s="4" t="s">
        <v>15950</v>
      </c>
      <c r="F5099" s="4" t="s">
        <v>26</v>
      </c>
      <c r="G5099" s="4" t="s">
        <v>15951</v>
      </c>
      <c r="H5099" s="4"/>
      <c r="I5099" s="4"/>
      <c r="J5099" s="4" t="s">
        <v>40</v>
      </c>
      <c r="K5099" s="4" t="s">
        <v>2046</v>
      </c>
      <c r="L5099" s="5">
        <v>147281.98000000001</v>
      </c>
      <c r="M5099" s="5">
        <v>226274.96</v>
      </c>
      <c r="N5099" s="4">
        <v>0</v>
      </c>
      <c r="O5099" s="4" t="s">
        <v>47</v>
      </c>
      <c r="P5099" s="4" t="s">
        <v>1110</v>
      </c>
      <c r="Q5099" s="4" t="s">
        <v>32</v>
      </c>
      <c r="R5099" s="6"/>
      <c r="S5099" s="7">
        <f t="shared" si="804"/>
        <v>226274.96</v>
      </c>
      <c r="T5099" s="7">
        <f t="shared" si="814"/>
        <v>73640.990000000005</v>
      </c>
      <c r="U5099" s="7">
        <f t="shared" si="805"/>
        <v>73640.990000000005</v>
      </c>
      <c r="V5099" s="7">
        <f t="shared" si="807"/>
        <v>22092.297000000002</v>
      </c>
      <c r="W5099" s="7">
        <f t="shared" si="808"/>
        <v>4860.3053400000008</v>
      </c>
      <c r="X5099" s="7">
        <f t="shared" si="806"/>
        <v>26952.602340000005</v>
      </c>
      <c r="Y5099" s="7">
        <f>L5099+X5099</f>
        <v>174234.58234000002</v>
      </c>
      <c r="Z5099" s="4">
        <v>2</v>
      </c>
      <c r="AA5099" s="7">
        <f t="shared" si="809"/>
        <v>69693.832936000006</v>
      </c>
      <c r="AB5099" s="4">
        <v>3</v>
      </c>
      <c r="AC5099" s="7">
        <f t="shared" si="810"/>
        <v>40654.735879333333</v>
      </c>
      <c r="AD5099">
        <v>3</v>
      </c>
      <c r="AE5099" s="8">
        <f t="shared" si="811"/>
        <v>52270.374702000008</v>
      </c>
    </row>
    <row r="5100" spans="1:31" x14ac:dyDescent="0.25">
      <c r="A5100" s="4">
        <v>486936</v>
      </c>
      <c r="B5100" s="4" t="s">
        <v>15952</v>
      </c>
      <c r="C5100" s="4">
        <v>96027573</v>
      </c>
      <c r="D5100" s="4">
        <v>26746771</v>
      </c>
      <c r="E5100" s="4" t="s">
        <v>15953</v>
      </c>
      <c r="F5100" s="4" t="s">
        <v>26</v>
      </c>
      <c r="G5100" s="4" t="s">
        <v>15954</v>
      </c>
      <c r="H5100" s="4"/>
      <c r="I5100" s="4"/>
      <c r="J5100" s="4" t="s">
        <v>28</v>
      </c>
      <c r="K5100" s="4" t="s">
        <v>1728</v>
      </c>
      <c r="L5100" s="5">
        <v>147395.92000000001</v>
      </c>
      <c r="M5100" s="5">
        <v>215001.95</v>
      </c>
      <c r="N5100" s="4">
        <v>0</v>
      </c>
      <c r="O5100" s="4" t="s">
        <v>30</v>
      </c>
      <c r="P5100" s="4" t="s">
        <v>1110</v>
      </c>
      <c r="Q5100" s="4" t="s">
        <v>32</v>
      </c>
      <c r="R5100" s="6"/>
      <c r="S5100" s="7">
        <f t="shared" si="804"/>
        <v>215001.95</v>
      </c>
      <c r="T5100" s="7">
        <f t="shared" si="814"/>
        <v>73697.960000000006</v>
      </c>
      <c r="U5100" s="7">
        <f t="shared" si="805"/>
        <v>73697.960000000006</v>
      </c>
      <c r="V5100" s="7">
        <f t="shared" si="807"/>
        <v>22109.388000000003</v>
      </c>
      <c r="W5100" s="7">
        <f t="shared" si="808"/>
        <v>4864.0653600000005</v>
      </c>
      <c r="X5100" s="7">
        <f t="shared" si="806"/>
        <v>26973.453360000003</v>
      </c>
      <c r="Y5100" s="7">
        <f>L5100+X5100</f>
        <v>174369.37336000003</v>
      </c>
      <c r="Z5100" s="4">
        <v>2</v>
      </c>
      <c r="AA5100" s="7">
        <f t="shared" si="809"/>
        <v>69747.749344000011</v>
      </c>
      <c r="AB5100" s="4">
        <v>3</v>
      </c>
      <c r="AC5100" s="7">
        <f t="shared" si="810"/>
        <v>40686.187117333335</v>
      </c>
      <c r="AD5100">
        <v>3</v>
      </c>
      <c r="AE5100" s="8">
        <f t="shared" si="811"/>
        <v>52310.812008000008</v>
      </c>
    </row>
    <row r="5101" spans="1:31" x14ac:dyDescent="0.25">
      <c r="A5101" s="4">
        <v>486774</v>
      </c>
      <c r="B5101" s="4" t="s">
        <v>15955</v>
      </c>
      <c r="C5101" s="4">
        <v>6353322</v>
      </c>
      <c r="D5101" s="4">
        <v>26641178</v>
      </c>
      <c r="E5101" s="4" t="s">
        <v>15956</v>
      </c>
      <c r="F5101" s="4" t="s">
        <v>26</v>
      </c>
      <c r="G5101" s="4" t="s">
        <v>15957</v>
      </c>
      <c r="H5101" s="4"/>
      <c r="I5101" s="4"/>
      <c r="J5101" s="4" t="s">
        <v>28</v>
      </c>
      <c r="K5101" s="4" t="s">
        <v>29</v>
      </c>
      <c r="L5101" s="5">
        <v>147442.18</v>
      </c>
      <c r="M5101" s="5">
        <v>188737.18</v>
      </c>
      <c r="N5101" s="4">
        <v>0</v>
      </c>
      <c r="O5101" s="4" t="s">
        <v>30</v>
      </c>
      <c r="P5101" s="4" t="s">
        <v>1110</v>
      </c>
      <c r="Q5101" s="4" t="s">
        <v>32</v>
      </c>
      <c r="R5101" s="6"/>
      <c r="S5101" s="7">
        <f t="shared" si="804"/>
        <v>188737.18</v>
      </c>
      <c r="T5101" s="7">
        <f t="shared" si="814"/>
        <v>73721.09</v>
      </c>
      <c r="U5101" s="7">
        <f t="shared" si="805"/>
        <v>73721.09</v>
      </c>
      <c r="V5101" s="7">
        <f t="shared" si="807"/>
        <v>22116.326999999997</v>
      </c>
      <c r="W5101" s="7">
        <f t="shared" si="808"/>
        <v>4865.5919399999993</v>
      </c>
      <c r="X5101" s="7">
        <f t="shared" si="806"/>
        <v>26981.918939999996</v>
      </c>
      <c r="Y5101" s="7">
        <f>L5101+X5101</f>
        <v>174424.09894</v>
      </c>
      <c r="Z5101" s="4">
        <v>2</v>
      </c>
      <c r="AA5101" s="7">
        <f t="shared" si="809"/>
        <v>69769.639576000001</v>
      </c>
      <c r="AB5101" s="4">
        <v>3</v>
      </c>
      <c r="AC5101" s="7">
        <f t="shared" si="810"/>
        <v>40698.956419333328</v>
      </c>
      <c r="AD5101">
        <v>3</v>
      </c>
      <c r="AE5101" s="8">
        <f t="shared" si="811"/>
        <v>52327.229682000005</v>
      </c>
    </row>
    <row r="5102" spans="1:31" x14ac:dyDescent="0.25">
      <c r="A5102" s="4">
        <v>489746</v>
      </c>
      <c r="B5102" s="4" t="s">
        <v>15958</v>
      </c>
      <c r="C5102" s="4">
        <v>42459523</v>
      </c>
      <c r="D5102" s="4">
        <v>23401377</v>
      </c>
      <c r="E5102" s="4" t="s">
        <v>15959</v>
      </c>
      <c r="F5102" s="4" t="s">
        <v>26</v>
      </c>
      <c r="G5102" s="4" t="s">
        <v>15960</v>
      </c>
      <c r="H5102" s="4"/>
      <c r="I5102" s="4"/>
      <c r="J5102" s="4" t="s">
        <v>45</v>
      </c>
      <c r="K5102" s="4" t="s">
        <v>46</v>
      </c>
      <c r="L5102" s="5">
        <v>147500.75</v>
      </c>
      <c r="M5102" s="5">
        <v>185405.39</v>
      </c>
      <c r="N5102" s="4">
        <v>0</v>
      </c>
      <c r="O5102" s="4" t="s">
        <v>30</v>
      </c>
      <c r="P5102" s="4" t="s">
        <v>1110</v>
      </c>
      <c r="Q5102" s="4" t="s">
        <v>32</v>
      </c>
      <c r="R5102" s="6"/>
      <c r="S5102" s="7">
        <f t="shared" si="804"/>
        <v>185405.39</v>
      </c>
      <c r="T5102" s="7">
        <f t="shared" si="814"/>
        <v>73750.375</v>
      </c>
      <c r="U5102" s="7">
        <f t="shared" si="805"/>
        <v>73750.375</v>
      </c>
      <c r="V5102" s="7">
        <f t="shared" si="807"/>
        <v>22125.112499999999</v>
      </c>
      <c r="W5102" s="7">
        <f t="shared" si="808"/>
        <v>4867.5247499999996</v>
      </c>
      <c r="X5102" s="7">
        <f t="shared" si="806"/>
        <v>26992.63725</v>
      </c>
      <c r="Y5102" s="7">
        <f>L5102+X5102</f>
        <v>174493.38725</v>
      </c>
      <c r="Z5102" s="4">
        <v>2</v>
      </c>
      <c r="AA5102" s="7">
        <f t="shared" si="809"/>
        <v>69797.354900000006</v>
      </c>
      <c r="AB5102" s="4">
        <v>3</v>
      </c>
      <c r="AC5102" s="7">
        <f t="shared" si="810"/>
        <v>40715.12369166666</v>
      </c>
      <c r="AD5102">
        <v>3</v>
      </c>
      <c r="AE5102" s="8">
        <f t="shared" si="811"/>
        <v>52348.016174999997</v>
      </c>
    </row>
    <row r="5103" spans="1:31" x14ac:dyDescent="0.25">
      <c r="A5103" s="4">
        <v>486995</v>
      </c>
      <c r="B5103" s="4" t="s">
        <v>15961</v>
      </c>
      <c r="C5103" s="4">
        <v>12722757</v>
      </c>
      <c r="D5103" s="4">
        <v>22417020</v>
      </c>
      <c r="E5103" s="4" t="s">
        <v>15962</v>
      </c>
      <c r="F5103" s="4" t="s">
        <v>232</v>
      </c>
      <c r="G5103" s="4" t="s">
        <v>15963</v>
      </c>
      <c r="H5103" s="4"/>
      <c r="I5103" s="4"/>
      <c r="J5103" s="4" t="s">
        <v>155</v>
      </c>
      <c r="K5103" s="4" t="s">
        <v>347</v>
      </c>
      <c r="L5103" s="5">
        <v>147657.19</v>
      </c>
      <c r="M5103" s="5">
        <v>181334.33</v>
      </c>
      <c r="N5103" s="4">
        <v>0</v>
      </c>
      <c r="O5103" s="4" t="s">
        <v>47</v>
      </c>
      <c r="P5103" s="4" t="s">
        <v>3200</v>
      </c>
      <c r="Q5103" s="4" t="s">
        <v>32</v>
      </c>
      <c r="R5103" s="6"/>
      <c r="S5103" s="7">
        <f t="shared" si="804"/>
        <v>181334.33</v>
      </c>
      <c r="T5103" s="7">
        <f t="shared" si="814"/>
        <v>73828.595000000001</v>
      </c>
      <c r="U5103" s="7">
        <f t="shared" si="805"/>
        <v>73828.595000000001</v>
      </c>
      <c r="V5103" s="7">
        <f t="shared" si="807"/>
        <v>22148.5785</v>
      </c>
      <c r="W5103" s="7">
        <f t="shared" si="808"/>
        <v>4872.6872700000004</v>
      </c>
      <c r="X5103" s="7">
        <f t="shared" si="806"/>
        <v>27021.265769999998</v>
      </c>
      <c r="Y5103" s="7">
        <f>L5103+X5103</f>
        <v>174678.45577</v>
      </c>
      <c r="Z5103" s="4">
        <v>2</v>
      </c>
      <c r="AA5103" s="7">
        <f t="shared" si="809"/>
        <v>69871.382308</v>
      </c>
      <c r="AB5103" s="4">
        <v>3</v>
      </c>
      <c r="AC5103" s="7">
        <f t="shared" si="810"/>
        <v>40758.306346333331</v>
      </c>
      <c r="AD5103">
        <v>3</v>
      </c>
      <c r="AE5103" s="8">
        <f t="shared" si="811"/>
        <v>52403.536731</v>
      </c>
    </row>
    <row r="5104" spans="1:31" x14ac:dyDescent="0.25">
      <c r="A5104" s="4">
        <v>485843</v>
      </c>
      <c r="B5104" s="4" t="s">
        <v>15964</v>
      </c>
      <c r="C5104" s="4">
        <v>27655384</v>
      </c>
      <c r="D5104" s="4">
        <v>28282541</v>
      </c>
      <c r="E5104" s="4" t="s">
        <v>15965</v>
      </c>
      <c r="F5104" s="4" t="s">
        <v>26</v>
      </c>
      <c r="G5104" s="4" t="s">
        <v>15966</v>
      </c>
      <c r="H5104" s="4"/>
      <c r="I5104" s="4"/>
      <c r="J5104" s="4" t="s">
        <v>28</v>
      </c>
      <c r="K5104" s="4" t="s">
        <v>1728</v>
      </c>
      <c r="L5104" s="5">
        <v>147943.99</v>
      </c>
      <c r="M5104" s="5">
        <v>222470.94</v>
      </c>
      <c r="N5104" s="4">
        <v>0</v>
      </c>
      <c r="O5104" s="4" t="s">
        <v>30</v>
      </c>
      <c r="P5104" s="4" t="s">
        <v>1110</v>
      </c>
      <c r="Q5104" s="4" t="s">
        <v>32</v>
      </c>
      <c r="R5104" s="6"/>
      <c r="S5104" s="7">
        <f t="shared" si="804"/>
        <v>222470.94</v>
      </c>
      <c r="T5104" s="7">
        <f t="shared" si="814"/>
        <v>73971.994999999995</v>
      </c>
      <c r="U5104" s="7">
        <f t="shared" si="805"/>
        <v>73971.994999999995</v>
      </c>
      <c r="V5104" s="7">
        <f t="shared" si="807"/>
        <v>22191.598499999996</v>
      </c>
      <c r="W5104" s="7">
        <f t="shared" si="808"/>
        <v>4882.1516699999993</v>
      </c>
      <c r="X5104" s="7">
        <f t="shared" si="806"/>
        <v>27073.750169999996</v>
      </c>
      <c r="Y5104" s="7">
        <f>L5104+X5104</f>
        <v>175017.74016999998</v>
      </c>
      <c r="Z5104" s="4">
        <v>2</v>
      </c>
      <c r="AA5104" s="7">
        <f t="shared" si="809"/>
        <v>70007.096067999999</v>
      </c>
      <c r="AB5104" s="4">
        <v>3</v>
      </c>
      <c r="AC5104" s="7">
        <f t="shared" si="810"/>
        <v>40837.472706333327</v>
      </c>
      <c r="AD5104">
        <v>3</v>
      </c>
      <c r="AE5104" s="8">
        <f t="shared" si="811"/>
        <v>52505.322050999996</v>
      </c>
    </row>
    <row r="5105" spans="1:31" x14ac:dyDescent="0.25">
      <c r="A5105" s="4">
        <v>485906</v>
      </c>
      <c r="B5105" s="4" t="s">
        <v>15967</v>
      </c>
      <c r="C5105" s="4">
        <v>29065211</v>
      </c>
      <c r="D5105" s="4">
        <v>7909300</v>
      </c>
      <c r="E5105" s="4" t="s">
        <v>15968</v>
      </c>
      <c r="F5105" s="4" t="s">
        <v>26</v>
      </c>
      <c r="G5105" s="4" t="s">
        <v>15969</v>
      </c>
      <c r="H5105" s="4"/>
      <c r="I5105" s="4"/>
      <c r="J5105" s="4" t="s">
        <v>28</v>
      </c>
      <c r="K5105" s="4" t="s">
        <v>29</v>
      </c>
      <c r="L5105" s="5">
        <v>148364.68</v>
      </c>
      <c r="M5105" s="5">
        <v>214634.23999999999</v>
      </c>
      <c r="N5105" s="4">
        <v>0</v>
      </c>
      <c r="O5105" s="4" t="s">
        <v>30</v>
      </c>
      <c r="P5105" s="4" t="s">
        <v>1110</v>
      </c>
      <c r="Q5105" s="4" t="s">
        <v>32</v>
      </c>
      <c r="R5105" s="6"/>
      <c r="S5105" s="7">
        <f t="shared" si="804"/>
        <v>214634.23999999999</v>
      </c>
      <c r="T5105" s="7">
        <f t="shared" si="814"/>
        <v>74182.34</v>
      </c>
      <c r="U5105" s="7">
        <f t="shared" si="805"/>
        <v>74182.34</v>
      </c>
      <c r="V5105" s="7">
        <f t="shared" si="807"/>
        <v>22254.701999999997</v>
      </c>
      <c r="W5105" s="7">
        <f t="shared" si="808"/>
        <v>4896.0344399999994</v>
      </c>
      <c r="X5105" s="7">
        <f t="shared" si="806"/>
        <v>27150.736439999997</v>
      </c>
      <c r="Y5105" s="7">
        <f>L5105+X5105</f>
        <v>175515.41644</v>
      </c>
      <c r="Z5105" s="4">
        <v>2</v>
      </c>
      <c r="AA5105" s="7">
        <f t="shared" si="809"/>
        <v>70206.166576000003</v>
      </c>
      <c r="AB5105" s="4">
        <v>3</v>
      </c>
      <c r="AC5105" s="7">
        <f t="shared" si="810"/>
        <v>40953.597169333334</v>
      </c>
      <c r="AD5105">
        <v>3</v>
      </c>
      <c r="AE5105" s="8">
        <f t="shared" si="811"/>
        <v>52654.624932000006</v>
      </c>
    </row>
    <row r="5106" spans="1:31" x14ac:dyDescent="0.25">
      <c r="A5106" s="4">
        <v>489618</v>
      </c>
      <c r="B5106" s="4" t="s">
        <v>15970</v>
      </c>
      <c r="C5106" s="4">
        <v>39692444</v>
      </c>
      <c r="D5106" s="4">
        <v>4897521</v>
      </c>
      <c r="E5106" s="4" t="s">
        <v>15971</v>
      </c>
      <c r="F5106" s="4" t="s">
        <v>232</v>
      </c>
      <c r="G5106" s="4" t="s">
        <v>15972</v>
      </c>
      <c r="H5106" s="4"/>
      <c r="I5106" s="4"/>
      <c r="J5106" s="4" t="s">
        <v>45</v>
      </c>
      <c r="K5106" s="4" t="s">
        <v>1372</v>
      </c>
      <c r="L5106" s="5">
        <v>148415.82</v>
      </c>
      <c r="M5106" s="5">
        <v>207614.56</v>
      </c>
      <c r="N5106" s="4">
        <v>0</v>
      </c>
      <c r="O5106" s="4" t="s">
        <v>30</v>
      </c>
      <c r="P5106" s="4" t="s">
        <v>1110</v>
      </c>
      <c r="Q5106" s="4" t="s">
        <v>32</v>
      </c>
      <c r="R5106" s="6"/>
      <c r="S5106" s="7">
        <f t="shared" si="804"/>
        <v>207614.56</v>
      </c>
      <c r="T5106" s="7">
        <f t="shared" si="814"/>
        <v>74207.91</v>
      </c>
      <c r="U5106" s="7">
        <f t="shared" si="805"/>
        <v>74207.91</v>
      </c>
      <c r="V5106" s="7">
        <f t="shared" si="807"/>
        <v>22262.373</v>
      </c>
      <c r="W5106" s="7">
        <f t="shared" si="808"/>
        <v>4897.7220600000001</v>
      </c>
      <c r="X5106" s="7">
        <f t="shared" si="806"/>
        <v>27160.09506</v>
      </c>
      <c r="Y5106" s="7">
        <f>L5106+X5106</f>
        <v>175575.91506</v>
      </c>
      <c r="Z5106" s="4">
        <v>2</v>
      </c>
      <c r="AA5106" s="7">
        <f t="shared" si="809"/>
        <v>70230.366024000003</v>
      </c>
      <c r="AB5106" s="4">
        <v>3</v>
      </c>
      <c r="AC5106" s="7">
        <f t="shared" si="810"/>
        <v>40967.713513999995</v>
      </c>
      <c r="AD5106">
        <v>3</v>
      </c>
      <c r="AE5106" s="8">
        <f t="shared" si="811"/>
        <v>52672.774517999998</v>
      </c>
    </row>
    <row r="5107" spans="1:31" x14ac:dyDescent="0.25">
      <c r="A5107" s="4">
        <v>489962</v>
      </c>
      <c r="B5107" s="4" t="s">
        <v>15973</v>
      </c>
      <c r="C5107" s="4">
        <v>95698162</v>
      </c>
      <c r="D5107" s="4">
        <v>28051999</v>
      </c>
      <c r="E5107" s="4" t="s">
        <v>15974</v>
      </c>
      <c r="F5107" s="4" t="s">
        <v>26</v>
      </c>
      <c r="G5107" s="4" t="s">
        <v>15975</v>
      </c>
      <c r="H5107" s="4"/>
      <c r="I5107" s="4"/>
      <c r="J5107" s="4" t="s">
        <v>45</v>
      </c>
      <c r="K5107" s="4" t="s">
        <v>29</v>
      </c>
      <c r="L5107" s="5">
        <v>148530</v>
      </c>
      <c r="M5107" s="5">
        <v>188544.99</v>
      </c>
      <c r="N5107" s="4">
        <v>0</v>
      </c>
      <c r="O5107" s="4" t="s">
        <v>47</v>
      </c>
      <c r="P5107" s="4" t="s">
        <v>1110</v>
      </c>
      <c r="Q5107" s="4" t="s">
        <v>32</v>
      </c>
      <c r="R5107" s="6"/>
      <c r="S5107" s="7">
        <f t="shared" si="804"/>
        <v>188544.99</v>
      </c>
      <c r="T5107" s="7">
        <f t="shared" si="814"/>
        <v>74265</v>
      </c>
      <c r="U5107" s="7">
        <f t="shared" si="805"/>
        <v>74265</v>
      </c>
      <c r="V5107" s="7">
        <f t="shared" si="807"/>
        <v>22279.5</v>
      </c>
      <c r="W5107" s="7">
        <f t="shared" si="808"/>
        <v>4901.49</v>
      </c>
      <c r="X5107" s="7">
        <f t="shared" si="806"/>
        <v>27180.989999999998</v>
      </c>
      <c r="Y5107" s="7">
        <f>L5107+X5107</f>
        <v>175710.99</v>
      </c>
      <c r="Z5107" s="4">
        <v>2</v>
      </c>
      <c r="AA5107" s="7">
        <f t="shared" si="809"/>
        <v>70284.395999999993</v>
      </c>
      <c r="AB5107" s="4">
        <v>3</v>
      </c>
      <c r="AC5107" s="7">
        <f t="shared" si="810"/>
        <v>40999.230999999992</v>
      </c>
      <c r="AD5107">
        <v>3</v>
      </c>
      <c r="AE5107" s="8">
        <f t="shared" si="811"/>
        <v>52713.296999999999</v>
      </c>
    </row>
    <row r="5108" spans="1:31" x14ac:dyDescent="0.25">
      <c r="A5108" s="4">
        <v>491893</v>
      </c>
      <c r="B5108" s="4" t="s">
        <v>15976</v>
      </c>
      <c r="C5108" s="4">
        <v>95461494</v>
      </c>
      <c r="D5108" s="4">
        <v>26380894</v>
      </c>
      <c r="E5108" s="4" t="s">
        <v>15977</v>
      </c>
      <c r="F5108" s="4" t="s">
        <v>26</v>
      </c>
      <c r="G5108" s="4" t="s">
        <v>15978</v>
      </c>
      <c r="H5108" s="4"/>
      <c r="I5108" s="4"/>
      <c r="J5108" s="4" t="s">
        <v>40</v>
      </c>
      <c r="K5108" s="4" t="s">
        <v>2778</v>
      </c>
      <c r="L5108" s="5">
        <v>149205.35999999999</v>
      </c>
      <c r="M5108" s="5">
        <v>542976.29</v>
      </c>
      <c r="N5108" s="4">
        <v>0</v>
      </c>
      <c r="O5108" s="4" t="s">
        <v>30</v>
      </c>
      <c r="P5108" s="4" t="s">
        <v>1110</v>
      </c>
      <c r="Q5108" s="4" t="s">
        <v>32</v>
      </c>
      <c r="R5108" s="6"/>
      <c r="S5108" s="7">
        <f t="shared" si="804"/>
        <v>542976.29</v>
      </c>
      <c r="T5108" s="7">
        <f t="shared" si="814"/>
        <v>74602.679999999993</v>
      </c>
      <c r="U5108" s="7">
        <f t="shared" si="805"/>
        <v>74602.679999999993</v>
      </c>
      <c r="V5108" s="7">
        <f t="shared" si="807"/>
        <v>22380.803999999996</v>
      </c>
      <c r="W5108" s="7">
        <f t="shared" si="808"/>
        <v>4923.7768799999994</v>
      </c>
      <c r="X5108" s="7">
        <f t="shared" si="806"/>
        <v>27304.580879999994</v>
      </c>
      <c r="Y5108" s="7">
        <f>L5108+X5108</f>
        <v>176509.94087999998</v>
      </c>
      <c r="Z5108" s="4">
        <v>2</v>
      </c>
      <c r="AA5108" s="7">
        <f t="shared" si="809"/>
        <v>70603.976351999998</v>
      </c>
      <c r="AB5108" s="4">
        <v>3</v>
      </c>
      <c r="AC5108" s="7">
        <f t="shared" si="810"/>
        <v>41185.652871999991</v>
      </c>
      <c r="AD5108">
        <v>3</v>
      </c>
      <c r="AE5108" s="8">
        <f t="shared" si="811"/>
        <v>52952.982263999991</v>
      </c>
    </row>
    <row r="5109" spans="1:31" x14ac:dyDescent="0.25">
      <c r="A5109" s="4">
        <v>486519</v>
      </c>
      <c r="B5109" s="4" t="s">
        <v>15979</v>
      </c>
      <c r="C5109" s="4">
        <v>40501648</v>
      </c>
      <c r="D5109" s="4">
        <v>21915168</v>
      </c>
      <c r="E5109" s="4" t="s">
        <v>15980</v>
      </c>
      <c r="F5109" s="4" t="s">
        <v>26</v>
      </c>
      <c r="G5109" s="4" t="s">
        <v>15981</v>
      </c>
      <c r="H5109" s="4"/>
      <c r="I5109" s="4"/>
      <c r="J5109" s="4" t="s">
        <v>28</v>
      </c>
      <c r="K5109" s="4" t="s">
        <v>63</v>
      </c>
      <c r="L5109" s="5">
        <v>149419.22</v>
      </c>
      <c r="M5109" s="5">
        <v>230384.38</v>
      </c>
      <c r="N5109" s="4">
        <v>0</v>
      </c>
      <c r="O5109" s="4" t="s">
        <v>30</v>
      </c>
      <c r="P5109" s="4" t="s">
        <v>1110</v>
      </c>
      <c r="Q5109" s="4" t="s">
        <v>32</v>
      </c>
      <c r="R5109" s="6"/>
      <c r="S5109" s="7">
        <f t="shared" si="804"/>
        <v>230384.38</v>
      </c>
      <c r="T5109" s="7">
        <f t="shared" si="814"/>
        <v>74709.61</v>
      </c>
      <c r="U5109" s="7">
        <f t="shared" si="805"/>
        <v>74709.61</v>
      </c>
      <c r="V5109" s="7">
        <f t="shared" si="807"/>
        <v>22412.882999999998</v>
      </c>
      <c r="W5109" s="7">
        <f t="shared" si="808"/>
        <v>4930.8342599999996</v>
      </c>
      <c r="X5109" s="7">
        <f t="shared" si="806"/>
        <v>27343.717259999998</v>
      </c>
      <c r="Y5109" s="7">
        <f>L5109+X5109</f>
        <v>176762.93726000001</v>
      </c>
      <c r="Z5109" s="4">
        <v>2</v>
      </c>
      <c r="AA5109" s="7">
        <f t="shared" si="809"/>
        <v>70705.174904</v>
      </c>
      <c r="AB5109" s="4">
        <v>3</v>
      </c>
      <c r="AC5109" s="7">
        <f t="shared" si="810"/>
        <v>41244.685360666663</v>
      </c>
      <c r="AD5109">
        <v>3</v>
      </c>
      <c r="AE5109" s="8">
        <f t="shared" si="811"/>
        <v>53028.881178000003</v>
      </c>
    </row>
    <row r="5110" spans="1:31" x14ac:dyDescent="0.25">
      <c r="A5110" s="4">
        <v>487305</v>
      </c>
      <c r="B5110" s="4" t="s">
        <v>15982</v>
      </c>
      <c r="C5110" s="4">
        <v>26751379</v>
      </c>
      <c r="D5110" s="4">
        <v>28854359</v>
      </c>
      <c r="E5110" s="4" t="s">
        <v>15983</v>
      </c>
      <c r="F5110" s="4" t="s">
        <v>232</v>
      </c>
      <c r="G5110" s="4" t="s">
        <v>15984</v>
      </c>
      <c r="H5110" s="4"/>
      <c r="I5110" s="4"/>
      <c r="J5110" s="4" t="s">
        <v>155</v>
      </c>
      <c r="K5110" s="4" t="s">
        <v>434</v>
      </c>
      <c r="L5110" s="5">
        <v>149448.88</v>
      </c>
      <c r="M5110" s="5">
        <v>188369.96</v>
      </c>
      <c r="N5110" s="4">
        <v>0</v>
      </c>
      <c r="O5110" s="4" t="s">
        <v>47</v>
      </c>
      <c r="P5110" s="4" t="s">
        <v>1110</v>
      </c>
      <c r="Q5110" s="4" t="s">
        <v>32</v>
      </c>
      <c r="R5110" s="6"/>
      <c r="S5110" s="7">
        <f t="shared" si="804"/>
        <v>188369.96</v>
      </c>
      <c r="T5110" s="7">
        <f t="shared" si="814"/>
        <v>74724.44</v>
      </c>
      <c r="U5110" s="7">
        <f t="shared" si="805"/>
        <v>74724.44</v>
      </c>
      <c r="V5110" s="7">
        <f t="shared" si="807"/>
        <v>22417.331999999999</v>
      </c>
      <c r="W5110" s="7">
        <f t="shared" si="808"/>
        <v>4931.81304</v>
      </c>
      <c r="X5110" s="7">
        <f t="shared" si="806"/>
        <v>27349.145039999999</v>
      </c>
      <c r="Y5110" s="7">
        <f>L5110+X5110</f>
        <v>176798.02504000001</v>
      </c>
      <c r="Z5110" s="4">
        <v>2</v>
      </c>
      <c r="AA5110" s="7">
        <f t="shared" si="809"/>
        <v>70719.210016000012</v>
      </c>
      <c r="AB5110" s="4">
        <v>3</v>
      </c>
      <c r="AC5110" s="7">
        <f t="shared" si="810"/>
        <v>41252.872509333334</v>
      </c>
      <c r="AD5110">
        <v>3</v>
      </c>
      <c r="AE5110" s="8">
        <f t="shared" si="811"/>
        <v>53039.407512000005</v>
      </c>
    </row>
    <row r="5111" spans="1:31" x14ac:dyDescent="0.25">
      <c r="A5111" s="4">
        <v>488367</v>
      </c>
      <c r="B5111" s="4" t="s">
        <v>15985</v>
      </c>
      <c r="C5111" s="4">
        <v>92440743</v>
      </c>
      <c r="D5111" s="4">
        <v>24665725</v>
      </c>
      <c r="E5111" s="4" t="s">
        <v>15986</v>
      </c>
      <c r="F5111" s="4" t="s">
        <v>232</v>
      </c>
      <c r="G5111" s="4" t="s">
        <v>15987</v>
      </c>
      <c r="H5111" s="4"/>
      <c r="I5111" s="4"/>
      <c r="J5111" s="4" t="s">
        <v>155</v>
      </c>
      <c r="K5111" s="4" t="s">
        <v>347</v>
      </c>
      <c r="L5111" s="5">
        <v>149495.32</v>
      </c>
      <c r="M5111" s="5">
        <v>181954.88</v>
      </c>
      <c r="N5111" s="4">
        <v>0</v>
      </c>
      <c r="O5111" s="4" t="s">
        <v>47</v>
      </c>
      <c r="P5111" s="4" t="s">
        <v>1110</v>
      </c>
      <c r="Q5111" s="4" t="s">
        <v>32</v>
      </c>
      <c r="R5111" s="6"/>
      <c r="S5111" s="7">
        <f t="shared" si="804"/>
        <v>181954.88</v>
      </c>
      <c r="T5111" s="7">
        <f t="shared" si="814"/>
        <v>74747.66</v>
      </c>
      <c r="U5111" s="7">
        <f t="shared" si="805"/>
        <v>74747.66</v>
      </c>
      <c r="V5111" s="7">
        <f t="shared" si="807"/>
        <v>22424.297999999999</v>
      </c>
      <c r="W5111" s="7">
        <f t="shared" si="808"/>
        <v>4933.3455599999998</v>
      </c>
      <c r="X5111" s="7">
        <f t="shared" si="806"/>
        <v>27357.643559999997</v>
      </c>
      <c r="Y5111" s="7">
        <f>L5111+X5111</f>
        <v>176852.96356</v>
      </c>
      <c r="Z5111" s="4">
        <v>2</v>
      </c>
      <c r="AA5111" s="7">
        <f t="shared" si="809"/>
        <v>70741.18542400001</v>
      </c>
      <c r="AB5111" s="4">
        <v>3</v>
      </c>
      <c r="AC5111" s="7">
        <f t="shared" si="810"/>
        <v>41265.691497333333</v>
      </c>
      <c r="AD5111">
        <v>3</v>
      </c>
      <c r="AE5111" s="8">
        <f t="shared" si="811"/>
        <v>53055.889067999997</v>
      </c>
    </row>
    <row r="5112" spans="1:31" x14ac:dyDescent="0.25">
      <c r="A5112" s="4">
        <v>484407</v>
      </c>
      <c r="B5112" s="4" t="s">
        <v>15988</v>
      </c>
      <c r="C5112" s="4">
        <v>24337398</v>
      </c>
      <c r="D5112" s="4">
        <v>4464243</v>
      </c>
      <c r="E5112" s="4" t="s">
        <v>15989</v>
      </c>
      <c r="F5112" s="4" t="s">
        <v>26</v>
      </c>
      <c r="G5112" s="4" t="s">
        <v>15990</v>
      </c>
      <c r="H5112" s="4"/>
      <c r="I5112" s="4"/>
      <c r="J5112" s="4" t="s">
        <v>1234</v>
      </c>
      <c r="K5112" s="4" t="s">
        <v>29</v>
      </c>
      <c r="L5112" s="5">
        <v>427903.38</v>
      </c>
      <c r="M5112" s="5">
        <v>559069.31999999995</v>
      </c>
      <c r="N5112" s="4">
        <v>0</v>
      </c>
      <c r="O5112" s="4" t="s">
        <v>30</v>
      </c>
      <c r="P5112" s="4" t="s">
        <v>36</v>
      </c>
      <c r="Q5112" s="4" t="s">
        <v>32</v>
      </c>
      <c r="R5112" s="6">
        <v>45450.644624537039</v>
      </c>
      <c r="S5112" s="7">
        <f t="shared" si="804"/>
        <v>559069.31999999995</v>
      </c>
      <c r="T5112" s="7">
        <f>L5112*40%</f>
        <v>171161.35200000001</v>
      </c>
      <c r="U5112" s="7">
        <f t="shared" si="805"/>
        <v>171161.35200000001</v>
      </c>
      <c r="V5112" s="7">
        <f t="shared" si="807"/>
        <v>64185.506999999998</v>
      </c>
      <c r="W5112" s="7">
        <f t="shared" si="808"/>
        <v>14120.811539999999</v>
      </c>
      <c r="X5112" s="7">
        <f t="shared" si="806"/>
        <v>78306.318539999993</v>
      </c>
      <c r="Y5112" s="7">
        <f>L5112+X5112</f>
        <v>506209.69854000001</v>
      </c>
      <c r="Z5112" s="4">
        <v>2</v>
      </c>
      <c r="AA5112" s="7">
        <f t="shared" si="809"/>
        <v>202483.87941600001</v>
      </c>
      <c r="AB5112" s="4">
        <v>3</v>
      </c>
      <c r="AC5112" s="7">
        <f t="shared" si="810"/>
        <v>118115.596326</v>
      </c>
      <c r="AD5112">
        <v>3</v>
      </c>
      <c r="AE5112" s="8">
        <f t="shared" si="811"/>
        <v>151862.90956200002</v>
      </c>
    </row>
    <row r="5113" spans="1:31" x14ac:dyDescent="0.25">
      <c r="A5113" s="4">
        <v>486298</v>
      </c>
      <c r="B5113" s="4" t="s">
        <v>15991</v>
      </c>
      <c r="C5113" s="4">
        <v>36178004</v>
      </c>
      <c r="D5113" s="4">
        <v>21405378</v>
      </c>
      <c r="E5113" s="4" t="s">
        <v>15992</v>
      </c>
      <c r="F5113" s="4" t="s">
        <v>26</v>
      </c>
      <c r="G5113" s="4" t="s">
        <v>15993</v>
      </c>
      <c r="H5113" s="4"/>
      <c r="I5113" s="4"/>
      <c r="J5113" s="4" t="s">
        <v>28</v>
      </c>
      <c r="K5113" s="4" t="s">
        <v>260</v>
      </c>
      <c r="L5113" s="5">
        <v>149550.71</v>
      </c>
      <c r="M5113" s="5">
        <v>215923.94</v>
      </c>
      <c r="N5113" s="4">
        <v>0</v>
      </c>
      <c r="O5113" s="4" t="s">
        <v>30</v>
      </c>
      <c r="P5113" s="4" t="s">
        <v>1110</v>
      </c>
      <c r="Q5113" s="4" t="s">
        <v>32</v>
      </c>
      <c r="R5113" s="6"/>
      <c r="S5113" s="7">
        <f t="shared" si="804"/>
        <v>215923.94</v>
      </c>
      <c r="T5113" s="7">
        <f t="shared" ref="T5113:T5120" si="815">L5113*50%</f>
        <v>74775.354999999996</v>
      </c>
      <c r="U5113" s="7">
        <f t="shared" si="805"/>
        <v>74775.354999999996</v>
      </c>
      <c r="V5113" s="7">
        <f t="shared" si="807"/>
        <v>22432.606499999998</v>
      </c>
      <c r="W5113" s="7">
        <f t="shared" si="808"/>
        <v>4935.1734299999998</v>
      </c>
      <c r="X5113" s="7">
        <f t="shared" si="806"/>
        <v>27367.779929999997</v>
      </c>
      <c r="Y5113" s="7">
        <f>L5113+X5113</f>
        <v>176918.48992999998</v>
      </c>
      <c r="Z5113" s="4">
        <v>2</v>
      </c>
      <c r="AA5113" s="7">
        <f t="shared" si="809"/>
        <v>70767.395971999998</v>
      </c>
      <c r="AB5113" s="4">
        <v>3</v>
      </c>
      <c r="AC5113" s="7">
        <f t="shared" si="810"/>
        <v>41280.980983666661</v>
      </c>
      <c r="AD5113">
        <v>3</v>
      </c>
      <c r="AE5113" s="8">
        <f t="shared" si="811"/>
        <v>53075.546978999999</v>
      </c>
    </row>
    <row r="5114" spans="1:31" x14ac:dyDescent="0.25">
      <c r="A5114" s="4">
        <v>488602</v>
      </c>
      <c r="B5114" s="4" t="s">
        <v>15994</v>
      </c>
      <c r="C5114" s="4">
        <v>28223385</v>
      </c>
      <c r="D5114" s="4">
        <v>26988564</v>
      </c>
      <c r="E5114" s="4" t="s">
        <v>15995</v>
      </c>
      <c r="F5114" s="4" t="s">
        <v>26</v>
      </c>
      <c r="G5114" s="4" t="s">
        <v>15996</v>
      </c>
      <c r="H5114" s="4" t="s">
        <v>15997</v>
      </c>
      <c r="I5114" s="4"/>
      <c r="J5114" s="4" t="s">
        <v>441</v>
      </c>
      <c r="K5114" s="4" t="s">
        <v>15998</v>
      </c>
      <c r="L5114" s="5">
        <v>149563.66</v>
      </c>
      <c r="M5114" s="5">
        <v>318004.61</v>
      </c>
      <c r="N5114" s="4">
        <v>0</v>
      </c>
      <c r="O5114" s="4" t="s">
        <v>30</v>
      </c>
      <c r="P5114" s="4" t="s">
        <v>1110</v>
      </c>
      <c r="Q5114" s="4" t="s">
        <v>32</v>
      </c>
      <c r="R5114" s="6"/>
      <c r="S5114" s="7">
        <f t="shared" si="804"/>
        <v>318004.61</v>
      </c>
      <c r="T5114" s="7">
        <f t="shared" si="815"/>
        <v>74781.83</v>
      </c>
      <c r="U5114" s="7">
        <f t="shared" si="805"/>
        <v>74781.83</v>
      </c>
      <c r="V5114" s="7">
        <f t="shared" si="807"/>
        <v>22434.548999999999</v>
      </c>
      <c r="W5114" s="7">
        <f t="shared" si="808"/>
        <v>4935.6007799999998</v>
      </c>
      <c r="X5114" s="7">
        <f t="shared" si="806"/>
        <v>27370.14978</v>
      </c>
      <c r="Y5114" s="7">
        <f>L5114+X5114</f>
        <v>176933.80978000001</v>
      </c>
      <c r="Z5114" s="4">
        <v>2</v>
      </c>
      <c r="AA5114" s="7">
        <f t="shared" si="809"/>
        <v>70773.523912000004</v>
      </c>
      <c r="AB5114" s="4">
        <v>3</v>
      </c>
      <c r="AC5114" s="7">
        <f t="shared" si="810"/>
        <v>41284.555615333331</v>
      </c>
      <c r="AD5114">
        <v>3</v>
      </c>
      <c r="AE5114" s="8">
        <f t="shared" si="811"/>
        <v>53080.142934000003</v>
      </c>
    </row>
    <row r="5115" spans="1:31" x14ac:dyDescent="0.25">
      <c r="A5115" s="4">
        <v>489453</v>
      </c>
      <c r="B5115" s="4" t="s">
        <v>15999</v>
      </c>
      <c r="C5115" s="4">
        <v>36230717</v>
      </c>
      <c r="D5115" s="4">
        <v>19736677</v>
      </c>
      <c r="E5115" s="4" t="s">
        <v>16000</v>
      </c>
      <c r="F5115" s="4" t="s">
        <v>26</v>
      </c>
      <c r="G5115" s="4"/>
      <c r="H5115" s="4"/>
      <c r="I5115" s="4"/>
      <c r="J5115" s="4" t="s">
        <v>45</v>
      </c>
      <c r="K5115" s="4" t="s">
        <v>46</v>
      </c>
      <c r="L5115" s="5">
        <v>149573.17000000001</v>
      </c>
      <c r="M5115" s="5">
        <v>192654.69</v>
      </c>
      <c r="N5115" s="4">
        <v>0</v>
      </c>
      <c r="O5115" s="4" t="s">
        <v>30</v>
      </c>
      <c r="P5115" s="4" t="s">
        <v>1110</v>
      </c>
      <c r="Q5115" s="4" t="s">
        <v>32</v>
      </c>
      <c r="R5115" s="6"/>
      <c r="S5115" s="7">
        <f t="shared" si="804"/>
        <v>192654.69</v>
      </c>
      <c r="T5115" s="7">
        <f t="shared" si="815"/>
        <v>74786.585000000006</v>
      </c>
      <c r="U5115" s="7">
        <f t="shared" si="805"/>
        <v>74786.585000000006</v>
      </c>
      <c r="V5115" s="7">
        <f t="shared" si="807"/>
        <v>22435.9755</v>
      </c>
      <c r="W5115" s="7">
        <f t="shared" si="808"/>
        <v>4935.9146099999998</v>
      </c>
      <c r="X5115" s="7">
        <f t="shared" si="806"/>
        <v>27371.89011</v>
      </c>
      <c r="Y5115" s="7">
        <f>L5115+X5115</f>
        <v>176945.06011000002</v>
      </c>
      <c r="Z5115" s="4">
        <v>2</v>
      </c>
      <c r="AA5115" s="7">
        <f t="shared" si="809"/>
        <v>70778.024044000005</v>
      </c>
      <c r="AB5115" s="4">
        <v>3</v>
      </c>
      <c r="AC5115" s="7">
        <f t="shared" si="810"/>
        <v>41287.180692333335</v>
      </c>
      <c r="AD5115">
        <v>3</v>
      </c>
      <c r="AE5115" s="8">
        <f t="shared" si="811"/>
        <v>53083.518033000008</v>
      </c>
    </row>
    <row r="5116" spans="1:31" x14ac:dyDescent="0.25">
      <c r="A5116" s="4">
        <v>485255</v>
      </c>
      <c r="B5116" s="4" t="s">
        <v>16001</v>
      </c>
      <c r="C5116" s="4">
        <v>20737628</v>
      </c>
      <c r="D5116" s="4">
        <v>6998626</v>
      </c>
      <c r="E5116" s="4" t="s">
        <v>16002</v>
      </c>
      <c r="F5116" s="4" t="s">
        <v>232</v>
      </c>
      <c r="G5116" s="4" t="s">
        <v>7494</v>
      </c>
      <c r="H5116" s="4"/>
      <c r="I5116" s="4"/>
      <c r="J5116" s="4" t="s">
        <v>294</v>
      </c>
      <c r="K5116" s="4" t="s">
        <v>430</v>
      </c>
      <c r="L5116" s="5">
        <v>149860.42000000001</v>
      </c>
      <c r="M5116" s="5">
        <v>224376</v>
      </c>
      <c r="N5116" s="4">
        <v>0</v>
      </c>
      <c r="O5116" s="4" t="s">
        <v>30</v>
      </c>
      <c r="P5116" s="4" t="s">
        <v>1110</v>
      </c>
      <c r="Q5116" s="4" t="s">
        <v>32</v>
      </c>
      <c r="R5116" s="6"/>
      <c r="S5116" s="7">
        <f t="shared" si="804"/>
        <v>224376</v>
      </c>
      <c r="T5116" s="7">
        <f t="shared" si="815"/>
        <v>74930.210000000006</v>
      </c>
      <c r="U5116" s="7">
        <f t="shared" si="805"/>
        <v>74930.210000000006</v>
      </c>
      <c r="V5116" s="7">
        <f t="shared" si="807"/>
        <v>22479.063000000002</v>
      </c>
      <c r="W5116" s="7">
        <f t="shared" si="808"/>
        <v>4945.3938600000001</v>
      </c>
      <c r="X5116" s="7">
        <f t="shared" si="806"/>
        <v>27424.456860000002</v>
      </c>
      <c r="Y5116" s="7">
        <f>L5116+X5116</f>
        <v>177284.87686000002</v>
      </c>
      <c r="Z5116" s="4">
        <v>2</v>
      </c>
      <c r="AA5116" s="7">
        <f t="shared" si="809"/>
        <v>70913.950744000016</v>
      </c>
      <c r="AB5116" s="4">
        <v>3</v>
      </c>
      <c r="AC5116" s="7">
        <f t="shared" si="810"/>
        <v>41366.471267333334</v>
      </c>
      <c r="AD5116">
        <v>3</v>
      </c>
      <c r="AE5116" s="8">
        <f t="shared" si="811"/>
        <v>53185.463058000001</v>
      </c>
    </row>
    <row r="5117" spans="1:31" x14ac:dyDescent="0.25">
      <c r="A5117" s="4">
        <v>491317</v>
      </c>
      <c r="B5117" s="4" t="s">
        <v>16003</v>
      </c>
      <c r="C5117" s="4">
        <v>96031654</v>
      </c>
      <c r="D5117" s="4">
        <v>26528829</v>
      </c>
      <c r="E5117" s="4" t="s">
        <v>16004</v>
      </c>
      <c r="F5117" s="4" t="s">
        <v>26</v>
      </c>
      <c r="G5117" s="4" t="s">
        <v>16005</v>
      </c>
      <c r="H5117" s="4"/>
      <c r="I5117" s="4"/>
      <c r="J5117" s="4" t="s">
        <v>429</v>
      </c>
      <c r="K5117" s="4" t="s">
        <v>430</v>
      </c>
      <c r="L5117" s="5">
        <v>149989.51</v>
      </c>
      <c r="M5117" s="5">
        <v>224453.32</v>
      </c>
      <c r="N5117" s="4">
        <v>0</v>
      </c>
      <c r="O5117" s="4" t="s">
        <v>30</v>
      </c>
      <c r="P5117" s="4" t="s">
        <v>1110</v>
      </c>
      <c r="Q5117" s="4" t="s">
        <v>32</v>
      </c>
      <c r="R5117" s="6"/>
      <c r="S5117" s="7">
        <f t="shared" si="804"/>
        <v>224453.32</v>
      </c>
      <c r="T5117" s="7">
        <f t="shared" si="815"/>
        <v>74994.755000000005</v>
      </c>
      <c r="U5117" s="7">
        <f t="shared" si="805"/>
        <v>74994.755000000005</v>
      </c>
      <c r="V5117" s="7">
        <f t="shared" si="807"/>
        <v>22498.426500000001</v>
      </c>
      <c r="W5117" s="7">
        <f t="shared" si="808"/>
        <v>4949.6538300000002</v>
      </c>
      <c r="X5117" s="7">
        <f t="shared" si="806"/>
        <v>27448.080330000001</v>
      </c>
      <c r="Y5117" s="7">
        <f>L5117+X5117</f>
        <v>177437.59033000001</v>
      </c>
      <c r="Z5117" s="4">
        <v>2</v>
      </c>
      <c r="AA5117" s="7">
        <f t="shared" si="809"/>
        <v>70975.036132000008</v>
      </c>
      <c r="AB5117" s="4">
        <v>3</v>
      </c>
      <c r="AC5117" s="7">
        <f t="shared" si="810"/>
        <v>41402.104410333333</v>
      </c>
      <c r="AD5117">
        <v>3</v>
      </c>
      <c r="AE5117" s="8">
        <f t="shared" si="811"/>
        <v>53231.277098999999</v>
      </c>
    </row>
    <row r="5118" spans="1:31" x14ac:dyDescent="0.25">
      <c r="A5118" s="4">
        <v>492065</v>
      </c>
      <c r="B5118" s="4" t="s">
        <v>16006</v>
      </c>
      <c r="C5118" s="4">
        <v>39711823</v>
      </c>
      <c r="D5118" s="4">
        <v>24750447</v>
      </c>
      <c r="E5118" s="4" t="s">
        <v>16007</v>
      </c>
      <c r="F5118" s="4" t="s">
        <v>26</v>
      </c>
      <c r="G5118" s="4"/>
      <c r="H5118" s="4" t="s">
        <v>16008</v>
      </c>
      <c r="I5118" s="4"/>
      <c r="J5118" s="4" t="s">
        <v>1108</v>
      </c>
      <c r="K5118" s="4" t="s">
        <v>46</v>
      </c>
      <c r="L5118" s="5">
        <v>150003.23000000001</v>
      </c>
      <c r="M5118" s="5">
        <v>188608.42</v>
      </c>
      <c r="N5118" s="4">
        <v>0</v>
      </c>
      <c r="O5118" s="4" t="s">
        <v>30</v>
      </c>
      <c r="P5118" s="4" t="s">
        <v>1110</v>
      </c>
      <c r="Q5118" s="4" t="s">
        <v>32</v>
      </c>
      <c r="R5118" s="6"/>
      <c r="S5118" s="7">
        <f t="shared" si="804"/>
        <v>188608.42</v>
      </c>
      <c r="T5118" s="7">
        <f t="shared" si="815"/>
        <v>75001.615000000005</v>
      </c>
      <c r="U5118" s="7">
        <f t="shared" si="805"/>
        <v>75001.615000000005</v>
      </c>
      <c r="V5118" s="7">
        <f t="shared" si="807"/>
        <v>22500.484500000002</v>
      </c>
      <c r="W5118" s="7">
        <f t="shared" si="808"/>
        <v>4950.1065900000003</v>
      </c>
      <c r="X5118" s="7">
        <f t="shared" si="806"/>
        <v>27450.591090000002</v>
      </c>
      <c r="Y5118" s="7">
        <f>L5118+X5118</f>
        <v>177453.82109000001</v>
      </c>
      <c r="Z5118" s="4">
        <v>2</v>
      </c>
      <c r="AA5118" s="7">
        <f t="shared" si="809"/>
        <v>70981.528436000008</v>
      </c>
      <c r="AB5118" s="4">
        <v>3</v>
      </c>
      <c r="AC5118" s="7">
        <f t="shared" si="810"/>
        <v>41405.891587666665</v>
      </c>
      <c r="AD5118">
        <v>3</v>
      </c>
      <c r="AE5118" s="8">
        <f t="shared" si="811"/>
        <v>53236.146327000002</v>
      </c>
    </row>
    <row r="5119" spans="1:31" x14ac:dyDescent="0.25">
      <c r="A5119" s="4">
        <v>487850</v>
      </c>
      <c r="B5119" s="4" t="s">
        <v>16009</v>
      </c>
      <c r="C5119" s="4">
        <v>36934089</v>
      </c>
      <c r="D5119" s="4">
        <v>28472499</v>
      </c>
      <c r="E5119" s="4" t="s">
        <v>16010</v>
      </c>
      <c r="F5119" s="4" t="s">
        <v>232</v>
      </c>
      <c r="G5119" s="4" t="s">
        <v>16011</v>
      </c>
      <c r="H5119" s="4"/>
      <c r="I5119" s="4"/>
      <c r="J5119" s="4" t="s">
        <v>155</v>
      </c>
      <c r="K5119" s="4" t="s">
        <v>604</v>
      </c>
      <c r="L5119" s="5">
        <v>150113.35</v>
      </c>
      <c r="M5119" s="5">
        <v>303764.33</v>
      </c>
      <c r="N5119" s="4">
        <v>0</v>
      </c>
      <c r="O5119" s="4" t="s">
        <v>47</v>
      </c>
      <c r="P5119" s="4" t="s">
        <v>1110</v>
      </c>
      <c r="Q5119" s="4" t="s">
        <v>32</v>
      </c>
      <c r="R5119" s="6"/>
      <c r="S5119" s="7">
        <f t="shared" si="804"/>
        <v>303764.33</v>
      </c>
      <c r="T5119" s="7">
        <f t="shared" si="815"/>
        <v>75056.675000000003</v>
      </c>
      <c r="U5119" s="7">
        <f t="shared" si="805"/>
        <v>75056.675000000003</v>
      </c>
      <c r="V5119" s="7">
        <f t="shared" si="807"/>
        <v>22517.002499999999</v>
      </c>
      <c r="W5119" s="7">
        <f t="shared" si="808"/>
        <v>4953.7405499999995</v>
      </c>
      <c r="X5119" s="7">
        <f t="shared" si="806"/>
        <v>27470.743049999997</v>
      </c>
      <c r="Y5119" s="7">
        <f>L5119+X5119</f>
        <v>177584.09305</v>
      </c>
      <c r="Z5119" s="4">
        <v>2</v>
      </c>
      <c r="AA5119" s="7">
        <f t="shared" si="809"/>
        <v>71033.637220000004</v>
      </c>
      <c r="AB5119" s="4">
        <v>3</v>
      </c>
      <c r="AC5119" s="7">
        <f t="shared" si="810"/>
        <v>41436.288378333331</v>
      </c>
      <c r="AD5119">
        <v>3</v>
      </c>
      <c r="AE5119" s="8">
        <f t="shared" si="811"/>
        <v>53275.227914999996</v>
      </c>
    </row>
    <row r="5120" spans="1:31" x14ac:dyDescent="0.25">
      <c r="A5120" s="4">
        <v>486129</v>
      </c>
      <c r="B5120" s="4" t="s">
        <v>16012</v>
      </c>
      <c r="C5120" s="4">
        <v>33144790</v>
      </c>
      <c r="D5120" s="4">
        <v>23808564</v>
      </c>
      <c r="E5120" s="4" t="s">
        <v>16013</v>
      </c>
      <c r="F5120" s="4" t="s">
        <v>232</v>
      </c>
      <c r="G5120" s="4"/>
      <c r="H5120" s="4"/>
      <c r="I5120" s="4"/>
      <c r="J5120" s="4" t="s">
        <v>28</v>
      </c>
      <c r="K5120" s="4" t="s">
        <v>2797</v>
      </c>
      <c r="L5120" s="5">
        <v>150192.74</v>
      </c>
      <c r="M5120" s="5">
        <v>267943.90999999997</v>
      </c>
      <c r="N5120" s="4">
        <v>0</v>
      </c>
      <c r="O5120" s="4" t="s">
        <v>30</v>
      </c>
      <c r="P5120" s="4" t="s">
        <v>1110</v>
      </c>
      <c r="Q5120" s="4" t="s">
        <v>32</v>
      </c>
      <c r="R5120" s="6"/>
      <c r="S5120" s="7">
        <f t="shared" si="804"/>
        <v>267943.90999999997</v>
      </c>
      <c r="T5120" s="7">
        <f t="shared" si="815"/>
        <v>75096.37</v>
      </c>
      <c r="U5120" s="7">
        <f t="shared" si="805"/>
        <v>75096.37</v>
      </c>
      <c r="V5120" s="7">
        <f t="shared" si="807"/>
        <v>22528.910999999996</v>
      </c>
      <c r="W5120" s="7">
        <f t="shared" si="808"/>
        <v>4956.3604199999991</v>
      </c>
      <c r="X5120" s="7">
        <f t="shared" si="806"/>
        <v>27485.271419999997</v>
      </c>
      <c r="Y5120" s="7">
        <f>L5120+X5120</f>
        <v>177678.01142</v>
      </c>
      <c r="Z5120" s="4">
        <v>2</v>
      </c>
      <c r="AA5120" s="7">
        <f t="shared" si="809"/>
        <v>71071.204568000001</v>
      </c>
      <c r="AB5120" s="4">
        <v>3</v>
      </c>
      <c r="AC5120" s="7">
        <f t="shared" si="810"/>
        <v>41458.202664666664</v>
      </c>
      <c r="AD5120">
        <v>3</v>
      </c>
      <c r="AE5120" s="8">
        <f t="shared" si="811"/>
        <v>53303.403426000004</v>
      </c>
    </row>
    <row r="5121" spans="1:31" x14ac:dyDescent="0.25">
      <c r="A5121" s="4">
        <v>488693</v>
      </c>
      <c r="B5121" s="4" t="s">
        <v>16014</v>
      </c>
      <c r="C5121" s="4">
        <v>35800161</v>
      </c>
      <c r="D5121" s="4">
        <v>20040625</v>
      </c>
      <c r="E5121" s="4" t="s">
        <v>16015</v>
      </c>
      <c r="F5121" s="4" t="s">
        <v>26</v>
      </c>
      <c r="G5121" s="4" t="s">
        <v>16016</v>
      </c>
      <c r="H5121" s="4"/>
      <c r="I5121" s="4"/>
      <c r="J5121" s="4" t="s">
        <v>441</v>
      </c>
      <c r="K5121" s="4" t="s">
        <v>46</v>
      </c>
      <c r="L5121" s="5">
        <v>430630.35</v>
      </c>
      <c r="M5121" s="5">
        <v>545337.93000000005</v>
      </c>
      <c r="N5121" s="4">
        <v>0</v>
      </c>
      <c r="O5121" s="4" t="s">
        <v>30</v>
      </c>
      <c r="P5121" s="4" t="s">
        <v>57</v>
      </c>
      <c r="Q5121" s="4" t="s">
        <v>572</v>
      </c>
      <c r="R5121" s="6">
        <v>45441.565911261576</v>
      </c>
      <c r="S5121" s="7">
        <f t="shared" si="804"/>
        <v>545337.93000000005</v>
      </c>
      <c r="T5121" s="7">
        <f>L5121*40%</f>
        <v>172252.14</v>
      </c>
      <c r="U5121" s="7">
        <f t="shared" si="805"/>
        <v>172252.14</v>
      </c>
      <c r="V5121" s="7">
        <f t="shared" si="807"/>
        <v>64594.552499999991</v>
      </c>
      <c r="W5121" s="7">
        <f t="shared" si="808"/>
        <v>14210.801549999998</v>
      </c>
      <c r="X5121" s="7">
        <f t="shared" si="806"/>
        <v>78805.354049999994</v>
      </c>
      <c r="Y5121" s="7">
        <f>L5121+X5121</f>
        <v>509435.70404999994</v>
      </c>
      <c r="Z5121" s="4">
        <v>2</v>
      </c>
      <c r="AA5121" s="7">
        <f t="shared" si="809"/>
        <v>203774.28161999999</v>
      </c>
      <c r="AB5121" s="4">
        <v>3</v>
      </c>
      <c r="AC5121" s="7">
        <f t="shared" si="810"/>
        <v>118868.33094499998</v>
      </c>
      <c r="AD5121">
        <v>3</v>
      </c>
      <c r="AE5121" s="8">
        <f t="shared" si="811"/>
        <v>152830.71121499999</v>
      </c>
    </row>
    <row r="5122" spans="1:31" x14ac:dyDescent="0.25">
      <c r="A5122" s="4">
        <v>491509</v>
      </c>
      <c r="B5122" s="4" t="s">
        <v>16017</v>
      </c>
      <c r="C5122" s="4">
        <v>27709323</v>
      </c>
      <c r="D5122" s="4">
        <v>28329787</v>
      </c>
      <c r="E5122" s="4" t="s">
        <v>16018</v>
      </c>
      <c r="F5122" s="4" t="s">
        <v>26</v>
      </c>
      <c r="G5122" s="4" t="s">
        <v>16019</v>
      </c>
      <c r="H5122" s="4" t="s">
        <v>16020</v>
      </c>
      <c r="I5122" s="4" t="s">
        <v>16021</v>
      </c>
      <c r="J5122" s="4" t="s">
        <v>40</v>
      </c>
      <c r="K5122" s="4" t="s">
        <v>8700</v>
      </c>
      <c r="L5122" s="5">
        <v>150318.54</v>
      </c>
      <c r="M5122" s="5">
        <v>223667.94</v>
      </c>
      <c r="N5122" s="4">
        <v>0</v>
      </c>
      <c r="O5122" s="4" t="s">
        <v>47</v>
      </c>
      <c r="P5122" s="4" t="s">
        <v>1110</v>
      </c>
      <c r="Q5122" s="4" t="s">
        <v>32</v>
      </c>
      <c r="R5122" s="6"/>
      <c r="S5122" s="7">
        <f t="shared" ref="S5122:S5185" si="816">M5122+N5122</f>
        <v>223667.94</v>
      </c>
      <c r="T5122" s="7">
        <f t="shared" ref="T5122:T5134" si="817">L5122*50%</f>
        <v>75159.27</v>
      </c>
      <c r="U5122" s="7">
        <f t="shared" ref="U5122:U5185" si="818">T5122+N5122</f>
        <v>75159.27</v>
      </c>
      <c r="V5122" s="7">
        <f t="shared" si="807"/>
        <v>22547.780999999999</v>
      </c>
      <c r="W5122" s="7">
        <f t="shared" si="808"/>
        <v>4960.5118199999997</v>
      </c>
      <c r="X5122" s="7">
        <f t="shared" ref="X5122:X5185" si="819">V5122+W5122</f>
        <v>27508.292819999999</v>
      </c>
      <c r="Y5122" s="7">
        <f>L5122+X5122</f>
        <v>177826.83282000001</v>
      </c>
      <c r="Z5122" s="4">
        <v>2</v>
      </c>
      <c r="AA5122" s="7">
        <f t="shared" si="809"/>
        <v>71130.733128000007</v>
      </c>
      <c r="AB5122" s="4">
        <v>3</v>
      </c>
      <c r="AC5122" s="7">
        <f t="shared" si="810"/>
        <v>41492.927658000001</v>
      </c>
      <c r="AD5122">
        <v>3</v>
      </c>
      <c r="AE5122" s="8">
        <f t="shared" si="811"/>
        <v>53348.049846000009</v>
      </c>
    </row>
    <row r="5123" spans="1:31" x14ac:dyDescent="0.25">
      <c r="A5123" s="4">
        <v>487186</v>
      </c>
      <c r="B5123" s="4" t="s">
        <v>16022</v>
      </c>
      <c r="C5123" s="4">
        <v>23458034</v>
      </c>
      <c r="D5123" s="4">
        <v>28339682</v>
      </c>
      <c r="E5123" s="4" t="s">
        <v>16023</v>
      </c>
      <c r="F5123" s="4" t="s">
        <v>26</v>
      </c>
      <c r="G5123" s="4"/>
      <c r="H5123" s="4"/>
      <c r="I5123" s="4"/>
      <c r="J5123" s="4" t="s">
        <v>155</v>
      </c>
      <c r="K5123" s="4" t="s">
        <v>2046</v>
      </c>
      <c r="L5123" s="5">
        <v>150355.20000000001</v>
      </c>
      <c r="M5123" s="5">
        <v>229156.64</v>
      </c>
      <c r="N5123" s="4">
        <v>0</v>
      </c>
      <c r="O5123" s="4" t="s">
        <v>47</v>
      </c>
      <c r="P5123" s="4" t="s">
        <v>1110</v>
      </c>
      <c r="Q5123" s="4" t="s">
        <v>32</v>
      </c>
      <c r="R5123" s="6"/>
      <c r="S5123" s="7">
        <f t="shared" si="816"/>
        <v>229156.64</v>
      </c>
      <c r="T5123" s="7">
        <f t="shared" si="817"/>
        <v>75177.600000000006</v>
      </c>
      <c r="U5123" s="7">
        <f t="shared" si="818"/>
        <v>75177.600000000006</v>
      </c>
      <c r="V5123" s="7">
        <f t="shared" ref="V5123:V5186" si="820">L5123*15%</f>
        <v>22553.280000000002</v>
      </c>
      <c r="W5123" s="7">
        <f t="shared" ref="W5123:W5186" si="821">V5123*22%</f>
        <v>4961.7216000000008</v>
      </c>
      <c r="X5123" s="7">
        <f t="shared" si="819"/>
        <v>27515.001600000003</v>
      </c>
      <c r="Y5123" s="7">
        <f>L5123+X5123</f>
        <v>177870.20160000003</v>
      </c>
      <c r="Z5123" s="4">
        <v>2</v>
      </c>
      <c r="AA5123" s="7">
        <f t="shared" ref="AA5123:AA5186" si="822">Y5123*80%/Z5123</f>
        <v>71148.080640000015</v>
      </c>
      <c r="AB5123" s="4">
        <v>3</v>
      </c>
      <c r="AC5123" s="7">
        <f t="shared" ref="AC5123:AC5186" si="823">Y5123*70%/AB5123</f>
        <v>41503.047040000005</v>
      </c>
      <c r="AD5123">
        <v>3</v>
      </c>
      <c r="AE5123" s="8">
        <f t="shared" ref="AE5123:AE5186" si="824">Y5123*90%/AD5123</f>
        <v>53361.060480000015</v>
      </c>
    </row>
    <row r="5124" spans="1:31" x14ac:dyDescent="0.25">
      <c r="A5124" s="4">
        <v>485787</v>
      </c>
      <c r="B5124" s="4" t="s">
        <v>16024</v>
      </c>
      <c r="C5124" s="4">
        <v>26129113</v>
      </c>
      <c r="D5124" s="4">
        <v>21765925</v>
      </c>
      <c r="E5124" s="4" t="s">
        <v>16025</v>
      </c>
      <c r="F5124" s="4" t="s">
        <v>26</v>
      </c>
      <c r="G5124" s="4"/>
      <c r="H5124" s="4"/>
      <c r="I5124" s="4"/>
      <c r="J5124" s="4" t="s">
        <v>28</v>
      </c>
      <c r="K5124" s="4" t="s">
        <v>16026</v>
      </c>
      <c r="L5124" s="5">
        <v>150371.95000000001</v>
      </c>
      <c r="M5124" s="5">
        <v>233509.23</v>
      </c>
      <c r="N5124" s="4">
        <v>0</v>
      </c>
      <c r="O5124" s="4" t="s">
        <v>30</v>
      </c>
      <c r="P5124" s="4" t="s">
        <v>1110</v>
      </c>
      <c r="Q5124" s="4" t="s">
        <v>32</v>
      </c>
      <c r="R5124" s="6"/>
      <c r="S5124" s="7">
        <f t="shared" si="816"/>
        <v>233509.23</v>
      </c>
      <c r="T5124" s="7">
        <f t="shared" si="817"/>
        <v>75185.975000000006</v>
      </c>
      <c r="U5124" s="7">
        <f t="shared" si="818"/>
        <v>75185.975000000006</v>
      </c>
      <c r="V5124" s="7">
        <f t="shared" si="820"/>
        <v>22555.7925</v>
      </c>
      <c r="W5124" s="7">
        <f t="shared" si="821"/>
        <v>4962.2743499999997</v>
      </c>
      <c r="X5124" s="7">
        <f t="shared" si="819"/>
        <v>27518.066849999999</v>
      </c>
      <c r="Y5124" s="7">
        <f>L5124+X5124</f>
        <v>177890.01685000001</v>
      </c>
      <c r="Z5124" s="4">
        <v>2</v>
      </c>
      <c r="AA5124" s="7">
        <f t="shared" si="822"/>
        <v>71156.006740000012</v>
      </c>
      <c r="AB5124" s="4">
        <v>3</v>
      </c>
      <c r="AC5124" s="7">
        <f t="shared" si="823"/>
        <v>41507.67059833333</v>
      </c>
      <c r="AD5124">
        <v>3</v>
      </c>
      <c r="AE5124" s="8">
        <f t="shared" si="824"/>
        <v>53367.005055000009</v>
      </c>
    </row>
    <row r="5125" spans="1:31" x14ac:dyDescent="0.25">
      <c r="A5125" s="4">
        <v>491007</v>
      </c>
      <c r="B5125" s="4" t="s">
        <v>16027</v>
      </c>
      <c r="C5125" s="4">
        <v>41972441</v>
      </c>
      <c r="D5125" s="4">
        <v>24757907</v>
      </c>
      <c r="E5125" s="4" t="s">
        <v>16028</v>
      </c>
      <c r="F5125" s="4" t="s">
        <v>26</v>
      </c>
      <c r="G5125" s="4" t="s">
        <v>16029</v>
      </c>
      <c r="H5125" s="4"/>
      <c r="I5125" s="4"/>
      <c r="J5125" s="4" t="s">
        <v>429</v>
      </c>
      <c r="K5125" s="4" t="s">
        <v>46</v>
      </c>
      <c r="L5125" s="5">
        <v>150436.79999999999</v>
      </c>
      <c r="M5125" s="5">
        <v>189115.96</v>
      </c>
      <c r="N5125" s="4">
        <v>0</v>
      </c>
      <c r="O5125" s="4" t="s">
        <v>30</v>
      </c>
      <c r="P5125" s="4" t="s">
        <v>1110</v>
      </c>
      <c r="Q5125" s="4" t="s">
        <v>32</v>
      </c>
      <c r="R5125" s="6"/>
      <c r="S5125" s="7">
        <f t="shared" si="816"/>
        <v>189115.96</v>
      </c>
      <c r="T5125" s="7">
        <f t="shared" si="817"/>
        <v>75218.399999999994</v>
      </c>
      <c r="U5125" s="7">
        <f t="shared" si="818"/>
        <v>75218.399999999994</v>
      </c>
      <c r="V5125" s="7">
        <f t="shared" si="820"/>
        <v>22565.519999999997</v>
      </c>
      <c r="W5125" s="7">
        <f t="shared" si="821"/>
        <v>4964.4143999999997</v>
      </c>
      <c r="X5125" s="7">
        <f t="shared" si="819"/>
        <v>27529.934399999998</v>
      </c>
      <c r="Y5125" s="7">
        <f>L5125+X5125</f>
        <v>177966.73439999999</v>
      </c>
      <c r="Z5125" s="4">
        <v>2</v>
      </c>
      <c r="AA5125" s="7">
        <f t="shared" si="822"/>
        <v>71186.693759999995</v>
      </c>
      <c r="AB5125" s="4">
        <v>3</v>
      </c>
      <c r="AC5125" s="7">
        <f t="shared" si="823"/>
        <v>41525.571359999994</v>
      </c>
      <c r="AD5125">
        <v>3</v>
      </c>
      <c r="AE5125" s="8">
        <f t="shared" si="824"/>
        <v>53390.020320000003</v>
      </c>
    </row>
    <row r="5126" spans="1:31" x14ac:dyDescent="0.25">
      <c r="A5126" s="4">
        <v>486408</v>
      </c>
      <c r="B5126" s="4" t="s">
        <v>16030</v>
      </c>
      <c r="C5126" s="4">
        <v>38589715</v>
      </c>
      <c r="D5126" s="4">
        <v>23414393</v>
      </c>
      <c r="E5126" s="4" t="s">
        <v>16031</v>
      </c>
      <c r="F5126" s="4" t="s">
        <v>26</v>
      </c>
      <c r="G5126" s="4" t="s">
        <v>16032</v>
      </c>
      <c r="H5126" s="4"/>
      <c r="I5126" s="4"/>
      <c r="J5126" s="4" t="s">
        <v>28</v>
      </c>
      <c r="K5126" s="4" t="s">
        <v>29</v>
      </c>
      <c r="L5126" s="5">
        <v>150471.53</v>
      </c>
      <c r="M5126" s="5">
        <v>192466.52</v>
      </c>
      <c r="N5126" s="4">
        <v>0</v>
      </c>
      <c r="O5126" s="4" t="s">
        <v>30</v>
      </c>
      <c r="P5126" s="4" t="s">
        <v>3200</v>
      </c>
      <c r="Q5126" s="4" t="s">
        <v>32</v>
      </c>
      <c r="R5126" s="6"/>
      <c r="S5126" s="7">
        <f t="shared" si="816"/>
        <v>192466.52</v>
      </c>
      <c r="T5126" s="7">
        <f t="shared" si="817"/>
        <v>75235.764999999999</v>
      </c>
      <c r="U5126" s="7">
        <f t="shared" si="818"/>
        <v>75235.764999999999</v>
      </c>
      <c r="V5126" s="7">
        <f t="shared" si="820"/>
        <v>22570.729499999998</v>
      </c>
      <c r="W5126" s="7">
        <f t="shared" si="821"/>
        <v>4965.5604899999998</v>
      </c>
      <c r="X5126" s="7">
        <f t="shared" si="819"/>
        <v>27536.289989999997</v>
      </c>
      <c r="Y5126" s="7">
        <f>L5126+X5126</f>
        <v>178007.81998999999</v>
      </c>
      <c r="Z5126" s="4">
        <v>2</v>
      </c>
      <c r="AA5126" s="7">
        <f t="shared" si="822"/>
        <v>71203.127995999996</v>
      </c>
      <c r="AB5126" s="4">
        <v>3</v>
      </c>
      <c r="AC5126" s="7">
        <f t="shared" si="823"/>
        <v>41535.157997666662</v>
      </c>
      <c r="AD5126">
        <v>3</v>
      </c>
      <c r="AE5126" s="8">
        <f t="shared" si="824"/>
        <v>53402.345996999997</v>
      </c>
    </row>
    <row r="5127" spans="1:31" x14ac:dyDescent="0.25">
      <c r="A5127" s="4">
        <v>491388</v>
      </c>
      <c r="B5127" s="4" t="s">
        <v>16033</v>
      </c>
      <c r="C5127" s="4">
        <v>17574725</v>
      </c>
      <c r="D5127" s="4">
        <v>2158543</v>
      </c>
      <c r="E5127" s="4" t="s">
        <v>16034</v>
      </c>
      <c r="F5127" s="4" t="s">
        <v>26</v>
      </c>
      <c r="G5127" s="4" t="s">
        <v>16035</v>
      </c>
      <c r="H5127" s="4" t="s">
        <v>16036</v>
      </c>
      <c r="I5127" s="4" t="s">
        <v>16037</v>
      </c>
      <c r="J5127" s="4" t="s">
        <v>40</v>
      </c>
      <c r="K5127" s="4" t="s">
        <v>108</v>
      </c>
      <c r="L5127" s="5">
        <v>150762.09</v>
      </c>
      <c r="M5127" s="5">
        <v>196263.54</v>
      </c>
      <c r="N5127" s="4">
        <v>0</v>
      </c>
      <c r="O5127" s="4" t="s">
        <v>47</v>
      </c>
      <c r="P5127" s="4" t="s">
        <v>1110</v>
      </c>
      <c r="Q5127" s="4" t="s">
        <v>32</v>
      </c>
      <c r="R5127" s="6"/>
      <c r="S5127" s="7">
        <f t="shared" si="816"/>
        <v>196263.54</v>
      </c>
      <c r="T5127" s="7">
        <f t="shared" si="817"/>
        <v>75381.044999999998</v>
      </c>
      <c r="U5127" s="7">
        <f t="shared" si="818"/>
        <v>75381.044999999998</v>
      </c>
      <c r="V5127" s="7">
        <f t="shared" si="820"/>
        <v>22614.3135</v>
      </c>
      <c r="W5127" s="7">
        <f t="shared" si="821"/>
        <v>4975.1489700000002</v>
      </c>
      <c r="X5127" s="7">
        <f t="shared" si="819"/>
        <v>27589.462469999999</v>
      </c>
      <c r="Y5127" s="7">
        <f>L5127+X5127</f>
        <v>178351.55247</v>
      </c>
      <c r="Z5127" s="4">
        <v>2</v>
      </c>
      <c r="AA5127" s="7">
        <f t="shared" si="822"/>
        <v>71340.620987999995</v>
      </c>
      <c r="AB5127" s="4">
        <v>3</v>
      </c>
      <c r="AC5127" s="7">
        <f t="shared" si="823"/>
        <v>41615.362242999996</v>
      </c>
      <c r="AD5127">
        <v>3</v>
      </c>
      <c r="AE5127" s="8">
        <f t="shared" si="824"/>
        <v>53505.465741</v>
      </c>
    </row>
    <row r="5128" spans="1:31" x14ac:dyDescent="0.25">
      <c r="A5128" s="4">
        <v>487925</v>
      </c>
      <c r="B5128" s="4" t="s">
        <v>16038</v>
      </c>
      <c r="C5128" s="4">
        <v>38318804</v>
      </c>
      <c r="D5128" s="4">
        <v>28008631</v>
      </c>
      <c r="E5128" s="4" t="s">
        <v>16039</v>
      </c>
      <c r="F5128" s="4" t="s">
        <v>26</v>
      </c>
      <c r="G5128" s="4"/>
      <c r="H5128" s="4"/>
      <c r="I5128" s="4"/>
      <c r="J5128" s="4" t="s">
        <v>155</v>
      </c>
      <c r="K5128" s="4" t="s">
        <v>1831</v>
      </c>
      <c r="L5128" s="5">
        <v>150878.15</v>
      </c>
      <c r="M5128" s="5">
        <v>230188.18</v>
      </c>
      <c r="N5128" s="4">
        <v>0</v>
      </c>
      <c r="O5128" s="4" t="s">
        <v>47</v>
      </c>
      <c r="P5128" s="4" t="s">
        <v>1110</v>
      </c>
      <c r="Q5128" s="4" t="s">
        <v>32</v>
      </c>
      <c r="R5128" s="6"/>
      <c r="S5128" s="7">
        <f t="shared" si="816"/>
        <v>230188.18</v>
      </c>
      <c r="T5128" s="7">
        <f t="shared" si="817"/>
        <v>75439.074999999997</v>
      </c>
      <c r="U5128" s="7">
        <f t="shared" si="818"/>
        <v>75439.074999999997</v>
      </c>
      <c r="V5128" s="7">
        <f t="shared" si="820"/>
        <v>22631.7225</v>
      </c>
      <c r="W5128" s="7">
        <f t="shared" si="821"/>
        <v>4978.9789499999997</v>
      </c>
      <c r="X5128" s="7">
        <f t="shared" si="819"/>
        <v>27610.70145</v>
      </c>
      <c r="Y5128" s="7">
        <f>L5128+X5128</f>
        <v>178488.85144999999</v>
      </c>
      <c r="Z5128" s="4">
        <v>2</v>
      </c>
      <c r="AA5128" s="7">
        <f t="shared" si="822"/>
        <v>71395.540580000001</v>
      </c>
      <c r="AB5128" s="4">
        <v>3</v>
      </c>
      <c r="AC5128" s="7">
        <f t="shared" si="823"/>
        <v>41647.398671666662</v>
      </c>
      <c r="AD5128">
        <v>3</v>
      </c>
      <c r="AE5128" s="8">
        <f t="shared" si="824"/>
        <v>53546.655434999993</v>
      </c>
    </row>
    <row r="5129" spans="1:31" x14ac:dyDescent="0.25">
      <c r="A5129" s="4">
        <v>485584</v>
      </c>
      <c r="B5129" s="4" t="s">
        <v>16040</v>
      </c>
      <c r="C5129" s="4">
        <v>20514634</v>
      </c>
      <c r="D5129" s="4">
        <v>28299669</v>
      </c>
      <c r="E5129" s="4" t="s">
        <v>16041</v>
      </c>
      <c r="F5129" s="4" t="s">
        <v>26</v>
      </c>
      <c r="G5129" s="4" t="s">
        <v>16042</v>
      </c>
      <c r="H5129" s="4"/>
      <c r="I5129" s="4"/>
      <c r="J5129" s="4" t="s">
        <v>28</v>
      </c>
      <c r="K5129" s="4" t="s">
        <v>1728</v>
      </c>
      <c r="L5129" s="5">
        <v>150921.95000000001</v>
      </c>
      <c r="M5129" s="5">
        <v>231749.63</v>
      </c>
      <c r="N5129" s="4">
        <v>0</v>
      </c>
      <c r="O5129" s="4" t="s">
        <v>30</v>
      </c>
      <c r="P5129" s="4" t="s">
        <v>1110</v>
      </c>
      <c r="Q5129" s="4" t="s">
        <v>32</v>
      </c>
      <c r="R5129" s="6"/>
      <c r="S5129" s="7">
        <f t="shared" si="816"/>
        <v>231749.63</v>
      </c>
      <c r="T5129" s="7">
        <f t="shared" si="817"/>
        <v>75460.975000000006</v>
      </c>
      <c r="U5129" s="7">
        <f t="shared" si="818"/>
        <v>75460.975000000006</v>
      </c>
      <c r="V5129" s="7">
        <f t="shared" si="820"/>
        <v>22638.2925</v>
      </c>
      <c r="W5129" s="7">
        <f t="shared" si="821"/>
        <v>4980.4243500000002</v>
      </c>
      <c r="X5129" s="7">
        <f t="shared" si="819"/>
        <v>27618.716850000001</v>
      </c>
      <c r="Y5129" s="7">
        <f>L5129+X5129</f>
        <v>178540.66685000001</v>
      </c>
      <c r="Z5129" s="4">
        <v>2</v>
      </c>
      <c r="AA5129" s="7">
        <f t="shared" si="822"/>
        <v>71416.266740000006</v>
      </c>
      <c r="AB5129" s="4">
        <v>3</v>
      </c>
      <c r="AC5129" s="7">
        <f t="shared" si="823"/>
        <v>41659.488931666667</v>
      </c>
      <c r="AD5129">
        <v>3</v>
      </c>
      <c r="AE5129" s="8">
        <f t="shared" si="824"/>
        <v>53562.200055000001</v>
      </c>
    </row>
    <row r="5130" spans="1:31" x14ac:dyDescent="0.25">
      <c r="A5130" s="4">
        <v>489324</v>
      </c>
      <c r="B5130" s="4" t="s">
        <v>16043</v>
      </c>
      <c r="C5130" s="4">
        <v>33161204</v>
      </c>
      <c r="D5130" s="4">
        <v>23745398</v>
      </c>
      <c r="E5130" s="4" t="s">
        <v>16044</v>
      </c>
      <c r="F5130" s="4" t="s">
        <v>26</v>
      </c>
      <c r="G5130" s="4" t="s">
        <v>16045</v>
      </c>
      <c r="H5130" s="4"/>
      <c r="I5130" s="4"/>
      <c r="J5130" s="4" t="s">
        <v>45</v>
      </c>
      <c r="K5130" s="4" t="s">
        <v>46</v>
      </c>
      <c r="L5130" s="5">
        <v>151063.67999999999</v>
      </c>
      <c r="M5130" s="5">
        <v>190700.04</v>
      </c>
      <c r="N5130" s="4">
        <v>0</v>
      </c>
      <c r="O5130" s="4" t="s">
        <v>47</v>
      </c>
      <c r="P5130" s="4" t="s">
        <v>1110</v>
      </c>
      <c r="Q5130" s="4" t="s">
        <v>32</v>
      </c>
      <c r="R5130" s="6"/>
      <c r="S5130" s="7">
        <f t="shared" si="816"/>
        <v>190700.04</v>
      </c>
      <c r="T5130" s="7">
        <f t="shared" si="817"/>
        <v>75531.839999999997</v>
      </c>
      <c r="U5130" s="7">
        <f t="shared" si="818"/>
        <v>75531.839999999997</v>
      </c>
      <c r="V5130" s="7">
        <f t="shared" si="820"/>
        <v>22659.552</v>
      </c>
      <c r="W5130" s="7">
        <f t="shared" si="821"/>
        <v>4985.1014400000004</v>
      </c>
      <c r="X5130" s="7">
        <f t="shared" si="819"/>
        <v>27644.653440000002</v>
      </c>
      <c r="Y5130" s="7">
        <f>L5130+X5130</f>
        <v>178708.33343999999</v>
      </c>
      <c r="Z5130" s="4">
        <v>2</v>
      </c>
      <c r="AA5130" s="7">
        <f t="shared" si="822"/>
        <v>71483.333375999995</v>
      </c>
      <c r="AB5130" s="4">
        <v>3</v>
      </c>
      <c r="AC5130" s="7">
        <f t="shared" si="823"/>
        <v>41698.611135999992</v>
      </c>
      <c r="AD5130">
        <v>3</v>
      </c>
      <c r="AE5130" s="8">
        <f t="shared" si="824"/>
        <v>53612.500032000004</v>
      </c>
    </row>
    <row r="5131" spans="1:31" x14ac:dyDescent="0.25">
      <c r="A5131" s="4">
        <v>485069</v>
      </c>
      <c r="B5131" s="4" t="s">
        <v>16046</v>
      </c>
      <c r="C5131" s="4">
        <v>34669562</v>
      </c>
      <c r="D5131" s="4">
        <v>20450146</v>
      </c>
      <c r="E5131" s="4" t="s">
        <v>16047</v>
      </c>
      <c r="F5131" s="4" t="s">
        <v>232</v>
      </c>
      <c r="G5131" s="4" t="s">
        <v>16048</v>
      </c>
      <c r="H5131" s="4"/>
      <c r="I5131" s="4"/>
      <c r="J5131" s="4" t="s">
        <v>112</v>
      </c>
      <c r="K5131" s="4" t="s">
        <v>7229</v>
      </c>
      <c r="L5131" s="5">
        <v>151089.07999999999</v>
      </c>
      <c r="M5131" s="5">
        <v>221706.11</v>
      </c>
      <c r="N5131" s="4">
        <v>0</v>
      </c>
      <c r="O5131" s="4" t="s">
        <v>30</v>
      </c>
      <c r="P5131" s="4" t="s">
        <v>3200</v>
      </c>
      <c r="Q5131" s="4" t="s">
        <v>32</v>
      </c>
      <c r="R5131" s="6"/>
      <c r="S5131" s="7">
        <f t="shared" si="816"/>
        <v>221706.11</v>
      </c>
      <c r="T5131" s="7">
        <f t="shared" si="817"/>
        <v>75544.539999999994</v>
      </c>
      <c r="U5131" s="7">
        <f t="shared" si="818"/>
        <v>75544.539999999994</v>
      </c>
      <c r="V5131" s="7">
        <f t="shared" si="820"/>
        <v>22663.361999999997</v>
      </c>
      <c r="W5131" s="7">
        <f t="shared" si="821"/>
        <v>4985.9396399999996</v>
      </c>
      <c r="X5131" s="7">
        <f t="shared" si="819"/>
        <v>27649.301639999998</v>
      </c>
      <c r="Y5131" s="7">
        <f>L5131+X5131</f>
        <v>178738.38163999998</v>
      </c>
      <c r="Z5131" s="4">
        <v>2</v>
      </c>
      <c r="AA5131" s="7">
        <f t="shared" si="822"/>
        <v>71495.352655999988</v>
      </c>
      <c r="AB5131" s="4">
        <v>3</v>
      </c>
      <c r="AC5131" s="7">
        <f t="shared" si="823"/>
        <v>41705.622382666661</v>
      </c>
      <c r="AD5131">
        <v>3</v>
      </c>
      <c r="AE5131" s="8">
        <f t="shared" si="824"/>
        <v>53621.514491999995</v>
      </c>
    </row>
    <row r="5132" spans="1:31" x14ac:dyDescent="0.25">
      <c r="A5132" s="4">
        <v>487243</v>
      </c>
      <c r="B5132" s="4" t="s">
        <v>16049</v>
      </c>
      <c r="C5132" s="4">
        <v>25066220</v>
      </c>
      <c r="D5132" s="4">
        <v>24908613</v>
      </c>
      <c r="E5132" s="4" t="s">
        <v>16050</v>
      </c>
      <c r="F5132" s="4" t="s">
        <v>232</v>
      </c>
      <c r="G5132" s="4" t="s">
        <v>16051</v>
      </c>
      <c r="H5132" s="4"/>
      <c r="I5132" s="4"/>
      <c r="J5132" s="4" t="s">
        <v>155</v>
      </c>
      <c r="K5132" s="4" t="s">
        <v>347</v>
      </c>
      <c r="L5132" s="5">
        <v>151181.76000000001</v>
      </c>
      <c r="M5132" s="5">
        <v>184806.41</v>
      </c>
      <c r="N5132" s="4">
        <v>0</v>
      </c>
      <c r="O5132" s="4" t="s">
        <v>47</v>
      </c>
      <c r="P5132" s="4" t="s">
        <v>1110</v>
      </c>
      <c r="Q5132" s="4" t="s">
        <v>32</v>
      </c>
      <c r="R5132" s="6"/>
      <c r="S5132" s="7">
        <f t="shared" si="816"/>
        <v>184806.41</v>
      </c>
      <c r="T5132" s="7">
        <f t="shared" si="817"/>
        <v>75590.880000000005</v>
      </c>
      <c r="U5132" s="7">
        <f t="shared" si="818"/>
        <v>75590.880000000005</v>
      </c>
      <c r="V5132" s="7">
        <f t="shared" si="820"/>
        <v>22677.263999999999</v>
      </c>
      <c r="W5132" s="7">
        <f t="shared" si="821"/>
        <v>4988.9980800000003</v>
      </c>
      <c r="X5132" s="7">
        <f t="shared" si="819"/>
        <v>27666.26208</v>
      </c>
      <c r="Y5132" s="7">
        <f>L5132+X5132</f>
        <v>178848.02208000002</v>
      </c>
      <c r="Z5132" s="4">
        <v>2</v>
      </c>
      <c r="AA5132" s="7">
        <f t="shared" si="822"/>
        <v>71539.208832000018</v>
      </c>
      <c r="AB5132" s="4">
        <v>3</v>
      </c>
      <c r="AC5132" s="7">
        <f t="shared" si="823"/>
        <v>41731.205152000002</v>
      </c>
      <c r="AD5132">
        <v>3</v>
      </c>
      <c r="AE5132" s="8">
        <f t="shared" si="824"/>
        <v>53654.406624000003</v>
      </c>
    </row>
    <row r="5133" spans="1:31" x14ac:dyDescent="0.25">
      <c r="A5133" s="4">
        <v>486827</v>
      </c>
      <c r="B5133" s="4" t="s">
        <v>16052</v>
      </c>
      <c r="C5133" s="4">
        <v>94745113</v>
      </c>
      <c r="D5133" s="4">
        <v>30741160</v>
      </c>
      <c r="E5133" s="4" t="s">
        <v>16053</v>
      </c>
      <c r="F5133" s="4" t="s">
        <v>26</v>
      </c>
      <c r="G5133" s="4" t="s">
        <v>16054</v>
      </c>
      <c r="H5133" s="4"/>
      <c r="I5133" s="4"/>
      <c r="J5133" s="4" t="s">
        <v>28</v>
      </c>
      <c r="K5133" s="4" t="s">
        <v>29</v>
      </c>
      <c r="L5133" s="5">
        <v>151325.14000000001</v>
      </c>
      <c r="M5133" s="5">
        <v>198245.16</v>
      </c>
      <c r="N5133" s="4">
        <v>0</v>
      </c>
      <c r="O5133" s="4" t="s">
        <v>30</v>
      </c>
      <c r="P5133" s="4" t="s">
        <v>3200</v>
      </c>
      <c r="Q5133" s="4" t="s">
        <v>32</v>
      </c>
      <c r="R5133" s="6"/>
      <c r="S5133" s="7">
        <f t="shared" si="816"/>
        <v>198245.16</v>
      </c>
      <c r="T5133" s="7">
        <f t="shared" si="817"/>
        <v>75662.570000000007</v>
      </c>
      <c r="U5133" s="7">
        <f t="shared" si="818"/>
        <v>75662.570000000007</v>
      </c>
      <c r="V5133" s="7">
        <f t="shared" si="820"/>
        <v>22698.771000000001</v>
      </c>
      <c r="W5133" s="7">
        <f t="shared" si="821"/>
        <v>4993.7296200000001</v>
      </c>
      <c r="X5133" s="7">
        <f t="shared" si="819"/>
        <v>27692.500619999999</v>
      </c>
      <c r="Y5133" s="7">
        <f>L5133+X5133</f>
        <v>179017.64062000002</v>
      </c>
      <c r="Z5133" s="4">
        <v>2</v>
      </c>
      <c r="AA5133" s="7">
        <f t="shared" si="822"/>
        <v>71607.056248000008</v>
      </c>
      <c r="AB5133" s="4">
        <v>3</v>
      </c>
      <c r="AC5133" s="7">
        <f t="shared" si="823"/>
        <v>41770.782811333331</v>
      </c>
      <c r="AD5133">
        <v>3</v>
      </c>
      <c r="AE5133" s="8">
        <f t="shared" si="824"/>
        <v>53705.292186000006</v>
      </c>
    </row>
    <row r="5134" spans="1:31" x14ac:dyDescent="0.25">
      <c r="A5134" s="4">
        <v>489577</v>
      </c>
      <c r="B5134" s="4" t="s">
        <v>16055</v>
      </c>
      <c r="C5134" s="4">
        <v>38886853</v>
      </c>
      <c r="D5134" s="4">
        <v>28133620</v>
      </c>
      <c r="E5134" s="4" t="s">
        <v>16056</v>
      </c>
      <c r="F5134" s="4" t="s">
        <v>26</v>
      </c>
      <c r="G5134" s="4"/>
      <c r="H5134" s="4"/>
      <c r="I5134" s="4"/>
      <c r="J5134" s="4" t="s">
        <v>45</v>
      </c>
      <c r="K5134" s="4" t="s">
        <v>5759</v>
      </c>
      <c r="L5134" s="5">
        <v>151503.16</v>
      </c>
      <c r="M5134" s="5">
        <v>278919.99</v>
      </c>
      <c r="N5134" s="4">
        <v>0</v>
      </c>
      <c r="O5134" s="4" t="s">
        <v>47</v>
      </c>
      <c r="P5134" s="4" t="s">
        <v>1110</v>
      </c>
      <c r="Q5134" s="4" t="s">
        <v>32</v>
      </c>
      <c r="R5134" s="6"/>
      <c r="S5134" s="7">
        <f t="shared" si="816"/>
        <v>278919.99</v>
      </c>
      <c r="T5134" s="7">
        <f t="shared" si="817"/>
        <v>75751.58</v>
      </c>
      <c r="U5134" s="7">
        <f t="shared" si="818"/>
        <v>75751.58</v>
      </c>
      <c r="V5134" s="7">
        <f t="shared" si="820"/>
        <v>22725.473999999998</v>
      </c>
      <c r="W5134" s="7">
        <f t="shared" si="821"/>
        <v>4999.6042799999996</v>
      </c>
      <c r="X5134" s="7">
        <f t="shared" si="819"/>
        <v>27725.078279999998</v>
      </c>
      <c r="Y5134" s="7">
        <f>L5134+X5134</f>
        <v>179228.23827999999</v>
      </c>
      <c r="Z5134" s="4">
        <v>2</v>
      </c>
      <c r="AA5134" s="7">
        <f t="shared" si="822"/>
        <v>71691.295312000002</v>
      </c>
      <c r="AB5134" s="4">
        <v>3</v>
      </c>
      <c r="AC5134" s="7">
        <f t="shared" si="823"/>
        <v>41819.922265333327</v>
      </c>
      <c r="AD5134">
        <v>3</v>
      </c>
      <c r="AE5134" s="8">
        <f t="shared" si="824"/>
        <v>53768.471484000002</v>
      </c>
    </row>
    <row r="5135" spans="1:31" x14ac:dyDescent="0.25">
      <c r="A5135" s="4">
        <v>489440</v>
      </c>
      <c r="B5135" s="4" t="s">
        <v>16057</v>
      </c>
      <c r="C5135" s="4">
        <v>35945209</v>
      </c>
      <c r="D5135" s="4">
        <v>20362174</v>
      </c>
      <c r="E5135" s="4" t="s">
        <v>16058</v>
      </c>
      <c r="F5135" s="4" t="s">
        <v>26</v>
      </c>
      <c r="G5135" s="4" t="s">
        <v>16059</v>
      </c>
      <c r="H5135" s="4"/>
      <c r="I5135" s="4"/>
      <c r="J5135" s="4" t="s">
        <v>45</v>
      </c>
      <c r="K5135" s="4" t="s">
        <v>46</v>
      </c>
      <c r="L5135" s="5">
        <v>290083.95</v>
      </c>
      <c r="M5135" s="5">
        <v>367961.39</v>
      </c>
      <c r="N5135" s="4">
        <v>0</v>
      </c>
      <c r="O5135" s="4" t="s">
        <v>30</v>
      </c>
      <c r="P5135" s="4" t="s">
        <v>57</v>
      </c>
      <c r="Q5135" s="4" t="s">
        <v>572</v>
      </c>
      <c r="R5135" s="6">
        <v>45441.801305787034</v>
      </c>
      <c r="S5135" s="7">
        <f t="shared" si="816"/>
        <v>367961.39</v>
      </c>
      <c r="T5135" s="7">
        <f>L5135*40%</f>
        <v>116033.58000000002</v>
      </c>
      <c r="U5135" s="7">
        <f t="shared" si="818"/>
        <v>116033.58000000002</v>
      </c>
      <c r="V5135" s="7">
        <f t="shared" si="820"/>
        <v>43512.592499999999</v>
      </c>
      <c r="W5135" s="7">
        <f t="shared" si="821"/>
        <v>9572.7703500000007</v>
      </c>
      <c r="X5135" s="7">
        <f t="shared" si="819"/>
        <v>53085.362849999998</v>
      </c>
      <c r="Y5135" s="7">
        <f>L5135+X5135</f>
        <v>343169.31284999999</v>
      </c>
      <c r="Z5135" s="4">
        <v>2</v>
      </c>
      <c r="AA5135" s="7">
        <f t="shared" si="822"/>
        <v>137267.72514</v>
      </c>
      <c r="AB5135" s="4">
        <v>3</v>
      </c>
      <c r="AC5135" s="7">
        <f t="shared" si="823"/>
        <v>80072.839664999992</v>
      </c>
      <c r="AD5135">
        <v>3</v>
      </c>
      <c r="AE5135" s="8">
        <f t="shared" si="824"/>
        <v>102950.793855</v>
      </c>
    </row>
    <row r="5136" spans="1:31" x14ac:dyDescent="0.25">
      <c r="A5136" s="4">
        <v>487711</v>
      </c>
      <c r="B5136" s="4" t="s">
        <v>16060</v>
      </c>
      <c r="C5136" s="4">
        <v>34654225</v>
      </c>
      <c r="D5136" s="4">
        <v>2986689</v>
      </c>
      <c r="E5136" s="4" t="s">
        <v>16061</v>
      </c>
      <c r="F5136" s="4" t="s">
        <v>232</v>
      </c>
      <c r="G5136" s="4" t="s">
        <v>16062</v>
      </c>
      <c r="H5136" s="4"/>
      <c r="I5136" s="4"/>
      <c r="J5136" s="4" t="s">
        <v>155</v>
      </c>
      <c r="K5136" s="4" t="s">
        <v>4288</v>
      </c>
      <c r="L5136" s="5">
        <v>232142.68</v>
      </c>
      <c r="M5136" s="5">
        <v>476330.61</v>
      </c>
      <c r="N5136" s="4">
        <v>0</v>
      </c>
      <c r="O5136" s="4" t="s">
        <v>47</v>
      </c>
      <c r="P5136" s="4" t="s">
        <v>57</v>
      </c>
      <c r="Q5136" s="4" t="s">
        <v>32</v>
      </c>
      <c r="R5136" s="6">
        <v>45434.751800381942</v>
      </c>
      <c r="S5136" s="7">
        <f t="shared" si="816"/>
        <v>476330.61</v>
      </c>
      <c r="T5136" s="7">
        <f t="shared" ref="T5136:T5177" si="825">L5136*50%</f>
        <v>116071.34</v>
      </c>
      <c r="U5136" s="7">
        <f t="shared" si="818"/>
        <v>116071.34</v>
      </c>
      <c r="V5136" s="7">
        <f t="shared" si="820"/>
        <v>34821.401999999995</v>
      </c>
      <c r="W5136" s="7">
        <f t="shared" si="821"/>
        <v>7660.7084399999985</v>
      </c>
      <c r="X5136" s="7">
        <f t="shared" si="819"/>
        <v>42482.110439999989</v>
      </c>
      <c r="Y5136" s="7">
        <f>L5136+X5136</f>
        <v>274624.79044000001</v>
      </c>
      <c r="Z5136" s="4">
        <v>2</v>
      </c>
      <c r="AA5136" s="7">
        <f t="shared" si="822"/>
        <v>109849.91617600001</v>
      </c>
      <c r="AB5136" s="4">
        <v>3</v>
      </c>
      <c r="AC5136" s="7">
        <f t="shared" si="823"/>
        <v>64079.11776933333</v>
      </c>
      <c r="AD5136">
        <v>3</v>
      </c>
      <c r="AE5136" s="8">
        <f t="shared" si="824"/>
        <v>82387.437132000006</v>
      </c>
    </row>
    <row r="5137" spans="1:31" x14ac:dyDescent="0.25">
      <c r="A5137" s="4">
        <v>489680</v>
      </c>
      <c r="B5137" s="4" t="s">
        <v>16063</v>
      </c>
      <c r="C5137" s="4">
        <v>41148636</v>
      </c>
      <c r="D5137" s="4">
        <v>28281626</v>
      </c>
      <c r="E5137" s="4" t="s">
        <v>16064</v>
      </c>
      <c r="F5137" s="4" t="s">
        <v>26</v>
      </c>
      <c r="G5137" s="4" t="s">
        <v>16065</v>
      </c>
      <c r="H5137" s="4"/>
      <c r="I5137" s="4"/>
      <c r="J5137" s="4" t="s">
        <v>45</v>
      </c>
      <c r="K5137" s="4" t="s">
        <v>29</v>
      </c>
      <c r="L5137" s="5">
        <v>151600.15</v>
      </c>
      <c r="M5137" s="5">
        <v>195338.01</v>
      </c>
      <c r="N5137" s="4">
        <v>0</v>
      </c>
      <c r="O5137" s="4" t="s">
        <v>47</v>
      </c>
      <c r="P5137" s="4" t="s">
        <v>1110</v>
      </c>
      <c r="Q5137" s="4" t="s">
        <v>32</v>
      </c>
      <c r="R5137" s="6"/>
      <c r="S5137" s="7">
        <f t="shared" si="816"/>
        <v>195338.01</v>
      </c>
      <c r="T5137" s="7">
        <f t="shared" si="825"/>
        <v>75800.074999999997</v>
      </c>
      <c r="U5137" s="7">
        <f t="shared" si="818"/>
        <v>75800.074999999997</v>
      </c>
      <c r="V5137" s="7">
        <f t="shared" si="820"/>
        <v>22740.022499999999</v>
      </c>
      <c r="W5137" s="7">
        <f t="shared" si="821"/>
        <v>5002.8049499999997</v>
      </c>
      <c r="X5137" s="7">
        <f t="shared" si="819"/>
        <v>27742.827449999997</v>
      </c>
      <c r="Y5137" s="7">
        <f>L5137+X5137</f>
        <v>179342.97745000001</v>
      </c>
      <c r="Z5137" s="4">
        <v>2</v>
      </c>
      <c r="AA5137" s="7">
        <f t="shared" si="822"/>
        <v>71737.190979999999</v>
      </c>
      <c r="AB5137" s="4">
        <v>3</v>
      </c>
      <c r="AC5137" s="7">
        <f t="shared" si="823"/>
        <v>41846.694738333332</v>
      </c>
      <c r="AD5137">
        <v>3</v>
      </c>
      <c r="AE5137" s="8">
        <f t="shared" si="824"/>
        <v>53802.893235000003</v>
      </c>
    </row>
    <row r="5138" spans="1:31" x14ac:dyDescent="0.25">
      <c r="A5138" s="4">
        <v>489932</v>
      </c>
      <c r="B5138" s="4" t="s">
        <v>16066</v>
      </c>
      <c r="C5138" s="4">
        <v>95067309</v>
      </c>
      <c r="D5138" s="4">
        <v>22179460</v>
      </c>
      <c r="E5138" s="4" t="s">
        <v>16067</v>
      </c>
      <c r="F5138" s="4" t="s">
        <v>232</v>
      </c>
      <c r="G5138" s="4" t="s">
        <v>16068</v>
      </c>
      <c r="H5138" s="4" t="s">
        <v>16069</v>
      </c>
      <c r="I5138" s="4"/>
      <c r="J5138" s="4" t="s">
        <v>45</v>
      </c>
      <c r="K5138" s="4" t="s">
        <v>14847</v>
      </c>
      <c r="L5138" s="5">
        <v>151696.21</v>
      </c>
      <c r="M5138" s="5">
        <v>220795.93</v>
      </c>
      <c r="N5138" s="4">
        <v>0</v>
      </c>
      <c r="O5138" s="4" t="s">
        <v>47</v>
      </c>
      <c r="P5138" s="4" t="s">
        <v>1110</v>
      </c>
      <c r="Q5138" s="4" t="s">
        <v>32</v>
      </c>
      <c r="R5138" s="6"/>
      <c r="S5138" s="7">
        <f t="shared" si="816"/>
        <v>220795.93</v>
      </c>
      <c r="T5138" s="7">
        <f t="shared" si="825"/>
        <v>75848.104999999996</v>
      </c>
      <c r="U5138" s="7">
        <f t="shared" si="818"/>
        <v>75848.104999999996</v>
      </c>
      <c r="V5138" s="7">
        <f t="shared" si="820"/>
        <v>22754.431499999999</v>
      </c>
      <c r="W5138" s="7">
        <f t="shared" si="821"/>
        <v>5005.9749299999994</v>
      </c>
      <c r="X5138" s="7">
        <f t="shared" si="819"/>
        <v>27760.406429999999</v>
      </c>
      <c r="Y5138" s="7">
        <f>L5138+X5138</f>
        <v>179456.61642999999</v>
      </c>
      <c r="Z5138" s="4">
        <v>2</v>
      </c>
      <c r="AA5138" s="7">
        <f t="shared" si="822"/>
        <v>71782.646571999998</v>
      </c>
      <c r="AB5138" s="4">
        <v>3</v>
      </c>
      <c r="AC5138" s="7">
        <f t="shared" si="823"/>
        <v>41873.210500333327</v>
      </c>
      <c r="AD5138">
        <v>3</v>
      </c>
      <c r="AE5138" s="8">
        <f t="shared" si="824"/>
        <v>53836.984928999998</v>
      </c>
    </row>
    <row r="5139" spans="1:31" x14ac:dyDescent="0.25">
      <c r="A5139" s="4">
        <v>484716</v>
      </c>
      <c r="B5139" s="4" t="s">
        <v>16070</v>
      </c>
      <c r="C5139" s="4">
        <v>38806247</v>
      </c>
      <c r="D5139" s="4">
        <v>25956972</v>
      </c>
      <c r="E5139" s="4" t="s">
        <v>16071</v>
      </c>
      <c r="F5139" s="4" t="s">
        <v>232</v>
      </c>
      <c r="G5139" s="4" t="s">
        <v>16072</v>
      </c>
      <c r="H5139" s="4"/>
      <c r="I5139" s="4"/>
      <c r="J5139" s="4" t="s">
        <v>1234</v>
      </c>
      <c r="K5139" s="4" t="s">
        <v>430</v>
      </c>
      <c r="L5139" s="5">
        <v>151797.47</v>
      </c>
      <c r="M5139" s="5">
        <v>330483.77</v>
      </c>
      <c r="N5139" s="4">
        <v>0</v>
      </c>
      <c r="O5139" s="4" t="s">
        <v>30</v>
      </c>
      <c r="P5139" s="4" t="s">
        <v>1110</v>
      </c>
      <c r="Q5139" s="4" t="s">
        <v>32</v>
      </c>
      <c r="R5139" s="6"/>
      <c r="S5139" s="7">
        <f t="shared" si="816"/>
        <v>330483.77</v>
      </c>
      <c r="T5139" s="7">
        <f t="shared" si="825"/>
        <v>75898.735000000001</v>
      </c>
      <c r="U5139" s="7">
        <f t="shared" si="818"/>
        <v>75898.735000000001</v>
      </c>
      <c r="V5139" s="7">
        <f t="shared" si="820"/>
        <v>22769.620500000001</v>
      </c>
      <c r="W5139" s="7">
        <f t="shared" si="821"/>
        <v>5009.3165100000006</v>
      </c>
      <c r="X5139" s="7">
        <f t="shared" si="819"/>
        <v>27778.937010000001</v>
      </c>
      <c r="Y5139" s="7">
        <f>L5139+X5139</f>
        <v>179576.40701</v>
      </c>
      <c r="Z5139" s="4">
        <v>2</v>
      </c>
      <c r="AA5139" s="7">
        <f t="shared" si="822"/>
        <v>71830.562804000001</v>
      </c>
      <c r="AB5139" s="4">
        <v>3</v>
      </c>
      <c r="AC5139" s="7">
        <f t="shared" si="823"/>
        <v>41901.161635666664</v>
      </c>
      <c r="AD5139">
        <v>3</v>
      </c>
      <c r="AE5139" s="8">
        <f t="shared" si="824"/>
        <v>53872.922102999997</v>
      </c>
    </row>
    <row r="5140" spans="1:31" x14ac:dyDescent="0.25">
      <c r="A5140" s="4">
        <v>487131</v>
      </c>
      <c r="B5140" s="4" t="s">
        <v>16073</v>
      </c>
      <c r="C5140" s="4">
        <v>21037418</v>
      </c>
      <c r="D5140" s="4">
        <v>27705848</v>
      </c>
      <c r="E5140" s="4" t="s">
        <v>16074</v>
      </c>
      <c r="F5140" s="4" t="s">
        <v>26</v>
      </c>
      <c r="G5140" s="4" t="s">
        <v>16075</v>
      </c>
      <c r="H5140" s="4"/>
      <c r="I5140" s="4"/>
      <c r="J5140" s="4" t="s">
        <v>155</v>
      </c>
      <c r="K5140" s="4" t="s">
        <v>260</v>
      </c>
      <c r="L5140" s="5">
        <v>151954.76999999999</v>
      </c>
      <c r="M5140" s="5">
        <v>197807.49</v>
      </c>
      <c r="N5140" s="4">
        <v>0</v>
      </c>
      <c r="O5140" s="4" t="s">
        <v>47</v>
      </c>
      <c r="P5140" s="4" t="s">
        <v>3200</v>
      </c>
      <c r="Q5140" s="4" t="s">
        <v>32</v>
      </c>
      <c r="R5140" s="6"/>
      <c r="S5140" s="7">
        <f t="shared" si="816"/>
        <v>197807.49</v>
      </c>
      <c r="T5140" s="7">
        <f t="shared" si="825"/>
        <v>75977.384999999995</v>
      </c>
      <c r="U5140" s="7">
        <f t="shared" si="818"/>
        <v>75977.384999999995</v>
      </c>
      <c r="V5140" s="7">
        <f t="shared" si="820"/>
        <v>22793.215499999998</v>
      </c>
      <c r="W5140" s="7">
        <f t="shared" si="821"/>
        <v>5014.5074099999993</v>
      </c>
      <c r="X5140" s="7">
        <f t="shared" si="819"/>
        <v>27807.722909999997</v>
      </c>
      <c r="Y5140" s="7">
        <f>L5140+X5140</f>
        <v>179762.49290999997</v>
      </c>
      <c r="Z5140" s="4">
        <v>2</v>
      </c>
      <c r="AA5140" s="7">
        <f t="shared" si="822"/>
        <v>71904.997163999986</v>
      </c>
      <c r="AB5140" s="4">
        <v>3</v>
      </c>
      <c r="AC5140" s="7">
        <f t="shared" si="823"/>
        <v>41944.581678999988</v>
      </c>
      <c r="AD5140">
        <v>3</v>
      </c>
      <c r="AE5140" s="8">
        <f t="shared" si="824"/>
        <v>53928.747872999993</v>
      </c>
    </row>
    <row r="5141" spans="1:31" x14ac:dyDescent="0.25">
      <c r="A5141" s="4">
        <v>490068</v>
      </c>
      <c r="B5141" s="4" t="s">
        <v>16076</v>
      </c>
      <c r="C5141" s="4">
        <v>14851775</v>
      </c>
      <c r="D5141" s="4">
        <v>7337636</v>
      </c>
      <c r="E5141" s="4" t="s">
        <v>16077</v>
      </c>
      <c r="F5141" s="4" t="s">
        <v>26</v>
      </c>
      <c r="G5141" s="4" t="s">
        <v>16078</v>
      </c>
      <c r="H5141" s="4" t="s">
        <v>16078</v>
      </c>
      <c r="I5141" s="4"/>
      <c r="J5141" s="4" t="s">
        <v>429</v>
      </c>
      <c r="K5141" s="4" t="s">
        <v>1728</v>
      </c>
      <c r="L5141" s="5">
        <v>152123.6</v>
      </c>
      <c r="M5141" s="5">
        <v>233596.45</v>
      </c>
      <c r="N5141" s="4">
        <v>0</v>
      </c>
      <c r="O5141" s="4" t="s">
        <v>30</v>
      </c>
      <c r="P5141" s="4" t="s">
        <v>1110</v>
      </c>
      <c r="Q5141" s="4" t="s">
        <v>32</v>
      </c>
      <c r="R5141" s="6"/>
      <c r="S5141" s="7">
        <f t="shared" si="816"/>
        <v>233596.45</v>
      </c>
      <c r="T5141" s="7">
        <f t="shared" si="825"/>
        <v>76061.8</v>
      </c>
      <c r="U5141" s="7">
        <f t="shared" si="818"/>
        <v>76061.8</v>
      </c>
      <c r="V5141" s="7">
        <f t="shared" si="820"/>
        <v>22818.54</v>
      </c>
      <c r="W5141" s="7">
        <f t="shared" si="821"/>
        <v>5020.0788000000002</v>
      </c>
      <c r="X5141" s="7">
        <f t="shared" si="819"/>
        <v>27838.6188</v>
      </c>
      <c r="Y5141" s="7">
        <f>L5141+X5141</f>
        <v>179962.2188</v>
      </c>
      <c r="Z5141" s="4">
        <v>2</v>
      </c>
      <c r="AA5141" s="7">
        <f t="shared" si="822"/>
        <v>71984.887520000004</v>
      </c>
      <c r="AB5141" s="4">
        <v>3</v>
      </c>
      <c r="AC5141" s="7">
        <f t="shared" si="823"/>
        <v>41991.184386666668</v>
      </c>
      <c r="AD5141">
        <v>3</v>
      </c>
      <c r="AE5141" s="8">
        <f t="shared" si="824"/>
        <v>53988.665639999999</v>
      </c>
    </row>
    <row r="5142" spans="1:31" x14ac:dyDescent="0.25">
      <c r="A5142" s="4">
        <v>491455</v>
      </c>
      <c r="B5142" s="4" t="s">
        <v>16079</v>
      </c>
      <c r="C5142" s="4">
        <v>24757523</v>
      </c>
      <c r="D5142" s="4">
        <v>24424337</v>
      </c>
      <c r="E5142" s="4" t="s">
        <v>16080</v>
      </c>
      <c r="F5142" s="4" t="s">
        <v>26</v>
      </c>
      <c r="G5142" s="4" t="s">
        <v>16081</v>
      </c>
      <c r="H5142" s="4" t="s">
        <v>16082</v>
      </c>
      <c r="I5142" s="4" t="s">
        <v>16083</v>
      </c>
      <c r="J5142" s="4" t="s">
        <v>40</v>
      </c>
      <c r="K5142" s="4" t="s">
        <v>260</v>
      </c>
      <c r="L5142" s="5">
        <v>152200.14000000001</v>
      </c>
      <c r="M5142" s="5">
        <v>196161.28</v>
      </c>
      <c r="N5142" s="4">
        <v>0</v>
      </c>
      <c r="O5142" s="4" t="s">
        <v>30</v>
      </c>
      <c r="P5142" s="4" t="s">
        <v>1110</v>
      </c>
      <c r="Q5142" s="4" t="s">
        <v>32</v>
      </c>
      <c r="R5142" s="6"/>
      <c r="S5142" s="7">
        <f t="shared" si="816"/>
        <v>196161.28</v>
      </c>
      <c r="T5142" s="7">
        <f t="shared" si="825"/>
        <v>76100.070000000007</v>
      </c>
      <c r="U5142" s="7">
        <f t="shared" si="818"/>
        <v>76100.070000000007</v>
      </c>
      <c r="V5142" s="7">
        <f t="shared" si="820"/>
        <v>22830.021000000001</v>
      </c>
      <c r="W5142" s="7">
        <f t="shared" si="821"/>
        <v>5022.6046200000001</v>
      </c>
      <c r="X5142" s="7">
        <f t="shared" si="819"/>
        <v>27852.625619999999</v>
      </c>
      <c r="Y5142" s="7">
        <f>L5142+X5142</f>
        <v>180052.76562000002</v>
      </c>
      <c r="Z5142" s="4">
        <v>2</v>
      </c>
      <c r="AA5142" s="7">
        <f t="shared" si="822"/>
        <v>72021.106248000011</v>
      </c>
      <c r="AB5142" s="4">
        <v>3</v>
      </c>
      <c r="AC5142" s="7">
        <f t="shared" si="823"/>
        <v>42012.311978000005</v>
      </c>
      <c r="AD5142">
        <v>3</v>
      </c>
      <c r="AE5142" s="8">
        <f t="shared" si="824"/>
        <v>54015.829686000012</v>
      </c>
    </row>
    <row r="5143" spans="1:31" x14ac:dyDescent="0.25">
      <c r="A5143" s="4">
        <v>488741</v>
      </c>
      <c r="B5143" s="4" t="s">
        <v>16084</v>
      </c>
      <c r="C5143" s="4">
        <v>40498577</v>
      </c>
      <c r="D5143" s="4">
        <v>27901870</v>
      </c>
      <c r="E5143" s="4" t="s">
        <v>16085</v>
      </c>
      <c r="F5143" s="4" t="s">
        <v>232</v>
      </c>
      <c r="G5143" s="4" t="s">
        <v>16086</v>
      </c>
      <c r="H5143" s="4"/>
      <c r="I5143" s="4"/>
      <c r="J5143" s="4" t="s">
        <v>441</v>
      </c>
      <c r="K5143" s="4" t="s">
        <v>430</v>
      </c>
      <c r="L5143" s="5">
        <v>152200.65</v>
      </c>
      <c r="M5143" s="5">
        <v>215463.13</v>
      </c>
      <c r="N5143" s="4">
        <v>0</v>
      </c>
      <c r="O5143" s="4" t="s">
        <v>47</v>
      </c>
      <c r="P5143" s="4" t="s">
        <v>1110</v>
      </c>
      <c r="Q5143" s="4" t="s">
        <v>32</v>
      </c>
      <c r="R5143" s="6"/>
      <c r="S5143" s="7">
        <f t="shared" si="816"/>
        <v>215463.13</v>
      </c>
      <c r="T5143" s="7">
        <f t="shared" si="825"/>
        <v>76100.324999999997</v>
      </c>
      <c r="U5143" s="7">
        <f t="shared" si="818"/>
        <v>76100.324999999997</v>
      </c>
      <c r="V5143" s="7">
        <f t="shared" si="820"/>
        <v>22830.0975</v>
      </c>
      <c r="W5143" s="7">
        <f t="shared" si="821"/>
        <v>5022.6214499999996</v>
      </c>
      <c r="X5143" s="7">
        <f t="shared" si="819"/>
        <v>27852.718949999999</v>
      </c>
      <c r="Y5143" s="7">
        <f>L5143+X5143</f>
        <v>180053.36895</v>
      </c>
      <c r="Z5143" s="4">
        <v>2</v>
      </c>
      <c r="AA5143" s="7">
        <f t="shared" si="822"/>
        <v>72021.347580000001</v>
      </c>
      <c r="AB5143" s="4">
        <v>3</v>
      </c>
      <c r="AC5143" s="7">
        <f t="shared" si="823"/>
        <v>42012.452754999998</v>
      </c>
      <c r="AD5143">
        <v>3</v>
      </c>
      <c r="AE5143" s="8">
        <f t="shared" si="824"/>
        <v>54016.010685000008</v>
      </c>
    </row>
    <row r="5144" spans="1:31" x14ac:dyDescent="0.25">
      <c r="A5144" s="4">
        <v>487790</v>
      </c>
      <c r="B5144" s="4" t="s">
        <v>16087</v>
      </c>
      <c r="C5144" s="4">
        <v>35939997</v>
      </c>
      <c r="D5144" s="4">
        <v>23921237</v>
      </c>
      <c r="E5144" s="4" t="s">
        <v>16088</v>
      </c>
      <c r="F5144" s="4" t="s">
        <v>232</v>
      </c>
      <c r="G5144" s="4" t="s">
        <v>16089</v>
      </c>
      <c r="H5144" s="4"/>
      <c r="I5144" s="4"/>
      <c r="J5144" s="4" t="s">
        <v>155</v>
      </c>
      <c r="K5144" s="4" t="s">
        <v>347</v>
      </c>
      <c r="L5144" s="5">
        <v>152217.32</v>
      </c>
      <c r="M5144" s="5">
        <v>190301.07</v>
      </c>
      <c r="N5144" s="4">
        <v>0</v>
      </c>
      <c r="O5144" s="4" t="s">
        <v>47</v>
      </c>
      <c r="P5144" s="4" t="s">
        <v>1110</v>
      </c>
      <c r="Q5144" s="4" t="s">
        <v>32</v>
      </c>
      <c r="R5144" s="6"/>
      <c r="S5144" s="7">
        <f t="shared" si="816"/>
        <v>190301.07</v>
      </c>
      <c r="T5144" s="7">
        <f t="shared" si="825"/>
        <v>76108.66</v>
      </c>
      <c r="U5144" s="7">
        <f t="shared" si="818"/>
        <v>76108.66</v>
      </c>
      <c r="V5144" s="7">
        <f t="shared" si="820"/>
        <v>22832.598000000002</v>
      </c>
      <c r="W5144" s="7">
        <f t="shared" si="821"/>
        <v>5023.1715600000007</v>
      </c>
      <c r="X5144" s="7">
        <f t="shared" si="819"/>
        <v>27855.769560000001</v>
      </c>
      <c r="Y5144" s="7">
        <f>L5144+X5144</f>
        <v>180073.08955999999</v>
      </c>
      <c r="Z5144" s="4">
        <v>2</v>
      </c>
      <c r="AA5144" s="7">
        <f t="shared" si="822"/>
        <v>72029.235824000003</v>
      </c>
      <c r="AB5144" s="4">
        <v>3</v>
      </c>
      <c r="AC5144" s="7">
        <f t="shared" si="823"/>
        <v>42017.054230666661</v>
      </c>
      <c r="AD5144">
        <v>3</v>
      </c>
      <c r="AE5144" s="8">
        <f t="shared" si="824"/>
        <v>54021.926868000002</v>
      </c>
    </row>
    <row r="5145" spans="1:31" x14ac:dyDescent="0.25">
      <c r="A5145" s="4">
        <v>490724</v>
      </c>
      <c r="B5145" s="4" t="s">
        <v>16090</v>
      </c>
      <c r="C5145" s="4">
        <v>36302178</v>
      </c>
      <c r="D5145" s="4">
        <v>28247967</v>
      </c>
      <c r="E5145" s="4" t="s">
        <v>16091</v>
      </c>
      <c r="F5145" s="4" t="s">
        <v>26</v>
      </c>
      <c r="G5145" s="4" t="s">
        <v>16092</v>
      </c>
      <c r="H5145" s="4"/>
      <c r="I5145" s="4"/>
      <c r="J5145" s="4" t="s">
        <v>429</v>
      </c>
      <c r="K5145" s="4" t="s">
        <v>11632</v>
      </c>
      <c r="L5145" s="5">
        <v>152346.22</v>
      </c>
      <c r="M5145" s="5">
        <v>234601.26</v>
      </c>
      <c r="N5145" s="4">
        <v>0</v>
      </c>
      <c r="O5145" s="4" t="s">
        <v>30</v>
      </c>
      <c r="P5145" s="4" t="s">
        <v>1110</v>
      </c>
      <c r="Q5145" s="4" t="s">
        <v>32</v>
      </c>
      <c r="R5145" s="6"/>
      <c r="S5145" s="7">
        <f t="shared" si="816"/>
        <v>234601.26</v>
      </c>
      <c r="T5145" s="7">
        <f t="shared" si="825"/>
        <v>76173.11</v>
      </c>
      <c r="U5145" s="7">
        <f t="shared" si="818"/>
        <v>76173.11</v>
      </c>
      <c r="V5145" s="7">
        <f t="shared" si="820"/>
        <v>22851.933000000001</v>
      </c>
      <c r="W5145" s="7">
        <f t="shared" si="821"/>
        <v>5027.42526</v>
      </c>
      <c r="X5145" s="7">
        <f t="shared" si="819"/>
        <v>27879.358260000001</v>
      </c>
      <c r="Y5145" s="7">
        <f>L5145+X5145</f>
        <v>180225.57826000001</v>
      </c>
      <c r="Z5145" s="4">
        <v>2</v>
      </c>
      <c r="AA5145" s="7">
        <f t="shared" si="822"/>
        <v>72090.231304000001</v>
      </c>
      <c r="AB5145" s="4">
        <v>3</v>
      </c>
      <c r="AC5145" s="7">
        <f t="shared" si="823"/>
        <v>42052.634927333333</v>
      </c>
      <c r="AD5145">
        <v>3</v>
      </c>
      <c r="AE5145" s="8">
        <f t="shared" si="824"/>
        <v>54067.673478000004</v>
      </c>
    </row>
    <row r="5146" spans="1:31" x14ac:dyDescent="0.25">
      <c r="A5146" s="4">
        <v>490305</v>
      </c>
      <c r="B5146" s="4" t="s">
        <v>16093</v>
      </c>
      <c r="C5146" s="4">
        <v>26515603</v>
      </c>
      <c r="D5146" s="4">
        <v>6768478</v>
      </c>
      <c r="E5146" s="4" t="s">
        <v>16094</v>
      </c>
      <c r="F5146" s="4" t="s">
        <v>232</v>
      </c>
      <c r="G5146" s="4" t="s">
        <v>16095</v>
      </c>
      <c r="H5146" s="4" t="s">
        <v>16096</v>
      </c>
      <c r="I5146" s="4"/>
      <c r="J5146" s="4" t="s">
        <v>429</v>
      </c>
      <c r="K5146" s="4" t="s">
        <v>524</v>
      </c>
      <c r="L5146" s="5">
        <v>152362.25</v>
      </c>
      <c r="M5146" s="5">
        <v>174950.02</v>
      </c>
      <c r="N5146" s="4">
        <v>0</v>
      </c>
      <c r="O5146" s="4" t="s">
        <v>30</v>
      </c>
      <c r="P5146" s="4" t="s">
        <v>1110</v>
      </c>
      <c r="Q5146" s="4" t="s">
        <v>32</v>
      </c>
      <c r="R5146" s="6"/>
      <c r="S5146" s="7">
        <f t="shared" si="816"/>
        <v>174950.02</v>
      </c>
      <c r="T5146" s="7">
        <f t="shared" si="825"/>
        <v>76181.125</v>
      </c>
      <c r="U5146" s="7">
        <f t="shared" si="818"/>
        <v>76181.125</v>
      </c>
      <c r="V5146" s="7">
        <f t="shared" si="820"/>
        <v>22854.337499999998</v>
      </c>
      <c r="W5146" s="7">
        <f t="shared" si="821"/>
        <v>5027.9542499999998</v>
      </c>
      <c r="X5146" s="7">
        <f t="shared" si="819"/>
        <v>27882.291749999997</v>
      </c>
      <c r="Y5146" s="7">
        <f>L5146+X5146</f>
        <v>180244.54175</v>
      </c>
      <c r="Z5146" s="4">
        <v>2</v>
      </c>
      <c r="AA5146" s="7">
        <f t="shared" si="822"/>
        <v>72097.81670000001</v>
      </c>
      <c r="AB5146" s="4">
        <v>3</v>
      </c>
      <c r="AC5146" s="7">
        <f t="shared" si="823"/>
        <v>42057.059741666664</v>
      </c>
      <c r="AD5146">
        <v>3</v>
      </c>
      <c r="AE5146" s="8">
        <f t="shared" si="824"/>
        <v>54073.362525000004</v>
      </c>
    </row>
    <row r="5147" spans="1:31" x14ac:dyDescent="0.25">
      <c r="A5147" s="4">
        <v>491672</v>
      </c>
      <c r="B5147" s="4" t="s">
        <v>16097</v>
      </c>
      <c r="C5147" s="4">
        <v>34855648</v>
      </c>
      <c r="D5147" s="4">
        <v>31416418</v>
      </c>
      <c r="E5147" s="4" t="s">
        <v>16098</v>
      </c>
      <c r="F5147" s="4" t="s">
        <v>232</v>
      </c>
      <c r="G5147" s="4" t="s">
        <v>16099</v>
      </c>
      <c r="H5147" s="4" t="s">
        <v>16100</v>
      </c>
      <c r="I5147" s="4"/>
      <c r="J5147" s="4" t="s">
        <v>40</v>
      </c>
      <c r="K5147" s="4" t="s">
        <v>347</v>
      </c>
      <c r="L5147" s="5">
        <v>152548.79</v>
      </c>
      <c r="M5147" s="5">
        <v>191784.57</v>
      </c>
      <c r="N5147" s="4">
        <v>0</v>
      </c>
      <c r="O5147" s="4" t="s">
        <v>47</v>
      </c>
      <c r="P5147" s="4" t="s">
        <v>1110</v>
      </c>
      <c r="Q5147" s="4" t="s">
        <v>32</v>
      </c>
      <c r="R5147" s="6"/>
      <c r="S5147" s="7">
        <f t="shared" si="816"/>
        <v>191784.57</v>
      </c>
      <c r="T5147" s="7">
        <f t="shared" si="825"/>
        <v>76274.395000000004</v>
      </c>
      <c r="U5147" s="7">
        <f t="shared" si="818"/>
        <v>76274.395000000004</v>
      </c>
      <c r="V5147" s="7">
        <f t="shared" si="820"/>
        <v>22882.318500000001</v>
      </c>
      <c r="W5147" s="7">
        <f t="shared" si="821"/>
        <v>5034.1100700000006</v>
      </c>
      <c r="X5147" s="7">
        <f t="shared" si="819"/>
        <v>27916.428570000004</v>
      </c>
      <c r="Y5147" s="7">
        <f>L5147+X5147</f>
        <v>180465.21857000003</v>
      </c>
      <c r="Z5147" s="4">
        <v>2</v>
      </c>
      <c r="AA5147" s="7">
        <f t="shared" si="822"/>
        <v>72186.087428000013</v>
      </c>
      <c r="AB5147" s="4">
        <v>3</v>
      </c>
      <c r="AC5147" s="7">
        <f t="shared" si="823"/>
        <v>42108.550999666673</v>
      </c>
      <c r="AD5147">
        <v>3</v>
      </c>
      <c r="AE5147" s="8">
        <f t="shared" si="824"/>
        <v>54139.565571000014</v>
      </c>
    </row>
    <row r="5148" spans="1:31" x14ac:dyDescent="0.25">
      <c r="A5148" s="4">
        <v>488733</v>
      </c>
      <c r="B5148" s="4" t="s">
        <v>16101</v>
      </c>
      <c r="C5148" s="4">
        <v>39416568</v>
      </c>
      <c r="D5148" s="4">
        <v>24607283</v>
      </c>
      <c r="E5148" s="4" t="s">
        <v>16102</v>
      </c>
      <c r="F5148" s="4" t="s">
        <v>232</v>
      </c>
      <c r="G5148" s="4" t="s">
        <v>16103</v>
      </c>
      <c r="H5148" s="4"/>
      <c r="I5148" s="4"/>
      <c r="J5148" s="4" t="s">
        <v>441</v>
      </c>
      <c r="K5148" s="4" t="s">
        <v>604</v>
      </c>
      <c r="L5148" s="5">
        <v>152557.5</v>
      </c>
      <c r="M5148" s="5">
        <v>227426.76</v>
      </c>
      <c r="N5148" s="4">
        <v>0</v>
      </c>
      <c r="O5148" s="4" t="s">
        <v>30</v>
      </c>
      <c r="P5148" s="4" t="s">
        <v>1110</v>
      </c>
      <c r="Q5148" s="4" t="s">
        <v>32</v>
      </c>
      <c r="R5148" s="6"/>
      <c r="S5148" s="7">
        <f t="shared" si="816"/>
        <v>227426.76</v>
      </c>
      <c r="T5148" s="7">
        <f t="shared" si="825"/>
        <v>76278.75</v>
      </c>
      <c r="U5148" s="7">
        <f t="shared" si="818"/>
        <v>76278.75</v>
      </c>
      <c r="V5148" s="7">
        <f t="shared" si="820"/>
        <v>22883.625</v>
      </c>
      <c r="W5148" s="7">
        <f t="shared" si="821"/>
        <v>5034.3975</v>
      </c>
      <c r="X5148" s="7">
        <f t="shared" si="819"/>
        <v>27918.022499999999</v>
      </c>
      <c r="Y5148" s="7">
        <f>L5148+X5148</f>
        <v>180475.52249999999</v>
      </c>
      <c r="Z5148" s="4">
        <v>2</v>
      </c>
      <c r="AA5148" s="7">
        <f t="shared" si="822"/>
        <v>72190.209000000003</v>
      </c>
      <c r="AB5148" s="4">
        <v>3</v>
      </c>
      <c r="AC5148" s="7">
        <f t="shared" si="823"/>
        <v>42110.955249999992</v>
      </c>
      <c r="AD5148">
        <v>3</v>
      </c>
      <c r="AE5148" s="8">
        <f t="shared" si="824"/>
        <v>54142.656749999995</v>
      </c>
    </row>
    <row r="5149" spans="1:31" x14ac:dyDescent="0.25">
      <c r="A5149" s="4">
        <v>487918</v>
      </c>
      <c r="B5149" s="4" t="s">
        <v>16104</v>
      </c>
      <c r="C5149" s="4">
        <v>38173545</v>
      </c>
      <c r="D5149" s="4">
        <v>28567362</v>
      </c>
      <c r="E5149" s="4" t="s">
        <v>16105</v>
      </c>
      <c r="F5149" s="4" t="s">
        <v>26</v>
      </c>
      <c r="G5149" s="4" t="s">
        <v>16106</v>
      </c>
      <c r="H5149" s="4"/>
      <c r="I5149" s="4"/>
      <c r="J5149" s="4" t="s">
        <v>155</v>
      </c>
      <c r="K5149" s="4" t="s">
        <v>1842</v>
      </c>
      <c r="L5149" s="5">
        <v>152815.46</v>
      </c>
      <c r="M5149" s="5">
        <v>223183.68</v>
      </c>
      <c r="N5149" s="4">
        <v>0</v>
      </c>
      <c r="O5149" s="4" t="s">
        <v>47</v>
      </c>
      <c r="P5149" s="4" t="s">
        <v>1110</v>
      </c>
      <c r="Q5149" s="4" t="s">
        <v>32</v>
      </c>
      <c r="R5149" s="6"/>
      <c r="S5149" s="7">
        <f t="shared" si="816"/>
        <v>223183.68</v>
      </c>
      <c r="T5149" s="7">
        <f t="shared" si="825"/>
        <v>76407.73</v>
      </c>
      <c r="U5149" s="7">
        <f t="shared" si="818"/>
        <v>76407.73</v>
      </c>
      <c r="V5149" s="7">
        <f t="shared" si="820"/>
        <v>22922.319</v>
      </c>
      <c r="W5149" s="7">
        <f t="shared" si="821"/>
        <v>5042.9101799999999</v>
      </c>
      <c r="X5149" s="7">
        <f t="shared" si="819"/>
        <v>27965.229179999998</v>
      </c>
      <c r="Y5149" s="7">
        <f>L5149+X5149</f>
        <v>180780.68917999999</v>
      </c>
      <c r="Z5149" s="4">
        <v>2</v>
      </c>
      <c r="AA5149" s="7">
        <f t="shared" si="822"/>
        <v>72312.275672000003</v>
      </c>
      <c r="AB5149" s="4">
        <v>3</v>
      </c>
      <c r="AC5149" s="7">
        <f t="shared" si="823"/>
        <v>42182.16080866666</v>
      </c>
      <c r="AD5149">
        <v>3</v>
      </c>
      <c r="AE5149" s="8">
        <f t="shared" si="824"/>
        <v>54234.206753999992</v>
      </c>
    </row>
    <row r="5150" spans="1:31" x14ac:dyDescent="0.25">
      <c r="A5150" s="4">
        <v>490732</v>
      </c>
      <c r="B5150" s="4" t="s">
        <v>16107</v>
      </c>
      <c r="C5150" s="4">
        <v>36452439</v>
      </c>
      <c r="D5150" s="4">
        <v>27014033</v>
      </c>
      <c r="E5150" s="4" t="s">
        <v>16108</v>
      </c>
      <c r="F5150" s="4" t="s">
        <v>232</v>
      </c>
      <c r="G5150" s="4" t="s">
        <v>16109</v>
      </c>
      <c r="H5150" s="4"/>
      <c r="I5150" s="4"/>
      <c r="J5150" s="4" t="s">
        <v>429</v>
      </c>
      <c r="K5150" s="4" t="s">
        <v>524</v>
      </c>
      <c r="L5150" s="5">
        <v>152996.12</v>
      </c>
      <c r="M5150" s="5">
        <v>218197.1</v>
      </c>
      <c r="N5150" s="4">
        <v>0</v>
      </c>
      <c r="O5150" s="4" t="s">
        <v>30</v>
      </c>
      <c r="P5150" s="4" t="s">
        <v>1110</v>
      </c>
      <c r="Q5150" s="4" t="s">
        <v>32</v>
      </c>
      <c r="R5150" s="6"/>
      <c r="S5150" s="7">
        <f t="shared" si="816"/>
        <v>218197.1</v>
      </c>
      <c r="T5150" s="7">
        <f t="shared" si="825"/>
        <v>76498.06</v>
      </c>
      <c r="U5150" s="7">
        <f t="shared" si="818"/>
        <v>76498.06</v>
      </c>
      <c r="V5150" s="7">
        <f t="shared" si="820"/>
        <v>22949.417999999998</v>
      </c>
      <c r="W5150" s="7">
        <f t="shared" si="821"/>
        <v>5048.8719599999995</v>
      </c>
      <c r="X5150" s="7">
        <f t="shared" si="819"/>
        <v>27998.289959999998</v>
      </c>
      <c r="Y5150" s="7">
        <f>L5150+X5150</f>
        <v>180994.40995999999</v>
      </c>
      <c r="Z5150" s="4">
        <v>2</v>
      </c>
      <c r="AA5150" s="7">
        <f t="shared" si="822"/>
        <v>72397.763984000005</v>
      </c>
      <c r="AB5150" s="4">
        <v>3</v>
      </c>
      <c r="AC5150" s="7">
        <f t="shared" si="823"/>
        <v>42232.028990666666</v>
      </c>
      <c r="AD5150">
        <v>3</v>
      </c>
      <c r="AE5150" s="8">
        <f t="shared" si="824"/>
        <v>54298.322988</v>
      </c>
    </row>
    <row r="5151" spans="1:31" x14ac:dyDescent="0.25">
      <c r="A5151" s="4">
        <v>486044</v>
      </c>
      <c r="B5151" s="4" t="s">
        <v>16110</v>
      </c>
      <c r="C5151" s="4">
        <v>31681334</v>
      </c>
      <c r="D5151" s="4">
        <v>2916672</v>
      </c>
      <c r="E5151" s="4" t="s">
        <v>16111</v>
      </c>
      <c r="F5151" s="4" t="s">
        <v>26</v>
      </c>
      <c r="G5151" s="4" t="s">
        <v>16112</v>
      </c>
      <c r="H5151" s="4"/>
      <c r="I5151" s="4"/>
      <c r="J5151" s="4" t="s">
        <v>28</v>
      </c>
      <c r="K5151" s="4" t="s">
        <v>260</v>
      </c>
      <c r="L5151" s="5">
        <v>153223.94</v>
      </c>
      <c r="M5151" s="5">
        <v>233731.92</v>
      </c>
      <c r="N5151" s="4">
        <v>0</v>
      </c>
      <c r="O5151" s="4" t="s">
        <v>30</v>
      </c>
      <c r="P5151" s="4" t="s">
        <v>1110</v>
      </c>
      <c r="Q5151" s="4" t="s">
        <v>32</v>
      </c>
      <c r="R5151" s="6"/>
      <c r="S5151" s="7">
        <f t="shared" si="816"/>
        <v>233731.92</v>
      </c>
      <c r="T5151" s="7">
        <f t="shared" si="825"/>
        <v>76611.97</v>
      </c>
      <c r="U5151" s="7">
        <f t="shared" si="818"/>
        <v>76611.97</v>
      </c>
      <c r="V5151" s="7">
        <f t="shared" si="820"/>
        <v>22983.591</v>
      </c>
      <c r="W5151" s="7">
        <f t="shared" si="821"/>
        <v>5056.3900199999998</v>
      </c>
      <c r="X5151" s="7">
        <f t="shared" si="819"/>
        <v>28039.981019999999</v>
      </c>
      <c r="Y5151" s="7">
        <f>L5151+X5151</f>
        <v>181263.92102000001</v>
      </c>
      <c r="Z5151" s="4">
        <v>2</v>
      </c>
      <c r="AA5151" s="7">
        <f t="shared" si="822"/>
        <v>72505.568408000006</v>
      </c>
      <c r="AB5151" s="4">
        <v>3</v>
      </c>
      <c r="AC5151" s="7">
        <f t="shared" si="823"/>
        <v>42294.914904666664</v>
      </c>
      <c r="AD5151">
        <v>3</v>
      </c>
      <c r="AE5151" s="8">
        <f t="shared" si="824"/>
        <v>54379.176306000008</v>
      </c>
    </row>
    <row r="5152" spans="1:31" x14ac:dyDescent="0.25">
      <c r="A5152" s="4">
        <v>487461</v>
      </c>
      <c r="B5152" s="4" t="s">
        <v>16113</v>
      </c>
      <c r="C5152" s="4">
        <v>30371207</v>
      </c>
      <c r="D5152" s="4">
        <v>29522579</v>
      </c>
      <c r="E5152" s="4" t="s">
        <v>16114</v>
      </c>
      <c r="F5152" s="4" t="s">
        <v>232</v>
      </c>
      <c r="G5152" s="4" t="s">
        <v>16115</v>
      </c>
      <c r="H5152" s="4"/>
      <c r="I5152" s="4"/>
      <c r="J5152" s="4" t="s">
        <v>155</v>
      </c>
      <c r="K5152" s="4" t="s">
        <v>347</v>
      </c>
      <c r="L5152" s="5">
        <v>153408.28</v>
      </c>
      <c r="M5152" s="5">
        <v>190742.37</v>
      </c>
      <c r="N5152" s="4">
        <v>0</v>
      </c>
      <c r="O5152" s="4" t="s">
        <v>47</v>
      </c>
      <c r="P5152" s="4" t="s">
        <v>1110</v>
      </c>
      <c r="Q5152" s="4" t="s">
        <v>32</v>
      </c>
      <c r="R5152" s="6"/>
      <c r="S5152" s="7">
        <f t="shared" si="816"/>
        <v>190742.37</v>
      </c>
      <c r="T5152" s="7">
        <f t="shared" si="825"/>
        <v>76704.14</v>
      </c>
      <c r="U5152" s="7">
        <f t="shared" si="818"/>
        <v>76704.14</v>
      </c>
      <c r="V5152" s="7">
        <f t="shared" si="820"/>
        <v>23011.241999999998</v>
      </c>
      <c r="W5152" s="7">
        <f t="shared" si="821"/>
        <v>5062.4732399999994</v>
      </c>
      <c r="X5152" s="7">
        <f t="shared" si="819"/>
        <v>28073.715239999998</v>
      </c>
      <c r="Y5152" s="7">
        <f>L5152+X5152</f>
        <v>181481.99523999999</v>
      </c>
      <c r="Z5152" s="4">
        <v>2</v>
      </c>
      <c r="AA5152" s="7">
        <f t="shared" si="822"/>
        <v>72592.798095999999</v>
      </c>
      <c r="AB5152" s="4">
        <v>3</v>
      </c>
      <c r="AC5152" s="7">
        <f t="shared" si="823"/>
        <v>42345.798889333331</v>
      </c>
      <c r="AD5152">
        <v>3</v>
      </c>
      <c r="AE5152" s="8">
        <f t="shared" si="824"/>
        <v>54444.598571999995</v>
      </c>
    </row>
    <row r="5153" spans="1:31" x14ac:dyDescent="0.25">
      <c r="A5153" s="4">
        <v>485743</v>
      </c>
      <c r="B5153" s="4" t="s">
        <v>16116</v>
      </c>
      <c r="C5153" s="4">
        <v>25236585</v>
      </c>
      <c r="D5153" s="4">
        <v>6390559</v>
      </c>
      <c r="E5153" s="4" t="s">
        <v>16117</v>
      </c>
      <c r="F5153" s="4" t="s">
        <v>26</v>
      </c>
      <c r="G5153" s="4"/>
      <c r="H5153" s="4"/>
      <c r="I5153" s="4"/>
      <c r="J5153" s="4" t="s">
        <v>28</v>
      </c>
      <c r="K5153" s="4" t="s">
        <v>1728</v>
      </c>
      <c r="L5153" s="5">
        <v>153620.78</v>
      </c>
      <c r="M5153" s="5">
        <v>221613.52</v>
      </c>
      <c r="N5153" s="4">
        <v>0</v>
      </c>
      <c r="O5153" s="4" t="s">
        <v>30</v>
      </c>
      <c r="P5153" s="4" t="s">
        <v>1110</v>
      </c>
      <c r="Q5153" s="4" t="s">
        <v>32</v>
      </c>
      <c r="R5153" s="6"/>
      <c r="S5153" s="7">
        <f t="shared" si="816"/>
        <v>221613.52</v>
      </c>
      <c r="T5153" s="7">
        <f t="shared" si="825"/>
        <v>76810.39</v>
      </c>
      <c r="U5153" s="7">
        <f t="shared" si="818"/>
        <v>76810.39</v>
      </c>
      <c r="V5153" s="7">
        <f t="shared" si="820"/>
        <v>23043.116999999998</v>
      </c>
      <c r="W5153" s="7">
        <f t="shared" si="821"/>
        <v>5069.4857400000001</v>
      </c>
      <c r="X5153" s="7">
        <f t="shared" si="819"/>
        <v>28112.602739999998</v>
      </c>
      <c r="Y5153" s="7">
        <f>L5153+X5153</f>
        <v>181733.38274</v>
      </c>
      <c r="Z5153" s="4">
        <v>2</v>
      </c>
      <c r="AA5153" s="7">
        <f t="shared" si="822"/>
        <v>72693.353096000006</v>
      </c>
      <c r="AB5153" s="4">
        <v>3</v>
      </c>
      <c r="AC5153" s="7">
        <f t="shared" si="823"/>
        <v>42404.455972666663</v>
      </c>
      <c r="AD5153">
        <v>3</v>
      </c>
      <c r="AE5153" s="8">
        <f t="shared" si="824"/>
        <v>54520.014821999997</v>
      </c>
    </row>
    <row r="5154" spans="1:31" x14ac:dyDescent="0.25">
      <c r="A5154" s="4">
        <v>488133</v>
      </c>
      <c r="B5154" s="4" t="s">
        <v>16118</v>
      </c>
      <c r="C5154" s="4">
        <v>41763364</v>
      </c>
      <c r="D5154" s="4">
        <v>30329914</v>
      </c>
      <c r="E5154" s="4" t="s">
        <v>16119</v>
      </c>
      <c r="F5154" s="4" t="s">
        <v>26</v>
      </c>
      <c r="G5154" s="4" t="s">
        <v>16120</v>
      </c>
      <c r="H5154" s="4"/>
      <c r="I5154" s="4"/>
      <c r="J5154" s="4" t="s">
        <v>155</v>
      </c>
      <c r="K5154" s="4" t="s">
        <v>260</v>
      </c>
      <c r="L5154" s="5">
        <v>153642.28</v>
      </c>
      <c r="M5154" s="5">
        <v>201066.51</v>
      </c>
      <c r="N5154" s="4">
        <v>0</v>
      </c>
      <c r="O5154" s="4" t="s">
        <v>47</v>
      </c>
      <c r="P5154" s="4" t="s">
        <v>1110</v>
      </c>
      <c r="Q5154" s="4" t="s">
        <v>32</v>
      </c>
      <c r="R5154" s="6"/>
      <c r="S5154" s="7">
        <f t="shared" si="816"/>
        <v>201066.51</v>
      </c>
      <c r="T5154" s="7">
        <f t="shared" si="825"/>
        <v>76821.14</v>
      </c>
      <c r="U5154" s="7">
        <f t="shared" si="818"/>
        <v>76821.14</v>
      </c>
      <c r="V5154" s="7">
        <f t="shared" si="820"/>
        <v>23046.342000000001</v>
      </c>
      <c r="W5154" s="7">
        <f t="shared" si="821"/>
        <v>5070.19524</v>
      </c>
      <c r="X5154" s="7">
        <f t="shared" si="819"/>
        <v>28116.537240000001</v>
      </c>
      <c r="Y5154" s="7">
        <f>L5154+X5154</f>
        <v>181758.81724</v>
      </c>
      <c r="Z5154" s="4">
        <v>2</v>
      </c>
      <c r="AA5154" s="7">
        <f t="shared" si="822"/>
        <v>72703.52689600001</v>
      </c>
      <c r="AB5154" s="4">
        <v>3</v>
      </c>
      <c r="AC5154" s="7">
        <f t="shared" si="823"/>
        <v>42410.390689333333</v>
      </c>
      <c r="AD5154">
        <v>3</v>
      </c>
      <c r="AE5154" s="8">
        <f t="shared" si="824"/>
        <v>54527.645171999997</v>
      </c>
    </row>
    <row r="5155" spans="1:31" x14ac:dyDescent="0.25">
      <c r="A5155" s="4">
        <v>485983</v>
      </c>
      <c r="B5155" s="4" t="s">
        <v>16121</v>
      </c>
      <c r="C5155" s="4">
        <v>30537975</v>
      </c>
      <c r="D5155" s="4">
        <v>29388813</v>
      </c>
      <c r="E5155" s="4" t="s">
        <v>16122</v>
      </c>
      <c r="F5155" s="4" t="s">
        <v>26</v>
      </c>
      <c r="G5155" s="4" t="s">
        <v>16123</v>
      </c>
      <c r="H5155" s="4" t="s">
        <v>16124</v>
      </c>
      <c r="I5155" s="4"/>
      <c r="J5155" s="4" t="s">
        <v>28</v>
      </c>
      <c r="K5155" s="4" t="s">
        <v>29</v>
      </c>
      <c r="L5155" s="5">
        <v>153650.92000000001</v>
      </c>
      <c r="M5155" s="5">
        <v>200848.22</v>
      </c>
      <c r="N5155" s="4">
        <v>0</v>
      </c>
      <c r="O5155" s="4" t="s">
        <v>30</v>
      </c>
      <c r="P5155" s="4" t="s">
        <v>1110</v>
      </c>
      <c r="Q5155" s="4" t="s">
        <v>32</v>
      </c>
      <c r="R5155" s="6"/>
      <c r="S5155" s="7">
        <f t="shared" si="816"/>
        <v>200848.22</v>
      </c>
      <c r="T5155" s="7">
        <f t="shared" si="825"/>
        <v>76825.460000000006</v>
      </c>
      <c r="U5155" s="7">
        <f t="shared" si="818"/>
        <v>76825.460000000006</v>
      </c>
      <c r="V5155" s="7">
        <f t="shared" si="820"/>
        <v>23047.638000000003</v>
      </c>
      <c r="W5155" s="7">
        <f t="shared" si="821"/>
        <v>5070.4803600000005</v>
      </c>
      <c r="X5155" s="7">
        <f t="shared" si="819"/>
        <v>28118.118360000004</v>
      </c>
      <c r="Y5155" s="7">
        <f>L5155+X5155</f>
        <v>181769.03836000001</v>
      </c>
      <c r="Z5155" s="4">
        <v>2</v>
      </c>
      <c r="AA5155" s="7">
        <f t="shared" si="822"/>
        <v>72707.615344000005</v>
      </c>
      <c r="AB5155" s="4">
        <v>3</v>
      </c>
      <c r="AC5155" s="7">
        <f t="shared" si="823"/>
        <v>42412.775617333333</v>
      </c>
      <c r="AD5155">
        <v>3</v>
      </c>
      <c r="AE5155" s="8">
        <f t="shared" si="824"/>
        <v>54530.711508000008</v>
      </c>
    </row>
    <row r="5156" spans="1:31" x14ac:dyDescent="0.25">
      <c r="A5156" s="4">
        <v>486086</v>
      </c>
      <c r="B5156" s="4" t="s">
        <v>16125</v>
      </c>
      <c r="C5156" s="4">
        <v>32364389</v>
      </c>
      <c r="D5156" s="4">
        <v>24739524</v>
      </c>
      <c r="E5156" s="4" t="s">
        <v>16126</v>
      </c>
      <c r="F5156" s="4" t="s">
        <v>232</v>
      </c>
      <c r="G5156" s="4" t="s">
        <v>16127</v>
      </c>
      <c r="H5156" s="4"/>
      <c r="I5156" s="4"/>
      <c r="J5156" s="4" t="s">
        <v>28</v>
      </c>
      <c r="K5156" s="4" t="s">
        <v>15163</v>
      </c>
      <c r="L5156" s="5">
        <v>153655.20000000001</v>
      </c>
      <c r="M5156" s="5">
        <v>287521.08</v>
      </c>
      <c r="N5156" s="4">
        <v>0</v>
      </c>
      <c r="O5156" s="4" t="s">
        <v>30</v>
      </c>
      <c r="P5156" s="4" t="s">
        <v>1110</v>
      </c>
      <c r="Q5156" s="4" t="s">
        <v>32</v>
      </c>
      <c r="R5156" s="6"/>
      <c r="S5156" s="7">
        <f t="shared" si="816"/>
        <v>287521.08</v>
      </c>
      <c r="T5156" s="7">
        <f t="shared" si="825"/>
        <v>76827.600000000006</v>
      </c>
      <c r="U5156" s="7">
        <f t="shared" si="818"/>
        <v>76827.600000000006</v>
      </c>
      <c r="V5156" s="7">
        <f t="shared" si="820"/>
        <v>23048.280000000002</v>
      </c>
      <c r="W5156" s="7">
        <f t="shared" si="821"/>
        <v>5070.6216000000004</v>
      </c>
      <c r="X5156" s="7">
        <f t="shared" si="819"/>
        <v>28118.901600000005</v>
      </c>
      <c r="Y5156" s="7">
        <f>L5156+X5156</f>
        <v>181774.10160000002</v>
      </c>
      <c r="Z5156" s="4">
        <v>2</v>
      </c>
      <c r="AA5156" s="7">
        <f t="shared" si="822"/>
        <v>72709.640640000012</v>
      </c>
      <c r="AB5156" s="4">
        <v>3</v>
      </c>
      <c r="AC5156" s="7">
        <f t="shared" si="823"/>
        <v>42413.957040000001</v>
      </c>
      <c r="AD5156">
        <v>3</v>
      </c>
      <c r="AE5156" s="8">
        <f t="shared" si="824"/>
        <v>54532.230480000006</v>
      </c>
    </row>
    <row r="5157" spans="1:31" x14ac:dyDescent="0.25">
      <c r="A5157" s="4">
        <v>485251</v>
      </c>
      <c r="B5157" s="4" t="s">
        <v>16128</v>
      </c>
      <c r="C5157" s="4">
        <v>19027354</v>
      </c>
      <c r="D5157" s="4">
        <v>25048330</v>
      </c>
      <c r="E5157" s="4" t="s">
        <v>16129</v>
      </c>
      <c r="F5157" s="4" t="s">
        <v>26</v>
      </c>
      <c r="G5157" s="4" t="s">
        <v>16130</v>
      </c>
      <c r="H5157" s="4"/>
      <c r="I5157" s="4"/>
      <c r="J5157" s="4" t="s">
        <v>294</v>
      </c>
      <c r="K5157" s="4" t="s">
        <v>980</v>
      </c>
      <c r="L5157" s="5">
        <v>153845.88</v>
      </c>
      <c r="M5157" s="5">
        <v>672411.91</v>
      </c>
      <c r="N5157" s="4">
        <v>0</v>
      </c>
      <c r="O5157" s="4" t="s">
        <v>30</v>
      </c>
      <c r="P5157" s="4" t="s">
        <v>3200</v>
      </c>
      <c r="Q5157" s="4" t="s">
        <v>32</v>
      </c>
      <c r="R5157" s="6"/>
      <c r="S5157" s="7">
        <f t="shared" si="816"/>
        <v>672411.91</v>
      </c>
      <c r="T5157" s="7">
        <f t="shared" si="825"/>
        <v>76922.94</v>
      </c>
      <c r="U5157" s="7">
        <f t="shared" si="818"/>
        <v>76922.94</v>
      </c>
      <c r="V5157" s="7">
        <f t="shared" si="820"/>
        <v>23076.882000000001</v>
      </c>
      <c r="W5157" s="7">
        <f t="shared" si="821"/>
        <v>5076.9140400000006</v>
      </c>
      <c r="X5157" s="7">
        <f t="shared" si="819"/>
        <v>28153.796040000001</v>
      </c>
      <c r="Y5157" s="7">
        <f>L5157+X5157</f>
        <v>181999.67603999999</v>
      </c>
      <c r="Z5157" s="4">
        <v>2</v>
      </c>
      <c r="AA5157" s="7">
        <f t="shared" si="822"/>
        <v>72799.870416000005</v>
      </c>
      <c r="AB5157" s="4">
        <v>3</v>
      </c>
      <c r="AC5157" s="7">
        <f t="shared" si="823"/>
        <v>42466.591075999997</v>
      </c>
      <c r="AD5157">
        <v>3</v>
      </c>
      <c r="AE5157" s="8">
        <f t="shared" si="824"/>
        <v>54599.902811999993</v>
      </c>
    </row>
    <row r="5158" spans="1:31" x14ac:dyDescent="0.25">
      <c r="A5158" s="4">
        <v>488703</v>
      </c>
      <c r="B5158" s="4" t="s">
        <v>16131</v>
      </c>
      <c r="C5158" s="4">
        <v>36869619</v>
      </c>
      <c r="D5158" s="4">
        <v>25044122</v>
      </c>
      <c r="E5158" s="4" t="s">
        <v>16132</v>
      </c>
      <c r="F5158" s="4" t="s">
        <v>26</v>
      </c>
      <c r="G5158" s="4" t="s">
        <v>16133</v>
      </c>
      <c r="H5158" s="4"/>
      <c r="I5158" s="4"/>
      <c r="J5158" s="4" t="s">
        <v>441</v>
      </c>
      <c r="K5158" s="4" t="s">
        <v>310</v>
      </c>
      <c r="L5158" s="5">
        <v>154088.63</v>
      </c>
      <c r="M5158" s="5">
        <v>214776.08</v>
      </c>
      <c r="N5158" s="4">
        <v>0</v>
      </c>
      <c r="O5158" s="4" t="s">
        <v>30</v>
      </c>
      <c r="P5158" s="4" t="s">
        <v>1110</v>
      </c>
      <c r="Q5158" s="4" t="s">
        <v>32</v>
      </c>
      <c r="R5158" s="6"/>
      <c r="S5158" s="7">
        <f t="shared" si="816"/>
        <v>214776.08</v>
      </c>
      <c r="T5158" s="7">
        <f t="shared" si="825"/>
        <v>77044.315000000002</v>
      </c>
      <c r="U5158" s="7">
        <f t="shared" si="818"/>
        <v>77044.315000000002</v>
      </c>
      <c r="V5158" s="7">
        <f t="shared" si="820"/>
        <v>23113.2945</v>
      </c>
      <c r="W5158" s="7">
        <f t="shared" si="821"/>
        <v>5084.92479</v>
      </c>
      <c r="X5158" s="7">
        <f t="shared" si="819"/>
        <v>28198.219290000001</v>
      </c>
      <c r="Y5158" s="7">
        <f>L5158+X5158</f>
        <v>182286.84929000001</v>
      </c>
      <c r="Z5158" s="4">
        <v>2</v>
      </c>
      <c r="AA5158" s="7">
        <f t="shared" si="822"/>
        <v>72914.739716000011</v>
      </c>
      <c r="AB5158" s="4">
        <v>3</v>
      </c>
      <c r="AC5158" s="7">
        <f t="shared" si="823"/>
        <v>42533.598167666663</v>
      </c>
      <c r="AD5158">
        <v>3</v>
      </c>
      <c r="AE5158" s="8">
        <f t="shared" si="824"/>
        <v>54686.054787000001</v>
      </c>
    </row>
    <row r="5159" spans="1:31" x14ac:dyDescent="0.25">
      <c r="A5159" s="4">
        <v>486570</v>
      </c>
      <c r="B5159" s="4" t="s">
        <v>16134</v>
      </c>
      <c r="C5159" s="4">
        <v>41331093</v>
      </c>
      <c r="D5159" s="4">
        <v>27531369</v>
      </c>
      <c r="E5159" s="4" t="s">
        <v>16135</v>
      </c>
      <c r="F5159" s="4" t="s">
        <v>26</v>
      </c>
      <c r="G5159" s="4" t="s">
        <v>16136</v>
      </c>
      <c r="H5159" s="4"/>
      <c r="I5159" s="4"/>
      <c r="J5159" s="4" t="s">
        <v>28</v>
      </c>
      <c r="K5159" s="4" t="s">
        <v>1728</v>
      </c>
      <c r="L5159" s="5">
        <v>154095.62</v>
      </c>
      <c r="M5159" s="5">
        <v>236038.42</v>
      </c>
      <c r="N5159" s="4">
        <v>0</v>
      </c>
      <c r="O5159" s="4" t="s">
        <v>30</v>
      </c>
      <c r="P5159" s="4" t="s">
        <v>3200</v>
      </c>
      <c r="Q5159" s="4" t="s">
        <v>32</v>
      </c>
      <c r="R5159" s="6"/>
      <c r="S5159" s="7">
        <f t="shared" si="816"/>
        <v>236038.42</v>
      </c>
      <c r="T5159" s="7">
        <f t="shared" si="825"/>
        <v>77047.81</v>
      </c>
      <c r="U5159" s="7">
        <f t="shared" si="818"/>
        <v>77047.81</v>
      </c>
      <c r="V5159" s="7">
        <f t="shared" si="820"/>
        <v>23114.342999999997</v>
      </c>
      <c r="W5159" s="7">
        <f t="shared" si="821"/>
        <v>5085.155459999999</v>
      </c>
      <c r="X5159" s="7">
        <f t="shared" si="819"/>
        <v>28199.498459999995</v>
      </c>
      <c r="Y5159" s="7">
        <f>L5159+X5159</f>
        <v>182295.11846</v>
      </c>
      <c r="Z5159" s="4">
        <v>2</v>
      </c>
      <c r="AA5159" s="7">
        <f t="shared" si="822"/>
        <v>72918.047384000005</v>
      </c>
      <c r="AB5159" s="4">
        <v>3</v>
      </c>
      <c r="AC5159" s="7">
        <f t="shared" si="823"/>
        <v>42535.52764066666</v>
      </c>
      <c r="AD5159">
        <v>3</v>
      </c>
      <c r="AE5159" s="8">
        <f t="shared" si="824"/>
        <v>54688.535537999996</v>
      </c>
    </row>
    <row r="5160" spans="1:31" x14ac:dyDescent="0.25">
      <c r="A5160" s="4">
        <v>484756</v>
      </c>
      <c r="B5160" s="4" t="s">
        <v>16137</v>
      </c>
      <c r="C5160" s="4">
        <v>40925584</v>
      </c>
      <c r="D5160" s="4">
        <v>29648057</v>
      </c>
      <c r="E5160" s="4" t="s">
        <v>16138</v>
      </c>
      <c r="F5160" s="4" t="s">
        <v>232</v>
      </c>
      <c r="G5160" s="4" t="s">
        <v>16139</v>
      </c>
      <c r="H5160" s="4"/>
      <c r="I5160" s="4"/>
      <c r="J5160" s="4" t="s">
        <v>1234</v>
      </c>
      <c r="K5160" s="4" t="s">
        <v>430</v>
      </c>
      <c r="L5160" s="5">
        <v>154107.74</v>
      </c>
      <c r="M5160" s="5">
        <v>326931.34000000003</v>
      </c>
      <c r="N5160" s="4">
        <v>0</v>
      </c>
      <c r="O5160" s="4" t="s">
        <v>30</v>
      </c>
      <c r="P5160" s="4" t="s">
        <v>1110</v>
      </c>
      <c r="Q5160" s="4" t="s">
        <v>32</v>
      </c>
      <c r="R5160" s="6"/>
      <c r="S5160" s="7">
        <f t="shared" si="816"/>
        <v>326931.34000000003</v>
      </c>
      <c r="T5160" s="7">
        <f t="shared" si="825"/>
        <v>77053.87</v>
      </c>
      <c r="U5160" s="7">
        <f t="shared" si="818"/>
        <v>77053.87</v>
      </c>
      <c r="V5160" s="7">
        <f t="shared" si="820"/>
        <v>23116.160999999996</v>
      </c>
      <c r="W5160" s="7">
        <f t="shared" si="821"/>
        <v>5085.5554199999997</v>
      </c>
      <c r="X5160" s="7">
        <f t="shared" si="819"/>
        <v>28201.716419999997</v>
      </c>
      <c r="Y5160" s="7">
        <f>L5160+X5160</f>
        <v>182309.45642</v>
      </c>
      <c r="Z5160" s="4">
        <v>2</v>
      </c>
      <c r="AA5160" s="7">
        <f t="shared" si="822"/>
        <v>72923.78256800001</v>
      </c>
      <c r="AB5160" s="4">
        <v>3</v>
      </c>
      <c r="AC5160" s="7">
        <f t="shared" si="823"/>
        <v>42538.873164666664</v>
      </c>
      <c r="AD5160">
        <v>3</v>
      </c>
      <c r="AE5160" s="8">
        <f t="shared" si="824"/>
        <v>54692.836925999996</v>
      </c>
    </row>
    <row r="5161" spans="1:31" x14ac:dyDescent="0.25">
      <c r="A5161" s="4">
        <v>486964</v>
      </c>
      <c r="B5161" s="4" t="s">
        <v>16140</v>
      </c>
      <c r="C5161" s="4">
        <v>10831661</v>
      </c>
      <c r="D5161" s="4">
        <v>21033718</v>
      </c>
      <c r="E5161" s="4" t="s">
        <v>16141</v>
      </c>
      <c r="F5161" s="4" t="s">
        <v>26</v>
      </c>
      <c r="G5161" s="4" t="s">
        <v>16142</v>
      </c>
      <c r="H5161" s="4"/>
      <c r="I5161" s="4"/>
      <c r="J5161" s="4" t="s">
        <v>155</v>
      </c>
      <c r="K5161" s="4" t="s">
        <v>29</v>
      </c>
      <c r="L5161" s="5">
        <v>154131.93</v>
      </c>
      <c r="M5161" s="5">
        <v>200572.11</v>
      </c>
      <c r="N5161" s="4">
        <v>0</v>
      </c>
      <c r="O5161" s="4" t="s">
        <v>47</v>
      </c>
      <c r="P5161" s="4" t="s">
        <v>1110</v>
      </c>
      <c r="Q5161" s="4" t="s">
        <v>32</v>
      </c>
      <c r="R5161" s="6"/>
      <c r="S5161" s="7">
        <f t="shared" si="816"/>
        <v>200572.11</v>
      </c>
      <c r="T5161" s="7">
        <f t="shared" si="825"/>
        <v>77065.964999999997</v>
      </c>
      <c r="U5161" s="7">
        <f t="shared" si="818"/>
        <v>77065.964999999997</v>
      </c>
      <c r="V5161" s="7">
        <f t="shared" si="820"/>
        <v>23119.789499999999</v>
      </c>
      <c r="W5161" s="7">
        <f t="shared" si="821"/>
        <v>5086.3536899999999</v>
      </c>
      <c r="X5161" s="7">
        <f t="shared" si="819"/>
        <v>28206.143189999999</v>
      </c>
      <c r="Y5161" s="7">
        <f>L5161+X5161</f>
        <v>182338.07319</v>
      </c>
      <c r="Z5161" s="4">
        <v>2</v>
      </c>
      <c r="AA5161" s="7">
        <f t="shared" si="822"/>
        <v>72935.229275999998</v>
      </c>
      <c r="AB5161" s="4">
        <v>3</v>
      </c>
      <c r="AC5161" s="7">
        <f t="shared" si="823"/>
        <v>42545.550410999997</v>
      </c>
      <c r="AD5161">
        <v>3</v>
      </c>
      <c r="AE5161" s="8">
        <f t="shared" si="824"/>
        <v>54701.421957000006</v>
      </c>
    </row>
    <row r="5162" spans="1:31" x14ac:dyDescent="0.25">
      <c r="A5162" s="4">
        <v>484225</v>
      </c>
      <c r="B5162" s="4" t="s">
        <v>16143</v>
      </c>
      <c r="C5162" s="4">
        <v>36500919</v>
      </c>
      <c r="D5162" s="4">
        <v>27016244</v>
      </c>
      <c r="E5162" s="4" t="s">
        <v>16144</v>
      </c>
      <c r="F5162" s="4" t="s">
        <v>26</v>
      </c>
      <c r="G5162" s="4" t="s">
        <v>16145</v>
      </c>
      <c r="H5162" s="4" t="s">
        <v>16146</v>
      </c>
      <c r="I5162" s="4"/>
      <c r="J5162" s="4" t="s">
        <v>107</v>
      </c>
      <c r="K5162" s="4" t="s">
        <v>652</v>
      </c>
      <c r="L5162" s="5">
        <v>154245.75</v>
      </c>
      <c r="M5162" s="5">
        <v>230510</v>
      </c>
      <c r="N5162" s="4">
        <v>0</v>
      </c>
      <c r="O5162" s="4" t="s">
        <v>30</v>
      </c>
      <c r="P5162" s="4" t="s">
        <v>1110</v>
      </c>
      <c r="Q5162" s="4" t="s">
        <v>32</v>
      </c>
      <c r="R5162" s="6"/>
      <c r="S5162" s="7">
        <f t="shared" si="816"/>
        <v>230510</v>
      </c>
      <c r="T5162" s="7">
        <f t="shared" si="825"/>
        <v>77122.875</v>
      </c>
      <c r="U5162" s="7">
        <f t="shared" si="818"/>
        <v>77122.875</v>
      </c>
      <c r="V5162" s="7">
        <f t="shared" si="820"/>
        <v>23136.862499999999</v>
      </c>
      <c r="W5162" s="7">
        <f t="shared" si="821"/>
        <v>5090.1097499999996</v>
      </c>
      <c r="X5162" s="7">
        <f t="shared" si="819"/>
        <v>28226.972249999999</v>
      </c>
      <c r="Y5162" s="7">
        <f>L5162+X5162</f>
        <v>182472.72224999999</v>
      </c>
      <c r="Z5162" s="4">
        <v>2</v>
      </c>
      <c r="AA5162" s="7">
        <f t="shared" si="822"/>
        <v>72989.088900000002</v>
      </c>
      <c r="AB5162" s="4">
        <v>3</v>
      </c>
      <c r="AC5162" s="7">
        <f t="shared" si="823"/>
        <v>42576.968524999997</v>
      </c>
      <c r="AD5162">
        <v>3</v>
      </c>
      <c r="AE5162" s="8">
        <f t="shared" si="824"/>
        <v>54741.816675000002</v>
      </c>
    </row>
    <row r="5163" spans="1:31" x14ac:dyDescent="0.25">
      <c r="A5163" s="4">
        <v>487184</v>
      </c>
      <c r="B5163" s="4" t="s">
        <v>16147</v>
      </c>
      <c r="C5163" s="4">
        <v>23421535</v>
      </c>
      <c r="D5163" s="4">
        <v>22244354</v>
      </c>
      <c r="E5163" s="4" t="s">
        <v>16148</v>
      </c>
      <c r="F5163" s="4" t="s">
        <v>232</v>
      </c>
      <c r="G5163" s="4" t="s">
        <v>16149</v>
      </c>
      <c r="H5163" s="4"/>
      <c r="I5163" s="4"/>
      <c r="J5163" s="4" t="s">
        <v>155</v>
      </c>
      <c r="K5163" s="4" t="s">
        <v>347</v>
      </c>
      <c r="L5163" s="5">
        <v>154249.54</v>
      </c>
      <c r="M5163" s="5">
        <v>189463.98</v>
      </c>
      <c r="N5163" s="4">
        <v>0</v>
      </c>
      <c r="O5163" s="4" t="s">
        <v>47</v>
      </c>
      <c r="P5163" s="4" t="s">
        <v>1110</v>
      </c>
      <c r="Q5163" s="4" t="s">
        <v>32</v>
      </c>
      <c r="R5163" s="6"/>
      <c r="S5163" s="7">
        <f t="shared" si="816"/>
        <v>189463.98</v>
      </c>
      <c r="T5163" s="7">
        <f t="shared" si="825"/>
        <v>77124.77</v>
      </c>
      <c r="U5163" s="7">
        <f t="shared" si="818"/>
        <v>77124.77</v>
      </c>
      <c r="V5163" s="7">
        <f t="shared" si="820"/>
        <v>23137.431</v>
      </c>
      <c r="W5163" s="7">
        <f t="shared" si="821"/>
        <v>5090.2348200000006</v>
      </c>
      <c r="X5163" s="7">
        <f t="shared" si="819"/>
        <v>28227.665820000002</v>
      </c>
      <c r="Y5163" s="7">
        <f>L5163+X5163</f>
        <v>182477.20582</v>
      </c>
      <c r="Z5163" s="4">
        <v>2</v>
      </c>
      <c r="AA5163" s="7">
        <f t="shared" si="822"/>
        <v>72990.882328000007</v>
      </c>
      <c r="AB5163" s="4">
        <v>3</v>
      </c>
      <c r="AC5163" s="7">
        <f t="shared" si="823"/>
        <v>42578.01469133333</v>
      </c>
      <c r="AD5163">
        <v>3</v>
      </c>
      <c r="AE5163" s="8">
        <f t="shared" si="824"/>
        <v>54743.161745999998</v>
      </c>
    </row>
    <row r="5164" spans="1:31" x14ac:dyDescent="0.25">
      <c r="A5164" s="4">
        <v>489987</v>
      </c>
      <c r="B5164" s="4" t="s">
        <v>16150</v>
      </c>
      <c r="C5164" s="4">
        <v>95980738</v>
      </c>
      <c r="D5164" s="4">
        <v>28166587</v>
      </c>
      <c r="E5164" s="4" t="s">
        <v>16151</v>
      </c>
      <c r="F5164" s="4" t="s">
        <v>26</v>
      </c>
      <c r="G5164" s="4" t="s">
        <v>16152</v>
      </c>
      <c r="H5164" s="4"/>
      <c r="I5164" s="4"/>
      <c r="J5164" s="4" t="s">
        <v>45</v>
      </c>
      <c r="K5164" s="4" t="s">
        <v>46</v>
      </c>
      <c r="L5164" s="5">
        <v>154253.82</v>
      </c>
      <c r="M5164" s="5">
        <v>220298.79</v>
      </c>
      <c r="N5164" s="4">
        <v>0</v>
      </c>
      <c r="O5164" s="4" t="s">
        <v>30</v>
      </c>
      <c r="P5164" s="4" t="s">
        <v>1110</v>
      </c>
      <c r="Q5164" s="4" t="s">
        <v>32</v>
      </c>
      <c r="R5164" s="6"/>
      <c r="S5164" s="7">
        <f t="shared" si="816"/>
        <v>220298.79</v>
      </c>
      <c r="T5164" s="7">
        <f t="shared" si="825"/>
        <v>77126.91</v>
      </c>
      <c r="U5164" s="7">
        <f t="shared" si="818"/>
        <v>77126.91</v>
      </c>
      <c r="V5164" s="7">
        <f t="shared" si="820"/>
        <v>23138.073</v>
      </c>
      <c r="W5164" s="7">
        <f t="shared" si="821"/>
        <v>5090.3760600000005</v>
      </c>
      <c r="X5164" s="7">
        <f t="shared" si="819"/>
        <v>28228.449059999999</v>
      </c>
      <c r="Y5164" s="7">
        <f>L5164+X5164</f>
        <v>182482.26906000002</v>
      </c>
      <c r="Z5164" s="4">
        <v>2</v>
      </c>
      <c r="AA5164" s="7">
        <f t="shared" si="822"/>
        <v>72992.907624000014</v>
      </c>
      <c r="AB5164" s="4">
        <v>3</v>
      </c>
      <c r="AC5164" s="7">
        <f t="shared" si="823"/>
        <v>42579.196113999998</v>
      </c>
      <c r="AD5164">
        <v>3</v>
      </c>
      <c r="AE5164" s="8">
        <f t="shared" si="824"/>
        <v>54744.680718000011</v>
      </c>
    </row>
    <row r="5165" spans="1:31" x14ac:dyDescent="0.25">
      <c r="A5165" s="4">
        <v>486193</v>
      </c>
      <c r="B5165" s="4" t="s">
        <v>16153</v>
      </c>
      <c r="C5165" s="4">
        <v>34319724</v>
      </c>
      <c r="D5165" s="4">
        <v>28051341</v>
      </c>
      <c r="E5165" s="4" t="s">
        <v>16154</v>
      </c>
      <c r="F5165" s="4" t="s">
        <v>26</v>
      </c>
      <c r="G5165" s="4" t="s">
        <v>16155</v>
      </c>
      <c r="H5165" s="4"/>
      <c r="I5165" s="4"/>
      <c r="J5165" s="4" t="s">
        <v>28</v>
      </c>
      <c r="K5165" s="4" t="s">
        <v>11977</v>
      </c>
      <c r="L5165" s="5">
        <v>154510.72</v>
      </c>
      <c r="M5165" s="5">
        <v>236675.34</v>
      </c>
      <c r="N5165" s="4">
        <v>0</v>
      </c>
      <c r="O5165" s="4" t="s">
        <v>30</v>
      </c>
      <c r="P5165" s="4" t="s">
        <v>1110</v>
      </c>
      <c r="Q5165" s="4" t="s">
        <v>32</v>
      </c>
      <c r="R5165" s="6"/>
      <c r="S5165" s="7">
        <f t="shared" si="816"/>
        <v>236675.34</v>
      </c>
      <c r="T5165" s="7">
        <f t="shared" si="825"/>
        <v>77255.360000000001</v>
      </c>
      <c r="U5165" s="7">
        <f t="shared" si="818"/>
        <v>77255.360000000001</v>
      </c>
      <c r="V5165" s="7">
        <f t="shared" si="820"/>
        <v>23176.608</v>
      </c>
      <c r="W5165" s="7">
        <f t="shared" si="821"/>
        <v>5098.85376</v>
      </c>
      <c r="X5165" s="7">
        <f t="shared" si="819"/>
        <v>28275.461759999998</v>
      </c>
      <c r="Y5165" s="7">
        <f>L5165+X5165</f>
        <v>182786.18176000001</v>
      </c>
      <c r="Z5165" s="4">
        <v>2</v>
      </c>
      <c r="AA5165" s="7">
        <f t="shared" si="822"/>
        <v>73114.472704</v>
      </c>
      <c r="AB5165" s="4">
        <v>3</v>
      </c>
      <c r="AC5165" s="7">
        <f t="shared" si="823"/>
        <v>42650.109077333334</v>
      </c>
      <c r="AD5165">
        <v>3</v>
      </c>
      <c r="AE5165" s="8">
        <f t="shared" si="824"/>
        <v>54835.854528000003</v>
      </c>
    </row>
    <row r="5166" spans="1:31" x14ac:dyDescent="0.25">
      <c r="A5166" s="4">
        <v>488973</v>
      </c>
      <c r="B5166" s="4" t="s">
        <v>16156</v>
      </c>
      <c r="C5166" s="4">
        <v>22742767</v>
      </c>
      <c r="D5166" s="4">
        <v>24027400</v>
      </c>
      <c r="E5166" s="4" t="s">
        <v>16157</v>
      </c>
      <c r="F5166" s="4" t="s">
        <v>26</v>
      </c>
      <c r="G5166" s="4" t="s">
        <v>16158</v>
      </c>
      <c r="H5166" s="4"/>
      <c r="I5166" s="4"/>
      <c r="J5166" s="4" t="s">
        <v>45</v>
      </c>
      <c r="K5166" s="4" t="s">
        <v>46</v>
      </c>
      <c r="L5166" s="5">
        <v>154524.68</v>
      </c>
      <c r="M5166" s="5">
        <v>192269.11</v>
      </c>
      <c r="N5166" s="4">
        <v>0</v>
      </c>
      <c r="O5166" s="4" t="s">
        <v>47</v>
      </c>
      <c r="P5166" s="4" t="s">
        <v>1110</v>
      </c>
      <c r="Q5166" s="4" t="s">
        <v>32</v>
      </c>
      <c r="R5166" s="6"/>
      <c r="S5166" s="7">
        <f t="shared" si="816"/>
        <v>192269.11</v>
      </c>
      <c r="T5166" s="7">
        <f t="shared" si="825"/>
        <v>77262.34</v>
      </c>
      <c r="U5166" s="7">
        <f t="shared" si="818"/>
        <v>77262.34</v>
      </c>
      <c r="V5166" s="7">
        <f t="shared" si="820"/>
        <v>23178.701999999997</v>
      </c>
      <c r="W5166" s="7">
        <f t="shared" si="821"/>
        <v>5099.3144399999992</v>
      </c>
      <c r="X5166" s="7">
        <f t="shared" si="819"/>
        <v>28278.016439999996</v>
      </c>
      <c r="Y5166" s="7">
        <f>L5166+X5166</f>
        <v>182802.69644</v>
      </c>
      <c r="Z5166" s="4">
        <v>2</v>
      </c>
      <c r="AA5166" s="7">
        <f t="shared" si="822"/>
        <v>73121.078576</v>
      </c>
      <c r="AB5166" s="4">
        <v>3</v>
      </c>
      <c r="AC5166" s="7">
        <f t="shared" si="823"/>
        <v>42653.962502666662</v>
      </c>
      <c r="AD5166">
        <v>3</v>
      </c>
      <c r="AE5166" s="8">
        <f t="shared" si="824"/>
        <v>54840.808932000007</v>
      </c>
    </row>
    <row r="5167" spans="1:31" x14ac:dyDescent="0.25">
      <c r="A5167" s="4">
        <v>490535</v>
      </c>
      <c r="B5167" s="4" t="s">
        <v>16159</v>
      </c>
      <c r="C5167" s="4">
        <v>32258447</v>
      </c>
      <c r="D5167" s="4">
        <v>2454650</v>
      </c>
      <c r="E5167" s="4" t="s">
        <v>16160</v>
      </c>
      <c r="F5167" s="4" t="s">
        <v>232</v>
      </c>
      <c r="G5167" s="4" t="s">
        <v>16161</v>
      </c>
      <c r="H5167" s="4"/>
      <c r="I5167" s="4"/>
      <c r="J5167" s="4" t="s">
        <v>429</v>
      </c>
      <c r="K5167" s="4" t="s">
        <v>11399</v>
      </c>
      <c r="L5167" s="5">
        <v>154614.04</v>
      </c>
      <c r="M5167" s="5">
        <v>217087.45</v>
      </c>
      <c r="N5167" s="4">
        <v>0</v>
      </c>
      <c r="O5167" s="4" t="s">
        <v>30</v>
      </c>
      <c r="P5167" s="4" t="s">
        <v>1110</v>
      </c>
      <c r="Q5167" s="4" t="s">
        <v>32</v>
      </c>
      <c r="R5167" s="6"/>
      <c r="S5167" s="7">
        <f t="shared" si="816"/>
        <v>217087.45</v>
      </c>
      <c r="T5167" s="7">
        <f t="shared" si="825"/>
        <v>77307.02</v>
      </c>
      <c r="U5167" s="7">
        <f t="shared" si="818"/>
        <v>77307.02</v>
      </c>
      <c r="V5167" s="7">
        <f t="shared" si="820"/>
        <v>23192.106</v>
      </c>
      <c r="W5167" s="7">
        <f t="shared" si="821"/>
        <v>5102.26332</v>
      </c>
      <c r="X5167" s="7">
        <f t="shared" si="819"/>
        <v>28294.369319999998</v>
      </c>
      <c r="Y5167" s="7">
        <f>L5167+X5167</f>
        <v>182908.40932000001</v>
      </c>
      <c r="Z5167" s="4">
        <v>2</v>
      </c>
      <c r="AA5167" s="7">
        <f t="shared" si="822"/>
        <v>73163.363728000011</v>
      </c>
      <c r="AB5167" s="4">
        <v>3</v>
      </c>
      <c r="AC5167" s="7">
        <f t="shared" si="823"/>
        <v>42678.628841333331</v>
      </c>
      <c r="AD5167">
        <v>3</v>
      </c>
      <c r="AE5167" s="8">
        <f t="shared" si="824"/>
        <v>54872.522796000005</v>
      </c>
    </row>
    <row r="5168" spans="1:31" x14ac:dyDescent="0.25">
      <c r="A5168" s="4">
        <v>490705</v>
      </c>
      <c r="B5168" s="4" t="s">
        <v>16162</v>
      </c>
      <c r="C5168" s="4">
        <v>36036874</v>
      </c>
      <c r="D5168" s="4">
        <v>24749680</v>
      </c>
      <c r="E5168" s="4" t="s">
        <v>16163</v>
      </c>
      <c r="F5168" s="4" t="s">
        <v>232</v>
      </c>
      <c r="G5168" s="4" t="s">
        <v>16164</v>
      </c>
      <c r="H5168" s="4"/>
      <c r="I5168" s="4"/>
      <c r="J5168" s="4" t="s">
        <v>429</v>
      </c>
      <c r="K5168" s="4" t="s">
        <v>347</v>
      </c>
      <c r="L5168" s="5">
        <v>154791.18</v>
      </c>
      <c r="M5168" s="5">
        <v>187019.43</v>
      </c>
      <c r="N5168" s="4">
        <v>0</v>
      </c>
      <c r="O5168" s="4" t="s">
        <v>30</v>
      </c>
      <c r="P5168" s="4" t="s">
        <v>1110</v>
      </c>
      <c r="Q5168" s="4" t="s">
        <v>32</v>
      </c>
      <c r="R5168" s="6"/>
      <c r="S5168" s="7">
        <f t="shared" si="816"/>
        <v>187019.43</v>
      </c>
      <c r="T5168" s="7">
        <f t="shared" si="825"/>
        <v>77395.59</v>
      </c>
      <c r="U5168" s="7">
        <f t="shared" si="818"/>
        <v>77395.59</v>
      </c>
      <c r="V5168" s="7">
        <f t="shared" si="820"/>
        <v>23218.677</v>
      </c>
      <c r="W5168" s="7">
        <f t="shared" si="821"/>
        <v>5108.1089400000001</v>
      </c>
      <c r="X5168" s="7">
        <f t="shared" si="819"/>
        <v>28326.785940000002</v>
      </c>
      <c r="Y5168" s="7">
        <f>L5168+X5168</f>
        <v>183117.96593999999</v>
      </c>
      <c r="Z5168" s="4">
        <v>2</v>
      </c>
      <c r="AA5168" s="7">
        <f t="shared" si="822"/>
        <v>73247.186375999998</v>
      </c>
      <c r="AB5168" s="4">
        <v>3</v>
      </c>
      <c r="AC5168" s="7">
        <f t="shared" si="823"/>
        <v>42727.525385999994</v>
      </c>
      <c r="AD5168">
        <v>3</v>
      </c>
      <c r="AE5168" s="8">
        <f t="shared" si="824"/>
        <v>54935.389782000006</v>
      </c>
    </row>
    <row r="5169" spans="1:31" x14ac:dyDescent="0.25">
      <c r="A5169" s="4">
        <v>485589</v>
      </c>
      <c r="B5169" s="4" t="s">
        <v>16165</v>
      </c>
      <c r="C5169" s="4">
        <v>20590307</v>
      </c>
      <c r="D5169" s="4">
        <v>29250050</v>
      </c>
      <c r="E5169" s="4" t="s">
        <v>16166</v>
      </c>
      <c r="F5169" s="4" t="s">
        <v>26</v>
      </c>
      <c r="G5169" s="4" t="s">
        <v>16167</v>
      </c>
      <c r="H5169" s="4"/>
      <c r="I5169" s="4"/>
      <c r="J5169" s="4" t="s">
        <v>28</v>
      </c>
      <c r="K5169" s="4" t="s">
        <v>29</v>
      </c>
      <c r="L5169" s="5">
        <v>154915.42000000001</v>
      </c>
      <c r="M5169" s="5">
        <v>222907.59</v>
      </c>
      <c r="N5169" s="4">
        <v>0</v>
      </c>
      <c r="O5169" s="4" t="s">
        <v>30</v>
      </c>
      <c r="P5169" s="4" t="s">
        <v>1110</v>
      </c>
      <c r="Q5169" s="4" t="s">
        <v>32</v>
      </c>
      <c r="R5169" s="6"/>
      <c r="S5169" s="7">
        <f t="shared" si="816"/>
        <v>222907.59</v>
      </c>
      <c r="T5169" s="7">
        <f t="shared" si="825"/>
        <v>77457.710000000006</v>
      </c>
      <c r="U5169" s="7">
        <f t="shared" si="818"/>
        <v>77457.710000000006</v>
      </c>
      <c r="V5169" s="7">
        <f t="shared" si="820"/>
        <v>23237.313000000002</v>
      </c>
      <c r="W5169" s="7">
        <f t="shared" si="821"/>
        <v>5112.2088600000006</v>
      </c>
      <c r="X5169" s="7">
        <f t="shared" si="819"/>
        <v>28349.521860000001</v>
      </c>
      <c r="Y5169" s="7">
        <f>L5169+X5169</f>
        <v>183264.94186000002</v>
      </c>
      <c r="Z5169" s="4">
        <v>2</v>
      </c>
      <c r="AA5169" s="7">
        <f t="shared" si="822"/>
        <v>73305.976744000014</v>
      </c>
      <c r="AB5169" s="4">
        <v>3</v>
      </c>
      <c r="AC5169" s="7">
        <f t="shared" si="823"/>
        <v>42761.819767333334</v>
      </c>
      <c r="AD5169">
        <v>3</v>
      </c>
      <c r="AE5169" s="8">
        <f t="shared" si="824"/>
        <v>54979.482558000011</v>
      </c>
    </row>
    <row r="5170" spans="1:31" x14ac:dyDescent="0.25">
      <c r="A5170" s="4">
        <v>488040</v>
      </c>
      <c r="B5170" s="4" t="s">
        <v>16168</v>
      </c>
      <c r="C5170" s="4">
        <v>40012874</v>
      </c>
      <c r="D5170" s="4">
        <v>20014369</v>
      </c>
      <c r="E5170" s="4" t="s">
        <v>16169</v>
      </c>
      <c r="F5170" s="4" t="s">
        <v>232</v>
      </c>
      <c r="G5170" s="4" t="s">
        <v>16170</v>
      </c>
      <c r="H5170" s="4"/>
      <c r="I5170" s="4"/>
      <c r="J5170" s="4" t="s">
        <v>155</v>
      </c>
      <c r="K5170" s="4" t="s">
        <v>9872</v>
      </c>
      <c r="L5170" s="5">
        <v>154932.07999999999</v>
      </c>
      <c r="M5170" s="5">
        <v>200388.14</v>
      </c>
      <c r="N5170" s="4">
        <v>0</v>
      </c>
      <c r="O5170" s="4" t="s">
        <v>47</v>
      </c>
      <c r="P5170" s="4" t="s">
        <v>3200</v>
      </c>
      <c r="Q5170" s="4" t="s">
        <v>32</v>
      </c>
      <c r="R5170" s="6"/>
      <c r="S5170" s="7">
        <f t="shared" si="816"/>
        <v>200388.14</v>
      </c>
      <c r="T5170" s="7">
        <f t="shared" si="825"/>
        <v>77466.039999999994</v>
      </c>
      <c r="U5170" s="7">
        <f t="shared" si="818"/>
        <v>77466.039999999994</v>
      </c>
      <c r="V5170" s="7">
        <f t="shared" si="820"/>
        <v>23239.811999999998</v>
      </c>
      <c r="W5170" s="7">
        <f t="shared" si="821"/>
        <v>5112.75864</v>
      </c>
      <c r="X5170" s="7">
        <f t="shared" si="819"/>
        <v>28352.570639999998</v>
      </c>
      <c r="Y5170" s="7">
        <f>L5170+X5170</f>
        <v>183284.65063999998</v>
      </c>
      <c r="Z5170" s="4">
        <v>2</v>
      </c>
      <c r="AA5170" s="7">
        <f t="shared" si="822"/>
        <v>73313.860256</v>
      </c>
      <c r="AB5170" s="4">
        <v>3</v>
      </c>
      <c r="AC5170" s="7">
        <f t="shared" si="823"/>
        <v>42766.418482666661</v>
      </c>
      <c r="AD5170">
        <v>3</v>
      </c>
      <c r="AE5170" s="8">
        <f t="shared" si="824"/>
        <v>54985.395191999996</v>
      </c>
    </row>
    <row r="5171" spans="1:31" x14ac:dyDescent="0.25">
      <c r="A5171" s="4">
        <v>485435</v>
      </c>
      <c r="B5171" s="4" t="s">
        <v>16171</v>
      </c>
      <c r="C5171" s="4">
        <v>11638223</v>
      </c>
      <c r="D5171" s="4">
        <v>28747895</v>
      </c>
      <c r="E5171" s="4" t="s">
        <v>16172</v>
      </c>
      <c r="F5171" s="4" t="s">
        <v>26</v>
      </c>
      <c r="G5171" s="4" t="s">
        <v>16173</v>
      </c>
      <c r="H5171" s="4"/>
      <c r="I5171" s="4"/>
      <c r="J5171" s="4" t="s">
        <v>28</v>
      </c>
      <c r="K5171" s="4" t="s">
        <v>63</v>
      </c>
      <c r="L5171" s="5">
        <v>155275.97</v>
      </c>
      <c r="M5171" s="5">
        <v>205005.89</v>
      </c>
      <c r="N5171" s="4">
        <v>0</v>
      </c>
      <c r="O5171" s="4" t="s">
        <v>30</v>
      </c>
      <c r="P5171" s="4" t="s">
        <v>1110</v>
      </c>
      <c r="Q5171" s="4" t="s">
        <v>32</v>
      </c>
      <c r="R5171" s="6"/>
      <c r="S5171" s="7">
        <f t="shared" si="816"/>
        <v>205005.89</v>
      </c>
      <c r="T5171" s="7">
        <f t="shared" si="825"/>
        <v>77637.985000000001</v>
      </c>
      <c r="U5171" s="7">
        <f t="shared" si="818"/>
        <v>77637.985000000001</v>
      </c>
      <c r="V5171" s="7">
        <f t="shared" si="820"/>
        <v>23291.395499999999</v>
      </c>
      <c r="W5171" s="7">
        <f t="shared" si="821"/>
        <v>5124.1070099999997</v>
      </c>
      <c r="X5171" s="7">
        <f t="shared" si="819"/>
        <v>28415.502509999998</v>
      </c>
      <c r="Y5171" s="7">
        <f>L5171+X5171</f>
        <v>183691.47250999999</v>
      </c>
      <c r="Z5171" s="4">
        <v>2</v>
      </c>
      <c r="AA5171" s="7">
        <f t="shared" si="822"/>
        <v>73476.589003999994</v>
      </c>
      <c r="AB5171" s="4">
        <v>3</v>
      </c>
      <c r="AC5171" s="7">
        <f t="shared" si="823"/>
        <v>42861.343585666662</v>
      </c>
      <c r="AD5171">
        <v>3</v>
      </c>
      <c r="AE5171" s="8">
        <f t="shared" si="824"/>
        <v>55107.441752999999</v>
      </c>
    </row>
    <row r="5172" spans="1:31" x14ac:dyDescent="0.25">
      <c r="A5172" s="4">
        <v>490681</v>
      </c>
      <c r="B5172" s="4" t="s">
        <v>16174</v>
      </c>
      <c r="C5172" s="4">
        <v>35588916</v>
      </c>
      <c r="D5172" s="4">
        <v>22323906</v>
      </c>
      <c r="E5172" s="4" t="s">
        <v>16175</v>
      </c>
      <c r="F5172" s="4" t="s">
        <v>26</v>
      </c>
      <c r="G5172" s="4" t="s">
        <v>16176</v>
      </c>
      <c r="H5172" s="4" t="s">
        <v>16177</v>
      </c>
      <c r="I5172" s="4"/>
      <c r="J5172" s="4" t="s">
        <v>429</v>
      </c>
      <c r="K5172" s="4" t="s">
        <v>29</v>
      </c>
      <c r="L5172" s="5">
        <v>155384.94</v>
      </c>
      <c r="M5172" s="5">
        <v>199324.45</v>
      </c>
      <c r="N5172" s="4">
        <v>0</v>
      </c>
      <c r="O5172" s="4" t="s">
        <v>30</v>
      </c>
      <c r="P5172" s="4" t="s">
        <v>1110</v>
      </c>
      <c r="Q5172" s="4" t="s">
        <v>32</v>
      </c>
      <c r="R5172" s="6"/>
      <c r="S5172" s="7">
        <f t="shared" si="816"/>
        <v>199324.45</v>
      </c>
      <c r="T5172" s="7">
        <f t="shared" si="825"/>
        <v>77692.47</v>
      </c>
      <c r="U5172" s="7">
        <f t="shared" si="818"/>
        <v>77692.47</v>
      </c>
      <c r="V5172" s="7">
        <f t="shared" si="820"/>
        <v>23307.740999999998</v>
      </c>
      <c r="W5172" s="7">
        <f t="shared" si="821"/>
        <v>5127.7030199999999</v>
      </c>
      <c r="X5172" s="7">
        <f t="shared" si="819"/>
        <v>28435.444019999999</v>
      </c>
      <c r="Y5172" s="7">
        <f>L5172+X5172</f>
        <v>183820.38402</v>
      </c>
      <c r="Z5172" s="4">
        <v>2</v>
      </c>
      <c r="AA5172" s="7">
        <f t="shared" si="822"/>
        <v>73528.153608000008</v>
      </c>
      <c r="AB5172" s="4">
        <v>3</v>
      </c>
      <c r="AC5172" s="7">
        <f t="shared" si="823"/>
        <v>42891.422937999996</v>
      </c>
      <c r="AD5172">
        <v>3</v>
      </c>
      <c r="AE5172" s="8">
        <f t="shared" si="824"/>
        <v>55146.115205999995</v>
      </c>
    </row>
    <row r="5173" spans="1:31" x14ac:dyDescent="0.25">
      <c r="A5173" s="4">
        <v>490131</v>
      </c>
      <c r="B5173" s="4" t="s">
        <v>16178</v>
      </c>
      <c r="C5173" s="4">
        <v>18672252</v>
      </c>
      <c r="D5173" s="4">
        <v>3385826</v>
      </c>
      <c r="E5173" s="4" t="s">
        <v>16179</v>
      </c>
      <c r="F5173" s="4" t="s">
        <v>232</v>
      </c>
      <c r="G5173" s="4" t="s">
        <v>16180</v>
      </c>
      <c r="H5173" s="4" t="s">
        <v>16181</v>
      </c>
      <c r="I5173" s="4"/>
      <c r="J5173" s="4" t="s">
        <v>429</v>
      </c>
      <c r="K5173" s="4" t="s">
        <v>524</v>
      </c>
      <c r="L5173" s="5">
        <v>155638.51</v>
      </c>
      <c r="M5173" s="5">
        <v>208211.15</v>
      </c>
      <c r="N5173" s="4">
        <v>0</v>
      </c>
      <c r="O5173" s="4" t="s">
        <v>30</v>
      </c>
      <c r="P5173" s="4" t="s">
        <v>1110</v>
      </c>
      <c r="Q5173" s="4" t="s">
        <v>32</v>
      </c>
      <c r="R5173" s="6"/>
      <c r="S5173" s="7">
        <f t="shared" si="816"/>
        <v>208211.15</v>
      </c>
      <c r="T5173" s="7">
        <f t="shared" si="825"/>
        <v>77819.255000000005</v>
      </c>
      <c r="U5173" s="7">
        <f t="shared" si="818"/>
        <v>77819.255000000005</v>
      </c>
      <c r="V5173" s="7">
        <f t="shared" si="820"/>
        <v>23345.7765</v>
      </c>
      <c r="W5173" s="7">
        <f t="shared" si="821"/>
        <v>5136.0708299999997</v>
      </c>
      <c r="X5173" s="7">
        <f t="shared" si="819"/>
        <v>28481.847330000001</v>
      </c>
      <c r="Y5173" s="7">
        <f>L5173+X5173</f>
        <v>184120.35733</v>
      </c>
      <c r="Z5173" s="4">
        <v>2</v>
      </c>
      <c r="AA5173" s="7">
        <f t="shared" si="822"/>
        <v>73648.142932000002</v>
      </c>
      <c r="AB5173" s="4">
        <v>3</v>
      </c>
      <c r="AC5173" s="7">
        <f t="shared" si="823"/>
        <v>42961.416710333331</v>
      </c>
      <c r="AD5173">
        <v>3</v>
      </c>
      <c r="AE5173" s="8">
        <f t="shared" si="824"/>
        <v>55236.107198999998</v>
      </c>
    </row>
    <row r="5174" spans="1:31" x14ac:dyDescent="0.25">
      <c r="A5174" s="4">
        <v>485044</v>
      </c>
      <c r="B5174" s="4" t="s">
        <v>16182</v>
      </c>
      <c r="C5174" s="4">
        <v>32679947</v>
      </c>
      <c r="D5174" s="4">
        <v>8541253</v>
      </c>
      <c r="E5174" s="4" t="s">
        <v>16183</v>
      </c>
      <c r="F5174" s="4" t="s">
        <v>232</v>
      </c>
      <c r="G5174" s="4" t="s">
        <v>16184</v>
      </c>
      <c r="H5174" s="4"/>
      <c r="I5174" s="4"/>
      <c r="J5174" s="4" t="s">
        <v>112</v>
      </c>
      <c r="K5174" s="4" t="s">
        <v>108</v>
      </c>
      <c r="L5174" s="5">
        <v>155652.82</v>
      </c>
      <c r="M5174" s="5">
        <v>382607.7</v>
      </c>
      <c r="N5174" s="4">
        <v>0</v>
      </c>
      <c r="O5174" s="4" t="s">
        <v>30</v>
      </c>
      <c r="P5174" s="4" t="s">
        <v>1110</v>
      </c>
      <c r="Q5174" s="4" t="s">
        <v>32</v>
      </c>
      <c r="R5174" s="6"/>
      <c r="S5174" s="7">
        <f t="shared" si="816"/>
        <v>382607.7</v>
      </c>
      <c r="T5174" s="7">
        <f t="shared" si="825"/>
        <v>77826.41</v>
      </c>
      <c r="U5174" s="7">
        <f t="shared" si="818"/>
        <v>77826.41</v>
      </c>
      <c r="V5174" s="7">
        <f t="shared" si="820"/>
        <v>23347.922999999999</v>
      </c>
      <c r="W5174" s="7">
        <f t="shared" si="821"/>
        <v>5136.54306</v>
      </c>
      <c r="X5174" s="7">
        <f t="shared" si="819"/>
        <v>28484.466059999999</v>
      </c>
      <c r="Y5174" s="7">
        <f>L5174+X5174</f>
        <v>184137.28606000001</v>
      </c>
      <c r="Z5174" s="4">
        <v>2</v>
      </c>
      <c r="AA5174" s="7">
        <f t="shared" si="822"/>
        <v>73654.914424000002</v>
      </c>
      <c r="AB5174" s="4">
        <v>3</v>
      </c>
      <c r="AC5174" s="7">
        <f t="shared" si="823"/>
        <v>42965.366747333333</v>
      </c>
      <c r="AD5174">
        <v>3</v>
      </c>
      <c r="AE5174" s="8">
        <f t="shared" si="824"/>
        <v>55241.185818000005</v>
      </c>
    </row>
    <row r="5175" spans="1:31" x14ac:dyDescent="0.25">
      <c r="A5175" s="4">
        <v>485687</v>
      </c>
      <c r="B5175" s="4" t="s">
        <v>16185</v>
      </c>
      <c r="C5175" s="4">
        <v>23913922</v>
      </c>
      <c r="D5175" s="4">
        <v>28836232</v>
      </c>
      <c r="E5175" s="4" t="s">
        <v>16186</v>
      </c>
      <c r="F5175" s="4" t="s">
        <v>26</v>
      </c>
      <c r="G5175" s="4" t="s">
        <v>16187</v>
      </c>
      <c r="H5175" s="4"/>
      <c r="I5175" s="4"/>
      <c r="J5175" s="4" t="s">
        <v>28</v>
      </c>
      <c r="K5175" s="4" t="s">
        <v>29</v>
      </c>
      <c r="L5175" s="5">
        <v>155771.95000000001</v>
      </c>
      <c r="M5175" s="5">
        <v>202723.44</v>
      </c>
      <c r="N5175" s="4">
        <v>0</v>
      </c>
      <c r="O5175" s="4" t="s">
        <v>30</v>
      </c>
      <c r="P5175" s="4" t="s">
        <v>1110</v>
      </c>
      <c r="Q5175" s="4" t="s">
        <v>32</v>
      </c>
      <c r="R5175" s="6"/>
      <c r="S5175" s="7">
        <f t="shared" si="816"/>
        <v>202723.44</v>
      </c>
      <c r="T5175" s="7">
        <f t="shared" si="825"/>
        <v>77885.975000000006</v>
      </c>
      <c r="U5175" s="7">
        <f t="shared" si="818"/>
        <v>77885.975000000006</v>
      </c>
      <c r="V5175" s="7">
        <f t="shared" si="820"/>
        <v>23365.7925</v>
      </c>
      <c r="W5175" s="7">
        <f t="shared" si="821"/>
        <v>5140.4743499999995</v>
      </c>
      <c r="X5175" s="7">
        <f t="shared" si="819"/>
        <v>28506.26685</v>
      </c>
      <c r="Y5175" s="7">
        <f>L5175+X5175</f>
        <v>184278.21685000003</v>
      </c>
      <c r="Z5175" s="4">
        <v>2</v>
      </c>
      <c r="AA5175" s="7">
        <f t="shared" si="822"/>
        <v>73711.28674000001</v>
      </c>
      <c r="AB5175" s="4">
        <v>3</v>
      </c>
      <c r="AC5175" s="7">
        <f t="shared" si="823"/>
        <v>42998.250598333332</v>
      </c>
      <c r="AD5175">
        <v>3</v>
      </c>
      <c r="AE5175" s="8">
        <f t="shared" si="824"/>
        <v>55283.465055000008</v>
      </c>
    </row>
    <row r="5176" spans="1:31" x14ac:dyDescent="0.25">
      <c r="A5176" s="4">
        <v>490805</v>
      </c>
      <c r="B5176" s="4" t="s">
        <v>16188</v>
      </c>
      <c r="C5176" s="4">
        <v>37699913</v>
      </c>
      <c r="D5176" s="4">
        <v>26228060</v>
      </c>
      <c r="E5176" s="4" t="s">
        <v>16189</v>
      </c>
      <c r="F5176" s="4" t="s">
        <v>232</v>
      </c>
      <c r="G5176" s="4" t="s">
        <v>16190</v>
      </c>
      <c r="H5176" s="4"/>
      <c r="I5176" s="4"/>
      <c r="J5176" s="4" t="s">
        <v>429</v>
      </c>
      <c r="K5176" s="4" t="s">
        <v>524</v>
      </c>
      <c r="L5176" s="5">
        <v>155929.64000000001</v>
      </c>
      <c r="M5176" s="5">
        <v>185515.55</v>
      </c>
      <c r="N5176" s="4">
        <v>0</v>
      </c>
      <c r="O5176" s="4" t="s">
        <v>30</v>
      </c>
      <c r="P5176" s="4" t="s">
        <v>1110</v>
      </c>
      <c r="Q5176" s="4" t="s">
        <v>32</v>
      </c>
      <c r="R5176" s="6"/>
      <c r="S5176" s="7">
        <f t="shared" si="816"/>
        <v>185515.55</v>
      </c>
      <c r="T5176" s="7">
        <f t="shared" si="825"/>
        <v>77964.820000000007</v>
      </c>
      <c r="U5176" s="7">
        <f t="shared" si="818"/>
        <v>77964.820000000007</v>
      </c>
      <c r="V5176" s="7">
        <f t="shared" si="820"/>
        <v>23389.446</v>
      </c>
      <c r="W5176" s="7">
        <f t="shared" si="821"/>
        <v>5145.6781199999996</v>
      </c>
      <c r="X5176" s="7">
        <f t="shared" si="819"/>
        <v>28535.12412</v>
      </c>
      <c r="Y5176" s="7">
        <f>L5176+X5176</f>
        <v>184464.76412000001</v>
      </c>
      <c r="Z5176" s="4">
        <v>2</v>
      </c>
      <c r="AA5176" s="7">
        <f t="shared" si="822"/>
        <v>73785.905648</v>
      </c>
      <c r="AB5176" s="4">
        <v>3</v>
      </c>
      <c r="AC5176" s="7">
        <f t="shared" si="823"/>
        <v>43041.778294666663</v>
      </c>
      <c r="AD5176">
        <v>3</v>
      </c>
      <c r="AE5176" s="8">
        <f t="shared" si="824"/>
        <v>55339.429236000004</v>
      </c>
    </row>
    <row r="5177" spans="1:31" x14ac:dyDescent="0.25">
      <c r="A5177" s="4">
        <v>488247</v>
      </c>
      <c r="B5177" s="4" t="s">
        <v>16191</v>
      </c>
      <c r="C5177" s="4">
        <v>43584805</v>
      </c>
      <c r="D5177" s="4">
        <v>26381540</v>
      </c>
      <c r="E5177" s="4" t="s">
        <v>16192</v>
      </c>
      <c r="F5177" s="4" t="s">
        <v>232</v>
      </c>
      <c r="G5177" s="4" t="s">
        <v>16193</v>
      </c>
      <c r="H5177" s="4"/>
      <c r="I5177" s="4"/>
      <c r="J5177" s="4" t="s">
        <v>155</v>
      </c>
      <c r="K5177" s="4" t="s">
        <v>347</v>
      </c>
      <c r="L5177" s="5">
        <v>156152.81</v>
      </c>
      <c r="M5177" s="5">
        <v>190876.44</v>
      </c>
      <c r="N5177" s="4">
        <v>0</v>
      </c>
      <c r="O5177" s="4" t="s">
        <v>47</v>
      </c>
      <c r="P5177" s="4" t="s">
        <v>1110</v>
      </c>
      <c r="Q5177" s="4" t="s">
        <v>32</v>
      </c>
      <c r="R5177" s="6"/>
      <c r="S5177" s="7">
        <f t="shared" si="816"/>
        <v>190876.44</v>
      </c>
      <c r="T5177" s="7">
        <f t="shared" si="825"/>
        <v>78076.404999999999</v>
      </c>
      <c r="U5177" s="7">
        <f t="shared" si="818"/>
        <v>78076.404999999999</v>
      </c>
      <c r="V5177" s="7">
        <f t="shared" si="820"/>
        <v>23422.9215</v>
      </c>
      <c r="W5177" s="7">
        <f t="shared" si="821"/>
        <v>5153.0427300000001</v>
      </c>
      <c r="X5177" s="7">
        <f t="shared" si="819"/>
        <v>28575.964230000001</v>
      </c>
      <c r="Y5177" s="7">
        <f>L5177+X5177</f>
        <v>184728.77423000001</v>
      </c>
      <c r="Z5177" s="4">
        <v>2</v>
      </c>
      <c r="AA5177" s="7">
        <f t="shared" si="822"/>
        <v>73891.509692000007</v>
      </c>
      <c r="AB5177" s="4">
        <v>3</v>
      </c>
      <c r="AC5177" s="7">
        <f t="shared" si="823"/>
        <v>43103.380653666667</v>
      </c>
      <c r="AD5177">
        <v>3</v>
      </c>
      <c r="AE5177" s="8">
        <f t="shared" si="824"/>
        <v>55418.632269000002</v>
      </c>
    </row>
    <row r="5178" spans="1:31" x14ac:dyDescent="0.25">
      <c r="A5178" s="4">
        <v>484507</v>
      </c>
      <c r="B5178" s="4" t="s">
        <v>16194</v>
      </c>
      <c r="C5178" s="4">
        <v>29772865</v>
      </c>
      <c r="D5178" s="4">
        <v>6367107</v>
      </c>
      <c r="E5178" s="4" t="s">
        <v>16195</v>
      </c>
      <c r="F5178" s="4" t="s">
        <v>26</v>
      </c>
      <c r="G5178" s="4"/>
      <c r="H5178" s="4"/>
      <c r="I5178" s="4"/>
      <c r="J5178" s="4" t="s">
        <v>1234</v>
      </c>
      <c r="K5178" s="4" t="s">
        <v>29</v>
      </c>
      <c r="L5178" s="5">
        <v>448529.96</v>
      </c>
      <c r="M5178" s="5">
        <v>575280.88</v>
      </c>
      <c r="N5178" s="4">
        <v>0</v>
      </c>
      <c r="O5178" s="4" t="s">
        <v>30</v>
      </c>
      <c r="P5178" s="4" t="s">
        <v>57</v>
      </c>
      <c r="Q5178" s="4" t="s">
        <v>572</v>
      </c>
      <c r="R5178" s="6">
        <v>45406.572713773145</v>
      </c>
      <c r="S5178" s="7">
        <f t="shared" si="816"/>
        <v>575280.88</v>
      </c>
      <c r="T5178" s="7">
        <f>L5178*40%</f>
        <v>179411.98400000003</v>
      </c>
      <c r="U5178" s="7">
        <f t="shared" si="818"/>
        <v>179411.98400000003</v>
      </c>
      <c r="V5178" s="7">
        <f t="shared" si="820"/>
        <v>67279.494000000006</v>
      </c>
      <c r="W5178" s="7">
        <f t="shared" si="821"/>
        <v>14801.488680000002</v>
      </c>
      <c r="X5178" s="7">
        <f t="shared" si="819"/>
        <v>82080.982680000016</v>
      </c>
      <c r="Y5178" s="7">
        <f>L5178+X5178</f>
        <v>530610.94268000009</v>
      </c>
      <c r="Z5178" s="4">
        <v>2</v>
      </c>
      <c r="AA5178" s="7">
        <f t="shared" si="822"/>
        <v>212244.37707200006</v>
      </c>
      <c r="AB5178" s="4">
        <v>3</v>
      </c>
      <c r="AC5178" s="7">
        <f t="shared" si="823"/>
        <v>123809.21995866667</v>
      </c>
      <c r="AD5178">
        <v>3</v>
      </c>
      <c r="AE5178" s="8">
        <f t="shared" si="824"/>
        <v>159183.28280400005</v>
      </c>
    </row>
    <row r="5179" spans="1:31" x14ac:dyDescent="0.25">
      <c r="A5179" s="4">
        <v>485559</v>
      </c>
      <c r="B5179" s="4" t="s">
        <v>16196</v>
      </c>
      <c r="C5179" s="4">
        <v>18391023</v>
      </c>
      <c r="D5179" s="4">
        <v>26200687</v>
      </c>
      <c r="E5179" s="4" t="s">
        <v>16197</v>
      </c>
      <c r="F5179" s="4" t="s">
        <v>26</v>
      </c>
      <c r="G5179" s="4" t="s">
        <v>16198</v>
      </c>
      <c r="H5179" s="4"/>
      <c r="I5179" s="4"/>
      <c r="J5179" s="4" t="s">
        <v>28</v>
      </c>
      <c r="K5179" s="4" t="s">
        <v>29</v>
      </c>
      <c r="L5179" s="5">
        <v>156406.49</v>
      </c>
      <c r="M5179" s="5">
        <v>225367.55</v>
      </c>
      <c r="N5179" s="4">
        <v>0</v>
      </c>
      <c r="O5179" s="4" t="s">
        <v>30</v>
      </c>
      <c r="P5179" s="4" t="s">
        <v>1110</v>
      </c>
      <c r="Q5179" s="4" t="s">
        <v>32</v>
      </c>
      <c r="R5179" s="6"/>
      <c r="S5179" s="7">
        <f t="shared" si="816"/>
        <v>225367.55</v>
      </c>
      <c r="T5179" s="7">
        <f t="shared" ref="T5179:T5195" si="826">L5179*50%</f>
        <v>78203.244999999995</v>
      </c>
      <c r="U5179" s="7">
        <f t="shared" si="818"/>
        <v>78203.244999999995</v>
      </c>
      <c r="V5179" s="7">
        <f t="shared" si="820"/>
        <v>23460.973499999996</v>
      </c>
      <c r="W5179" s="7">
        <f t="shared" si="821"/>
        <v>5161.4141699999991</v>
      </c>
      <c r="X5179" s="7">
        <f t="shared" si="819"/>
        <v>28622.387669999996</v>
      </c>
      <c r="Y5179" s="7">
        <f>L5179+X5179</f>
        <v>185028.87766999999</v>
      </c>
      <c r="Z5179" s="4">
        <v>2</v>
      </c>
      <c r="AA5179" s="7">
        <f t="shared" si="822"/>
        <v>74011.551068000001</v>
      </c>
      <c r="AB5179" s="4">
        <v>3</v>
      </c>
      <c r="AC5179" s="7">
        <f t="shared" si="823"/>
        <v>43173.40478966666</v>
      </c>
      <c r="AD5179">
        <v>3</v>
      </c>
      <c r="AE5179" s="8">
        <f t="shared" si="824"/>
        <v>55508.663300999993</v>
      </c>
    </row>
    <row r="5180" spans="1:31" x14ac:dyDescent="0.25">
      <c r="A5180" s="4">
        <v>490646</v>
      </c>
      <c r="B5180" s="4" t="s">
        <v>16199</v>
      </c>
      <c r="C5180" s="4">
        <v>34932986</v>
      </c>
      <c r="D5180" s="4">
        <v>20020771</v>
      </c>
      <c r="E5180" s="4" t="s">
        <v>16200</v>
      </c>
      <c r="F5180" s="4" t="s">
        <v>26</v>
      </c>
      <c r="G5180" s="4"/>
      <c r="H5180" s="4"/>
      <c r="I5180" s="4"/>
      <c r="J5180" s="4" t="s">
        <v>429</v>
      </c>
      <c r="K5180" s="4" t="s">
        <v>29</v>
      </c>
      <c r="L5180" s="5">
        <v>156695.19</v>
      </c>
      <c r="M5180" s="5">
        <v>201553.88</v>
      </c>
      <c r="N5180" s="4">
        <v>0</v>
      </c>
      <c r="O5180" s="4" t="s">
        <v>30</v>
      </c>
      <c r="P5180" s="4" t="s">
        <v>1110</v>
      </c>
      <c r="Q5180" s="4" t="s">
        <v>32</v>
      </c>
      <c r="R5180" s="6"/>
      <c r="S5180" s="7">
        <f t="shared" si="816"/>
        <v>201553.88</v>
      </c>
      <c r="T5180" s="7">
        <f t="shared" si="826"/>
        <v>78347.595000000001</v>
      </c>
      <c r="U5180" s="7">
        <f t="shared" si="818"/>
        <v>78347.595000000001</v>
      </c>
      <c r="V5180" s="7">
        <f t="shared" si="820"/>
        <v>23504.2785</v>
      </c>
      <c r="W5180" s="7">
        <f t="shared" si="821"/>
        <v>5170.9412700000003</v>
      </c>
      <c r="X5180" s="7">
        <f t="shared" si="819"/>
        <v>28675.21977</v>
      </c>
      <c r="Y5180" s="7">
        <f>L5180+X5180</f>
        <v>185370.40977</v>
      </c>
      <c r="Z5180" s="4">
        <v>2</v>
      </c>
      <c r="AA5180" s="7">
        <f t="shared" si="822"/>
        <v>74148.163908000002</v>
      </c>
      <c r="AB5180" s="4">
        <v>3</v>
      </c>
      <c r="AC5180" s="7">
        <f t="shared" si="823"/>
        <v>43253.095612999998</v>
      </c>
      <c r="AD5180">
        <v>3</v>
      </c>
      <c r="AE5180" s="8">
        <f t="shared" si="824"/>
        <v>55611.122930999998</v>
      </c>
    </row>
    <row r="5181" spans="1:31" x14ac:dyDescent="0.25">
      <c r="A5181" s="4">
        <v>484743</v>
      </c>
      <c r="B5181" s="4" t="s">
        <v>16201</v>
      </c>
      <c r="C5181" s="4">
        <v>40221145</v>
      </c>
      <c r="D5181" s="4">
        <v>27025347</v>
      </c>
      <c r="E5181" s="4" t="s">
        <v>16202</v>
      </c>
      <c r="F5181" s="4" t="s">
        <v>232</v>
      </c>
      <c r="G5181" s="4" t="s">
        <v>16203</v>
      </c>
      <c r="H5181" s="4"/>
      <c r="I5181" s="4"/>
      <c r="J5181" s="4" t="s">
        <v>1234</v>
      </c>
      <c r="K5181" s="4" t="s">
        <v>46</v>
      </c>
      <c r="L5181" s="5">
        <v>156814.49</v>
      </c>
      <c r="M5181" s="5">
        <v>333849.65000000002</v>
      </c>
      <c r="N5181" s="4">
        <v>0</v>
      </c>
      <c r="O5181" s="4" t="s">
        <v>30</v>
      </c>
      <c r="P5181" s="4" t="s">
        <v>1110</v>
      </c>
      <c r="Q5181" s="4" t="s">
        <v>32</v>
      </c>
      <c r="R5181" s="6"/>
      <c r="S5181" s="7">
        <f t="shared" si="816"/>
        <v>333849.65000000002</v>
      </c>
      <c r="T5181" s="7">
        <f t="shared" si="826"/>
        <v>78407.244999999995</v>
      </c>
      <c r="U5181" s="7">
        <f t="shared" si="818"/>
        <v>78407.244999999995</v>
      </c>
      <c r="V5181" s="7">
        <f t="shared" si="820"/>
        <v>23522.173499999997</v>
      </c>
      <c r="W5181" s="7">
        <f t="shared" si="821"/>
        <v>5174.878169999999</v>
      </c>
      <c r="X5181" s="7">
        <f t="shared" si="819"/>
        <v>28697.051669999997</v>
      </c>
      <c r="Y5181" s="7">
        <f>L5181+X5181</f>
        <v>185511.54166999998</v>
      </c>
      <c r="Z5181" s="4">
        <v>2</v>
      </c>
      <c r="AA5181" s="7">
        <f t="shared" si="822"/>
        <v>74204.616667999988</v>
      </c>
      <c r="AB5181" s="4">
        <v>3</v>
      </c>
      <c r="AC5181" s="7">
        <f t="shared" si="823"/>
        <v>43286.026389666658</v>
      </c>
      <c r="AD5181">
        <v>3</v>
      </c>
      <c r="AE5181" s="8">
        <f t="shared" si="824"/>
        <v>55653.462500999995</v>
      </c>
    </row>
    <row r="5182" spans="1:31" x14ac:dyDescent="0.25">
      <c r="A5182" s="4">
        <v>490762</v>
      </c>
      <c r="B5182" s="4" t="s">
        <v>16204</v>
      </c>
      <c r="C5182" s="4">
        <v>36728704</v>
      </c>
      <c r="D5182" s="4">
        <v>25408649</v>
      </c>
      <c r="E5182" s="4" t="s">
        <v>16205</v>
      </c>
      <c r="F5182" s="4" t="s">
        <v>26</v>
      </c>
      <c r="G5182" s="4" t="s">
        <v>16206</v>
      </c>
      <c r="H5182" s="4" t="s">
        <v>16206</v>
      </c>
      <c r="I5182" s="4"/>
      <c r="J5182" s="4" t="s">
        <v>429</v>
      </c>
      <c r="K5182" s="4" t="s">
        <v>46</v>
      </c>
      <c r="L5182" s="5">
        <v>157210.66</v>
      </c>
      <c r="M5182" s="5">
        <v>206136.11</v>
      </c>
      <c r="N5182" s="4">
        <v>0</v>
      </c>
      <c r="O5182" s="4" t="s">
        <v>30</v>
      </c>
      <c r="P5182" s="4" t="s">
        <v>1110</v>
      </c>
      <c r="Q5182" s="4" t="s">
        <v>32</v>
      </c>
      <c r="R5182" s="6"/>
      <c r="S5182" s="7">
        <f t="shared" si="816"/>
        <v>206136.11</v>
      </c>
      <c r="T5182" s="7">
        <f t="shared" si="826"/>
        <v>78605.33</v>
      </c>
      <c r="U5182" s="7">
        <f t="shared" si="818"/>
        <v>78605.33</v>
      </c>
      <c r="V5182" s="7">
        <f t="shared" si="820"/>
        <v>23581.598999999998</v>
      </c>
      <c r="W5182" s="7">
        <f t="shared" si="821"/>
        <v>5187.9517799999994</v>
      </c>
      <c r="X5182" s="7">
        <f t="shared" si="819"/>
        <v>28769.550779999998</v>
      </c>
      <c r="Y5182" s="7">
        <f>L5182+X5182</f>
        <v>185980.21077999999</v>
      </c>
      <c r="Z5182" s="4">
        <v>2</v>
      </c>
      <c r="AA5182" s="7">
        <f t="shared" si="822"/>
        <v>74392.084312000006</v>
      </c>
      <c r="AB5182" s="4">
        <v>3</v>
      </c>
      <c r="AC5182" s="7">
        <f t="shared" si="823"/>
        <v>43395.382515333331</v>
      </c>
      <c r="AD5182">
        <v>3</v>
      </c>
      <c r="AE5182" s="8">
        <f t="shared" si="824"/>
        <v>55794.063234000001</v>
      </c>
    </row>
    <row r="5183" spans="1:31" x14ac:dyDescent="0.25">
      <c r="A5183" s="4">
        <v>489013</v>
      </c>
      <c r="B5183" s="4" t="s">
        <v>16207</v>
      </c>
      <c r="C5183" s="4">
        <v>23812924</v>
      </c>
      <c r="D5183" s="4">
        <v>1229556</v>
      </c>
      <c r="E5183" s="4" t="s">
        <v>16208</v>
      </c>
      <c r="F5183" s="4" t="s">
        <v>232</v>
      </c>
      <c r="G5183" s="4" t="s">
        <v>16209</v>
      </c>
      <c r="H5183" s="4"/>
      <c r="I5183" s="4"/>
      <c r="J5183" s="4" t="s">
        <v>45</v>
      </c>
      <c r="K5183" s="4" t="s">
        <v>1554</v>
      </c>
      <c r="L5183" s="5">
        <v>157232.29999999999</v>
      </c>
      <c r="M5183" s="5">
        <v>189718.11</v>
      </c>
      <c r="N5183" s="4">
        <v>0</v>
      </c>
      <c r="O5183" s="4" t="s">
        <v>47</v>
      </c>
      <c r="P5183" s="4" t="s">
        <v>1110</v>
      </c>
      <c r="Q5183" s="4" t="s">
        <v>32</v>
      </c>
      <c r="R5183" s="6"/>
      <c r="S5183" s="7">
        <f t="shared" si="816"/>
        <v>189718.11</v>
      </c>
      <c r="T5183" s="7">
        <f t="shared" si="826"/>
        <v>78616.149999999994</v>
      </c>
      <c r="U5183" s="7">
        <f t="shared" si="818"/>
        <v>78616.149999999994</v>
      </c>
      <c r="V5183" s="7">
        <f t="shared" si="820"/>
        <v>23584.844999999998</v>
      </c>
      <c r="W5183" s="7">
        <f t="shared" si="821"/>
        <v>5188.6658999999991</v>
      </c>
      <c r="X5183" s="7">
        <f t="shared" si="819"/>
        <v>28773.510899999997</v>
      </c>
      <c r="Y5183" s="7">
        <f>L5183+X5183</f>
        <v>186005.81089999998</v>
      </c>
      <c r="Z5183" s="4">
        <v>2</v>
      </c>
      <c r="AA5183" s="7">
        <f t="shared" si="822"/>
        <v>74402.324359999999</v>
      </c>
      <c r="AB5183" s="4">
        <v>3</v>
      </c>
      <c r="AC5183" s="7">
        <f t="shared" si="823"/>
        <v>43401.355876666661</v>
      </c>
      <c r="AD5183">
        <v>3</v>
      </c>
      <c r="AE5183" s="8">
        <f t="shared" si="824"/>
        <v>55801.743269999999</v>
      </c>
    </row>
    <row r="5184" spans="1:31" x14ac:dyDescent="0.25">
      <c r="A5184" s="4">
        <v>488925</v>
      </c>
      <c r="B5184" s="4" t="s">
        <v>16210</v>
      </c>
      <c r="C5184" s="4">
        <v>20375756</v>
      </c>
      <c r="D5184" s="4">
        <v>28813627</v>
      </c>
      <c r="E5184" s="4" t="s">
        <v>16211</v>
      </c>
      <c r="F5184" s="4" t="s">
        <v>232</v>
      </c>
      <c r="G5184" s="4" t="s">
        <v>16212</v>
      </c>
      <c r="H5184" s="4"/>
      <c r="I5184" s="4"/>
      <c r="J5184" s="4" t="s">
        <v>45</v>
      </c>
      <c r="K5184" s="4" t="s">
        <v>3657</v>
      </c>
      <c r="L5184" s="5">
        <v>157633.07999999999</v>
      </c>
      <c r="M5184" s="5">
        <v>192396.96</v>
      </c>
      <c r="N5184" s="4">
        <v>0</v>
      </c>
      <c r="O5184" s="4" t="s">
        <v>47</v>
      </c>
      <c r="P5184" s="4" t="s">
        <v>1110</v>
      </c>
      <c r="Q5184" s="4" t="s">
        <v>32</v>
      </c>
      <c r="R5184" s="6"/>
      <c r="S5184" s="7">
        <f t="shared" si="816"/>
        <v>192396.96</v>
      </c>
      <c r="T5184" s="7">
        <f t="shared" si="826"/>
        <v>78816.539999999994</v>
      </c>
      <c r="U5184" s="7">
        <f t="shared" si="818"/>
        <v>78816.539999999994</v>
      </c>
      <c r="V5184" s="7">
        <f t="shared" si="820"/>
        <v>23644.961999999996</v>
      </c>
      <c r="W5184" s="7">
        <f t="shared" si="821"/>
        <v>5201.8916399999989</v>
      </c>
      <c r="X5184" s="7">
        <f t="shared" si="819"/>
        <v>28846.853639999994</v>
      </c>
      <c r="Y5184" s="7">
        <f>L5184+X5184</f>
        <v>186479.93363999997</v>
      </c>
      <c r="Z5184" s="4">
        <v>2</v>
      </c>
      <c r="AA5184" s="7">
        <f t="shared" si="822"/>
        <v>74591.973455999992</v>
      </c>
      <c r="AB5184" s="4">
        <v>3</v>
      </c>
      <c r="AC5184" s="7">
        <f t="shared" si="823"/>
        <v>43511.98451599999</v>
      </c>
      <c r="AD5184">
        <v>3</v>
      </c>
      <c r="AE5184" s="8">
        <f t="shared" si="824"/>
        <v>55943.980091999991</v>
      </c>
    </row>
    <row r="5185" spans="1:31" x14ac:dyDescent="0.25">
      <c r="A5185" s="4">
        <v>489699</v>
      </c>
      <c r="B5185" s="4" t="s">
        <v>16213</v>
      </c>
      <c r="C5185" s="4">
        <v>41576897</v>
      </c>
      <c r="D5185" s="4">
        <v>27934028</v>
      </c>
      <c r="E5185" s="4" t="s">
        <v>16214</v>
      </c>
      <c r="F5185" s="4" t="s">
        <v>26</v>
      </c>
      <c r="G5185" s="4"/>
      <c r="H5185" s="4"/>
      <c r="I5185" s="4"/>
      <c r="J5185" s="4" t="s">
        <v>45</v>
      </c>
      <c r="K5185" s="4" t="s">
        <v>430</v>
      </c>
      <c r="L5185" s="5">
        <v>158118.82</v>
      </c>
      <c r="M5185" s="5">
        <v>318052.45</v>
      </c>
      <c r="N5185" s="4">
        <v>0</v>
      </c>
      <c r="O5185" s="4" t="s">
        <v>47</v>
      </c>
      <c r="P5185" s="4" t="s">
        <v>1110</v>
      </c>
      <c r="Q5185" s="4" t="s">
        <v>32</v>
      </c>
      <c r="R5185" s="6"/>
      <c r="S5185" s="7">
        <f t="shared" si="816"/>
        <v>318052.45</v>
      </c>
      <c r="T5185" s="7">
        <f t="shared" si="826"/>
        <v>79059.41</v>
      </c>
      <c r="U5185" s="7">
        <f t="shared" si="818"/>
        <v>79059.41</v>
      </c>
      <c r="V5185" s="7">
        <f t="shared" si="820"/>
        <v>23717.823</v>
      </c>
      <c r="W5185" s="7">
        <f t="shared" si="821"/>
        <v>5217.9210599999997</v>
      </c>
      <c r="X5185" s="7">
        <f t="shared" si="819"/>
        <v>28935.744060000001</v>
      </c>
      <c r="Y5185" s="7">
        <f>L5185+X5185</f>
        <v>187054.56406</v>
      </c>
      <c r="Z5185" s="4">
        <v>2</v>
      </c>
      <c r="AA5185" s="7">
        <f t="shared" si="822"/>
        <v>74821.825624000005</v>
      </c>
      <c r="AB5185" s="4">
        <v>3</v>
      </c>
      <c r="AC5185" s="7">
        <f t="shared" si="823"/>
        <v>43646.064947333332</v>
      </c>
      <c r="AD5185">
        <v>3</v>
      </c>
      <c r="AE5185" s="8">
        <f t="shared" si="824"/>
        <v>56116.369218000007</v>
      </c>
    </row>
    <row r="5186" spans="1:31" x14ac:dyDescent="0.25">
      <c r="A5186" s="4">
        <v>486355</v>
      </c>
      <c r="B5186" s="4" t="s">
        <v>16215</v>
      </c>
      <c r="C5186" s="4">
        <v>37325891</v>
      </c>
      <c r="D5186" s="4">
        <v>26536993</v>
      </c>
      <c r="E5186" s="4" t="s">
        <v>16216</v>
      </c>
      <c r="F5186" s="4" t="s">
        <v>26</v>
      </c>
      <c r="G5186" s="4" t="s">
        <v>16217</v>
      </c>
      <c r="H5186" s="4" t="s">
        <v>16218</v>
      </c>
      <c r="I5186" s="4"/>
      <c r="J5186" s="4" t="s">
        <v>28</v>
      </c>
      <c r="K5186" s="4" t="s">
        <v>29</v>
      </c>
      <c r="L5186" s="5">
        <v>158157.15</v>
      </c>
      <c r="M5186" s="5">
        <v>306054.82</v>
      </c>
      <c r="N5186" s="4">
        <v>0</v>
      </c>
      <c r="O5186" s="4" t="s">
        <v>30</v>
      </c>
      <c r="P5186" s="4" t="s">
        <v>1110</v>
      </c>
      <c r="Q5186" s="4" t="s">
        <v>32</v>
      </c>
      <c r="R5186" s="6"/>
      <c r="S5186" s="7">
        <f t="shared" ref="S5186:S5249" si="827">M5186+N5186</f>
        <v>306054.82</v>
      </c>
      <c r="T5186" s="7">
        <f t="shared" si="826"/>
        <v>79078.574999999997</v>
      </c>
      <c r="U5186" s="7">
        <f t="shared" ref="U5186:U5249" si="828">T5186+N5186</f>
        <v>79078.574999999997</v>
      </c>
      <c r="V5186" s="7">
        <f t="shared" si="820"/>
        <v>23723.572499999998</v>
      </c>
      <c r="W5186" s="7">
        <f t="shared" si="821"/>
        <v>5219.18595</v>
      </c>
      <c r="X5186" s="7">
        <f t="shared" ref="X5186:X5249" si="829">V5186+W5186</f>
        <v>28942.758449999998</v>
      </c>
      <c r="Y5186" s="7">
        <f>L5186+X5186</f>
        <v>187099.90844999999</v>
      </c>
      <c r="Z5186" s="4">
        <v>2</v>
      </c>
      <c r="AA5186" s="7">
        <f t="shared" si="822"/>
        <v>74839.963380000001</v>
      </c>
      <c r="AB5186" s="4">
        <v>3</v>
      </c>
      <c r="AC5186" s="7">
        <f t="shared" si="823"/>
        <v>43656.645304999991</v>
      </c>
      <c r="AD5186">
        <v>3</v>
      </c>
      <c r="AE5186" s="8">
        <f t="shared" si="824"/>
        <v>56129.972535000001</v>
      </c>
    </row>
    <row r="5187" spans="1:31" x14ac:dyDescent="0.25">
      <c r="A5187" s="4">
        <v>490064</v>
      </c>
      <c r="B5187" s="4" t="s">
        <v>16219</v>
      </c>
      <c r="C5187" s="4">
        <v>14605199</v>
      </c>
      <c r="D5187" s="4">
        <v>8754769</v>
      </c>
      <c r="E5187" s="4" t="s">
        <v>16220</v>
      </c>
      <c r="F5187" s="4" t="s">
        <v>232</v>
      </c>
      <c r="G5187" s="4" t="s">
        <v>16221</v>
      </c>
      <c r="H5187" s="4" t="s">
        <v>16222</v>
      </c>
      <c r="I5187" s="4"/>
      <c r="J5187" s="4" t="s">
        <v>429</v>
      </c>
      <c r="K5187" s="4" t="s">
        <v>1554</v>
      </c>
      <c r="L5187" s="5">
        <v>158501.31</v>
      </c>
      <c r="M5187" s="5">
        <v>189902.58</v>
      </c>
      <c r="N5187" s="4">
        <v>0</v>
      </c>
      <c r="O5187" s="4" t="s">
        <v>30</v>
      </c>
      <c r="P5187" s="4" t="s">
        <v>1110</v>
      </c>
      <c r="Q5187" s="4" t="s">
        <v>32</v>
      </c>
      <c r="R5187" s="6"/>
      <c r="S5187" s="7">
        <f t="shared" si="827"/>
        <v>189902.58</v>
      </c>
      <c r="T5187" s="7">
        <f t="shared" si="826"/>
        <v>79250.654999999999</v>
      </c>
      <c r="U5187" s="7">
        <f t="shared" si="828"/>
        <v>79250.654999999999</v>
      </c>
      <c r="V5187" s="7">
        <f t="shared" ref="V5187:V5250" si="830">L5187*15%</f>
        <v>23775.196499999998</v>
      </c>
      <c r="W5187" s="7">
        <f t="shared" ref="W5187:W5250" si="831">V5187*22%</f>
        <v>5230.5432299999993</v>
      </c>
      <c r="X5187" s="7">
        <f t="shared" si="829"/>
        <v>29005.739729999998</v>
      </c>
      <c r="Y5187" s="7">
        <f>L5187+X5187</f>
        <v>187507.04973</v>
      </c>
      <c r="Z5187" s="4">
        <v>2</v>
      </c>
      <c r="AA5187" s="7">
        <f t="shared" ref="AA5187:AA5250" si="832">Y5187*80%/Z5187</f>
        <v>75002.819892</v>
      </c>
      <c r="AB5187" s="4">
        <v>3</v>
      </c>
      <c r="AC5187" s="7">
        <f t="shared" ref="AC5187:AC5250" si="833">Y5187*70%/AB5187</f>
        <v>43751.644936999997</v>
      </c>
      <c r="AD5187">
        <v>3</v>
      </c>
      <c r="AE5187" s="8">
        <f t="shared" ref="AE5187:AE5250" si="834">Y5187*90%/AD5187</f>
        <v>56252.114919000007</v>
      </c>
    </row>
    <row r="5188" spans="1:31" x14ac:dyDescent="0.25">
      <c r="A5188" s="4">
        <v>491970</v>
      </c>
      <c r="B5188" s="4" t="s">
        <v>16223</v>
      </c>
      <c r="C5188" s="4">
        <v>26182116</v>
      </c>
      <c r="D5188" s="4">
        <v>20036829</v>
      </c>
      <c r="E5188" s="4" t="s">
        <v>16224</v>
      </c>
      <c r="F5188" s="4" t="s">
        <v>232</v>
      </c>
      <c r="G5188" s="4"/>
      <c r="H5188" s="4" t="s">
        <v>16225</v>
      </c>
      <c r="I5188" s="4"/>
      <c r="J5188" s="4" t="s">
        <v>1108</v>
      </c>
      <c r="K5188" s="4" t="s">
        <v>524</v>
      </c>
      <c r="L5188" s="5">
        <v>158714.01</v>
      </c>
      <c r="M5188" s="5">
        <v>193627.62</v>
      </c>
      <c r="N5188" s="4">
        <v>0</v>
      </c>
      <c r="O5188" s="4" t="s">
        <v>30</v>
      </c>
      <c r="P5188" s="4" t="s">
        <v>1110</v>
      </c>
      <c r="Q5188" s="4" t="s">
        <v>32</v>
      </c>
      <c r="R5188" s="6"/>
      <c r="S5188" s="7">
        <f t="shared" si="827"/>
        <v>193627.62</v>
      </c>
      <c r="T5188" s="7">
        <f t="shared" si="826"/>
        <v>79357.005000000005</v>
      </c>
      <c r="U5188" s="7">
        <f t="shared" si="828"/>
        <v>79357.005000000005</v>
      </c>
      <c r="V5188" s="7">
        <f t="shared" si="830"/>
        <v>23807.101500000001</v>
      </c>
      <c r="W5188" s="7">
        <f t="shared" si="831"/>
        <v>5237.5623299999997</v>
      </c>
      <c r="X5188" s="7">
        <f t="shared" si="829"/>
        <v>29044.663830000001</v>
      </c>
      <c r="Y5188" s="7">
        <f>L5188+X5188</f>
        <v>187758.67383000001</v>
      </c>
      <c r="Z5188" s="4">
        <v>2</v>
      </c>
      <c r="AA5188" s="7">
        <f t="shared" si="832"/>
        <v>75103.469532000003</v>
      </c>
      <c r="AB5188" s="4">
        <v>3</v>
      </c>
      <c r="AC5188" s="7">
        <f t="shared" si="833"/>
        <v>43810.357227</v>
      </c>
      <c r="AD5188">
        <v>3</v>
      </c>
      <c r="AE5188" s="8">
        <f t="shared" si="834"/>
        <v>56327.602149000006</v>
      </c>
    </row>
    <row r="5189" spans="1:31" x14ac:dyDescent="0.25">
      <c r="A5189" s="4">
        <v>486817</v>
      </c>
      <c r="B5189" s="4" t="s">
        <v>16226</v>
      </c>
      <c r="C5189" s="4">
        <v>94519780</v>
      </c>
      <c r="D5189" s="4">
        <v>26239114</v>
      </c>
      <c r="E5189" s="4" t="s">
        <v>16227</v>
      </c>
      <c r="F5189" s="4" t="s">
        <v>26</v>
      </c>
      <c r="G5189" s="4" t="s">
        <v>16228</v>
      </c>
      <c r="H5189" s="4"/>
      <c r="I5189" s="4"/>
      <c r="J5189" s="4" t="s">
        <v>28</v>
      </c>
      <c r="K5189" s="4" t="s">
        <v>29</v>
      </c>
      <c r="L5189" s="5">
        <v>158953.43</v>
      </c>
      <c r="M5189" s="5">
        <v>228732.21</v>
      </c>
      <c r="N5189" s="4">
        <v>0</v>
      </c>
      <c r="O5189" s="4" t="s">
        <v>30</v>
      </c>
      <c r="P5189" s="4" t="s">
        <v>1110</v>
      </c>
      <c r="Q5189" s="4" t="s">
        <v>32</v>
      </c>
      <c r="R5189" s="6"/>
      <c r="S5189" s="7">
        <f t="shared" si="827"/>
        <v>228732.21</v>
      </c>
      <c r="T5189" s="7">
        <f t="shared" si="826"/>
        <v>79476.714999999997</v>
      </c>
      <c r="U5189" s="7">
        <f t="shared" si="828"/>
        <v>79476.714999999997</v>
      </c>
      <c r="V5189" s="7">
        <f t="shared" si="830"/>
        <v>23843.014499999997</v>
      </c>
      <c r="W5189" s="7">
        <f t="shared" si="831"/>
        <v>5245.4631899999995</v>
      </c>
      <c r="X5189" s="7">
        <f t="shared" si="829"/>
        <v>29088.477689999996</v>
      </c>
      <c r="Y5189" s="7">
        <f>L5189+X5189</f>
        <v>188041.90768999999</v>
      </c>
      <c r="Z5189" s="4">
        <v>2</v>
      </c>
      <c r="AA5189" s="7">
        <f t="shared" si="832"/>
        <v>75216.763076000003</v>
      </c>
      <c r="AB5189" s="4">
        <v>3</v>
      </c>
      <c r="AC5189" s="7">
        <f t="shared" si="833"/>
        <v>43876.445127666666</v>
      </c>
      <c r="AD5189">
        <v>3</v>
      </c>
      <c r="AE5189" s="8">
        <f t="shared" si="834"/>
        <v>56412.572306999995</v>
      </c>
    </row>
    <row r="5190" spans="1:31" x14ac:dyDescent="0.25">
      <c r="A5190" s="4">
        <v>490386</v>
      </c>
      <c r="B5190" s="4" t="s">
        <v>16229</v>
      </c>
      <c r="C5190" s="4">
        <v>28983550</v>
      </c>
      <c r="D5190" s="4">
        <v>7450992</v>
      </c>
      <c r="E5190" s="4" t="s">
        <v>16230</v>
      </c>
      <c r="F5190" s="4" t="s">
        <v>26</v>
      </c>
      <c r="G5190" s="4" t="s">
        <v>16231</v>
      </c>
      <c r="H5190" s="4" t="s">
        <v>16232</v>
      </c>
      <c r="I5190" s="4"/>
      <c r="J5190" s="4" t="s">
        <v>429</v>
      </c>
      <c r="K5190" s="4" t="s">
        <v>800</v>
      </c>
      <c r="L5190" s="5">
        <v>158967.54</v>
      </c>
      <c r="M5190" s="5">
        <v>324402</v>
      </c>
      <c r="N5190" s="4">
        <v>0</v>
      </c>
      <c r="O5190" s="4" t="s">
        <v>30</v>
      </c>
      <c r="P5190" s="4" t="s">
        <v>1110</v>
      </c>
      <c r="Q5190" s="4" t="s">
        <v>32</v>
      </c>
      <c r="R5190" s="6"/>
      <c r="S5190" s="7">
        <f t="shared" si="827"/>
        <v>324402</v>
      </c>
      <c r="T5190" s="7">
        <f t="shared" si="826"/>
        <v>79483.77</v>
      </c>
      <c r="U5190" s="7">
        <f t="shared" si="828"/>
        <v>79483.77</v>
      </c>
      <c r="V5190" s="7">
        <f t="shared" si="830"/>
        <v>23845.131000000001</v>
      </c>
      <c r="W5190" s="7">
        <f t="shared" si="831"/>
        <v>5245.9288200000001</v>
      </c>
      <c r="X5190" s="7">
        <f t="shared" si="829"/>
        <v>29091.059820000002</v>
      </c>
      <c r="Y5190" s="7">
        <f>L5190+X5190</f>
        <v>188058.59982</v>
      </c>
      <c r="Z5190" s="4">
        <v>2</v>
      </c>
      <c r="AA5190" s="7">
        <f t="shared" si="832"/>
        <v>75223.439928000007</v>
      </c>
      <c r="AB5190" s="4">
        <v>3</v>
      </c>
      <c r="AC5190" s="7">
        <f t="shared" si="833"/>
        <v>43880.339957999997</v>
      </c>
      <c r="AD5190">
        <v>3</v>
      </c>
      <c r="AE5190" s="8">
        <f t="shared" si="834"/>
        <v>56417.579946000005</v>
      </c>
    </row>
    <row r="5191" spans="1:31" x14ac:dyDescent="0.25">
      <c r="A5191" s="4">
        <v>490421</v>
      </c>
      <c r="B5191" s="4" t="s">
        <v>16233</v>
      </c>
      <c r="C5191" s="4">
        <v>29895532</v>
      </c>
      <c r="D5191" s="4">
        <v>24433963</v>
      </c>
      <c r="E5191" s="4" t="s">
        <v>16234</v>
      </c>
      <c r="F5191" s="4" t="s">
        <v>232</v>
      </c>
      <c r="G5191" s="4" t="s">
        <v>16235</v>
      </c>
      <c r="H5191" s="4"/>
      <c r="I5191" s="4"/>
      <c r="J5191" s="4" t="s">
        <v>429</v>
      </c>
      <c r="K5191" s="4" t="s">
        <v>3303</v>
      </c>
      <c r="L5191" s="5">
        <v>159032.43</v>
      </c>
      <c r="M5191" s="5">
        <v>193160.58</v>
      </c>
      <c r="N5191" s="4">
        <v>0</v>
      </c>
      <c r="O5191" s="4" t="s">
        <v>30</v>
      </c>
      <c r="P5191" s="4" t="s">
        <v>1110</v>
      </c>
      <c r="Q5191" s="4" t="s">
        <v>32</v>
      </c>
      <c r="R5191" s="6"/>
      <c r="S5191" s="7">
        <f t="shared" si="827"/>
        <v>193160.58</v>
      </c>
      <c r="T5191" s="7">
        <f t="shared" si="826"/>
        <v>79516.214999999997</v>
      </c>
      <c r="U5191" s="7">
        <f t="shared" si="828"/>
        <v>79516.214999999997</v>
      </c>
      <c r="V5191" s="7">
        <f t="shared" si="830"/>
        <v>23854.8645</v>
      </c>
      <c r="W5191" s="7">
        <f t="shared" si="831"/>
        <v>5248.0701900000004</v>
      </c>
      <c r="X5191" s="7">
        <f t="shared" si="829"/>
        <v>29102.934690000002</v>
      </c>
      <c r="Y5191" s="7">
        <f>L5191+X5191</f>
        <v>188135.36468999999</v>
      </c>
      <c r="Z5191" s="4">
        <v>2</v>
      </c>
      <c r="AA5191" s="7">
        <f t="shared" si="832"/>
        <v>75254.145875999995</v>
      </c>
      <c r="AB5191" s="4">
        <v>3</v>
      </c>
      <c r="AC5191" s="7">
        <f t="shared" si="833"/>
        <v>43898.251760999992</v>
      </c>
      <c r="AD5191">
        <v>3</v>
      </c>
      <c r="AE5191" s="8">
        <f t="shared" si="834"/>
        <v>56440.609407000004</v>
      </c>
    </row>
    <row r="5192" spans="1:31" x14ac:dyDescent="0.25">
      <c r="A5192" s="4">
        <v>484760</v>
      </c>
      <c r="B5192" s="4" t="s">
        <v>16236</v>
      </c>
      <c r="C5192" s="4">
        <v>41059954</v>
      </c>
      <c r="D5192" s="4">
        <v>29905806</v>
      </c>
      <c r="E5192" s="4" t="s">
        <v>16237</v>
      </c>
      <c r="F5192" s="4" t="s">
        <v>232</v>
      </c>
      <c r="G5192" s="4" t="s">
        <v>16238</v>
      </c>
      <c r="H5192" s="4"/>
      <c r="I5192" s="4"/>
      <c r="J5192" s="4" t="s">
        <v>1234</v>
      </c>
      <c r="K5192" s="4" t="s">
        <v>46</v>
      </c>
      <c r="L5192" s="5">
        <v>362237.21</v>
      </c>
      <c r="M5192" s="5">
        <v>465356.18</v>
      </c>
      <c r="N5192" s="4">
        <v>0</v>
      </c>
      <c r="O5192" s="4" t="s">
        <v>30</v>
      </c>
      <c r="P5192" s="4" t="s">
        <v>57</v>
      </c>
      <c r="Q5192" s="4" t="s">
        <v>572</v>
      </c>
      <c r="R5192" s="6">
        <v>45420.593406597225</v>
      </c>
      <c r="S5192" s="7">
        <f t="shared" si="827"/>
        <v>465356.18</v>
      </c>
      <c r="T5192" s="7">
        <f t="shared" si="826"/>
        <v>181118.60500000001</v>
      </c>
      <c r="U5192" s="7">
        <f t="shared" si="828"/>
        <v>181118.60500000001</v>
      </c>
      <c r="V5192" s="7">
        <f t="shared" si="830"/>
        <v>54335.5815</v>
      </c>
      <c r="W5192" s="7">
        <f t="shared" si="831"/>
        <v>11953.827929999999</v>
      </c>
      <c r="X5192" s="7">
        <f t="shared" si="829"/>
        <v>66289.40943</v>
      </c>
      <c r="Y5192" s="7">
        <f>L5192+X5192</f>
        <v>428526.61943000002</v>
      </c>
      <c r="Z5192" s="4">
        <v>2</v>
      </c>
      <c r="AA5192" s="7">
        <f t="shared" si="832"/>
        <v>171410.64777200003</v>
      </c>
      <c r="AB5192" s="4">
        <v>3</v>
      </c>
      <c r="AC5192" s="7">
        <f t="shared" si="833"/>
        <v>99989.544533666674</v>
      </c>
      <c r="AD5192">
        <v>3</v>
      </c>
      <c r="AE5192" s="8">
        <f t="shared" si="834"/>
        <v>128557.98582900001</v>
      </c>
    </row>
    <row r="5193" spans="1:31" x14ac:dyDescent="0.25">
      <c r="A5193" s="4">
        <v>487429</v>
      </c>
      <c r="B5193" s="4" t="s">
        <v>16239</v>
      </c>
      <c r="C5193" s="4">
        <v>29674889</v>
      </c>
      <c r="D5193" s="4">
        <v>6238032</v>
      </c>
      <c r="E5193" s="4" t="s">
        <v>16240</v>
      </c>
      <c r="F5193" s="4" t="s">
        <v>232</v>
      </c>
      <c r="G5193" s="4" t="s">
        <v>16241</v>
      </c>
      <c r="H5193" s="4"/>
      <c r="I5193" s="4"/>
      <c r="J5193" s="4" t="s">
        <v>155</v>
      </c>
      <c r="K5193" s="4" t="s">
        <v>2891</v>
      </c>
      <c r="L5193" s="5">
        <v>159041.79</v>
      </c>
      <c r="M5193" s="5">
        <v>211267.15</v>
      </c>
      <c r="N5193" s="4">
        <v>0</v>
      </c>
      <c r="O5193" s="4" t="s">
        <v>47</v>
      </c>
      <c r="P5193" s="4" t="s">
        <v>1110</v>
      </c>
      <c r="Q5193" s="4" t="s">
        <v>32</v>
      </c>
      <c r="R5193" s="6"/>
      <c r="S5193" s="7">
        <f t="shared" si="827"/>
        <v>211267.15</v>
      </c>
      <c r="T5193" s="7">
        <f t="shared" si="826"/>
        <v>79520.895000000004</v>
      </c>
      <c r="U5193" s="7">
        <f t="shared" si="828"/>
        <v>79520.895000000004</v>
      </c>
      <c r="V5193" s="7">
        <f t="shared" si="830"/>
        <v>23856.268500000002</v>
      </c>
      <c r="W5193" s="7">
        <f t="shared" si="831"/>
        <v>5248.3790700000009</v>
      </c>
      <c r="X5193" s="7">
        <f t="shared" si="829"/>
        <v>29104.647570000001</v>
      </c>
      <c r="Y5193" s="7">
        <f>L5193+X5193</f>
        <v>188146.43757000001</v>
      </c>
      <c r="Z5193" s="4">
        <v>2</v>
      </c>
      <c r="AA5193" s="7">
        <f t="shared" si="832"/>
        <v>75258.575028000007</v>
      </c>
      <c r="AB5193" s="4">
        <v>3</v>
      </c>
      <c r="AC5193" s="7">
        <f t="shared" si="833"/>
        <v>43900.835433</v>
      </c>
      <c r="AD5193">
        <v>3</v>
      </c>
      <c r="AE5193" s="8">
        <f t="shared" si="834"/>
        <v>56443.931271000009</v>
      </c>
    </row>
    <row r="5194" spans="1:31" x14ac:dyDescent="0.25">
      <c r="A5194" s="4">
        <v>490639</v>
      </c>
      <c r="B5194" s="4" t="s">
        <v>16242</v>
      </c>
      <c r="C5194" s="4">
        <v>34764906</v>
      </c>
      <c r="D5194" s="4">
        <v>25784512</v>
      </c>
      <c r="E5194" s="4" t="s">
        <v>16243</v>
      </c>
      <c r="F5194" s="4" t="s">
        <v>232</v>
      </c>
      <c r="G5194" s="4" t="s">
        <v>16244</v>
      </c>
      <c r="H5194" s="4"/>
      <c r="I5194" s="4"/>
      <c r="J5194" s="4" t="s">
        <v>429</v>
      </c>
      <c r="K5194" s="4" t="s">
        <v>16245</v>
      </c>
      <c r="L5194" s="5">
        <v>159120.35</v>
      </c>
      <c r="M5194" s="5">
        <v>299959.48</v>
      </c>
      <c r="N5194" s="4">
        <v>0</v>
      </c>
      <c r="O5194" s="4" t="s">
        <v>30</v>
      </c>
      <c r="P5194" s="4" t="s">
        <v>1110</v>
      </c>
      <c r="Q5194" s="4" t="s">
        <v>32</v>
      </c>
      <c r="R5194" s="6"/>
      <c r="S5194" s="7">
        <f t="shared" si="827"/>
        <v>299959.48</v>
      </c>
      <c r="T5194" s="7">
        <f t="shared" si="826"/>
        <v>79560.175000000003</v>
      </c>
      <c r="U5194" s="7">
        <f t="shared" si="828"/>
        <v>79560.175000000003</v>
      </c>
      <c r="V5194" s="7">
        <f t="shared" si="830"/>
        <v>23868.052500000002</v>
      </c>
      <c r="W5194" s="7">
        <f t="shared" si="831"/>
        <v>5250.9715500000002</v>
      </c>
      <c r="X5194" s="7">
        <f t="shared" si="829"/>
        <v>29119.02405</v>
      </c>
      <c r="Y5194" s="7">
        <f>L5194+X5194</f>
        <v>188239.37405000001</v>
      </c>
      <c r="Z5194" s="4">
        <v>2</v>
      </c>
      <c r="AA5194" s="7">
        <f t="shared" si="832"/>
        <v>75295.749620000002</v>
      </c>
      <c r="AB5194" s="4">
        <v>3</v>
      </c>
      <c r="AC5194" s="7">
        <f t="shared" si="833"/>
        <v>43922.520611666667</v>
      </c>
      <c r="AD5194">
        <v>3</v>
      </c>
      <c r="AE5194" s="8">
        <f t="shared" si="834"/>
        <v>56471.812215000005</v>
      </c>
    </row>
    <row r="5195" spans="1:31" x14ac:dyDescent="0.25">
      <c r="A5195" s="4">
        <v>489520</v>
      </c>
      <c r="B5195" s="4" t="s">
        <v>16246</v>
      </c>
      <c r="C5195" s="4">
        <v>37740509</v>
      </c>
      <c r="D5195" s="4">
        <v>20841172</v>
      </c>
      <c r="E5195" s="4" t="s">
        <v>16247</v>
      </c>
      <c r="F5195" s="4" t="s">
        <v>26</v>
      </c>
      <c r="G5195" s="4" t="s">
        <v>16248</v>
      </c>
      <c r="H5195" s="4"/>
      <c r="I5195" s="4"/>
      <c r="J5195" s="4" t="s">
        <v>45</v>
      </c>
      <c r="K5195" s="4" t="s">
        <v>46</v>
      </c>
      <c r="L5195" s="5">
        <v>159218.91</v>
      </c>
      <c r="M5195" s="5">
        <v>197995.95</v>
      </c>
      <c r="N5195" s="4">
        <v>0</v>
      </c>
      <c r="O5195" s="4" t="s">
        <v>47</v>
      </c>
      <c r="P5195" s="4" t="s">
        <v>1110</v>
      </c>
      <c r="Q5195" s="4" t="s">
        <v>32</v>
      </c>
      <c r="R5195" s="6"/>
      <c r="S5195" s="7">
        <f t="shared" si="827"/>
        <v>197995.95</v>
      </c>
      <c r="T5195" s="7">
        <f t="shared" si="826"/>
        <v>79609.455000000002</v>
      </c>
      <c r="U5195" s="7">
        <f t="shared" si="828"/>
        <v>79609.455000000002</v>
      </c>
      <c r="V5195" s="7">
        <f t="shared" si="830"/>
        <v>23882.836500000001</v>
      </c>
      <c r="W5195" s="7">
        <f t="shared" si="831"/>
        <v>5254.2240300000003</v>
      </c>
      <c r="X5195" s="7">
        <f t="shared" si="829"/>
        <v>29137.060530000002</v>
      </c>
      <c r="Y5195" s="7">
        <f>L5195+X5195</f>
        <v>188355.97052999999</v>
      </c>
      <c r="Z5195" s="4">
        <v>2</v>
      </c>
      <c r="AA5195" s="7">
        <f t="shared" si="832"/>
        <v>75342.388212000005</v>
      </c>
      <c r="AB5195" s="4">
        <v>3</v>
      </c>
      <c r="AC5195" s="7">
        <f t="shared" si="833"/>
        <v>43949.72645699999</v>
      </c>
      <c r="AD5195">
        <v>3</v>
      </c>
      <c r="AE5195" s="8">
        <f t="shared" si="834"/>
        <v>56506.791158999993</v>
      </c>
    </row>
    <row r="5196" spans="1:31" x14ac:dyDescent="0.25">
      <c r="A5196" s="4">
        <v>484433</v>
      </c>
      <c r="B5196" s="4" t="s">
        <v>16249</v>
      </c>
      <c r="C5196" s="4">
        <v>25743434</v>
      </c>
      <c r="D5196" s="4">
        <v>8931502</v>
      </c>
      <c r="E5196" s="4" t="s">
        <v>16250</v>
      </c>
      <c r="F5196" s="4" t="s">
        <v>26</v>
      </c>
      <c r="G5196" s="4" t="s">
        <v>16251</v>
      </c>
      <c r="H5196" s="4"/>
      <c r="I5196" s="4"/>
      <c r="J5196" s="4" t="s">
        <v>1234</v>
      </c>
      <c r="K5196" s="4" t="s">
        <v>29</v>
      </c>
      <c r="L5196" s="5">
        <v>453472.83</v>
      </c>
      <c r="M5196" s="5">
        <v>595665.72</v>
      </c>
      <c r="N5196" s="4">
        <v>0</v>
      </c>
      <c r="O5196" s="4" t="s">
        <v>30</v>
      </c>
      <c r="P5196" s="4" t="s">
        <v>57</v>
      </c>
      <c r="Q5196" s="4" t="s">
        <v>572</v>
      </c>
      <c r="R5196" s="6">
        <v>45456.402118287035</v>
      </c>
      <c r="S5196" s="7">
        <f t="shared" si="827"/>
        <v>595665.72</v>
      </c>
      <c r="T5196" s="7">
        <f>L5196*40%</f>
        <v>181389.13200000001</v>
      </c>
      <c r="U5196" s="7">
        <f t="shared" si="828"/>
        <v>181389.13200000001</v>
      </c>
      <c r="V5196" s="7">
        <f t="shared" si="830"/>
        <v>68020.924499999994</v>
      </c>
      <c r="W5196" s="7">
        <f t="shared" si="831"/>
        <v>14964.603389999998</v>
      </c>
      <c r="X5196" s="7">
        <f t="shared" si="829"/>
        <v>82985.527889999998</v>
      </c>
      <c r="Y5196" s="7">
        <f>L5196+X5196</f>
        <v>536458.35788999998</v>
      </c>
      <c r="Z5196" s="4">
        <v>2</v>
      </c>
      <c r="AA5196" s="7">
        <f t="shared" si="832"/>
        <v>214583.34315600002</v>
      </c>
      <c r="AB5196" s="4">
        <v>3</v>
      </c>
      <c r="AC5196" s="7">
        <f t="shared" si="833"/>
        <v>125173.61684099998</v>
      </c>
      <c r="AD5196">
        <v>3</v>
      </c>
      <c r="AE5196" s="8">
        <f t="shared" si="834"/>
        <v>160937.50736700001</v>
      </c>
    </row>
    <row r="5197" spans="1:31" x14ac:dyDescent="0.25">
      <c r="A5197" s="4">
        <v>487617</v>
      </c>
      <c r="B5197" s="4" t="s">
        <v>16252</v>
      </c>
      <c r="C5197" s="4">
        <v>33116011</v>
      </c>
      <c r="D5197" s="4">
        <v>24630175</v>
      </c>
      <c r="E5197" s="4" t="s">
        <v>16253</v>
      </c>
      <c r="F5197" s="4" t="s">
        <v>232</v>
      </c>
      <c r="G5197" s="4" t="s">
        <v>16254</v>
      </c>
      <c r="H5197" s="4"/>
      <c r="I5197" s="4"/>
      <c r="J5197" s="4" t="s">
        <v>155</v>
      </c>
      <c r="K5197" s="4" t="s">
        <v>347</v>
      </c>
      <c r="L5197" s="5">
        <v>159601.44</v>
      </c>
      <c r="M5197" s="5">
        <v>199159.2</v>
      </c>
      <c r="N5197" s="4">
        <v>0</v>
      </c>
      <c r="O5197" s="4" t="s">
        <v>47</v>
      </c>
      <c r="P5197" s="4" t="s">
        <v>1110</v>
      </c>
      <c r="Q5197" s="4" t="s">
        <v>32</v>
      </c>
      <c r="R5197" s="6"/>
      <c r="S5197" s="7">
        <f t="shared" si="827"/>
        <v>199159.2</v>
      </c>
      <c r="T5197" s="7">
        <f t="shared" ref="T5197:T5214" si="835">L5197*50%</f>
        <v>79800.72</v>
      </c>
      <c r="U5197" s="7">
        <f t="shared" si="828"/>
        <v>79800.72</v>
      </c>
      <c r="V5197" s="7">
        <f t="shared" si="830"/>
        <v>23940.216</v>
      </c>
      <c r="W5197" s="7">
        <f t="shared" si="831"/>
        <v>5266.8475200000003</v>
      </c>
      <c r="X5197" s="7">
        <f t="shared" si="829"/>
        <v>29207.06352</v>
      </c>
      <c r="Y5197" s="7">
        <f>L5197+X5197</f>
        <v>188808.50352</v>
      </c>
      <c r="Z5197" s="4">
        <v>2</v>
      </c>
      <c r="AA5197" s="7">
        <f t="shared" si="832"/>
        <v>75523.401408000005</v>
      </c>
      <c r="AB5197" s="4">
        <v>3</v>
      </c>
      <c r="AC5197" s="7">
        <f t="shared" si="833"/>
        <v>44055.317488000001</v>
      </c>
      <c r="AD5197">
        <v>3</v>
      </c>
      <c r="AE5197" s="8">
        <f t="shared" si="834"/>
        <v>56642.551055999997</v>
      </c>
    </row>
    <row r="5198" spans="1:31" x14ac:dyDescent="0.25">
      <c r="A5198" s="4">
        <v>486994</v>
      </c>
      <c r="B5198" s="4" t="s">
        <v>16255</v>
      </c>
      <c r="C5198" s="4">
        <v>12509802</v>
      </c>
      <c r="D5198" s="4">
        <v>26194015</v>
      </c>
      <c r="E5198" s="4" t="s">
        <v>16256</v>
      </c>
      <c r="F5198" s="4" t="s">
        <v>26</v>
      </c>
      <c r="G5198" s="4"/>
      <c r="H5198" s="4"/>
      <c r="I5198" s="4"/>
      <c r="J5198" s="4" t="s">
        <v>155</v>
      </c>
      <c r="K5198" s="4" t="s">
        <v>16257</v>
      </c>
      <c r="L5198" s="5">
        <v>159786.16</v>
      </c>
      <c r="M5198" s="5">
        <v>343760.83</v>
      </c>
      <c r="N5198" s="4">
        <v>0</v>
      </c>
      <c r="O5198" s="4" t="s">
        <v>47</v>
      </c>
      <c r="P5198" s="4" t="s">
        <v>1110</v>
      </c>
      <c r="Q5198" s="4" t="s">
        <v>32</v>
      </c>
      <c r="R5198" s="6"/>
      <c r="S5198" s="7">
        <f t="shared" si="827"/>
        <v>343760.83</v>
      </c>
      <c r="T5198" s="7">
        <f t="shared" si="835"/>
        <v>79893.08</v>
      </c>
      <c r="U5198" s="7">
        <f t="shared" si="828"/>
        <v>79893.08</v>
      </c>
      <c r="V5198" s="7">
        <f t="shared" si="830"/>
        <v>23967.923999999999</v>
      </c>
      <c r="W5198" s="7">
        <f t="shared" si="831"/>
        <v>5272.9432799999995</v>
      </c>
      <c r="X5198" s="7">
        <f t="shared" si="829"/>
        <v>29240.867279999999</v>
      </c>
      <c r="Y5198" s="7">
        <f>L5198+X5198</f>
        <v>189027.02728000001</v>
      </c>
      <c r="Z5198" s="4">
        <v>2</v>
      </c>
      <c r="AA5198" s="7">
        <f t="shared" si="832"/>
        <v>75610.810912000001</v>
      </c>
      <c r="AB5198" s="4">
        <v>3</v>
      </c>
      <c r="AC5198" s="7">
        <f t="shared" si="833"/>
        <v>44106.30636533333</v>
      </c>
      <c r="AD5198">
        <v>3</v>
      </c>
      <c r="AE5198" s="8">
        <f t="shared" si="834"/>
        <v>56708.108184000004</v>
      </c>
    </row>
    <row r="5199" spans="1:31" x14ac:dyDescent="0.25">
      <c r="A5199" s="4">
        <v>490102</v>
      </c>
      <c r="B5199" s="4" t="s">
        <v>16258</v>
      </c>
      <c r="C5199" s="4">
        <v>17707814</v>
      </c>
      <c r="D5199" s="4">
        <v>21724057</v>
      </c>
      <c r="E5199" s="4" t="s">
        <v>16259</v>
      </c>
      <c r="F5199" s="4" t="s">
        <v>232</v>
      </c>
      <c r="G5199" s="4" t="s">
        <v>16260</v>
      </c>
      <c r="H5199" s="4" t="s">
        <v>16261</v>
      </c>
      <c r="I5199" s="4" t="s">
        <v>16262</v>
      </c>
      <c r="J5199" s="4" t="s">
        <v>429</v>
      </c>
      <c r="K5199" s="4" t="s">
        <v>524</v>
      </c>
      <c r="L5199" s="5">
        <v>159863.66</v>
      </c>
      <c r="M5199" s="5">
        <v>193025.29</v>
      </c>
      <c r="N5199" s="4">
        <v>0</v>
      </c>
      <c r="O5199" s="4" t="s">
        <v>30</v>
      </c>
      <c r="P5199" s="4" t="s">
        <v>1110</v>
      </c>
      <c r="Q5199" s="4" t="s">
        <v>32</v>
      </c>
      <c r="R5199" s="6"/>
      <c r="S5199" s="7">
        <f t="shared" si="827"/>
        <v>193025.29</v>
      </c>
      <c r="T5199" s="7">
        <f t="shared" si="835"/>
        <v>79931.83</v>
      </c>
      <c r="U5199" s="7">
        <f t="shared" si="828"/>
        <v>79931.83</v>
      </c>
      <c r="V5199" s="7">
        <f t="shared" si="830"/>
        <v>23979.548999999999</v>
      </c>
      <c r="W5199" s="7">
        <f t="shared" si="831"/>
        <v>5275.5007799999994</v>
      </c>
      <c r="X5199" s="7">
        <f t="shared" si="829"/>
        <v>29255.049779999998</v>
      </c>
      <c r="Y5199" s="7">
        <f>L5199+X5199</f>
        <v>189118.70978</v>
      </c>
      <c r="Z5199" s="4">
        <v>2</v>
      </c>
      <c r="AA5199" s="7">
        <f t="shared" si="832"/>
        <v>75647.483912000011</v>
      </c>
      <c r="AB5199" s="4">
        <v>3</v>
      </c>
      <c r="AC5199" s="7">
        <f t="shared" si="833"/>
        <v>44127.698948666664</v>
      </c>
      <c r="AD5199">
        <v>3</v>
      </c>
      <c r="AE5199" s="8">
        <f t="shared" si="834"/>
        <v>56735.612934000004</v>
      </c>
    </row>
    <row r="5200" spans="1:31" x14ac:dyDescent="0.25">
      <c r="A5200" s="4">
        <v>491309</v>
      </c>
      <c r="B5200" s="4" t="s">
        <v>16263</v>
      </c>
      <c r="C5200" s="4">
        <v>95975408</v>
      </c>
      <c r="D5200" s="4">
        <v>29161606</v>
      </c>
      <c r="E5200" s="4" t="s">
        <v>16264</v>
      </c>
      <c r="F5200" s="4" t="s">
        <v>232</v>
      </c>
      <c r="G5200" s="4" t="s">
        <v>16265</v>
      </c>
      <c r="H5200" s="4"/>
      <c r="I5200" s="4"/>
      <c r="J5200" s="4" t="s">
        <v>429</v>
      </c>
      <c r="K5200" s="4" t="s">
        <v>524</v>
      </c>
      <c r="L5200" s="5">
        <v>160199.60999999999</v>
      </c>
      <c r="M5200" s="5">
        <v>213961.68</v>
      </c>
      <c r="N5200" s="4">
        <v>0</v>
      </c>
      <c r="O5200" s="4" t="s">
        <v>30</v>
      </c>
      <c r="P5200" s="4" t="s">
        <v>1110</v>
      </c>
      <c r="Q5200" s="4" t="s">
        <v>32</v>
      </c>
      <c r="R5200" s="6"/>
      <c r="S5200" s="7">
        <f t="shared" si="827"/>
        <v>213961.68</v>
      </c>
      <c r="T5200" s="7">
        <f t="shared" si="835"/>
        <v>80099.804999999993</v>
      </c>
      <c r="U5200" s="7">
        <f t="shared" si="828"/>
        <v>80099.804999999993</v>
      </c>
      <c r="V5200" s="7">
        <f t="shared" si="830"/>
        <v>24029.941499999997</v>
      </c>
      <c r="W5200" s="7">
        <f t="shared" si="831"/>
        <v>5286.587129999999</v>
      </c>
      <c r="X5200" s="7">
        <f t="shared" si="829"/>
        <v>29316.528629999997</v>
      </c>
      <c r="Y5200" s="7">
        <f>L5200+X5200</f>
        <v>189516.13862999997</v>
      </c>
      <c r="Z5200" s="4">
        <v>2</v>
      </c>
      <c r="AA5200" s="7">
        <f t="shared" si="832"/>
        <v>75806.455451999995</v>
      </c>
      <c r="AB5200" s="4">
        <v>3</v>
      </c>
      <c r="AC5200" s="7">
        <f t="shared" si="833"/>
        <v>44220.432346999994</v>
      </c>
      <c r="AD5200">
        <v>3</v>
      </c>
      <c r="AE5200" s="8">
        <f t="shared" si="834"/>
        <v>56854.841588999989</v>
      </c>
    </row>
    <row r="5201" spans="1:31" x14ac:dyDescent="0.25">
      <c r="A5201" s="4">
        <v>488524</v>
      </c>
      <c r="B5201" s="4" t="s">
        <v>16266</v>
      </c>
      <c r="C5201" s="4">
        <v>18080166</v>
      </c>
      <c r="D5201" s="4">
        <v>28121533</v>
      </c>
      <c r="E5201" s="4" t="s">
        <v>16267</v>
      </c>
      <c r="F5201" s="4" t="s">
        <v>26</v>
      </c>
      <c r="G5201" s="4" t="s">
        <v>16268</v>
      </c>
      <c r="H5201" s="4"/>
      <c r="I5201" s="4"/>
      <c r="J5201" s="4" t="s">
        <v>441</v>
      </c>
      <c r="K5201" s="4" t="s">
        <v>63</v>
      </c>
      <c r="L5201" s="5">
        <v>160521</v>
      </c>
      <c r="M5201" s="5">
        <v>212496.75</v>
      </c>
      <c r="N5201" s="4">
        <v>0</v>
      </c>
      <c r="O5201" s="4" t="s">
        <v>30</v>
      </c>
      <c r="P5201" s="4" t="s">
        <v>1110</v>
      </c>
      <c r="Q5201" s="4" t="s">
        <v>32</v>
      </c>
      <c r="R5201" s="6"/>
      <c r="S5201" s="7">
        <f t="shared" si="827"/>
        <v>212496.75</v>
      </c>
      <c r="T5201" s="7">
        <f t="shared" si="835"/>
        <v>80260.5</v>
      </c>
      <c r="U5201" s="7">
        <f t="shared" si="828"/>
        <v>80260.5</v>
      </c>
      <c r="V5201" s="7">
        <f t="shared" si="830"/>
        <v>24078.149999999998</v>
      </c>
      <c r="W5201" s="7">
        <f t="shared" si="831"/>
        <v>5297.1929999999993</v>
      </c>
      <c r="X5201" s="7">
        <f t="shared" si="829"/>
        <v>29375.342999999997</v>
      </c>
      <c r="Y5201" s="7">
        <f>L5201+X5201</f>
        <v>189896.34299999999</v>
      </c>
      <c r="Z5201" s="4">
        <v>2</v>
      </c>
      <c r="AA5201" s="7">
        <f t="shared" si="832"/>
        <v>75958.537200000006</v>
      </c>
      <c r="AB5201" s="4">
        <v>3</v>
      </c>
      <c r="AC5201" s="7">
        <f t="shared" si="833"/>
        <v>44309.14669999999</v>
      </c>
      <c r="AD5201">
        <v>3</v>
      </c>
      <c r="AE5201" s="8">
        <f t="shared" si="834"/>
        <v>56968.902899999994</v>
      </c>
    </row>
    <row r="5202" spans="1:31" x14ac:dyDescent="0.25">
      <c r="A5202" s="4">
        <v>487025</v>
      </c>
      <c r="B5202" s="4" t="s">
        <v>16269</v>
      </c>
      <c r="C5202" s="4">
        <v>14284513</v>
      </c>
      <c r="D5202" s="4">
        <v>7374634</v>
      </c>
      <c r="E5202" s="4" t="s">
        <v>16270</v>
      </c>
      <c r="F5202" s="4" t="s">
        <v>232</v>
      </c>
      <c r="G5202" s="4" t="s">
        <v>16271</v>
      </c>
      <c r="H5202" s="4"/>
      <c r="I5202" s="4"/>
      <c r="J5202" s="4" t="s">
        <v>155</v>
      </c>
      <c r="K5202" s="4" t="s">
        <v>347</v>
      </c>
      <c r="L5202" s="5">
        <v>160525.01</v>
      </c>
      <c r="M5202" s="5">
        <v>198675.11</v>
      </c>
      <c r="N5202" s="4">
        <v>0</v>
      </c>
      <c r="O5202" s="4" t="s">
        <v>47</v>
      </c>
      <c r="P5202" s="4" t="s">
        <v>1110</v>
      </c>
      <c r="Q5202" s="4" t="s">
        <v>32</v>
      </c>
      <c r="R5202" s="6"/>
      <c r="S5202" s="7">
        <f t="shared" si="827"/>
        <v>198675.11</v>
      </c>
      <c r="T5202" s="7">
        <f t="shared" si="835"/>
        <v>80262.505000000005</v>
      </c>
      <c r="U5202" s="7">
        <f t="shared" si="828"/>
        <v>80262.505000000005</v>
      </c>
      <c r="V5202" s="7">
        <f t="shared" si="830"/>
        <v>24078.751500000002</v>
      </c>
      <c r="W5202" s="7">
        <f t="shared" si="831"/>
        <v>5297.3253300000006</v>
      </c>
      <c r="X5202" s="7">
        <f t="shared" si="829"/>
        <v>29376.076830000002</v>
      </c>
      <c r="Y5202" s="7">
        <f>L5202+X5202</f>
        <v>189901.08683000001</v>
      </c>
      <c r="Z5202" s="4">
        <v>2</v>
      </c>
      <c r="AA5202" s="7">
        <f t="shared" si="832"/>
        <v>75960.434732000009</v>
      </c>
      <c r="AB5202" s="4">
        <v>3</v>
      </c>
      <c r="AC5202" s="7">
        <f t="shared" si="833"/>
        <v>44310.253593666661</v>
      </c>
      <c r="AD5202">
        <v>3</v>
      </c>
      <c r="AE5202" s="8">
        <f t="shared" si="834"/>
        <v>56970.326049000003</v>
      </c>
    </row>
    <row r="5203" spans="1:31" x14ac:dyDescent="0.25">
      <c r="A5203" s="4">
        <v>487576</v>
      </c>
      <c r="B5203" s="4" t="s">
        <v>16272</v>
      </c>
      <c r="C5203" s="4">
        <v>32447831</v>
      </c>
      <c r="D5203" s="4">
        <v>28255069</v>
      </c>
      <c r="E5203" s="4" t="s">
        <v>16273</v>
      </c>
      <c r="F5203" s="4" t="s">
        <v>232</v>
      </c>
      <c r="G5203" s="4" t="s">
        <v>16274</v>
      </c>
      <c r="H5203" s="4"/>
      <c r="I5203" s="4"/>
      <c r="J5203" s="4" t="s">
        <v>155</v>
      </c>
      <c r="K5203" s="4" t="s">
        <v>2891</v>
      </c>
      <c r="L5203" s="5">
        <v>160570.44</v>
      </c>
      <c r="M5203" s="5">
        <v>197003.56</v>
      </c>
      <c r="N5203" s="4">
        <v>0</v>
      </c>
      <c r="O5203" s="4" t="s">
        <v>47</v>
      </c>
      <c r="P5203" s="4" t="s">
        <v>1110</v>
      </c>
      <c r="Q5203" s="4" t="s">
        <v>32</v>
      </c>
      <c r="R5203" s="6"/>
      <c r="S5203" s="7">
        <f t="shared" si="827"/>
        <v>197003.56</v>
      </c>
      <c r="T5203" s="7">
        <f t="shared" si="835"/>
        <v>80285.22</v>
      </c>
      <c r="U5203" s="7">
        <f t="shared" si="828"/>
        <v>80285.22</v>
      </c>
      <c r="V5203" s="7">
        <f t="shared" si="830"/>
        <v>24085.565999999999</v>
      </c>
      <c r="W5203" s="7">
        <f t="shared" si="831"/>
        <v>5298.8245200000001</v>
      </c>
      <c r="X5203" s="7">
        <f t="shared" si="829"/>
        <v>29384.390520000001</v>
      </c>
      <c r="Y5203" s="7">
        <f>L5203+X5203</f>
        <v>189954.83052000002</v>
      </c>
      <c r="Z5203" s="4">
        <v>2</v>
      </c>
      <c r="AA5203" s="7">
        <f t="shared" si="832"/>
        <v>75981.932208000013</v>
      </c>
      <c r="AB5203" s="4">
        <v>3</v>
      </c>
      <c r="AC5203" s="7">
        <f t="shared" si="833"/>
        <v>44322.793788000003</v>
      </c>
      <c r="AD5203">
        <v>3</v>
      </c>
      <c r="AE5203" s="8">
        <f t="shared" si="834"/>
        <v>56986.44915600001</v>
      </c>
    </row>
    <row r="5204" spans="1:31" x14ac:dyDescent="0.25">
      <c r="A5204" s="4">
        <v>485676</v>
      </c>
      <c r="B5204" s="4" t="s">
        <v>16275</v>
      </c>
      <c r="C5204" s="4">
        <v>23817322</v>
      </c>
      <c r="D5204" s="4">
        <v>2115121</v>
      </c>
      <c r="E5204" s="4" t="s">
        <v>16276</v>
      </c>
      <c r="F5204" s="4" t="s">
        <v>26</v>
      </c>
      <c r="G5204" s="4" t="s">
        <v>16277</v>
      </c>
      <c r="H5204" s="4"/>
      <c r="I5204" s="4"/>
      <c r="J5204" s="4" t="s">
        <v>28</v>
      </c>
      <c r="K5204" s="4" t="s">
        <v>29</v>
      </c>
      <c r="L5204" s="5">
        <v>160635.47</v>
      </c>
      <c r="M5204" s="5">
        <v>201841.66</v>
      </c>
      <c r="N5204" s="4">
        <v>0</v>
      </c>
      <c r="O5204" s="4" t="s">
        <v>30</v>
      </c>
      <c r="P5204" s="4" t="s">
        <v>3200</v>
      </c>
      <c r="Q5204" s="4" t="s">
        <v>32</v>
      </c>
      <c r="R5204" s="6"/>
      <c r="S5204" s="7">
        <f t="shared" si="827"/>
        <v>201841.66</v>
      </c>
      <c r="T5204" s="7">
        <f t="shared" si="835"/>
        <v>80317.735000000001</v>
      </c>
      <c r="U5204" s="7">
        <f t="shared" si="828"/>
        <v>80317.735000000001</v>
      </c>
      <c r="V5204" s="7">
        <f t="shared" si="830"/>
        <v>24095.320499999998</v>
      </c>
      <c r="W5204" s="7">
        <f t="shared" si="831"/>
        <v>5300.9705099999992</v>
      </c>
      <c r="X5204" s="7">
        <f t="shared" si="829"/>
        <v>29396.291009999997</v>
      </c>
      <c r="Y5204" s="7">
        <f>L5204+X5204</f>
        <v>190031.76100999999</v>
      </c>
      <c r="Z5204" s="4">
        <v>2</v>
      </c>
      <c r="AA5204" s="7">
        <f t="shared" si="832"/>
        <v>76012.704404000004</v>
      </c>
      <c r="AB5204" s="4">
        <v>3</v>
      </c>
      <c r="AC5204" s="7">
        <f t="shared" si="833"/>
        <v>44340.744235666665</v>
      </c>
      <c r="AD5204">
        <v>3</v>
      </c>
      <c r="AE5204" s="8">
        <f t="shared" si="834"/>
        <v>57009.528302999999</v>
      </c>
    </row>
    <row r="5205" spans="1:31" x14ac:dyDescent="0.25">
      <c r="A5205" s="4">
        <v>484636</v>
      </c>
      <c r="B5205" s="4" t="s">
        <v>16278</v>
      </c>
      <c r="C5205" s="4">
        <v>34950800</v>
      </c>
      <c r="D5205" s="4">
        <v>26096605</v>
      </c>
      <c r="E5205" s="4" t="s">
        <v>16279</v>
      </c>
      <c r="F5205" s="4" t="s">
        <v>232</v>
      </c>
      <c r="G5205" s="4" t="s">
        <v>16280</v>
      </c>
      <c r="H5205" s="4"/>
      <c r="I5205" s="4"/>
      <c r="J5205" s="4" t="s">
        <v>1234</v>
      </c>
      <c r="K5205" s="4" t="s">
        <v>16281</v>
      </c>
      <c r="L5205" s="5">
        <v>365487.03</v>
      </c>
      <c r="M5205" s="5">
        <v>734101.65</v>
      </c>
      <c r="N5205" s="4">
        <v>0</v>
      </c>
      <c r="O5205" s="4" t="s">
        <v>30</v>
      </c>
      <c r="P5205" s="4" t="s">
        <v>57</v>
      </c>
      <c r="Q5205" s="4" t="s">
        <v>572</v>
      </c>
      <c r="R5205" s="6">
        <v>45412.775018483793</v>
      </c>
      <c r="S5205" s="7">
        <f t="shared" si="827"/>
        <v>734101.65</v>
      </c>
      <c r="T5205" s="7">
        <f t="shared" si="835"/>
        <v>182743.51500000001</v>
      </c>
      <c r="U5205" s="7">
        <f t="shared" si="828"/>
        <v>182743.51500000001</v>
      </c>
      <c r="V5205" s="7">
        <f t="shared" si="830"/>
        <v>54823.054500000006</v>
      </c>
      <c r="W5205" s="7">
        <f t="shared" si="831"/>
        <v>12061.071990000002</v>
      </c>
      <c r="X5205" s="7">
        <f t="shared" si="829"/>
        <v>66884.12649000001</v>
      </c>
      <c r="Y5205" s="7">
        <f>L5205+X5205</f>
        <v>432371.15649000002</v>
      </c>
      <c r="Z5205" s="4">
        <v>2</v>
      </c>
      <c r="AA5205" s="7">
        <f t="shared" si="832"/>
        <v>172948.46259600003</v>
      </c>
      <c r="AB5205" s="4">
        <v>3</v>
      </c>
      <c r="AC5205" s="7">
        <f t="shared" si="833"/>
        <v>100886.603181</v>
      </c>
      <c r="AD5205">
        <v>3</v>
      </c>
      <c r="AE5205" s="8">
        <f t="shared" si="834"/>
        <v>129711.34694700001</v>
      </c>
    </row>
    <row r="5206" spans="1:31" x14ac:dyDescent="0.25">
      <c r="A5206" s="4">
        <v>485705</v>
      </c>
      <c r="B5206" s="4" t="s">
        <v>16282</v>
      </c>
      <c r="C5206" s="4">
        <v>24310116</v>
      </c>
      <c r="D5206" s="4">
        <v>20689360</v>
      </c>
      <c r="E5206" s="4" t="s">
        <v>16283</v>
      </c>
      <c r="F5206" s="4" t="s">
        <v>26</v>
      </c>
      <c r="G5206" s="4" t="s">
        <v>16284</v>
      </c>
      <c r="H5206" s="4"/>
      <c r="I5206" s="4"/>
      <c r="J5206" s="4" t="s">
        <v>28</v>
      </c>
      <c r="K5206" s="4" t="s">
        <v>29</v>
      </c>
      <c r="L5206" s="5">
        <v>160685.5</v>
      </c>
      <c r="M5206" s="5">
        <v>206347.06</v>
      </c>
      <c r="N5206" s="4">
        <v>0</v>
      </c>
      <c r="O5206" s="4" t="s">
        <v>30</v>
      </c>
      <c r="P5206" s="4" t="s">
        <v>1110</v>
      </c>
      <c r="Q5206" s="4" t="s">
        <v>32</v>
      </c>
      <c r="R5206" s="6"/>
      <c r="S5206" s="7">
        <f t="shared" si="827"/>
        <v>206347.06</v>
      </c>
      <c r="T5206" s="7">
        <f t="shared" si="835"/>
        <v>80342.75</v>
      </c>
      <c r="U5206" s="7">
        <f t="shared" si="828"/>
        <v>80342.75</v>
      </c>
      <c r="V5206" s="7">
        <f t="shared" si="830"/>
        <v>24102.825000000001</v>
      </c>
      <c r="W5206" s="7">
        <f t="shared" si="831"/>
        <v>5302.6215000000002</v>
      </c>
      <c r="X5206" s="7">
        <f t="shared" si="829"/>
        <v>29405.446500000002</v>
      </c>
      <c r="Y5206" s="7">
        <f>L5206+X5206</f>
        <v>190090.94649999999</v>
      </c>
      <c r="Z5206" s="4">
        <v>2</v>
      </c>
      <c r="AA5206" s="7">
        <f t="shared" si="832"/>
        <v>76036.378599999996</v>
      </c>
      <c r="AB5206" s="4">
        <v>3</v>
      </c>
      <c r="AC5206" s="7">
        <f t="shared" si="833"/>
        <v>44354.554183333326</v>
      </c>
      <c r="AD5206">
        <v>3</v>
      </c>
      <c r="AE5206" s="8">
        <f t="shared" si="834"/>
        <v>57027.283950000005</v>
      </c>
    </row>
    <row r="5207" spans="1:31" x14ac:dyDescent="0.25">
      <c r="A5207" s="4">
        <v>490398</v>
      </c>
      <c r="B5207" s="4" t="s">
        <v>16285</v>
      </c>
      <c r="C5207" s="4">
        <v>29264150</v>
      </c>
      <c r="D5207" s="4">
        <v>7490437</v>
      </c>
      <c r="E5207" s="4" t="s">
        <v>16286</v>
      </c>
      <c r="F5207" s="4" t="s">
        <v>26</v>
      </c>
      <c r="G5207" s="4"/>
      <c r="H5207" s="4"/>
      <c r="I5207" s="4"/>
      <c r="J5207" s="4" t="s">
        <v>429</v>
      </c>
      <c r="K5207" s="4" t="s">
        <v>29</v>
      </c>
      <c r="L5207" s="5">
        <v>160713.66</v>
      </c>
      <c r="M5207" s="5">
        <v>231893.04</v>
      </c>
      <c r="N5207" s="4">
        <v>0</v>
      </c>
      <c r="O5207" s="4" t="s">
        <v>30</v>
      </c>
      <c r="P5207" s="4" t="s">
        <v>1110</v>
      </c>
      <c r="Q5207" s="4" t="s">
        <v>32</v>
      </c>
      <c r="R5207" s="6"/>
      <c r="S5207" s="7">
        <f t="shared" si="827"/>
        <v>231893.04</v>
      </c>
      <c r="T5207" s="7">
        <f t="shared" si="835"/>
        <v>80356.83</v>
      </c>
      <c r="U5207" s="7">
        <f t="shared" si="828"/>
        <v>80356.83</v>
      </c>
      <c r="V5207" s="7">
        <f t="shared" si="830"/>
        <v>24107.048999999999</v>
      </c>
      <c r="W5207" s="7">
        <f t="shared" si="831"/>
        <v>5303.5507799999996</v>
      </c>
      <c r="X5207" s="7">
        <f t="shared" si="829"/>
        <v>29410.599779999997</v>
      </c>
      <c r="Y5207" s="7">
        <f>L5207+X5207</f>
        <v>190124.25977999999</v>
      </c>
      <c r="Z5207" s="4">
        <v>2</v>
      </c>
      <c r="AA5207" s="7">
        <f t="shared" si="832"/>
        <v>76049.703911999997</v>
      </c>
      <c r="AB5207" s="4">
        <v>3</v>
      </c>
      <c r="AC5207" s="7">
        <f t="shared" si="833"/>
        <v>44362.327281999991</v>
      </c>
      <c r="AD5207">
        <v>3</v>
      </c>
      <c r="AE5207" s="8">
        <f t="shared" si="834"/>
        <v>57037.277934000005</v>
      </c>
    </row>
    <row r="5208" spans="1:31" x14ac:dyDescent="0.25">
      <c r="A5208" s="4">
        <v>491159</v>
      </c>
      <c r="B5208" s="4" t="s">
        <v>16287</v>
      </c>
      <c r="C5208" s="4">
        <v>45188385</v>
      </c>
      <c r="D5208" s="4">
        <v>29360663</v>
      </c>
      <c r="E5208" s="4" t="s">
        <v>16288</v>
      </c>
      <c r="F5208" s="4" t="s">
        <v>232</v>
      </c>
      <c r="G5208" s="4" t="s">
        <v>16289</v>
      </c>
      <c r="H5208" s="4"/>
      <c r="I5208" s="4"/>
      <c r="J5208" s="4" t="s">
        <v>429</v>
      </c>
      <c r="K5208" s="4" t="s">
        <v>524</v>
      </c>
      <c r="L5208" s="5">
        <v>160724.06</v>
      </c>
      <c r="M5208" s="5">
        <v>193689.09</v>
      </c>
      <c r="N5208" s="4">
        <v>0</v>
      </c>
      <c r="O5208" s="4" t="s">
        <v>30</v>
      </c>
      <c r="P5208" s="4" t="s">
        <v>1110</v>
      </c>
      <c r="Q5208" s="4" t="s">
        <v>32</v>
      </c>
      <c r="R5208" s="6"/>
      <c r="S5208" s="7">
        <f t="shared" si="827"/>
        <v>193689.09</v>
      </c>
      <c r="T5208" s="7">
        <f t="shared" si="835"/>
        <v>80362.03</v>
      </c>
      <c r="U5208" s="7">
        <f t="shared" si="828"/>
        <v>80362.03</v>
      </c>
      <c r="V5208" s="7">
        <f t="shared" si="830"/>
        <v>24108.609</v>
      </c>
      <c r="W5208" s="7">
        <f t="shared" si="831"/>
        <v>5303.8939799999998</v>
      </c>
      <c r="X5208" s="7">
        <f t="shared" si="829"/>
        <v>29412.502980000001</v>
      </c>
      <c r="Y5208" s="7">
        <f>L5208+X5208</f>
        <v>190136.56297999999</v>
      </c>
      <c r="Z5208" s="4">
        <v>2</v>
      </c>
      <c r="AA5208" s="7">
        <f t="shared" si="832"/>
        <v>76054.625191999992</v>
      </c>
      <c r="AB5208" s="4">
        <v>3</v>
      </c>
      <c r="AC5208" s="7">
        <f t="shared" si="833"/>
        <v>44365.198028666666</v>
      </c>
      <c r="AD5208">
        <v>3</v>
      </c>
      <c r="AE5208" s="8">
        <f t="shared" si="834"/>
        <v>57040.968893999998</v>
      </c>
    </row>
    <row r="5209" spans="1:31" x14ac:dyDescent="0.25">
      <c r="A5209" s="4">
        <v>489062</v>
      </c>
      <c r="B5209" s="4" t="s">
        <v>16290</v>
      </c>
      <c r="C5209" s="4">
        <v>25543225</v>
      </c>
      <c r="D5209" s="4">
        <v>8857653</v>
      </c>
      <c r="E5209" s="4" t="s">
        <v>16291</v>
      </c>
      <c r="F5209" s="4" t="s">
        <v>232</v>
      </c>
      <c r="G5209" s="4" t="s">
        <v>16292</v>
      </c>
      <c r="H5209" s="4"/>
      <c r="I5209" s="4"/>
      <c r="J5209" s="4" t="s">
        <v>45</v>
      </c>
      <c r="K5209" s="4" t="s">
        <v>347</v>
      </c>
      <c r="L5209" s="5">
        <v>160740.19</v>
      </c>
      <c r="M5209" s="5">
        <v>196640.76</v>
      </c>
      <c r="N5209" s="4">
        <v>0</v>
      </c>
      <c r="O5209" s="4" t="s">
        <v>30</v>
      </c>
      <c r="P5209" s="4" t="s">
        <v>1110</v>
      </c>
      <c r="Q5209" s="4" t="s">
        <v>32</v>
      </c>
      <c r="R5209" s="6"/>
      <c r="S5209" s="7">
        <f t="shared" si="827"/>
        <v>196640.76</v>
      </c>
      <c r="T5209" s="7">
        <f t="shared" si="835"/>
        <v>80370.095000000001</v>
      </c>
      <c r="U5209" s="7">
        <f t="shared" si="828"/>
        <v>80370.095000000001</v>
      </c>
      <c r="V5209" s="7">
        <f t="shared" si="830"/>
        <v>24111.0285</v>
      </c>
      <c r="W5209" s="7">
        <f t="shared" si="831"/>
        <v>5304.4262699999999</v>
      </c>
      <c r="X5209" s="7">
        <f t="shared" si="829"/>
        <v>29415.45477</v>
      </c>
      <c r="Y5209" s="7">
        <f>L5209+X5209</f>
        <v>190155.64477000001</v>
      </c>
      <c r="Z5209" s="4">
        <v>2</v>
      </c>
      <c r="AA5209" s="7">
        <f t="shared" si="832"/>
        <v>76062.257908000014</v>
      </c>
      <c r="AB5209" s="4">
        <v>3</v>
      </c>
      <c r="AC5209" s="7">
        <f t="shared" si="833"/>
        <v>44369.650446333333</v>
      </c>
      <c r="AD5209">
        <v>3</v>
      </c>
      <c r="AE5209" s="8">
        <f t="shared" si="834"/>
        <v>57046.693431</v>
      </c>
    </row>
    <row r="5210" spans="1:31" x14ac:dyDescent="0.25">
      <c r="A5210" s="4">
        <v>491296</v>
      </c>
      <c r="B5210" s="4" t="s">
        <v>16293</v>
      </c>
      <c r="C5210" s="4">
        <v>95836830</v>
      </c>
      <c r="D5210" s="4">
        <v>26065347</v>
      </c>
      <c r="E5210" s="4" t="s">
        <v>16294</v>
      </c>
      <c r="F5210" s="4" t="s">
        <v>232</v>
      </c>
      <c r="G5210" s="4" t="s">
        <v>16295</v>
      </c>
      <c r="H5210" s="4"/>
      <c r="I5210" s="4"/>
      <c r="J5210" s="4" t="s">
        <v>429</v>
      </c>
      <c r="K5210" s="4" t="s">
        <v>524</v>
      </c>
      <c r="L5210" s="5">
        <v>160756.88</v>
      </c>
      <c r="M5210" s="5">
        <v>192457.63</v>
      </c>
      <c r="N5210" s="4">
        <v>0</v>
      </c>
      <c r="O5210" s="4" t="s">
        <v>30</v>
      </c>
      <c r="P5210" s="4" t="s">
        <v>1110</v>
      </c>
      <c r="Q5210" s="4" t="s">
        <v>32</v>
      </c>
      <c r="R5210" s="6"/>
      <c r="S5210" s="7">
        <f t="shared" si="827"/>
        <v>192457.63</v>
      </c>
      <c r="T5210" s="7">
        <f t="shared" si="835"/>
        <v>80378.44</v>
      </c>
      <c r="U5210" s="7">
        <f t="shared" si="828"/>
        <v>80378.44</v>
      </c>
      <c r="V5210" s="7">
        <f t="shared" si="830"/>
        <v>24113.531999999999</v>
      </c>
      <c r="W5210" s="7">
        <f t="shared" si="831"/>
        <v>5304.9770399999998</v>
      </c>
      <c r="X5210" s="7">
        <f t="shared" si="829"/>
        <v>29418.509039999997</v>
      </c>
      <c r="Y5210" s="7">
        <f>L5210+X5210</f>
        <v>190175.38904000001</v>
      </c>
      <c r="Z5210" s="4">
        <v>2</v>
      </c>
      <c r="AA5210" s="7">
        <f t="shared" si="832"/>
        <v>76070.155616000004</v>
      </c>
      <c r="AB5210" s="4">
        <v>3</v>
      </c>
      <c r="AC5210" s="7">
        <f t="shared" si="833"/>
        <v>44374.257442666662</v>
      </c>
      <c r="AD5210">
        <v>3</v>
      </c>
      <c r="AE5210" s="8">
        <f t="shared" si="834"/>
        <v>57052.61671200001</v>
      </c>
    </row>
    <row r="5211" spans="1:31" x14ac:dyDescent="0.25">
      <c r="A5211" s="4">
        <v>487465</v>
      </c>
      <c r="B5211" s="4" t="s">
        <v>16296</v>
      </c>
      <c r="C5211" s="4">
        <v>30452944</v>
      </c>
      <c r="D5211" s="4">
        <v>27938421</v>
      </c>
      <c r="E5211" s="4" t="s">
        <v>16297</v>
      </c>
      <c r="F5211" s="4" t="s">
        <v>232</v>
      </c>
      <c r="G5211" s="4" t="s">
        <v>16298</v>
      </c>
      <c r="H5211" s="4"/>
      <c r="I5211" s="4"/>
      <c r="J5211" s="4" t="s">
        <v>155</v>
      </c>
      <c r="K5211" s="4" t="s">
        <v>604</v>
      </c>
      <c r="L5211" s="5">
        <v>160876.28</v>
      </c>
      <c r="M5211" s="5">
        <v>219121.35</v>
      </c>
      <c r="N5211" s="4">
        <v>0</v>
      </c>
      <c r="O5211" s="4" t="s">
        <v>47</v>
      </c>
      <c r="P5211" s="4" t="s">
        <v>1110</v>
      </c>
      <c r="Q5211" s="4" t="s">
        <v>32</v>
      </c>
      <c r="R5211" s="6"/>
      <c r="S5211" s="7">
        <f t="shared" si="827"/>
        <v>219121.35</v>
      </c>
      <c r="T5211" s="7">
        <f t="shared" si="835"/>
        <v>80438.14</v>
      </c>
      <c r="U5211" s="7">
        <f t="shared" si="828"/>
        <v>80438.14</v>
      </c>
      <c r="V5211" s="7">
        <f t="shared" si="830"/>
        <v>24131.441999999999</v>
      </c>
      <c r="W5211" s="7">
        <f t="shared" si="831"/>
        <v>5308.9172399999998</v>
      </c>
      <c r="X5211" s="7">
        <f t="shared" si="829"/>
        <v>29440.359239999998</v>
      </c>
      <c r="Y5211" s="7">
        <f>L5211+X5211</f>
        <v>190316.63923999999</v>
      </c>
      <c r="Z5211" s="4">
        <v>2</v>
      </c>
      <c r="AA5211" s="7">
        <f t="shared" si="832"/>
        <v>76126.655696000002</v>
      </c>
      <c r="AB5211" s="4">
        <v>3</v>
      </c>
      <c r="AC5211" s="7">
        <f t="shared" si="833"/>
        <v>44407.215822666658</v>
      </c>
      <c r="AD5211">
        <v>3</v>
      </c>
      <c r="AE5211" s="8">
        <f t="shared" si="834"/>
        <v>57094.991772000001</v>
      </c>
    </row>
    <row r="5212" spans="1:31" x14ac:dyDescent="0.25">
      <c r="A5212" s="4">
        <v>490740</v>
      </c>
      <c r="B5212" s="4" t="s">
        <v>16299</v>
      </c>
      <c r="C5212" s="4">
        <v>36499079</v>
      </c>
      <c r="D5212" s="4">
        <v>23905765</v>
      </c>
      <c r="E5212" s="4" t="s">
        <v>16300</v>
      </c>
      <c r="F5212" s="4" t="s">
        <v>232</v>
      </c>
      <c r="G5212" s="4" t="s">
        <v>16301</v>
      </c>
      <c r="H5212" s="4"/>
      <c r="I5212" s="4"/>
      <c r="J5212" s="4" t="s">
        <v>429</v>
      </c>
      <c r="K5212" s="4" t="s">
        <v>3303</v>
      </c>
      <c r="L5212" s="5">
        <v>161119.66</v>
      </c>
      <c r="M5212" s="5">
        <v>190475.63</v>
      </c>
      <c r="N5212" s="4">
        <v>0</v>
      </c>
      <c r="O5212" s="4" t="s">
        <v>30</v>
      </c>
      <c r="P5212" s="4" t="s">
        <v>1110</v>
      </c>
      <c r="Q5212" s="4" t="s">
        <v>32</v>
      </c>
      <c r="R5212" s="6"/>
      <c r="S5212" s="7">
        <f t="shared" si="827"/>
        <v>190475.63</v>
      </c>
      <c r="T5212" s="7">
        <f t="shared" si="835"/>
        <v>80559.83</v>
      </c>
      <c r="U5212" s="7">
        <f t="shared" si="828"/>
        <v>80559.83</v>
      </c>
      <c r="V5212" s="7">
        <f t="shared" si="830"/>
        <v>24167.949000000001</v>
      </c>
      <c r="W5212" s="7">
        <f t="shared" si="831"/>
        <v>5316.9487799999997</v>
      </c>
      <c r="X5212" s="7">
        <f t="shared" si="829"/>
        <v>29484.897779999999</v>
      </c>
      <c r="Y5212" s="7">
        <f>L5212+X5212</f>
        <v>190604.55778</v>
      </c>
      <c r="Z5212" s="4">
        <v>2</v>
      </c>
      <c r="AA5212" s="7">
        <f t="shared" si="832"/>
        <v>76241.823111999998</v>
      </c>
      <c r="AB5212" s="4">
        <v>3</v>
      </c>
      <c r="AC5212" s="7">
        <f t="shared" si="833"/>
        <v>44474.396815333334</v>
      </c>
      <c r="AD5212">
        <v>3</v>
      </c>
      <c r="AE5212" s="8">
        <f t="shared" si="834"/>
        <v>57181.367334000002</v>
      </c>
    </row>
    <row r="5213" spans="1:31" x14ac:dyDescent="0.25">
      <c r="A5213" s="4">
        <v>492069</v>
      </c>
      <c r="B5213" s="4" t="s">
        <v>16302</v>
      </c>
      <c r="C5213" s="4">
        <v>40234773</v>
      </c>
      <c r="D5213" s="4">
        <v>22378129</v>
      </c>
      <c r="E5213" s="4" t="s">
        <v>16303</v>
      </c>
      <c r="F5213" s="4" t="s">
        <v>232</v>
      </c>
      <c r="G5213" s="4"/>
      <c r="H5213" s="4" t="s">
        <v>16304</v>
      </c>
      <c r="I5213" s="4"/>
      <c r="J5213" s="4" t="s">
        <v>1108</v>
      </c>
      <c r="K5213" s="4" t="s">
        <v>3303</v>
      </c>
      <c r="L5213" s="5">
        <v>161301.04999999999</v>
      </c>
      <c r="M5213" s="5">
        <v>194950.81</v>
      </c>
      <c r="N5213" s="4">
        <v>0</v>
      </c>
      <c r="O5213" s="4" t="s">
        <v>30</v>
      </c>
      <c r="P5213" s="4" t="s">
        <v>1110</v>
      </c>
      <c r="Q5213" s="4" t="s">
        <v>32</v>
      </c>
      <c r="R5213" s="6"/>
      <c r="S5213" s="7">
        <f t="shared" si="827"/>
        <v>194950.81</v>
      </c>
      <c r="T5213" s="7">
        <f t="shared" si="835"/>
        <v>80650.524999999994</v>
      </c>
      <c r="U5213" s="7">
        <f t="shared" si="828"/>
        <v>80650.524999999994</v>
      </c>
      <c r="V5213" s="7">
        <f t="shared" si="830"/>
        <v>24195.157499999998</v>
      </c>
      <c r="W5213" s="7">
        <f t="shared" si="831"/>
        <v>5322.9346499999992</v>
      </c>
      <c r="X5213" s="7">
        <f t="shared" si="829"/>
        <v>29518.092149999997</v>
      </c>
      <c r="Y5213" s="7">
        <f>L5213+X5213</f>
        <v>190819.14214999997</v>
      </c>
      <c r="Z5213" s="4">
        <v>2</v>
      </c>
      <c r="AA5213" s="7">
        <f t="shared" si="832"/>
        <v>76327.656859999988</v>
      </c>
      <c r="AB5213" s="4">
        <v>3</v>
      </c>
      <c r="AC5213" s="7">
        <f t="shared" si="833"/>
        <v>44524.466501666662</v>
      </c>
      <c r="AD5213">
        <v>3</v>
      </c>
      <c r="AE5213" s="8">
        <f t="shared" si="834"/>
        <v>57245.742644999991</v>
      </c>
    </row>
    <row r="5214" spans="1:31" x14ac:dyDescent="0.25">
      <c r="A5214" s="4">
        <v>486169</v>
      </c>
      <c r="B5214" s="4" t="s">
        <v>16305</v>
      </c>
      <c r="C5214" s="4">
        <v>33848371</v>
      </c>
      <c r="D5214" s="4">
        <v>28801924</v>
      </c>
      <c r="E5214" s="4" t="s">
        <v>16306</v>
      </c>
      <c r="F5214" s="4" t="s">
        <v>26</v>
      </c>
      <c r="G5214" s="4" t="s">
        <v>16307</v>
      </c>
      <c r="H5214" s="4"/>
      <c r="I5214" s="4"/>
      <c r="J5214" s="4" t="s">
        <v>28</v>
      </c>
      <c r="K5214" s="4" t="s">
        <v>29</v>
      </c>
      <c r="L5214" s="5">
        <v>161637.92000000001</v>
      </c>
      <c r="M5214" s="5">
        <v>235009.78</v>
      </c>
      <c r="N5214" s="4">
        <v>0</v>
      </c>
      <c r="O5214" s="4" t="s">
        <v>30</v>
      </c>
      <c r="P5214" s="4" t="s">
        <v>1110</v>
      </c>
      <c r="Q5214" s="4" t="s">
        <v>32</v>
      </c>
      <c r="R5214" s="6"/>
      <c r="S5214" s="7">
        <f t="shared" si="827"/>
        <v>235009.78</v>
      </c>
      <c r="T5214" s="7">
        <f t="shared" si="835"/>
        <v>80818.960000000006</v>
      </c>
      <c r="U5214" s="7">
        <f t="shared" si="828"/>
        <v>80818.960000000006</v>
      </c>
      <c r="V5214" s="7">
        <f t="shared" si="830"/>
        <v>24245.688000000002</v>
      </c>
      <c r="W5214" s="7">
        <f t="shared" si="831"/>
        <v>5334.0513600000004</v>
      </c>
      <c r="X5214" s="7">
        <f t="shared" si="829"/>
        <v>29579.739360000003</v>
      </c>
      <c r="Y5214" s="7">
        <f>L5214+X5214</f>
        <v>191217.65936000002</v>
      </c>
      <c r="Z5214" s="4">
        <v>2</v>
      </c>
      <c r="AA5214" s="7">
        <f t="shared" si="832"/>
        <v>76487.063744000014</v>
      </c>
      <c r="AB5214" s="4">
        <v>3</v>
      </c>
      <c r="AC5214" s="7">
        <f t="shared" si="833"/>
        <v>44617.453850666672</v>
      </c>
      <c r="AD5214">
        <v>3</v>
      </c>
      <c r="AE5214" s="8">
        <f t="shared" si="834"/>
        <v>57365.297808000003</v>
      </c>
    </row>
    <row r="5215" spans="1:31" x14ac:dyDescent="0.25">
      <c r="A5215" s="4">
        <v>485350</v>
      </c>
      <c r="B5215" s="4" t="s">
        <v>16308</v>
      </c>
      <c r="C5215" s="4">
        <v>35038719</v>
      </c>
      <c r="D5215" s="4">
        <v>26190240</v>
      </c>
      <c r="E5215" s="4" t="s">
        <v>16309</v>
      </c>
      <c r="F5215" s="4" t="s">
        <v>26</v>
      </c>
      <c r="G5215" s="4" t="s">
        <v>16310</v>
      </c>
      <c r="H5215" s="4"/>
      <c r="I5215" s="4"/>
      <c r="J5215" s="4" t="s">
        <v>294</v>
      </c>
      <c r="K5215" s="4" t="s">
        <v>16311</v>
      </c>
      <c r="L5215" s="5">
        <v>460459.44</v>
      </c>
      <c r="M5215" s="5">
        <v>690070.91</v>
      </c>
      <c r="N5215" s="4">
        <v>0</v>
      </c>
      <c r="O5215" s="4" t="s">
        <v>30</v>
      </c>
      <c r="P5215" s="4" t="s">
        <v>57</v>
      </c>
      <c r="Q5215" s="4" t="s">
        <v>572</v>
      </c>
      <c r="R5215" s="6">
        <v>45443.714874189813</v>
      </c>
      <c r="S5215" s="7">
        <f t="shared" si="827"/>
        <v>690070.91</v>
      </c>
      <c r="T5215" s="7">
        <f>L5215*40%</f>
        <v>184183.77600000001</v>
      </c>
      <c r="U5215" s="7">
        <f t="shared" si="828"/>
        <v>184183.77600000001</v>
      </c>
      <c r="V5215" s="7">
        <f t="shared" si="830"/>
        <v>69068.915999999997</v>
      </c>
      <c r="W5215" s="7">
        <f t="shared" si="831"/>
        <v>15195.16152</v>
      </c>
      <c r="X5215" s="7">
        <f t="shared" si="829"/>
        <v>84264.077519999992</v>
      </c>
      <c r="Y5215" s="7">
        <f>L5215+X5215</f>
        <v>544723.51751999999</v>
      </c>
      <c r="Z5215" s="4">
        <v>2</v>
      </c>
      <c r="AA5215" s="7">
        <f t="shared" si="832"/>
        <v>217889.40700800001</v>
      </c>
      <c r="AB5215" s="4">
        <v>3</v>
      </c>
      <c r="AC5215" s="7">
        <f t="shared" si="833"/>
        <v>127102.154088</v>
      </c>
      <c r="AD5215">
        <v>3</v>
      </c>
      <c r="AE5215" s="8">
        <f t="shared" si="834"/>
        <v>163417.05525599999</v>
      </c>
    </row>
    <row r="5216" spans="1:31" x14ac:dyDescent="0.25">
      <c r="A5216" s="4">
        <v>484671</v>
      </c>
      <c r="B5216" s="4" t="s">
        <v>16312</v>
      </c>
      <c r="C5216" s="4">
        <v>36749240</v>
      </c>
      <c r="D5216" s="4">
        <v>23795505</v>
      </c>
      <c r="E5216" s="4" t="s">
        <v>16313</v>
      </c>
      <c r="F5216" s="4" t="s">
        <v>232</v>
      </c>
      <c r="G5216" s="4" t="s">
        <v>16314</v>
      </c>
      <c r="H5216" s="4"/>
      <c r="I5216" s="4"/>
      <c r="J5216" s="4" t="s">
        <v>1234</v>
      </c>
      <c r="K5216" s="4" t="s">
        <v>46</v>
      </c>
      <c r="L5216" s="5">
        <v>162038.47</v>
      </c>
      <c r="M5216" s="5">
        <v>204840.7</v>
      </c>
      <c r="N5216" s="4">
        <v>0</v>
      </c>
      <c r="O5216" s="4" t="s">
        <v>30</v>
      </c>
      <c r="P5216" s="4" t="s">
        <v>1110</v>
      </c>
      <c r="Q5216" s="4" t="s">
        <v>32</v>
      </c>
      <c r="R5216" s="6"/>
      <c r="S5216" s="7">
        <f t="shared" si="827"/>
        <v>204840.7</v>
      </c>
      <c r="T5216" s="7">
        <f t="shared" ref="T5216:T5234" si="836">L5216*50%</f>
        <v>81019.235000000001</v>
      </c>
      <c r="U5216" s="7">
        <f t="shared" si="828"/>
        <v>81019.235000000001</v>
      </c>
      <c r="V5216" s="7">
        <f t="shared" si="830"/>
        <v>24305.770499999999</v>
      </c>
      <c r="W5216" s="7">
        <f t="shared" si="831"/>
        <v>5347.2695100000001</v>
      </c>
      <c r="X5216" s="7">
        <f t="shared" si="829"/>
        <v>29653.040009999997</v>
      </c>
      <c r="Y5216" s="7">
        <f>L5216+X5216</f>
        <v>191691.51001</v>
      </c>
      <c r="Z5216" s="4">
        <v>2</v>
      </c>
      <c r="AA5216" s="7">
        <f t="shared" si="832"/>
        <v>76676.604004000008</v>
      </c>
      <c r="AB5216" s="4">
        <v>3</v>
      </c>
      <c r="AC5216" s="7">
        <f t="shared" si="833"/>
        <v>44728.019002333334</v>
      </c>
      <c r="AD5216">
        <v>3</v>
      </c>
      <c r="AE5216" s="8">
        <f t="shared" si="834"/>
        <v>57507.453003000002</v>
      </c>
    </row>
    <row r="5217" spans="1:31" x14ac:dyDescent="0.25">
      <c r="A5217" s="4">
        <v>488520</v>
      </c>
      <c r="B5217" s="4" t="s">
        <v>16315</v>
      </c>
      <c r="C5217" s="4">
        <v>17265660</v>
      </c>
      <c r="D5217" s="4">
        <v>21609252</v>
      </c>
      <c r="E5217" s="4" t="s">
        <v>16316</v>
      </c>
      <c r="F5217" s="4" t="s">
        <v>26</v>
      </c>
      <c r="G5217" s="4" t="s">
        <v>16317</v>
      </c>
      <c r="H5217" s="4"/>
      <c r="I5217" s="4"/>
      <c r="J5217" s="4" t="s">
        <v>441</v>
      </c>
      <c r="K5217" s="4" t="s">
        <v>29</v>
      </c>
      <c r="L5217" s="5">
        <v>162671.96</v>
      </c>
      <c r="M5217" s="5">
        <v>206107.12</v>
      </c>
      <c r="N5217" s="4">
        <v>0</v>
      </c>
      <c r="O5217" s="4" t="s">
        <v>30</v>
      </c>
      <c r="P5217" s="4" t="s">
        <v>1110</v>
      </c>
      <c r="Q5217" s="4" t="s">
        <v>32</v>
      </c>
      <c r="R5217" s="6"/>
      <c r="S5217" s="7">
        <f t="shared" si="827"/>
        <v>206107.12</v>
      </c>
      <c r="T5217" s="7">
        <f t="shared" si="836"/>
        <v>81335.98</v>
      </c>
      <c r="U5217" s="7">
        <f t="shared" si="828"/>
        <v>81335.98</v>
      </c>
      <c r="V5217" s="7">
        <f t="shared" si="830"/>
        <v>24400.793999999998</v>
      </c>
      <c r="W5217" s="7">
        <f t="shared" si="831"/>
        <v>5368.1746799999992</v>
      </c>
      <c r="X5217" s="7">
        <f t="shared" si="829"/>
        <v>29768.968679999998</v>
      </c>
      <c r="Y5217" s="7">
        <f>L5217+X5217</f>
        <v>192440.92867999998</v>
      </c>
      <c r="Z5217" s="4">
        <v>2</v>
      </c>
      <c r="AA5217" s="7">
        <f t="shared" si="832"/>
        <v>76976.371471999999</v>
      </c>
      <c r="AB5217" s="4">
        <v>3</v>
      </c>
      <c r="AC5217" s="7">
        <f t="shared" si="833"/>
        <v>44902.883358666666</v>
      </c>
      <c r="AD5217">
        <v>3</v>
      </c>
      <c r="AE5217" s="8">
        <f t="shared" si="834"/>
        <v>57732.278603999992</v>
      </c>
    </row>
    <row r="5218" spans="1:31" x14ac:dyDescent="0.25">
      <c r="A5218" s="4">
        <v>487580</v>
      </c>
      <c r="B5218" s="4" t="s">
        <v>16318</v>
      </c>
      <c r="C5218" s="4">
        <v>32498714</v>
      </c>
      <c r="D5218" s="4">
        <v>21378827</v>
      </c>
      <c r="E5218" s="4" t="s">
        <v>16319</v>
      </c>
      <c r="F5218" s="4" t="s">
        <v>232</v>
      </c>
      <c r="G5218" s="4" t="s">
        <v>16320</v>
      </c>
      <c r="H5218" s="4" t="s">
        <v>16321</v>
      </c>
      <c r="I5218" s="4"/>
      <c r="J5218" s="4" t="s">
        <v>155</v>
      </c>
      <c r="K5218" s="4" t="s">
        <v>434</v>
      </c>
      <c r="L5218" s="5">
        <v>162717.57</v>
      </c>
      <c r="M5218" s="5">
        <v>203690.34</v>
      </c>
      <c r="N5218" s="4">
        <v>0</v>
      </c>
      <c r="O5218" s="4" t="s">
        <v>47</v>
      </c>
      <c r="P5218" s="4" t="s">
        <v>1110</v>
      </c>
      <c r="Q5218" s="4" t="s">
        <v>32</v>
      </c>
      <c r="R5218" s="6"/>
      <c r="S5218" s="7">
        <f t="shared" si="827"/>
        <v>203690.34</v>
      </c>
      <c r="T5218" s="7">
        <f t="shared" si="836"/>
        <v>81358.785000000003</v>
      </c>
      <c r="U5218" s="7">
        <f t="shared" si="828"/>
        <v>81358.785000000003</v>
      </c>
      <c r="V5218" s="7">
        <f t="shared" si="830"/>
        <v>24407.6355</v>
      </c>
      <c r="W5218" s="7">
        <f t="shared" si="831"/>
        <v>5369.6798100000005</v>
      </c>
      <c r="X5218" s="7">
        <f t="shared" si="829"/>
        <v>29777.315310000002</v>
      </c>
      <c r="Y5218" s="7">
        <f>L5218+X5218</f>
        <v>192494.88531000001</v>
      </c>
      <c r="Z5218" s="4">
        <v>2</v>
      </c>
      <c r="AA5218" s="7">
        <f t="shared" si="832"/>
        <v>76997.954124000011</v>
      </c>
      <c r="AB5218" s="4">
        <v>3</v>
      </c>
      <c r="AC5218" s="7">
        <f t="shared" si="833"/>
        <v>44915.473239000006</v>
      </c>
      <c r="AD5218">
        <v>3</v>
      </c>
      <c r="AE5218" s="8">
        <f t="shared" si="834"/>
        <v>57748.465593000001</v>
      </c>
    </row>
    <row r="5219" spans="1:31" x14ac:dyDescent="0.25">
      <c r="A5219" s="4">
        <v>491210</v>
      </c>
      <c r="B5219" s="4" t="s">
        <v>16322</v>
      </c>
      <c r="C5219" s="4">
        <v>46697026</v>
      </c>
      <c r="D5219" s="4">
        <v>31883969</v>
      </c>
      <c r="E5219" s="4" t="s">
        <v>16323</v>
      </c>
      <c r="F5219" s="4" t="s">
        <v>232</v>
      </c>
      <c r="G5219" s="4" t="s">
        <v>16324</v>
      </c>
      <c r="H5219" s="4" t="s">
        <v>16325</v>
      </c>
      <c r="I5219" s="4"/>
      <c r="J5219" s="4" t="s">
        <v>429</v>
      </c>
      <c r="K5219" s="4" t="s">
        <v>524</v>
      </c>
      <c r="L5219" s="5">
        <v>162843.28</v>
      </c>
      <c r="M5219" s="5">
        <v>199156.27</v>
      </c>
      <c r="N5219" s="4">
        <v>0</v>
      </c>
      <c r="O5219" s="4" t="s">
        <v>30</v>
      </c>
      <c r="P5219" s="4" t="s">
        <v>1110</v>
      </c>
      <c r="Q5219" s="4" t="s">
        <v>32</v>
      </c>
      <c r="R5219" s="6"/>
      <c r="S5219" s="7">
        <f t="shared" si="827"/>
        <v>199156.27</v>
      </c>
      <c r="T5219" s="7">
        <f t="shared" si="836"/>
        <v>81421.64</v>
      </c>
      <c r="U5219" s="7">
        <f t="shared" si="828"/>
        <v>81421.64</v>
      </c>
      <c r="V5219" s="7">
        <f t="shared" si="830"/>
        <v>24426.491999999998</v>
      </c>
      <c r="W5219" s="7">
        <f t="shared" si="831"/>
        <v>5373.8282399999998</v>
      </c>
      <c r="X5219" s="7">
        <f t="shared" si="829"/>
        <v>29800.320239999997</v>
      </c>
      <c r="Y5219" s="7">
        <f>L5219+X5219</f>
        <v>192643.60024</v>
      </c>
      <c r="Z5219" s="4">
        <v>2</v>
      </c>
      <c r="AA5219" s="7">
        <f t="shared" si="832"/>
        <v>77057.440096000006</v>
      </c>
      <c r="AB5219" s="4">
        <v>3</v>
      </c>
      <c r="AC5219" s="7">
        <f t="shared" si="833"/>
        <v>44950.173389333329</v>
      </c>
      <c r="AD5219">
        <v>3</v>
      </c>
      <c r="AE5219" s="8">
        <f t="shared" si="834"/>
        <v>57793.080072000004</v>
      </c>
    </row>
    <row r="5220" spans="1:31" x14ac:dyDescent="0.25">
      <c r="A5220" s="4">
        <v>489268</v>
      </c>
      <c r="B5220" s="4" t="s">
        <v>16326</v>
      </c>
      <c r="C5220" s="4">
        <v>31660162</v>
      </c>
      <c r="D5220" s="4">
        <v>1249095</v>
      </c>
      <c r="E5220" s="4" t="s">
        <v>16327</v>
      </c>
      <c r="F5220" s="4" t="s">
        <v>26</v>
      </c>
      <c r="G5220" s="4" t="s">
        <v>16328</v>
      </c>
      <c r="H5220" s="4"/>
      <c r="I5220" s="4"/>
      <c r="J5220" s="4" t="s">
        <v>45</v>
      </c>
      <c r="K5220" s="4" t="s">
        <v>46</v>
      </c>
      <c r="L5220" s="5">
        <v>162902.82999999999</v>
      </c>
      <c r="M5220" s="5">
        <v>202612.28</v>
      </c>
      <c r="N5220" s="4">
        <v>0</v>
      </c>
      <c r="O5220" s="4" t="s">
        <v>30</v>
      </c>
      <c r="P5220" s="4" t="s">
        <v>1110</v>
      </c>
      <c r="Q5220" s="4" t="s">
        <v>32</v>
      </c>
      <c r="R5220" s="6"/>
      <c r="S5220" s="7">
        <f t="shared" si="827"/>
        <v>202612.28</v>
      </c>
      <c r="T5220" s="7">
        <f t="shared" si="836"/>
        <v>81451.414999999994</v>
      </c>
      <c r="U5220" s="7">
        <f t="shared" si="828"/>
        <v>81451.414999999994</v>
      </c>
      <c r="V5220" s="7">
        <f t="shared" si="830"/>
        <v>24435.424499999997</v>
      </c>
      <c r="W5220" s="7">
        <f t="shared" si="831"/>
        <v>5375.7933899999998</v>
      </c>
      <c r="X5220" s="7">
        <f t="shared" si="829"/>
        <v>29811.217889999996</v>
      </c>
      <c r="Y5220" s="7">
        <f>L5220+X5220</f>
        <v>192714.04788999999</v>
      </c>
      <c r="Z5220" s="4">
        <v>2</v>
      </c>
      <c r="AA5220" s="7">
        <f t="shared" si="832"/>
        <v>77085.619156000001</v>
      </c>
      <c r="AB5220" s="4">
        <v>3</v>
      </c>
      <c r="AC5220" s="7">
        <f t="shared" si="833"/>
        <v>44966.611174333324</v>
      </c>
      <c r="AD5220">
        <v>3</v>
      </c>
      <c r="AE5220" s="8">
        <f t="shared" si="834"/>
        <v>57814.214367</v>
      </c>
    </row>
    <row r="5221" spans="1:31" x14ac:dyDescent="0.25">
      <c r="A5221" s="4">
        <v>485819</v>
      </c>
      <c r="B5221" s="4" t="s">
        <v>16329</v>
      </c>
      <c r="C5221" s="4">
        <v>27059944</v>
      </c>
      <c r="D5221" s="4">
        <v>21599025</v>
      </c>
      <c r="E5221" s="4" t="s">
        <v>16330</v>
      </c>
      <c r="F5221" s="4" t="s">
        <v>26</v>
      </c>
      <c r="G5221" s="4" t="s">
        <v>16331</v>
      </c>
      <c r="H5221" s="4"/>
      <c r="I5221" s="4"/>
      <c r="J5221" s="4" t="s">
        <v>28</v>
      </c>
      <c r="K5221" s="4" t="s">
        <v>63</v>
      </c>
      <c r="L5221" s="5">
        <v>163473.60000000001</v>
      </c>
      <c r="M5221" s="5">
        <v>212010.08</v>
      </c>
      <c r="N5221" s="4">
        <v>0</v>
      </c>
      <c r="O5221" s="4" t="s">
        <v>30</v>
      </c>
      <c r="P5221" s="4" t="s">
        <v>1110</v>
      </c>
      <c r="Q5221" s="4" t="s">
        <v>32</v>
      </c>
      <c r="R5221" s="6"/>
      <c r="S5221" s="7">
        <f t="shared" si="827"/>
        <v>212010.08</v>
      </c>
      <c r="T5221" s="7">
        <f t="shared" si="836"/>
        <v>81736.800000000003</v>
      </c>
      <c r="U5221" s="7">
        <f t="shared" si="828"/>
        <v>81736.800000000003</v>
      </c>
      <c r="V5221" s="7">
        <f t="shared" si="830"/>
        <v>24521.040000000001</v>
      </c>
      <c r="W5221" s="7">
        <f t="shared" si="831"/>
        <v>5394.6288000000004</v>
      </c>
      <c r="X5221" s="7">
        <f t="shared" si="829"/>
        <v>29915.668799999999</v>
      </c>
      <c r="Y5221" s="7">
        <f>L5221+X5221</f>
        <v>193389.26880000002</v>
      </c>
      <c r="Z5221" s="4">
        <v>2</v>
      </c>
      <c r="AA5221" s="7">
        <f t="shared" si="832"/>
        <v>77355.707520000011</v>
      </c>
      <c r="AB5221" s="4">
        <v>3</v>
      </c>
      <c r="AC5221" s="7">
        <f t="shared" si="833"/>
        <v>45124.16272</v>
      </c>
      <c r="AD5221">
        <v>3</v>
      </c>
      <c r="AE5221" s="8">
        <f t="shared" si="834"/>
        <v>58016.780640000012</v>
      </c>
    </row>
    <row r="5222" spans="1:31" x14ac:dyDescent="0.25">
      <c r="A5222" s="4">
        <v>488851</v>
      </c>
      <c r="B5222" s="4" t="s">
        <v>16332</v>
      </c>
      <c r="C5222" s="4">
        <v>14535335</v>
      </c>
      <c r="D5222" s="4">
        <v>29208218</v>
      </c>
      <c r="E5222" s="4" t="s">
        <v>16333</v>
      </c>
      <c r="F5222" s="4" t="s">
        <v>232</v>
      </c>
      <c r="G5222" s="4" t="s">
        <v>16334</v>
      </c>
      <c r="H5222" s="4"/>
      <c r="I5222" s="4"/>
      <c r="J5222" s="4" t="s">
        <v>45</v>
      </c>
      <c r="K5222" s="4" t="s">
        <v>347</v>
      </c>
      <c r="L5222" s="5">
        <v>163519.38</v>
      </c>
      <c r="M5222" s="5">
        <v>202445.94</v>
      </c>
      <c r="N5222" s="4">
        <v>0</v>
      </c>
      <c r="O5222" s="4" t="s">
        <v>30</v>
      </c>
      <c r="P5222" s="4" t="s">
        <v>1110</v>
      </c>
      <c r="Q5222" s="4" t="s">
        <v>32</v>
      </c>
      <c r="R5222" s="6"/>
      <c r="S5222" s="7">
        <f t="shared" si="827"/>
        <v>202445.94</v>
      </c>
      <c r="T5222" s="7">
        <f t="shared" si="836"/>
        <v>81759.69</v>
      </c>
      <c r="U5222" s="7">
        <f t="shared" si="828"/>
        <v>81759.69</v>
      </c>
      <c r="V5222" s="7">
        <f t="shared" si="830"/>
        <v>24527.906999999999</v>
      </c>
      <c r="W5222" s="7">
        <f t="shared" si="831"/>
        <v>5396.1395400000001</v>
      </c>
      <c r="X5222" s="7">
        <f t="shared" si="829"/>
        <v>29924.046539999999</v>
      </c>
      <c r="Y5222" s="7">
        <f>L5222+X5222</f>
        <v>193443.42654000001</v>
      </c>
      <c r="Z5222" s="4">
        <v>2</v>
      </c>
      <c r="AA5222" s="7">
        <f t="shared" si="832"/>
        <v>77377.370616000015</v>
      </c>
      <c r="AB5222" s="4">
        <v>3</v>
      </c>
      <c r="AC5222" s="7">
        <f t="shared" si="833"/>
        <v>45136.799525999995</v>
      </c>
      <c r="AD5222">
        <v>3</v>
      </c>
      <c r="AE5222" s="8">
        <f t="shared" si="834"/>
        <v>58033.027962</v>
      </c>
    </row>
    <row r="5223" spans="1:31" x14ac:dyDescent="0.25">
      <c r="A5223" s="4">
        <v>486208</v>
      </c>
      <c r="B5223" s="4" t="s">
        <v>16335</v>
      </c>
      <c r="C5223" s="4">
        <v>34574437</v>
      </c>
      <c r="D5223" s="4">
        <v>20755274</v>
      </c>
      <c r="E5223" s="4" t="s">
        <v>16336</v>
      </c>
      <c r="F5223" s="4" t="s">
        <v>26</v>
      </c>
      <c r="G5223" s="4" t="s">
        <v>16337</v>
      </c>
      <c r="H5223" s="4"/>
      <c r="I5223" s="4"/>
      <c r="J5223" s="4" t="s">
        <v>28</v>
      </c>
      <c r="K5223" s="4" t="s">
        <v>29</v>
      </c>
      <c r="L5223" s="5">
        <v>163624.45000000001</v>
      </c>
      <c r="M5223" s="5">
        <v>210218.9</v>
      </c>
      <c r="N5223" s="4">
        <v>0</v>
      </c>
      <c r="O5223" s="4" t="s">
        <v>30</v>
      </c>
      <c r="P5223" s="4" t="s">
        <v>3200</v>
      </c>
      <c r="Q5223" s="4" t="s">
        <v>32</v>
      </c>
      <c r="R5223" s="6"/>
      <c r="S5223" s="7">
        <f t="shared" si="827"/>
        <v>210218.9</v>
      </c>
      <c r="T5223" s="7">
        <f t="shared" si="836"/>
        <v>81812.225000000006</v>
      </c>
      <c r="U5223" s="7">
        <f t="shared" si="828"/>
        <v>81812.225000000006</v>
      </c>
      <c r="V5223" s="7">
        <f t="shared" si="830"/>
        <v>24543.6675</v>
      </c>
      <c r="W5223" s="7">
        <f t="shared" si="831"/>
        <v>5399.6068500000001</v>
      </c>
      <c r="X5223" s="7">
        <f t="shared" si="829"/>
        <v>29943.27435</v>
      </c>
      <c r="Y5223" s="7">
        <f>L5223+X5223</f>
        <v>193567.72435</v>
      </c>
      <c r="Z5223" s="4">
        <v>2</v>
      </c>
      <c r="AA5223" s="7">
        <f t="shared" si="832"/>
        <v>77427.08974000001</v>
      </c>
      <c r="AB5223" s="4">
        <v>3</v>
      </c>
      <c r="AC5223" s="7">
        <f t="shared" si="833"/>
        <v>45165.802348333331</v>
      </c>
      <c r="AD5223">
        <v>3</v>
      </c>
      <c r="AE5223" s="8">
        <f t="shared" si="834"/>
        <v>58070.317305000004</v>
      </c>
    </row>
    <row r="5224" spans="1:31" x14ac:dyDescent="0.25">
      <c r="A5224" s="4">
        <v>484811</v>
      </c>
      <c r="B5224" s="4" t="s">
        <v>16338</v>
      </c>
      <c r="C5224" s="4">
        <v>93571313</v>
      </c>
      <c r="D5224" s="4">
        <v>20767390</v>
      </c>
      <c r="E5224" s="4" t="s">
        <v>16339</v>
      </c>
      <c r="F5224" s="4" t="s">
        <v>232</v>
      </c>
      <c r="G5224" s="4" t="s">
        <v>16340</v>
      </c>
      <c r="H5224" s="4"/>
      <c r="I5224" s="4"/>
      <c r="J5224" s="4" t="s">
        <v>1234</v>
      </c>
      <c r="K5224" s="4" t="s">
        <v>46</v>
      </c>
      <c r="L5224" s="5">
        <v>371600.66</v>
      </c>
      <c r="M5224" s="5">
        <v>467142.24</v>
      </c>
      <c r="N5224" s="4">
        <v>0</v>
      </c>
      <c r="O5224" s="4" t="s">
        <v>30</v>
      </c>
      <c r="P5224" s="4" t="s">
        <v>57</v>
      </c>
      <c r="Q5224" s="4" t="s">
        <v>572</v>
      </c>
      <c r="R5224" s="6">
        <v>45441.411531631944</v>
      </c>
      <c r="S5224" s="7">
        <f t="shared" si="827"/>
        <v>467142.24</v>
      </c>
      <c r="T5224" s="7">
        <f t="shared" si="836"/>
        <v>185800.33</v>
      </c>
      <c r="U5224" s="7">
        <f t="shared" si="828"/>
        <v>185800.33</v>
      </c>
      <c r="V5224" s="7">
        <f t="shared" si="830"/>
        <v>55740.098999999995</v>
      </c>
      <c r="W5224" s="7">
        <f t="shared" si="831"/>
        <v>12262.821779999998</v>
      </c>
      <c r="X5224" s="7">
        <f t="shared" si="829"/>
        <v>68002.920779999986</v>
      </c>
      <c r="Y5224" s="7">
        <f>L5224+X5224</f>
        <v>439603.58077999996</v>
      </c>
      <c r="Z5224" s="4">
        <v>2</v>
      </c>
      <c r="AA5224" s="7">
        <f t="shared" si="832"/>
        <v>175841.43231199999</v>
      </c>
      <c r="AB5224" s="4">
        <v>3</v>
      </c>
      <c r="AC5224" s="7">
        <f t="shared" si="833"/>
        <v>102574.16884866665</v>
      </c>
      <c r="AD5224">
        <v>3</v>
      </c>
      <c r="AE5224" s="8">
        <f t="shared" si="834"/>
        <v>131881.074234</v>
      </c>
    </row>
    <row r="5225" spans="1:31" x14ac:dyDescent="0.25">
      <c r="A5225" s="4">
        <v>490015</v>
      </c>
      <c r="B5225" s="4" t="s">
        <v>16341</v>
      </c>
      <c r="C5225" s="4">
        <v>10849320</v>
      </c>
      <c r="D5225" s="4">
        <v>26857645</v>
      </c>
      <c r="E5225" s="4" t="s">
        <v>16342</v>
      </c>
      <c r="F5225" s="4" t="s">
        <v>232</v>
      </c>
      <c r="G5225" s="4" t="s">
        <v>16343</v>
      </c>
      <c r="H5225" s="4"/>
      <c r="I5225" s="4"/>
      <c r="J5225" s="4" t="s">
        <v>429</v>
      </c>
      <c r="K5225" s="4" t="s">
        <v>524</v>
      </c>
      <c r="L5225" s="5">
        <v>163780.04</v>
      </c>
      <c r="M5225" s="5">
        <v>195855.88</v>
      </c>
      <c r="N5225" s="4">
        <v>0</v>
      </c>
      <c r="O5225" s="4" t="s">
        <v>30</v>
      </c>
      <c r="P5225" s="4" t="s">
        <v>1110</v>
      </c>
      <c r="Q5225" s="4" t="s">
        <v>32</v>
      </c>
      <c r="R5225" s="6"/>
      <c r="S5225" s="7">
        <f t="shared" si="827"/>
        <v>195855.88</v>
      </c>
      <c r="T5225" s="7">
        <f t="shared" si="836"/>
        <v>81890.02</v>
      </c>
      <c r="U5225" s="7">
        <f t="shared" si="828"/>
        <v>81890.02</v>
      </c>
      <c r="V5225" s="7">
        <f t="shared" si="830"/>
        <v>24567.006000000001</v>
      </c>
      <c r="W5225" s="7">
        <f t="shared" si="831"/>
        <v>5404.7413200000001</v>
      </c>
      <c r="X5225" s="7">
        <f t="shared" si="829"/>
        <v>29971.747320000002</v>
      </c>
      <c r="Y5225" s="7">
        <f>L5225+X5225</f>
        <v>193751.78732</v>
      </c>
      <c r="Z5225" s="4">
        <v>2</v>
      </c>
      <c r="AA5225" s="7">
        <f t="shared" si="832"/>
        <v>77500.714928000001</v>
      </c>
      <c r="AB5225" s="4">
        <v>3</v>
      </c>
      <c r="AC5225" s="7">
        <f t="shared" si="833"/>
        <v>45208.75037466667</v>
      </c>
      <c r="AD5225">
        <v>3</v>
      </c>
      <c r="AE5225" s="8">
        <f t="shared" si="834"/>
        <v>58125.536196000001</v>
      </c>
    </row>
    <row r="5226" spans="1:31" x14ac:dyDescent="0.25">
      <c r="A5226" s="4">
        <v>484769</v>
      </c>
      <c r="B5226" s="4" t="s">
        <v>16344</v>
      </c>
      <c r="C5226" s="4">
        <v>41771683</v>
      </c>
      <c r="D5226" s="4">
        <v>27572907</v>
      </c>
      <c r="E5226" s="4" t="s">
        <v>16345</v>
      </c>
      <c r="F5226" s="4" t="s">
        <v>232</v>
      </c>
      <c r="G5226" s="4" t="s">
        <v>16346</v>
      </c>
      <c r="H5226" s="4"/>
      <c r="I5226" s="4"/>
      <c r="J5226" s="4" t="s">
        <v>1234</v>
      </c>
      <c r="K5226" s="4" t="s">
        <v>430</v>
      </c>
      <c r="L5226" s="5">
        <v>372498.18</v>
      </c>
      <c r="M5226" s="5">
        <v>525274.24</v>
      </c>
      <c r="N5226" s="4">
        <v>0</v>
      </c>
      <c r="O5226" s="4" t="s">
        <v>30</v>
      </c>
      <c r="P5226" s="4" t="s">
        <v>36</v>
      </c>
      <c r="Q5226" s="4" t="s">
        <v>572</v>
      </c>
      <c r="R5226" s="6">
        <v>45457.63462866898</v>
      </c>
      <c r="S5226" s="7">
        <f t="shared" si="827"/>
        <v>525274.24</v>
      </c>
      <c r="T5226" s="7">
        <f t="shared" si="836"/>
        <v>186249.09</v>
      </c>
      <c r="U5226" s="7">
        <f t="shared" si="828"/>
        <v>186249.09</v>
      </c>
      <c r="V5226" s="7">
        <f t="shared" si="830"/>
        <v>55874.726999999999</v>
      </c>
      <c r="W5226" s="7">
        <f t="shared" si="831"/>
        <v>12292.43994</v>
      </c>
      <c r="X5226" s="7">
        <f t="shared" si="829"/>
        <v>68167.166939999996</v>
      </c>
      <c r="Y5226" s="7">
        <f>L5226+X5226</f>
        <v>440665.34693999996</v>
      </c>
      <c r="Z5226" s="4">
        <v>2</v>
      </c>
      <c r="AA5226" s="7">
        <f t="shared" si="832"/>
        <v>176266.13877600001</v>
      </c>
      <c r="AB5226" s="4">
        <v>3</v>
      </c>
      <c r="AC5226" s="7">
        <f t="shared" si="833"/>
        <v>102821.91428599997</v>
      </c>
      <c r="AD5226">
        <v>3</v>
      </c>
      <c r="AE5226" s="8">
        <f t="shared" si="834"/>
        <v>132199.60408200001</v>
      </c>
    </row>
    <row r="5227" spans="1:31" x14ac:dyDescent="0.25">
      <c r="A5227" s="4">
        <v>491957</v>
      </c>
      <c r="B5227" s="4" t="s">
        <v>16347</v>
      </c>
      <c r="C5227" s="4">
        <v>23960608</v>
      </c>
      <c r="D5227" s="4">
        <v>2451918</v>
      </c>
      <c r="E5227" s="4" t="s">
        <v>16348</v>
      </c>
      <c r="F5227" s="4" t="s">
        <v>26</v>
      </c>
      <c r="G5227" s="4"/>
      <c r="H5227" s="4" t="s">
        <v>16349</v>
      </c>
      <c r="I5227" s="4" t="s">
        <v>16350</v>
      </c>
      <c r="J5227" s="4" t="s">
        <v>1108</v>
      </c>
      <c r="K5227" s="4" t="s">
        <v>46</v>
      </c>
      <c r="L5227" s="5">
        <v>163918.25</v>
      </c>
      <c r="M5227" s="5">
        <v>208942.48</v>
      </c>
      <c r="N5227" s="4">
        <v>0</v>
      </c>
      <c r="O5227" s="4" t="s">
        <v>30</v>
      </c>
      <c r="P5227" s="4" t="s">
        <v>1110</v>
      </c>
      <c r="Q5227" s="4" t="s">
        <v>32</v>
      </c>
      <c r="R5227" s="6"/>
      <c r="S5227" s="7">
        <f t="shared" si="827"/>
        <v>208942.48</v>
      </c>
      <c r="T5227" s="7">
        <f t="shared" si="836"/>
        <v>81959.125</v>
      </c>
      <c r="U5227" s="7">
        <f t="shared" si="828"/>
        <v>81959.125</v>
      </c>
      <c r="V5227" s="7">
        <f t="shared" si="830"/>
        <v>24587.737499999999</v>
      </c>
      <c r="W5227" s="7">
        <f t="shared" si="831"/>
        <v>5409.3022499999997</v>
      </c>
      <c r="X5227" s="7">
        <f t="shared" si="829"/>
        <v>29997.03975</v>
      </c>
      <c r="Y5227" s="7">
        <f>L5227+X5227</f>
        <v>193915.28975</v>
      </c>
      <c r="Z5227" s="4">
        <v>2</v>
      </c>
      <c r="AA5227" s="7">
        <f t="shared" si="832"/>
        <v>77566.115900000004</v>
      </c>
      <c r="AB5227" s="4">
        <v>3</v>
      </c>
      <c r="AC5227" s="7">
        <f t="shared" si="833"/>
        <v>45246.900941666659</v>
      </c>
      <c r="AD5227">
        <v>3</v>
      </c>
      <c r="AE5227" s="8">
        <f t="shared" si="834"/>
        <v>58174.586925000003</v>
      </c>
    </row>
    <row r="5228" spans="1:31" x14ac:dyDescent="0.25">
      <c r="A5228" s="4">
        <v>485396</v>
      </c>
      <c r="B5228" s="4" t="s">
        <v>16351</v>
      </c>
      <c r="C5228" s="4">
        <v>6286525</v>
      </c>
      <c r="D5228" s="4">
        <v>4948673</v>
      </c>
      <c r="E5228" s="4" t="s">
        <v>16352</v>
      </c>
      <c r="F5228" s="4" t="s">
        <v>26</v>
      </c>
      <c r="G5228" s="4" t="s">
        <v>16353</v>
      </c>
      <c r="H5228" s="4" t="s">
        <v>16354</v>
      </c>
      <c r="I5228" s="4"/>
      <c r="J5228" s="4" t="s">
        <v>294</v>
      </c>
      <c r="K5228" s="4" t="s">
        <v>9948</v>
      </c>
      <c r="L5228" s="5">
        <v>164144.74</v>
      </c>
      <c r="M5228" s="5">
        <v>317013</v>
      </c>
      <c r="N5228" s="4">
        <v>0</v>
      </c>
      <c r="O5228" s="4" t="s">
        <v>30</v>
      </c>
      <c r="P5228" s="4" t="s">
        <v>1110</v>
      </c>
      <c r="Q5228" s="4" t="s">
        <v>32</v>
      </c>
      <c r="R5228" s="6"/>
      <c r="S5228" s="7">
        <f t="shared" si="827"/>
        <v>317013</v>
      </c>
      <c r="T5228" s="7">
        <f t="shared" si="836"/>
        <v>82072.37</v>
      </c>
      <c r="U5228" s="7">
        <f t="shared" si="828"/>
        <v>82072.37</v>
      </c>
      <c r="V5228" s="7">
        <f t="shared" si="830"/>
        <v>24621.710999999999</v>
      </c>
      <c r="W5228" s="7">
        <f t="shared" si="831"/>
        <v>5416.7764200000001</v>
      </c>
      <c r="X5228" s="7">
        <f t="shared" si="829"/>
        <v>30038.487419999998</v>
      </c>
      <c r="Y5228" s="7">
        <f>L5228+X5228</f>
        <v>194183.22741999998</v>
      </c>
      <c r="Z5228" s="4">
        <v>2</v>
      </c>
      <c r="AA5228" s="7">
        <f t="shared" si="832"/>
        <v>77673.290968000001</v>
      </c>
      <c r="AB5228" s="4">
        <v>3</v>
      </c>
      <c r="AC5228" s="7">
        <f t="shared" si="833"/>
        <v>45309.419731333328</v>
      </c>
      <c r="AD5228">
        <v>3</v>
      </c>
      <c r="AE5228" s="8">
        <f t="shared" si="834"/>
        <v>58254.968225999997</v>
      </c>
    </row>
    <row r="5229" spans="1:31" x14ac:dyDescent="0.25">
      <c r="A5229" s="4">
        <v>488314</v>
      </c>
      <c r="B5229" s="4" t="s">
        <v>16355</v>
      </c>
      <c r="C5229" s="4">
        <v>45756867</v>
      </c>
      <c r="D5229" s="4">
        <v>29146496</v>
      </c>
      <c r="E5229" s="4" t="s">
        <v>16356</v>
      </c>
      <c r="F5229" s="4" t="s">
        <v>232</v>
      </c>
      <c r="G5229" s="4" t="s">
        <v>16357</v>
      </c>
      <c r="H5229" s="4"/>
      <c r="I5229" s="4"/>
      <c r="J5229" s="4" t="s">
        <v>155</v>
      </c>
      <c r="K5229" s="4" t="s">
        <v>604</v>
      </c>
      <c r="L5229" s="5">
        <v>164361.56</v>
      </c>
      <c r="M5229" s="5">
        <v>336240.95</v>
      </c>
      <c r="N5229" s="4">
        <v>0</v>
      </c>
      <c r="O5229" s="4" t="s">
        <v>47</v>
      </c>
      <c r="P5229" s="4" t="s">
        <v>1110</v>
      </c>
      <c r="Q5229" s="4" t="s">
        <v>32</v>
      </c>
      <c r="R5229" s="6"/>
      <c r="S5229" s="7">
        <f t="shared" si="827"/>
        <v>336240.95</v>
      </c>
      <c r="T5229" s="7">
        <f t="shared" si="836"/>
        <v>82180.78</v>
      </c>
      <c r="U5229" s="7">
        <f t="shared" si="828"/>
        <v>82180.78</v>
      </c>
      <c r="V5229" s="7">
        <f t="shared" si="830"/>
        <v>24654.234</v>
      </c>
      <c r="W5229" s="7">
        <f t="shared" si="831"/>
        <v>5423.9314800000002</v>
      </c>
      <c r="X5229" s="7">
        <f t="shared" si="829"/>
        <v>30078.16548</v>
      </c>
      <c r="Y5229" s="7">
        <f>L5229+X5229</f>
        <v>194439.72547999999</v>
      </c>
      <c r="Z5229" s="4">
        <v>2</v>
      </c>
      <c r="AA5229" s="7">
        <f t="shared" si="832"/>
        <v>77775.890192000006</v>
      </c>
      <c r="AB5229" s="4">
        <v>3</v>
      </c>
      <c r="AC5229" s="7">
        <f t="shared" si="833"/>
        <v>45369.269278666667</v>
      </c>
      <c r="AD5229">
        <v>3</v>
      </c>
      <c r="AE5229" s="8">
        <f t="shared" si="834"/>
        <v>58331.917644000001</v>
      </c>
    </row>
    <row r="5230" spans="1:31" x14ac:dyDescent="0.25">
      <c r="A5230" s="4">
        <v>490439</v>
      </c>
      <c r="B5230" s="4" t="s">
        <v>16358</v>
      </c>
      <c r="C5230" s="4">
        <v>30403198</v>
      </c>
      <c r="D5230" s="4">
        <v>27566565</v>
      </c>
      <c r="E5230" s="4" t="s">
        <v>16359</v>
      </c>
      <c r="F5230" s="4" t="s">
        <v>26</v>
      </c>
      <c r="G5230" s="4" t="s">
        <v>16360</v>
      </c>
      <c r="H5230" s="4"/>
      <c r="I5230" s="4"/>
      <c r="J5230" s="4" t="s">
        <v>429</v>
      </c>
      <c r="K5230" s="4" t="s">
        <v>1728</v>
      </c>
      <c r="L5230" s="5">
        <v>164772.31</v>
      </c>
      <c r="M5230" s="5">
        <v>377727.21</v>
      </c>
      <c r="N5230" s="4">
        <v>0</v>
      </c>
      <c r="O5230" s="4" t="s">
        <v>30</v>
      </c>
      <c r="P5230" s="4" t="s">
        <v>1110</v>
      </c>
      <c r="Q5230" s="4" t="s">
        <v>32</v>
      </c>
      <c r="R5230" s="6"/>
      <c r="S5230" s="7">
        <f t="shared" si="827"/>
        <v>377727.21</v>
      </c>
      <c r="T5230" s="7">
        <f t="shared" si="836"/>
        <v>82386.154999999999</v>
      </c>
      <c r="U5230" s="7">
        <f t="shared" si="828"/>
        <v>82386.154999999999</v>
      </c>
      <c r="V5230" s="7">
        <f t="shared" si="830"/>
        <v>24715.8465</v>
      </c>
      <c r="W5230" s="7">
        <f t="shared" si="831"/>
        <v>5437.4862299999995</v>
      </c>
      <c r="X5230" s="7">
        <f t="shared" si="829"/>
        <v>30153.332729999998</v>
      </c>
      <c r="Y5230" s="7">
        <f>L5230+X5230</f>
        <v>194925.64272999999</v>
      </c>
      <c r="Z5230" s="4">
        <v>2</v>
      </c>
      <c r="AA5230" s="7">
        <f t="shared" si="832"/>
        <v>77970.257092</v>
      </c>
      <c r="AB5230" s="4">
        <v>3</v>
      </c>
      <c r="AC5230" s="7">
        <f t="shared" si="833"/>
        <v>45482.649970333325</v>
      </c>
      <c r="AD5230">
        <v>3</v>
      </c>
      <c r="AE5230" s="8">
        <f t="shared" si="834"/>
        <v>58477.692818999996</v>
      </c>
    </row>
    <row r="5231" spans="1:31" x14ac:dyDescent="0.25">
      <c r="A5231" s="4">
        <v>490155</v>
      </c>
      <c r="B5231" s="4" t="s">
        <v>16361</v>
      </c>
      <c r="C5231" s="4">
        <v>20801675</v>
      </c>
      <c r="D5231" s="4">
        <v>25056940</v>
      </c>
      <c r="E5231" s="4" t="s">
        <v>16362</v>
      </c>
      <c r="F5231" s="4" t="s">
        <v>232</v>
      </c>
      <c r="G5231" s="4" t="s">
        <v>16363</v>
      </c>
      <c r="H5231" s="4" t="s">
        <v>16364</v>
      </c>
      <c r="I5231" s="4"/>
      <c r="J5231" s="4" t="s">
        <v>429</v>
      </c>
      <c r="K5231" s="4" t="s">
        <v>524</v>
      </c>
      <c r="L5231" s="5">
        <v>164931.5</v>
      </c>
      <c r="M5231" s="5">
        <v>196525.68</v>
      </c>
      <c r="N5231" s="4">
        <v>0</v>
      </c>
      <c r="O5231" s="4" t="s">
        <v>30</v>
      </c>
      <c r="P5231" s="4" t="s">
        <v>1110</v>
      </c>
      <c r="Q5231" s="4" t="s">
        <v>32</v>
      </c>
      <c r="R5231" s="6"/>
      <c r="S5231" s="7">
        <f t="shared" si="827"/>
        <v>196525.68</v>
      </c>
      <c r="T5231" s="7">
        <f t="shared" si="836"/>
        <v>82465.75</v>
      </c>
      <c r="U5231" s="7">
        <f t="shared" si="828"/>
        <v>82465.75</v>
      </c>
      <c r="V5231" s="7">
        <f t="shared" si="830"/>
        <v>24739.724999999999</v>
      </c>
      <c r="W5231" s="7">
        <f t="shared" si="831"/>
        <v>5442.7394999999997</v>
      </c>
      <c r="X5231" s="7">
        <f t="shared" si="829"/>
        <v>30182.464499999998</v>
      </c>
      <c r="Y5231" s="7">
        <f>L5231+X5231</f>
        <v>195113.9645</v>
      </c>
      <c r="Z5231" s="4">
        <v>2</v>
      </c>
      <c r="AA5231" s="7">
        <f t="shared" si="832"/>
        <v>78045.585800000001</v>
      </c>
      <c r="AB5231" s="4">
        <v>3</v>
      </c>
      <c r="AC5231" s="7">
        <f t="shared" si="833"/>
        <v>45526.59171666667</v>
      </c>
      <c r="AD5231">
        <v>3</v>
      </c>
      <c r="AE5231" s="8">
        <f t="shared" si="834"/>
        <v>58534.189350000001</v>
      </c>
    </row>
    <row r="5232" spans="1:31" x14ac:dyDescent="0.25">
      <c r="A5232" s="4">
        <v>488824</v>
      </c>
      <c r="B5232" s="4" t="s">
        <v>16365</v>
      </c>
      <c r="C5232" s="4">
        <v>11577589</v>
      </c>
      <c r="D5232" s="4">
        <v>24527607</v>
      </c>
      <c r="E5232" s="4" t="s">
        <v>16366</v>
      </c>
      <c r="F5232" s="4" t="s">
        <v>26</v>
      </c>
      <c r="G5232" s="4"/>
      <c r="H5232" s="4"/>
      <c r="I5232" s="4"/>
      <c r="J5232" s="4" t="s">
        <v>45</v>
      </c>
      <c r="K5232" s="4" t="s">
        <v>46</v>
      </c>
      <c r="L5232" s="5">
        <v>164987.54</v>
      </c>
      <c r="M5232" s="5">
        <v>207416</v>
      </c>
      <c r="N5232" s="4">
        <v>0</v>
      </c>
      <c r="O5232" s="4" t="s">
        <v>47</v>
      </c>
      <c r="P5232" s="4" t="s">
        <v>1110</v>
      </c>
      <c r="Q5232" s="4" t="s">
        <v>32</v>
      </c>
      <c r="R5232" s="6"/>
      <c r="S5232" s="7">
        <f t="shared" si="827"/>
        <v>207416</v>
      </c>
      <c r="T5232" s="7">
        <f t="shared" si="836"/>
        <v>82493.77</v>
      </c>
      <c r="U5232" s="7">
        <f t="shared" si="828"/>
        <v>82493.77</v>
      </c>
      <c r="V5232" s="7">
        <f t="shared" si="830"/>
        <v>24748.131000000001</v>
      </c>
      <c r="W5232" s="7">
        <f t="shared" si="831"/>
        <v>5444.5888199999999</v>
      </c>
      <c r="X5232" s="7">
        <f t="shared" si="829"/>
        <v>30192.719820000002</v>
      </c>
      <c r="Y5232" s="7">
        <f>L5232+X5232</f>
        <v>195180.25982000001</v>
      </c>
      <c r="Z5232" s="4">
        <v>2</v>
      </c>
      <c r="AA5232" s="7">
        <f t="shared" si="832"/>
        <v>78072.103928000011</v>
      </c>
      <c r="AB5232" s="4">
        <v>3</v>
      </c>
      <c r="AC5232" s="7">
        <f t="shared" si="833"/>
        <v>45542.060624666665</v>
      </c>
      <c r="AD5232">
        <v>3</v>
      </c>
      <c r="AE5232" s="8">
        <f t="shared" si="834"/>
        <v>58554.077946000005</v>
      </c>
    </row>
    <row r="5233" spans="1:31" x14ac:dyDescent="0.25">
      <c r="A5233" s="4">
        <v>491959</v>
      </c>
      <c r="B5233" s="4" t="s">
        <v>16367</v>
      </c>
      <c r="C5233" s="4">
        <v>24254313</v>
      </c>
      <c r="D5233" s="4">
        <v>6171591</v>
      </c>
      <c r="E5233" s="4" t="s">
        <v>16368</v>
      </c>
      <c r="F5233" s="4" t="s">
        <v>232</v>
      </c>
      <c r="G5233" s="4"/>
      <c r="H5233" s="4"/>
      <c r="I5233" s="4"/>
      <c r="J5233" s="4" t="s">
        <v>1108</v>
      </c>
      <c r="K5233" s="4" t="s">
        <v>347</v>
      </c>
      <c r="L5233" s="5">
        <v>165266.54</v>
      </c>
      <c r="M5233" s="5">
        <v>207000.02</v>
      </c>
      <c r="N5233" s="4">
        <v>0</v>
      </c>
      <c r="O5233" s="4" t="s">
        <v>30</v>
      </c>
      <c r="P5233" s="4" t="s">
        <v>1110</v>
      </c>
      <c r="Q5233" s="4" t="s">
        <v>32</v>
      </c>
      <c r="R5233" s="6"/>
      <c r="S5233" s="7">
        <f t="shared" si="827"/>
        <v>207000.02</v>
      </c>
      <c r="T5233" s="7">
        <f t="shared" si="836"/>
        <v>82633.27</v>
      </c>
      <c r="U5233" s="7">
        <f t="shared" si="828"/>
        <v>82633.27</v>
      </c>
      <c r="V5233" s="7">
        <f t="shared" si="830"/>
        <v>24789.981</v>
      </c>
      <c r="W5233" s="7">
        <f t="shared" si="831"/>
        <v>5453.7958200000003</v>
      </c>
      <c r="X5233" s="7">
        <f t="shared" si="829"/>
        <v>30243.776819999999</v>
      </c>
      <c r="Y5233" s="7">
        <f>L5233+X5233</f>
        <v>195510.31682000001</v>
      </c>
      <c r="Z5233" s="4">
        <v>2</v>
      </c>
      <c r="AA5233" s="7">
        <f t="shared" si="832"/>
        <v>78204.126728000003</v>
      </c>
      <c r="AB5233" s="4">
        <v>3</v>
      </c>
      <c r="AC5233" s="7">
        <f t="shared" si="833"/>
        <v>45619.073924666671</v>
      </c>
      <c r="AD5233">
        <v>3</v>
      </c>
      <c r="AE5233" s="8">
        <f t="shared" si="834"/>
        <v>58653.095046000002</v>
      </c>
    </row>
    <row r="5234" spans="1:31" x14ac:dyDescent="0.25">
      <c r="A5234" s="4">
        <v>492005</v>
      </c>
      <c r="B5234" s="4" t="s">
        <v>16369</v>
      </c>
      <c r="C5234" s="4">
        <v>30510688</v>
      </c>
      <c r="D5234" s="4">
        <v>22046959</v>
      </c>
      <c r="E5234" s="4" t="s">
        <v>16370</v>
      </c>
      <c r="F5234" s="4" t="s">
        <v>26</v>
      </c>
      <c r="G5234" s="4"/>
      <c r="H5234" s="4" t="s">
        <v>16371</v>
      </c>
      <c r="I5234" s="4"/>
      <c r="J5234" s="4" t="s">
        <v>1108</v>
      </c>
      <c r="K5234" s="4" t="s">
        <v>46</v>
      </c>
      <c r="L5234" s="5">
        <v>165913.74</v>
      </c>
      <c r="M5234" s="5">
        <v>214934.97</v>
      </c>
      <c r="N5234" s="4">
        <v>0</v>
      </c>
      <c r="O5234" s="4" t="s">
        <v>30</v>
      </c>
      <c r="P5234" s="4" t="s">
        <v>1110</v>
      </c>
      <c r="Q5234" s="4" t="s">
        <v>32</v>
      </c>
      <c r="R5234" s="6"/>
      <c r="S5234" s="7">
        <f t="shared" si="827"/>
        <v>214934.97</v>
      </c>
      <c r="T5234" s="7">
        <f t="shared" si="836"/>
        <v>82956.87</v>
      </c>
      <c r="U5234" s="7">
        <f t="shared" si="828"/>
        <v>82956.87</v>
      </c>
      <c r="V5234" s="7">
        <f t="shared" si="830"/>
        <v>24887.060999999998</v>
      </c>
      <c r="W5234" s="7">
        <f t="shared" si="831"/>
        <v>5475.1534199999996</v>
      </c>
      <c r="X5234" s="7">
        <f t="shared" si="829"/>
        <v>30362.214419999997</v>
      </c>
      <c r="Y5234" s="7">
        <f>L5234+X5234</f>
        <v>196275.95441999999</v>
      </c>
      <c r="Z5234" s="4">
        <v>2</v>
      </c>
      <c r="AA5234" s="7">
        <f t="shared" si="832"/>
        <v>78510.381768000007</v>
      </c>
      <c r="AB5234" s="4">
        <v>3</v>
      </c>
      <c r="AC5234" s="7">
        <f t="shared" si="833"/>
        <v>45797.722697999998</v>
      </c>
      <c r="AD5234">
        <v>3</v>
      </c>
      <c r="AE5234" s="8">
        <f t="shared" si="834"/>
        <v>58882.786326000001</v>
      </c>
    </row>
    <row r="5235" spans="1:31" x14ac:dyDescent="0.25">
      <c r="A5235" s="4">
        <v>484237</v>
      </c>
      <c r="B5235" s="4" t="s">
        <v>16372</v>
      </c>
      <c r="C5235" s="4">
        <v>38683274</v>
      </c>
      <c r="D5235" s="4">
        <v>27526000</v>
      </c>
      <c r="E5235" s="4" t="s">
        <v>16373</v>
      </c>
      <c r="F5235" s="4" t="s">
        <v>26</v>
      </c>
      <c r="G5235" s="4" t="s">
        <v>16374</v>
      </c>
      <c r="H5235" s="4"/>
      <c r="I5235" s="4"/>
      <c r="J5235" s="4" t="s">
        <v>107</v>
      </c>
      <c r="K5235" s="4" t="s">
        <v>652</v>
      </c>
      <c r="L5235" s="5">
        <v>312474.68</v>
      </c>
      <c r="M5235" s="5">
        <v>545547.9</v>
      </c>
      <c r="N5235" s="4">
        <v>0</v>
      </c>
      <c r="O5235" s="4" t="s">
        <v>30</v>
      </c>
      <c r="P5235" s="4" t="s">
        <v>57</v>
      </c>
      <c r="Q5235" s="4" t="s">
        <v>572</v>
      </c>
      <c r="R5235" s="6">
        <v>45443.675208564811</v>
      </c>
      <c r="S5235" s="7">
        <f t="shared" si="827"/>
        <v>545547.9</v>
      </c>
      <c r="T5235" s="7">
        <f>L5235*40%</f>
        <v>124989.872</v>
      </c>
      <c r="U5235" s="7">
        <f t="shared" si="828"/>
        <v>124989.872</v>
      </c>
      <c r="V5235" s="7">
        <f t="shared" si="830"/>
        <v>46871.201999999997</v>
      </c>
      <c r="W5235" s="7">
        <f t="shared" si="831"/>
        <v>10311.664439999999</v>
      </c>
      <c r="X5235" s="7">
        <f t="shared" si="829"/>
        <v>57182.866439999998</v>
      </c>
      <c r="Y5235" s="7">
        <f>L5235+X5235</f>
        <v>369657.54644000001</v>
      </c>
      <c r="Z5235" s="4">
        <v>2</v>
      </c>
      <c r="AA5235" s="7">
        <f t="shared" si="832"/>
        <v>147863.018576</v>
      </c>
      <c r="AB5235" s="4">
        <v>3</v>
      </c>
      <c r="AC5235" s="7">
        <f t="shared" si="833"/>
        <v>86253.427502666658</v>
      </c>
      <c r="AD5235">
        <v>3</v>
      </c>
      <c r="AE5235" s="8">
        <f t="shared" si="834"/>
        <v>110897.26393200002</v>
      </c>
    </row>
    <row r="5236" spans="1:31" x14ac:dyDescent="0.25">
      <c r="A5236" s="4">
        <v>486191</v>
      </c>
      <c r="B5236" s="4" t="s">
        <v>16375</v>
      </c>
      <c r="C5236" s="4">
        <v>34264999</v>
      </c>
      <c r="D5236" s="4">
        <v>2544569</v>
      </c>
      <c r="E5236" s="4" t="s">
        <v>16376</v>
      </c>
      <c r="F5236" s="4" t="s">
        <v>26</v>
      </c>
      <c r="G5236" s="4"/>
      <c r="H5236" s="4"/>
      <c r="I5236" s="4"/>
      <c r="J5236" s="4" t="s">
        <v>28</v>
      </c>
      <c r="K5236" s="4" t="s">
        <v>29</v>
      </c>
      <c r="L5236" s="5">
        <v>166118.26</v>
      </c>
      <c r="M5236" s="5">
        <v>211180.22</v>
      </c>
      <c r="N5236" s="4">
        <v>0</v>
      </c>
      <c r="O5236" s="4" t="s">
        <v>30</v>
      </c>
      <c r="P5236" s="4" t="s">
        <v>3200</v>
      </c>
      <c r="Q5236" s="4" t="s">
        <v>32</v>
      </c>
      <c r="R5236" s="6"/>
      <c r="S5236" s="7">
        <f t="shared" si="827"/>
        <v>211180.22</v>
      </c>
      <c r="T5236" s="7">
        <f>L5236*50%</f>
        <v>83059.13</v>
      </c>
      <c r="U5236" s="7">
        <f t="shared" si="828"/>
        <v>83059.13</v>
      </c>
      <c r="V5236" s="7">
        <f t="shared" si="830"/>
        <v>24917.739000000001</v>
      </c>
      <c r="W5236" s="7">
        <f t="shared" si="831"/>
        <v>5481.9025799999999</v>
      </c>
      <c r="X5236" s="7">
        <f t="shared" si="829"/>
        <v>30399.641580000003</v>
      </c>
      <c r="Y5236" s="7">
        <f>L5236+X5236</f>
        <v>196517.90158000001</v>
      </c>
      <c r="Z5236" s="4">
        <v>2</v>
      </c>
      <c r="AA5236" s="7">
        <f t="shared" si="832"/>
        <v>78607.160632000014</v>
      </c>
      <c r="AB5236" s="4">
        <v>3</v>
      </c>
      <c r="AC5236" s="7">
        <f t="shared" si="833"/>
        <v>45854.177035333334</v>
      </c>
      <c r="AD5236">
        <v>3</v>
      </c>
      <c r="AE5236" s="8">
        <f t="shared" si="834"/>
        <v>58955.370474000003</v>
      </c>
    </row>
    <row r="5237" spans="1:31" x14ac:dyDescent="0.25">
      <c r="A5237" s="4">
        <v>488827</v>
      </c>
      <c r="B5237" s="4" t="s">
        <v>16377</v>
      </c>
      <c r="C5237" s="4">
        <v>11634559</v>
      </c>
      <c r="D5237" s="4">
        <v>649327</v>
      </c>
      <c r="E5237" s="4" t="s">
        <v>16378</v>
      </c>
      <c r="F5237" s="4" t="s">
        <v>232</v>
      </c>
      <c r="G5237" s="4" t="s">
        <v>16379</v>
      </c>
      <c r="H5237" s="4"/>
      <c r="I5237" s="4"/>
      <c r="J5237" s="4" t="s">
        <v>45</v>
      </c>
      <c r="K5237" s="4" t="s">
        <v>347</v>
      </c>
      <c r="L5237" s="5">
        <v>166516.69</v>
      </c>
      <c r="M5237" s="5">
        <v>208020.79</v>
      </c>
      <c r="N5237" s="4">
        <v>0</v>
      </c>
      <c r="O5237" s="4" t="s">
        <v>30</v>
      </c>
      <c r="P5237" s="4" t="s">
        <v>1110</v>
      </c>
      <c r="Q5237" s="4" t="s">
        <v>32</v>
      </c>
      <c r="R5237" s="6"/>
      <c r="S5237" s="7">
        <f t="shared" si="827"/>
        <v>208020.79</v>
      </c>
      <c r="T5237" s="7">
        <f>L5237*50%</f>
        <v>83258.345000000001</v>
      </c>
      <c r="U5237" s="7">
        <f t="shared" si="828"/>
        <v>83258.345000000001</v>
      </c>
      <c r="V5237" s="7">
        <f t="shared" si="830"/>
        <v>24977.503499999999</v>
      </c>
      <c r="W5237" s="7">
        <f t="shared" si="831"/>
        <v>5495.0507699999998</v>
      </c>
      <c r="X5237" s="7">
        <f t="shared" si="829"/>
        <v>30472.554270000001</v>
      </c>
      <c r="Y5237" s="7">
        <f>L5237+X5237</f>
        <v>196989.24427</v>
      </c>
      <c r="Z5237" s="4">
        <v>2</v>
      </c>
      <c r="AA5237" s="7">
        <f t="shared" si="832"/>
        <v>78795.697708000007</v>
      </c>
      <c r="AB5237" s="4">
        <v>3</v>
      </c>
      <c r="AC5237" s="7">
        <f t="shared" si="833"/>
        <v>45964.156996333331</v>
      </c>
      <c r="AD5237">
        <v>3</v>
      </c>
      <c r="AE5237" s="8">
        <f t="shared" si="834"/>
        <v>59096.773281000002</v>
      </c>
    </row>
    <row r="5238" spans="1:31" x14ac:dyDescent="0.25">
      <c r="A5238" s="4">
        <v>461016</v>
      </c>
      <c r="B5238" s="4" t="s">
        <v>16380</v>
      </c>
      <c r="C5238" s="4">
        <v>14937637</v>
      </c>
      <c r="D5238" s="4">
        <v>23195741</v>
      </c>
      <c r="E5238" s="4" t="s">
        <v>16381</v>
      </c>
      <c r="F5238" s="4" t="s">
        <v>26</v>
      </c>
      <c r="G5238" s="4" t="s">
        <v>16382</v>
      </c>
      <c r="H5238" s="4"/>
      <c r="I5238" s="4"/>
      <c r="J5238" s="4" t="s">
        <v>9488</v>
      </c>
      <c r="K5238" s="4" t="s">
        <v>16383</v>
      </c>
      <c r="L5238" s="5">
        <v>469417.23</v>
      </c>
      <c r="M5238" s="5">
        <v>550304.16</v>
      </c>
      <c r="N5238" s="4">
        <v>0</v>
      </c>
      <c r="O5238" s="4" t="s">
        <v>30</v>
      </c>
      <c r="P5238" s="4" t="s">
        <v>981</v>
      </c>
      <c r="Q5238" s="4" t="s">
        <v>981</v>
      </c>
      <c r="R5238" s="6">
        <v>45315.427478437501</v>
      </c>
      <c r="S5238" s="7">
        <f t="shared" si="827"/>
        <v>550304.16</v>
      </c>
      <c r="T5238" s="7">
        <f>L5238*40%</f>
        <v>187766.89199999999</v>
      </c>
      <c r="U5238" s="7">
        <f t="shared" si="828"/>
        <v>187766.89199999999</v>
      </c>
      <c r="V5238" s="7">
        <f t="shared" si="830"/>
        <v>70412.584499999997</v>
      </c>
      <c r="W5238" s="7">
        <f t="shared" si="831"/>
        <v>15490.76859</v>
      </c>
      <c r="X5238" s="7">
        <f t="shared" si="829"/>
        <v>85903.35308999999</v>
      </c>
      <c r="Y5238" s="7">
        <f>L5238+X5238</f>
        <v>555320.58308999997</v>
      </c>
      <c r="Z5238" s="4">
        <v>2</v>
      </c>
      <c r="AA5238" s="7">
        <f t="shared" si="832"/>
        <v>222128.233236</v>
      </c>
      <c r="AB5238" s="4">
        <v>3</v>
      </c>
      <c r="AC5238" s="7">
        <f t="shared" si="833"/>
        <v>129574.80272099999</v>
      </c>
      <c r="AD5238">
        <v>3</v>
      </c>
      <c r="AE5238" s="8">
        <f t="shared" si="834"/>
        <v>166596.17492699999</v>
      </c>
    </row>
    <row r="5239" spans="1:31" x14ac:dyDescent="0.25">
      <c r="A5239" s="4">
        <v>490766</v>
      </c>
      <c r="B5239" s="4" t="s">
        <v>16384</v>
      </c>
      <c r="C5239" s="4">
        <v>36753573</v>
      </c>
      <c r="D5239" s="4">
        <v>22704158</v>
      </c>
      <c r="E5239" s="4" t="s">
        <v>16385</v>
      </c>
      <c r="F5239" s="4" t="s">
        <v>232</v>
      </c>
      <c r="G5239" s="4" t="s">
        <v>16386</v>
      </c>
      <c r="H5239" s="4"/>
      <c r="I5239" s="4"/>
      <c r="J5239" s="4" t="s">
        <v>429</v>
      </c>
      <c r="K5239" s="4" t="s">
        <v>524</v>
      </c>
      <c r="L5239" s="5">
        <v>166747.09</v>
      </c>
      <c r="M5239" s="5">
        <v>196725.97</v>
      </c>
      <c r="N5239" s="4">
        <v>0</v>
      </c>
      <c r="O5239" s="4" t="s">
        <v>30</v>
      </c>
      <c r="P5239" s="4" t="s">
        <v>1110</v>
      </c>
      <c r="Q5239" s="4" t="s">
        <v>32</v>
      </c>
      <c r="R5239" s="6"/>
      <c r="S5239" s="7">
        <f t="shared" si="827"/>
        <v>196725.97</v>
      </c>
      <c r="T5239" s="7">
        <f t="shared" ref="T5239:T5246" si="837">L5239*50%</f>
        <v>83373.544999999998</v>
      </c>
      <c r="U5239" s="7">
        <f t="shared" si="828"/>
        <v>83373.544999999998</v>
      </c>
      <c r="V5239" s="7">
        <f t="shared" si="830"/>
        <v>25012.0635</v>
      </c>
      <c r="W5239" s="7">
        <f t="shared" si="831"/>
        <v>5502.6539700000003</v>
      </c>
      <c r="X5239" s="7">
        <f t="shared" si="829"/>
        <v>30514.71747</v>
      </c>
      <c r="Y5239" s="7">
        <f>L5239+X5239</f>
        <v>197261.80747</v>
      </c>
      <c r="Z5239" s="4">
        <v>2</v>
      </c>
      <c r="AA5239" s="7">
        <f t="shared" si="832"/>
        <v>78904.722988000009</v>
      </c>
      <c r="AB5239" s="4">
        <v>3</v>
      </c>
      <c r="AC5239" s="7">
        <f t="shared" si="833"/>
        <v>46027.755076333327</v>
      </c>
      <c r="AD5239">
        <v>3</v>
      </c>
      <c r="AE5239" s="8">
        <f t="shared" si="834"/>
        <v>59178.542240999996</v>
      </c>
    </row>
    <row r="5240" spans="1:31" x14ac:dyDescent="0.25">
      <c r="A5240" s="4">
        <v>485971</v>
      </c>
      <c r="B5240" s="4" t="s">
        <v>16387</v>
      </c>
      <c r="C5240" s="4">
        <v>30307892</v>
      </c>
      <c r="D5240" s="4">
        <v>5603022</v>
      </c>
      <c r="E5240" s="4" t="s">
        <v>16388</v>
      </c>
      <c r="F5240" s="4" t="s">
        <v>26</v>
      </c>
      <c r="G5240" s="4" t="s">
        <v>16389</v>
      </c>
      <c r="H5240" s="4"/>
      <c r="I5240" s="4"/>
      <c r="J5240" s="4" t="s">
        <v>28</v>
      </c>
      <c r="K5240" s="4" t="s">
        <v>29</v>
      </c>
      <c r="L5240" s="5">
        <v>166780.82</v>
      </c>
      <c r="M5240" s="5">
        <v>216011.41</v>
      </c>
      <c r="N5240" s="4">
        <v>0</v>
      </c>
      <c r="O5240" s="4" t="s">
        <v>30</v>
      </c>
      <c r="P5240" s="4" t="s">
        <v>1110</v>
      </c>
      <c r="Q5240" s="4" t="s">
        <v>32</v>
      </c>
      <c r="R5240" s="6"/>
      <c r="S5240" s="7">
        <f t="shared" si="827"/>
        <v>216011.41</v>
      </c>
      <c r="T5240" s="7">
        <f t="shared" si="837"/>
        <v>83390.41</v>
      </c>
      <c r="U5240" s="7">
        <f t="shared" si="828"/>
        <v>83390.41</v>
      </c>
      <c r="V5240" s="7">
        <f t="shared" si="830"/>
        <v>25017.123</v>
      </c>
      <c r="W5240" s="7">
        <f t="shared" si="831"/>
        <v>5503.7670600000001</v>
      </c>
      <c r="X5240" s="7">
        <f t="shared" si="829"/>
        <v>30520.890059999998</v>
      </c>
      <c r="Y5240" s="7">
        <f>L5240+X5240</f>
        <v>197301.71006000001</v>
      </c>
      <c r="Z5240" s="4">
        <v>2</v>
      </c>
      <c r="AA5240" s="7">
        <f t="shared" si="832"/>
        <v>78920.684024000017</v>
      </c>
      <c r="AB5240" s="4">
        <v>3</v>
      </c>
      <c r="AC5240" s="7">
        <f t="shared" si="833"/>
        <v>46037.065680666659</v>
      </c>
      <c r="AD5240">
        <v>3</v>
      </c>
      <c r="AE5240" s="8">
        <f t="shared" si="834"/>
        <v>59190.513018000005</v>
      </c>
    </row>
    <row r="5241" spans="1:31" x14ac:dyDescent="0.25">
      <c r="A5241" s="4">
        <v>491274</v>
      </c>
      <c r="B5241" s="4" t="s">
        <v>16390</v>
      </c>
      <c r="C5241" s="4">
        <v>95191484</v>
      </c>
      <c r="D5241" s="4">
        <v>22584662</v>
      </c>
      <c r="E5241" s="4" t="s">
        <v>16391</v>
      </c>
      <c r="F5241" s="4" t="s">
        <v>232</v>
      </c>
      <c r="G5241" s="4"/>
      <c r="H5241" s="4"/>
      <c r="I5241" s="4"/>
      <c r="J5241" s="4" t="s">
        <v>429</v>
      </c>
      <c r="K5241" s="4" t="s">
        <v>524</v>
      </c>
      <c r="L5241" s="5">
        <v>167089.56</v>
      </c>
      <c r="M5241" s="5">
        <v>197566.71</v>
      </c>
      <c r="N5241" s="4">
        <v>0</v>
      </c>
      <c r="O5241" s="4" t="s">
        <v>30</v>
      </c>
      <c r="P5241" s="4" t="s">
        <v>1110</v>
      </c>
      <c r="Q5241" s="4" t="s">
        <v>32</v>
      </c>
      <c r="R5241" s="6"/>
      <c r="S5241" s="7">
        <f t="shared" si="827"/>
        <v>197566.71</v>
      </c>
      <c r="T5241" s="7">
        <f t="shared" si="837"/>
        <v>83544.78</v>
      </c>
      <c r="U5241" s="7">
        <f t="shared" si="828"/>
        <v>83544.78</v>
      </c>
      <c r="V5241" s="7">
        <f t="shared" si="830"/>
        <v>25063.433999999997</v>
      </c>
      <c r="W5241" s="7">
        <f t="shared" si="831"/>
        <v>5513.9554799999996</v>
      </c>
      <c r="X5241" s="7">
        <f t="shared" si="829"/>
        <v>30577.389479999998</v>
      </c>
      <c r="Y5241" s="7">
        <f>L5241+X5241</f>
        <v>197666.94948000001</v>
      </c>
      <c r="Z5241" s="4">
        <v>2</v>
      </c>
      <c r="AA5241" s="7">
        <f t="shared" si="832"/>
        <v>79066.779792000016</v>
      </c>
      <c r="AB5241" s="4">
        <v>3</v>
      </c>
      <c r="AC5241" s="7">
        <f t="shared" si="833"/>
        <v>46122.288211999992</v>
      </c>
      <c r="AD5241">
        <v>3</v>
      </c>
      <c r="AE5241" s="8">
        <f t="shared" si="834"/>
        <v>59300.084844000005</v>
      </c>
    </row>
    <row r="5242" spans="1:31" x14ac:dyDescent="0.25">
      <c r="A5242" s="4">
        <v>486645</v>
      </c>
      <c r="B5242" s="4" t="s">
        <v>16392</v>
      </c>
      <c r="C5242" s="4">
        <v>42947007</v>
      </c>
      <c r="D5242" s="4">
        <v>26638346</v>
      </c>
      <c r="E5242" s="4" t="s">
        <v>16393</v>
      </c>
      <c r="F5242" s="4" t="s">
        <v>26</v>
      </c>
      <c r="G5242" s="4" t="s">
        <v>16394</v>
      </c>
      <c r="H5242" s="4" t="s">
        <v>16395</v>
      </c>
      <c r="I5242" s="4"/>
      <c r="J5242" s="4" t="s">
        <v>28</v>
      </c>
      <c r="K5242" s="4" t="s">
        <v>29</v>
      </c>
      <c r="L5242" s="5">
        <v>167430.32</v>
      </c>
      <c r="M5242" s="5">
        <v>218753.3</v>
      </c>
      <c r="N5242" s="4">
        <v>0</v>
      </c>
      <c r="O5242" s="4" t="s">
        <v>30</v>
      </c>
      <c r="P5242" s="4" t="s">
        <v>1110</v>
      </c>
      <c r="Q5242" s="4" t="s">
        <v>32</v>
      </c>
      <c r="R5242" s="6">
        <v>45429.472188541666</v>
      </c>
      <c r="S5242" s="7">
        <f t="shared" si="827"/>
        <v>218753.3</v>
      </c>
      <c r="T5242" s="7">
        <f t="shared" si="837"/>
        <v>83715.16</v>
      </c>
      <c r="U5242" s="7">
        <f t="shared" si="828"/>
        <v>83715.16</v>
      </c>
      <c r="V5242" s="7">
        <f t="shared" si="830"/>
        <v>25114.547999999999</v>
      </c>
      <c r="W5242" s="7">
        <f t="shared" si="831"/>
        <v>5525.2005600000002</v>
      </c>
      <c r="X5242" s="7">
        <f t="shared" si="829"/>
        <v>30639.74856</v>
      </c>
      <c r="Y5242" s="7">
        <f>L5242+X5242</f>
        <v>198070.06856000001</v>
      </c>
      <c r="Z5242" s="4">
        <v>2</v>
      </c>
      <c r="AA5242" s="7">
        <f t="shared" si="832"/>
        <v>79228.027424000014</v>
      </c>
      <c r="AB5242" s="4">
        <v>3</v>
      </c>
      <c r="AC5242" s="7">
        <f t="shared" si="833"/>
        <v>46216.349330666671</v>
      </c>
      <c r="AD5242">
        <v>3</v>
      </c>
      <c r="AE5242" s="8">
        <f t="shared" si="834"/>
        <v>59421.020568000007</v>
      </c>
    </row>
    <row r="5243" spans="1:31" x14ac:dyDescent="0.25">
      <c r="A5243" s="4">
        <v>490211</v>
      </c>
      <c r="B5243" s="4" t="s">
        <v>16396</v>
      </c>
      <c r="C5243" s="4">
        <v>23198301</v>
      </c>
      <c r="D5243" s="4">
        <v>27594823</v>
      </c>
      <c r="E5243" s="4" t="s">
        <v>16397</v>
      </c>
      <c r="F5243" s="4" t="s">
        <v>232</v>
      </c>
      <c r="G5243" s="4" t="s">
        <v>16398</v>
      </c>
      <c r="H5243" s="4" t="s">
        <v>16399</v>
      </c>
      <c r="I5243" s="4"/>
      <c r="J5243" s="4" t="s">
        <v>429</v>
      </c>
      <c r="K5243" s="4" t="s">
        <v>524</v>
      </c>
      <c r="L5243" s="5">
        <v>167732.91</v>
      </c>
      <c r="M5243" s="5">
        <v>200148.07</v>
      </c>
      <c r="N5243" s="4">
        <v>0</v>
      </c>
      <c r="O5243" s="4" t="s">
        <v>30</v>
      </c>
      <c r="P5243" s="4" t="s">
        <v>1110</v>
      </c>
      <c r="Q5243" s="4" t="s">
        <v>32</v>
      </c>
      <c r="R5243" s="6"/>
      <c r="S5243" s="7">
        <f t="shared" si="827"/>
        <v>200148.07</v>
      </c>
      <c r="T5243" s="7">
        <f t="shared" si="837"/>
        <v>83866.455000000002</v>
      </c>
      <c r="U5243" s="7">
        <f t="shared" si="828"/>
        <v>83866.455000000002</v>
      </c>
      <c r="V5243" s="7">
        <f t="shared" si="830"/>
        <v>25159.9365</v>
      </c>
      <c r="W5243" s="7">
        <f t="shared" si="831"/>
        <v>5535.1860299999998</v>
      </c>
      <c r="X5243" s="7">
        <f t="shared" si="829"/>
        <v>30695.122530000001</v>
      </c>
      <c r="Y5243" s="7">
        <f>L5243+X5243</f>
        <v>198428.03253</v>
      </c>
      <c r="Z5243" s="4">
        <v>2</v>
      </c>
      <c r="AA5243" s="7">
        <f t="shared" si="832"/>
        <v>79371.213012000007</v>
      </c>
      <c r="AB5243" s="4">
        <v>3</v>
      </c>
      <c r="AC5243" s="7">
        <f t="shared" si="833"/>
        <v>46299.874256999996</v>
      </c>
      <c r="AD5243">
        <v>3</v>
      </c>
      <c r="AE5243" s="8">
        <f t="shared" si="834"/>
        <v>59528.409759000002</v>
      </c>
    </row>
    <row r="5244" spans="1:31" x14ac:dyDescent="0.25">
      <c r="A5244" s="4">
        <v>486643</v>
      </c>
      <c r="B5244" s="4" t="s">
        <v>16400</v>
      </c>
      <c r="C5244" s="4">
        <v>42920805</v>
      </c>
      <c r="D5244" s="4">
        <v>28329256</v>
      </c>
      <c r="E5244" s="4" t="s">
        <v>16401</v>
      </c>
      <c r="F5244" s="4" t="s">
        <v>26</v>
      </c>
      <c r="G5244" s="4" t="s">
        <v>16402</v>
      </c>
      <c r="H5244" s="4"/>
      <c r="I5244" s="4"/>
      <c r="J5244" s="4" t="s">
        <v>28</v>
      </c>
      <c r="K5244" s="4" t="s">
        <v>29</v>
      </c>
      <c r="L5244" s="5">
        <v>167751.39000000001</v>
      </c>
      <c r="M5244" s="5">
        <v>218884.24</v>
      </c>
      <c r="N5244" s="4">
        <v>0</v>
      </c>
      <c r="O5244" s="4" t="s">
        <v>30</v>
      </c>
      <c r="P5244" s="4" t="s">
        <v>1110</v>
      </c>
      <c r="Q5244" s="4" t="s">
        <v>32</v>
      </c>
      <c r="R5244" s="6"/>
      <c r="S5244" s="7">
        <f t="shared" si="827"/>
        <v>218884.24</v>
      </c>
      <c r="T5244" s="7">
        <f t="shared" si="837"/>
        <v>83875.695000000007</v>
      </c>
      <c r="U5244" s="7">
        <f t="shared" si="828"/>
        <v>83875.695000000007</v>
      </c>
      <c r="V5244" s="7">
        <f t="shared" si="830"/>
        <v>25162.708500000001</v>
      </c>
      <c r="W5244" s="7">
        <f t="shared" si="831"/>
        <v>5535.7958699999999</v>
      </c>
      <c r="X5244" s="7">
        <f t="shared" si="829"/>
        <v>30698.504370000002</v>
      </c>
      <c r="Y5244" s="7">
        <f>L5244+X5244</f>
        <v>198449.89437000002</v>
      </c>
      <c r="Z5244" s="4">
        <v>2</v>
      </c>
      <c r="AA5244" s="7">
        <f t="shared" si="832"/>
        <v>79379.957748000015</v>
      </c>
      <c r="AB5244" s="4">
        <v>3</v>
      </c>
      <c r="AC5244" s="7">
        <f t="shared" si="833"/>
        <v>46304.975353000009</v>
      </c>
      <c r="AD5244">
        <v>3</v>
      </c>
      <c r="AE5244" s="8">
        <f t="shared" si="834"/>
        <v>59534.968311000004</v>
      </c>
    </row>
    <row r="5245" spans="1:31" x14ac:dyDescent="0.25">
      <c r="A5245" s="4">
        <v>490629</v>
      </c>
      <c r="B5245" s="4" t="s">
        <v>16403</v>
      </c>
      <c r="C5245" s="4">
        <v>34578277</v>
      </c>
      <c r="D5245" s="4">
        <v>25025377</v>
      </c>
      <c r="E5245" s="4" t="s">
        <v>16404</v>
      </c>
      <c r="F5245" s="4" t="s">
        <v>26</v>
      </c>
      <c r="G5245" s="4" t="s">
        <v>16405</v>
      </c>
      <c r="H5245" s="4" t="s">
        <v>16406</v>
      </c>
      <c r="I5245" s="4"/>
      <c r="J5245" s="4" t="s">
        <v>429</v>
      </c>
      <c r="K5245" s="4" t="s">
        <v>29</v>
      </c>
      <c r="L5245" s="5">
        <v>167902.19</v>
      </c>
      <c r="M5245" s="5">
        <v>219776.69</v>
      </c>
      <c r="N5245" s="4">
        <v>0</v>
      </c>
      <c r="O5245" s="4" t="s">
        <v>30</v>
      </c>
      <c r="P5245" s="4" t="s">
        <v>1110</v>
      </c>
      <c r="Q5245" s="4" t="s">
        <v>32</v>
      </c>
      <c r="R5245" s="6"/>
      <c r="S5245" s="7">
        <f t="shared" si="827"/>
        <v>219776.69</v>
      </c>
      <c r="T5245" s="7">
        <f t="shared" si="837"/>
        <v>83951.095000000001</v>
      </c>
      <c r="U5245" s="7">
        <f t="shared" si="828"/>
        <v>83951.095000000001</v>
      </c>
      <c r="V5245" s="7">
        <f t="shared" si="830"/>
        <v>25185.3285</v>
      </c>
      <c r="W5245" s="7">
        <f t="shared" si="831"/>
        <v>5540.7722700000004</v>
      </c>
      <c r="X5245" s="7">
        <f t="shared" si="829"/>
        <v>30726.100770000001</v>
      </c>
      <c r="Y5245" s="7">
        <f>L5245+X5245</f>
        <v>198628.29076999999</v>
      </c>
      <c r="Z5245" s="4">
        <v>2</v>
      </c>
      <c r="AA5245" s="7">
        <f t="shared" si="832"/>
        <v>79451.316308000009</v>
      </c>
      <c r="AB5245" s="4">
        <v>3</v>
      </c>
      <c r="AC5245" s="7">
        <f t="shared" si="833"/>
        <v>46346.601179666664</v>
      </c>
      <c r="AD5245">
        <v>3</v>
      </c>
      <c r="AE5245" s="8">
        <f t="shared" si="834"/>
        <v>59588.487230999999</v>
      </c>
    </row>
    <row r="5246" spans="1:31" x14ac:dyDescent="0.25">
      <c r="A5246" s="4">
        <v>487811</v>
      </c>
      <c r="B5246" s="4" t="s">
        <v>16407</v>
      </c>
      <c r="C5246" s="4">
        <v>36217207</v>
      </c>
      <c r="D5246" s="4">
        <v>21905793</v>
      </c>
      <c r="E5246" s="4" t="s">
        <v>16408</v>
      </c>
      <c r="F5246" s="4" t="s">
        <v>232</v>
      </c>
      <c r="G5246" s="4" t="s">
        <v>16409</v>
      </c>
      <c r="H5246" s="4" t="s">
        <v>16410</v>
      </c>
      <c r="I5246" s="4"/>
      <c r="J5246" s="4" t="s">
        <v>155</v>
      </c>
      <c r="K5246" s="4" t="s">
        <v>347</v>
      </c>
      <c r="L5246" s="5">
        <v>168119.22</v>
      </c>
      <c r="M5246" s="5">
        <v>209760.78</v>
      </c>
      <c r="N5246" s="4">
        <v>0</v>
      </c>
      <c r="O5246" s="4" t="s">
        <v>47</v>
      </c>
      <c r="P5246" s="4" t="s">
        <v>1110</v>
      </c>
      <c r="Q5246" s="4" t="s">
        <v>32</v>
      </c>
      <c r="R5246" s="6"/>
      <c r="S5246" s="7">
        <f t="shared" si="827"/>
        <v>209760.78</v>
      </c>
      <c r="T5246" s="7">
        <f t="shared" si="837"/>
        <v>84059.61</v>
      </c>
      <c r="U5246" s="7">
        <f t="shared" si="828"/>
        <v>84059.61</v>
      </c>
      <c r="V5246" s="7">
        <f t="shared" si="830"/>
        <v>25217.882999999998</v>
      </c>
      <c r="W5246" s="7">
        <f t="shared" si="831"/>
        <v>5547.93426</v>
      </c>
      <c r="X5246" s="7">
        <f t="shared" si="829"/>
        <v>30765.817259999996</v>
      </c>
      <c r="Y5246" s="7">
        <f>L5246+X5246</f>
        <v>198885.03726000001</v>
      </c>
      <c r="Z5246" s="4">
        <v>2</v>
      </c>
      <c r="AA5246" s="7">
        <f t="shared" si="832"/>
        <v>79554.014904000011</v>
      </c>
      <c r="AB5246" s="4">
        <v>3</v>
      </c>
      <c r="AC5246" s="7">
        <f t="shared" si="833"/>
        <v>46406.508693999996</v>
      </c>
      <c r="AD5246">
        <v>3</v>
      </c>
      <c r="AE5246" s="8">
        <f t="shared" si="834"/>
        <v>59665.511178000008</v>
      </c>
    </row>
    <row r="5247" spans="1:31" x14ac:dyDescent="0.25">
      <c r="A5247" s="4">
        <v>464684</v>
      </c>
      <c r="B5247" s="4" t="s">
        <v>16411</v>
      </c>
      <c r="C5247" s="4">
        <v>29772041</v>
      </c>
      <c r="D5247" s="4">
        <v>22577279</v>
      </c>
      <c r="E5247" s="4" t="s">
        <v>16412</v>
      </c>
      <c r="F5247" s="4" t="s">
        <v>26</v>
      </c>
      <c r="G5247" s="4" t="s">
        <v>16413</v>
      </c>
      <c r="H5247" s="4"/>
      <c r="I5247" s="4"/>
      <c r="J5247" s="4" t="s">
        <v>16414</v>
      </c>
      <c r="K5247" s="4" t="s">
        <v>751</v>
      </c>
      <c r="L5247" s="5">
        <v>314868.25</v>
      </c>
      <c r="M5247" s="5">
        <v>449124.21</v>
      </c>
      <c r="N5247" s="4">
        <v>0</v>
      </c>
      <c r="O5247" s="4" t="s">
        <v>30</v>
      </c>
      <c r="P5247" s="4" t="s">
        <v>498</v>
      </c>
      <c r="Q5247" s="4" t="s">
        <v>499</v>
      </c>
      <c r="R5247" s="6">
        <v>45258.693575543984</v>
      </c>
      <c r="S5247" s="7">
        <f t="shared" si="827"/>
        <v>449124.21</v>
      </c>
      <c r="T5247" s="7">
        <f>L5247*40%</f>
        <v>125947.3</v>
      </c>
      <c r="U5247" s="7">
        <f t="shared" si="828"/>
        <v>125947.3</v>
      </c>
      <c r="V5247" s="7">
        <f t="shared" si="830"/>
        <v>47230.237499999996</v>
      </c>
      <c r="W5247" s="7">
        <f t="shared" si="831"/>
        <v>10390.652249999999</v>
      </c>
      <c r="X5247" s="7">
        <f t="shared" si="829"/>
        <v>57620.889749999995</v>
      </c>
      <c r="Y5247" s="7">
        <f>L5247+X5247</f>
        <v>372489.13974999997</v>
      </c>
      <c r="Z5247" s="4">
        <v>2</v>
      </c>
      <c r="AA5247" s="7">
        <f t="shared" si="832"/>
        <v>148995.65589999998</v>
      </c>
      <c r="AB5247" s="4">
        <v>3</v>
      </c>
      <c r="AC5247" s="7">
        <f t="shared" si="833"/>
        <v>86914.132608333326</v>
      </c>
      <c r="AD5247">
        <v>3</v>
      </c>
      <c r="AE5247" s="8">
        <f t="shared" si="834"/>
        <v>111746.74192499999</v>
      </c>
    </row>
    <row r="5248" spans="1:31" x14ac:dyDescent="0.25">
      <c r="A5248" s="4">
        <v>486146</v>
      </c>
      <c r="B5248" s="4" t="s">
        <v>16415</v>
      </c>
      <c r="C5248" s="4">
        <v>33428691</v>
      </c>
      <c r="D5248" s="4">
        <v>22264340</v>
      </c>
      <c r="E5248" s="4" t="s">
        <v>16416</v>
      </c>
      <c r="F5248" s="4" t="s">
        <v>232</v>
      </c>
      <c r="G5248" s="4" t="s">
        <v>16417</v>
      </c>
      <c r="H5248" s="4" t="s">
        <v>16418</v>
      </c>
      <c r="I5248" s="4"/>
      <c r="J5248" s="4" t="s">
        <v>28</v>
      </c>
      <c r="K5248" s="4" t="s">
        <v>16419</v>
      </c>
      <c r="L5248" s="5">
        <v>168409.51</v>
      </c>
      <c r="M5248" s="5">
        <v>318402.11</v>
      </c>
      <c r="N5248" s="4">
        <v>0</v>
      </c>
      <c r="O5248" s="4" t="s">
        <v>30</v>
      </c>
      <c r="P5248" s="4" t="s">
        <v>1110</v>
      </c>
      <c r="Q5248" s="4" t="s">
        <v>32</v>
      </c>
      <c r="R5248" s="6"/>
      <c r="S5248" s="7">
        <f t="shared" si="827"/>
        <v>318402.11</v>
      </c>
      <c r="T5248" s="7">
        <f t="shared" ref="T5248:T5289" si="838">L5248*50%</f>
        <v>84204.755000000005</v>
      </c>
      <c r="U5248" s="7">
        <f t="shared" si="828"/>
        <v>84204.755000000005</v>
      </c>
      <c r="V5248" s="7">
        <f t="shared" si="830"/>
        <v>25261.426500000001</v>
      </c>
      <c r="W5248" s="7">
        <f t="shared" si="831"/>
        <v>5557.5138300000008</v>
      </c>
      <c r="X5248" s="7">
        <f t="shared" si="829"/>
        <v>30818.940330000001</v>
      </c>
      <c r="Y5248" s="7">
        <f>L5248+X5248</f>
        <v>199228.45033000002</v>
      </c>
      <c r="Z5248" s="4">
        <v>2</v>
      </c>
      <c r="AA5248" s="7">
        <f t="shared" si="832"/>
        <v>79691.38013200002</v>
      </c>
      <c r="AB5248" s="4">
        <v>3</v>
      </c>
      <c r="AC5248" s="7">
        <f t="shared" si="833"/>
        <v>46486.638410333333</v>
      </c>
      <c r="AD5248">
        <v>3</v>
      </c>
      <c r="AE5248" s="8">
        <f t="shared" si="834"/>
        <v>59768.535099000008</v>
      </c>
    </row>
    <row r="5249" spans="1:31" x14ac:dyDescent="0.25">
      <c r="A5249" s="4">
        <v>490374</v>
      </c>
      <c r="B5249" s="4" t="s">
        <v>16420</v>
      </c>
      <c r="C5249" s="4">
        <v>28439650</v>
      </c>
      <c r="D5249" s="4">
        <v>26376309</v>
      </c>
      <c r="E5249" s="4" t="s">
        <v>16421</v>
      </c>
      <c r="F5249" s="4" t="s">
        <v>232</v>
      </c>
      <c r="G5249" s="4" t="s">
        <v>16422</v>
      </c>
      <c r="H5249" s="4"/>
      <c r="I5249" s="4"/>
      <c r="J5249" s="4" t="s">
        <v>429</v>
      </c>
      <c r="K5249" s="4" t="s">
        <v>524</v>
      </c>
      <c r="L5249" s="5">
        <v>168521.48</v>
      </c>
      <c r="M5249" s="5">
        <v>261239.41</v>
      </c>
      <c r="N5249" s="4">
        <v>0</v>
      </c>
      <c r="O5249" s="4" t="s">
        <v>30</v>
      </c>
      <c r="P5249" s="4" t="s">
        <v>1110</v>
      </c>
      <c r="Q5249" s="4" t="s">
        <v>32</v>
      </c>
      <c r="R5249" s="6"/>
      <c r="S5249" s="7">
        <f t="shared" si="827"/>
        <v>261239.41</v>
      </c>
      <c r="T5249" s="7">
        <f t="shared" si="838"/>
        <v>84260.74</v>
      </c>
      <c r="U5249" s="7">
        <f t="shared" si="828"/>
        <v>84260.74</v>
      </c>
      <c r="V5249" s="7">
        <f t="shared" si="830"/>
        <v>25278.222000000002</v>
      </c>
      <c r="W5249" s="7">
        <f t="shared" si="831"/>
        <v>5561.2088400000002</v>
      </c>
      <c r="X5249" s="7">
        <f t="shared" si="829"/>
        <v>30839.430840000001</v>
      </c>
      <c r="Y5249" s="7">
        <f>L5249+X5249</f>
        <v>199360.91084000003</v>
      </c>
      <c r="Z5249" s="4">
        <v>2</v>
      </c>
      <c r="AA5249" s="7">
        <f t="shared" si="832"/>
        <v>79744.364336000013</v>
      </c>
      <c r="AB5249" s="4">
        <v>3</v>
      </c>
      <c r="AC5249" s="7">
        <f t="shared" si="833"/>
        <v>46517.545862666673</v>
      </c>
      <c r="AD5249">
        <v>3</v>
      </c>
      <c r="AE5249" s="8">
        <f t="shared" si="834"/>
        <v>59808.273252000014</v>
      </c>
    </row>
    <row r="5250" spans="1:31" x14ac:dyDescent="0.25">
      <c r="A5250" s="4">
        <v>490162</v>
      </c>
      <c r="B5250" s="4" t="s">
        <v>16423</v>
      </c>
      <c r="C5250" s="4">
        <v>21350374</v>
      </c>
      <c r="D5250" s="4">
        <v>27999758</v>
      </c>
      <c r="E5250" s="4" t="s">
        <v>16424</v>
      </c>
      <c r="F5250" s="4" t="s">
        <v>232</v>
      </c>
      <c r="G5250" s="4" t="s">
        <v>16425</v>
      </c>
      <c r="H5250" s="4" t="s">
        <v>16426</v>
      </c>
      <c r="I5250" s="4"/>
      <c r="J5250" s="4" t="s">
        <v>429</v>
      </c>
      <c r="K5250" s="4" t="s">
        <v>1759</v>
      </c>
      <c r="L5250" s="5">
        <v>168673.54</v>
      </c>
      <c r="M5250" s="5">
        <v>322889.39</v>
      </c>
      <c r="N5250" s="4">
        <v>0</v>
      </c>
      <c r="O5250" s="4" t="s">
        <v>30</v>
      </c>
      <c r="P5250" s="4" t="s">
        <v>1110</v>
      </c>
      <c r="Q5250" s="4" t="s">
        <v>32</v>
      </c>
      <c r="R5250" s="6"/>
      <c r="S5250" s="7">
        <f t="shared" ref="S5250:S5313" si="839">M5250+N5250</f>
        <v>322889.39</v>
      </c>
      <c r="T5250" s="7">
        <f t="shared" si="838"/>
        <v>84336.77</v>
      </c>
      <c r="U5250" s="7">
        <f t="shared" ref="U5250:U5313" si="840">T5250+N5250</f>
        <v>84336.77</v>
      </c>
      <c r="V5250" s="7">
        <f t="shared" si="830"/>
        <v>25301.030999999999</v>
      </c>
      <c r="W5250" s="7">
        <f t="shared" si="831"/>
        <v>5566.2268199999999</v>
      </c>
      <c r="X5250" s="7">
        <f t="shared" ref="X5250:X5313" si="841">V5250+W5250</f>
        <v>30867.257819999999</v>
      </c>
      <c r="Y5250" s="7">
        <f>L5250+X5250</f>
        <v>199540.79782000001</v>
      </c>
      <c r="Z5250" s="4">
        <v>2</v>
      </c>
      <c r="AA5250" s="7">
        <f t="shared" si="832"/>
        <v>79816.319128000003</v>
      </c>
      <c r="AB5250" s="4">
        <v>3</v>
      </c>
      <c r="AC5250" s="7">
        <f t="shared" si="833"/>
        <v>46559.519491333333</v>
      </c>
      <c r="AD5250">
        <v>3</v>
      </c>
      <c r="AE5250" s="8">
        <f t="shared" si="834"/>
        <v>59862.239346000009</v>
      </c>
    </row>
    <row r="5251" spans="1:31" x14ac:dyDescent="0.25">
      <c r="A5251" s="4">
        <v>490970</v>
      </c>
      <c r="B5251" s="4" t="s">
        <v>16427</v>
      </c>
      <c r="C5251" s="4">
        <v>41009510</v>
      </c>
      <c r="D5251" s="4">
        <v>27520553</v>
      </c>
      <c r="E5251" s="4" t="s">
        <v>16428</v>
      </c>
      <c r="F5251" s="4" t="s">
        <v>232</v>
      </c>
      <c r="G5251" s="4" t="s">
        <v>16429</v>
      </c>
      <c r="H5251" s="4" t="s">
        <v>16430</v>
      </c>
      <c r="I5251" s="4"/>
      <c r="J5251" s="4" t="s">
        <v>429</v>
      </c>
      <c r="K5251" s="4" t="s">
        <v>524</v>
      </c>
      <c r="L5251" s="5">
        <v>168880.66</v>
      </c>
      <c r="M5251" s="5">
        <v>201149.47</v>
      </c>
      <c r="N5251" s="4">
        <v>0</v>
      </c>
      <c r="O5251" s="4" t="s">
        <v>30</v>
      </c>
      <c r="P5251" s="4" t="s">
        <v>1110</v>
      </c>
      <c r="Q5251" s="4" t="s">
        <v>32</v>
      </c>
      <c r="R5251" s="6"/>
      <c r="S5251" s="7">
        <f t="shared" si="839"/>
        <v>201149.47</v>
      </c>
      <c r="T5251" s="7">
        <f t="shared" si="838"/>
        <v>84440.33</v>
      </c>
      <c r="U5251" s="7">
        <f t="shared" si="840"/>
        <v>84440.33</v>
      </c>
      <c r="V5251" s="7">
        <f t="shared" ref="V5251:V5314" si="842">L5251*15%</f>
        <v>25332.098999999998</v>
      </c>
      <c r="W5251" s="7">
        <f t="shared" ref="W5251:W5314" si="843">V5251*22%</f>
        <v>5573.06178</v>
      </c>
      <c r="X5251" s="7">
        <f t="shared" si="841"/>
        <v>30905.160779999998</v>
      </c>
      <c r="Y5251" s="7">
        <f>L5251+X5251</f>
        <v>199785.82078000001</v>
      </c>
      <c r="Z5251" s="4">
        <v>2</v>
      </c>
      <c r="AA5251" s="7">
        <f t="shared" ref="AA5251:AA5314" si="844">Y5251*80%/Z5251</f>
        <v>79914.328312000012</v>
      </c>
      <c r="AB5251" s="4">
        <v>3</v>
      </c>
      <c r="AC5251" s="7">
        <f t="shared" ref="AC5251:AC5314" si="845">Y5251*70%/AB5251</f>
        <v>46616.691515333332</v>
      </c>
      <c r="AD5251">
        <v>3</v>
      </c>
      <c r="AE5251" s="8">
        <f t="shared" ref="AE5251:AE5314" si="846">Y5251*90%/AD5251</f>
        <v>59935.746233999998</v>
      </c>
    </row>
    <row r="5252" spans="1:31" x14ac:dyDescent="0.25">
      <c r="A5252" s="4">
        <v>488954</v>
      </c>
      <c r="B5252" s="4" t="s">
        <v>16431</v>
      </c>
      <c r="C5252" s="4">
        <v>22212422</v>
      </c>
      <c r="D5252" s="4">
        <v>29686486</v>
      </c>
      <c r="E5252" s="4" t="s">
        <v>16432</v>
      </c>
      <c r="F5252" s="4" t="s">
        <v>232</v>
      </c>
      <c r="G5252" s="4" t="s">
        <v>16433</v>
      </c>
      <c r="H5252" s="4" t="s">
        <v>16434</v>
      </c>
      <c r="I5252" s="4"/>
      <c r="J5252" s="4" t="s">
        <v>45</v>
      </c>
      <c r="K5252" s="4" t="s">
        <v>347</v>
      </c>
      <c r="L5252" s="5">
        <v>168964.48000000001</v>
      </c>
      <c r="M5252" s="5">
        <v>305511.11</v>
      </c>
      <c r="N5252" s="4">
        <v>0</v>
      </c>
      <c r="O5252" s="4" t="s">
        <v>47</v>
      </c>
      <c r="P5252" s="4" t="s">
        <v>1110</v>
      </c>
      <c r="Q5252" s="4" t="s">
        <v>32</v>
      </c>
      <c r="R5252" s="6"/>
      <c r="S5252" s="7">
        <f t="shared" si="839"/>
        <v>305511.11</v>
      </c>
      <c r="T5252" s="7">
        <f t="shared" si="838"/>
        <v>84482.240000000005</v>
      </c>
      <c r="U5252" s="7">
        <f t="shared" si="840"/>
        <v>84482.240000000005</v>
      </c>
      <c r="V5252" s="7">
        <f t="shared" si="842"/>
        <v>25344.672000000002</v>
      </c>
      <c r="W5252" s="7">
        <f t="shared" si="843"/>
        <v>5575.8278400000008</v>
      </c>
      <c r="X5252" s="7">
        <f t="shared" si="841"/>
        <v>30920.499840000004</v>
      </c>
      <c r="Y5252" s="7">
        <f>L5252+X5252</f>
        <v>199884.97984000001</v>
      </c>
      <c r="Z5252" s="4">
        <v>2</v>
      </c>
      <c r="AA5252" s="7">
        <f t="shared" si="844"/>
        <v>79953.991936000006</v>
      </c>
      <c r="AB5252" s="4">
        <v>3</v>
      </c>
      <c r="AC5252" s="7">
        <f t="shared" si="845"/>
        <v>46639.828629333329</v>
      </c>
      <c r="AD5252">
        <v>3</v>
      </c>
      <c r="AE5252" s="8">
        <f t="shared" si="846"/>
        <v>59965.493952000012</v>
      </c>
    </row>
    <row r="5253" spans="1:31" x14ac:dyDescent="0.25">
      <c r="A5253" s="4">
        <v>487198</v>
      </c>
      <c r="B5253" s="4" t="s">
        <v>16435</v>
      </c>
      <c r="C5253" s="4">
        <v>23889353</v>
      </c>
      <c r="D5253" s="4">
        <v>24508152</v>
      </c>
      <c r="E5253" s="4" t="s">
        <v>16436</v>
      </c>
      <c r="F5253" s="4" t="s">
        <v>232</v>
      </c>
      <c r="G5253" s="4" t="s">
        <v>16437</v>
      </c>
      <c r="H5253" s="4"/>
      <c r="I5253" s="4"/>
      <c r="J5253" s="4" t="s">
        <v>155</v>
      </c>
      <c r="K5253" s="4" t="s">
        <v>604</v>
      </c>
      <c r="L5253" s="5">
        <v>168964.76</v>
      </c>
      <c r="M5253" s="5">
        <v>337504.86</v>
      </c>
      <c r="N5253" s="4">
        <v>0</v>
      </c>
      <c r="O5253" s="4" t="s">
        <v>47</v>
      </c>
      <c r="P5253" s="4" t="s">
        <v>1110</v>
      </c>
      <c r="Q5253" s="4" t="s">
        <v>32</v>
      </c>
      <c r="R5253" s="6"/>
      <c r="S5253" s="7">
        <f t="shared" si="839"/>
        <v>337504.86</v>
      </c>
      <c r="T5253" s="7">
        <f t="shared" si="838"/>
        <v>84482.38</v>
      </c>
      <c r="U5253" s="7">
        <f t="shared" si="840"/>
        <v>84482.38</v>
      </c>
      <c r="V5253" s="7">
        <f t="shared" si="842"/>
        <v>25344.714</v>
      </c>
      <c r="W5253" s="7">
        <f t="shared" si="843"/>
        <v>5575.8370800000002</v>
      </c>
      <c r="X5253" s="7">
        <f t="shared" si="841"/>
        <v>30920.551080000001</v>
      </c>
      <c r="Y5253" s="7">
        <f>L5253+X5253</f>
        <v>199885.31108000001</v>
      </c>
      <c r="Z5253" s="4">
        <v>2</v>
      </c>
      <c r="AA5253" s="7">
        <f t="shared" si="844"/>
        <v>79954.124432000011</v>
      </c>
      <c r="AB5253" s="4">
        <v>3</v>
      </c>
      <c r="AC5253" s="7">
        <f t="shared" si="845"/>
        <v>46639.905918666664</v>
      </c>
      <c r="AD5253">
        <v>3</v>
      </c>
      <c r="AE5253" s="8">
        <f t="shared" si="846"/>
        <v>59965.593324000009</v>
      </c>
    </row>
    <row r="5254" spans="1:31" x14ac:dyDescent="0.25">
      <c r="A5254" s="4">
        <v>490306</v>
      </c>
      <c r="B5254" s="4" t="s">
        <v>16438</v>
      </c>
      <c r="C5254" s="4">
        <v>26525147</v>
      </c>
      <c r="D5254" s="4">
        <v>30986400</v>
      </c>
      <c r="E5254" s="4" t="s">
        <v>16439</v>
      </c>
      <c r="F5254" s="4" t="s">
        <v>26</v>
      </c>
      <c r="G5254" s="4" t="s">
        <v>16440</v>
      </c>
      <c r="H5254" s="4" t="s">
        <v>16441</v>
      </c>
      <c r="I5254" s="4"/>
      <c r="J5254" s="4" t="s">
        <v>429</v>
      </c>
      <c r="K5254" s="4" t="s">
        <v>46</v>
      </c>
      <c r="L5254" s="5">
        <v>169218.37</v>
      </c>
      <c r="M5254" s="5">
        <v>218259.92</v>
      </c>
      <c r="N5254" s="4">
        <v>0</v>
      </c>
      <c r="O5254" s="4" t="s">
        <v>30</v>
      </c>
      <c r="P5254" s="4" t="s">
        <v>1110</v>
      </c>
      <c r="Q5254" s="4" t="s">
        <v>32</v>
      </c>
      <c r="R5254" s="6"/>
      <c r="S5254" s="7">
        <f t="shared" si="839"/>
        <v>218259.92</v>
      </c>
      <c r="T5254" s="7">
        <f t="shared" si="838"/>
        <v>84609.184999999998</v>
      </c>
      <c r="U5254" s="7">
        <f t="shared" si="840"/>
        <v>84609.184999999998</v>
      </c>
      <c r="V5254" s="7">
        <f t="shared" si="842"/>
        <v>25382.755499999999</v>
      </c>
      <c r="W5254" s="7">
        <f t="shared" si="843"/>
        <v>5584.2062100000003</v>
      </c>
      <c r="X5254" s="7">
        <f t="shared" si="841"/>
        <v>30966.96171</v>
      </c>
      <c r="Y5254" s="7">
        <f>L5254+X5254</f>
        <v>200185.33171</v>
      </c>
      <c r="Z5254" s="4">
        <v>2</v>
      </c>
      <c r="AA5254" s="7">
        <f t="shared" si="844"/>
        <v>80074.132684000011</v>
      </c>
      <c r="AB5254" s="4">
        <v>3</v>
      </c>
      <c r="AC5254" s="7">
        <f t="shared" si="845"/>
        <v>46709.910732333323</v>
      </c>
      <c r="AD5254">
        <v>3</v>
      </c>
      <c r="AE5254" s="8">
        <f t="shared" si="846"/>
        <v>60055.599513000001</v>
      </c>
    </row>
    <row r="5255" spans="1:31" x14ac:dyDescent="0.25">
      <c r="A5255" s="4">
        <v>489017</v>
      </c>
      <c r="B5255" s="4" t="s">
        <v>16442</v>
      </c>
      <c r="C5255" s="4">
        <v>23897862</v>
      </c>
      <c r="D5255" s="4">
        <v>25641771</v>
      </c>
      <c r="E5255" s="4" t="s">
        <v>16443</v>
      </c>
      <c r="F5255" s="4" t="s">
        <v>26</v>
      </c>
      <c r="G5255" s="4" t="s">
        <v>16444</v>
      </c>
      <c r="H5255" s="4"/>
      <c r="I5255" s="4"/>
      <c r="J5255" s="4" t="s">
        <v>45</v>
      </c>
      <c r="K5255" s="4" t="s">
        <v>46</v>
      </c>
      <c r="L5255" s="5">
        <v>169520.79</v>
      </c>
      <c r="M5255" s="5">
        <v>213087.17</v>
      </c>
      <c r="N5255" s="4">
        <v>0</v>
      </c>
      <c r="O5255" s="4" t="s">
        <v>47</v>
      </c>
      <c r="P5255" s="4" t="s">
        <v>1110</v>
      </c>
      <c r="Q5255" s="4" t="s">
        <v>32</v>
      </c>
      <c r="R5255" s="6"/>
      <c r="S5255" s="7">
        <f t="shared" si="839"/>
        <v>213087.17</v>
      </c>
      <c r="T5255" s="7">
        <f t="shared" si="838"/>
        <v>84760.395000000004</v>
      </c>
      <c r="U5255" s="7">
        <f t="shared" si="840"/>
        <v>84760.395000000004</v>
      </c>
      <c r="V5255" s="7">
        <f t="shared" si="842"/>
        <v>25428.1185</v>
      </c>
      <c r="W5255" s="7">
        <f t="shared" si="843"/>
        <v>5594.1860699999997</v>
      </c>
      <c r="X5255" s="7">
        <f t="shared" si="841"/>
        <v>31022.30457</v>
      </c>
      <c r="Y5255" s="7">
        <f>L5255+X5255</f>
        <v>200543.09457000002</v>
      </c>
      <c r="Z5255" s="4">
        <v>2</v>
      </c>
      <c r="AA5255" s="7">
        <f t="shared" si="844"/>
        <v>80217.237828000012</v>
      </c>
      <c r="AB5255" s="4">
        <v>3</v>
      </c>
      <c r="AC5255" s="7">
        <f t="shared" si="845"/>
        <v>46793.388733</v>
      </c>
      <c r="AD5255">
        <v>3</v>
      </c>
      <c r="AE5255" s="8">
        <f t="shared" si="846"/>
        <v>60162.928371000009</v>
      </c>
    </row>
    <row r="5256" spans="1:31" x14ac:dyDescent="0.25">
      <c r="A5256" s="4">
        <v>489956</v>
      </c>
      <c r="B5256" s="4" t="s">
        <v>16445</v>
      </c>
      <c r="C5256" s="4">
        <v>95643168</v>
      </c>
      <c r="D5256" s="4">
        <v>26715175</v>
      </c>
      <c r="E5256" s="4" t="s">
        <v>16446</v>
      </c>
      <c r="F5256" s="4" t="s">
        <v>26</v>
      </c>
      <c r="G5256" s="4" t="s">
        <v>16447</v>
      </c>
      <c r="H5256" s="4"/>
      <c r="I5256" s="4"/>
      <c r="J5256" s="4" t="s">
        <v>45</v>
      </c>
      <c r="K5256" s="4" t="s">
        <v>46</v>
      </c>
      <c r="L5256" s="5">
        <v>169566.8</v>
      </c>
      <c r="M5256" s="5">
        <v>208350.49</v>
      </c>
      <c r="N5256" s="4">
        <v>0</v>
      </c>
      <c r="O5256" s="4" t="s">
        <v>47</v>
      </c>
      <c r="P5256" s="4" t="s">
        <v>1110</v>
      </c>
      <c r="Q5256" s="4" t="s">
        <v>32</v>
      </c>
      <c r="R5256" s="6"/>
      <c r="S5256" s="7">
        <f t="shared" si="839"/>
        <v>208350.49</v>
      </c>
      <c r="T5256" s="7">
        <f t="shared" si="838"/>
        <v>84783.4</v>
      </c>
      <c r="U5256" s="7">
        <f t="shared" si="840"/>
        <v>84783.4</v>
      </c>
      <c r="V5256" s="7">
        <f t="shared" si="842"/>
        <v>25435.019999999997</v>
      </c>
      <c r="W5256" s="7">
        <f t="shared" si="843"/>
        <v>5595.7043999999996</v>
      </c>
      <c r="X5256" s="7">
        <f t="shared" si="841"/>
        <v>31030.724399999996</v>
      </c>
      <c r="Y5256" s="7">
        <f>L5256+X5256</f>
        <v>200597.52439999999</v>
      </c>
      <c r="Z5256" s="4">
        <v>2</v>
      </c>
      <c r="AA5256" s="7">
        <f t="shared" si="844"/>
        <v>80239.009760000001</v>
      </c>
      <c r="AB5256" s="4">
        <v>3</v>
      </c>
      <c r="AC5256" s="7">
        <f t="shared" si="845"/>
        <v>46806.089026666661</v>
      </c>
      <c r="AD5256">
        <v>3</v>
      </c>
      <c r="AE5256" s="8">
        <f t="shared" si="846"/>
        <v>60179.257320000004</v>
      </c>
    </row>
    <row r="5257" spans="1:31" x14ac:dyDescent="0.25">
      <c r="A5257" s="4">
        <v>487269</v>
      </c>
      <c r="B5257" s="4" t="s">
        <v>16448</v>
      </c>
      <c r="C5257" s="4">
        <v>25609558</v>
      </c>
      <c r="D5257" s="4">
        <v>28024005</v>
      </c>
      <c r="E5257" s="4" t="s">
        <v>16449</v>
      </c>
      <c r="F5257" s="4" t="s">
        <v>232</v>
      </c>
      <c r="G5257" s="4" t="s">
        <v>16450</v>
      </c>
      <c r="H5257" s="4"/>
      <c r="I5257" s="4"/>
      <c r="J5257" s="4" t="s">
        <v>155</v>
      </c>
      <c r="K5257" s="4" t="s">
        <v>347</v>
      </c>
      <c r="L5257" s="5">
        <v>170102.44</v>
      </c>
      <c r="M5257" s="5">
        <v>208927.29</v>
      </c>
      <c r="N5257" s="4">
        <v>0</v>
      </c>
      <c r="O5257" s="4" t="s">
        <v>47</v>
      </c>
      <c r="P5257" s="4" t="s">
        <v>1110</v>
      </c>
      <c r="Q5257" s="4" t="s">
        <v>32</v>
      </c>
      <c r="R5257" s="6"/>
      <c r="S5257" s="7">
        <f t="shared" si="839"/>
        <v>208927.29</v>
      </c>
      <c r="T5257" s="7">
        <f t="shared" si="838"/>
        <v>85051.22</v>
      </c>
      <c r="U5257" s="7">
        <f t="shared" si="840"/>
        <v>85051.22</v>
      </c>
      <c r="V5257" s="7">
        <f t="shared" si="842"/>
        <v>25515.365999999998</v>
      </c>
      <c r="W5257" s="7">
        <f t="shared" si="843"/>
        <v>5613.3805199999997</v>
      </c>
      <c r="X5257" s="7">
        <f t="shared" si="841"/>
        <v>31128.746519999997</v>
      </c>
      <c r="Y5257" s="7">
        <f>L5257+X5257</f>
        <v>201231.18651999999</v>
      </c>
      <c r="Z5257" s="4">
        <v>2</v>
      </c>
      <c r="AA5257" s="7">
        <f t="shared" si="844"/>
        <v>80492.474608000004</v>
      </c>
      <c r="AB5257" s="4">
        <v>3</v>
      </c>
      <c r="AC5257" s="7">
        <f t="shared" si="845"/>
        <v>46953.943521333327</v>
      </c>
      <c r="AD5257">
        <v>3</v>
      </c>
      <c r="AE5257" s="8">
        <f t="shared" si="846"/>
        <v>60369.355955999992</v>
      </c>
    </row>
    <row r="5258" spans="1:31" x14ac:dyDescent="0.25">
      <c r="A5258" s="4">
        <v>487114</v>
      </c>
      <c r="B5258" s="4" t="s">
        <v>16451</v>
      </c>
      <c r="C5258" s="4">
        <v>20227106</v>
      </c>
      <c r="D5258" s="4">
        <v>6279784</v>
      </c>
      <c r="E5258" s="4" t="s">
        <v>16452</v>
      </c>
      <c r="F5258" s="4" t="s">
        <v>232</v>
      </c>
      <c r="G5258" s="4" t="s">
        <v>16453</v>
      </c>
      <c r="H5258" s="4"/>
      <c r="I5258" s="4"/>
      <c r="J5258" s="4" t="s">
        <v>155</v>
      </c>
      <c r="K5258" s="4" t="s">
        <v>434</v>
      </c>
      <c r="L5258" s="5">
        <v>170273.74</v>
      </c>
      <c r="M5258" s="5">
        <v>213275.24</v>
      </c>
      <c r="N5258" s="4">
        <v>0</v>
      </c>
      <c r="O5258" s="4" t="s">
        <v>47</v>
      </c>
      <c r="P5258" s="4" t="s">
        <v>1110</v>
      </c>
      <c r="Q5258" s="4" t="s">
        <v>32</v>
      </c>
      <c r="R5258" s="6"/>
      <c r="S5258" s="7">
        <f t="shared" si="839"/>
        <v>213275.24</v>
      </c>
      <c r="T5258" s="7">
        <f t="shared" si="838"/>
        <v>85136.87</v>
      </c>
      <c r="U5258" s="7">
        <f t="shared" si="840"/>
        <v>85136.87</v>
      </c>
      <c r="V5258" s="7">
        <f t="shared" si="842"/>
        <v>25541.060999999998</v>
      </c>
      <c r="W5258" s="7">
        <f t="shared" si="843"/>
        <v>5619.0334199999998</v>
      </c>
      <c r="X5258" s="7">
        <f t="shared" si="841"/>
        <v>31160.094419999998</v>
      </c>
      <c r="Y5258" s="7">
        <f>L5258+X5258</f>
        <v>201433.83442</v>
      </c>
      <c r="Z5258" s="4">
        <v>2</v>
      </c>
      <c r="AA5258" s="7">
        <f t="shared" si="844"/>
        <v>80573.533768000008</v>
      </c>
      <c r="AB5258" s="4">
        <v>3</v>
      </c>
      <c r="AC5258" s="7">
        <f t="shared" si="845"/>
        <v>47001.228031333332</v>
      </c>
      <c r="AD5258">
        <v>3</v>
      </c>
      <c r="AE5258" s="8">
        <f t="shared" si="846"/>
        <v>60430.150326000003</v>
      </c>
    </row>
    <row r="5259" spans="1:31" x14ac:dyDescent="0.25">
      <c r="A5259" s="4">
        <v>487809</v>
      </c>
      <c r="B5259" s="4" t="s">
        <v>16454</v>
      </c>
      <c r="C5259" s="4">
        <v>36192366</v>
      </c>
      <c r="D5259" s="4">
        <v>28230706</v>
      </c>
      <c r="E5259" s="4" t="s">
        <v>16455</v>
      </c>
      <c r="F5259" s="4" t="s">
        <v>232</v>
      </c>
      <c r="G5259" s="4" t="s">
        <v>16456</v>
      </c>
      <c r="H5259" s="4"/>
      <c r="I5259" s="4"/>
      <c r="J5259" s="4" t="s">
        <v>155</v>
      </c>
      <c r="K5259" s="4" t="s">
        <v>347</v>
      </c>
      <c r="L5259" s="5">
        <v>171040.05</v>
      </c>
      <c r="M5259" s="5">
        <v>213564.6</v>
      </c>
      <c r="N5259" s="4">
        <v>0</v>
      </c>
      <c r="O5259" s="4" t="s">
        <v>47</v>
      </c>
      <c r="P5259" s="4" t="s">
        <v>3200</v>
      </c>
      <c r="Q5259" s="4" t="s">
        <v>32</v>
      </c>
      <c r="R5259" s="6"/>
      <c r="S5259" s="7">
        <f t="shared" si="839"/>
        <v>213564.6</v>
      </c>
      <c r="T5259" s="7">
        <f t="shared" si="838"/>
        <v>85520.024999999994</v>
      </c>
      <c r="U5259" s="7">
        <f t="shared" si="840"/>
        <v>85520.024999999994</v>
      </c>
      <c r="V5259" s="7">
        <f t="shared" si="842"/>
        <v>25656.007499999996</v>
      </c>
      <c r="W5259" s="7">
        <f t="shared" si="843"/>
        <v>5644.321649999999</v>
      </c>
      <c r="X5259" s="7">
        <f t="shared" si="841"/>
        <v>31300.329149999994</v>
      </c>
      <c r="Y5259" s="7">
        <f>L5259+X5259</f>
        <v>202340.37914999999</v>
      </c>
      <c r="Z5259" s="4">
        <v>2</v>
      </c>
      <c r="AA5259" s="7">
        <f t="shared" si="844"/>
        <v>80936.151660000003</v>
      </c>
      <c r="AB5259" s="4">
        <v>3</v>
      </c>
      <c r="AC5259" s="7">
        <f t="shared" si="845"/>
        <v>47212.755134999992</v>
      </c>
      <c r="AD5259">
        <v>3</v>
      </c>
      <c r="AE5259" s="8">
        <f t="shared" si="846"/>
        <v>60702.113745000002</v>
      </c>
    </row>
    <row r="5260" spans="1:31" x14ac:dyDescent="0.25">
      <c r="A5260" s="4">
        <v>491283</v>
      </c>
      <c r="B5260" s="4" t="s">
        <v>16457</v>
      </c>
      <c r="C5260" s="4">
        <v>95543674</v>
      </c>
      <c r="D5260" s="4">
        <v>24435367</v>
      </c>
      <c r="E5260" s="4" t="s">
        <v>16458</v>
      </c>
      <c r="F5260" s="4" t="s">
        <v>232</v>
      </c>
      <c r="G5260" s="4" t="s">
        <v>16459</v>
      </c>
      <c r="H5260" s="4"/>
      <c r="I5260" s="4"/>
      <c r="J5260" s="4" t="s">
        <v>429</v>
      </c>
      <c r="K5260" s="4" t="s">
        <v>524</v>
      </c>
      <c r="L5260" s="5">
        <v>172039.86</v>
      </c>
      <c r="M5260" s="5">
        <v>204251.99</v>
      </c>
      <c r="N5260" s="4">
        <v>0</v>
      </c>
      <c r="O5260" s="4" t="s">
        <v>30</v>
      </c>
      <c r="P5260" s="4" t="s">
        <v>1110</v>
      </c>
      <c r="Q5260" s="4" t="s">
        <v>32</v>
      </c>
      <c r="R5260" s="6"/>
      <c r="S5260" s="7">
        <f t="shared" si="839"/>
        <v>204251.99</v>
      </c>
      <c r="T5260" s="7">
        <f t="shared" si="838"/>
        <v>86019.93</v>
      </c>
      <c r="U5260" s="7">
        <f t="shared" si="840"/>
        <v>86019.93</v>
      </c>
      <c r="V5260" s="7">
        <f t="shared" si="842"/>
        <v>25805.978999999996</v>
      </c>
      <c r="W5260" s="7">
        <f t="shared" si="843"/>
        <v>5677.3153799999991</v>
      </c>
      <c r="X5260" s="7">
        <f t="shared" si="841"/>
        <v>31483.294379999996</v>
      </c>
      <c r="Y5260" s="7">
        <f>L5260+X5260</f>
        <v>203523.15437999999</v>
      </c>
      <c r="Z5260" s="4">
        <v>2</v>
      </c>
      <c r="AA5260" s="7">
        <f t="shared" si="844"/>
        <v>81409.261752000006</v>
      </c>
      <c r="AB5260" s="4">
        <v>3</v>
      </c>
      <c r="AC5260" s="7">
        <f t="shared" si="845"/>
        <v>47488.736021999997</v>
      </c>
      <c r="AD5260">
        <v>3</v>
      </c>
      <c r="AE5260" s="8">
        <f t="shared" si="846"/>
        <v>61056.946314000001</v>
      </c>
    </row>
    <row r="5261" spans="1:31" x14ac:dyDescent="0.25">
      <c r="A5261" s="4">
        <v>484132</v>
      </c>
      <c r="B5261" s="4" t="s">
        <v>16460</v>
      </c>
      <c r="C5261" s="4">
        <v>11672068</v>
      </c>
      <c r="D5261" s="4">
        <v>6060138</v>
      </c>
      <c r="E5261" s="4" t="s">
        <v>16461</v>
      </c>
      <c r="F5261" s="4" t="s">
        <v>26</v>
      </c>
      <c r="G5261" s="4" t="s">
        <v>16462</v>
      </c>
      <c r="H5261" s="4"/>
      <c r="I5261" s="4"/>
      <c r="J5261" s="4" t="s">
        <v>107</v>
      </c>
      <c r="K5261" s="4" t="s">
        <v>949</v>
      </c>
      <c r="L5261" s="5">
        <v>172091.53</v>
      </c>
      <c r="M5261" s="5">
        <v>288453.24</v>
      </c>
      <c r="N5261" s="4">
        <v>0</v>
      </c>
      <c r="O5261" s="4" t="s">
        <v>30</v>
      </c>
      <c r="P5261" s="4" t="s">
        <v>1110</v>
      </c>
      <c r="Q5261" s="4" t="s">
        <v>32</v>
      </c>
      <c r="R5261" s="6"/>
      <c r="S5261" s="7">
        <f t="shared" si="839"/>
        <v>288453.24</v>
      </c>
      <c r="T5261" s="7">
        <f t="shared" si="838"/>
        <v>86045.764999999999</v>
      </c>
      <c r="U5261" s="7">
        <f t="shared" si="840"/>
        <v>86045.764999999999</v>
      </c>
      <c r="V5261" s="7">
        <f t="shared" si="842"/>
        <v>25813.729499999998</v>
      </c>
      <c r="W5261" s="7">
        <f t="shared" si="843"/>
        <v>5679.0204899999999</v>
      </c>
      <c r="X5261" s="7">
        <f t="shared" si="841"/>
        <v>31492.749989999997</v>
      </c>
      <c r="Y5261" s="7">
        <f>L5261+X5261</f>
        <v>203584.27999000001</v>
      </c>
      <c r="Z5261" s="4">
        <v>2</v>
      </c>
      <c r="AA5261" s="7">
        <f t="shared" si="844"/>
        <v>81433.711996000013</v>
      </c>
      <c r="AB5261" s="4">
        <v>3</v>
      </c>
      <c r="AC5261" s="7">
        <f t="shared" si="845"/>
        <v>47502.998664333332</v>
      </c>
      <c r="AD5261">
        <v>3</v>
      </c>
      <c r="AE5261" s="8">
        <f t="shared" si="846"/>
        <v>61075.283996999999</v>
      </c>
    </row>
    <row r="5262" spans="1:31" x14ac:dyDescent="0.25">
      <c r="A5262" s="4">
        <v>486204</v>
      </c>
      <c r="B5262" s="4" t="s">
        <v>16463</v>
      </c>
      <c r="C5262" s="4">
        <v>34503451</v>
      </c>
      <c r="D5262" s="4">
        <v>29516799</v>
      </c>
      <c r="E5262" s="4" t="s">
        <v>16464</v>
      </c>
      <c r="F5262" s="4" t="s">
        <v>26</v>
      </c>
      <c r="G5262" s="4" t="s">
        <v>16465</v>
      </c>
      <c r="H5262" s="4"/>
      <c r="I5262" s="4"/>
      <c r="J5262" s="4" t="s">
        <v>28</v>
      </c>
      <c r="K5262" s="4" t="s">
        <v>29</v>
      </c>
      <c r="L5262" s="5">
        <v>172430.93</v>
      </c>
      <c r="M5262" s="5">
        <v>224564.32</v>
      </c>
      <c r="N5262" s="4">
        <v>0</v>
      </c>
      <c r="O5262" s="4" t="s">
        <v>30</v>
      </c>
      <c r="P5262" s="4" t="s">
        <v>1110</v>
      </c>
      <c r="Q5262" s="4" t="s">
        <v>32</v>
      </c>
      <c r="R5262" s="6"/>
      <c r="S5262" s="7">
        <f t="shared" si="839"/>
        <v>224564.32</v>
      </c>
      <c r="T5262" s="7">
        <f t="shared" si="838"/>
        <v>86215.464999999997</v>
      </c>
      <c r="U5262" s="7">
        <f t="shared" si="840"/>
        <v>86215.464999999997</v>
      </c>
      <c r="V5262" s="7">
        <f t="shared" si="842"/>
        <v>25864.639499999997</v>
      </c>
      <c r="W5262" s="7">
        <f t="shared" si="843"/>
        <v>5690.2206899999992</v>
      </c>
      <c r="X5262" s="7">
        <f t="shared" si="841"/>
        <v>31554.860189999996</v>
      </c>
      <c r="Y5262" s="7">
        <f>L5262+X5262</f>
        <v>203985.79019</v>
      </c>
      <c r="Z5262" s="4">
        <v>2</v>
      </c>
      <c r="AA5262" s="7">
        <f t="shared" si="844"/>
        <v>81594.316076000003</v>
      </c>
      <c r="AB5262" s="4">
        <v>3</v>
      </c>
      <c r="AC5262" s="7">
        <f t="shared" si="845"/>
        <v>47596.684377666657</v>
      </c>
      <c r="AD5262">
        <v>3</v>
      </c>
      <c r="AE5262" s="8">
        <f t="shared" si="846"/>
        <v>61195.737056999998</v>
      </c>
    </row>
    <row r="5263" spans="1:31" x14ac:dyDescent="0.25">
      <c r="A5263" s="4">
        <v>489556</v>
      </c>
      <c r="B5263" s="4" t="s">
        <v>16466</v>
      </c>
      <c r="C5263" s="4">
        <v>38519246</v>
      </c>
      <c r="D5263" s="4">
        <v>20438891</v>
      </c>
      <c r="E5263" s="4" t="s">
        <v>16467</v>
      </c>
      <c r="F5263" s="4" t="s">
        <v>26</v>
      </c>
      <c r="G5263" s="4" t="s">
        <v>16468</v>
      </c>
      <c r="H5263" s="4" t="s">
        <v>16469</v>
      </c>
      <c r="I5263" s="4"/>
      <c r="J5263" s="4" t="s">
        <v>45</v>
      </c>
      <c r="K5263" s="4" t="s">
        <v>46</v>
      </c>
      <c r="L5263" s="5">
        <v>172658.23</v>
      </c>
      <c r="M5263" s="5">
        <v>214948.24</v>
      </c>
      <c r="N5263" s="4">
        <v>0</v>
      </c>
      <c r="O5263" s="4" t="s">
        <v>47</v>
      </c>
      <c r="P5263" s="4" t="s">
        <v>1110</v>
      </c>
      <c r="Q5263" s="4" t="s">
        <v>32</v>
      </c>
      <c r="R5263" s="6"/>
      <c r="S5263" s="7">
        <f t="shared" si="839"/>
        <v>214948.24</v>
      </c>
      <c r="T5263" s="7">
        <f t="shared" si="838"/>
        <v>86329.115000000005</v>
      </c>
      <c r="U5263" s="7">
        <f t="shared" si="840"/>
        <v>86329.115000000005</v>
      </c>
      <c r="V5263" s="7">
        <f t="shared" si="842"/>
        <v>25898.734500000002</v>
      </c>
      <c r="W5263" s="7">
        <f t="shared" si="843"/>
        <v>5697.7215900000001</v>
      </c>
      <c r="X5263" s="7">
        <f t="shared" si="841"/>
        <v>31596.456090000003</v>
      </c>
      <c r="Y5263" s="7">
        <f>L5263+X5263</f>
        <v>204254.68609</v>
      </c>
      <c r="Z5263" s="4">
        <v>2</v>
      </c>
      <c r="AA5263" s="7">
        <f t="shared" si="844"/>
        <v>81701.874436000013</v>
      </c>
      <c r="AB5263" s="4">
        <v>3</v>
      </c>
      <c r="AC5263" s="7">
        <f t="shared" si="845"/>
        <v>47659.426754333334</v>
      </c>
      <c r="AD5263">
        <v>3</v>
      </c>
      <c r="AE5263" s="8">
        <f t="shared" si="846"/>
        <v>61276.405827000002</v>
      </c>
    </row>
    <row r="5264" spans="1:31" x14ac:dyDescent="0.25">
      <c r="A5264" s="4">
        <v>490016</v>
      </c>
      <c r="B5264" s="4" t="s">
        <v>16470</v>
      </c>
      <c r="C5264" s="4">
        <v>10871939</v>
      </c>
      <c r="D5264" s="4">
        <v>6809434</v>
      </c>
      <c r="E5264" s="4" t="s">
        <v>16471</v>
      </c>
      <c r="F5264" s="4" t="s">
        <v>26</v>
      </c>
      <c r="G5264" s="4" t="s">
        <v>16472</v>
      </c>
      <c r="H5264" s="4" t="s">
        <v>16473</v>
      </c>
      <c r="I5264" s="4"/>
      <c r="J5264" s="4" t="s">
        <v>429</v>
      </c>
      <c r="K5264" s="4" t="s">
        <v>63</v>
      </c>
      <c r="L5264" s="5">
        <v>173056.67</v>
      </c>
      <c r="M5264" s="5">
        <v>222210.65</v>
      </c>
      <c r="N5264" s="4">
        <v>0</v>
      </c>
      <c r="O5264" s="4" t="s">
        <v>30</v>
      </c>
      <c r="P5264" s="4" t="s">
        <v>1110</v>
      </c>
      <c r="Q5264" s="4" t="s">
        <v>32</v>
      </c>
      <c r="R5264" s="6"/>
      <c r="S5264" s="7">
        <f t="shared" si="839"/>
        <v>222210.65</v>
      </c>
      <c r="T5264" s="7">
        <f t="shared" si="838"/>
        <v>86528.335000000006</v>
      </c>
      <c r="U5264" s="7">
        <f t="shared" si="840"/>
        <v>86528.335000000006</v>
      </c>
      <c r="V5264" s="7">
        <f t="shared" si="842"/>
        <v>25958.500500000002</v>
      </c>
      <c r="W5264" s="7">
        <f t="shared" si="843"/>
        <v>5710.8701100000008</v>
      </c>
      <c r="X5264" s="7">
        <f t="shared" si="841"/>
        <v>31669.370610000002</v>
      </c>
      <c r="Y5264" s="7">
        <f>L5264+X5264</f>
        <v>204726.04061000003</v>
      </c>
      <c r="Z5264" s="4">
        <v>2</v>
      </c>
      <c r="AA5264" s="7">
        <f t="shared" si="844"/>
        <v>81890.416244000022</v>
      </c>
      <c r="AB5264" s="4">
        <v>3</v>
      </c>
      <c r="AC5264" s="7">
        <f t="shared" si="845"/>
        <v>47769.409475666667</v>
      </c>
      <c r="AD5264">
        <v>3</v>
      </c>
      <c r="AE5264" s="8">
        <f t="shared" si="846"/>
        <v>61417.812183000009</v>
      </c>
    </row>
    <row r="5265" spans="1:31" x14ac:dyDescent="0.25">
      <c r="A5265" s="4">
        <v>491293</v>
      </c>
      <c r="B5265" s="4" t="s">
        <v>16474</v>
      </c>
      <c r="C5265" s="4">
        <v>95821366</v>
      </c>
      <c r="D5265" s="4">
        <v>27534416</v>
      </c>
      <c r="E5265" s="4" t="s">
        <v>16475</v>
      </c>
      <c r="F5265" s="4" t="s">
        <v>232</v>
      </c>
      <c r="G5265" s="4" t="s">
        <v>16476</v>
      </c>
      <c r="H5265" s="4"/>
      <c r="I5265" s="4"/>
      <c r="J5265" s="4" t="s">
        <v>429</v>
      </c>
      <c r="K5265" s="4" t="s">
        <v>524</v>
      </c>
      <c r="L5265" s="5">
        <v>173262.53</v>
      </c>
      <c r="M5265" s="5">
        <v>206472.44</v>
      </c>
      <c r="N5265" s="4">
        <v>0</v>
      </c>
      <c r="O5265" s="4" t="s">
        <v>30</v>
      </c>
      <c r="P5265" s="4" t="s">
        <v>1110</v>
      </c>
      <c r="Q5265" s="4" t="s">
        <v>32</v>
      </c>
      <c r="R5265" s="6"/>
      <c r="S5265" s="7">
        <f t="shared" si="839"/>
        <v>206472.44</v>
      </c>
      <c r="T5265" s="7">
        <f t="shared" si="838"/>
        <v>86631.264999999999</v>
      </c>
      <c r="U5265" s="7">
        <f t="shared" si="840"/>
        <v>86631.264999999999</v>
      </c>
      <c r="V5265" s="7">
        <f t="shared" si="842"/>
        <v>25989.379499999999</v>
      </c>
      <c r="W5265" s="7">
        <f t="shared" si="843"/>
        <v>5717.6634899999999</v>
      </c>
      <c r="X5265" s="7">
        <f t="shared" si="841"/>
        <v>31707.042989999998</v>
      </c>
      <c r="Y5265" s="7">
        <f>L5265+X5265</f>
        <v>204969.57298999999</v>
      </c>
      <c r="Z5265" s="4">
        <v>2</v>
      </c>
      <c r="AA5265" s="7">
        <f t="shared" si="844"/>
        <v>81987.829196000006</v>
      </c>
      <c r="AB5265" s="4">
        <v>3</v>
      </c>
      <c r="AC5265" s="7">
        <f t="shared" si="845"/>
        <v>47826.233697666663</v>
      </c>
      <c r="AD5265">
        <v>3</v>
      </c>
      <c r="AE5265" s="8">
        <f t="shared" si="846"/>
        <v>61490.871896999997</v>
      </c>
    </row>
    <row r="5266" spans="1:31" x14ac:dyDescent="0.25">
      <c r="A5266" s="4">
        <v>487409</v>
      </c>
      <c r="B5266" s="4" t="s">
        <v>16477</v>
      </c>
      <c r="C5266" s="4">
        <v>29376615</v>
      </c>
      <c r="D5266" s="4">
        <v>8993899</v>
      </c>
      <c r="E5266" s="4" t="s">
        <v>16478</v>
      </c>
      <c r="F5266" s="4" t="s">
        <v>232</v>
      </c>
      <c r="G5266" s="4" t="s">
        <v>16479</v>
      </c>
      <c r="H5266" s="4"/>
      <c r="I5266" s="4"/>
      <c r="J5266" s="4" t="s">
        <v>155</v>
      </c>
      <c r="K5266" s="4" t="s">
        <v>347</v>
      </c>
      <c r="L5266" s="5">
        <v>173829.7</v>
      </c>
      <c r="M5266" s="5">
        <v>213148.61</v>
      </c>
      <c r="N5266" s="4">
        <v>0</v>
      </c>
      <c r="O5266" s="4" t="s">
        <v>47</v>
      </c>
      <c r="P5266" s="4" t="s">
        <v>1110</v>
      </c>
      <c r="Q5266" s="4" t="s">
        <v>32</v>
      </c>
      <c r="R5266" s="6"/>
      <c r="S5266" s="7">
        <f t="shared" si="839"/>
        <v>213148.61</v>
      </c>
      <c r="T5266" s="7">
        <f t="shared" si="838"/>
        <v>86914.85</v>
      </c>
      <c r="U5266" s="7">
        <f t="shared" si="840"/>
        <v>86914.85</v>
      </c>
      <c r="V5266" s="7">
        <f t="shared" si="842"/>
        <v>26074.455000000002</v>
      </c>
      <c r="W5266" s="7">
        <f t="shared" si="843"/>
        <v>5736.3801000000003</v>
      </c>
      <c r="X5266" s="7">
        <f t="shared" si="841"/>
        <v>31810.835100000004</v>
      </c>
      <c r="Y5266" s="7">
        <f>L5266+X5266</f>
        <v>205640.53510000001</v>
      </c>
      <c r="Z5266" s="4">
        <v>2</v>
      </c>
      <c r="AA5266" s="7">
        <f t="shared" si="844"/>
        <v>82256.214040000006</v>
      </c>
      <c r="AB5266" s="4">
        <v>3</v>
      </c>
      <c r="AC5266" s="7">
        <f t="shared" si="845"/>
        <v>47982.791523333326</v>
      </c>
      <c r="AD5266">
        <v>3</v>
      </c>
      <c r="AE5266" s="8">
        <f t="shared" si="846"/>
        <v>61692.160530000001</v>
      </c>
    </row>
    <row r="5267" spans="1:31" x14ac:dyDescent="0.25">
      <c r="A5267" s="4">
        <v>491617</v>
      </c>
      <c r="B5267" s="4" t="s">
        <v>16480</v>
      </c>
      <c r="C5267" s="4">
        <v>32788474</v>
      </c>
      <c r="D5267" s="4">
        <v>25731499</v>
      </c>
      <c r="E5267" s="4" t="s">
        <v>16481</v>
      </c>
      <c r="F5267" s="4" t="s">
        <v>26</v>
      </c>
      <c r="G5267" s="4" t="s">
        <v>16482</v>
      </c>
      <c r="H5267" s="4" t="s">
        <v>16483</v>
      </c>
      <c r="I5267" s="4"/>
      <c r="J5267" s="4" t="s">
        <v>40</v>
      </c>
      <c r="K5267" s="4" t="s">
        <v>260</v>
      </c>
      <c r="L5267" s="5">
        <v>174063.61</v>
      </c>
      <c r="M5267" s="5">
        <v>227102.94</v>
      </c>
      <c r="N5267" s="4">
        <v>0</v>
      </c>
      <c r="O5267" s="4" t="s">
        <v>47</v>
      </c>
      <c r="P5267" s="4" t="s">
        <v>1110</v>
      </c>
      <c r="Q5267" s="4" t="s">
        <v>32</v>
      </c>
      <c r="R5267" s="6"/>
      <c r="S5267" s="7">
        <f t="shared" si="839"/>
        <v>227102.94</v>
      </c>
      <c r="T5267" s="7">
        <f t="shared" si="838"/>
        <v>87031.804999999993</v>
      </c>
      <c r="U5267" s="7">
        <f t="shared" si="840"/>
        <v>87031.804999999993</v>
      </c>
      <c r="V5267" s="7">
        <f t="shared" si="842"/>
        <v>26109.541499999996</v>
      </c>
      <c r="W5267" s="7">
        <f t="shared" si="843"/>
        <v>5744.0991299999987</v>
      </c>
      <c r="X5267" s="7">
        <f t="shared" si="841"/>
        <v>31853.640629999994</v>
      </c>
      <c r="Y5267" s="7">
        <f>L5267+X5267</f>
        <v>205917.25062999997</v>
      </c>
      <c r="Z5267" s="4">
        <v>2</v>
      </c>
      <c r="AA5267" s="7">
        <f t="shared" si="844"/>
        <v>82366.900251999992</v>
      </c>
      <c r="AB5267" s="4">
        <v>3</v>
      </c>
      <c r="AC5267" s="7">
        <f t="shared" si="845"/>
        <v>48047.358480333321</v>
      </c>
      <c r="AD5267">
        <v>3</v>
      </c>
      <c r="AE5267" s="8">
        <f t="shared" si="846"/>
        <v>61775.175188999994</v>
      </c>
    </row>
    <row r="5268" spans="1:31" x14ac:dyDescent="0.25">
      <c r="A5268" s="4">
        <v>486118</v>
      </c>
      <c r="B5268" s="4" t="s">
        <v>16484</v>
      </c>
      <c r="C5268" s="4">
        <v>32921098</v>
      </c>
      <c r="D5268" s="4">
        <v>24906190</v>
      </c>
      <c r="E5268" s="4" t="s">
        <v>16485</v>
      </c>
      <c r="F5268" s="4" t="s">
        <v>26</v>
      </c>
      <c r="G5268" s="4" t="s">
        <v>16486</v>
      </c>
      <c r="H5268" s="4"/>
      <c r="I5268" s="4"/>
      <c r="J5268" s="4" t="s">
        <v>28</v>
      </c>
      <c r="K5268" s="4" t="s">
        <v>29</v>
      </c>
      <c r="L5268" s="5">
        <v>174332.26</v>
      </c>
      <c r="M5268" s="5">
        <v>223121.12</v>
      </c>
      <c r="N5268" s="4">
        <v>0</v>
      </c>
      <c r="O5268" s="4" t="s">
        <v>30</v>
      </c>
      <c r="P5268" s="4" t="s">
        <v>1110</v>
      </c>
      <c r="Q5268" s="4" t="s">
        <v>32</v>
      </c>
      <c r="R5268" s="6"/>
      <c r="S5268" s="7">
        <f t="shared" si="839"/>
        <v>223121.12</v>
      </c>
      <c r="T5268" s="7">
        <f t="shared" si="838"/>
        <v>87166.13</v>
      </c>
      <c r="U5268" s="7">
        <f t="shared" si="840"/>
        <v>87166.13</v>
      </c>
      <c r="V5268" s="7">
        <f t="shared" si="842"/>
        <v>26149.839</v>
      </c>
      <c r="W5268" s="7">
        <f t="shared" si="843"/>
        <v>5752.9645799999998</v>
      </c>
      <c r="X5268" s="7">
        <f t="shared" si="841"/>
        <v>31902.80358</v>
      </c>
      <c r="Y5268" s="7">
        <f>L5268+X5268</f>
        <v>206235.06358000002</v>
      </c>
      <c r="Z5268" s="4">
        <v>2</v>
      </c>
      <c r="AA5268" s="7">
        <f t="shared" si="844"/>
        <v>82494.025432000009</v>
      </c>
      <c r="AB5268" s="4">
        <v>3</v>
      </c>
      <c r="AC5268" s="7">
        <f t="shared" si="845"/>
        <v>48121.514835333335</v>
      </c>
      <c r="AD5268">
        <v>3</v>
      </c>
      <c r="AE5268" s="8">
        <f t="shared" si="846"/>
        <v>61870.519074000011</v>
      </c>
    </row>
    <row r="5269" spans="1:31" x14ac:dyDescent="0.25">
      <c r="A5269" s="4">
        <v>487102</v>
      </c>
      <c r="B5269" s="4" t="s">
        <v>16487</v>
      </c>
      <c r="C5269" s="4">
        <v>18906135</v>
      </c>
      <c r="D5269" s="4">
        <v>21954896</v>
      </c>
      <c r="E5269" s="4" t="s">
        <v>16488</v>
      </c>
      <c r="F5269" s="4" t="s">
        <v>232</v>
      </c>
      <c r="G5269" s="4" t="s">
        <v>16489</v>
      </c>
      <c r="H5269" s="4"/>
      <c r="I5269" s="4"/>
      <c r="J5269" s="4" t="s">
        <v>155</v>
      </c>
      <c r="K5269" s="4" t="s">
        <v>2891</v>
      </c>
      <c r="L5269" s="5">
        <v>174922.73</v>
      </c>
      <c r="M5269" s="5">
        <v>211739.88</v>
      </c>
      <c r="N5269" s="4">
        <v>0</v>
      </c>
      <c r="O5269" s="4" t="s">
        <v>47</v>
      </c>
      <c r="P5269" s="4" t="s">
        <v>1110</v>
      </c>
      <c r="Q5269" s="4" t="s">
        <v>32</v>
      </c>
      <c r="R5269" s="6"/>
      <c r="S5269" s="7">
        <f t="shared" si="839"/>
        <v>211739.88</v>
      </c>
      <c r="T5269" s="7">
        <f t="shared" si="838"/>
        <v>87461.365000000005</v>
      </c>
      <c r="U5269" s="7">
        <f t="shared" si="840"/>
        <v>87461.365000000005</v>
      </c>
      <c r="V5269" s="7">
        <f t="shared" si="842"/>
        <v>26238.409500000002</v>
      </c>
      <c r="W5269" s="7">
        <f t="shared" si="843"/>
        <v>5772.4500900000003</v>
      </c>
      <c r="X5269" s="7">
        <f t="shared" si="841"/>
        <v>32010.85959</v>
      </c>
      <c r="Y5269" s="7">
        <f>L5269+X5269</f>
        <v>206933.58959000002</v>
      </c>
      <c r="Z5269" s="4">
        <v>2</v>
      </c>
      <c r="AA5269" s="7">
        <f t="shared" si="844"/>
        <v>82773.435836000019</v>
      </c>
      <c r="AB5269" s="4">
        <v>3</v>
      </c>
      <c r="AC5269" s="7">
        <f t="shared" si="845"/>
        <v>48284.504237666668</v>
      </c>
      <c r="AD5269">
        <v>3</v>
      </c>
      <c r="AE5269" s="8">
        <f t="shared" si="846"/>
        <v>62080.076877000007</v>
      </c>
    </row>
    <row r="5270" spans="1:31" x14ac:dyDescent="0.25">
      <c r="A5270" s="4">
        <v>489852</v>
      </c>
      <c r="B5270" s="4" t="s">
        <v>16490</v>
      </c>
      <c r="C5270" s="4">
        <v>45355798</v>
      </c>
      <c r="D5270" s="4">
        <v>29177915</v>
      </c>
      <c r="E5270" s="4" t="s">
        <v>16491</v>
      </c>
      <c r="F5270" s="4" t="s">
        <v>26</v>
      </c>
      <c r="G5270" s="4" t="s">
        <v>16492</v>
      </c>
      <c r="H5270" s="4"/>
      <c r="I5270" s="4"/>
      <c r="J5270" s="4" t="s">
        <v>45</v>
      </c>
      <c r="K5270" s="4" t="s">
        <v>46</v>
      </c>
      <c r="L5270" s="5">
        <v>175035.87</v>
      </c>
      <c r="M5270" s="5">
        <v>297701.71000000002</v>
      </c>
      <c r="N5270" s="4">
        <v>0</v>
      </c>
      <c r="O5270" s="4" t="s">
        <v>30</v>
      </c>
      <c r="P5270" s="4" t="s">
        <v>1110</v>
      </c>
      <c r="Q5270" s="4" t="s">
        <v>32</v>
      </c>
      <c r="R5270" s="6"/>
      <c r="S5270" s="7">
        <f t="shared" si="839"/>
        <v>297701.71000000002</v>
      </c>
      <c r="T5270" s="7">
        <f t="shared" si="838"/>
        <v>87517.934999999998</v>
      </c>
      <c r="U5270" s="7">
        <f t="shared" si="840"/>
        <v>87517.934999999998</v>
      </c>
      <c r="V5270" s="7">
        <f t="shared" si="842"/>
        <v>26255.380499999999</v>
      </c>
      <c r="W5270" s="7">
        <f t="shared" si="843"/>
        <v>5776.1837100000002</v>
      </c>
      <c r="X5270" s="7">
        <f t="shared" si="841"/>
        <v>32031.56421</v>
      </c>
      <c r="Y5270" s="7">
        <f>L5270+X5270</f>
        <v>207067.43421000001</v>
      </c>
      <c r="Z5270" s="4">
        <v>2</v>
      </c>
      <c r="AA5270" s="7">
        <f t="shared" si="844"/>
        <v>82826.973684000011</v>
      </c>
      <c r="AB5270" s="4">
        <v>3</v>
      </c>
      <c r="AC5270" s="7">
        <f t="shared" si="845"/>
        <v>48315.734648999998</v>
      </c>
      <c r="AD5270">
        <v>3</v>
      </c>
      <c r="AE5270" s="8">
        <f t="shared" si="846"/>
        <v>62120.230263000005</v>
      </c>
    </row>
    <row r="5271" spans="1:31" x14ac:dyDescent="0.25">
      <c r="A5271" s="4">
        <v>491110</v>
      </c>
      <c r="B5271" s="4" t="s">
        <v>16493</v>
      </c>
      <c r="C5271" s="4">
        <v>43918386</v>
      </c>
      <c r="D5271" s="4">
        <v>29175578</v>
      </c>
      <c r="E5271" s="4" t="s">
        <v>16494</v>
      </c>
      <c r="F5271" s="4" t="s">
        <v>232</v>
      </c>
      <c r="G5271" s="4" t="s">
        <v>16495</v>
      </c>
      <c r="H5271" s="4"/>
      <c r="I5271" s="4"/>
      <c r="J5271" s="4" t="s">
        <v>429</v>
      </c>
      <c r="K5271" s="4" t="s">
        <v>347</v>
      </c>
      <c r="L5271" s="5">
        <v>175184.34</v>
      </c>
      <c r="M5271" s="5">
        <v>218030.62</v>
      </c>
      <c r="N5271" s="4">
        <v>0</v>
      </c>
      <c r="O5271" s="4" t="s">
        <v>30</v>
      </c>
      <c r="P5271" s="4" t="s">
        <v>1110</v>
      </c>
      <c r="Q5271" s="4" t="s">
        <v>32</v>
      </c>
      <c r="R5271" s="6"/>
      <c r="S5271" s="7">
        <f t="shared" si="839"/>
        <v>218030.62</v>
      </c>
      <c r="T5271" s="7">
        <f t="shared" si="838"/>
        <v>87592.17</v>
      </c>
      <c r="U5271" s="7">
        <f t="shared" si="840"/>
        <v>87592.17</v>
      </c>
      <c r="V5271" s="7">
        <f t="shared" si="842"/>
        <v>26277.650999999998</v>
      </c>
      <c r="W5271" s="7">
        <f t="shared" si="843"/>
        <v>5781.0832199999995</v>
      </c>
      <c r="X5271" s="7">
        <f t="shared" si="841"/>
        <v>32058.734219999998</v>
      </c>
      <c r="Y5271" s="7">
        <f>L5271+X5271</f>
        <v>207243.07422000001</v>
      </c>
      <c r="Z5271" s="4">
        <v>2</v>
      </c>
      <c r="AA5271" s="7">
        <f t="shared" si="844"/>
        <v>82897.229688000007</v>
      </c>
      <c r="AB5271" s="4">
        <v>3</v>
      </c>
      <c r="AC5271" s="7">
        <f t="shared" si="845"/>
        <v>48356.717318000003</v>
      </c>
      <c r="AD5271">
        <v>3</v>
      </c>
      <c r="AE5271" s="8">
        <f t="shared" si="846"/>
        <v>62172.922266000009</v>
      </c>
    </row>
    <row r="5272" spans="1:31" x14ac:dyDescent="0.25">
      <c r="A5272" s="4">
        <v>491785</v>
      </c>
      <c r="B5272" s="4" t="s">
        <v>16496</v>
      </c>
      <c r="C5272" s="4">
        <v>40526410</v>
      </c>
      <c r="D5272" s="4">
        <v>28447148</v>
      </c>
      <c r="E5272" s="4" t="s">
        <v>16497</v>
      </c>
      <c r="F5272" s="4" t="s">
        <v>232</v>
      </c>
      <c r="G5272" s="4" t="s">
        <v>16498</v>
      </c>
      <c r="H5272" s="4" t="s">
        <v>16499</v>
      </c>
      <c r="I5272" s="4"/>
      <c r="J5272" s="4" t="s">
        <v>40</v>
      </c>
      <c r="K5272" s="4" t="s">
        <v>524</v>
      </c>
      <c r="L5272" s="5">
        <v>175350.68</v>
      </c>
      <c r="M5272" s="5">
        <v>212850.44</v>
      </c>
      <c r="N5272" s="4">
        <v>0</v>
      </c>
      <c r="O5272" s="4" t="s">
        <v>30</v>
      </c>
      <c r="P5272" s="4" t="s">
        <v>1110</v>
      </c>
      <c r="Q5272" s="4" t="s">
        <v>32</v>
      </c>
      <c r="R5272" s="6"/>
      <c r="S5272" s="7">
        <f t="shared" si="839"/>
        <v>212850.44</v>
      </c>
      <c r="T5272" s="7">
        <f t="shared" si="838"/>
        <v>87675.34</v>
      </c>
      <c r="U5272" s="7">
        <f t="shared" si="840"/>
        <v>87675.34</v>
      </c>
      <c r="V5272" s="7">
        <f t="shared" si="842"/>
        <v>26302.601999999999</v>
      </c>
      <c r="W5272" s="7">
        <f t="shared" si="843"/>
        <v>5786.5724399999999</v>
      </c>
      <c r="X5272" s="7">
        <f t="shared" si="841"/>
        <v>32089.174439999999</v>
      </c>
      <c r="Y5272" s="7">
        <f>L5272+X5272</f>
        <v>207439.85444</v>
      </c>
      <c r="Z5272" s="4">
        <v>2</v>
      </c>
      <c r="AA5272" s="7">
        <f t="shared" si="844"/>
        <v>82975.941776000007</v>
      </c>
      <c r="AB5272" s="4">
        <v>3</v>
      </c>
      <c r="AC5272" s="7">
        <f t="shared" si="845"/>
        <v>48402.632702666662</v>
      </c>
      <c r="AD5272">
        <v>3</v>
      </c>
      <c r="AE5272" s="8">
        <f t="shared" si="846"/>
        <v>62231.956332000002</v>
      </c>
    </row>
    <row r="5273" spans="1:31" x14ac:dyDescent="0.25">
      <c r="A5273" s="4">
        <v>490491</v>
      </c>
      <c r="B5273" s="4" t="s">
        <v>16500</v>
      </c>
      <c r="C5273" s="4">
        <v>31540220</v>
      </c>
      <c r="D5273" s="4">
        <v>26137193</v>
      </c>
      <c r="E5273" s="4" t="s">
        <v>16501</v>
      </c>
      <c r="F5273" s="4" t="s">
        <v>232</v>
      </c>
      <c r="G5273" s="4" t="s">
        <v>16502</v>
      </c>
      <c r="H5273" s="4"/>
      <c r="I5273" s="4"/>
      <c r="J5273" s="4" t="s">
        <v>429</v>
      </c>
      <c r="K5273" s="4" t="s">
        <v>3657</v>
      </c>
      <c r="L5273" s="5">
        <v>175467.19</v>
      </c>
      <c r="M5273" s="5">
        <v>214675.14</v>
      </c>
      <c r="N5273" s="4">
        <v>0</v>
      </c>
      <c r="O5273" s="4" t="s">
        <v>30</v>
      </c>
      <c r="P5273" s="4" t="s">
        <v>1110</v>
      </c>
      <c r="Q5273" s="4" t="s">
        <v>32</v>
      </c>
      <c r="R5273" s="6"/>
      <c r="S5273" s="7">
        <f t="shared" si="839"/>
        <v>214675.14</v>
      </c>
      <c r="T5273" s="7">
        <f t="shared" si="838"/>
        <v>87733.595000000001</v>
      </c>
      <c r="U5273" s="7">
        <f t="shared" si="840"/>
        <v>87733.595000000001</v>
      </c>
      <c r="V5273" s="7">
        <f t="shared" si="842"/>
        <v>26320.0785</v>
      </c>
      <c r="W5273" s="7">
        <f t="shared" si="843"/>
        <v>5790.4172699999999</v>
      </c>
      <c r="X5273" s="7">
        <f t="shared" si="841"/>
        <v>32110.495770000001</v>
      </c>
      <c r="Y5273" s="7">
        <f>L5273+X5273</f>
        <v>207577.68577000001</v>
      </c>
      <c r="Z5273" s="4">
        <v>2</v>
      </c>
      <c r="AA5273" s="7">
        <f t="shared" si="844"/>
        <v>83031.07430800001</v>
      </c>
      <c r="AB5273" s="4">
        <v>3</v>
      </c>
      <c r="AC5273" s="7">
        <f t="shared" si="845"/>
        <v>48434.793346333339</v>
      </c>
      <c r="AD5273">
        <v>3</v>
      </c>
      <c r="AE5273" s="8">
        <f t="shared" si="846"/>
        <v>62273.305731</v>
      </c>
    </row>
    <row r="5274" spans="1:31" x14ac:dyDescent="0.25">
      <c r="A5274" s="4">
        <v>487670</v>
      </c>
      <c r="B5274" s="4" t="s">
        <v>16503</v>
      </c>
      <c r="C5274" s="4">
        <v>33917657</v>
      </c>
      <c r="D5274" s="4">
        <v>22739160</v>
      </c>
      <c r="E5274" s="4" t="s">
        <v>16504</v>
      </c>
      <c r="F5274" s="4" t="s">
        <v>232</v>
      </c>
      <c r="G5274" s="4" t="s">
        <v>16505</v>
      </c>
      <c r="H5274" s="4"/>
      <c r="I5274" s="4"/>
      <c r="J5274" s="4" t="s">
        <v>155</v>
      </c>
      <c r="K5274" s="4" t="s">
        <v>347</v>
      </c>
      <c r="L5274" s="5">
        <v>175638.46</v>
      </c>
      <c r="M5274" s="5">
        <v>216403.06</v>
      </c>
      <c r="N5274" s="4">
        <v>0</v>
      </c>
      <c r="O5274" s="4" t="s">
        <v>47</v>
      </c>
      <c r="P5274" s="4" t="s">
        <v>1110</v>
      </c>
      <c r="Q5274" s="4" t="s">
        <v>32</v>
      </c>
      <c r="R5274" s="6"/>
      <c r="S5274" s="7">
        <f t="shared" si="839"/>
        <v>216403.06</v>
      </c>
      <c r="T5274" s="7">
        <f t="shared" si="838"/>
        <v>87819.23</v>
      </c>
      <c r="U5274" s="7">
        <f t="shared" si="840"/>
        <v>87819.23</v>
      </c>
      <c r="V5274" s="7">
        <f t="shared" si="842"/>
        <v>26345.768999999997</v>
      </c>
      <c r="W5274" s="7">
        <f t="shared" si="843"/>
        <v>5796.0691799999995</v>
      </c>
      <c r="X5274" s="7">
        <f t="shared" si="841"/>
        <v>32141.838179999995</v>
      </c>
      <c r="Y5274" s="7">
        <f>L5274+X5274</f>
        <v>207780.29817999998</v>
      </c>
      <c r="Z5274" s="4">
        <v>2</v>
      </c>
      <c r="AA5274" s="7">
        <f t="shared" si="844"/>
        <v>83112.119271999996</v>
      </c>
      <c r="AB5274" s="4">
        <v>3</v>
      </c>
      <c r="AC5274" s="7">
        <f t="shared" si="845"/>
        <v>48482.069575333328</v>
      </c>
      <c r="AD5274">
        <v>3</v>
      </c>
      <c r="AE5274" s="8">
        <f t="shared" si="846"/>
        <v>62334.089454000001</v>
      </c>
    </row>
    <row r="5275" spans="1:31" x14ac:dyDescent="0.25">
      <c r="A5275" s="4">
        <v>491225</v>
      </c>
      <c r="B5275" s="4" t="s">
        <v>16506</v>
      </c>
      <c r="C5275" s="4">
        <v>7673061</v>
      </c>
      <c r="D5275" s="4">
        <v>28705460</v>
      </c>
      <c r="E5275" s="4" t="s">
        <v>16507</v>
      </c>
      <c r="F5275" s="4" t="s">
        <v>232</v>
      </c>
      <c r="G5275" s="4" t="s">
        <v>16508</v>
      </c>
      <c r="H5275" s="4" t="s">
        <v>16509</v>
      </c>
      <c r="I5275" s="4"/>
      <c r="J5275" s="4" t="s">
        <v>429</v>
      </c>
      <c r="K5275" s="4" t="s">
        <v>524</v>
      </c>
      <c r="L5275" s="5">
        <v>175664.21</v>
      </c>
      <c r="M5275" s="5">
        <v>215277.19</v>
      </c>
      <c r="N5275" s="4">
        <v>0</v>
      </c>
      <c r="O5275" s="4" t="s">
        <v>30</v>
      </c>
      <c r="P5275" s="4" t="s">
        <v>1110</v>
      </c>
      <c r="Q5275" s="4" t="s">
        <v>32</v>
      </c>
      <c r="R5275" s="6"/>
      <c r="S5275" s="7">
        <f t="shared" si="839"/>
        <v>215277.19</v>
      </c>
      <c r="T5275" s="7">
        <f t="shared" si="838"/>
        <v>87832.104999999996</v>
      </c>
      <c r="U5275" s="7">
        <f t="shared" si="840"/>
        <v>87832.104999999996</v>
      </c>
      <c r="V5275" s="7">
        <f t="shared" si="842"/>
        <v>26349.6315</v>
      </c>
      <c r="W5275" s="7">
        <f t="shared" si="843"/>
        <v>5796.9189299999998</v>
      </c>
      <c r="X5275" s="7">
        <f t="shared" si="841"/>
        <v>32146.550429999999</v>
      </c>
      <c r="Y5275" s="7">
        <f>L5275+X5275</f>
        <v>207810.76042999999</v>
      </c>
      <c r="Z5275" s="4">
        <v>2</v>
      </c>
      <c r="AA5275" s="7">
        <f t="shared" si="844"/>
        <v>83124.304172000004</v>
      </c>
      <c r="AB5275" s="4">
        <v>3</v>
      </c>
      <c r="AC5275" s="7">
        <f t="shared" si="845"/>
        <v>48489.177433666664</v>
      </c>
      <c r="AD5275">
        <v>3</v>
      </c>
      <c r="AE5275" s="8">
        <f t="shared" si="846"/>
        <v>62343.228128999996</v>
      </c>
    </row>
    <row r="5276" spans="1:31" x14ac:dyDescent="0.25">
      <c r="A5276" s="4">
        <v>484270</v>
      </c>
      <c r="B5276" s="4" t="s">
        <v>16510</v>
      </c>
      <c r="C5276" s="4">
        <v>94887407</v>
      </c>
      <c r="D5276" s="4">
        <v>19886004</v>
      </c>
      <c r="E5276" s="4" t="s">
        <v>16511</v>
      </c>
      <c r="F5276" s="4" t="s">
        <v>232</v>
      </c>
      <c r="G5276" s="4" t="s">
        <v>16512</v>
      </c>
      <c r="H5276" s="4"/>
      <c r="I5276" s="4"/>
      <c r="J5276" s="4" t="s">
        <v>107</v>
      </c>
      <c r="K5276" s="4" t="s">
        <v>10724</v>
      </c>
      <c r="L5276" s="5">
        <v>175727.06</v>
      </c>
      <c r="M5276" s="5">
        <v>334284.59999999998</v>
      </c>
      <c r="N5276" s="4">
        <v>0</v>
      </c>
      <c r="O5276" s="4" t="s">
        <v>30</v>
      </c>
      <c r="P5276" s="4" t="s">
        <v>1110</v>
      </c>
      <c r="Q5276" s="4" t="s">
        <v>32</v>
      </c>
      <c r="R5276" s="6"/>
      <c r="S5276" s="7">
        <f t="shared" si="839"/>
        <v>334284.59999999998</v>
      </c>
      <c r="T5276" s="7">
        <f t="shared" si="838"/>
        <v>87863.53</v>
      </c>
      <c r="U5276" s="7">
        <f t="shared" si="840"/>
        <v>87863.53</v>
      </c>
      <c r="V5276" s="7">
        <f t="shared" si="842"/>
        <v>26359.058999999997</v>
      </c>
      <c r="W5276" s="7">
        <f t="shared" si="843"/>
        <v>5798.9929799999991</v>
      </c>
      <c r="X5276" s="7">
        <f t="shared" si="841"/>
        <v>32158.051979999997</v>
      </c>
      <c r="Y5276" s="7">
        <f>L5276+X5276</f>
        <v>207885.11197999999</v>
      </c>
      <c r="Z5276" s="4">
        <v>2</v>
      </c>
      <c r="AA5276" s="7">
        <f t="shared" si="844"/>
        <v>83154.044792000001</v>
      </c>
      <c r="AB5276" s="4">
        <v>3</v>
      </c>
      <c r="AC5276" s="7">
        <f t="shared" si="845"/>
        <v>48506.526128666657</v>
      </c>
      <c r="AD5276">
        <v>3</v>
      </c>
      <c r="AE5276" s="8">
        <f t="shared" si="846"/>
        <v>62365.533594</v>
      </c>
    </row>
    <row r="5277" spans="1:31" x14ac:dyDescent="0.25">
      <c r="A5277" s="4">
        <v>489198</v>
      </c>
      <c r="B5277" s="4" t="s">
        <v>16513</v>
      </c>
      <c r="C5277" s="4">
        <v>29836919</v>
      </c>
      <c r="D5277" s="4">
        <v>21154639</v>
      </c>
      <c r="E5277" s="4" t="s">
        <v>16514</v>
      </c>
      <c r="F5277" s="4" t="s">
        <v>26</v>
      </c>
      <c r="G5277" s="4" t="s">
        <v>16515</v>
      </c>
      <c r="H5277" s="4"/>
      <c r="I5277" s="4"/>
      <c r="J5277" s="4" t="s">
        <v>45</v>
      </c>
      <c r="K5277" s="4" t="s">
        <v>430</v>
      </c>
      <c r="L5277" s="5">
        <v>175754.35</v>
      </c>
      <c r="M5277" s="5">
        <v>380731.21</v>
      </c>
      <c r="N5277" s="4">
        <v>0</v>
      </c>
      <c r="O5277" s="4" t="s">
        <v>47</v>
      </c>
      <c r="P5277" s="4" t="s">
        <v>1110</v>
      </c>
      <c r="Q5277" s="4" t="s">
        <v>32</v>
      </c>
      <c r="R5277" s="6"/>
      <c r="S5277" s="7">
        <f t="shared" si="839"/>
        <v>380731.21</v>
      </c>
      <c r="T5277" s="7">
        <f t="shared" si="838"/>
        <v>87877.175000000003</v>
      </c>
      <c r="U5277" s="7">
        <f t="shared" si="840"/>
        <v>87877.175000000003</v>
      </c>
      <c r="V5277" s="7">
        <f t="shared" si="842"/>
        <v>26363.1525</v>
      </c>
      <c r="W5277" s="7">
        <f t="shared" si="843"/>
        <v>5799.8935499999998</v>
      </c>
      <c r="X5277" s="7">
        <f t="shared" si="841"/>
        <v>32163.046050000001</v>
      </c>
      <c r="Y5277" s="7">
        <f>L5277+X5277</f>
        <v>207917.39605000001</v>
      </c>
      <c r="Z5277" s="4">
        <v>2</v>
      </c>
      <c r="AA5277" s="7">
        <f t="shared" si="844"/>
        <v>83166.95842000001</v>
      </c>
      <c r="AB5277" s="4">
        <v>3</v>
      </c>
      <c r="AC5277" s="7">
        <f t="shared" si="845"/>
        <v>48514.059078333339</v>
      </c>
      <c r="AD5277">
        <v>3</v>
      </c>
      <c r="AE5277" s="8">
        <f t="shared" si="846"/>
        <v>62375.218815</v>
      </c>
    </row>
    <row r="5278" spans="1:31" x14ac:dyDescent="0.25">
      <c r="A5278" s="4">
        <v>487090</v>
      </c>
      <c r="B5278" s="4" t="s">
        <v>16516</v>
      </c>
      <c r="C5278" s="4">
        <v>18424610</v>
      </c>
      <c r="D5278" s="4">
        <v>4388269</v>
      </c>
      <c r="E5278" s="4" t="s">
        <v>16517</v>
      </c>
      <c r="F5278" s="4" t="s">
        <v>232</v>
      </c>
      <c r="G5278" s="4" t="s">
        <v>16518</v>
      </c>
      <c r="H5278" s="4"/>
      <c r="I5278" s="4"/>
      <c r="J5278" s="4" t="s">
        <v>155</v>
      </c>
      <c r="K5278" s="4" t="s">
        <v>310</v>
      </c>
      <c r="L5278" s="5">
        <v>175780.19</v>
      </c>
      <c r="M5278" s="5">
        <v>213581.46</v>
      </c>
      <c r="N5278" s="4">
        <v>0</v>
      </c>
      <c r="O5278" s="4" t="s">
        <v>47</v>
      </c>
      <c r="P5278" s="4" t="s">
        <v>1110</v>
      </c>
      <c r="Q5278" s="4" t="s">
        <v>32</v>
      </c>
      <c r="R5278" s="6"/>
      <c r="S5278" s="7">
        <f t="shared" si="839"/>
        <v>213581.46</v>
      </c>
      <c r="T5278" s="7">
        <f t="shared" si="838"/>
        <v>87890.095000000001</v>
      </c>
      <c r="U5278" s="7">
        <f t="shared" si="840"/>
        <v>87890.095000000001</v>
      </c>
      <c r="V5278" s="7">
        <f t="shared" si="842"/>
        <v>26367.0285</v>
      </c>
      <c r="W5278" s="7">
        <f t="shared" si="843"/>
        <v>5800.7462700000005</v>
      </c>
      <c r="X5278" s="7">
        <f t="shared" si="841"/>
        <v>32167.77477</v>
      </c>
      <c r="Y5278" s="7">
        <f>L5278+X5278</f>
        <v>207947.96476999999</v>
      </c>
      <c r="Z5278" s="4">
        <v>2</v>
      </c>
      <c r="AA5278" s="7">
        <f t="shared" si="844"/>
        <v>83179.185907999999</v>
      </c>
      <c r="AB5278" s="4">
        <v>3</v>
      </c>
      <c r="AC5278" s="7">
        <f t="shared" si="845"/>
        <v>48521.19177966666</v>
      </c>
      <c r="AD5278">
        <v>3</v>
      </c>
      <c r="AE5278" s="8">
        <f t="shared" si="846"/>
        <v>62384.389430999996</v>
      </c>
    </row>
    <row r="5279" spans="1:31" x14ac:dyDescent="0.25">
      <c r="A5279" s="4">
        <v>490096</v>
      </c>
      <c r="B5279" s="4" t="s">
        <v>16519</v>
      </c>
      <c r="C5279" s="4">
        <v>17488162</v>
      </c>
      <c r="D5279" s="4">
        <v>21577876</v>
      </c>
      <c r="E5279" s="4" t="s">
        <v>16520</v>
      </c>
      <c r="F5279" s="4" t="s">
        <v>232</v>
      </c>
      <c r="G5279" s="4" t="s">
        <v>16521</v>
      </c>
      <c r="H5279" s="4"/>
      <c r="I5279" s="4"/>
      <c r="J5279" s="4" t="s">
        <v>429</v>
      </c>
      <c r="K5279" s="4" t="s">
        <v>524</v>
      </c>
      <c r="L5279" s="5">
        <v>175825.57</v>
      </c>
      <c r="M5279" s="5">
        <v>207222.3</v>
      </c>
      <c r="N5279" s="4">
        <v>0</v>
      </c>
      <c r="O5279" s="4" t="s">
        <v>30</v>
      </c>
      <c r="P5279" s="4" t="s">
        <v>1110</v>
      </c>
      <c r="Q5279" s="4" t="s">
        <v>32</v>
      </c>
      <c r="R5279" s="6"/>
      <c r="S5279" s="7">
        <f t="shared" si="839"/>
        <v>207222.3</v>
      </c>
      <c r="T5279" s="7">
        <f t="shared" si="838"/>
        <v>87912.785000000003</v>
      </c>
      <c r="U5279" s="7">
        <f t="shared" si="840"/>
        <v>87912.785000000003</v>
      </c>
      <c r="V5279" s="7">
        <f t="shared" si="842"/>
        <v>26373.835500000001</v>
      </c>
      <c r="W5279" s="7">
        <f t="shared" si="843"/>
        <v>5802.2438099999999</v>
      </c>
      <c r="X5279" s="7">
        <f t="shared" si="841"/>
        <v>32176.079310000001</v>
      </c>
      <c r="Y5279" s="7">
        <f>L5279+X5279</f>
        <v>208001.64931000001</v>
      </c>
      <c r="Z5279" s="4">
        <v>2</v>
      </c>
      <c r="AA5279" s="7">
        <f t="shared" si="844"/>
        <v>83200.659724000012</v>
      </c>
      <c r="AB5279" s="4">
        <v>3</v>
      </c>
      <c r="AC5279" s="7">
        <f t="shared" si="845"/>
        <v>48533.718172333327</v>
      </c>
      <c r="AD5279">
        <v>3</v>
      </c>
      <c r="AE5279" s="8">
        <f t="shared" si="846"/>
        <v>62400.494792999998</v>
      </c>
    </row>
    <row r="5280" spans="1:31" x14ac:dyDescent="0.25">
      <c r="A5280" s="4">
        <v>488846</v>
      </c>
      <c r="B5280" s="4" t="s">
        <v>16522</v>
      </c>
      <c r="C5280" s="4">
        <v>14325221</v>
      </c>
      <c r="D5280" s="4">
        <v>4236553</v>
      </c>
      <c r="E5280" s="4" t="s">
        <v>16523</v>
      </c>
      <c r="F5280" s="4" t="s">
        <v>26</v>
      </c>
      <c r="G5280" s="4"/>
      <c r="H5280" s="4"/>
      <c r="I5280" s="4"/>
      <c r="J5280" s="4" t="s">
        <v>45</v>
      </c>
      <c r="K5280" s="4" t="s">
        <v>46</v>
      </c>
      <c r="L5280" s="5">
        <v>176169.13</v>
      </c>
      <c r="M5280" s="5">
        <v>234262.32</v>
      </c>
      <c r="N5280" s="4">
        <v>0</v>
      </c>
      <c r="O5280" s="4" t="s">
        <v>30</v>
      </c>
      <c r="P5280" s="4" t="s">
        <v>1110</v>
      </c>
      <c r="Q5280" s="4" t="s">
        <v>32</v>
      </c>
      <c r="R5280" s="6"/>
      <c r="S5280" s="7">
        <f t="shared" si="839"/>
        <v>234262.32</v>
      </c>
      <c r="T5280" s="7">
        <f t="shared" si="838"/>
        <v>88084.565000000002</v>
      </c>
      <c r="U5280" s="7">
        <f t="shared" si="840"/>
        <v>88084.565000000002</v>
      </c>
      <c r="V5280" s="7">
        <f t="shared" si="842"/>
        <v>26425.369500000001</v>
      </c>
      <c r="W5280" s="7">
        <f t="shared" si="843"/>
        <v>5813.5812900000001</v>
      </c>
      <c r="X5280" s="7">
        <f t="shared" si="841"/>
        <v>32238.950790000003</v>
      </c>
      <c r="Y5280" s="7">
        <f>L5280+X5280</f>
        <v>208408.08079000001</v>
      </c>
      <c r="Z5280" s="4">
        <v>2</v>
      </c>
      <c r="AA5280" s="7">
        <f t="shared" si="844"/>
        <v>83363.232316000009</v>
      </c>
      <c r="AB5280" s="4">
        <v>3</v>
      </c>
      <c r="AC5280" s="7">
        <f t="shared" si="845"/>
        <v>48628.552184333334</v>
      </c>
      <c r="AD5280">
        <v>3</v>
      </c>
      <c r="AE5280" s="8">
        <f t="shared" si="846"/>
        <v>62522.424236999999</v>
      </c>
    </row>
    <row r="5281" spans="1:31" x14ac:dyDescent="0.25">
      <c r="A5281" s="4">
        <v>491272</v>
      </c>
      <c r="B5281" s="4" t="s">
        <v>16524</v>
      </c>
      <c r="C5281" s="4">
        <v>95114600</v>
      </c>
      <c r="D5281" s="4">
        <v>25955141</v>
      </c>
      <c r="E5281" s="4" t="s">
        <v>16525</v>
      </c>
      <c r="F5281" s="4" t="s">
        <v>232</v>
      </c>
      <c r="G5281" s="4" t="s">
        <v>16526</v>
      </c>
      <c r="H5281" s="4"/>
      <c r="I5281" s="4"/>
      <c r="J5281" s="4" t="s">
        <v>429</v>
      </c>
      <c r="K5281" s="4" t="s">
        <v>524</v>
      </c>
      <c r="L5281" s="5">
        <v>176628.92</v>
      </c>
      <c r="M5281" s="5">
        <v>210139.16</v>
      </c>
      <c r="N5281" s="4">
        <v>0</v>
      </c>
      <c r="O5281" s="4" t="s">
        <v>30</v>
      </c>
      <c r="P5281" s="4" t="s">
        <v>1110</v>
      </c>
      <c r="Q5281" s="4" t="s">
        <v>32</v>
      </c>
      <c r="R5281" s="6"/>
      <c r="S5281" s="7">
        <f t="shared" si="839"/>
        <v>210139.16</v>
      </c>
      <c r="T5281" s="7">
        <f t="shared" si="838"/>
        <v>88314.46</v>
      </c>
      <c r="U5281" s="7">
        <f t="shared" si="840"/>
        <v>88314.46</v>
      </c>
      <c r="V5281" s="7">
        <f t="shared" si="842"/>
        <v>26494.338</v>
      </c>
      <c r="W5281" s="7">
        <f t="shared" si="843"/>
        <v>5828.7543599999999</v>
      </c>
      <c r="X5281" s="7">
        <f t="shared" si="841"/>
        <v>32323.092359999999</v>
      </c>
      <c r="Y5281" s="7">
        <f>L5281+X5281</f>
        <v>208952.01236000002</v>
      </c>
      <c r="Z5281" s="4">
        <v>2</v>
      </c>
      <c r="AA5281" s="7">
        <f t="shared" si="844"/>
        <v>83580.804944000018</v>
      </c>
      <c r="AB5281" s="4">
        <v>3</v>
      </c>
      <c r="AC5281" s="7">
        <f t="shared" si="845"/>
        <v>48755.469550666669</v>
      </c>
      <c r="AD5281">
        <v>3</v>
      </c>
      <c r="AE5281" s="8">
        <f t="shared" si="846"/>
        <v>62685.60370800001</v>
      </c>
    </row>
    <row r="5282" spans="1:31" x14ac:dyDescent="0.25">
      <c r="A5282" s="4">
        <v>486230</v>
      </c>
      <c r="B5282" s="4" t="s">
        <v>16527</v>
      </c>
      <c r="C5282" s="4">
        <v>35036420</v>
      </c>
      <c r="D5282" s="4">
        <v>29307200</v>
      </c>
      <c r="E5282" s="4" t="s">
        <v>16528</v>
      </c>
      <c r="F5282" s="4" t="s">
        <v>26</v>
      </c>
      <c r="G5282" s="4" t="s">
        <v>16529</v>
      </c>
      <c r="H5282" s="4" t="s">
        <v>16530</v>
      </c>
      <c r="I5282" s="4"/>
      <c r="J5282" s="4" t="s">
        <v>28</v>
      </c>
      <c r="K5282" s="4" t="s">
        <v>29</v>
      </c>
      <c r="L5282" s="5">
        <v>176666.42</v>
      </c>
      <c r="M5282" s="5">
        <v>229538.83</v>
      </c>
      <c r="N5282" s="4">
        <v>0</v>
      </c>
      <c r="O5282" s="4" t="s">
        <v>30</v>
      </c>
      <c r="P5282" s="4" t="s">
        <v>1110</v>
      </c>
      <c r="Q5282" s="4" t="s">
        <v>32</v>
      </c>
      <c r="R5282" s="6"/>
      <c r="S5282" s="7">
        <f t="shared" si="839"/>
        <v>229538.83</v>
      </c>
      <c r="T5282" s="7">
        <f t="shared" si="838"/>
        <v>88333.21</v>
      </c>
      <c r="U5282" s="7">
        <f t="shared" si="840"/>
        <v>88333.21</v>
      </c>
      <c r="V5282" s="7">
        <f t="shared" si="842"/>
        <v>26499.963</v>
      </c>
      <c r="W5282" s="7">
        <f t="shared" si="843"/>
        <v>5829.9918600000001</v>
      </c>
      <c r="X5282" s="7">
        <f t="shared" si="841"/>
        <v>32329.954859999998</v>
      </c>
      <c r="Y5282" s="7">
        <f>L5282+X5282</f>
        <v>208996.37486000001</v>
      </c>
      <c r="Z5282" s="4">
        <v>2</v>
      </c>
      <c r="AA5282" s="7">
        <f t="shared" si="844"/>
        <v>83598.549944000013</v>
      </c>
      <c r="AB5282" s="4">
        <v>3</v>
      </c>
      <c r="AC5282" s="7">
        <f t="shared" si="845"/>
        <v>48765.820800666668</v>
      </c>
      <c r="AD5282">
        <v>3</v>
      </c>
      <c r="AE5282" s="8">
        <f t="shared" si="846"/>
        <v>62698.912458000006</v>
      </c>
    </row>
    <row r="5283" spans="1:31" x14ac:dyDescent="0.25">
      <c r="A5283" s="4">
        <v>490555</v>
      </c>
      <c r="B5283" s="4" t="s">
        <v>16531</v>
      </c>
      <c r="C5283" s="4">
        <v>32961132</v>
      </c>
      <c r="D5283" s="4">
        <v>24419910</v>
      </c>
      <c r="E5283" s="4" t="s">
        <v>16532</v>
      </c>
      <c r="F5283" s="4" t="s">
        <v>232</v>
      </c>
      <c r="G5283" s="4" t="s">
        <v>16533</v>
      </c>
      <c r="H5283" s="4" t="s">
        <v>16534</v>
      </c>
      <c r="I5283" s="4"/>
      <c r="J5283" s="4" t="s">
        <v>429</v>
      </c>
      <c r="K5283" s="4" t="s">
        <v>9380</v>
      </c>
      <c r="L5283" s="5">
        <v>176742.12</v>
      </c>
      <c r="M5283" s="5">
        <v>257097.76</v>
      </c>
      <c r="N5283" s="4">
        <v>0</v>
      </c>
      <c r="O5283" s="4" t="s">
        <v>30</v>
      </c>
      <c r="P5283" s="4" t="s">
        <v>1110</v>
      </c>
      <c r="Q5283" s="4" t="s">
        <v>32</v>
      </c>
      <c r="R5283" s="6"/>
      <c r="S5283" s="7">
        <f t="shared" si="839"/>
        <v>257097.76</v>
      </c>
      <c r="T5283" s="7">
        <f t="shared" si="838"/>
        <v>88371.06</v>
      </c>
      <c r="U5283" s="7">
        <f t="shared" si="840"/>
        <v>88371.06</v>
      </c>
      <c r="V5283" s="7">
        <f t="shared" si="842"/>
        <v>26511.317999999999</v>
      </c>
      <c r="W5283" s="7">
        <f t="shared" si="843"/>
        <v>5832.4899599999999</v>
      </c>
      <c r="X5283" s="7">
        <f t="shared" si="841"/>
        <v>32343.807959999998</v>
      </c>
      <c r="Y5283" s="7">
        <f>L5283+X5283</f>
        <v>209085.92796</v>
      </c>
      <c r="Z5283" s="4">
        <v>2</v>
      </c>
      <c r="AA5283" s="7">
        <f t="shared" si="844"/>
        <v>83634.371184000003</v>
      </c>
      <c r="AB5283" s="4">
        <v>3</v>
      </c>
      <c r="AC5283" s="7">
        <f t="shared" si="845"/>
        <v>48786.716523999996</v>
      </c>
      <c r="AD5283">
        <v>3</v>
      </c>
      <c r="AE5283" s="8">
        <f t="shared" si="846"/>
        <v>62725.778388000006</v>
      </c>
    </row>
    <row r="5284" spans="1:31" x14ac:dyDescent="0.25">
      <c r="A5284" s="4">
        <v>489211</v>
      </c>
      <c r="B5284" s="4" t="s">
        <v>16535</v>
      </c>
      <c r="C5284" s="4">
        <v>30115087</v>
      </c>
      <c r="D5284" s="4">
        <v>8902386</v>
      </c>
      <c r="E5284" s="4" t="s">
        <v>16536</v>
      </c>
      <c r="F5284" s="4" t="s">
        <v>26</v>
      </c>
      <c r="G5284" s="4" t="s">
        <v>16537</v>
      </c>
      <c r="H5284" s="4"/>
      <c r="I5284" s="4"/>
      <c r="J5284" s="4" t="s">
        <v>45</v>
      </c>
      <c r="K5284" s="4" t="s">
        <v>46</v>
      </c>
      <c r="L5284" s="5">
        <v>177155.81</v>
      </c>
      <c r="M5284" s="5">
        <v>220495.08</v>
      </c>
      <c r="N5284" s="4">
        <v>0</v>
      </c>
      <c r="O5284" s="4" t="s">
        <v>47</v>
      </c>
      <c r="P5284" s="4" t="s">
        <v>1110</v>
      </c>
      <c r="Q5284" s="4" t="s">
        <v>32</v>
      </c>
      <c r="R5284" s="6"/>
      <c r="S5284" s="7">
        <f t="shared" si="839"/>
        <v>220495.08</v>
      </c>
      <c r="T5284" s="7">
        <f t="shared" si="838"/>
        <v>88577.904999999999</v>
      </c>
      <c r="U5284" s="7">
        <f t="shared" si="840"/>
        <v>88577.904999999999</v>
      </c>
      <c r="V5284" s="7">
        <f t="shared" si="842"/>
        <v>26573.371499999997</v>
      </c>
      <c r="W5284" s="7">
        <f t="shared" si="843"/>
        <v>5846.1417299999994</v>
      </c>
      <c r="X5284" s="7">
        <f t="shared" si="841"/>
        <v>32419.513229999997</v>
      </c>
      <c r="Y5284" s="7">
        <f>L5284+X5284</f>
        <v>209575.32322999998</v>
      </c>
      <c r="Z5284" s="4">
        <v>2</v>
      </c>
      <c r="AA5284" s="7">
        <f t="shared" si="844"/>
        <v>83830.129291999998</v>
      </c>
      <c r="AB5284" s="4">
        <v>3</v>
      </c>
      <c r="AC5284" s="7">
        <f t="shared" si="845"/>
        <v>48900.908753666656</v>
      </c>
      <c r="AD5284">
        <v>3</v>
      </c>
      <c r="AE5284" s="8">
        <f t="shared" si="846"/>
        <v>62872.596968999998</v>
      </c>
    </row>
    <row r="5285" spans="1:31" x14ac:dyDescent="0.25">
      <c r="A5285" s="4">
        <v>487094</v>
      </c>
      <c r="B5285" s="4" t="s">
        <v>16538</v>
      </c>
      <c r="C5285" s="4">
        <v>18621486</v>
      </c>
      <c r="D5285" s="4">
        <v>31036139</v>
      </c>
      <c r="E5285" s="4" t="s">
        <v>16539</v>
      </c>
      <c r="F5285" s="4" t="s">
        <v>232</v>
      </c>
      <c r="G5285" s="4" t="s">
        <v>16540</v>
      </c>
      <c r="H5285" s="4"/>
      <c r="I5285" s="4"/>
      <c r="J5285" s="4" t="s">
        <v>155</v>
      </c>
      <c r="K5285" s="4" t="s">
        <v>347</v>
      </c>
      <c r="L5285" s="5">
        <v>177292.9</v>
      </c>
      <c r="M5285" s="5">
        <v>222885.05</v>
      </c>
      <c r="N5285" s="4">
        <v>0</v>
      </c>
      <c r="O5285" s="4" t="s">
        <v>47</v>
      </c>
      <c r="P5285" s="4" t="s">
        <v>1110</v>
      </c>
      <c r="Q5285" s="4" t="s">
        <v>32</v>
      </c>
      <c r="R5285" s="6"/>
      <c r="S5285" s="7">
        <f t="shared" si="839"/>
        <v>222885.05</v>
      </c>
      <c r="T5285" s="7">
        <f t="shared" si="838"/>
        <v>88646.45</v>
      </c>
      <c r="U5285" s="7">
        <f t="shared" si="840"/>
        <v>88646.45</v>
      </c>
      <c r="V5285" s="7">
        <f t="shared" si="842"/>
        <v>26593.934999999998</v>
      </c>
      <c r="W5285" s="7">
        <f t="shared" si="843"/>
        <v>5850.6656999999996</v>
      </c>
      <c r="X5285" s="7">
        <f t="shared" si="841"/>
        <v>32444.600699999995</v>
      </c>
      <c r="Y5285" s="7">
        <f>L5285+X5285</f>
        <v>209737.50069999998</v>
      </c>
      <c r="Z5285" s="4">
        <v>2</v>
      </c>
      <c r="AA5285" s="7">
        <f t="shared" si="844"/>
        <v>83895.000279999993</v>
      </c>
      <c r="AB5285" s="4">
        <v>3</v>
      </c>
      <c r="AC5285" s="7">
        <f t="shared" si="845"/>
        <v>48938.750163333323</v>
      </c>
      <c r="AD5285">
        <v>3</v>
      </c>
      <c r="AE5285" s="8">
        <f t="shared" si="846"/>
        <v>62921.250209999998</v>
      </c>
    </row>
    <row r="5286" spans="1:31" x14ac:dyDescent="0.25">
      <c r="A5286" s="4">
        <v>491266</v>
      </c>
      <c r="B5286" s="4" t="s">
        <v>16541</v>
      </c>
      <c r="C5286" s="4">
        <v>95046805</v>
      </c>
      <c r="D5286" s="4">
        <v>29276355</v>
      </c>
      <c r="E5286" s="4" t="s">
        <v>16542</v>
      </c>
      <c r="F5286" s="4" t="s">
        <v>232</v>
      </c>
      <c r="G5286" s="4" t="s">
        <v>16543</v>
      </c>
      <c r="H5286" s="4"/>
      <c r="I5286" s="4"/>
      <c r="J5286" s="4" t="s">
        <v>429</v>
      </c>
      <c r="K5286" s="4" t="s">
        <v>524</v>
      </c>
      <c r="L5286" s="5">
        <v>177594.64</v>
      </c>
      <c r="M5286" s="5">
        <v>213862.98</v>
      </c>
      <c r="N5286" s="4">
        <v>0</v>
      </c>
      <c r="O5286" s="4" t="s">
        <v>30</v>
      </c>
      <c r="P5286" s="4" t="s">
        <v>1110</v>
      </c>
      <c r="Q5286" s="4" t="s">
        <v>32</v>
      </c>
      <c r="R5286" s="6"/>
      <c r="S5286" s="7">
        <f t="shared" si="839"/>
        <v>213862.98</v>
      </c>
      <c r="T5286" s="7">
        <f t="shared" si="838"/>
        <v>88797.32</v>
      </c>
      <c r="U5286" s="7">
        <f t="shared" si="840"/>
        <v>88797.32</v>
      </c>
      <c r="V5286" s="7">
        <f t="shared" si="842"/>
        <v>26639.196</v>
      </c>
      <c r="W5286" s="7">
        <f t="shared" si="843"/>
        <v>5860.6231200000002</v>
      </c>
      <c r="X5286" s="7">
        <f t="shared" si="841"/>
        <v>32499.81912</v>
      </c>
      <c r="Y5286" s="7">
        <f>L5286+X5286</f>
        <v>210094.45912000001</v>
      </c>
      <c r="Z5286" s="4">
        <v>2</v>
      </c>
      <c r="AA5286" s="7">
        <f t="shared" si="844"/>
        <v>84037.783648000011</v>
      </c>
      <c r="AB5286" s="4">
        <v>3</v>
      </c>
      <c r="AC5286" s="7">
        <f t="shared" si="845"/>
        <v>49022.04046133333</v>
      </c>
      <c r="AD5286">
        <v>3</v>
      </c>
      <c r="AE5286" s="8">
        <f t="shared" si="846"/>
        <v>63028.337736000009</v>
      </c>
    </row>
    <row r="5287" spans="1:31" x14ac:dyDescent="0.25">
      <c r="A5287" s="4">
        <v>486295</v>
      </c>
      <c r="B5287" s="4" t="s">
        <v>16544</v>
      </c>
      <c r="C5287" s="4">
        <v>36131983</v>
      </c>
      <c r="D5287" s="4">
        <v>21653481</v>
      </c>
      <c r="E5287" s="4" t="s">
        <v>16545</v>
      </c>
      <c r="F5287" s="4" t="s">
        <v>26</v>
      </c>
      <c r="G5287" s="4" t="s">
        <v>16546</v>
      </c>
      <c r="H5287" s="4"/>
      <c r="I5287" s="4"/>
      <c r="J5287" s="4" t="s">
        <v>28</v>
      </c>
      <c r="K5287" s="4" t="s">
        <v>29</v>
      </c>
      <c r="L5287" s="5">
        <v>177853.93</v>
      </c>
      <c r="M5287" s="5">
        <v>231083.33</v>
      </c>
      <c r="N5287" s="4">
        <v>0</v>
      </c>
      <c r="O5287" s="4" t="s">
        <v>30</v>
      </c>
      <c r="P5287" s="4" t="s">
        <v>1110</v>
      </c>
      <c r="Q5287" s="4" t="s">
        <v>32</v>
      </c>
      <c r="R5287" s="6"/>
      <c r="S5287" s="7">
        <f t="shared" si="839"/>
        <v>231083.33</v>
      </c>
      <c r="T5287" s="7">
        <f t="shared" si="838"/>
        <v>88926.964999999997</v>
      </c>
      <c r="U5287" s="7">
        <f t="shared" si="840"/>
        <v>88926.964999999997</v>
      </c>
      <c r="V5287" s="7">
        <f t="shared" si="842"/>
        <v>26678.089499999998</v>
      </c>
      <c r="W5287" s="7">
        <f t="shared" si="843"/>
        <v>5869.1796899999999</v>
      </c>
      <c r="X5287" s="7">
        <f t="shared" si="841"/>
        <v>32547.269189999999</v>
      </c>
      <c r="Y5287" s="7">
        <f>L5287+X5287</f>
        <v>210401.19918999998</v>
      </c>
      <c r="Z5287" s="4">
        <v>2</v>
      </c>
      <c r="AA5287" s="7">
        <f t="shared" si="844"/>
        <v>84160.479676000003</v>
      </c>
      <c r="AB5287" s="4">
        <v>3</v>
      </c>
      <c r="AC5287" s="7">
        <f t="shared" si="845"/>
        <v>49093.613144333329</v>
      </c>
      <c r="AD5287">
        <v>3</v>
      </c>
      <c r="AE5287" s="8">
        <f t="shared" si="846"/>
        <v>63120.359756999998</v>
      </c>
    </row>
    <row r="5288" spans="1:31" x14ac:dyDescent="0.25">
      <c r="A5288" s="4">
        <v>488349</v>
      </c>
      <c r="B5288" s="4" t="s">
        <v>16547</v>
      </c>
      <c r="C5288" s="4">
        <v>6194654</v>
      </c>
      <c r="D5288" s="4">
        <v>29153986</v>
      </c>
      <c r="E5288" s="4" t="s">
        <v>16548</v>
      </c>
      <c r="F5288" s="4" t="s">
        <v>232</v>
      </c>
      <c r="G5288" s="4" t="s">
        <v>16549</v>
      </c>
      <c r="H5288" s="4"/>
      <c r="I5288" s="4"/>
      <c r="J5288" s="4" t="s">
        <v>155</v>
      </c>
      <c r="K5288" s="4" t="s">
        <v>16550</v>
      </c>
      <c r="L5288" s="5">
        <v>177925.8</v>
      </c>
      <c r="M5288" s="5">
        <v>332090.28999999998</v>
      </c>
      <c r="N5288" s="4">
        <v>0</v>
      </c>
      <c r="O5288" s="4" t="s">
        <v>47</v>
      </c>
      <c r="P5288" s="4" t="s">
        <v>1110</v>
      </c>
      <c r="Q5288" s="4" t="s">
        <v>32</v>
      </c>
      <c r="R5288" s="6"/>
      <c r="S5288" s="7">
        <f t="shared" si="839"/>
        <v>332090.28999999998</v>
      </c>
      <c r="T5288" s="7">
        <f t="shared" si="838"/>
        <v>88962.9</v>
      </c>
      <c r="U5288" s="7">
        <f t="shared" si="840"/>
        <v>88962.9</v>
      </c>
      <c r="V5288" s="7">
        <f t="shared" si="842"/>
        <v>26688.87</v>
      </c>
      <c r="W5288" s="7">
        <f t="shared" si="843"/>
        <v>5871.5513999999994</v>
      </c>
      <c r="X5288" s="7">
        <f t="shared" si="841"/>
        <v>32560.421399999999</v>
      </c>
      <c r="Y5288" s="7">
        <f>L5288+X5288</f>
        <v>210486.22139999998</v>
      </c>
      <c r="Z5288" s="4">
        <v>2</v>
      </c>
      <c r="AA5288" s="7">
        <f t="shared" si="844"/>
        <v>84194.488559999998</v>
      </c>
      <c r="AB5288" s="4">
        <v>3</v>
      </c>
      <c r="AC5288" s="7">
        <f t="shared" si="845"/>
        <v>49113.451659999992</v>
      </c>
      <c r="AD5288">
        <v>3</v>
      </c>
      <c r="AE5288" s="8">
        <f t="shared" si="846"/>
        <v>63145.866419999998</v>
      </c>
    </row>
    <row r="5289" spans="1:31" x14ac:dyDescent="0.25">
      <c r="A5289" s="4">
        <v>491414</v>
      </c>
      <c r="B5289" s="4" t="s">
        <v>16551</v>
      </c>
      <c r="C5289" s="4">
        <v>21765298</v>
      </c>
      <c r="D5289" s="4">
        <v>991619</v>
      </c>
      <c r="E5289" s="4" t="s">
        <v>16552</v>
      </c>
      <c r="F5289" s="4" t="s">
        <v>26</v>
      </c>
      <c r="G5289" s="4" t="s">
        <v>16553</v>
      </c>
      <c r="H5289" s="4" t="s">
        <v>16554</v>
      </c>
      <c r="I5289" s="4"/>
      <c r="J5289" s="4" t="s">
        <v>40</v>
      </c>
      <c r="K5289" s="4" t="s">
        <v>980</v>
      </c>
      <c r="L5289" s="5">
        <v>178223.64</v>
      </c>
      <c r="M5289" s="5">
        <v>298908.63</v>
      </c>
      <c r="N5289" s="4">
        <v>0</v>
      </c>
      <c r="O5289" s="4" t="s">
        <v>30</v>
      </c>
      <c r="P5289" s="4" t="s">
        <v>1110</v>
      </c>
      <c r="Q5289" s="4" t="s">
        <v>32</v>
      </c>
      <c r="R5289" s="6"/>
      <c r="S5289" s="7">
        <f t="shared" si="839"/>
        <v>298908.63</v>
      </c>
      <c r="T5289" s="7">
        <f t="shared" si="838"/>
        <v>89111.82</v>
      </c>
      <c r="U5289" s="7">
        <f t="shared" si="840"/>
        <v>89111.82</v>
      </c>
      <c r="V5289" s="7">
        <f t="shared" si="842"/>
        <v>26733.546000000002</v>
      </c>
      <c r="W5289" s="7">
        <f t="shared" si="843"/>
        <v>5881.3801200000007</v>
      </c>
      <c r="X5289" s="7">
        <f t="shared" si="841"/>
        <v>32614.926120000004</v>
      </c>
      <c r="Y5289" s="7">
        <f>L5289+X5289</f>
        <v>210838.56612000003</v>
      </c>
      <c r="Z5289" s="4">
        <v>2</v>
      </c>
      <c r="AA5289" s="7">
        <f t="shared" si="844"/>
        <v>84335.426448000013</v>
      </c>
      <c r="AB5289" s="4">
        <v>3</v>
      </c>
      <c r="AC5289" s="7">
        <f t="shared" si="845"/>
        <v>49195.665428000008</v>
      </c>
      <c r="AD5289">
        <v>3</v>
      </c>
      <c r="AE5289" s="8">
        <f t="shared" si="846"/>
        <v>63251.56983600001</v>
      </c>
    </row>
    <row r="5290" spans="1:31" x14ac:dyDescent="0.25">
      <c r="A5290" s="4">
        <v>484221</v>
      </c>
      <c r="B5290" s="4" t="s">
        <v>16555</v>
      </c>
      <c r="C5290" s="4">
        <v>35428045</v>
      </c>
      <c r="D5290" s="4">
        <v>1584548</v>
      </c>
      <c r="E5290" s="4" t="s">
        <v>16556</v>
      </c>
      <c r="F5290" s="4" t="s">
        <v>26</v>
      </c>
      <c r="G5290" s="4" t="s">
        <v>16557</v>
      </c>
      <c r="H5290" s="4"/>
      <c r="I5290" s="4"/>
      <c r="J5290" s="4" t="s">
        <v>107</v>
      </c>
      <c r="K5290" s="4" t="s">
        <v>314</v>
      </c>
      <c r="L5290" s="5">
        <v>324827.11</v>
      </c>
      <c r="M5290" s="5">
        <v>426664.41</v>
      </c>
      <c r="N5290" s="4">
        <v>0</v>
      </c>
      <c r="O5290" s="4" t="s">
        <v>30</v>
      </c>
      <c r="P5290" s="4" t="s">
        <v>57</v>
      </c>
      <c r="Q5290" s="4" t="s">
        <v>572</v>
      </c>
      <c r="R5290" s="6">
        <v>45440.832098877312</v>
      </c>
      <c r="S5290" s="7">
        <f t="shared" si="839"/>
        <v>426664.41</v>
      </c>
      <c r="T5290" s="7">
        <f>L5290*40%</f>
        <v>129930.844</v>
      </c>
      <c r="U5290" s="7">
        <f t="shared" si="840"/>
        <v>129930.844</v>
      </c>
      <c r="V5290" s="7">
        <f t="shared" si="842"/>
        <v>48724.066499999994</v>
      </c>
      <c r="W5290" s="7">
        <f t="shared" si="843"/>
        <v>10719.294629999999</v>
      </c>
      <c r="X5290" s="7">
        <f t="shared" si="841"/>
        <v>59443.36112999999</v>
      </c>
      <c r="Y5290" s="7">
        <f>L5290+X5290</f>
        <v>384270.47112999996</v>
      </c>
      <c r="Z5290" s="4">
        <v>2</v>
      </c>
      <c r="AA5290" s="7">
        <f t="shared" si="844"/>
        <v>153708.188452</v>
      </c>
      <c r="AB5290" s="4">
        <v>3</v>
      </c>
      <c r="AC5290" s="7">
        <f t="shared" si="845"/>
        <v>89663.109930333318</v>
      </c>
      <c r="AD5290">
        <v>3</v>
      </c>
      <c r="AE5290" s="8">
        <f t="shared" si="846"/>
        <v>115281.14133899998</v>
      </c>
    </row>
    <row r="5291" spans="1:31" x14ac:dyDescent="0.25">
      <c r="A5291" s="4">
        <v>488007</v>
      </c>
      <c r="B5291" s="4" t="s">
        <v>16558</v>
      </c>
      <c r="C5291" s="4">
        <v>39330787</v>
      </c>
      <c r="D5291" s="4">
        <v>29258628</v>
      </c>
      <c r="E5291" s="4" t="s">
        <v>16559</v>
      </c>
      <c r="F5291" s="4" t="s">
        <v>232</v>
      </c>
      <c r="G5291" s="4" t="s">
        <v>16560</v>
      </c>
      <c r="H5291" s="4"/>
      <c r="I5291" s="4"/>
      <c r="J5291" s="4" t="s">
        <v>155</v>
      </c>
      <c r="K5291" s="4" t="s">
        <v>347</v>
      </c>
      <c r="L5291" s="5">
        <v>178544.79</v>
      </c>
      <c r="M5291" s="5">
        <v>220998.14</v>
      </c>
      <c r="N5291" s="4">
        <v>0</v>
      </c>
      <c r="O5291" s="4" t="s">
        <v>47</v>
      </c>
      <c r="P5291" s="4" t="s">
        <v>1110</v>
      </c>
      <c r="Q5291" s="4" t="s">
        <v>32</v>
      </c>
      <c r="R5291" s="6"/>
      <c r="S5291" s="7">
        <f t="shared" si="839"/>
        <v>220998.14</v>
      </c>
      <c r="T5291" s="7">
        <f t="shared" ref="T5291:T5332" si="847">L5291*50%</f>
        <v>89272.395000000004</v>
      </c>
      <c r="U5291" s="7">
        <f t="shared" si="840"/>
        <v>89272.395000000004</v>
      </c>
      <c r="V5291" s="7">
        <f t="shared" si="842"/>
        <v>26781.718499999999</v>
      </c>
      <c r="W5291" s="7">
        <f t="shared" si="843"/>
        <v>5891.9780700000001</v>
      </c>
      <c r="X5291" s="7">
        <f t="shared" si="841"/>
        <v>32673.69657</v>
      </c>
      <c r="Y5291" s="7">
        <f>L5291+X5291</f>
        <v>211218.48657000001</v>
      </c>
      <c r="Z5291" s="4">
        <v>2</v>
      </c>
      <c r="AA5291" s="7">
        <f t="shared" si="844"/>
        <v>84487.394628000009</v>
      </c>
      <c r="AB5291" s="4">
        <v>3</v>
      </c>
      <c r="AC5291" s="7">
        <f t="shared" si="845"/>
        <v>49284.313533</v>
      </c>
      <c r="AD5291">
        <v>3</v>
      </c>
      <c r="AE5291" s="8">
        <f t="shared" si="846"/>
        <v>63365.545971000007</v>
      </c>
    </row>
    <row r="5292" spans="1:31" x14ac:dyDescent="0.25">
      <c r="A5292" s="4">
        <v>492024</v>
      </c>
      <c r="B5292" s="4" t="s">
        <v>16561</v>
      </c>
      <c r="C5292" s="4">
        <v>34433246</v>
      </c>
      <c r="D5292" s="4">
        <v>1573165</v>
      </c>
      <c r="E5292" s="4" t="s">
        <v>16562</v>
      </c>
      <c r="F5292" s="4" t="s">
        <v>26</v>
      </c>
      <c r="G5292" s="4"/>
      <c r="H5292" s="4" t="s">
        <v>16563</v>
      </c>
      <c r="I5292" s="4"/>
      <c r="J5292" s="4" t="s">
        <v>1108</v>
      </c>
      <c r="K5292" s="4" t="s">
        <v>8700</v>
      </c>
      <c r="L5292" s="5">
        <v>178577.48</v>
      </c>
      <c r="M5292" s="5">
        <v>229032.06</v>
      </c>
      <c r="N5292" s="4">
        <v>0</v>
      </c>
      <c r="O5292" s="4" t="s">
        <v>30</v>
      </c>
      <c r="P5292" s="4" t="s">
        <v>1110</v>
      </c>
      <c r="Q5292" s="4" t="s">
        <v>32</v>
      </c>
      <c r="R5292" s="6"/>
      <c r="S5292" s="7">
        <f t="shared" si="839"/>
        <v>229032.06</v>
      </c>
      <c r="T5292" s="7">
        <f t="shared" si="847"/>
        <v>89288.74</v>
      </c>
      <c r="U5292" s="7">
        <f t="shared" si="840"/>
        <v>89288.74</v>
      </c>
      <c r="V5292" s="7">
        <f t="shared" si="842"/>
        <v>26786.621999999999</v>
      </c>
      <c r="W5292" s="7">
        <f t="shared" si="843"/>
        <v>5893.0568400000002</v>
      </c>
      <c r="X5292" s="7">
        <f t="shared" si="841"/>
        <v>32679.67884</v>
      </c>
      <c r="Y5292" s="7">
        <f>L5292+X5292</f>
        <v>211257.15884000002</v>
      </c>
      <c r="Z5292" s="4">
        <v>2</v>
      </c>
      <c r="AA5292" s="7">
        <f t="shared" si="844"/>
        <v>84502.863536000019</v>
      </c>
      <c r="AB5292" s="4">
        <v>3</v>
      </c>
      <c r="AC5292" s="7">
        <f t="shared" si="845"/>
        <v>49293.337062666666</v>
      </c>
      <c r="AD5292">
        <v>3</v>
      </c>
      <c r="AE5292" s="8">
        <f t="shared" si="846"/>
        <v>63377.147652000007</v>
      </c>
    </row>
    <row r="5293" spans="1:31" x14ac:dyDescent="0.25">
      <c r="A5293" s="4">
        <v>488444</v>
      </c>
      <c r="B5293" s="4" t="s">
        <v>16564</v>
      </c>
      <c r="C5293" s="4">
        <v>95782482</v>
      </c>
      <c r="D5293" s="4">
        <v>25536049</v>
      </c>
      <c r="E5293" s="4" t="s">
        <v>16565</v>
      </c>
      <c r="F5293" s="4" t="s">
        <v>232</v>
      </c>
      <c r="G5293" s="4" t="s">
        <v>16566</v>
      </c>
      <c r="H5293" s="4"/>
      <c r="I5293" s="4"/>
      <c r="J5293" s="4" t="s">
        <v>155</v>
      </c>
      <c r="K5293" s="4" t="s">
        <v>12416</v>
      </c>
      <c r="L5293" s="5">
        <v>178671.25</v>
      </c>
      <c r="M5293" s="5">
        <v>268420.90999999997</v>
      </c>
      <c r="N5293" s="4">
        <v>0</v>
      </c>
      <c r="O5293" s="4" t="s">
        <v>47</v>
      </c>
      <c r="P5293" s="4" t="s">
        <v>1110</v>
      </c>
      <c r="Q5293" s="4" t="s">
        <v>32</v>
      </c>
      <c r="R5293" s="6"/>
      <c r="S5293" s="7">
        <f t="shared" si="839"/>
        <v>268420.90999999997</v>
      </c>
      <c r="T5293" s="7">
        <f t="shared" si="847"/>
        <v>89335.625</v>
      </c>
      <c r="U5293" s="7">
        <f t="shared" si="840"/>
        <v>89335.625</v>
      </c>
      <c r="V5293" s="7">
        <f t="shared" si="842"/>
        <v>26800.6875</v>
      </c>
      <c r="W5293" s="7">
        <f t="shared" si="843"/>
        <v>5896.1512499999999</v>
      </c>
      <c r="X5293" s="7">
        <f t="shared" si="841"/>
        <v>32696.838749999999</v>
      </c>
      <c r="Y5293" s="7">
        <f>L5293+X5293</f>
        <v>211368.08875</v>
      </c>
      <c r="Z5293" s="4">
        <v>2</v>
      </c>
      <c r="AA5293" s="7">
        <f t="shared" si="844"/>
        <v>84547.23550000001</v>
      </c>
      <c r="AB5293" s="4">
        <v>3</v>
      </c>
      <c r="AC5293" s="7">
        <f t="shared" si="845"/>
        <v>49319.220708333327</v>
      </c>
      <c r="AD5293">
        <v>3</v>
      </c>
      <c r="AE5293" s="8">
        <f t="shared" si="846"/>
        <v>63410.426625</v>
      </c>
    </row>
    <row r="5294" spans="1:31" x14ac:dyDescent="0.25">
      <c r="A5294" s="4">
        <v>488774</v>
      </c>
      <c r="B5294" s="4" t="s">
        <v>16567</v>
      </c>
      <c r="C5294" s="4">
        <v>4500564</v>
      </c>
      <c r="D5294" s="4">
        <v>21171511</v>
      </c>
      <c r="E5294" s="4" t="s">
        <v>16568</v>
      </c>
      <c r="F5294" s="4" t="s">
        <v>26</v>
      </c>
      <c r="G5294" s="4"/>
      <c r="H5294" s="4"/>
      <c r="I5294" s="4"/>
      <c r="J5294" s="4" t="s">
        <v>441</v>
      </c>
      <c r="K5294" s="4" t="s">
        <v>260</v>
      </c>
      <c r="L5294" s="5">
        <v>178914.24</v>
      </c>
      <c r="M5294" s="5">
        <v>226590.51</v>
      </c>
      <c r="N5294" s="4">
        <v>0</v>
      </c>
      <c r="O5294" s="4" t="s">
        <v>30</v>
      </c>
      <c r="P5294" s="4" t="s">
        <v>1110</v>
      </c>
      <c r="Q5294" s="4" t="s">
        <v>32</v>
      </c>
      <c r="R5294" s="6"/>
      <c r="S5294" s="7">
        <f t="shared" si="839"/>
        <v>226590.51</v>
      </c>
      <c r="T5294" s="7">
        <f t="shared" si="847"/>
        <v>89457.12</v>
      </c>
      <c r="U5294" s="7">
        <f t="shared" si="840"/>
        <v>89457.12</v>
      </c>
      <c r="V5294" s="7">
        <f t="shared" si="842"/>
        <v>26837.135999999999</v>
      </c>
      <c r="W5294" s="7">
        <f t="shared" si="843"/>
        <v>5904.1699199999994</v>
      </c>
      <c r="X5294" s="7">
        <f t="shared" si="841"/>
        <v>32741.305919999999</v>
      </c>
      <c r="Y5294" s="7">
        <f>L5294+X5294</f>
        <v>211655.54592</v>
      </c>
      <c r="Z5294" s="4">
        <v>2</v>
      </c>
      <c r="AA5294" s="7">
        <f t="shared" si="844"/>
        <v>84662.218368000002</v>
      </c>
      <c r="AB5294" s="4">
        <v>3</v>
      </c>
      <c r="AC5294" s="7">
        <f t="shared" si="845"/>
        <v>49386.294048000003</v>
      </c>
      <c r="AD5294">
        <v>3</v>
      </c>
      <c r="AE5294" s="8">
        <f t="shared" si="846"/>
        <v>63496.663776000001</v>
      </c>
    </row>
    <row r="5295" spans="1:31" x14ac:dyDescent="0.25">
      <c r="A5295" s="4">
        <v>484446</v>
      </c>
      <c r="B5295" s="4" t="s">
        <v>16569</v>
      </c>
      <c r="C5295" s="4">
        <v>26954077</v>
      </c>
      <c r="D5295" s="4">
        <v>23086191</v>
      </c>
      <c r="E5295" s="4" t="s">
        <v>16570</v>
      </c>
      <c r="F5295" s="4" t="s">
        <v>232</v>
      </c>
      <c r="G5295" s="4" t="s">
        <v>16571</v>
      </c>
      <c r="H5295" s="4" t="s">
        <v>16572</v>
      </c>
      <c r="I5295" s="4" t="s">
        <v>16573</v>
      </c>
      <c r="J5295" s="4" t="s">
        <v>1234</v>
      </c>
      <c r="K5295" s="4" t="s">
        <v>46</v>
      </c>
      <c r="L5295" s="5">
        <v>391206.02</v>
      </c>
      <c r="M5295" s="5">
        <v>496630.49</v>
      </c>
      <c r="N5295" s="4">
        <v>0</v>
      </c>
      <c r="O5295" s="4" t="s">
        <v>30</v>
      </c>
      <c r="P5295" s="4" t="s">
        <v>36</v>
      </c>
      <c r="Q5295" s="4" t="s">
        <v>32</v>
      </c>
      <c r="R5295" s="6">
        <v>45455.541215625002</v>
      </c>
      <c r="S5295" s="7">
        <f t="shared" si="839"/>
        <v>496630.49</v>
      </c>
      <c r="T5295" s="7">
        <f t="shared" si="847"/>
        <v>195603.01</v>
      </c>
      <c r="U5295" s="7">
        <f t="shared" si="840"/>
        <v>195603.01</v>
      </c>
      <c r="V5295" s="7">
        <f t="shared" si="842"/>
        <v>58680.902999999998</v>
      </c>
      <c r="W5295" s="7">
        <f t="shared" si="843"/>
        <v>12909.79866</v>
      </c>
      <c r="X5295" s="7">
        <f t="shared" si="841"/>
        <v>71590.701659999992</v>
      </c>
      <c r="Y5295" s="7">
        <f>L5295+X5295</f>
        <v>462796.72166000004</v>
      </c>
      <c r="Z5295" s="4">
        <v>2</v>
      </c>
      <c r="AA5295" s="7">
        <f t="shared" si="844"/>
        <v>185118.68866400002</v>
      </c>
      <c r="AB5295" s="4">
        <v>3</v>
      </c>
      <c r="AC5295" s="7">
        <f t="shared" si="845"/>
        <v>107985.90172066668</v>
      </c>
      <c r="AD5295">
        <v>3</v>
      </c>
      <c r="AE5295" s="8">
        <f t="shared" si="846"/>
        <v>138839.01649800001</v>
      </c>
    </row>
    <row r="5296" spans="1:31" x14ac:dyDescent="0.25">
      <c r="A5296" s="4">
        <v>487174</v>
      </c>
      <c r="B5296" s="4" t="s">
        <v>16574</v>
      </c>
      <c r="C5296" s="4">
        <v>23066240</v>
      </c>
      <c r="D5296" s="4">
        <v>5330220</v>
      </c>
      <c r="E5296" s="4" t="s">
        <v>16575</v>
      </c>
      <c r="F5296" s="4" t="s">
        <v>232</v>
      </c>
      <c r="G5296" s="4" t="s">
        <v>16576</v>
      </c>
      <c r="H5296" s="4" t="s">
        <v>16577</v>
      </c>
      <c r="I5296" s="4"/>
      <c r="J5296" s="4" t="s">
        <v>155</v>
      </c>
      <c r="K5296" s="4" t="s">
        <v>347</v>
      </c>
      <c r="L5296" s="5">
        <v>179340.49</v>
      </c>
      <c r="M5296" s="5">
        <v>218946.86</v>
      </c>
      <c r="N5296" s="4">
        <v>0</v>
      </c>
      <c r="O5296" s="4" t="s">
        <v>47</v>
      </c>
      <c r="P5296" s="4" t="s">
        <v>1110</v>
      </c>
      <c r="Q5296" s="4" t="s">
        <v>32</v>
      </c>
      <c r="R5296" s="6"/>
      <c r="S5296" s="7">
        <f t="shared" si="839"/>
        <v>218946.86</v>
      </c>
      <c r="T5296" s="7">
        <f t="shared" si="847"/>
        <v>89670.244999999995</v>
      </c>
      <c r="U5296" s="7">
        <f t="shared" si="840"/>
        <v>89670.244999999995</v>
      </c>
      <c r="V5296" s="7">
        <f t="shared" si="842"/>
        <v>26901.073499999999</v>
      </c>
      <c r="W5296" s="7">
        <f t="shared" si="843"/>
        <v>5918.2361700000001</v>
      </c>
      <c r="X5296" s="7">
        <f t="shared" si="841"/>
        <v>32819.309670000002</v>
      </c>
      <c r="Y5296" s="7">
        <f>L5296+X5296</f>
        <v>212159.79966999998</v>
      </c>
      <c r="Z5296" s="4">
        <v>2</v>
      </c>
      <c r="AA5296" s="7">
        <f t="shared" si="844"/>
        <v>84863.919867999997</v>
      </c>
      <c r="AB5296" s="4">
        <v>3</v>
      </c>
      <c r="AC5296" s="7">
        <f t="shared" si="845"/>
        <v>49503.953256333327</v>
      </c>
      <c r="AD5296">
        <v>3</v>
      </c>
      <c r="AE5296" s="8">
        <f t="shared" si="846"/>
        <v>63647.939900999998</v>
      </c>
    </row>
    <row r="5297" spans="1:31" x14ac:dyDescent="0.25">
      <c r="A5297" s="4">
        <v>486491</v>
      </c>
      <c r="B5297" s="4" t="s">
        <v>16578</v>
      </c>
      <c r="C5297" s="4">
        <v>39931802</v>
      </c>
      <c r="D5297" s="4">
        <v>22142404</v>
      </c>
      <c r="E5297" s="4" t="s">
        <v>16579</v>
      </c>
      <c r="F5297" s="4" t="s">
        <v>26</v>
      </c>
      <c r="G5297" s="4" t="s">
        <v>16580</v>
      </c>
      <c r="H5297" s="4" t="s">
        <v>16581</v>
      </c>
      <c r="I5297" s="4"/>
      <c r="J5297" s="4" t="s">
        <v>28</v>
      </c>
      <c r="K5297" s="4" t="s">
        <v>1728</v>
      </c>
      <c r="L5297" s="5">
        <v>179543.94</v>
      </c>
      <c r="M5297" s="5">
        <v>272915.65999999997</v>
      </c>
      <c r="N5297" s="4">
        <v>0</v>
      </c>
      <c r="O5297" s="4" t="s">
        <v>30</v>
      </c>
      <c r="P5297" s="4" t="s">
        <v>1110</v>
      </c>
      <c r="Q5297" s="4" t="s">
        <v>32</v>
      </c>
      <c r="R5297" s="6"/>
      <c r="S5297" s="7">
        <f t="shared" si="839"/>
        <v>272915.65999999997</v>
      </c>
      <c r="T5297" s="7">
        <f t="shared" si="847"/>
        <v>89771.97</v>
      </c>
      <c r="U5297" s="7">
        <f t="shared" si="840"/>
        <v>89771.97</v>
      </c>
      <c r="V5297" s="7">
        <f t="shared" si="842"/>
        <v>26931.591</v>
      </c>
      <c r="W5297" s="7">
        <f t="shared" si="843"/>
        <v>5924.9500200000002</v>
      </c>
      <c r="X5297" s="7">
        <f t="shared" si="841"/>
        <v>32856.541020000004</v>
      </c>
      <c r="Y5297" s="7">
        <f>L5297+X5297</f>
        <v>212400.48102000001</v>
      </c>
      <c r="Z5297" s="4">
        <v>2</v>
      </c>
      <c r="AA5297" s="7">
        <f t="shared" si="844"/>
        <v>84960.192408000003</v>
      </c>
      <c r="AB5297" s="4">
        <v>3</v>
      </c>
      <c r="AC5297" s="7">
        <f t="shared" si="845"/>
        <v>49560.112238000002</v>
      </c>
      <c r="AD5297">
        <v>3</v>
      </c>
      <c r="AE5297" s="8">
        <f t="shared" si="846"/>
        <v>63720.144306000002</v>
      </c>
    </row>
    <row r="5298" spans="1:31" x14ac:dyDescent="0.25">
      <c r="A5298" s="4">
        <v>486364</v>
      </c>
      <c r="B5298" s="4" t="s">
        <v>16582</v>
      </c>
      <c r="C5298" s="4">
        <v>37486348</v>
      </c>
      <c r="D5298" s="4">
        <v>26365394</v>
      </c>
      <c r="E5298" s="4" t="s">
        <v>16583</v>
      </c>
      <c r="F5298" s="4" t="s">
        <v>26</v>
      </c>
      <c r="G5298" s="4" t="s">
        <v>16584</v>
      </c>
      <c r="H5298" s="4"/>
      <c r="I5298" s="4"/>
      <c r="J5298" s="4" t="s">
        <v>28</v>
      </c>
      <c r="K5298" s="4" t="s">
        <v>29</v>
      </c>
      <c r="L5298" s="5">
        <v>179625.7</v>
      </c>
      <c r="M5298" s="5">
        <v>229924.85</v>
      </c>
      <c r="N5298" s="4">
        <v>0</v>
      </c>
      <c r="O5298" s="4" t="s">
        <v>30</v>
      </c>
      <c r="P5298" s="4" t="s">
        <v>1110</v>
      </c>
      <c r="Q5298" s="4" t="s">
        <v>32</v>
      </c>
      <c r="R5298" s="6"/>
      <c r="S5298" s="7">
        <f t="shared" si="839"/>
        <v>229924.85</v>
      </c>
      <c r="T5298" s="7">
        <f t="shared" si="847"/>
        <v>89812.85</v>
      </c>
      <c r="U5298" s="7">
        <f t="shared" si="840"/>
        <v>89812.85</v>
      </c>
      <c r="V5298" s="7">
        <f t="shared" si="842"/>
        <v>26943.855</v>
      </c>
      <c r="W5298" s="7">
        <f t="shared" si="843"/>
        <v>5927.6481000000003</v>
      </c>
      <c r="X5298" s="7">
        <f t="shared" si="841"/>
        <v>32871.503100000002</v>
      </c>
      <c r="Y5298" s="7">
        <f>L5298+X5298</f>
        <v>212497.20310000001</v>
      </c>
      <c r="Z5298" s="4">
        <v>2</v>
      </c>
      <c r="AA5298" s="7">
        <f t="shared" si="844"/>
        <v>84998.881240000017</v>
      </c>
      <c r="AB5298" s="4">
        <v>3</v>
      </c>
      <c r="AC5298" s="7">
        <f t="shared" si="845"/>
        <v>49582.680723333331</v>
      </c>
      <c r="AD5298">
        <v>3</v>
      </c>
      <c r="AE5298" s="8">
        <f t="shared" si="846"/>
        <v>63749.160930000005</v>
      </c>
    </row>
    <row r="5299" spans="1:31" x14ac:dyDescent="0.25">
      <c r="A5299" s="4">
        <v>484310</v>
      </c>
      <c r="B5299" s="4" t="s">
        <v>16585</v>
      </c>
      <c r="C5299" s="4">
        <v>14294105</v>
      </c>
      <c r="D5299" s="4">
        <v>27769138</v>
      </c>
      <c r="E5299" s="4" t="s">
        <v>16586</v>
      </c>
      <c r="F5299" s="4" t="s">
        <v>232</v>
      </c>
      <c r="G5299" s="4" t="s">
        <v>16587</v>
      </c>
      <c r="H5299" s="4"/>
      <c r="I5299" s="4"/>
      <c r="J5299" s="4" t="s">
        <v>1234</v>
      </c>
      <c r="K5299" s="4" t="s">
        <v>46</v>
      </c>
      <c r="L5299" s="5">
        <v>179643.19</v>
      </c>
      <c r="M5299" s="5">
        <v>226610.77</v>
      </c>
      <c r="N5299" s="4">
        <v>0</v>
      </c>
      <c r="O5299" s="4" t="s">
        <v>30</v>
      </c>
      <c r="P5299" s="4" t="s">
        <v>1110</v>
      </c>
      <c r="Q5299" s="4" t="s">
        <v>32</v>
      </c>
      <c r="R5299" s="6"/>
      <c r="S5299" s="7">
        <f t="shared" si="839"/>
        <v>226610.77</v>
      </c>
      <c r="T5299" s="7">
        <f t="shared" si="847"/>
        <v>89821.595000000001</v>
      </c>
      <c r="U5299" s="7">
        <f t="shared" si="840"/>
        <v>89821.595000000001</v>
      </c>
      <c r="V5299" s="7">
        <f t="shared" si="842"/>
        <v>26946.478500000001</v>
      </c>
      <c r="W5299" s="7">
        <f t="shared" si="843"/>
        <v>5928.2252699999999</v>
      </c>
      <c r="X5299" s="7">
        <f t="shared" si="841"/>
        <v>32874.70377</v>
      </c>
      <c r="Y5299" s="7">
        <f>L5299+X5299</f>
        <v>212517.89377</v>
      </c>
      <c r="Z5299" s="4">
        <v>2</v>
      </c>
      <c r="AA5299" s="7">
        <f t="shared" si="844"/>
        <v>85007.157508000004</v>
      </c>
      <c r="AB5299" s="4">
        <v>3</v>
      </c>
      <c r="AC5299" s="7">
        <f t="shared" si="845"/>
        <v>49587.508546333331</v>
      </c>
      <c r="AD5299">
        <v>3</v>
      </c>
      <c r="AE5299" s="8">
        <f t="shared" si="846"/>
        <v>63755.368130999996</v>
      </c>
    </row>
    <row r="5300" spans="1:31" x14ac:dyDescent="0.25">
      <c r="A5300" s="4">
        <v>485555</v>
      </c>
      <c r="B5300" s="4" t="s">
        <v>16588</v>
      </c>
      <c r="C5300" s="4">
        <v>18167912</v>
      </c>
      <c r="D5300" s="4">
        <v>920905</v>
      </c>
      <c r="E5300" s="4" t="s">
        <v>16589</v>
      </c>
      <c r="F5300" s="4" t="s">
        <v>26</v>
      </c>
      <c r="G5300" s="4" t="s">
        <v>16590</v>
      </c>
      <c r="H5300" s="4"/>
      <c r="I5300" s="4"/>
      <c r="J5300" s="4" t="s">
        <v>28</v>
      </c>
      <c r="K5300" s="4" t="s">
        <v>16591</v>
      </c>
      <c r="L5300" s="5">
        <v>179970.36</v>
      </c>
      <c r="M5300" s="5">
        <v>275872.53999999998</v>
      </c>
      <c r="N5300" s="4">
        <v>0</v>
      </c>
      <c r="O5300" s="4" t="s">
        <v>30</v>
      </c>
      <c r="P5300" s="4" t="s">
        <v>1110</v>
      </c>
      <c r="Q5300" s="4" t="s">
        <v>32</v>
      </c>
      <c r="R5300" s="6"/>
      <c r="S5300" s="7">
        <f t="shared" si="839"/>
        <v>275872.53999999998</v>
      </c>
      <c r="T5300" s="7">
        <f t="shared" si="847"/>
        <v>89985.18</v>
      </c>
      <c r="U5300" s="7">
        <f t="shared" si="840"/>
        <v>89985.18</v>
      </c>
      <c r="V5300" s="7">
        <f t="shared" si="842"/>
        <v>26995.553999999996</v>
      </c>
      <c r="W5300" s="7">
        <f t="shared" si="843"/>
        <v>5939.0218799999993</v>
      </c>
      <c r="X5300" s="7">
        <f t="shared" si="841"/>
        <v>32934.575879999997</v>
      </c>
      <c r="Y5300" s="7">
        <f>L5300+X5300</f>
        <v>212904.93587999998</v>
      </c>
      <c r="Z5300" s="4">
        <v>2</v>
      </c>
      <c r="AA5300" s="7">
        <f t="shared" si="844"/>
        <v>85161.97435199999</v>
      </c>
      <c r="AB5300" s="4">
        <v>3</v>
      </c>
      <c r="AC5300" s="7">
        <f t="shared" si="845"/>
        <v>49677.818371999987</v>
      </c>
      <c r="AD5300">
        <v>3</v>
      </c>
      <c r="AE5300" s="8">
        <f t="shared" si="846"/>
        <v>63871.480764</v>
      </c>
    </row>
    <row r="5301" spans="1:31" x14ac:dyDescent="0.25">
      <c r="A5301" s="4">
        <v>490283</v>
      </c>
      <c r="B5301" s="4" t="s">
        <v>16592</v>
      </c>
      <c r="C5301" s="4">
        <v>25519593</v>
      </c>
      <c r="D5301" s="4">
        <v>28845930</v>
      </c>
      <c r="E5301" s="4" t="s">
        <v>16593</v>
      </c>
      <c r="F5301" s="4" t="s">
        <v>232</v>
      </c>
      <c r="G5301" s="4" t="s">
        <v>16594</v>
      </c>
      <c r="H5301" s="4" t="s">
        <v>16595</v>
      </c>
      <c r="I5301" s="4" t="s">
        <v>16596</v>
      </c>
      <c r="J5301" s="4" t="s">
        <v>429</v>
      </c>
      <c r="K5301" s="4" t="s">
        <v>524</v>
      </c>
      <c r="L5301" s="5">
        <v>180020.3</v>
      </c>
      <c r="M5301" s="5">
        <v>217903.4</v>
      </c>
      <c r="N5301" s="4">
        <v>0</v>
      </c>
      <c r="O5301" s="4" t="s">
        <v>30</v>
      </c>
      <c r="P5301" s="4" t="s">
        <v>1110</v>
      </c>
      <c r="Q5301" s="4" t="s">
        <v>32</v>
      </c>
      <c r="R5301" s="6"/>
      <c r="S5301" s="7">
        <f t="shared" si="839"/>
        <v>217903.4</v>
      </c>
      <c r="T5301" s="7">
        <f t="shared" si="847"/>
        <v>90010.15</v>
      </c>
      <c r="U5301" s="7">
        <f t="shared" si="840"/>
        <v>90010.15</v>
      </c>
      <c r="V5301" s="7">
        <f t="shared" si="842"/>
        <v>27003.044999999998</v>
      </c>
      <c r="W5301" s="7">
        <f t="shared" si="843"/>
        <v>5940.6698999999999</v>
      </c>
      <c r="X5301" s="7">
        <f t="shared" si="841"/>
        <v>32943.714899999999</v>
      </c>
      <c r="Y5301" s="7">
        <f>L5301+X5301</f>
        <v>212964.01489999998</v>
      </c>
      <c r="Z5301" s="4">
        <v>2</v>
      </c>
      <c r="AA5301" s="7">
        <f t="shared" si="844"/>
        <v>85185.605960000001</v>
      </c>
      <c r="AB5301" s="4">
        <v>3</v>
      </c>
      <c r="AC5301" s="7">
        <f t="shared" si="845"/>
        <v>49691.603476666663</v>
      </c>
      <c r="AD5301">
        <v>3</v>
      </c>
      <c r="AE5301" s="8">
        <f t="shared" si="846"/>
        <v>63889.204469999997</v>
      </c>
    </row>
    <row r="5302" spans="1:31" x14ac:dyDescent="0.25">
      <c r="A5302" s="4">
        <v>484415</v>
      </c>
      <c r="B5302" s="4" t="s">
        <v>16597</v>
      </c>
      <c r="C5302" s="4">
        <v>24843913</v>
      </c>
      <c r="D5302" s="4">
        <v>26965926</v>
      </c>
      <c r="E5302" s="4" t="s">
        <v>16598</v>
      </c>
      <c r="F5302" s="4" t="s">
        <v>232</v>
      </c>
      <c r="G5302" s="4" t="s">
        <v>16599</v>
      </c>
      <c r="H5302" s="4" t="s">
        <v>16600</v>
      </c>
      <c r="I5302" s="4"/>
      <c r="J5302" s="4" t="s">
        <v>1234</v>
      </c>
      <c r="K5302" s="4" t="s">
        <v>46</v>
      </c>
      <c r="L5302" s="5">
        <v>393609.31</v>
      </c>
      <c r="M5302" s="5">
        <v>509029.27</v>
      </c>
      <c r="N5302" s="4">
        <v>0</v>
      </c>
      <c r="O5302" s="4" t="s">
        <v>30</v>
      </c>
      <c r="P5302" s="4" t="s">
        <v>57</v>
      </c>
      <c r="Q5302" s="4" t="s">
        <v>572</v>
      </c>
      <c r="R5302" s="6">
        <v>45418.811433067131</v>
      </c>
      <c r="S5302" s="7">
        <f t="shared" si="839"/>
        <v>509029.27</v>
      </c>
      <c r="T5302" s="7">
        <f t="shared" si="847"/>
        <v>196804.655</v>
      </c>
      <c r="U5302" s="7">
        <f t="shared" si="840"/>
        <v>196804.655</v>
      </c>
      <c r="V5302" s="7">
        <f t="shared" si="842"/>
        <v>59041.396499999995</v>
      </c>
      <c r="W5302" s="7">
        <f t="shared" si="843"/>
        <v>12989.10723</v>
      </c>
      <c r="X5302" s="7">
        <f t="shared" si="841"/>
        <v>72030.503729999997</v>
      </c>
      <c r="Y5302" s="7">
        <f>L5302+X5302</f>
        <v>465639.81372999999</v>
      </c>
      <c r="Z5302" s="4">
        <v>2</v>
      </c>
      <c r="AA5302" s="7">
        <f t="shared" si="844"/>
        <v>186255.92549200001</v>
      </c>
      <c r="AB5302" s="4">
        <v>3</v>
      </c>
      <c r="AC5302" s="7">
        <f t="shared" si="845"/>
        <v>108649.28987033333</v>
      </c>
      <c r="AD5302">
        <v>3</v>
      </c>
      <c r="AE5302" s="8">
        <f t="shared" si="846"/>
        <v>139691.94411899999</v>
      </c>
    </row>
    <row r="5303" spans="1:31" x14ac:dyDescent="0.25">
      <c r="A5303" s="4">
        <v>484725</v>
      </c>
      <c r="B5303" s="4" t="s">
        <v>16601</v>
      </c>
      <c r="C5303" s="4">
        <v>39132148</v>
      </c>
      <c r="D5303" s="4">
        <v>24728547</v>
      </c>
      <c r="E5303" s="4" t="s">
        <v>16602</v>
      </c>
      <c r="F5303" s="4" t="s">
        <v>232</v>
      </c>
      <c r="G5303" s="4" t="s">
        <v>16603</v>
      </c>
      <c r="H5303" s="4"/>
      <c r="I5303" s="4"/>
      <c r="J5303" s="4" t="s">
        <v>1234</v>
      </c>
      <c r="K5303" s="4" t="s">
        <v>46</v>
      </c>
      <c r="L5303" s="5">
        <v>393790.96</v>
      </c>
      <c r="M5303" s="5">
        <v>571983.46</v>
      </c>
      <c r="N5303" s="4">
        <v>0</v>
      </c>
      <c r="O5303" s="4" t="s">
        <v>30</v>
      </c>
      <c r="P5303" s="4" t="s">
        <v>57</v>
      </c>
      <c r="Q5303" s="4" t="s">
        <v>8922</v>
      </c>
      <c r="R5303" s="6">
        <v>45432.574472453707</v>
      </c>
      <c r="S5303" s="7">
        <f t="shared" si="839"/>
        <v>571983.46</v>
      </c>
      <c r="T5303" s="7">
        <f t="shared" si="847"/>
        <v>196895.48</v>
      </c>
      <c r="U5303" s="7">
        <f t="shared" si="840"/>
        <v>196895.48</v>
      </c>
      <c r="V5303" s="7">
        <f t="shared" si="842"/>
        <v>59068.644</v>
      </c>
      <c r="W5303" s="7">
        <f t="shared" si="843"/>
        <v>12995.10168</v>
      </c>
      <c r="X5303" s="7">
        <f t="shared" si="841"/>
        <v>72063.745679999993</v>
      </c>
      <c r="Y5303" s="7">
        <f>L5303+X5303</f>
        <v>465854.70568000001</v>
      </c>
      <c r="Z5303" s="4">
        <v>2</v>
      </c>
      <c r="AA5303" s="7">
        <f t="shared" si="844"/>
        <v>186341.88227200002</v>
      </c>
      <c r="AB5303" s="4">
        <v>3</v>
      </c>
      <c r="AC5303" s="7">
        <f t="shared" si="845"/>
        <v>108699.43132533332</v>
      </c>
      <c r="AD5303">
        <v>3</v>
      </c>
      <c r="AE5303" s="8">
        <f t="shared" si="846"/>
        <v>139756.411704</v>
      </c>
    </row>
    <row r="5304" spans="1:31" x14ac:dyDescent="0.25">
      <c r="A5304" s="4">
        <v>485194</v>
      </c>
      <c r="B5304" s="4" t="s">
        <v>16604</v>
      </c>
      <c r="C5304" s="4">
        <v>93920018</v>
      </c>
      <c r="D5304" s="4">
        <v>6041503</v>
      </c>
      <c r="E5304" s="4" t="s">
        <v>16605</v>
      </c>
      <c r="F5304" s="4" t="s">
        <v>232</v>
      </c>
      <c r="G5304" s="4" t="s">
        <v>16606</v>
      </c>
      <c r="H5304" s="4"/>
      <c r="I5304" s="4"/>
      <c r="J5304" s="4" t="s">
        <v>112</v>
      </c>
      <c r="K5304" s="4" t="s">
        <v>10568</v>
      </c>
      <c r="L5304" s="5">
        <v>180188.56</v>
      </c>
      <c r="M5304" s="5">
        <v>313094.17</v>
      </c>
      <c r="N5304" s="4">
        <v>0</v>
      </c>
      <c r="O5304" s="4" t="s">
        <v>30</v>
      </c>
      <c r="P5304" s="4" t="s">
        <v>1110</v>
      </c>
      <c r="Q5304" s="4" t="s">
        <v>32</v>
      </c>
      <c r="R5304" s="6"/>
      <c r="S5304" s="7">
        <f t="shared" si="839"/>
        <v>313094.17</v>
      </c>
      <c r="T5304" s="7">
        <f t="shared" si="847"/>
        <v>90094.28</v>
      </c>
      <c r="U5304" s="7">
        <f t="shared" si="840"/>
        <v>90094.28</v>
      </c>
      <c r="V5304" s="7">
        <f t="shared" si="842"/>
        <v>27028.284</v>
      </c>
      <c r="W5304" s="7">
        <f t="shared" si="843"/>
        <v>5946.2224800000004</v>
      </c>
      <c r="X5304" s="7">
        <f t="shared" si="841"/>
        <v>32974.506479999996</v>
      </c>
      <c r="Y5304" s="7">
        <f>L5304+X5304</f>
        <v>213163.06647999998</v>
      </c>
      <c r="Z5304" s="4">
        <v>2</v>
      </c>
      <c r="AA5304" s="7">
        <f t="shared" si="844"/>
        <v>85265.226591999992</v>
      </c>
      <c r="AB5304" s="4">
        <v>3</v>
      </c>
      <c r="AC5304" s="7">
        <f t="shared" si="845"/>
        <v>49738.048845333331</v>
      </c>
      <c r="AD5304">
        <v>3</v>
      </c>
      <c r="AE5304" s="8">
        <f t="shared" si="846"/>
        <v>63948.919943999994</v>
      </c>
    </row>
    <row r="5305" spans="1:31" x14ac:dyDescent="0.25">
      <c r="A5305" s="4">
        <v>487625</v>
      </c>
      <c r="B5305" s="4" t="s">
        <v>16607</v>
      </c>
      <c r="C5305" s="4">
        <v>33226403</v>
      </c>
      <c r="D5305" s="4">
        <v>7922232</v>
      </c>
      <c r="E5305" s="4" t="s">
        <v>16608</v>
      </c>
      <c r="F5305" s="4" t="s">
        <v>232</v>
      </c>
      <c r="G5305" s="4" t="s">
        <v>16609</v>
      </c>
      <c r="H5305" s="4"/>
      <c r="I5305" s="4"/>
      <c r="J5305" s="4" t="s">
        <v>155</v>
      </c>
      <c r="K5305" s="4" t="s">
        <v>347</v>
      </c>
      <c r="L5305" s="5">
        <v>180465.89</v>
      </c>
      <c r="M5305" s="5">
        <v>220839.25</v>
      </c>
      <c r="N5305" s="4">
        <v>0</v>
      </c>
      <c r="O5305" s="4" t="s">
        <v>47</v>
      </c>
      <c r="P5305" s="4" t="s">
        <v>3200</v>
      </c>
      <c r="Q5305" s="4" t="s">
        <v>32</v>
      </c>
      <c r="R5305" s="6"/>
      <c r="S5305" s="7">
        <f t="shared" si="839"/>
        <v>220839.25</v>
      </c>
      <c r="T5305" s="7">
        <f t="shared" si="847"/>
        <v>90232.945000000007</v>
      </c>
      <c r="U5305" s="7">
        <f t="shared" si="840"/>
        <v>90232.945000000007</v>
      </c>
      <c r="V5305" s="7">
        <f t="shared" si="842"/>
        <v>27069.8835</v>
      </c>
      <c r="W5305" s="7">
        <f t="shared" si="843"/>
        <v>5955.3743700000005</v>
      </c>
      <c r="X5305" s="7">
        <f t="shared" si="841"/>
        <v>33025.257870000001</v>
      </c>
      <c r="Y5305" s="7">
        <f>L5305+X5305</f>
        <v>213491.14787000002</v>
      </c>
      <c r="Z5305" s="4">
        <v>2</v>
      </c>
      <c r="AA5305" s="7">
        <f t="shared" si="844"/>
        <v>85396.459148000009</v>
      </c>
      <c r="AB5305" s="4">
        <v>3</v>
      </c>
      <c r="AC5305" s="7">
        <f t="shared" si="845"/>
        <v>49814.601169666661</v>
      </c>
      <c r="AD5305">
        <v>3</v>
      </c>
      <c r="AE5305" s="8">
        <f t="shared" si="846"/>
        <v>64047.344361000003</v>
      </c>
    </row>
    <row r="5306" spans="1:31" x14ac:dyDescent="0.25">
      <c r="A5306" s="4">
        <v>490442</v>
      </c>
      <c r="B5306" s="4" t="s">
        <v>16610</v>
      </c>
      <c r="C5306" s="4">
        <v>30435264</v>
      </c>
      <c r="D5306" s="4">
        <v>24654981</v>
      </c>
      <c r="E5306" s="4" t="s">
        <v>16611</v>
      </c>
      <c r="F5306" s="4" t="s">
        <v>26</v>
      </c>
      <c r="G5306" s="4" t="s">
        <v>16612</v>
      </c>
      <c r="H5306" s="4"/>
      <c r="I5306" s="4"/>
      <c r="J5306" s="4" t="s">
        <v>429</v>
      </c>
      <c r="K5306" s="4" t="s">
        <v>29</v>
      </c>
      <c r="L5306" s="5">
        <v>180564.02</v>
      </c>
      <c r="M5306" s="5">
        <v>231646.54</v>
      </c>
      <c r="N5306" s="4">
        <v>0</v>
      </c>
      <c r="O5306" s="4" t="s">
        <v>30</v>
      </c>
      <c r="P5306" s="4" t="s">
        <v>1110</v>
      </c>
      <c r="Q5306" s="4" t="s">
        <v>32</v>
      </c>
      <c r="R5306" s="6"/>
      <c r="S5306" s="7">
        <f t="shared" si="839"/>
        <v>231646.54</v>
      </c>
      <c r="T5306" s="7">
        <f t="shared" si="847"/>
        <v>90282.01</v>
      </c>
      <c r="U5306" s="7">
        <f t="shared" si="840"/>
        <v>90282.01</v>
      </c>
      <c r="V5306" s="7">
        <f t="shared" si="842"/>
        <v>27084.602999999999</v>
      </c>
      <c r="W5306" s="7">
        <f t="shared" si="843"/>
        <v>5958.6126599999998</v>
      </c>
      <c r="X5306" s="7">
        <f t="shared" si="841"/>
        <v>33043.215660000002</v>
      </c>
      <c r="Y5306" s="7">
        <f>L5306+X5306</f>
        <v>213607.23566000001</v>
      </c>
      <c r="Z5306" s="4">
        <v>2</v>
      </c>
      <c r="AA5306" s="7">
        <f t="shared" si="844"/>
        <v>85442.894264000002</v>
      </c>
      <c r="AB5306" s="4">
        <v>3</v>
      </c>
      <c r="AC5306" s="7">
        <f t="shared" si="845"/>
        <v>49841.688320666668</v>
      </c>
      <c r="AD5306">
        <v>3</v>
      </c>
      <c r="AE5306" s="8">
        <f t="shared" si="846"/>
        <v>64082.170698000002</v>
      </c>
    </row>
    <row r="5307" spans="1:31" x14ac:dyDescent="0.25">
      <c r="A5307" s="4">
        <v>490085</v>
      </c>
      <c r="B5307" s="4" t="s">
        <v>16613</v>
      </c>
      <c r="C5307" s="4">
        <v>17116853</v>
      </c>
      <c r="D5307" s="4">
        <v>24699088</v>
      </c>
      <c r="E5307" s="4" t="s">
        <v>16614</v>
      </c>
      <c r="F5307" s="4" t="s">
        <v>232</v>
      </c>
      <c r="G5307" s="4" t="s">
        <v>16615</v>
      </c>
      <c r="H5307" s="4"/>
      <c r="I5307" s="4"/>
      <c r="J5307" s="4" t="s">
        <v>429</v>
      </c>
      <c r="K5307" s="4" t="s">
        <v>3303</v>
      </c>
      <c r="L5307" s="5">
        <v>180754.79</v>
      </c>
      <c r="M5307" s="5">
        <v>220444.95</v>
      </c>
      <c r="N5307" s="4">
        <v>0</v>
      </c>
      <c r="O5307" s="4" t="s">
        <v>30</v>
      </c>
      <c r="P5307" s="4" t="s">
        <v>1110</v>
      </c>
      <c r="Q5307" s="4" t="s">
        <v>32</v>
      </c>
      <c r="R5307" s="6"/>
      <c r="S5307" s="7">
        <f t="shared" si="839"/>
        <v>220444.95</v>
      </c>
      <c r="T5307" s="7">
        <f t="shared" si="847"/>
        <v>90377.395000000004</v>
      </c>
      <c r="U5307" s="7">
        <f t="shared" si="840"/>
        <v>90377.395000000004</v>
      </c>
      <c r="V5307" s="7">
        <f t="shared" si="842"/>
        <v>27113.218499999999</v>
      </c>
      <c r="W5307" s="7">
        <f t="shared" si="843"/>
        <v>5964.9080699999995</v>
      </c>
      <c r="X5307" s="7">
        <f t="shared" si="841"/>
        <v>33078.12657</v>
      </c>
      <c r="Y5307" s="7">
        <f>L5307+X5307</f>
        <v>213832.91657</v>
      </c>
      <c r="Z5307" s="4">
        <v>2</v>
      </c>
      <c r="AA5307" s="7">
        <f t="shared" si="844"/>
        <v>85533.166628000006</v>
      </c>
      <c r="AB5307" s="4">
        <v>3</v>
      </c>
      <c r="AC5307" s="7">
        <f t="shared" si="845"/>
        <v>49894.347199666663</v>
      </c>
      <c r="AD5307">
        <v>3</v>
      </c>
      <c r="AE5307" s="8">
        <f t="shared" si="846"/>
        <v>64149.874971000005</v>
      </c>
    </row>
    <row r="5308" spans="1:31" x14ac:dyDescent="0.25">
      <c r="A5308" s="4">
        <v>488396</v>
      </c>
      <c r="B5308" s="4" t="s">
        <v>16616</v>
      </c>
      <c r="C5308" s="4">
        <v>94581375</v>
      </c>
      <c r="D5308" s="4">
        <v>21096359</v>
      </c>
      <c r="E5308" s="4" t="s">
        <v>16617</v>
      </c>
      <c r="F5308" s="4" t="s">
        <v>232</v>
      </c>
      <c r="G5308" s="4" t="s">
        <v>16618</v>
      </c>
      <c r="H5308" s="4"/>
      <c r="I5308" s="4"/>
      <c r="J5308" s="4" t="s">
        <v>155</v>
      </c>
      <c r="K5308" s="4" t="s">
        <v>1846</v>
      </c>
      <c r="L5308" s="5">
        <v>180819.12</v>
      </c>
      <c r="M5308" s="5">
        <v>222961.29</v>
      </c>
      <c r="N5308" s="4">
        <v>0</v>
      </c>
      <c r="O5308" s="4" t="s">
        <v>47</v>
      </c>
      <c r="P5308" s="4" t="s">
        <v>1110</v>
      </c>
      <c r="Q5308" s="4" t="s">
        <v>32</v>
      </c>
      <c r="R5308" s="6"/>
      <c r="S5308" s="7">
        <f t="shared" si="839"/>
        <v>222961.29</v>
      </c>
      <c r="T5308" s="7">
        <f t="shared" si="847"/>
        <v>90409.56</v>
      </c>
      <c r="U5308" s="7">
        <f t="shared" si="840"/>
        <v>90409.56</v>
      </c>
      <c r="V5308" s="7">
        <f t="shared" si="842"/>
        <v>27122.867999999999</v>
      </c>
      <c r="W5308" s="7">
        <f t="shared" si="843"/>
        <v>5967.0309600000001</v>
      </c>
      <c r="X5308" s="7">
        <f t="shared" si="841"/>
        <v>33089.898959999999</v>
      </c>
      <c r="Y5308" s="7">
        <f>L5308+X5308</f>
        <v>213909.01895999999</v>
      </c>
      <c r="Z5308" s="4">
        <v>2</v>
      </c>
      <c r="AA5308" s="7">
        <f t="shared" si="844"/>
        <v>85563.607583999998</v>
      </c>
      <c r="AB5308" s="4">
        <v>3</v>
      </c>
      <c r="AC5308" s="7">
        <f t="shared" si="845"/>
        <v>49912.10442399999</v>
      </c>
      <c r="AD5308">
        <v>3</v>
      </c>
      <c r="AE5308" s="8">
        <f t="shared" si="846"/>
        <v>64172.705687999995</v>
      </c>
    </row>
    <row r="5309" spans="1:31" x14ac:dyDescent="0.25">
      <c r="A5309" s="4">
        <v>489867</v>
      </c>
      <c r="B5309" s="4" t="s">
        <v>16619</v>
      </c>
      <c r="C5309" s="4">
        <v>46030170</v>
      </c>
      <c r="D5309" s="4">
        <v>25069996</v>
      </c>
      <c r="E5309" s="4" t="s">
        <v>16620</v>
      </c>
      <c r="F5309" s="4" t="s">
        <v>26</v>
      </c>
      <c r="G5309" s="4" t="s">
        <v>16621</v>
      </c>
      <c r="H5309" s="4"/>
      <c r="I5309" s="4"/>
      <c r="J5309" s="4" t="s">
        <v>45</v>
      </c>
      <c r="K5309" s="4" t="s">
        <v>46</v>
      </c>
      <c r="L5309" s="5">
        <v>181088.1</v>
      </c>
      <c r="M5309" s="5">
        <v>231879.03</v>
      </c>
      <c r="N5309" s="4">
        <v>0</v>
      </c>
      <c r="O5309" s="4" t="s">
        <v>30</v>
      </c>
      <c r="P5309" s="4" t="s">
        <v>1110</v>
      </c>
      <c r="Q5309" s="4" t="s">
        <v>32</v>
      </c>
      <c r="R5309" s="6"/>
      <c r="S5309" s="7">
        <f t="shared" si="839"/>
        <v>231879.03</v>
      </c>
      <c r="T5309" s="7">
        <f t="shared" si="847"/>
        <v>90544.05</v>
      </c>
      <c r="U5309" s="7">
        <f t="shared" si="840"/>
        <v>90544.05</v>
      </c>
      <c r="V5309" s="7">
        <f t="shared" si="842"/>
        <v>27163.215</v>
      </c>
      <c r="W5309" s="7">
        <f t="shared" si="843"/>
        <v>5975.9072999999999</v>
      </c>
      <c r="X5309" s="7">
        <f t="shared" si="841"/>
        <v>33139.122300000003</v>
      </c>
      <c r="Y5309" s="7">
        <f>L5309+X5309</f>
        <v>214227.22230000002</v>
      </c>
      <c r="Z5309" s="4">
        <v>2</v>
      </c>
      <c r="AA5309" s="7">
        <f t="shared" si="844"/>
        <v>85690.888920000012</v>
      </c>
      <c r="AB5309" s="4">
        <v>3</v>
      </c>
      <c r="AC5309" s="7">
        <f t="shared" si="845"/>
        <v>49986.351870000006</v>
      </c>
      <c r="AD5309">
        <v>3</v>
      </c>
      <c r="AE5309" s="8">
        <f t="shared" si="846"/>
        <v>64268.166690000013</v>
      </c>
    </row>
    <row r="5310" spans="1:31" x14ac:dyDescent="0.25">
      <c r="A5310" s="4">
        <v>489644</v>
      </c>
      <c r="B5310" s="4" t="s">
        <v>16622</v>
      </c>
      <c r="C5310" s="4">
        <v>40255072</v>
      </c>
      <c r="D5310" s="4">
        <v>24666702</v>
      </c>
      <c r="E5310" s="4" t="s">
        <v>16623</v>
      </c>
      <c r="F5310" s="4" t="s">
        <v>26</v>
      </c>
      <c r="G5310" s="4" t="s">
        <v>16624</v>
      </c>
      <c r="H5310" s="4"/>
      <c r="I5310" s="4"/>
      <c r="J5310" s="4" t="s">
        <v>45</v>
      </c>
      <c r="K5310" s="4" t="s">
        <v>46</v>
      </c>
      <c r="L5310" s="5">
        <v>181228.46</v>
      </c>
      <c r="M5310" s="5">
        <v>226804.09</v>
      </c>
      <c r="N5310" s="4">
        <v>0</v>
      </c>
      <c r="O5310" s="4" t="s">
        <v>30</v>
      </c>
      <c r="P5310" s="4" t="s">
        <v>1110</v>
      </c>
      <c r="Q5310" s="4" t="s">
        <v>32</v>
      </c>
      <c r="R5310" s="6"/>
      <c r="S5310" s="7">
        <f t="shared" si="839"/>
        <v>226804.09</v>
      </c>
      <c r="T5310" s="7">
        <f t="shared" si="847"/>
        <v>90614.23</v>
      </c>
      <c r="U5310" s="7">
        <f t="shared" si="840"/>
        <v>90614.23</v>
      </c>
      <c r="V5310" s="7">
        <f t="shared" si="842"/>
        <v>27184.268999999997</v>
      </c>
      <c r="W5310" s="7">
        <f t="shared" si="843"/>
        <v>5980.5391799999989</v>
      </c>
      <c r="X5310" s="7">
        <f t="shared" si="841"/>
        <v>33164.808179999993</v>
      </c>
      <c r="Y5310" s="7">
        <f>L5310+X5310</f>
        <v>214393.26817999998</v>
      </c>
      <c r="Z5310" s="4">
        <v>2</v>
      </c>
      <c r="AA5310" s="7">
        <f t="shared" si="844"/>
        <v>85757.307272000005</v>
      </c>
      <c r="AB5310" s="4">
        <v>3</v>
      </c>
      <c r="AC5310" s="7">
        <f t="shared" si="845"/>
        <v>50025.095908666663</v>
      </c>
      <c r="AD5310">
        <v>3</v>
      </c>
      <c r="AE5310" s="8">
        <f t="shared" si="846"/>
        <v>64317.980453999997</v>
      </c>
    </row>
    <row r="5311" spans="1:31" x14ac:dyDescent="0.25">
      <c r="A5311" s="4">
        <v>491233</v>
      </c>
      <c r="B5311" s="4" t="s">
        <v>16625</v>
      </c>
      <c r="C5311" s="4">
        <v>92355353</v>
      </c>
      <c r="D5311" s="4">
        <v>24571367</v>
      </c>
      <c r="E5311" s="4" t="s">
        <v>16626</v>
      </c>
      <c r="F5311" s="4" t="s">
        <v>232</v>
      </c>
      <c r="G5311" s="4" t="s">
        <v>16627</v>
      </c>
      <c r="H5311" s="4" t="s">
        <v>16628</v>
      </c>
      <c r="I5311" s="4"/>
      <c r="J5311" s="4" t="s">
        <v>429</v>
      </c>
      <c r="K5311" s="4" t="s">
        <v>524</v>
      </c>
      <c r="L5311" s="5">
        <v>181479.63</v>
      </c>
      <c r="M5311" s="5">
        <v>221500.33</v>
      </c>
      <c r="N5311" s="4">
        <v>0</v>
      </c>
      <c r="O5311" s="4" t="s">
        <v>30</v>
      </c>
      <c r="P5311" s="4" t="s">
        <v>1110</v>
      </c>
      <c r="Q5311" s="4" t="s">
        <v>32</v>
      </c>
      <c r="R5311" s="6"/>
      <c r="S5311" s="7">
        <f t="shared" si="839"/>
        <v>221500.33</v>
      </c>
      <c r="T5311" s="7">
        <f t="shared" si="847"/>
        <v>90739.815000000002</v>
      </c>
      <c r="U5311" s="7">
        <f t="shared" si="840"/>
        <v>90739.815000000002</v>
      </c>
      <c r="V5311" s="7">
        <f t="shared" si="842"/>
        <v>27221.944500000001</v>
      </c>
      <c r="W5311" s="7">
        <f t="shared" si="843"/>
        <v>5988.8277900000003</v>
      </c>
      <c r="X5311" s="7">
        <f t="shared" si="841"/>
        <v>33210.772290000001</v>
      </c>
      <c r="Y5311" s="7">
        <f>L5311+X5311</f>
        <v>214690.40229</v>
      </c>
      <c r="Z5311" s="4">
        <v>2</v>
      </c>
      <c r="AA5311" s="7">
        <f t="shared" si="844"/>
        <v>85876.160916000008</v>
      </c>
      <c r="AB5311" s="4">
        <v>3</v>
      </c>
      <c r="AC5311" s="7">
        <f t="shared" si="845"/>
        <v>50094.427200999991</v>
      </c>
      <c r="AD5311">
        <v>3</v>
      </c>
      <c r="AE5311" s="8">
        <f t="shared" si="846"/>
        <v>64407.120686999995</v>
      </c>
    </row>
    <row r="5312" spans="1:31" x14ac:dyDescent="0.25">
      <c r="A5312" s="4">
        <v>486917</v>
      </c>
      <c r="B5312" s="4" t="s">
        <v>16629</v>
      </c>
      <c r="C5312" s="4">
        <v>95919250</v>
      </c>
      <c r="D5312" s="4">
        <v>27502834</v>
      </c>
      <c r="E5312" s="4" t="s">
        <v>16630</v>
      </c>
      <c r="F5312" s="4" t="s">
        <v>26</v>
      </c>
      <c r="G5312" s="4" t="s">
        <v>16631</v>
      </c>
      <c r="H5312" s="4"/>
      <c r="I5312" s="4"/>
      <c r="J5312" s="4" t="s">
        <v>28</v>
      </c>
      <c r="K5312" s="4" t="s">
        <v>29</v>
      </c>
      <c r="L5312" s="5">
        <v>181530.11</v>
      </c>
      <c r="M5312" s="5">
        <v>232764.57</v>
      </c>
      <c r="N5312" s="4">
        <v>0</v>
      </c>
      <c r="O5312" s="4" t="s">
        <v>30</v>
      </c>
      <c r="P5312" s="4" t="s">
        <v>1110</v>
      </c>
      <c r="Q5312" s="4" t="s">
        <v>32</v>
      </c>
      <c r="R5312" s="6"/>
      <c r="S5312" s="7">
        <f t="shared" si="839"/>
        <v>232764.57</v>
      </c>
      <c r="T5312" s="7">
        <f t="shared" si="847"/>
        <v>90765.054999999993</v>
      </c>
      <c r="U5312" s="7">
        <f t="shared" si="840"/>
        <v>90765.054999999993</v>
      </c>
      <c r="V5312" s="7">
        <f t="shared" si="842"/>
        <v>27229.516499999998</v>
      </c>
      <c r="W5312" s="7">
        <f t="shared" si="843"/>
        <v>5990.4936299999999</v>
      </c>
      <c r="X5312" s="7">
        <f t="shared" si="841"/>
        <v>33220.010129999995</v>
      </c>
      <c r="Y5312" s="7">
        <f>L5312+X5312</f>
        <v>214750.12013</v>
      </c>
      <c r="Z5312" s="4">
        <v>2</v>
      </c>
      <c r="AA5312" s="7">
        <f t="shared" si="844"/>
        <v>85900.048051999998</v>
      </c>
      <c r="AB5312" s="4">
        <v>3</v>
      </c>
      <c r="AC5312" s="7">
        <f t="shared" si="845"/>
        <v>50108.361363666663</v>
      </c>
      <c r="AD5312">
        <v>3</v>
      </c>
      <c r="AE5312" s="8">
        <f t="shared" si="846"/>
        <v>64425.036038999999</v>
      </c>
    </row>
    <row r="5313" spans="1:31" x14ac:dyDescent="0.25">
      <c r="A5313" s="4">
        <v>491492</v>
      </c>
      <c r="B5313" s="4" t="s">
        <v>16632</v>
      </c>
      <c r="C5313" s="4">
        <v>27140208</v>
      </c>
      <c r="D5313" s="4">
        <v>29665990</v>
      </c>
      <c r="E5313" s="4" t="s">
        <v>16633</v>
      </c>
      <c r="F5313" s="4" t="s">
        <v>232</v>
      </c>
      <c r="G5313" s="4" t="s">
        <v>16634</v>
      </c>
      <c r="H5313" s="4" t="s">
        <v>16635</v>
      </c>
      <c r="I5313" s="4"/>
      <c r="J5313" s="4" t="s">
        <v>40</v>
      </c>
      <c r="K5313" s="4" t="s">
        <v>347</v>
      </c>
      <c r="L5313" s="5">
        <v>181853.7</v>
      </c>
      <c r="M5313" s="5">
        <v>231333.08</v>
      </c>
      <c r="N5313" s="4">
        <v>0</v>
      </c>
      <c r="O5313" s="4" t="s">
        <v>30</v>
      </c>
      <c r="P5313" s="4" t="s">
        <v>1110</v>
      </c>
      <c r="Q5313" s="4" t="s">
        <v>32</v>
      </c>
      <c r="R5313" s="6"/>
      <c r="S5313" s="7">
        <f t="shared" si="839"/>
        <v>231333.08</v>
      </c>
      <c r="T5313" s="7">
        <f t="shared" si="847"/>
        <v>90926.85</v>
      </c>
      <c r="U5313" s="7">
        <f t="shared" si="840"/>
        <v>90926.85</v>
      </c>
      <c r="V5313" s="7">
        <f t="shared" si="842"/>
        <v>27278.055</v>
      </c>
      <c r="W5313" s="7">
        <f t="shared" si="843"/>
        <v>6001.1720999999998</v>
      </c>
      <c r="X5313" s="7">
        <f t="shared" si="841"/>
        <v>33279.227100000004</v>
      </c>
      <c r="Y5313" s="7">
        <f>L5313+X5313</f>
        <v>215132.92710000003</v>
      </c>
      <c r="Z5313" s="4">
        <v>2</v>
      </c>
      <c r="AA5313" s="7">
        <f t="shared" si="844"/>
        <v>86053.170840000021</v>
      </c>
      <c r="AB5313" s="4">
        <v>3</v>
      </c>
      <c r="AC5313" s="7">
        <f t="shared" si="845"/>
        <v>50197.682990000001</v>
      </c>
      <c r="AD5313">
        <v>3</v>
      </c>
      <c r="AE5313" s="8">
        <f t="shared" si="846"/>
        <v>64539.878130000005</v>
      </c>
    </row>
    <row r="5314" spans="1:31" x14ac:dyDescent="0.25">
      <c r="A5314" s="4">
        <v>486836</v>
      </c>
      <c r="B5314" s="4" t="s">
        <v>16636</v>
      </c>
      <c r="C5314" s="4">
        <v>94863845</v>
      </c>
      <c r="D5314" s="4">
        <v>26625824</v>
      </c>
      <c r="E5314" s="4" t="s">
        <v>16637</v>
      </c>
      <c r="F5314" s="4" t="s">
        <v>26</v>
      </c>
      <c r="G5314" s="4" t="s">
        <v>16638</v>
      </c>
      <c r="H5314" s="4"/>
      <c r="I5314" s="4"/>
      <c r="J5314" s="4" t="s">
        <v>28</v>
      </c>
      <c r="K5314" s="4" t="s">
        <v>63</v>
      </c>
      <c r="L5314" s="5">
        <v>182239.84</v>
      </c>
      <c r="M5314" s="5">
        <v>235572.79</v>
      </c>
      <c r="N5314" s="4">
        <v>0</v>
      </c>
      <c r="O5314" s="4" t="s">
        <v>30</v>
      </c>
      <c r="P5314" s="4" t="s">
        <v>1110</v>
      </c>
      <c r="Q5314" s="4" t="s">
        <v>32</v>
      </c>
      <c r="R5314" s="6"/>
      <c r="S5314" s="7">
        <f t="shared" ref="S5314:S5377" si="848">M5314+N5314</f>
        <v>235572.79</v>
      </c>
      <c r="T5314" s="7">
        <f t="shared" si="847"/>
        <v>91119.92</v>
      </c>
      <c r="U5314" s="7">
        <f t="shared" ref="U5314:U5377" si="849">T5314+N5314</f>
        <v>91119.92</v>
      </c>
      <c r="V5314" s="7">
        <f t="shared" si="842"/>
        <v>27335.975999999999</v>
      </c>
      <c r="W5314" s="7">
        <f t="shared" si="843"/>
        <v>6013.9147199999998</v>
      </c>
      <c r="X5314" s="7">
        <f t="shared" ref="X5314:X5377" si="850">V5314+W5314</f>
        <v>33349.890719999996</v>
      </c>
      <c r="Y5314" s="7">
        <f>L5314+X5314</f>
        <v>215589.73071999999</v>
      </c>
      <c r="Z5314" s="4">
        <v>2</v>
      </c>
      <c r="AA5314" s="7">
        <f t="shared" si="844"/>
        <v>86235.892288000003</v>
      </c>
      <c r="AB5314" s="4">
        <v>3</v>
      </c>
      <c r="AC5314" s="7">
        <f t="shared" si="845"/>
        <v>50304.270501333325</v>
      </c>
      <c r="AD5314">
        <v>3</v>
      </c>
      <c r="AE5314" s="8">
        <f t="shared" si="846"/>
        <v>64676.919216000002</v>
      </c>
    </row>
    <row r="5315" spans="1:31" x14ac:dyDescent="0.25">
      <c r="A5315" s="4">
        <v>486819</v>
      </c>
      <c r="B5315" s="4" t="s">
        <v>16639</v>
      </c>
      <c r="C5315" s="4">
        <v>94570238</v>
      </c>
      <c r="D5315" s="4">
        <v>27488390</v>
      </c>
      <c r="E5315" s="4" t="s">
        <v>16640</v>
      </c>
      <c r="F5315" s="4" t="s">
        <v>26</v>
      </c>
      <c r="G5315" s="4" t="s">
        <v>16641</v>
      </c>
      <c r="H5315" s="4"/>
      <c r="I5315" s="4"/>
      <c r="J5315" s="4" t="s">
        <v>28</v>
      </c>
      <c r="K5315" s="4" t="s">
        <v>29</v>
      </c>
      <c r="L5315" s="5">
        <v>182333.84</v>
      </c>
      <c r="M5315" s="5">
        <v>386281.62</v>
      </c>
      <c r="N5315" s="4">
        <v>0</v>
      </c>
      <c r="O5315" s="4" t="s">
        <v>30</v>
      </c>
      <c r="P5315" s="4" t="s">
        <v>1110</v>
      </c>
      <c r="Q5315" s="4" t="s">
        <v>32</v>
      </c>
      <c r="R5315" s="6"/>
      <c r="S5315" s="7">
        <f t="shared" si="848"/>
        <v>386281.62</v>
      </c>
      <c r="T5315" s="7">
        <f t="shared" si="847"/>
        <v>91166.92</v>
      </c>
      <c r="U5315" s="7">
        <f t="shared" si="849"/>
        <v>91166.92</v>
      </c>
      <c r="V5315" s="7">
        <f t="shared" ref="V5315:V5378" si="851">L5315*15%</f>
        <v>27350.075999999997</v>
      </c>
      <c r="W5315" s="7">
        <f t="shared" ref="W5315:W5378" si="852">V5315*22%</f>
        <v>6017.0167199999996</v>
      </c>
      <c r="X5315" s="7">
        <f t="shared" si="850"/>
        <v>33367.092720000001</v>
      </c>
      <c r="Y5315" s="7">
        <f>L5315+X5315</f>
        <v>215700.93271999998</v>
      </c>
      <c r="Z5315" s="4">
        <v>2</v>
      </c>
      <c r="AA5315" s="7">
        <f t="shared" ref="AA5315:AA5378" si="853">Y5315*80%/Z5315</f>
        <v>86280.373087999993</v>
      </c>
      <c r="AB5315" s="4">
        <v>3</v>
      </c>
      <c r="AC5315" s="7">
        <f t="shared" ref="AC5315:AC5378" si="854">Y5315*70%/AB5315</f>
        <v>50330.21763466666</v>
      </c>
      <c r="AD5315">
        <v>3</v>
      </c>
      <c r="AE5315" s="8">
        <f t="shared" ref="AE5315:AE5378" si="855">Y5315*90%/AD5315</f>
        <v>64710.279815999995</v>
      </c>
    </row>
    <row r="5316" spans="1:31" x14ac:dyDescent="0.25">
      <c r="A5316" s="4">
        <v>490557</v>
      </c>
      <c r="B5316" s="4" t="s">
        <v>16642</v>
      </c>
      <c r="C5316" s="4">
        <v>33013893</v>
      </c>
      <c r="D5316" s="4">
        <v>29677720</v>
      </c>
      <c r="E5316" s="4" t="s">
        <v>16643</v>
      </c>
      <c r="F5316" s="4" t="s">
        <v>232</v>
      </c>
      <c r="G5316" s="4" t="s">
        <v>16644</v>
      </c>
      <c r="H5316" s="4" t="s">
        <v>16645</v>
      </c>
      <c r="I5316" s="4" t="s">
        <v>16646</v>
      </c>
      <c r="J5316" s="4" t="s">
        <v>429</v>
      </c>
      <c r="K5316" s="4" t="s">
        <v>524</v>
      </c>
      <c r="L5316" s="5">
        <v>182353.39</v>
      </c>
      <c r="M5316" s="5">
        <v>221276.58</v>
      </c>
      <c r="N5316" s="4">
        <v>0</v>
      </c>
      <c r="O5316" s="4" t="s">
        <v>30</v>
      </c>
      <c r="P5316" s="4" t="s">
        <v>1110</v>
      </c>
      <c r="Q5316" s="4" t="s">
        <v>32</v>
      </c>
      <c r="R5316" s="6"/>
      <c r="S5316" s="7">
        <f t="shared" si="848"/>
        <v>221276.58</v>
      </c>
      <c r="T5316" s="7">
        <f t="shared" si="847"/>
        <v>91176.695000000007</v>
      </c>
      <c r="U5316" s="7">
        <f t="shared" si="849"/>
        <v>91176.695000000007</v>
      </c>
      <c r="V5316" s="7">
        <f t="shared" si="851"/>
        <v>27353.0085</v>
      </c>
      <c r="W5316" s="7">
        <f t="shared" si="852"/>
        <v>6017.6618699999999</v>
      </c>
      <c r="X5316" s="7">
        <f t="shared" si="850"/>
        <v>33370.67037</v>
      </c>
      <c r="Y5316" s="7">
        <f>L5316+X5316</f>
        <v>215724.06037000002</v>
      </c>
      <c r="Z5316" s="4">
        <v>2</v>
      </c>
      <c r="AA5316" s="7">
        <f t="shared" si="853"/>
        <v>86289.624148000017</v>
      </c>
      <c r="AB5316" s="4">
        <v>3</v>
      </c>
      <c r="AC5316" s="7">
        <f t="shared" si="854"/>
        <v>50335.614086333335</v>
      </c>
      <c r="AD5316">
        <v>3</v>
      </c>
      <c r="AE5316" s="8">
        <f t="shared" si="855"/>
        <v>64717.218111000002</v>
      </c>
    </row>
    <row r="5317" spans="1:31" x14ac:dyDescent="0.25">
      <c r="A5317" s="4">
        <v>490101</v>
      </c>
      <c r="B5317" s="4" t="s">
        <v>16647</v>
      </c>
      <c r="C5317" s="4">
        <v>17697587</v>
      </c>
      <c r="D5317" s="4">
        <v>901299</v>
      </c>
      <c r="E5317" s="4" t="s">
        <v>16648</v>
      </c>
      <c r="F5317" s="4" t="s">
        <v>232</v>
      </c>
      <c r="G5317" s="4" t="s">
        <v>16649</v>
      </c>
      <c r="H5317" s="4"/>
      <c r="I5317" s="4"/>
      <c r="J5317" s="4" t="s">
        <v>429</v>
      </c>
      <c r="K5317" s="4" t="s">
        <v>1554</v>
      </c>
      <c r="L5317" s="5">
        <v>182360.78</v>
      </c>
      <c r="M5317" s="5">
        <v>236426.74</v>
      </c>
      <c r="N5317" s="4">
        <v>0</v>
      </c>
      <c r="O5317" s="4" t="s">
        <v>30</v>
      </c>
      <c r="P5317" s="4" t="s">
        <v>1110</v>
      </c>
      <c r="Q5317" s="4" t="s">
        <v>32</v>
      </c>
      <c r="R5317" s="6"/>
      <c r="S5317" s="7">
        <f t="shared" si="848"/>
        <v>236426.74</v>
      </c>
      <c r="T5317" s="7">
        <f t="shared" si="847"/>
        <v>91180.39</v>
      </c>
      <c r="U5317" s="7">
        <f t="shared" si="849"/>
        <v>91180.39</v>
      </c>
      <c r="V5317" s="7">
        <f t="shared" si="851"/>
        <v>27354.116999999998</v>
      </c>
      <c r="W5317" s="7">
        <f t="shared" si="852"/>
        <v>6017.9057399999992</v>
      </c>
      <c r="X5317" s="7">
        <f t="shared" si="850"/>
        <v>33372.02274</v>
      </c>
      <c r="Y5317" s="7">
        <f>L5317+X5317</f>
        <v>215732.80274000001</v>
      </c>
      <c r="Z5317" s="4">
        <v>2</v>
      </c>
      <c r="AA5317" s="7">
        <f t="shared" si="853"/>
        <v>86293.121096000017</v>
      </c>
      <c r="AB5317" s="4">
        <v>3</v>
      </c>
      <c r="AC5317" s="7">
        <f t="shared" si="854"/>
        <v>50337.65397266666</v>
      </c>
      <c r="AD5317">
        <v>3</v>
      </c>
      <c r="AE5317" s="8">
        <f t="shared" si="855"/>
        <v>64719.840822000006</v>
      </c>
    </row>
    <row r="5318" spans="1:31" x14ac:dyDescent="0.25">
      <c r="A5318" s="4">
        <v>490264</v>
      </c>
      <c r="B5318" s="4" t="s">
        <v>16650</v>
      </c>
      <c r="C5318" s="4">
        <v>24887495</v>
      </c>
      <c r="D5318" s="4">
        <v>26220945</v>
      </c>
      <c r="E5318" s="4" t="s">
        <v>16651</v>
      </c>
      <c r="F5318" s="4" t="s">
        <v>26</v>
      </c>
      <c r="G5318" s="4" t="s">
        <v>16652</v>
      </c>
      <c r="H5318" s="4" t="s">
        <v>16653</v>
      </c>
      <c r="I5318" s="4"/>
      <c r="J5318" s="4" t="s">
        <v>429</v>
      </c>
      <c r="K5318" s="4" t="s">
        <v>29</v>
      </c>
      <c r="L5318" s="5">
        <v>182965.1</v>
      </c>
      <c r="M5318" s="5">
        <v>234224.33</v>
      </c>
      <c r="N5318" s="4">
        <v>0</v>
      </c>
      <c r="O5318" s="4" t="s">
        <v>30</v>
      </c>
      <c r="P5318" s="4" t="s">
        <v>1110</v>
      </c>
      <c r="Q5318" s="4" t="s">
        <v>32</v>
      </c>
      <c r="R5318" s="6"/>
      <c r="S5318" s="7">
        <f t="shared" si="848"/>
        <v>234224.33</v>
      </c>
      <c r="T5318" s="7">
        <f t="shared" si="847"/>
        <v>91482.55</v>
      </c>
      <c r="U5318" s="7">
        <f t="shared" si="849"/>
        <v>91482.55</v>
      </c>
      <c r="V5318" s="7">
        <f t="shared" si="851"/>
        <v>27444.764999999999</v>
      </c>
      <c r="W5318" s="7">
        <f t="shared" si="852"/>
        <v>6037.8482999999997</v>
      </c>
      <c r="X5318" s="7">
        <f t="shared" si="850"/>
        <v>33482.613299999997</v>
      </c>
      <c r="Y5318" s="7">
        <f>L5318+X5318</f>
        <v>216447.7133</v>
      </c>
      <c r="Z5318" s="4">
        <v>2</v>
      </c>
      <c r="AA5318" s="7">
        <f t="shared" si="853"/>
        <v>86579.085320000013</v>
      </c>
      <c r="AB5318" s="4">
        <v>3</v>
      </c>
      <c r="AC5318" s="7">
        <f t="shared" si="854"/>
        <v>50504.466436666662</v>
      </c>
      <c r="AD5318">
        <v>3</v>
      </c>
      <c r="AE5318" s="8">
        <f t="shared" si="855"/>
        <v>64934.313990000002</v>
      </c>
    </row>
    <row r="5319" spans="1:31" x14ac:dyDescent="0.25">
      <c r="A5319" s="4">
        <v>487570</v>
      </c>
      <c r="B5319" s="4" t="s">
        <v>16654</v>
      </c>
      <c r="C5319" s="4">
        <v>32312128</v>
      </c>
      <c r="D5319" s="4">
        <v>19647216</v>
      </c>
      <c r="E5319" s="4" t="s">
        <v>16655</v>
      </c>
      <c r="F5319" s="4" t="s">
        <v>232</v>
      </c>
      <c r="G5319" s="4" t="s">
        <v>16656</v>
      </c>
      <c r="H5319" s="4"/>
      <c r="I5319" s="4"/>
      <c r="J5319" s="4" t="s">
        <v>155</v>
      </c>
      <c r="K5319" s="4" t="s">
        <v>347</v>
      </c>
      <c r="L5319" s="5">
        <v>183007.12</v>
      </c>
      <c r="M5319" s="5">
        <v>224807.48</v>
      </c>
      <c r="N5319" s="4">
        <v>0</v>
      </c>
      <c r="O5319" s="4" t="s">
        <v>47</v>
      </c>
      <c r="P5319" s="4" t="s">
        <v>1110</v>
      </c>
      <c r="Q5319" s="4" t="s">
        <v>32</v>
      </c>
      <c r="R5319" s="6"/>
      <c r="S5319" s="7">
        <f t="shared" si="848"/>
        <v>224807.48</v>
      </c>
      <c r="T5319" s="7">
        <f t="shared" si="847"/>
        <v>91503.56</v>
      </c>
      <c r="U5319" s="7">
        <f t="shared" si="849"/>
        <v>91503.56</v>
      </c>
      <c r="V5319" s="7">
        <f t="shared" si="851"/>
        <v>27451.067999999999</v>
      </c>
      <c r="W5319" s="7">
        <f t="shared" si="852"/>
        <v>6039.2349599999998</v>
      </c>
      <c r="X5319" s="7">
        <f t="shared" si="850"/>
        <v>33490.302960000001</v>
      </c>
      <c r="Y5319" s="7">
        <f>L5319+X5319</f>
        <v>216497.42296</v>
      </c>
      <c r="Z5319" s="4">
        <v>2</v>
      </c>
      <c r="AA5319" s="7">
        <f t="shared" si="853"/>
        <v>86598.969184000001</v>
      </c>
      <c r="AB5319" s="4">
        <v>3</v>
      </c>
      <c r="AC5319" s="7">
        <f t="shared" si="854"/>
        <v>50516.065357333333</v>
      </c>
      <c r="AD5319">
        <v>3</v>
      </c>
      <c r="AE5319" s="8">
        <f t="shared" si="855"/>
        <v>64949.226888000005</v>
      </c>
    </row>
    <row r="5320" spans="1:31" x14ac:dyDescent="0.25">
      <c r="A5320" s="4">
        <v>484543</v>
      </c>
      <c r="B5320" s="4" t="s">
        <v>16657</v>
      </c>
      <c r="C5320" s="4">
        <v>31408300</v>
      </c>
      <c r="D5320" s="4">
        <v>20549796</v>
      </c>
      <c r="E5320" s="4" t="s">
        <v>16658</v>
      </c>
      <c r="F5320" s="4" t="s">
        <v>232</v>
      </c>
      <c r="G5320" s="4" t="s">
        <v>16659</v>
      </c>
      <c r="H5320" s="4" t="s">
        <v>16660</v>
      </c>
      <c r="I5320" s="4"/>
      <c r="J5320" s="4" t="s">
        <v>1234</v>
      </c>
      <c r="K5320" s="4" t="s">
        <v>11399</v>
      </c>
      <c r="L5320" s="5">
        <v>396793.92</v>
      </c>
      <c r="M5320" s="5">
        <v>493140.83</v>
      </c>
      <c r="N5320" s="4">
        <v>0</v>
      </c>
      <c r="O5320" s="4" t="s">
        <v>30</v>
      </c>
      <c r="P5320" s="4" t="s">
        <v>57</v>
      </c>
      <c r="Q5320" s="4" t="s">
        <v>572</v>
      </c>
      <c r="R5320" s="6">
        <v>45418.829284953703</v>
      </c>
      <c r="S5320" s="7">
        <f t="shared" si="848"/>
        <v>493140.83</v>
      </c>
      <c r="T5320" s="7">
        <f t="shared" si="847"/>
        <v>198396.96</v>
      </c>
      <c r="U5320" s="7">
        <f t="shared" si="849"/>
        <v>198396.96</v>
      </c>
      <c r="V5320" s="7">
        <f t="shared" si="851"/>
        <v>59519.087999999996</v>
      </c>
      <c r="W5320" s="7">
        <f t="shared" si="852"/>
        <v>13094.199359999999</v>
      </c>
      <c r="X5320" s="7">
        <f t="shared" si="850"/>
        <v>72613.287359999988</v>
      </c>
      <c r="Y5320" s="7">
        <f>L5320+X5320</f>
        <v>469407.20736</v>
      </c>
      <c r="Z5320" s="4">
        <v>2</v>
      </c>
      <c r="AA5320" s="7">
        <f t="shared" si="853"/>
        <v>187762.88294400001</v>
      </c>
      <c r="AB5320" s="4">
        <v>3</v>
      </c>
      <c r="AC5320" s="7">
        <f t="shared" si="854"/>
        <v>109528.348384</v>
      </c>
      <c r="AD5320">
        <v>3</v>
      </c>
      <c r="AE5320" s="8">
        <f t="shared" si="855"/>
        <v>140822.16220799999</v>
      </c>
    </row>
    <row r="5321" spans="1:31" x14ac:dyDescent="0.25">
      <c r="A5321" s="4">
        <v>488882</v>
      </c>
      <c r="B5321" s="4" t="s">
        <v>16661</v>
      </c>
      <c r="C5321" s="4">
        <v>17229862</v>
      </c>
      <c r="D5321" s="4">
        <v>21905458</v>
      </c>
      <c r="E5321" s="4" t="s">
        <v>16662</v>
      </c>
      <c r="F5321" s="4" t="s">
        <v>232</v>
      </c>
      <c r="G5321" s="4" t="s">
        <v>16663</v>
      </c>
      <c r="H5321" s="4"/>
      <c r="I5321" s="4"/>
      <c r="J5321" s="4" t="s">
        <v>45</v>
      </c>
      <c r="K5321" s="4" t="s">
        <v>347</v>
      </c>
      <c r="L5321" s="5">
        <v>183631.15</v>
      </c>
      <c r="M5321" s="5">
        <v>225718.62</v>
      </c>
      <c r="N5321" s="4">
        <v>0</v>
      </c>
      <c r="O5321" s="4" t="s">
        <v>30</v>
      </c>
      <c r="P5321" s="4" t="s">
        <v>1110</v>
      </c>
      <c r="Q5321" s="4" t="s">
        <v>32</v>
      </c>
      <c r="R5321" s="6"/>
      <c r="S5321" s="7">
        <f t="shared" si="848"/>
        <v>225718.62</v>
      </c>
      <c r="T5321" s="7">
        <f t="shared" si="847"/>
        <v>91815.574999999997</v>
      </c>
      <c r="U5321" s="7">
        <f t="shared" si="849"/>
        <v>91815.574999999997</v>
      </c>
      <c r="V5321" s="7">
        <f t="shared" si="851"/>
        <v>27544.672499999997</v>
      </c>
      <c r="W5321" s="7">
        <f t="shared" si="852"/>
        <v>6059.827949999999</v>
      </c>
      <c r="X5321" s="7">
        <f t="shared" si="850"/>
        <v>33604.500449999992</v>
      </c>
      <c r="Y5321" s="7">
        <f>L5321+X5321</f>
        <v>217235.65044999999</v>
      </c>
      <c r="Z5321" s="4">
        <v>2</v>
      </c>
      <c r="AA5321" s="7">
        <f t="shared" si="853"/>
        <v>86894.260179999997</v>
      </c>
      <c r="AB5321" s="4">
        <v>3</v>
      </c>
      <c r="AC5321" s="7">
        <f t="shared" si="854"/>
        <v>50688.318438333321</v>
      </c>
      <c r="AD5321">
        <v>3</v>
      </c>
      <c r="AE5321" s="8">
        <f t="shared" si="855"/>
        <v>65170.695134999994</v>
      </c>
    </row>
    <row r="5322" spans="1:31" x14ac:dyDescent="0.25">
      <c r="A5322" s="4">
        <v>491432</v>
      </c>
      <c r="B5322" s="4" t="s">
        <v>16664</v>
      </c>
      <c r="C5322" s="4">
        <v>23037674</v>
      </c>
      <c r="D5322" s="4">
        <v>5892591</v>
      </c>
      <c r="E5322" s="4" t="s">
        <v>16665</v>
      </c>
      <c r="F5322" s="4" t="s">
        <v>26</v>
      </c>
      <c r="G5322" s="4" t="s">
        <v>16666</v>
      </c>
      <c r="H5322" s="4" t="s">
        <v>16667</v>
      </c>
      <c r="I5322" s="4" t="s">
        <v>16668</v>
      </c>
      <c r="J5322" s="4" t="s">
        <v>40</v>
      </c>
      <c r="K5322" s="4" t="s">
        <v>29</v>
      </c>
      <c r="L5322" s="5">
        <v>183677.71</v>
      </c>
      <c r="M5322" s="5">
        <v>251681.81</v>
      </c>
      <c r="N5322" s="4">
        <v>0</v>
      </c>
      <c r="O5322" s="4" t="s">
        <v>47</v>
      </c>
      <c r="P5322" s="4" t="s">
        <v>1110</v>
      </c>
      <c r="Q5322" s="4" t="s">
        <v>32</v>
      </c>
      <c r="R5322" s="6"/>
      <c r="S5322" s="7">
        <f t="shared" si="848"/>
        <v>251681.81</v>
      </c>
      <c r="T5322" s="7">
        <f t="shared" si="847"/>
        <v>91838.854999999996</v>
      </c>
      <c r="U5322" s="7">
        <f t="shared" si="849"/>
        <v>91838.854999999996</v>
      </c>
      <c r="V5322" s="7">
        <f t="shared" si="851"/>
        <v>27551.656499999997</v>
      </c>
      <c r="W5322" s="7">
        <f t="shared" si="852"/>
        <v>6061.3644299999996</v>
      </c>
      <c r="X5322" s="7">
        <f t="shared" si="850"/>
        <v>33613.020929999999</v>
      </c>
      <c r="Y5322" s="7">
        <f>L5322+X5322</f>
        <v>217290.73092999999</v>
      </c>
      <c r="Z5322" s="4">
        <v>2</v>
      </c>
      <c r="AA5322" s="7">
        <f t="shared" si="853"/>
        <v>86916.292371999996</v>
      </c>
      <c r="AB5322" s="4">
        <v>3</v>
      </c>
      <c r="AC5322" s="7">
        <f t="shared" si="854"/>
        <v>50701.170550333329</v>
      </c>
      <c r="AD5322">
        <v>3</v>
      </c>
      <c r="AE5322" s="8">
        <f t="shared" si="855"/>
        <v>65187.219279000004</v>
      </c>
    </row>
    <row r="5323" spans="1:31" x14ac:dyDescent="0.25">
      <c r="A5323" s="4">
        <v>484466</v>
      </c>
      <c r="B5323" s="4" t="s">
        <v>16669</v>
      </c>
      <c r="C5323" s="4">
        <v>28191006</v>
      </c>
      <c r="D5323" s="4">
        <v>20097188</v>
      </c>
      <c r="E5323" s="4" t="s">
        <v>16670</v>
      </c>
      <c r="F5323" s="4" t="s">
        <v>232</v>
      </c>
      <c r="G5323" s="4" t="s">
        <v>16671</v>
      </c>
      <c r="H5323" s="4" t="s">
        <v>16672</v>
      </c>
      <c r="I5323" s="4"/>
      <c r="J5323" s="4" t="s">
        <v>1234</v>
      </c>
      <c r="K5323" s="4" t="s">
        <v>430</v>
      </c>
      <c r="L5323" s="5">
        <v>397693.41</v>
      </c>
      <c r="M5323" s="5">
        <v>858785.24</v>
      </c>
      <c r="N5323" s="4">
        <v>0</v>
      </c>
      <c r="O5323" s="4" t="s">
        <v>30</v>
      </c>
      <c r="P5323" s="4" t="s">
        <v>57</v>
      </c>
      <c r="Q5323" s="4" t="s">
        <v>572</v>
      </c>
      <c r="R5323" s="6">
        <v>45412.66692546296</v>
      </c>
      <c r="S5323" s="7">
        <f t="shared" si="848"/>
        <v>858785.24</v>
      </c>
      <c r="T5323" s="7">
        <f t="shared" si="847"/>
        <v>198846.70499999999</v>
      </c>
      <c r="U5323" s="7">
        <f t="shared" si="849"/>
        <v>198846.70499999999</v>
      </c>
      <c r="V5323" s="7">
        <f t="shared" si="851"/>
        <v>59654.011499999993</v>
      </c>
      <c r="W5323" s="7">
        <f t="shared" si="852"/>
        <v>13123.882529999999</v>
      </c>
      <c r="X5323" s="7">
        <f t="shared" si="850"/>
        <v>72777.894029999996</v>
      </c>
      <c r="Y5323" s="7">
        <f>L5323+X5323</f>
        <v>470471.30403</v>
      </c>
      <c r="Z5323" s="4">
        <v>2</v>
      </c>
      <c r="AA5323" s="7">
        <f t="shared" si="853"/>
        <v>188188.52161200001</v>
      </c>
      <c r="AB5323" s="4">
        <v>3</v>
      </c>
      <c r="AC5323" s="7">
        <f t="shared" si="854"/>
        <v>109776.637607</v>
      </c>
      <c r="AD5323">
        <v>3</v>
      </c>
      <c r="AE5323" s="8">
        <f t="shared" si="855"/>
        <v>141141.39120899999</v>
      </c>
    </row>
    <row r="5324" spans="1:31" x14ac:dyDescent="0.25">
      <c r="A5324" s="4">
        <v>490446</v>
      </c>
      <c r="B5324" s="4" t="s">
        <v>16673</v>
      </c>
      <c r="C5324" s="4">
        <v>30528387</v>
      </c>
      <c r="D5324" s="4">
        <v>26276578</v>
      </c>
      <c r="E5324" s="4" t="s">
        <v>16674</v>
      </c>
      <c r="F5324" s="4" t="s">
        <v>232</v>
      </c>
      <c r="G5324" s="4" t="s">
        <v>16675</v>
      </c>
      <c r="H5324" s="4"/>
      <c r="I5324" s="4"/>
      <c r="J5324" s="4" t="s">
        <v>429</v>
      </c>
      <c r="K5324" s="4" t="s">
        <v>524</v>
      </c>
      <c r="L5324" s="5">
        <v>184063.2</v>
      </c>
      <c r="M5324" s="5">
        <v>221037.15</v>
      </c>
      <c r="N5324" s="4">
        <v>0</v>
      </c>
      <c r="O5324" s="4" t="s">
        <v>30</v>
      </c>
      <c r="P5324" s="4" t="s">
        <v>1110</v>
      </c>
      <c r="Q5324" s="4" t="s">
        <v>32</v>
      </c>
      <c r="R5324" s="6"/>
      <c r="S5324" s="7">
        <f t="shared" si="848"/>
        <v>221037.15</v>
      </c>
      <c r="T5324" s="7">
        <f t="shared" si="847"/>
        <v>92031.6</v>
      </c>
      <c r="U5324" s="7">
        <f t="shared" si="849"/>
        <v>92031.6</v>
      </c>
      <c r="V5324" s="7">
        <f t="shared" si="851"/>
        <v>27609.48</v>
      </c>
      <c r="W5324" s="7">
        <f t="shared" si="852"/>
        <v>6074.0856000000003</v>
      </c>
      <c r="X5324" s="7">
        <f t="shared" si="850"/>
        <v>33683.565600000002</v>
      </c>
      <c r="Y5324" s="7">
        <f>L5324+X5324</f>
        <v>217746.76560000001</v>
      </c>
      <c r="Z5324" s="4">
        <v>2</v>
      </c>
      <c r="AA5324" s="7">
        <f t="shared" si="853"/>
        <v>87098.706240000014</v>
      </c>
      <c r="AB5324" s="4">
        <v>3</v>
      </c>
      <c r="AC5324" s="7">
        <f t="shared" si="854"/>
        <v>50807.57864</v>
      </c>
      <c r="AD5324">
        <v>3</v>
      </c>
      <c r="AE5324" s="8">
        <f t="shared" si="855"/>
        <v>65324.029680000007</v>
      </c>
    </row>
    <row r="5325" spans="1:31" x14ac:dyDescent="0.25">
      <c r="A5325" s="4">
        <v>484278</v>
      </c>
      <c r="B5325" s="4" t="s">
        <v>16676</v>
      </c>
      <c r="C5325" s="4">
        <v>10600063</v>
      </c>
      <c r="D5325" s="4">
        <v>590734</v>
      </c>
      <c r="E5325" s="4" t="s">
        <v>16677</v>
      </c>
      <c r="F5325" s="4" t="s">
        <v>232</v>
      </c>
      <c r="G5325" s="4" t="s">
        <v>16678</v>
      </c>
      <c r="H5325" s="4" t="s">
        <v>16679</v>
      </c>
      <c r="I5325" s="4"/>
      <c r="J5325" s="4" t="s">
        <v>1234</v>
      </c>
      <c r="K5325" s="4" t="s">
        <v>41</v>
      </c>
      <c r="L5325" s="5">
        <v>184230.98</v>
      </c>
      <c r="M5325" s="5">
        <v>234141.03</v>
      </c>
      <c r="N5325" s="4">
        <v>0</v>
      </c>
      <c r="O5325" s="4" t="s">
        <v>30</v>
      </c>
      <c r="P5325" s="4" t="s">
        <v>3200</v>
      </c>
      <c r="Q5325" s="4" t="s">
        <v>32</v>
      </c>
      <c r="R5325" s="6"/>
      <c r="S5325" s="7">
        <f t="shared" si="848"/>
        <v>234141.03</v>
      </c>
      <c r="T5325" s="7">
        <f t="shared" si="847"/>
        <v>92115.49</v>
      </c>
      <c r="U5325" s="7">
        <f t="shared" si="849"/>
        <v>92115.49</v>
      </c>
      <c r="V5325" s="7">
        <f t="shared" si="851"/>
        <v>27634.647000000001</v>
      </c>
      <c r="W5325" s="7">
        <f t="shared" si="852"/>
        <v>6079.6223399999999</v>
      </c>
      <c r="X5325" s="7">
        <f t="shared" si="850"/>
        <v>33714.269339999999</v>
      </c>
      <c r="Y5325" s="7">
        <f>L5325+X5325</f>
        <v>217945.24934000001</v>
      </c>
      <c r="Z5325" s="4">
        <v>2</v>
      </c>
      <c r="AA5325" s="7">
        <f t="shared" si="853"/>
        <v>87178.099736000004</v>
      </c>
      <c r="AB5325" s="4">
        <v>3</v>
      </c>
      <c r="AC5325" s="7">
        <f t="shared" si="854"/>
        <v>50853.891512666662</v>
      </c>
      <c r="AD5325">
        <v>3</v>
      </c>
      <c r="AE5325" s="8">
        <f t="shared" si="855"/>
        <v>65383.57480200001</v>
      </c>
    </row>
    <row r="5326" spans="1:31" x14ac:dyDescent="0.25">
      <c r="A5326" s="4">
        <v>491462</v>
      </c>
      <c r="B5326" s="4" t="s">
        <v>16680</v>
      </c>
      <c r="C5326" s="4">
        <v>25628125</v>
      </c>
      <c r="D5326" s="4">
        <v>21354034</v>
      </c>
      <c r="E5326" s="4" t="s">
        <v>16681</v>
      </c>
      <c r="F5326" s="4" t="s">
        <v>26</v>
      </c>
      <c r="G5326" s="4" t="s">
        <v>16682</v>
      </c>
      <c r="H5326" s="4" t="s">
        <v>16683</v>
      </c>
      <c r="I5326" s="4"/>
      <c r="J5326" s="4" t="s">
        <v>40</v>
      </c>
      <c r="K5326" s="4" t="s">
        <v>310</v>
      </c>
      <c r="L5326" s="5">
        <v>184556.78</v>
      </c>
      <c r="M5326" s="5">
        <v>237701.23</v>
      </c>
      <c r="N5326" s="4">
        <v>0</v>
      </c>
      <c r="O5326" s="4" t="s">
        <v>30</v>
      </c>
      <c r="P5326" s="4" t="s">
        <v>1110</v>
      </c>
      <c r="Q5326" s="4" t="s">
        <v>32</v>
      </c>
      <c r="R5326" s="6"/>
      <c r="S5326" s="7">
        <f t="shared" si="848"/>
        <v>237701.23</v>
      </c>
      <c r="T5326" s="7">
        <f t="shared" si="847"/>
        <v>92278.39</v>
      </c>
      <c r="U5326" s="7">
        <f t="shared" si="849"/>
        <v>92278.39</v>
      </c>
      <c r="V5326" s="7">
        <f t="shared" si="851"/>
        <v>27683.517</v>
      </c>
      <c r="W5326" s="7">
        <f t="shared" si="852"/>
        <v>6090.37374</v>
      </c>
      <c r="X5326" s="7">
        <f t="shared" si="850"/>
        <v>33773.890740000003</v>
      </c>
      <c r="Y5326" s="7">
        <f>L5326+X5326</f>
        <v>218330.67074</v>
      </c>
      <c r="Z5326" s="4">
        <v>2</v>
      </c>
      <c r="AA5326" s="7">
        <f t="shared" si="853"/>
        <v>87332.268296000009</v>
      </c>
      <c r="AB5326" s="4">
        <v>3</v>
      </c>
      <c r="AC5326" s="7">
        <f t="shared" si="854"/>
        <v>50943.823172666664</v>
      </c>
      <c r="AD5326">
        <v>3</v>
      </c>
      <c r="AE5326" s="8">
        <f t="shared" si="855"/>
        <v>65499.201222000003</v>
      </c>
    </row>
    <row r="5327" spans="1:31" x14ac:dyDescent="0.25">
      <c r="A5327" s="4">
        <v>484731</v>
      </c>
      <c r="B5327" s="4" t="s">
        <v>16684</v>
      </c>
      <c r="C5327" s="4">
        <v>39408797</v>
      </c>
      <c r="D5327" s="4">
        <v>20350002</v>
      </c>
      <c r="E5327" s="4" t="s">
        <v>16685</v>
      </c>
      <c r="F5327" s="4" t="s">
        <v>26</v>
      </c>
      <c r="G5327" s="4" t="s">
        <v>16686</v>
      </c>
      <c r="H5327" s="4"/>
      <c r="I5327" s="4"/>
      <c r="J5327" s="4" t="s">
        <v>1234</v>
      </c>
      <c r="K5327" s="4" t="s">
        <v>15574</v>
      </c>
      <c r="L5327" s="5">
        <v>184737.28</v>
      </c>
      <c r="M5327" s="5">
        <v>303652.25</v>
      </c>
      <c r="N5327" s="4">
        <v>0</v>
      </c>
      <c r="O5327" s="4" t="s">
        <v>30</v>
      </c>
      <c r="P5327" s="4" t="s">
        <v>1110</v>
      </c>
      <c r="Q5327" s="4" t="s">
        <v>32</v>
      </c>
      <c r="R5327" s="6"/>
      <c r="S5327" s="7">
        <f t="shared" si="848"/>
        <v>303652.25</v>
      </c>
      <c r="T5327" s="7">
        <f t="shared" si="847"/>
        <v>92368.639999999999</v>
      </c>
      <c r="U5327" s="7">
        <f t="shared" si="849"/>
        <v>92368.639999999999</v>
      </c>
      <c r="V5327" s="7">
        <f t="shared" si="851"/>
        <v>27710.592000000001</v>
      </c>
      <c r="W5327" s="7">
        <f t="shared" si="852"/>
        <v>6096.3302400000002</v>
      </c>
      <c r="X5327" s="7">
        <f t="shared" si="850"/>
        <v>33806.92224</v>
      </c>
      <c r="Y5327" s="7">
        <f>L5327+X5327</f>
        <v>218544.20224000001</v>
      </c>
      <c r="Z5327" s="4">
        <v>2</v>
      </c>
      <c r="AA5327" s="7">
        <f t="shared" si="853"/>
        <v>87417.680896000005</v>
      </c>
      <c r="AB5327" s="4">
        <v>3</v>
      </c>
      <c r="AC5327" s="7">
        <f t="shared" si="854"/>
        <v>50993.647189333336</v>
      </c>
      <c r="AD5327">
        <v>3</v>
      </c>
      <c r="AE5327" s="8">
        <f t="shared" si="855"/>
        <v>65563.260672000004</v>
      </c>
    </row>
    <row r="5328" spans="1:31" x14ac:dyDescent="0.25">
      <c r="A5328" s="4">
        <v>488837</v>
      </c>
      <c r="B5328" s="4" t="s">
        <v>16687</v>
      </c>
      <c r="C5328" s="4">
        <v>13512394</v>
      </c>
      <c r="D5328" s="4">
        <v>20852665</v>
      </c>
      <c r="E5328" s="4" t="s">
        <v>16688</v>
      </c>
      <c r="F5328" s="4" t="s">
        <v>232</v>
      </c>
      <c r="G5328" s="4" t="s">
        <v>16689</v>
      </c>
      <c r="H5328" s="4"/>
      <c r="I5328" s="4"/>
      <c r="J5328" s="4" t="s">
        <v>45</v>
      </c>
      <c r="K5328" s="4" t="s">
        <v>3657</v>
      </c>
      <c r="L5328" s="5">
        <v>184753.81</v>
      </c>
      <c r="M5328" s="5">
        <v>222629.83</v>
      </c>
      <c r="N5328" s="4">
        <v>0</v>
      </c>
      <c r="O5328" s="4" t="s">
        <v>30</v>
      </c>
      <c r="P5328" s="4" t="s">
        <v>1110</v>
      </c>
      <c r="Q5328" s="4" t="s">
        <v>32</v>
      </c>
      <c r="R5328" s="6"/>
      <c r="S5328" s="7">
        <f t="shared" si="848"/>
        <v>222629.83</v>
      </c>
      <c r="T5328" s="7">
        <f t="shared" si="847"/>
        <v>92376.904999999999</v>
      </c>
      <c r="U5328" s="7">
        <f t="shared" si="849"/>
        <v>92376.904999999999</v>
      </c>
      <c r="V5328" s="7">
        <f t="shared" si="851"/>
        <v>27713.071499999998</v>
      </c>
      <c r="W5328" s="7">
        <f t="shared" si="852"/>
        <v>6096.8757299999997</v>
      </c>
      <c r="X5328" s="7">
        <f t="shared" si="850"/>
        <v>33809.947229999998</v>
      </c>
      <c r="Y5328" s="7">
        <f>L5328+X5328</f>
        <v>218563.75722999999</v>
      </c>
      <c r="Z5328" s="4">
        <v>2</v>
      </c>
      <c r="AA5328" s="7">
        <f t="shared" si="853"/>
        <v>87425.502892000004</v>
      </c>
      <c r="AB5328" s="4">
        <v>3</v>
      </c>
      <c r="AC5328" s="7">
        <f t="shared" si="854"/>
        <v>50998.210020333325</v>
      </c>
      <c r="AD5328">
        <v>3</v>
      </c>
      <c r="AE5328" s="8">
        <f t="shared" si="855"/>
        <v>65569.127168999999</v>
      </c>
    </row>
    <row r="5329" spans="1:31" x14ac:dyDescent="0.25">
      <c r="A5329" s="4">
        <v>489050</v>
      </c>
      <c r="B5329" s="4" t="s">
        <v>16690</v>
      </c>
      <c r="C5329" s="4">
        <v>25066827</v>
      </c>
      <c r="D5329" s="4">
        <v>21017982</v>
      </c>
      <c r="E5329" s="4" t="s">
        <v>16691</v>
      </c>
      <c r="F5329" s="4" t="s">
        <v>232</v>
      </c>
      <c r="G5329" s="4" t="s">
        <v>16692</v>
      </c>
      <c r="H5329" s="4"/>
      <c r="I5329" s="4"/>
      <c r="J5329" s="4" t="s">
        <v>45</v>
      </c>
      <c r="K5329" s="4" t="s">
        <v>1554</v>
      </c>
      <c r="L5329" s="5">
        <v>185337.36</v>
      </c>
      <c r="M5329" s="5">
        <v>231717.91</v>
      </c>
      <c r="N5329" s="4">
        <v>0</v>
      </c>
      <c r="O5329" s="4" t="s">
        <v>30</v>
      </c>
      <c r="P5329" s="4" t="s">
        <v>1110</v>
      </c>
      <c r="Q5329" s="4" t="s">
        <v>32</v>
      </c>
      <c r="R5329" s="6"/>
      <c r="S5329" s="7">
        <f t="shared" si="848"/>
        <v>231717.91</v>
      </c>
      <c r="T5329" s="7">
        <f t="shared" si="847"/>
        <v>92668.68</v>
      </c>
      <c r="U5329" s="7">
        <f t="shared" si="849"/>
        <v>92668.68</v>
      </c>
      <c r="V5329" s="7">
        <f t="shared" si="851"/>
        <v>27800.603999999996</v>
      </c>
      <c r="W5329" s="7">
        <f t="shared" si="852"/>
        <v>6116.1328799999992</v>
      </c>
      <c r="X5329" s="7">
        <f t="shared" si="850"/>
        <v>33916.736879999997</v>
      </c>
      <c r="Y5329" s="7">
        <f>L5329+X5329</f>
        <v>219254.09687999997</v>
      </c>
      <c r="Z5329" s="4">
        <v>2</v>
      </c>
      <c r="AA5329" s="7">
        <f t="shared" si="853"/>
        <v>87701.638751999999</v>
      </c>
      <c r="AB5329" s="4">
        <v>3</v>
      </c>
      <c r="AC5329" s="7">
        <f t="shared" si="854"/>
        <v>51159.289271999987</v>
      </c>
      <c r="AD5329">
        <v>3</v>
      </c>
      <c r="AE5329" s="8">
        <f t="shared" si="855"/>
        <v>65776.229063999999</v>
      </c>
    </row>
    <row r="5330" spans="1:31" x14ac:dyDescent="0.25">
      <c r="A5330" s="4">
        <v>490687</v>
      </c>
      <c r="B5330" s="4" t="s">
        <v>16693</v>
      </c>
      <c r="C5330" s="4">
        <v>35711890</v>
      </c>
      <c r="D5330" s="4">
        <v>25394146</v>
      </c>
      <c r="E5330" s="4" t="s">
        <v>16694</v>
      </c>
      <c r="F5330" s="4" t="s">
        <v>232</v>
      </c>
      <c r="G5330" s="4" t="s">
        <v>16695</v>
      </c>
      <c r="H5330" s="4"/>
      <c r="I5330" s="4"/>
      <c r="J5330" s="4" t="s">
        <v>429</v>
      </c>
      <c r="K5330" s="4" t="s">
        <v>3303</v>
      </c>
      <c r="L5330" s="5">
        <v>185372.23</v>
      </c>
      <c r="M5330" s="5">
        <v>222054.03</v>
      </c>
      <c r="N5330" s="4">
        <v>0</v>
      </c>
      <c r="O5330" s="4" t="s">
        <v>30</v>
      </c>
      <c r="P5330" s="4" t="s">
        <v>1110</v>
      </c>
      <c r="Q5330" s="4" t="s">
        <v>32</v>
      </c>
      <c r="R5330" s="6"/>
      <c r="S5330" s="7">
        <f t="shared" si="848"/>
        <v>222054.03</v>
      </c>
      <c r="T5330" s="7">
        <f t="shared" si="847"/>
        <v>92686.115000000005</v>
      </c>
      <c r="U5330" s="7">
        <f t="shared" si="849"/>
        <v>92686.115000000005</v>
      </c>
      <c r="V5330" s="7">
        <f t="shared" si="851"/>
        <v>27805.834500000001</v>
      </c>
      <c r="W5330" s="7">
        <f t="shared" si="852"/>
        <v>6117.28359</v>
      </c>
      <c r="X5330" s="7">
        <f t="shared" si="850"/>
        <v>33923.118090000004</v>
      </c>
      <c r="Y5330" s="7">
        <f>L5330+X5330</f>
        <v>219295.34809000001</v>
      </c>
      <c r="Z5330" s="4">
        <v>2</v>
      </c>
      <c r="AA5330" s="7">
        <f t="shared" si="853"/>
        <v>87718.139236000017</v>
      </c>
      <c r="AB5330" s="4">
        <v>3</v>
      </c>
      <c r="AC5330" s="7">
        <f t="shared" si="854"/>
        <v>51168.914554333336</v>
      </c>
      <c r="AD5330">
        <v>3</v>
      </c>
      <c r="AE5330" s="8">
        <f t="shared" si="855"/>
        <v>65788.604426999998</v>
      </c>
    </row>
    <row r="5331" spans="1:31" x14ac:dyDescent="0.25">
      <c r="A5331" s="4">
        <v>489327</v>
      </c>
      <c r="B5331" s="4" t="s">
        <v>16696</v>
      </c>
      <c r="C5331" s="4">
        <v>33207713</v>
      </c>
      <c r="D5331" s="4">
        <v>8696885</v>
      </c>
      <c r="E5331" s="4" t="s">
        <v>16697</v>
      </c>
      <c r="F5331" s="4" t="s">
        <v>232</v>
      </c>
      <c r="G5331" s="4" t="s">
        <v>16698</v>
      </c>
      <c r="H5331" s="4"/>
      <c r="I5331" s="4"/>
      <c r="J5331" s="4" t="s">
        <v>45</v>
      </c>
      <c r="K5331" s="4" t="s">
        <v>347</v>
      </c>
      <c r="L5331" s="5">
        <v>186182.64</v>
      </c>
      <c r="M5331" s="5">
        <v>237192.31</v>
      </c>
      <c r="N5331" s="4">
        <v>0</v>
      </c>
      <c r="O5331" s="4" t="s">
        <v>30</v>
      </c>
      <c r="P5331" s="4" t="s">
        <v>1110</v>
      </c>
      <c r="Q5331" s="4" t="s">
        <v>32</v>
      </c>
      <c r="R5331" s="6"/>
      <c r="S5331" s="7">
        <f t="shared" si="848"/>
        <v>237192.31</v>
      </c>
      <c r="T5331" s="7">
        <f t="shared" si="847"/>
        <v>93091.32</v>
      </c>
      <c r="U5331" s="7">
        <f t="shared" si="849"/>
        <v>93091.32</v>
      </c>
      <c r="V5331" s="7">
        <f t="shared" si="851"/>
        <v>27927.396000000001</v>
      </c>
      <c r="W5331" s="7">
        <f t="shared" si="852"/>
        <v>6144.0271199999997</v>
      </c>
      <c r="X5331" s="7">
        <f t="shared" si="850"/>
        <v>34071.423119999999</v>
      </c>
      <c r="Y5331" s="7">
        <f>L5331+X5331</f>
        <v>220254.06312000001</v>
      </c>
      <c r="Z5331" s="4">
        <v>2</v>
      </c>
      <c r="AA5331" s="7">
        <f t="shared" si="853"/>
        <v>88101.625248000011</v>
      </c>
      <c r="AB5331" s="4">
        <v>3</v>
      </c>
      <c r="AC5331" s="7">
        <f t="shared" si="854"/>
        <v>51392.614727999993</v>
      </c>
      <c r="AD5331">
        <v>3</v>
      </c>
      <c r="AE5331" s="8">
        <f t="shared" si="855"/>
        <v>66076.218936000005</v>
      </c>
    </row>
    <row r="5332" spans="1:31" x14ac:dyDescent="0.25">
      <c r="A5332" s="4">
        <v>486047</v>
      </c>
      <c r="B5332" s="4" t="s">
        <v>16699</v>
      </c>
      <c r="C5332" s="4">
        <v>31727842</v>
      </c>
      <c r="D5332" s="4">
        <v>21375176</v>
      </c>
      <c r="E5332" s="4" t="s">
        <v>16700</v>
      </c>
      <c r="F5332" s="4" t="s">
        <v>26</v>
      </c>
      <c r="G5332" s="4" t="s">
        <v>16701</v>
      </c>
      <c r="H5332" s="4"/>
      <c r="I5332" s="4"/>
      <c r="J5332" s="4" t="s">
        <v>28</v>
      </c>
      <c r="K5332" s="4" t="s">
        <v>29</v>
      </c>
      <c r="L5332" s="5">
        <v>186579.91</v>
      </c>
      <c r="M5332" s="5">
        <v>240703.28</v>
      </c>
      <c r="N5332" s="4">
        <v>0</v>
      </c>
      <c r="O5332" s="4" t="s">
        <v>30</v>
      </c>
      <c r="P5332" s="4" t="s">
        <v>1110</v>
      </c>
      <c r="Q5332" s="4" t="s">
        <v>32</v>
      </c>
      <c r="R5332" s="6"/>
      <c r="S5332" s="7">
        <f t="shared" si="848"/>
        <v>240703.28</v>
      </c>
      <c r="T5332" s="7">
        <f t="shared" si="847"/>
        <v>93289.955000000002</v>
      </c>
      <c r="U5332" s="7">
        <f t="shared" si="849"/>
        <v>93289.955000000002</v>
      </c>
      <c r="V5332" s="7">
        <f t="shared" si="851"/>
        <v>27986.986499999999</v>
      </c>
      <c r="W5332" s="7">
        <f t="shared" si="852"/>
        <v>6157.1370299999999</v>
      </c>
      <c r="X5332" s="7">
        <f t="shared" si="850"/>
        <v>34144.123529999997</v>
      </c>
      <c r="Y5332" s="7">
        <f>L5332+X5332</f>
        <v>220724.03353000002</v>
      </c>
      <c r="Z5332" s="4">
        <v>2</v>
      </c>
      <c r="AA5332" s="7">
        <f t="shared" si="853"/>
        <v>88289.613412000006</v>
      </c>
      <c r="AB5332" s="4">
        <v>3</v>
      </c>
      <c r="AC5332" s="7">
        <f t="shared" si="854"/>
        <v>51502.274490333337</v>
      </c>
      <c r="AD5332">
        <v>3</v>
      </c>
      <c r="AE5332" s="8">
        <f t="shared" si="855"/>
        <v>66217.210059000005</v>
      </c>
    </row>
    <row r="5333" spans="1:31" x14ac:dyDescent="0.25">
      <c r="A5333" s="4">
        <v>486439</v>
      </c>
      <c r="B5333" s="4" t="s">
        <v>16702</v>
      </c>
      <c r="C5333" s="4">
        <v>38993898</v>
      </c>
      <c r="D5333" s="4">
        <v>26868738</v>
      </c>
      <c r="E5333" s="4" t="s">
        <v>16703</v>
      </c>
      <c r="F5333" s="4" t="s">
        <v>26</v>
      </c>
      <c r="G5333" s="4" t="s">
        <v>16704</v>
      </c>
      <c r="H5333" s="4"/>
      <c r="I5333" s="4"/>
      <c r="J5333" s="4" t="s">
        <v>28</v>
      </c>
      <c r="K5333" s="4" t="s">
        <v>46</v>
      </c>
      <c r="L5333" s="5">
        <v>499909.36</v>
      </c>
      <c r="M5333" s="5">
        <v>628375.07999999996</v>
      </c>
      <c r="N5333" s="4">
        <v>0</v>
      </c>
      <c r="O5333" s="4" t="s">
        <v>30</v>
      </c>
      <c r="P5333" s="4" t="s">
        <v>57</v>
      </c>
      <c r="Q5333" s="4" t="s">
        <v>572</v>
      </c>
      <c r="R5333" s="6">
        <v>45454.619107523147</v>
      </c>
      <c r="S5333" s="7">
        <f t="shared" si="848"/>
        <v>628375.07999999996</v>
      </c>
      <c r="T5333" s="7">
        <f>L5333*40%</f>
        <v>199963.74400000001</v>
      </c>
      <c r="U5333" s="7">
        <f t="shared" si="849"/>
        <v>199963.74400000001</v>
      </c>
      <c r="V5333" s="7">
        <f t="shared" si="851"/>
        <v>74986.403999999995</v>
      </c>
      <c r="W5333" s="7">
        <f t="shared" si="852"/>
        <v>16497.008879999998</v>
      </c>
      <c r="X5333" s="7">
        <f t="shared" si="850"/>
        <v>91483.412879999989</v>
      </c>
      <c r="Y5333" s="7">
        <f>L5333+X5333</f>
        <v>591392.77287999995</v>
      </c>
      <c r="Z5333" s="4">
        <v>2</v>
      </c>
      <c r="AA5333" s="7">
        <f t="shared" si="853"/>
        <v>236557.10915199999</v>
      </c>
      <c r="AB5333" s="4">
        <v>3</v>
      </c>
      <c r="AC5333" s="7">
        <f t="shared" si="854"/>
        <v>137991.6470053333</v>
      </c>
      <c r="AD5333">
        <v>3</v>
      </c>
      <c r="AE5333" s="8">
        <f t="shared" si="855"/>
        <v>177417.83186399998</v>
      </c>
    </row>
    <row r="5334" spans="1:31" x14ac:dyDescent="0.25">
      <c r="A5334" s="4">
        <v>487494</v>
      </c>
      <c r="B5334" s="4" t="s">
        <v>16705</v>
      </c>
      <c r="C5334" s="4">
        <v>30986215</v>
      </c>
      <c r="D5334" s="4">
        <v>2407870</v>
      </c>
      <c r="E5334" s="4" t="s">
        <v>16706</v>
      </c>
      <c r="F5334" s="4" t="s">
        <v>232</v>
      </c>
      <c r="G5334" s="4" t="s">
        <v>16707</v>
      </c>
      <c r="H5334" s="4" t="s">
        <v>16708</v>
      </c>
      <c r="I5334" s="4"/>
      <c r="J5334" s="4" t="s">
        <v>155</v>
      </c>
      <c r="K5334" s="4" t="s">
        <v>347</v>
      </c>
      <c r="L5334" s="5">
        <v>186604.7</v>
      </c>
      <c r="M5334" s="5">
        <v>233139.83</v>
      </c>
      <c r="N5334" s="4">
        <v>0</v>
      </c>
      <c r="O5334" s="4" t="s">
        <v>47</v>
      </c>
      <c r="P5334" s="4" t="s">
        <v>1110</v>
      </c>
      <c r="Q5334" s="4" t="s">
        <v>32</v>
      </c>
      <c r="R5334" s="6"/>
      <c r="S5334" s="7">
        <f t="shared" si="848"/>
        <v>233139.83</v>
      </c>
      <c r="T5334" s="7">
        <f t="shared" ref="T5334:T5343" si="856">L5334*50%</f>
        <v>93302.35</v>
      </c>
      <c r="U5334" s="7">
        <f t="shared" si="849"/>
        <v>93302.35</v>
      </c>
      <c r="V5334" s="7">
        <f t="shared" si="851"/>
        <v>27990.705000000002</v>
      </c>
      <c r="W5334" s="7">
        <f t="shared" si="852"/>
        <v>6157.9551000000001</v>
      </c>
      <c r="X5334" s="7">
        <f t="shared" si="850"/>
        <v>34148.660100000001</v>
      </c>
      <c r="Y5334" s="7">
        <f>L5334+X5334</f>
        <v>220753.36010000002</v>
      </c>
      <c r="Z5334" s="4">
        <v>2</v>
      </c>
      <c r="AA5334" s="7">
        <f t="shared" si="853"/>
        <v>88301.344040000011</v>
      </c>
      <c r="AB5334" s="4">
        <v>3</v>
      </c>
      <c r="AC5334" s="7">
        <f t="shared" si="854"/>
        <v>51509.117356666662</v>
      </c>
      <c r="AD5334">
        <v>3</v>
      </c>
      <c r="AE5334" s="8">
        <f t="shared" si="855"/>
        <v>66226.008030000012</v>
      </c>
    </row>
    <row r="5335" spans="1:31" x14ac:dyDescent="0.25">
      <c r="A5335" s="4">
        <v>484547</v>
      </c>
      <c r="B5335" s="4" t="s">
        <v>16709</v>
      </c>
      <c r="C5335" s="4">
        <v>31440551</v>
      </c>
      <c r="D5335" s="4">
        <v>7079816</v>
      </c>
      <c r="E5335" s="4" t="s">
        <v>16710</v>
      </c>
      <c r="F5335" s="4" t="s">
        <v>232</v>
      </c>
      <c r="G5335" s="4" t="s">
        <v>16711</v>
      </c>
      <c r="H5335" s="4"/>
      <c r="I5335" s="4"/>
      <c r="J5335" s="4" t="s">
        <v>1234</v>
      </c>
      <c r="K5335" s="4" t="s">
        <v>46</v>
      </c>
      <c r="L5335" s="5">
        <v>400173.82</v>
      </c>
      <c r="M5335" s="5">
        <v>516292.18</v>
      </c>
      <c r="N5335" s="4">
        <v>0</v>
      </c>
      <c r="O5335" s="4" t="s">
        <v>30</v>
      </c>
      <c r="P5335" s="4" t="s">
        <v>57</v>
      </c>
      <c r="Q5335" s="4" t="s">
        <v>572</v>
      </c>
      <c r="R5335" s="6">
        <v>45418.797312233793</v>
      </c>
      <c r="S5335" s="7">
        <f t="shared" si="848"/>
        <v>516292.18</v>
      </c>
      <c r="T5335" s="7">
        <f t="shared" si="856"/>
        <v>200086.91</v>
      </c>
      <c r="U5335" s="7">
        <f t="shared" si="849"/>
        <v>200086.91</v>
      </c>
      <c r="V5335" s="7">
        <f t="shared" si="851"/>
        <v>60026.072999999997</v>
      </c>
      <c r="W5335" s="7">
        <f t="shared" si="852"/>
        <v>13205.736059999999</v>
      </c>
      <c r="X5335" s="7">
        <f t="shared" si="850"/>
        <v>73231.80906</v>
      </c>
      <c r="Y5335" s="7">
        <f>L5335+X5335</f>
        <v>473405.62906000001</v>
      </c>
      <c r="Z5335" s="4">
        <v>2</v>
      </c>
      <c r="AA5335" s="7">
        <f t="shared" si="853"/>
        <v>189362.25162400003</v>
      </c>
      <c r="AB5335" s="4">
        <v>3</v>
      </c>
      <c r="AC5335" s="7">
        <f t="shared" si="854"/>
        <v>110461.31344733333</v>
      </c>
      <c r="AD5335">
        <v>3</v>
      </c>
      <c r="AE5335" s="8">
        <f t="shared" si="855"/>
        <v>142021.68871799999</v>
      </c>
    </row>
    <row r="5336" spans="1:31" x14ac:dyDescent="0.25">
      <c r="A5336" s="4">
        <v>488841</v>
      </c>
      <c r="B5336" s="4" t="s">
        <v>16712</v>
      </c>
      <c r="C5336" s="4">
        <v>13766649</v>
      </c>
      <c r="D5336" s="4">
        <v>7731888</v>
      </c>
      <c r="E5336" s="4" t="s">
        <v>16713</v>
      </c>
      <c r="F5336" s="4" t="s">
        <v>232</v>
      </c>
      <c r="G5336" s="4" t="s">
        <v>16714</v>
      </c>
      <c r="H5336" s="4"/>
      <c r="I5336" s="4"/>
      <c r="J5336" s="4" t="s">
        <v>45</v>
      </c>
      <c r="K5336" s="4" t="s">
        <v>1554</v>
      </c>
      <c r="L5336" s="5">
        <v>186957.03</v>
      </c>
      <c r="M5336" s="5">
        <v>227233.68</v>
      </c>
      <c r="N5336" s="4">
        <v>0</v>
      </c>
      <c r="O5336" s="4" t="s">
        <v>30</v>
      </c>
      <c r="P5336" s="4" t="s">
        <v>1110</v>
      </c>
      <c r="Q5336" s="4" t="s">
        <v>32</v>
      </c>
      <c r="R5336" s="6"/>
      <c r="S5336" s="7">
        <f t="shared" si="848"/>
        <v>227233.68</v>
      </c>
      <c r="T5336" s="7">
        <f t="shared" si="856"/>
        <v>93478.514999999999</v>
      </c>
      <c r="U5336" s="7">
        <f t="shared" si="849"/>
        <v>93478.514999999999</v>
      </c>
      <c r="V5336" s="7">
        <f t="shared" si="851"/>
        <v>28043.554499999998</v>
      </c>
      <c r="W5336" s="7">
        <f t="shared" si="852"/>
        <v>6169.5819899999997</v>
      </c>
      <c r="X5336" s="7">
        <f t="shared" si="850"/>
        <v>34213.136489999997</v>
      </c>
      <c r="Y5336" s="7">
        <f>L5336+X5336</f>
        <v>221170.16649</v>
      </c>
      <c r="Z5336" s="4">
        <v>2</v>
      </c>
      <c r="AA5336" s="7">
        <f t="shared" si="853"/>
        <v>88468.066596000004</v>
      </c>
      <c r="AB5336" s="4">
        <v>3</v>
      </c>
      <c r="AC5336" s="7">
        <f t="shared" si="854"/>
        <v>51606.372180999992</v>
      </c>
      <c r="AD5336">
        <v>3</v>
      </c>
      <c r="AE5336" s="8">
        <f t="shared" si="855"/>
        <v>66351.049947000007</v>
      </c>
    </row>
    <row r="5337" spans="1:31" x14ac:dyDescent="0.25">
      <c r="A5337" s="4">
        <v>489114</v>
      </c>
      <c r="B5337" s="4" t="s">
        <v>16715</v>
      </c>
      <c r="C5337" s="4">
        <v>27150693</v>
      </c>
      <c r="D5337" s="4">
        <v>6607958</v>
      </c>
      <c r="E5337" s="4" t="s">
        <v>16716</v>
      </c>
      <c r="F5337" s="4" t="s">
        <v>232</v>
      </c>
      <c r="G5337" s="4"/>
      <c r="H5337" s="4"/>
      <c r="I5337" s="4"/>
      <c r="J5337" s="4" t="s">
        <v>45</v>
      </c>
      <c r="K5337" s="4" t="s">
        <v>434</v>
      </c>
      <c r="L5337" s="5">
        <v>186993.93</v>
      </c>
      <c r="M5337" s="5">
        <v>235438.27</v>
      </c>
      <c r="N5337" s="4">
        <v>0</v>
      </c>
      <c r="O5337" s="4" t="s">
        <v>30</v>
      </c>
      <c r="P5337" s="4" t="s">
        <v>1110</v>
      </c>
      <c r="Q5337" s="4" t="s">
        <v>32</v>
      </c>
      <c r="R5337" s="6"/>
      <c r="S5337" s="7">
        <f t="shared" si="848"/>
        <v>235438.27</v>
      </c>
      <c r="T5337" s="7">
        <f t="shared" si="856"/>
        <v>93496.964999999997</v>
      </c>
      <c r="U5337" s="7">
        <f t="shared" si="849"/>
        <v>93496.964999999997</v>
      </c>
      <c r="V5337" s="7">
        <f t="shared" si="851"/>
        <v>28049.089499999998</v>
      </c>
      <c r="W5337" s="7">
        <f t="shared" si="852"/>
        <v>6170.7996899999998</v>
      </c>
      <c r="X5337" s="7">
        <f t="shared" si="850"/>
        <v>34219.889190000002</v>
      </c>
      <c r="Y5337" s="7">
        <f>L5337+X5337</f>
        <v>221213.81919000001</v>
      </c>
      <c r="Z5337" s="4">
        <v>2</v>
      </c>
      <c r="AA5337" s="7">
        <f t="shared" si="853"/>
        <v>88485.527676000012</v>
      </c>
      <c r="AB5337" s="4">
        <v>3</v>
      </c>
      <c r="AC5337" s="7">
        <f t="shared" si="854"/>
        <v>51616.557810999999</v>
      </c>
      <c r="AD5337">
        <v>3</v>
      </c>
      <c r="AE5337" s="8">
        <f t="shared" si="855"/>
        <v>66364.145757000006</v>
      </c>
    </row>
    <row r="5338" spans="1:31" x14ac:dyDescent="0.25">
      <c r="A5338" s="4">
        <v>486907</v>
      </c>
      <c r="B5338" s="4" t="s">
        <v>16717</v>
      </c>
      <c r="C5338" s="4">
        <v>95877657</v>
      </c>
      <c r="D5338" s="4">
        <v>24812599</v>
      </c>
      <c r="E5338" s="4" t="s">
        <v>16718</v>
      </c>
      <c r="F5338" s="4" t="s">
        <v>26</v>
      </c>
      <c r="G5338" s="4" t="s">
        <v>16719</v>
      </c>
      <c r="H5338" s="4"/>
      <c r="I5338" s="4"/>
      <c r="J5338" s="4" t="s">
        <v>28</v>
      </c>
      <c r="K5338" s="4" t="s">
        <v>29</v>
      </c>
      <c r="L5338" s="5">
        <v>187104.23</v>
      </c>
      <c r="M5338" s="5">
        <v>239626.88</v>
      </c>
      <c r="N5338" s="4">
        <v>0</v>
      </c>
      <c r="O5338" s="4" t="s">
        <v>30</v>
      </c>
      <c r="P5338" s="4" t="s">
        <v>1110</v>
      </c>
      <c r="Q5338" s="4" t="s">
        <v>32</v>
      </c>
      <c r="R5338" s="6"/>
      <c r="S5338" s="7">
        <f t="shared" si="848"/>
        <v>239626.88</v>
      </c>
      <c r="T5338" s="7">
        <f t="shared" si="856"/>
        <v>93552.115000000005</v>
      </c>
      <c r="U5338" s="7">
        <f t="shared" si="849"/>
        <v>93552.115000000005</v>
      </c>
      <c r="V5338" s="7">
        <f t="shared" si="851"/>
        <v>28065.6345</v>
      </c>
      <c r="W5338" s="7">
        <f t="shared" si="852"/>
        <v>6174.43959</v>
      </c>
      <c r="X5338" s="7">
        <f t="shared" si="850"/>
        <v>34240.074090000002</v>
      </c>
      <c r="Y5338" s="7">
        <f>L5338+X5338</f>
        <v>221344.30409000002</v>
      </c>
      <c r="Z5338" s="4">
        <v>2</v>
      </c>
      <c r="AA5338" s="7">
        <f t="shared" si="853"/>
        <v>88537.721636000017</v>
      </c>
      <c r="AB5338" s="4">
        <v>3</v>
      </c>
      <c r="AC5338" s="7">
        <f t="shared" si="854"/>
        <v>51647.00428766667</v>
      </c>
      <c r="AD5338">
        <v>3</v>
      </c>
      <c r="AE5338" s="8">
        <f t="shared" si="855"/>
        <v>66403.291227000009</v>
      </c>
    </row>
    <row r="5339" spans="1:31" x14ac:dyDescent="0.25">
      <c r="A5339" s="4">
        <v>490891</v>
      </c>
      <c r="B5339" s="4" t="s">
        <v>16720</v>
      </c>
      <c r="C5339" s="4">
        <v>39646545</v>
      </c>
      <c r="D5339" s="4">
        <v>26303035</v>
      </c>
      <c r="E5339" s="4" t="s">
        <v>16721</v>
      </c>
      <c r="F5339" s="4" t="s">
        <v>232</v>
      </c>
      <c r="G5339" s="4" t="s">
        <v>16722</v>
      </c>
      <c r="H5339" s="4"/>
      <c r="I5339" s="4"/>
      <c r="J5339" s="4" t="s">
        <v>429</v>
      </c>
      <c r="K5339" s="4" t="s">
        <v>16723</v>
      </c>
      <c r="L5339" s="5">
        <v>187137.37</v>
      </c>
      <c r="M5339" s="5">
        <v>426183.11</v>
      </c>
      <c r="N5339" s="4">
        <v>0</v>
      </c>
      <c r="O5339" s="4" t="s">
        <v>30</v>
      </c>
      <c r="P5339" s="4" t="s">
        <v>1110</v>
      </c>
      <c r="Q5339" s="4" t="s">
        <v>32</v>
      </c>
      <c r="R5339" s="6"/>
      <c r="S5339" s="7">
        <f t="shared" si="848"/>
        <v>426183.11</v>
      </c>
      <c r="T5339" s="7">
        <f t="shared" si="856"/>
        <v>93568.684999999998</v>
      </c>
      <c r="U5339" s="7">
        <f t="shared" si="849"/>
        <v>93568.684999999998</v>
      </c>
      <c r="V5339" s="7">
        <f t="shared" si="851"/>
        <v>28070.605499999998</v>
      </c>
      <c r="W5339" s="7">
        <f t="shared" si="852"/>
        <v>6175.5332099999996</v>
      </c>
      <c r="X5339" s="7">
        <f t="shared" si="850"/>
        <v>34246.138709999999</v>
      </c>
      <c r="Y5339" s="7">
        <f>L5339+X5339</f>
        <v>221383.50870999999</v>
      </c>
      <c r="Z5339" s="4">
        <v>2</v>
      </c>
      <c r="AA5339" s="7">
        <f t="shared" si="853"/>
        <v>88553.403484000009</v>
      </c>
      <c r="AB5339" s="4">
        <v>3</v>
      </c>
      <c r="AC5339" s="7">
        <f t="shared" si="854"/>
        <v>51656.152032333332</v>
      </c>
      <c r="AD5339">
        <v>3</v>
      </c>
      <c r="AE5339" s="8">
        <f t="shared" si="855"/>
        <v>66415.052612999993</v>
      </c>
    </row>
    <row r="5340" spans="1:31" x14ac:dyDescent="0.25">
      <c r="A5340" s="4">
        <v>488842</v>
      </c>
      <c r="B5340" s="4" t="s">
        <v>16724</v>
      </c>
      <c r="C5340" s="4">
        <v>13780351</v>
      </c>
      <c r="D5340" s="4">
        <v>764212</v>
      </c>
      <c r="E5340" s="4" t="s">
        <v>16725</v>
      </c>
      <c r="F5340" s="4" t="s">
        <v>26</v>
      </c>
      <c r="G5340" s="4" t="s">
        <v>16726</v>
      </c>
      <c r="H5340" s="4" t="s">
        <v>16727</v>
      </c>
      <c r="I5340" s="4"/>
      <c r="J5340" s="4" t="s">
        <v>45</v>
      </c>
      <c r="K5340" s="4" t="s">
        <v>46</v>
      </c>
      <c r="L5340" s="5">
        <v>187339.7</v>
      </c>
      <c r="M5340" s="5">
        <v>237606.87</v>
      </c>
      <c r="N5340" s="4">
        <v>0</v>
      </c>
      <c r="O5340" s="4" t="s">
        <v>30</v>
      </c>
      <c r="P5340" s="4" t="s">
        <v>1110</v>
      </c>
      <c r="Q5340" s="4" t="s">
        <v>32</v>
      </c>
      <c r="R5340" s="6"/>
      <c r="S5340" s="7">
        <f t="shared" si="848"/>
        <v>237606.87</v>
      </c>
      <c r="T5340" s="7">
        <f t="shared" si="856"/>
        <v>93669.85</v>
      </c>
      <c r="U5340" s="7">
        <f t="shared" si="849"/>
        <v>93669.85</v>
      </c>
      <c r="V5340" s="7">
        <f t="shared" si="851"/>
        <v>28100.955000000002</v>
      </c>
      <c r="W5340" s="7">
        <f t="shared" si="852"/>
        <v>6182.2101000000002</v>
      </c>
      <c r="X5340" s="7">
        <f t="shared" si="850"/>
        <v>34283.165099999998</v>
      </c>
      <c r="Y5340" s="7">
        <f>L5340+X5340</f>
        <v>221622.8651</v>
      </c>
      <c r="Z5340" s="4">
        <v>2</v>
      </c>
      <c r="AA5340" s="7">
        <f t="shared" si="853"/>
        <v>88649.146040000007</v>
      </c>
      <c r="AB5340" s="4">
        <v>3</v>
      </c>
      <c r="AC5340" s="7">
        <f t="shared" si="854"/>
        <v>51712.001856666662</v>
      </c>
      <c r="AD5340">
        <v>3</v>
      </c>
      <c r="AE5340" s="8">
        <f t="shared" si="855"/>
        <v>66486.859530000002</v>
      </c>
    </row>
    <row r="5341" spans="1:31" x14ac:dyDescent="0.25">
      <c r="A5341" s="4">
        <v>489405</v>
      </c>
      <c r="B5341" s="4" t="s">
        <v>16728</v>
      </c>
      <c r="C5341" s="4">
        <v>35149650</v>
      </c>
      <c r="D5341" s="4">
        <v>29338466</v>
      </c>
      <c r="E5341" s="4" t="s">
        <v>16729</v>
      </c>
      <c r="F5341" s="4" t="s">
        <v>26</v>
      </c>
      <c r="G5341" s="4" t="s">
        <v>16730</v>
      </c>
      <c r="H5341" s="4"/>
      <c r="I5341" s="4"/>
      <c r="J5341" s="4" t="s">
        <v>45</v>
      </c>
      <c r="K5341" s="4" t="s">
        <v>46</v>
      </c>
      <c r="L5341" s="5">
        <v>187410.38</v>
      </c>
      <c r="M5341" s="5">
        <v>238515.43</v>
      </c>
      <c r="N5341" s="4">
        <v>0</v>
      </c>
      <c r="O5341" s="4" t="s">
        <v>47</v>
      </c>
      <c r="P5341" s="4" t="s">
        <v>1110</v>
      </c>
      <c r="Q5341" s="4" t="s">
        <v>32</v>
      </c>
      <c r="R5341" s="6"/>
      <c r="S5341" s="7">
        <f t="shared" si="848"/>
        <v>238515.43</v>
      </c>
      <c r="T5341" s="7">
        <f t="shared" si="856"/>
        <v>93705.19</v>
      </c>
      <c r="U5341" s="7">
        <f t="shared" si="849"/>
        <v>93705.19</v>
      </c>
      <c r="V5341" s="7">
        <f t="shared" si="851"/>
        <v>28111.557000000001</v>
      </c>
      <c r="W5341" s="7">
        <f t="shared" si="852"/>
        <v>6184.5425400000004</v>
      </c>
      <c r="X5341" s="7">
        <f t="shared" si="850"/>
        <v>34296.099540000003</v>
      </c>
      <c r="Y5341" s="7">
        <f>L5341+X5341</f>
        <v>221706.47954</v>
      </c>
      <c r="Z5341" s="4">
        <v>2</v>
      </c>
      <c r="AA5341" s="7">
        <f t="shared" si="853"/>
        <v>88682.591816</v>
      </c>
      <c r="AB5341" s="4">
        <v>3</v>
      </c>
      <c r="AC5341" s="7">
        <f t="shared" si="854"/>
        <v>51731.511892666662</v>
      </c>
      <c r="AD5341">
        <v>3</v>
      </c>
      <c r="AE5341" s="8">
        <f t="shared" si="855"/>
        <v>66511.943862</v>
      </c>
    </row>
    <row r="5342" spans="1:31" x14ac:dyDescent="0.25">
      <c r="A5342" s="4">
        <v>486846</v>
      </c>
      <c r="B5342" s="4" t="s">
        <v>16731</v>
      </c>
      <c r="C5342" s="4">
        <v>95132558</v>
      </c>
      <c r="D5342" s="4">
        <v>27877629</v>
      </c>
      <c r="E5342" s="4" t="s">
        <v>16732</v>
      </c>
      <c r="F5342" s="4" t="s">
        <v>26</v>
      </c>
      <c r="G5342" s="4" t="s">
        <v>16733</v>
      </c>
      <c r="H5342" s="4"/>
      <c r="I5342" s="4"/>
      <c r="J5342" s="4" t="s">
        <v>28</v>
      </c>
      <c r="K5342" s="4" t="s">
        <v>29</v>
      </c>
      <c r="L5342" s="5">
        <v>187683.15</v>
      </c>
      <c r="M5342" s="5">
        <v>242515.8</v>
      </c>
      <c r="N5342" s="4">
        <v>0</v>
      </c>
      <c r="O5342" s="4" t="s">
        <v>30</v>
      </c>
      <c r="P5342" s="4" t="s">
        <v>1110</v>
      </c>
      <c r="Q5342" s="4" t="s">
        <v>32</v>
      </c>
      <c r="R5342" s="6"/>
      <c r="S5342" s="7">
        <f t="shared" si="848"/>
        <v>242515.8</v>
      </c>
      <c r="T5342" s="7">
        <f t="shared" si="856"/>
        <v>93841.574999999997</v>
      </c>
      <c r="U5342" s="7">
        <f t="shared" si="849"/>
        <v>93841.574999999997</v>
      </c>
      <c r="V5342" s="7">
        <f t="shared" si="851"/>
        <v>28152.4725</v>
      </c>
      <c r="W5342" s="7">
        <f t="shared" si="852"/>
        <v>6193.5439500000002</v>
      </c>
      <c r="X5342" s="7">
        <f t="shared" si="850"/>
        <v>34346.016450000003</v>
      </c>
      <c r="Y5342" s="7">
        <f>L5342+X5342</f>
        <v>222029.16644999999</v>
      </c>
      <c r="Z5342" s="4">
        <v>2</v>
      </c>
      <c r="AA5342" s="7">
        <f t="shared" si="853"/>
        <v>88811.666580000005</v>
      </c>
      <c r="AB5342" s="4">
        <v>3</v>
      </c>
      <c r="AC5342" s="7">
        <f t="shared" si="854"/>
        <v>51806.805504999997</v>
      </c>
      <c r="AD5342">
        <v>3</v>
      </c>
      <c r="AE5342" s="8">
        <f t="shared" si="855"/>
        <v>66608.749935</v>
      </c>
    </row>
    <row r="5343" spans="1:31" x14ac:dyDescent="0.25">
      <c r="A5343" s="4">
        <v>489671</v>
      </c>
      <c r="B5343" s="4" t="s">
        <v>16734</v>
      </c>
      <c r="C5343" s="4">
        <v>40893460</v>
      </c>
      <c r="D5343" s="4">
        <v>24494874</v>
      </c>
      <c r="E5343" s="4" t="s">
        <v>16735</v>
      </c>
      <c r="F5343" s="4" t="s">
        <v>26</v>
      </c>
      <c r="G5343" s="4" t="s">
        <v>16736</v>
      </c>
      <c r="H5343" s="4"/>
      <c r="I5343" s="4"/>
      <c r="J5343" s="4" t="s">
        <v>45</v>
      </c>
      <c r="K5343" s="4" t="s">
        <v>46</v>
      </c>
      <c r="L5343" s="5">
        <v>187768.14</v>
      </c>
      <c r="M5343" s="5">
        <v>352350.82</v>
      </c>
      <c r="N5343" s="4">
        <v>0</v>
      </c>
      <c r="O5343" s="4" t="s">
        <v>30</v>
      </c>
      <c r="P5343" s="4" t="s">
        <v>1110</v>
      </c>
      <c r="Q5343" s="4" t="s">
        <v>32</v>
      </c>
      <c r="R5343" s="6"/>
      <c r="S5343" s="7">
        <f t="shared" si="848"/>
        <v>352350.82</v>
      </c>
      <c r="T5343" s="7">
        <f t="shared" si="856"/>
        <v>93884.07</v>
      </c>
      <c r="U5343" s="7">
        <f t="shared" si="849"/>
        <v>93884.07</v>
      </c>
      <c r="V5343" s="7">
        <f t="shared" si="851"/>
        <v>28165.221000000001</v>
      </c>
      <c r="W5343" s="7">
        <f t="shared" si="852"/>
        <v>6196.3486200000007</v>
      </c>
      <c r="X5343" s="7">
        <f t="shared" si="850"/>
        <v>34361.569620000002</v>
      </c>
      <c r="Y5343" s="7">
        <f>L5343+X5343</f>
        <v>222129.70962000001</v>
      </c>
      <c r="Z5343" s="4">
        <v>2</v>
      </c>
      <c r="AA5343" s="7">
        <f t="shared" si="853"/>
        <v>88851.883848000012</v>
      </c>
      <c r="AB5343" s="4">
        <v>3</v>
      </c>
      <c r="AC5343" s="7">
        <f t="shared" si="854"/>
        <v>51830.265577999999</v>
      </c>
      <c r="AD5343">
        <v>3</v>
      </c>
      <c r="AE5343" s="8">
        <f t="shared" si="855"/>
        <v>66638.912886000006</v>
      </c>
    </row>
    <row r="5344" spans="1:31" x14ac:dyDescent="0.25">
      <c r="A5344" s="4">
        <v>486520</v>
      </c>
      <c r="B5344" s="4" t="s">
        <v>16737</v>
      </c>
      <c r="C5344" s="4">
        <v>40503570</v>
      </c>
      <c r="D5344" s="4">
        <v>24492818</v>
      </c>
      <c r="E5344" s="4" t="s">
        <v>16738</v>
      </c>
      <c r="F5344" s="4" t="s">
        <v>26</v>
      </c>
      <c r="G5344" s="4" t="s">
        <v>16739</v>
      </c>
      <c r="H5344" s="4" t="s">
        <v>16740</v>
      </c>
      <c r="I5344" s="4"/>
      <c r="J5344" s="4" t="s">
        <v>28</v>
      </c>
      <c r="K5344" s="4" t="s">
        <v>46</v>
      </c>
      <c r="L5344" s="5">
        <v>501872.29</v>
      </c>
      <c r="M5344" s="5">
        <v>644679.94999999995</v>
      </c>
      <c r="N5344" s="4">
        <v>0</v>
      </c>
      <c r="O5344" s="4" t="s">
        <v>30</v>
      </c>
      <c r="P5344" s="4" t="s">
        <v>57</v>
      </c>
      <c r="Q5344" s="4" t="s">
        <v>572</v>
      </c>
      <c r="R5344" s="6">
        <v>45461.629847337965</v>
      </c>
      <c r="S5344" s="7">
        <f t="shared" si="848"/>
        <v>644679.94999999995</v>
      </c>
      <c r="T5344" s="7">
        <f>L5344*40%</f>
        <v>200748.916</v>
      </c>
      <c r="U5344" s="7">
        <f t="shared" si="849"/>
        <v>200748.916</v>
      </c>
      <c r="V5344" s="7">
        <f t="shared" si="851"/>
        <v>75280.843499999988</v>
      </c>
      <c r="W5344" s="7">
        <f t="shared" si="852"/>
        <v>16561.785569999996</v>
      </c>
      <c r="X5344" s="7">
        <f t="shared" si="850"/>
        <v>91842.629069999981</v>
      </c>
      <c r="Y5344" s="7">
        <f>L5344+X5344</f>
        <v>593714.91906999995</v>
      </c>
      <c r="Z5344" s="4">
        <v>2</v>
      </c>
      <c r="AA5344" s="7">
        <f t="shared" si="853"/>
        <v>237485.96762799998</v>
      </c>
      <c r="AB5344" s="4">
        <v>3</v>
      </c>
      <c r="AC5344" s="7">
        <f t="shared" si="854"/>
        <v>138533.48111633331</v>
      </c>
      <c r="AD5344">
        <v>3</v>
      </c>
      <c r="AE5344" s="8">
        <f t="shared" si="855"/>
        <v>178114.475721</v>
      </c>
    </row>
    <row r="5345" spans="1:31" x14ac:dyDescent="0.25">
      <c r="A5345" s="4">
        <v>490361</v>
      </c>
      <c r="B5345" s="4" t="s">
        <v>16741</v>
      </c>
      <c r="C5345" s="4">
        <v>28169880</v>
      </c>
      <c r="D5345" s="4">
        <v>3939436</v>
      </c>
      <c r="E5345" s="4" t="s">
        <v>16742</v>
      </c>
      <c r="F5345" s="4" t="s">
        <v>26</v>
      </c>
      <c r="G5345" s="4" t="s">
        <v>16743</v>
      </c>
      <c r="H5345" s="4"/>
      <c r="I5345" s="4"/>
      <c r="J5345" s="4" t="s">
        <v>429</v>
      </c>
      <c r="K5345" s="4" t="s">
        <v>46</v>
      </c>
      <c r="L5345" s="5">
        <v>187797.7</v>
      </c>
      <c r="M5345" s="5">
        <v>240816.34</v>
      </c>
      <c r="N5345" s="4">
        <v>0</v>
      </c>
      <c r="O5345" s="4" t="s">
        <v>30</v>
      </c>
      <c r="P5345" s="4" t="s">
        <v>1110</v>
      </c>
      <c r="Q5345" s="4" t="s">
        <v>32</v>
      </c>
      <c r="R5345" s="6"/>
      <c r="S5345" s="7">
        <f t="shared" si="848"/>
        <v>240816.34</v>
      </c>
      <c r="T5345" s="7">
        <f>L5345*50%</f>
        <v>93898.85</v>
      </c>
      <c r="U5345" s="7">
        <f t="shared" si="849"/>
        <v>93898.85</v>
      </c>
      <c r="V5345" s="7">
        <f t="shared" si="851"/>
        <v>28169.655000000002</v>
      </c>
      <c r="W5345" s="7">
        <f t="shared" si="852"/>
        <v>6197.3241000000007</v>
      </c>
      <c r="X5345" s="7">
        <f t="shared" si="850"/>
        <v>34366.979100000004</v>
      </c>
      <c r="Y5345" s="7">
        <f>L5345+X5345</f>
        <v>222164.67910000001</v>
      </c>
      <c r="Z5345" s="4">
        <v>2</v>
      </c>
      <c r="AA5345" s="7">
        <f t="shared" si="853"/>
        <v>88865.871640000012</v>
      </c>
      <c r="AB5345" s="4">
        <v>3</v>
      </c>
      <c r="AC5345" s="7">
        <f t="shared" si="854"/>
        <v>51838.425123333327</v>
      </c>
      <c r="AD5345">
        <v>3</v>
      </c>
      <c r="AE5345" s="8">
        <f t="shared" si="855"/>
        <v>66649.403730000005</v>
      </c>
    </row>
    <row r="5346" spans="1:31" x14ac:dyDescent="0.25">
      <c r="A5346" s="4">
        <v>486952</v>
      </c>
      <c r="B5346" s="4" t="s">
        <v>16744</v>
      </c>
      <c r="C5346" s="4">
        <v>10225225</v>
      </c>
      <c r="D5346" s="4">
        <v>4006974</v>
      </c>
      <c r="E5346" s="4" t="s">
        <v>16745</v>
      </c>
      <c r="F5346" s="4" t="s">
        <v>26</v>
      </c>
      <c r="G5346" s="4" t="s">
        <v>16746</v>
      </c>
      <c r="H5346" s="4" t="s">
        <v>16747</v>
      </c>
      <c r="I5346" s="4"/>
      <c r="J5346" s="4" t="s">
        <v>155</v>
      </c>
      <c r="K5346" s="4" t="s">
        <v>63</v>
      </c>
      <c r="L5346" s="5">
        <v>188383.96</v>
      </c>
      <c r="M5346" s="5">
        <v>242471.86</v>
      </c>
      <c r="N5346" s="4">
        <v>0</v>
      </c>
      <c r="O5346" s="4" t="s">
        <v>47</v>
      </c>
      <c r="P5346" s="4" t="s">
        <v>1110</v>
      </c>
      <c r="Q5346" s="4" t="s">
        <v>32</v>
      </c>
      <c r="R5346" s="6"/>
      <c r="S5346" s="7">
        <f t="shared" si="848"/>
        <v>242471.86</v>
      </c>
      <c r="T5346" s="7">
        <f>L5346*50%</f>
        <v>94191.98</v>
      </c>
      <c r="U5346" s="7">
        <f t="shared" si="849"/>
        <v>94191.98</v>
      </c>
      <c r="V5346" s="7">
        <f t="shared" si="851"/>
        <v>28257.593999999997</v>
      </c>
      <c r="W5346" s="7">
        <f t="shared" si="852"/>
        <v>6216.6706799999993</v>
      </c>
      <c r="X5346" s="7">
        <f t="shared" si="850"/>
        <v>34474.264679999993</v>
      </c>
      <c r="Y5346" s="7">
        <f>L5346+X5346</f>
        <v>222858.22467999998</v>
      </c>
      <c r="Z5346" s="4">
        <v>2</v>
      </c>
      <c r="AA5346" s="7">
        <f t="shared" si="853"/>
        <v>89143.289871999994</v>
      </c>
      <c r="AB5346" s="4">
        <v>3</v>
      </c>
      <c r="AC5346" s="7">
        <f t="shared" si="854"/>
        <v>52000.252425333332</v>
      </c>
      <c r="AD5346">
        <v>3</v>
      </c>
      <c r="AE5346" s="8">
        <f t="shared" si="855"/>
        <v>66857.467403999995</v>
      </c>
    </row>
    <row r="5347" spans="1:31" x14ac:dyDescent="0.25">
      <c r="A5347" s="4">
        <v>490055</v>
      </c>
      <c r="B5347" s="4" t="s">
        <v>16748</v>
      </c>
      <c r="C5347" s="4">
        <v>14071127</v>
      </c>
      <c r="D5347" s="4">
        <v>23615238</v>
      </c>
      <c r="E5347" s="4" t="s">
        <v>16749</v>
      </c>
      <c r="F5347" s="4" t="s">
        <v>26</v>
      </c>
      <c r="G5347" s="4" t="s">
        <v>16750</v>
      </c>
      <c r="H5347" s="4" t="s">
        <v>16751</v>
      </c>
      <c r="I5347" s="4"/>
      <c r="J5347" s="4" t="s">
        <v>429</v>
      </c>
      <c r="K5347" s="4" t="s">
        <v>29</v>
      </c>
      <c r="L5347" s="5">
        <v>188405.36</v>
      </c>
      <c r="M5347" s="5">
        <v>250018.52</v>
      </c>
      <c r="N5347" s="4">
        <v>0</v>
      </c>
      <c r="O5347" s="4" t="s">
        <v>30</v>
      </c>
      <c r="P5347" s="4" t="s">
        <v>1110</v>
      </c>
      <c r="Q5347" s="4" t="s">
        <v>32</v>
      </c>
      <c r="R5347" s="6"/>
      <c r="S5347" s="7">
        <f t="shared" si="848"/>
        <v>250018.52</v>
      </c>
      <c r="T5347" s="7">
        <f>L5347*50%</f>
        <v>94202.68</v>
      </c>
      <c r="U5347" s="7">
        <f t="shared" si="849"/>
        <v>94202.68</v>
      </c>
      <c r="V5347" s="7">
        <f t="shared" si="851"/>
        <v>28260.803999999996</v>
      </c>
      <c r="W5347" s="7">
        <f t="shared" si="852"/>
        <v>6217.3768799999989</v>
      </c>
      <c r="X5347" s="7">
        <f t="shared" si="850"/>
        <v>34478.180879999993</v>
      </c>
      <c r="Y5347" s="7">
        <f>L5347+X5347</f>
        <v>222883.54087999999</v>
      </c>
      <c r="Z5347" s="4">
        <v>2</v>
      </c>
      <c r="AA5347" s="7">
        <f t="shared" si="853"/>
        <v>89153.416352</v>
      </c>
      <c r="AB5347" s="4">
        <v>3</v>
      </c>
      <c r="AC5347" s="7">
        <f t="shared" si="854"/>
        <v>52006.15953866666</v>
      </c>
      <c r="AD5347">
        <v>3</v>
      </c>
      <c r="AE5347" s="8">
        <f t="shared" si="855"/>
        <v>66865.062263999993</v>
      </c>
    </row>
    <row r="5348" spans="1:31" x14ac:dyDescent="0.25">
      <c r="A5348" s="4">
        <v>485672</v>
      </c>
      <c r="B5348" s="4" t="s">
        <v>16752</v>
      </c>
      <c r="C5348" s="4">
        <v>23737668</v>
      </c>
      <c r="D5348" s="4">
        <v>29170187</v>
      </c>
      <c r="E5348" s="4" t="s">
        <v>16753</v>
      </c>
      <c r="F5348" s="4" t="s">
        <v>26</v>
      </c>
      <c r="G5348" s="4" t="s">
        <v>16754</v>
      </c>
      <c r="H5348" s="4"/>
      <c r="I5348" s="4"/>
      <c r="J5348" s="4" t="s">
        <v>28</v>
      </c>
      <c r="K5348" s="4" t="s">
        <v>46</v>
      </c>
      <c r="L5348" s="5">
        <v>503019.76</v>
      </c>
      <c r="M5348" s="5">
        <v>872333.48</v>
      </c>
      <c r="N5348" s="4">
        <v>0</v>
      </c>
      <c r="O5348" s="4" t="s">
        <v>30</v>
      </c>
      <c r="P5348" s="4" t="s">
        <v>57</v>
      </c>
      <c r="Q5348" s="4" t="s">
        <v>572</v>
      </c>
      <c r="R5348" s="6">
        <v>45457.499837650466</v>
      </c>
      <c r="S5348" s="7">
        <f t="shared" si="848"/>
        <v>872333.48</v>
      </c>
      <c r="T5348" s="7">
        <f>L5348*40%</f>
        <v>201207.90400000001</v>
      </c>
      <c r="U5348" s="7">
        <f t="shared" si="849"/>
        <v>201207.90400000001</v>
      </c>
      <c r="V5348" s="7">
        <f t="shared" si="851"/>
        <v>75452.963999999993</v>
      </c>
      <c r="W5348" s="7">
        <f t="shared" si="852"/>
        <v>16599.65208</v>
      </c>
      <c r="X5348" s="7">
        <f t="shared" si="850"/>
        <v>92052.616079999993</v>
      </c>
      <c r="Y5348" s="7">
        <f>L5348+X5348</f>
        <v>595072.37607999996</v>
      </c>
      <c r="Z5348" s="4">
        <v>2</v>
      </c>
      <c r="AA5348" s="7">
        <f t="shared" si="853"/>
        <v>238028.95043199998</v>
      </c>
      <c r="AB5348" s="4">
        <v>3</v>
      </c>
      <c r="AC5348" s="7">
        <f t="shared" si="854"/>
        <v>138850.22108533332</v>
      </c>
      <c r="AD5348">
        <v>3</v>
      </c>
      <c r="AE5348" s="8">
        <f t="shared" si="855"/>
        <v>178521.71282400002</v>
      </c>
    </row>
    <row r="5349" spans="1:31" x14ac:dyDescent="0.25">
      <c r="A5349" s="4">
        <v>489624</v>
      </c>
      <c r="B5349" s="4" t="s">
        <v>16755</v>
      </c>
      <c r="C5349" s="4">
        <v>39857609</v>
      </c>
      <c r="D5349" s="4">
        <v>26383925</v>
      </c>
      <c r="E5349" s="4" t="s">
        <v>16756</v>
      </c>
      <c r="F5349" s="4" t="s">
        <v>26</v>
      </c>
      <c r="G5349" s="4" t="s">
        <v>16757</v>
      </c>
      <c r="H5349" s="4"/>
      <c r="I5349" s="4"/>
      <c r="J5349" s="4" t="s">
        <v>45</v>
      </c>
      <c r="K5349" s="4" t="s">
        <v>46</v>
      </c>
      <c r="L5349" s="5">
        <v>188749.26</v>
      </c>
      <c r="M5349" s="5">
        <v>283234.88</v>
      </c>
      <c r="N5349" s="4">
        <v>0</v>
      </c>
      <c r="O5349" s="4" t="s">
        <v>30</v>
      </c>
      <c r="P5349" s="4" t="s">
        <v>1110</v>
      </c>
      <c r="Q5349" s="4" t="s">
        <v>32</v>
      </c>
      <c r="R5349" s="6"/>
      <c r="S5349" s="7">
        <f t="shared" si="848"/>
        <v>283234.88</v>
      </c>
      <c r="T5349" s="7">
        <f>L5349*50%</f>
        <v>94374.63</v>
      </c>
      <c r="U5349" s="7">
        <f t="shared" si="849"/>
        <v>94374.63</v>
      </c>
      <c r="V5349" s="7">
        <f t="shared" si="851"/>
        <v>28312.388999999999</v>
      </c>
      <c r="W5349" s="7">
        <f t="shared" si="852"/>
        <v>6228.7255800000003</v>
      </c>
      <c r="X5349" s="7">
        <f t="shared" si="850"/>
        <v>34541.114580000001</v>
      </c>
      <c r="Y5349" s="7">
        <f>L5349+X5349</f>
        <v>223290.37458</v>
      </c>
      <c r="Z5349" s="4">
        <v>2</v>
      </c>
      <c r="AA5349" s="7">
        <f t="shared" si="853"/>
        <v>89316.14983200001</v>
      </c>
      <c r="AB5349" s="4">
        <v>3</v>
      </c>
      <c r="AC5349" s="7">
        <f t="shared" si="854"/>
        <v>52101.087401999997</v>
      </c>
      <c r="AD5349">
        <v>3</v>
      </c>
      <c r="AE5349" s="8">
        <f t="shared" si="855"/>
        <v>66987.112374000004</v>
      </c>
    </row>
    <row r="5350" spans="1:31" x14ac:dyDescent="0.25">
      <c r="A5350" s="4">
        <v>487649</v>
      </c>
      <c r="B5350" s="4" t="s">
        <v>16758</v>
      </c>
      <c r="C5350" s="4">
        <v>33598752</v>
      </c>
      <c r="D5350" s="4">
        <v>22559683</v>
      </c>
      <c r="E5350" s="4" t="s">
        <v>16759</v>
      </c>
      <c r="F5350" s="4" t="s">
        <v>26</v>
      </c>
      <c r="G5350" s="4" t="s">
        <v>16760</v>
      </c>
      <c r="H5350" s="4"/>
      <c r="I5350" s="4"/>
      <c r="J5350" s="4" t="s">
        <v>155</v>
      </c>
      <c r="K5350" s="4" t="s">
        <v>1728</v>
      </c>
      <c r="L5350" s="5">
        <v>188889.45</v>
      </c>
      <c r="M5350" s="5">
        <v>366565.13</v>
      </c>
      <c r="N5350" s="4">
        <v>0</v>
      </c>
      <c r="O5350" s="4" t="s">
        <v>47</v>
      </c>
      <c r="P5350" s="4" t="s">
        <v>1110</v>
      </c>
      <c r="Q5350" s="4" t="s">
        <v>32</v>
      </c>
      <c r="R5350" s="6"/>
      <c r="S5350" s="7">
        <f t="shared" si="848"/>
        <v>366565.13</v>
      </c>
      <c r="T5350" s="7">
        <f>L5350*50%</f>
        <v>94444.725000000006</v>
      </c>
      <c r="U5350" s="7">
        <f t="shared" si="849"/>
        <v>94444.725000000006</v>
      </c>
      <c r="V5350" s="7">
        <f t="shared" si="851"/>
        <v>28333.4175</v>
      </c>
      <c r="W5350" s="7">
        <f t="shared" si="852"/>
        <v>6233.35185</v>
      </c>
      <c r="X5350" s="7">
        <f t="shared" si="850"/>
        <v>34566.769350000002</v>
      </c>
      <c r="Y5350" s="7">
        <f>L5350+X5350</f>
        <v>223456.21935000003</v>
      </c>
      <c r="Z5350" s="4">
        <v>2</v>
      </c>
      <c r="AA5350" s="7">
        <f t="shared" si="853"/>
        <v>89382.487740000011</v>
      </c>
      <c r="AB5350" s="4">
        <v>3</v>
      </c>
      <c r="AC5350" s="7">
        <f t="shared" si="854"/>
        <v>52139.784515000007</v>
      </c>
      <c r="AD5350">
        <v>3</v>
      </c>
      <c r="AE5350" s="8">
        <f t="shared" si="855"/>
        <v>67036.865805000009</v>
      </c>
    </row>
    <row r="5351" spans="1:31" x14ac:dyDescent="0.25">
      <c r="A5351" s="4">
        <v>489365</v>
      </c>
      <c r="B5351" s="4" t="s">
        <v>16761</v>
      </c>
      <c r="C5351" s="4">
        <v>34323335</v>
      </c>
      <c r="D5351" s="4">
        <v>22473861</v>
      </c>
      <c r="E5351" s="4" t="s">
        <v>16762</v>
      </c>
      <c r="F5351" s="4" t="s">
        <v>26</v>
      </c>
      <c r="G5351" s="4" t="s">
        <v>16763</v>
      </c>
      <c r="H5351" s="4"/>
      <c r="I5351" s="4"/>
      <c r="J5351" s="4" t="s">
        <v>45</v>
      </c>
      <c r="K5351" s="4" t="s">
        <v>430</v>
      </c>
      <c r="L5351" s="5">
        <v>189093.91</v>
      </c>
      <c r="M5351" s="5">
        <v>290061.28000000003</v>
      </c>
      <c r="N5351" s="4">
        <v>0</v>
      </c>
      <c r="O5351" s="4" t="s">
        <v>30</v>
      </c>
      <c r="P5351" s="4" t="s">
        <v>1110</v>
      </c>
      <c r="Q5351" s="4" t="s">
        <v>32</v>
      </c>
      <c r="R5351" s="6"/>
      <c r="S5351" s="7">
        <f t="shared" si="848"/>
        <v>290061.28000000003</v>
      </c>
      <c r="T5351" s="7">
        <f>L5351*50%</f>
        <v>94546.955000000002</v>
      </c>
      <c r="U5351" s="7">
        <f t="shared" si="849"/>
        <v>94546.955000000002</v>
      </c>
      <c r="V5351" s="7">
        <f t="shared" si="851"/>
        <v>28364.086500000001</v>
      </c>
      <c r="W5351" s="7">
        <f t="shared" si="852"/>
        <v>6240.0990300000003</v>
      </c>
      <c r="X5351" s="7">
        <f t="shared" si="850"/>
        <v>34604.185530000002</v>
      </c>
      <c r="Y5351" s="7">
        <f>L5351+X5351</f>
        <v>223698.09552999999</v>
      </c>
      <c r="Z5351" s="4">
        <v>2</v>
      </c>
      <c r="AA5351" s="7">
        <f t="shared" si="853"/>
        <v>89479.238211999997</v>
      </c>
      <c r="AB5351" s="4">
        <v>3</v>
      </c>
      <c r="AC5351" s="7">
        <f t="shared" si="854"/>
        <v>52196.222290333331</v>
      </c>
      <c r="AD5351">
        <v>3</v>
      </c>
      <c r="AE5351" s="8">
        <f t="shared" si="855"/>
        <v>67109.428658999997</v>
      </c>
    </row>
    <row r="5352" spans="1:31" x14ac:dyDescent="0.25">
      <c r="A5352" s="4">
        <v>484287</v>
      </c>
      <c r="B5352" s="4" t="s">
        <v>16764</v>
      </c>
      <c r="C5352" s="4">
        <v>11829790</v>
      </c>
      <c r="D5352" s="4">
        <v>29251247</v>
      </c>
      <c r="E5352" s="4" t="s">
        <v>16765</v>
      </c>
      <c r="F5352" s="4" t="s">
        <v>26</v>
      </c>
      <c r="G5352" s="4" t="s">
        <v>16766</v>
      </c>
      <c r="H5352" s="4"/>
      <c r="I5352" s="4"/>
      <c r="J5352" s="4" t="s">
        <v>1234</v>
      </c>
      <c r="K5352" s="4" t="s">
        <v>29</v>
      </c>
      <c r="L5352" s="5">
        <v>504192.42</v>
      </c>
      <c r="M5352" s="5">
        <v>654614.46</v>
      </c>
      <c r="N5352" s="4">
        <v>0</v>
      </c>
      <c r="O5352" s="4" t="s">
        <v>30</v>
      </c>
      <c r="P5352" s="4" t="s">
        <v>57</v>
      </c>
      <c r="Q5352" s="4" t="s">
        <v>32</v>
      </c>
      <c r="R5352" s="6">
        <v>45400.80103422454</v>
      </c>
      <c r="S5352" s="7">
        <f t="shared" si="848"/>
        <v>654614.46</v>
      </c>
      <c r="T5352" s="7">
        <f>L5352*40%</f>
        <v>201676.96799999999</v>
      </c>
      <c r="U5352" s="7">
        <f t="shared" si="849"/>
        <v>201676.96799999999</v>
      </c>
      <c r="V5352" s="7">
        <f t="shared" si="851"/>
        <v>75628.862999999998</v>
      </c>
      <c r="W5352" s="7">
        <f t="shared" si="852"/>
        <v>16638.349859999998</v>
      </c>
      <c r="X5352" s="7">
        <f t="shared" si="850"/>
        <v>92267.21286</v>
      </c>
      <c r="Y5352" s="7">
        <f>L5352+X5352</f>
        <v>596459.63286000001</v>
      </c>
      <c r="Z5352" s="4">
        <v>2</v>
      </c>
      <c r="AA5352" s="7">
        <f t="shared" si="853"/>
        <v>238583.85314400002</v>
      </c>
      <c r="AB5352" s="4">
        <v>3</v>
      </c>
      <c r="AC5352" s="7">
        <f t="shared" si="854"/>
        <v>139173.914334</v>
      </c>
      <c r="AD5352">
        <v>3</v>
      </c>
      <c r="AE5352" s="8">
        <f t="shared" si="855"/>
        <v>178937.88985800001</v>
      </c>
    </row>
    <row r="5353" spans="1:31" x14ac:dyDescent="0.25">
      <c r="A5353" s="4">
        <v>484785</v>
      </c>
      <c r="B5353" s="4" t="s">
        <v>16767</v>
      </c>
      <c r="C5353" s="4">
        <v>42860519</v>
      </c>
      <c r="D5353" s="4">
        <v>27517364</v>
      </c>
      <c r="E5353" s="4" t="s">
        <v>16768</v>
      </c>
      <c r="F5353" s="4" t="s">
        <v>26</v>
      </c>
      <c r="G5353" s="4" t="s">
        <v>16769</v>
      </c>
      <c r="H5353" s="4"/>
      <c r="I5353" s="4"/>
      <c r="J5353" s="4" t="s">
        <v>1234</v>
      </c>
      <c r="K5353" s="4" t="s">
        <v>8777</v>
      </c>
      <c r="L5353" s="5">
        <v>504410.92</v>
      </c>
      <c r="M5353" s="5">
        <v>771484.84</v>
      </c>
      <c r="N5353" s="4">
        <v>0</v>
      </c>
      <c r="O5353" s="4" t="s">
        <v>30</v>
      </c>
      <c r="P5353" s="4" t="s">
        <v>57</v>
      </c>
      <c r="Q5353" s="4" t="s">
        <v>572</v>
      </c>
      <c r="R5353" s="6">
        <v>45455.415336423612</v>
      </c>
      <c r="S5353" s="7">
        <f t="shared" si="848"/>
        <v>771484.84</v>
      </c>
      <c r="T5353" s="7">
        <f>L5353*40%</f>
        <v>201764.36800000002</v>
      </c>
      <c r="U5353" s="7">
        <f t="shared" si="849"/>
        <v>201764.36800000002</v>
      </c>
      <c r="V5353" s="7">
        <f t="shared" si="851"/>
        <v>75661.637999999992</v>
      </c>
      <c r="W5353" s="7">
        <f t="shared" si="852"/>
        <v>16645.560359999999</v>
      </c>
      <c r="X5353" s="7">
        <f t="shared" si="850"/>
        <v>92307.198359999995</v>
      </c>
      <c r="Y5353" s="7">
        <f>L5353+X5353</f>
        <v>596718.11835999996</v>
      </c>
      <c r="Z5353" s="4">
        <v>2</v>
      </c>
      <c r="AA5353" s="7">
        <f t="shared" si="853"/>
        <v>238687.247344</v>
      </c>
      <c r="AB5353" s="4">
        <v>3</v>
      </c>
      <c r="AC5353" s="7">
        <f t="shared" si="854"/>
        <v>139234.22761733332</v>
      </c>
      <c r="AD5353">
        <v>3</v>
      </c>
      <c r="AE5353" s="8">
        <f t="shared" si="855"/>
        <v>179015.435508</v>
      </c>
    </row>
    <row r="5354" spans="1:31" x14ac:dyDescent="0.25">
      <c r="A5354" s="4">
        <v>490985</v>
      </c>
      <c r="B5354" s="4" t="s">
        <v>16770</v>
      </c>
      <c r="C5354" s="4">
        <v>41579838</v>
      </c>
      <c r="D5354" s="4">
        <v>27633068</v>
      </c>
      <c r="E5354" s="4" t="s">
        <v>16771</v>
      </c>
      <c r="F5354" s="4" t="s">
        <v>232</v>
      </c>
      <c r="G5354" s="4" t="s">
        <v>16772</v>
      </c>
      <c r="H5354" s="4"/>
      <c r="I5354" s="4"/>
      <c r="J5354" s="4" t="s">
        <v>429</v>
      </c>
      <c r="K5354" s="4" t="s">
        <v>347</v>
      </c>
      <c r="L5354" s="5">
        <v>189097.8</v>
      </c>
      <c r="M5354" s="5">
        <v>237173.24</v>
      </c>
      <c r="N5354" s="4">
        <v>0</v>
      </c>
      <c r="O5354" s="4" t="s">
        <v>30</v>
      </c>
      <c r="P5354" s="4" t="s">
        <v>1110</v>
      </c>
      <c r="Q5354" s="4" t="s">
        <v>32</v>
      </c>
      <c r="R5354" s="6"/>
      <c r="S5354" s="7">
        <f t="shared" si="848"/>
        <v>237173.24</v>
      </c>
      <c r="T5354" s="7">
        <f>L5354*50%</f>
        <v>94548.9</v>
      </c>
      <c r="U5354" s="7">
        <f t="shared" si="849"/>
        <v>94548.9</v>
      </c>
      <c r="V5354" s="7">
        <f t="shared" si="851"/>
        <v>28364.67</v>
      </c>
      <c r="W5354" s="7">
        <f t="shared" si="852"/>
        <v>6240.2273999999998</v>
      </c>
      <c r="X5354" s="7">
        <f t="shared" si="850"/>
        <v>34604.897400000002</v>
      </c>
      <c r="Y5354" s="7">
        <f>L5354+X5354</f>
        <v>223702.6974</v>
      </c>
      <c r="Z5354" s="4">
        <v>2</v>
      </c>
      <c r="AA5354" s="7">
        <f t="shared" si="853"/>
        <v>89481.078960000013</v>
      </c>
      <c r="AB5354" s="4">
        <v>3</v>
      </c>
      <c r="AC5354" s="7">
        <f t="shared" si="854"/>
        <v>52197.296059999993</v>
      </c>
      <c r="AD5354">
        <v>3</v>
      </c>
      <c r="AE5354" s="8">
        <f t="shared" si="855"/>
        <v>67110.80922000001</v>
      </c>
    </row>
    <row r="5355" spans="1:31" x14ac:dyDescent="0.25">
      <c r="A5355" s="4">
        <v>487802</v>
      </c>
      <c r="B5355" s="4" t="s">
        <v>16773</v>
      </c>
      <c r="C5355" s="4">
        <v>36088304</v>
      </c>
      <c r="D5355" s="4">
        <v>24273995</v>
      </c>
      <c r="E5355" s="4" t="s">
        <v>16774</v>
      </c>
      <c r="F5355" s="4" t="s">
        <v>232</v>
      </c>
      <c r="G5355" s="4" t="s">
        <v>16775</v>
      </c>
      <c r="H5355" s="4"/>
      <c r="I5355" s="4"/>
      <c r="J5355" s="4" t="s">
        <v>155</v>
      </c>
      <c r="K5355" s="4" t="s">
        <v>347</v>
      </c>
      <c r="L5355" s="5">
        <v>190446.99</v>
      </c>
      <c r="M5355" s="5">
        <v>235217.55</v>
      </c>
      <c r="N5355" s="4">
        <v>0</v>
      </c>
      <c r="O5355" s="4" t="s">
        <v>47</v>
      </c>
      <c r="P5355" s="4" t="s">
        <v>1110</v>
      </c>
      <c r="Q5355" s="4" t="s">
        <v>32</v>
      </c>
      <c r="R5355" s="6"/>
      <c r="S5355" s="7">
        <f t="shared" si="848"/>
        <v>235217.55</v>
      </c>
      <c r="T5355" s="7">
        <f>L5355*50%</f>
        <v>95223.494999999995</v>
      </c>
      <c r="U5355" s="7">
        <f t="shared" si="849"/>
        <v>95223.494999999995</v>
      </c>
      <c r="V5355" s="7">
        <f t="shared" si="851"/>
        <v>28567.048499999997</v>
      </c>
      <c r="W5355" s="7">
        <f t="shared" si="852"/>
        <v>6284.7506699999994</v>
      </c>
      <c r="X5355" s="7">
        <f t="shared" si="850"/>
        <v>34851.799169999998</v>
      </c>
      <c r="Y5355" s="7">
        <f>L5355+X5355</f>
        <v>225298.78917</v>
      </c>
      <c r="Z5355" s="4">
        <v>2</v>
      </c>
      <c r="AA5355" s="7">
        <f t="shared" si="853"/>
        <v>90119.515668000007</v>
      </c>
      <c r="AB5355" s="4">
        <v>3</v>
      </c>
      <c r="AC5355" s="7">
        <f t="shared" si="854"/>
        <v>52569.717472999997</v>
      </c>
      <c r="AD5355">
        <v>3</v>
      </c>
      <c r="AE5355" s="8">
        <f t="shared" si="855"/>
        <v>67589.636750999998</v>
      </c>
    </row>
    <row r="5356" spans="1:31" x14ac:dyDescent="0.25">
      <c r="A5356" s="4">
        <v>488498</v>
      </c>
      <c r="B5356" s="4" t="s">
        <v>16776</v>
      </c>
      <c r="C5356" s="4">
        <v>11366288</v>
      </c>
      <c r="D5356" s="4">
        <v>8314934</v>
      </c>
      <c r="E5356" s="4" t="s">
        <v>16777</v>
      </c>
      <c r="F5356" s="4" t="s">
        <v>232</v>
      </c>
      <c r="G5356" s="4" t="s">
        <v>16778</v>
      </c>
      <c r="H5356" s="4"/>
      <c r="I5356" s="4"/>
      <c r="J5356" s="4" t="s">
        <v>441</v>
      </c>
      <c r="K5356" s="4" t="s">
        <v>12304</v>
      </c>
      <c r="L5356" s="5">
        <v>190449.24</v>
      </c>
      <c r="M5356" s="5">
        <v>290361.53999999998</v>
      </c>
      <c r="N5356" s="4">
        <v>0</v>
      </c>
      <c r="O5356" s="4" t="s">
        <v>30</v>
      </c>
      <c r="P5356" s="4" t="s">
        <v>1110</v>
      </c>
      <c r="Q5356" s="4" t="s">
        <v>32</v>
      </c>
      <c r="R5356" s="6"/>
      <c r="S5356" s="7">
        <f t="shared" si="848"/>
        <v>290361.53999999998</v>
      </c>
      <c r="T5356" s="7">
        <f>L5356*50%</f>
        <v>95224.62</v>
      </c>
      <c r="U5356" s="7">
        <f t="shared" si="849"/>
        <v>95224.62</v>
      </c>
      <c r="V5356" s="7">
        <f t="shared" si="851"/>
        <v>28567.385999999999</v>
      </c>
      <c r="W5356" s="7">
        <f t="shared" si="852"/>
        <v>6284.82492</v>
      </c>
      <c r="X5356" s="7">
        <f t="shared" si="850"/>
        <v>34852.210919999998</v>
      </c>
      <c r="Y5356" s="7">
        <f>L5356+X5356</f>
        <v>225301.45091999997</v>
      </c>
      <c r="Z5356" s="4">
        <v>2</v>
      </c>
      <c r="AA5356" s="7">
        <f t="shared" si="853"/>
        <v>90120.580367999995</v>
      </c>
      <c r="AB5356" s="4">
        <v>3</v>
      </c>
      <c r="AC5356" s="7">
        <f t="shared" si="854"/>
        <v>52570.338547999992</v>
      </c>
      <c r="AD5356">
        <v>3</v>
      </c>
      <c r="AE5356" s="8">
        <f t="shared" si="855"/>
        <v>67590.435275999989</v>
      </c>
    </row>
    <row r="5357" spans="1:31" x14ac:dyDescent="0.25">
      <c r="A5357" s="4">
        <v>486057</v>
      </c>
      <c r="B5357" s="4" t="s">
        <v>16779</v>
      </c>
      <c r="C5357" s="4">
        <v>31899995</v>
      </c>
      <c r="D5357" s="4">
        <v>29206409</v>
      </c>
      <c r="E5357" s="4" t="s">
        <v>16780</v>
      </c>
      <c r="F5357" s="4" t="s">
        <v>26</v>
      </c>
      <c r="G5357" s="4" t="s">
        <v>16781</v>
      </c>
      <c r="H5357" s="4"/>
      <c r="I5357" s="4"/>
      <c r="J5357" s="4" t="s">
        <v>28</v>
      </c>
      <c r="K5357" s="4" t="s">
        <v>46</v>
      </c>
      <c r="L5357" s="5">
        <v>505833.75</v>
      </c>
      <c r="M5357" s="5">
        <v>650193.03</v>
      </c>
      <c r="N5357" s="4">
        <v>0</v>
      </c>
      <c r="O5357" s="4" t="s">
        <v>30</v>
      </c>
      <c r="P5357" s="4" t="s">
        <v>57</v>
      </c>
      <c r="Q5357" s="4" t="s">
        <v>572</v>
      </c>
      <c r="R5357" s="6">
        <v>45457.717042557873</v>
      </c>
      <c r="S5357" s="7">
        <f t="shared" si="848"/>
        <v>650193.03</v>
      </c>
      <c r="T5357" s="7">
        <f>L5357*40%</f>
        <v>202333.5</v>
      </c>
      <c r="U5357" s="7">
        <f t="shared" si="849"/>
        <v>202333.5</v>
      </c>
      <c r="V5357" s="7">
        <f t="shared" si="851"/>
        <v>75875.0625</v>
      </c>
      <c r="W5357" s="7">
        <f t="shared" si="852"/>
        <v>16692.513750000002</v>
      </c>
      <c r="X5357" s="7">
        <f t="shared" si="850"/>
        <v>92567.576249999998</v>
      </c>
      <c r="Y5357" s="7">
        <f>L5357+X5357</f>
        <v>598401.32625000004</v>
      </c>
      <c r="Z5357" s="4">
        <v>2</v>
      </c>
      <c r="AA5357" s="7">
        <f t="shared" si="853"/>
        <v>239360.53050000002</v>
      </c>
      <c r="AB5357" s="4">
        <v>3</v>
      </c>
      <c r="AC5357" s="7">
        <f t="shared" si="854"/>
        <v>139626.97612500002</v>
      </c>
      <c r="AD5357">
        <v>3</v>
      </c>
      <c r="AE5357" s="8">
        <f t="shared" si="855"/>
        <v>179520.39787500002</v>
      </c>
    </row>
    <row r="5358" spans="1:31" x14ac:dyDescent="0.25">
      <c r="A5358" s="4">
        <v>490956</v>
      </c>
      <c r="B5358" s="4" t="s">
        <v>16782</v>
      </c>
      <c r="C5358" s="4">
        <v>40750119</v>
      </c>
      <c r="D5358" s="4">
        <v>27223310</v>
      </c>
      <c r="E5358" s="4" t="s">
        <v>16783</v>
      </c>
      <c r="F5358" s="4" t="s">
        <v>232</v>
      </c>
      <c r="G5358" s="4" t="s">
        <v>16784</v>
      </c>
      <c r="H5358" s="4" t="s">
        <v>16785</v>
      </c>
      <c r="I5358" s="4"/>
      <c r="J5358" s="4" t="s">
        <v>429</v>
      </c>
      <c r="K5358" s="4" t="s">
        <v>2719</v>
      </c>
      <c r="L5358" s="5">
        <v>190462.43</v>
      </c>
      <c r="M5358" s="5">
        <v>351266.06</v>
      </c>
      <c r="N5358" s="4">
        <v>0</v>
      </c>
      <c r="O5358" s="4" t="s">
        <v>30</v>
      </c>
      <c r="P5358" s="4" t="s">
        <v>1110</v>
      </c>
      <c r="Q5358" s="4" t="s">
        <v>32</v>
      </c>
      <c r="R5358" s="6"/>
      <c r="S5358" s="7">
        <f t="shared" si="848"/>
        <v>351266.06</v>
      </c>
      <c r="T5358" s="7">
        <f>L5358*50%</f>
        <v>95231.214999999997</v>
      </c>
      <c r="U5358" s="7">
        <f t="shared" si="849"/>
        <v>95231.214999999997</v>
      </c>
      <c r="V5358" s="7">
        <f t="shared" si="851"/>
        <v>28569.3645</v>
      </c>
      <c r="W5358" s="7">
        <f t="shared" si="852"/>
        <v>6285.26019</v>
      </c>
      <c r="X5358" s="7">
        <f t="shared" si="850"/>
        <v>34854.624689999997</v>
      </c>
      <c r="Y5358" s="7">
        <f>L5358+X5358</f>
        <v>225317.05468999999</v>
      </c>
      <c r="Z5358" s="4">
        <v>2</v>
      </c>
      <c r="AA5358" s="7">
        <f t="shared" si="853"/>
        <v>90126.821876000002</v>
      </c>
      <c r="AB5358" s="4">
        <v>3</v>
      </c>
      <c r="AC5358" s="7">
        <f t="shared" si="854"/>
        <v>52573.979427666665</v>
      </c>
      <c r="AD5358">
        <v>3</v>
      </c>
      <c r="AE5358" s="8">
        <f t="shared" si="855"/>
        <v>67595.116406999994</v>
      </c>
    </row>
    <row r="5359" spans="1:31" x14ac:dyDescent="0.25">
      <c r="A5359" s="4">
        <v>485749</v>
      </c>
      <c r="B5359" s="4" t="s">
        <v>16786</v>
      </c>
      <c r="C5359" s="4">
        <v>25335228</v>
      </c>
      <c r="D5359" s="4">
        <v>5624098</v>
      </c>
      <c r="E5359" s="4" t="s">
        <v>16787</v>
      </c>
      <c r="F5359" s="4" t="s">
        <v>26</v>
      </c>
      <c r="G5359" s="4" t="s">
        <v>16788</v>
      </c>
      <c r="H5359" s="4" t="s">
        <v>16789</v>
      </c>
      <c r="I5359" s="4"/>
      <c r="J5359" s="4" t="s">
        <v>28</v>
      </c>
      <c r="K5359" s="4" t="s">
        <v>29</v>
      </c>
      <c r="L5359" s="5">
        <v>506205.95</v>
      </c>
      <c r="M5359" s="5">
        <v>659294.02</v>
      </c>
      <c r="N5359" s="4">
        <v>0</v>
      </c>
      <c r="O5359" s="4" t="s">
        <v>30</v>
      </c>
      <c r="P5359" s="4" t="s">
        <v>57</v>
      </c>
      <c r="Q5359" s="4" t="s">
        <v>572</v>
      </c>
      <c r="R5359" s="6">
        <v>45457.507907604166</v>
      </c>
      <c r="S5359" s="7">
        <f t="shared" si="848"/>
        <v>659294.02</v>
      </c>
      <c r="T5359" s="7">
        <f>L5359*40%</f>
        <v>202482.38</v>
      </c>
      <c r="U5359" s="7">
        <f t="shared" si="849"/>
        <v>202482.38</v>
      </c>
      <c r="V5359" s="7">
        <f t="shared" si="851"/>
        <v>75930.892500000002</v>
      </c>
      <c r="W5359" s="7">
        <f t="shared" si="852"/>
        <v>16704.796350000001</v>
      </c>
      <c r="X5359" s="7">
        <f t="shared" si="850"/>
        <v>92635.688850000006</v>
      </c>
      <c r="Y5359" s="7">
        <f>L5359+X5359</f>
        <v>598841.63884999999</v>
      </c>
      <c r="Z5359" s="4">
        <v>2</v>
      </c>
      <c r="AA5359" s="7">
        <f t="shared" si="853"/>
        <v>239536.65554000001</v>
      </c>
      <c r="AB5359" s="4">
        <v>3</v>
      </c>
      <c r="AC5359" s="7">
        <f t="shared" si="854"/>
        <v>139729.71573166666</v>
      </c>
      <c r="AD5359">
        <v>3</v>
      </c>
      <c r="AE5359" s="8">
        <f t="shared" si="855"/>
        <v>179652.49165500002</v>
      </c>
    </row>
    <row r="5360" spans="1:31" x14ac:dyDescent="0.25">
      <c r="A5360" s="4">
        <v>489138</v>
      </c>
      <c r="B5360" s="4" t="s">
        <v>16790</v>
      </c>
      <c r="C5360" s="4">
        <v>28083436</v>
      </c>
      <c r="D5360" s="4">
        <v>27985260</v>
      </c>
      <c r="E5360" s="4" t="s">
        <v>16791</v>
      </c>
      <c r="F5360" s="4" t="s">
        <v>26</v>
      </c>
      <c r="G5360" s="4"/>
      <c r="H5360" s="4"/>
      <c r="I5360" s="4"/>
      <c r="J5360" s="4" t="s">
        <v>45</v>
      </c>
      <c r="K5360" s="4" t="s">
        <v>46</v>
      </c>
      <c r="L5360" s="5">
        <v>190870.94</v>
      </c>
      <c r="M5360" s="5">
        <v>241081</v>
      </c>
      <c r="N5360" s="4">
        <v>0</v>
      </c>
      <c r="O5360" s="4" t="s">
        <v>30</v>
      </c>
      <c r="P5360" s="4" t="s">
        <v>1110</v>
      </c>
      <c r="Q5360" s="4" t="s">
        <v>32</v>
      </c>
      <c r="R5360" s="6"/>
      <c r="S5360" s="7">
        <f t="shared" si="848"/>
        <v>241081</v>
      </c>
      <c r="T5360" s="7">
        <f t="shared" ref="T5360:T5370" si="857">L5360*50%</f>
        <v>95435.47</v>
      </c>
      <c r="U5360" s="7">
        <f t="shared" si="849"/>
        <v>95435.47</v>
      </c>
      <c r="V5360" s="7">
        <f t="shared" si="851"/>
        <v>28630.641</v>
      </c>
      <c r="W5360" s="7">
        <f t="shared" si="852"/>
        <v>6298.7410200000004</v>
      </c>
      <c r="X5360" s="7">
        <f t="shared" si="850"/>
        <v>34929.382019999997</v>
      </c>
      <c r="Y5360" s="7">
        <f>L5360+X5360</f>
        <v>225800.32201999999</v>
      </c>
      <c r="Z5360" s="4">
        <v>2</v>
      </c>
      <c r="AA5360" s="7">
        <f t="shared" si="853"/>
        <v>90320.128808000009</v>
      </c>
      <c r="AB5360" s="4">
        <v>3</v>
      </c>
      <c r="AC5360" s="7">
        <f t="shared" si="854"/>
        <v>52686.741804666664</v>
      </c>
      <c r="AD5360">
        <v>3</v>
      </c>
      <c r="AE5360" s="8">
        <f t="shared" si="855"/>
        <v>67740.096605999992</v>
      </c>
    </row>
    <row r="5361" spans="1:31" x14ac:dyDescent="0.25">
      <c r="A5361" s="4">
        <v>484149</v>
      </c>
      <c r="B5361" s="4" t="s">
        <v>16792</v>
      </c>
      <c r="C5361" s="4">
        <v>20005926</v>
      </c>
      <c r="D5361" s="4">
        <v>6002231</v>
      </c>
      <c r="E5361" s="4" t="s">
        <v>16793</v>
      </c>
      <c r="F5361" s="4" t="s">
        <v>232</v>
      </c>
      <c r="G5361" s="4" t="s">
        <v>16794</v>
      </c>
      <c r="H5361" s="4"/>
      <c r="I5361" s="4"/>
      <c r="J5361" s="4" t="s">
        <v>107</v>
      </c>
      <c r="K5361" s="4" t="s">
        <v>46</v>
      </c>
      <c r="L5361" s="5">
        <v>191010.87</v>
      </c>
      <c r="M5361" s="5">
        <v>243049.71</v>
      </c>
      <c r="N5361" s="4">
        <v>0</v>
      </c>
      <c r="O5361" s="4" t="s">
        <v>30</v>
      </c>
      <c r="P5361" s="4" t="s">
        <v>1110</v>
      </c>
      <c r="Q5361" s="4" t="s">
        <v>32</v>
      </c>
      <c r="R5361" s="6"/>
      <c r="S5361" s="7">
        <f t="shared" si="848"/>
        <v>243049.71</v>
      </c>
      <c r="T5361" s="7">
        <f t="shared" si="857"/>
        <v>95505.434999999998</v>
      </c>
      <c r="U5361" s="7">
        <f t="shared" si="849"/>
        <v>95505.434999999998</v>
      </c>
      <c r="V5361" s="7">
        <f t="shared" si="851"/>
        <v>28651.630499999999</v>
      </c>
      <c r="W5361" s="7">
        <f t="shared" si="852"/>
        <v>6303.3587099999995</v>
      </c>
      <c r="X5361" s="7">
        <f t="shared" si="850"/>
        <v>34954.98921</v>
      </c>
      <c r="Y5361" s="7">
        <f>L5361+X5361</f>
        <v>225965.85921</v>
      </c>
      <c r="Z5361" s="4">
        <v>2</v>
      </c>
      <c r="AA5361" s="7">
        <f t="shared" si="853"/>
        <v>90386.343684000007</v>
      </c>
      <c r="AB5361" s="4">
        <v>3</v>
      </c>
      <c r="AC5361" s="7">
        <f t="shared" si="854"/>
        <v>52725.367148999998</v>
      </c>
      <c r="AD5361">
        <v>3</v>
      </c>
      <c r="AE5361" s="8">
        <f t="shared" si="855"/>
        <v>67789.757763000001</v>
      </c>
    </row>
    <row r="5362" spans="1:31" x14ac:dyDescent="0.25">
      <c r="A5362" s="4">
        <v>490883</v>
      </c>
      <c r="B5362" s="4" t="s">
        <v>16795</v>
      </c>
      <c r="C5362" s="4">
        <v>39349046</v>
      </c>
      <c r="D5362" s="4">
        <v>29845480</v>
      </c>
      <c r="E5362" s="4" t="s">
        <v>16796</v>
      </c>
      <c r="F5362" s="4" t="s">
        <v>232</v>
      </c>
      <c r="G5362" s="4" t="s">
        <v>16797</v>
      </c>
      <c r="H5362" s="4" t="s">
        <v>16798</v>
      </c>
      <c r="I5362" s="4"/>
      <c r="J5362" s="4" t="s">
        <v>429</v>
      </c>
      <c r="K5362" s="4" t="s">
        <v>524</v>
      </c>
      <c r="L5362" s="5">
        <v>191465.02</v>
      </c>
      <c r="M5362" s="5">
        <v>233156.54</v>
      </c>
      <c r="N5362" s="4">
        <v>0</v>
      </c>
      <c r="O5362" s="4" t="s">
        <v>30</v>
      </c>
      <c r="P5362" s="4" t="s">
        <v>1110</v>
      </c>
      <c r="Q5362" s="4" t="s">
        <v>32</v>
      </c>
      <c r="R5362" s="6"/>
      <c r="S5362" s="7">
        <f t="shared" si="848"/>
        <v>233156.54</v>
      </c>
      <c r="T5362" s="7">
        <f t="shared" si="857"/>
        <v>95732.51</v>
      </c>
      <c r="U5362" s="7">
        <f t="shared" si="849"/>
        <v>95732.51</v>
      </c>
      <c r="V5362" s="7">
        <f t="shared" si="851"/>
        <v>28719.752999999997</v>
      </c>
      <c r="W5362" s="7">
        <f t="shared" si="852"/>
        <v>6318.345659999999</v>
      </c>
      <c r="X5362" s="7">
        <f t="shared" si="850"/>
        <v>35038.098659999996</v>
      </c>
      <c r="Y5362" s="7">
        <f>L5362+X5362</f>
        <v>226503.11865999998</v>
      </c>
      <c r="Z5362" s="4">
        <v>2</v>
      </c>
      <c r="AA5362" s="7">
        <f t="shared" si="853"/>
        <v>90601.247464</v>
      </c>
      <c r="AB5362" s="4">
        <v>3</v>
      </c>
      <c r="AC5362" s="7">
        <f t="shared" si="854"/>
        <v>52850.727687333325</v>
      </c>
      <c r="AD5362">
        <v>3</v>
      </c>
      <c r="AE5362" s="8">
        <f t="shared" si="855"/>
        <v>67950.935597999996</v>
      </c>
    </row>
    <row r="5363" spans="1:31" x14ac:dyDescent="0.25">
      <c r="A5363" s="4">
        <v>486359</v>
      </c>
      <c r="B5363" s="4" t="s">
        <v>16799</v>
      </c>
      <c r="C5363" s="4">
        <v>37384110</v>
      </c>
      <c r="D5363" s="4">
        <v>2655655</v>
      </c>
      <c r="E5363" s="4" t="s">
        <v>16800</v>
      </c>
      <c r="F5363" s="4" t="s">
        <v>26</v>
      </c>
      <c r="G5363" s="4" t="s">
        <v>16801</v>
      </c>
      <c r="H5363" s="4"/>
      <c r="I5363" s="4"/>
      <c r="J5363" s="4" t="s">
        <v>28</v>
      </c>
      <c r="K5363" s="4" t="s">
        <v>29</v>
      </c>
      <c r="L5363" s="5">
        <v>191908.6</v>
      </c>
      <c r="M5363" s="5">
        <v>250438.38</v>
      </c>
      <c r="N5363" s="4">
        <v>0</v>
      </c>
      <c r="O5363" s="4" t="s">
        <v>30</v>
      </c>
      <c r="P5363" s="4" t="s">
        <v>1110</v>
      </c>
      <c r="Q5363" s="4" t="s">
        <v>32</v>
      </c>
      <c r="R5363" s="6"/>
      <c r="S5363" s="7">
        <f t="shared" si="848"/>
        <v>250438.38</v>
      </c>
      <c r="T5363" s="7">
        <f t="shared" si="857"/>
        <v>95954.3</v>
      </c>
      <c r="U5363" s="7">
        <f t="shared" si="849"/>
        <v>95954.3</v>
      </c>
      <c r="V5363" s="7">
        <f t="shared" si="851"/>
        <v>28786.29</v>
      </c>
      <c r="W5363" s="7">
        <f t="shared" si="852"/>
        <v>6332.9838</v>
      </c>
      <c r="X5363" s="7">
        <f t="shared" si="850"/>
        <v>35119.273800000003</v>
      </c>
      <c r="Y5363" s="7">
        <f>L5363+X5363</f>
        <v>227027.8738</v>
      </c>
      <c r="Z5363" s="4">
        <v>2</v>
      </c>
      <c r="AA5363" s="7">
        <f t="shared" si="853"/>
        <v>90811.149520000006</v>
      </c>
      <c r="AB5363" s="4">
        <v>3</v>
      </c>
      <c r="AC5363" s="7">
        <f t="shared" si="854"/>
        <v>52973.17055333333</v>
      </c>
      <c r="AD5363">
        <v>3</v>
      </c>
      <c r="AE5363" s="8">
        <f t="shared" si="855"/>
        <v>68108.362139999997</v>
      </c>
    </row>
    <row r="5364" spans="1:31" x14ac:dyDescent="0.25">
      <c r="A5364" s="4">
        <v>491276</v>
      </c>
      <c r="B5364" s="4" t="s">
        <v>16802</v>
      </c>
      <c r="C5364" s="4">
        <v>95290677</v>
      </c>
      <c r="D5364" s="4">
        <v>24326052</v>
      </c>
      <c r="E5364" s="4" t="s">
        <v>16803</v>
      </c>
      <c r="F5364" s="4" t="s">
        <v>26</v>
      </c>
      <c r="G5364" s="4" t="s">
        <v>16804</v>
      </c>
      <c r="H5364" s="4" t="s">
        <v>16805</v>
      </c>
      <c r="I5364" s="4"/>
      <c r="J5364" s="4" t="s">
        <v>429</v>
      </c>
      <c r="K5364" s="4" t="s">
        <v>430</v>
      </c>
      <c r="L5364" s="5">
        <v>191964.09</v>
      </c>
      <c r="M5364" s="5">
        <v>413186.05</v>
      </c>
      <c r="N5364" s="4">
        <v>0</v>
      </c>
      <c r="O5364" s="4" t="s">
        <v>30</v>
      </c>
      <c r="P5364" s="4" t="s">
        <v>1110</v>
      </c>
      <c r="Q5364" s="4" t="s">
        <v>32</v>
      </c>
      <c r="R5364" s="6"/>
      <c r="S5364" s="7">
        <f t="shared" si="848"/>
        <v>413186.05</v>
      </c>
      <c r="T5364" s="7">
        <f t="shared" si="857"/>
        <v>95982.044999999998</v>
      </c>
      <c r="U5364" s="7">
        <f t="shared" si="849"/>
        <v>95982.044999999998</v>
      </c>
      <c r="V5364" s="7">
        <f t="shared" si="851"/>
        <v>28794.613499999999</v>
      </c>
      <c r="W5364" s="7">
        <f t="shared" si="852"/>
        <v>6334.8149700000004</v>
      </c>
      <c r="X5364" s="7">
        <f t="shared" si="850"/>
        <v>35129.428469999999</v>
      </c>
      <c r="Y5364" s="7">
        <f>L5364+X5364</f>
        <v>227093.51847000001</v>
      </c>
      <c r="Z5364" s="4">
        <v>2</v>
      </c>
      <c r="AA5364" s="7">
        <f t="shared" si="853"/>
        <v>90837.407388000007</v>
      </c>
      <c r="AB5364" s="4">
        <v>3</v>
      </c>
      <c r="AC5364" s="7">
        <f t="shared" si="854"/>
        <v>52988.487643</v>
      </c>
      <c r="AD5364">
        <v>3</v>
      </c>
      <c r="AE5364" s="8">
        <f t="shared" si="855"/>
        <v>68128.055541000009</v>
      </c>
    </row>
    <row r="5365" spans="1:31" x14ac:dyDescent="0.25">
      <c r="A5365" s="4">
        <v>485312</v>
      </c>
      <c r="B5365" s="4" t="s">
        <v>16806</v>
      </c>
      <c r="C5365" s="4">
        <v>29320575</v>
      </c>
      <c r="D5365" s="4">
        <v>6666749</v>
      </c>
      <c r="E5365" s="4" t="s">
        <v>16807</v>
      </c>
      <c r="F5365" s="4" t="s">
        <v>26</v>
      </c>
      <c r="G5365" s="4"/>
      <c r="H5365" s="4"/>
      <c r="I5365" s="4"/>
      <c r="J5365" s="4" t="s">
        <v>294</v>
      </c>
      <c r="K5365" s="4" t="s">
        <v>5868</v>
      </c>
      <c r="L5365" s="5">
        <v>192049.38</v>
      </c>
      <c r="M5365" s="5">
        <v>276643.78999999998</v>
      </c>
      <c r="N5365" s="4">
        <v>0</v>
      </c>
      <c r="O5365" s="4" t="s">
        <v>30</v>
      </c>
      <c r="P5365" s="4" t="s">
        <v>1110</v>
      </c>
      <c r="Q5365" s="4" t="s">
        <v>32</v>
      </c>
      <c r="R5365" s="6"/>
      <c r="S5365" s="7">
        <f t="shared" si="848"/>
        <v>276643.78999999998</v>
      </c>
      <c r="T5365" s="7">
        <f t="shared" si="857"/>
        <v>96024.69</v>
      </c>
      <c r="U5365" s="7">
        <f t="shared" si="849"/>
        <v>96024.69</v>
      </c>
      <c r="V5365" s="7">
        <f t="shared" si="851"/>
        <v>28807.406999999999</v>
      </c>
      <c r="W5365" s="7">
        <f t="shared" si="852"/>
        <v>6337.6295399999999</v>
      </c>
      <c r="X5365" s="7">
        <f t="shared" si="850"/>
        <v>35145.036540000001</v>
      </c>
      <c r="Y5365" s="7">
        <f>L5365+X5365</f>
        <v>227194.41654000001</v>
      </c>
      <c r="Z5365" s="4">
        <v>2</v>
      </c>
      <c r="AA5365" s="7">
        <f t="shared" si="853"/>
        <v>90877.766616000008</v>
      </c>
      <c r="AB5365" s="4">
        <v>3</v>
      </c>
      <c r="AC5365" s="7">
        <f t="shared" si="854"/>
        <v>53012.030525999995</v>
      </c>
      <c r="AD5365">
        <v>3</v>
      </c>
      <c r="AE5365" s="8">
        <f t="shared" si="855"/>
        <v>68158.324961999999</v>
      </c>
    </row>
    <row r="5366" spans="1:31" x14ac:dyDescent="0.25">
      <c r="A5366" s="4">
        <v>486397</v>
      </c>
      <c r="B5366" s="4" t="s">
        <v>16808</v>
      </c>
      <c r="C5366" s="4">
        <v>38169561</v>
      </c>
      <c r="D5366" s="4">
        <v>22545914</v>
      </c>
      <c r="E5366" s="4" t="s">
        <v>16809</v>
      </c>
      <c r="F5366" s="4" t="s">
        <v>26</v>
      </c>
      <c r="G5366" s="4" t="s">
        <v>16810</v>
      </c>
      <c r="H5366" s="4" t="s">
        <v>16811</v>
      </c>
      <c r="I5366" s="4"/>
      <c r="J5366" s="4" t="s">
        <v>28</v>
      </c>
      <c r="K5366" s="4" t="s">
        <v>29</v>
      </c>
      <c r="L5366" s="5">
        <v>192136.04</v>
      </c>
      <c r="M5366" s="5">
        <v>246535.3</v>
      </c>
      <c r="N5366" s="4">
        <v>0</v>
      </c>
      <c r="O5366" s="4" t="s">
        <v>30</v>
      </c>
      <c r="P5366" s="4" t="s">
        <v>1110</v>
      </c>
      <c r="Q5366" s="4" t="s">
        <v>32</v>
      </c>
      <c r="R5366" s="6"/>
      <c r="S5366" s="7">
        <f t="shared" si="848"/>
        <v>246535.3</v>
      </c>
      <c r="T5366" s="7">
        <f t="shared" si="857"/>
        <v>96068.02</v>
      </c>
      <c r="U5366" s="7">
        <f t="shared" si="849"/>
        <v>96068.02</v>
      </c>
      <c r="V5366" s="7">
        <f t="shared" si="851"/>
        <v>28820.405999999999</v>
      </c>
      <c r="W5366" s="7">
        <f t="shared" si="852"/>
        <v>6340.4893199999997</v>
      </c>
      <c r="X5366" s="7">
        <f t="shared" si="850"/>
        <v>35160.895319999996</v>
      </c>
      <c r="Y5366" s="7">
        <f>L5366+X5366</f>
        <v>227296.93531999999</v>
      </c>
      <c r="Z5366" s="4">
        <v>2</v>
      </c>
      <c r="AA5366" s="7">
        <f t="shared" si="853"/>
        <v>90918.774128000005</v>
      </c>
      <c r="AB5366" s="4">
        <v>3</v>
      </c>
      <c r="AC5366" s="7">
        <f t="shared" si="854"/>
        <v>53035.951574666658</v>
      </c>
      <c r="AD5366">
        <v>3</v>
      </c>
      <c r="AE5366" s="8">
        <f t="shared" si="855"/>
        <v>68189.080596</v>
      </c>
    </row>
    <row r="5367" spans="1:31" x14ac:dyDescent="0.25">
      <c r="A5367" s="4">
        <v>486504</v>
      </c>
      <c r="B5367" s="4" t="s">
        <v>16812</v>
      </c>
      <c r="C5367" s="4">
        <v>40234030</v>
      </c>
      <c r="D5367" s="4">
        <v>22750027</v>
      </c>
      <c r="E5367" s="4" t="s">
        <v>16813</v>
      </c>
      <c r="F5367" s="4" t="s">
        <v>232</v>
      </c>
      <c r="G5367" s="4" t="s">
        <v>16814</v>
      </c>
      <c r="H5367" s="4"/>
      <c r="I5367" s="4"/>
      <c r="J5367" s="4" t="s">
        <v>28</v>
      </c>
      <c r="K5367" s="4" t="s">
        <v>29</v>
      </c>
      <c r="L5367" s="5">
        <v>271418.26</v>
      </c>
      <c r="M5367" s="5">
        <v>357264.62</v>
      </c>
      <c r="N5367" s="4">
        <v>0</v>
      </c>
      <c r="O5367" s="4" t="s">
        <v>30</v>
      </c>
      <c r="P5367" s="4" t="s">
        <v>57</v>
      </c>
      <c r="Q5367" s="4" t="s">
        <v>572</v>
      </c>
      <c r="R5367" s="6">
        <v>45441.50435628472</v>
      </c>
      <c r="S5367" s="7">
        <f t="shared" si="848"/>
        <v>357264.62</v>
      </c>
      <c r="T5367" s="7">
        <f t="shared" si="857"/>
        <v>135709.13</v>
      </c>
      <c r="U5367" s="7">
        <f t="shared" si="849"/>
        <v>135709.13</v>
      </c>
      <c r="V5367" s="7">
        <f t="shared" si="851"/>
        <v>40712.739000000001</v>
      </c>
      <c r="W5367" s="7">
        <f t="shared" si="852"/>
        <v>8956.8025799999996</v>
      </c>
      <c r="X5367" s="7">
        <f t="shared" si="850"/>
        <v>49669.541580000005</v>
      </c>
      <c r="Y5367" s="7">
        <f>L5367+X5367</f>
        <v>321087.80158000003</v>
      </c>
      <c r="Z5367" s="4">
        <v>2</v>
      </c>
      <c r="AA5367" s="7">
        <f t="shared" si="853"/>
        <v>128435.12063200002</v>
      </c>
      <c r="AB5367" s="4">
        <v>3</v>
      </c>
      <c r="AC5367" s="7">
        <f t="shared" si="854"/>
        <v>74920.487035333339</v>
      </c>
      <c r="AD5367">
        <v>3</v>
      </c>
      <c r="AE5367" s="8">
        <f t="shared" si="855"/>
        <v>96326.340474000011</v>
      </c>
    </row>
    <row r="5368" spans="1:31" x14ac:dyDescent="0.25">
      <c r="A5368" s="4">
        <v>486781</v>
      </c>
      <c r="B5368" s="4" t="s">
        <v>16815</v>
      </c>
      <c r="C5368" s="4">
        <v>8052416</v>
      </c>
      <c r="D5368" s="4">
        <v>26513481</v>
      </c>
      <c r="E5368" s="4" t="s">
        <v>16816</v>
      </c>
      <c r="F5368" s="4" t="s">
        <v>26</v>
      </c>
      <c r="G5368" s="4" t="s">
        <v>16817</v>
      </c>
      <c r="H5368" s="4" t="s">
        <v>16818</v>
      </c>
      <c r="I5368" s="4"/>
      <c r="J5368" s="4" t="s">
        <v>28</v>
      </c>
      <c r="K5368" s="4" t="s">
        <v>63</v>
      </c>
      <c r="L5368" s="5">
        <v>192301.61</v>
      </c>
      <c r="M5368" s="5">
        <v>248718.45</v>
      </c>
      <c r="N5368" s="4">
        <v>0</v>
      </c>
      <c r="O5368" s="4" t="s">
        <v>30</v>
      </c>
      <c r="P5368" s="4" t="s">
        <v>1110</v>
      </c>
      <c r="Q5368" s="4" t="s">
        <v>32</v>
      </c>
      <c r="R5368" s="6"/>
      <c r="S5368" s="7">
        <f t="shared" si="848"/>
        <v>248718.45</v>
      </c>
      <c r="T5368" s="7">
        <f t="shared" si="857"/>
        <v>96150.804999999993</v>
      </c>
      <c r="U5368" s="7">
        <f t="shared" si="849"/>
        <v>96150.804999999993</v>
      </c>
      <c r="V5368" s="7">
        <f t="shared" si="851"/>
        <v>28845.241499999996</v>
      </c>
      <c r="W5368" s="7">
        <f t="shared" si="852"/>
        <v>6345.953129999999</v>
      </c>
      <c r="X5368" s="7">
        <f t="shared" si="850"/>
        <v>35191.194629999998</v>
      </c>
      <c r="Y5368" s="7">
        <f>L5368+X5368</f>
        <v>227492.80462999997</v>
      </c>
      <c r="Z5368" s="4">
        <v>2</v>
      </c>
      <c r="AA5368" s="7">
        <f t="shared" si="853"/>
        <v>90997.121851999997</v>
      </c>
      <c r="AB5368" s="4">
        <v>3</v>
      </c>
      <c r="AC5368" s="7">
        <f t="shared" si="854"/>
        <v>53081.654413666656</v>
      </c>
      <c r="AD5368">
        <v>3</v>
      </c>
      <c r="AE5368" s="8">
        <f t="shared" si="855"/>
        <v>68247.841388999994</v>
      </c>
    </row>
    <row r="5369" spans="1:31" x14ac:dyDescent="0.25">
      <c r="A5369" s="4">
        <v>488069</v>
      </c>
      <c r="B5369" s="4" t="s">
        <v>16819</v>
      </c>
      <c r="C5369" s="4">
        <v>40550210</v>
      </c>
      <c r="D5369" s="4">
        <v>25126476</v>
      </c>
      <c r="E5369" s="4" t="s">
        <v>16820</v>
      </c>
      <c r="F5369" s="4" t="s">
        <v>232</v>
      </c>
      <c r="G5369" s="4" t="s">
        <v>16821</v>
      </c>
      <c r="H5369" s="4"/>
      <c r="I5369" s="4"/>
      <c r="J5369" s="4" t="s">
        <v>155</v>
      </c>
      <c r="K5369" s="4" t="s">
        <v>347</v>
      </c>
      <c r="L5369" s="5">
        <v>192317.11</v>
      </c>
      <c r="M5369" s="5">
        <v>235730.58</v>
      </c>
      <c r="N5369" s="4">
        <v>0</v>
      </c>
      <c r="O5369" s="4" t="s">
        <v>47</v>
      </c>
      <c r="P5369" s="4" t="s">
        <v>1110</v>
      </c>
      <c r="Q5369" s="4" t="s">
        <v>32</v>
      </c>
      <c r="R5369" s="6"/>
      <c r="S5369" s="7">
        <f t="shared" si="848"/>
        <v>235730.58</v>
      </c>
      <c r="T5369" s="7">
        <f t="shared" si="857"/>
        <v>96158.554999999993</v>
      </c>
      <c r="U5369" s="7">
        <f t="shared" si="849"/>
        <v>96158.554999999993</v>
      </c>
      <c r="V5369" s="7">
        <f t="shared" si="851"/>
        <v>28847.566499999997</v>
      </c>
      <c r="W5369" s="7">
        <f t="shared" si="852"/>
        <v>6346.4646299999995</v>
      </c>
      <c r="X5369" s="7">
        <f t="shared" si="850"/>
        <v>35194.031129999996</v>
      </c>
      <c r="Y5369" s="7">
        <f>L5369+X5369</f>
        <v>227511.14112999997</v>
      </c>
      <c r="Z5369" s="4">
        <v>2</v>
      </c>
      <c r="AA5369" s="7">
        <f t="shared" si="853"/>
        <v>91004.456451999999</v>
      </c>
      <c r="AB5369" s="4">
        <v>3</v>
      </c>
      <c r="AC5369" s="7">
        <f t="shared" si="854"/>
        <v>53085.932930333329</v>
      </c>
      <c r="AD5369">
        <v>3</v>
      </c>
      <c r="AE5369" s="8">
        <f t="shared" si="855"/>
        <v>68253.342338999995</v>
      </c>
    </row>
    <row r="5370" spans="1:31" x14ac:dyDescent="0.25">
      <c r="A5370" s="4">
        <v>490622</v>
      </c>
      <c r="B5370" s="4" t="s">
        <v>16822</v>
      </c>
      <c r="C5370" s="4">
        <v>34459670</v>
      </c>
      <c r="D5370" s="4">
        <v>7499327</v>
      </c>
      <c r="E5370" s="4" t="s">
        <v>16823</v>
      </c>
      <c r="F5370" s="4" t="s">
        <v>232</v>
      </c>
      <c r="G5370" s="4" t="s">
        <v>16824</v>
      </c>
      <c r="H5370" s="4"/>
      <c r="I5370" s="4"/>
      <c r="J5370" s="4" t="s">
        <v>429</v>
      </c>
      <c r="K5370" s="4" t="s">
        <v>524</v>
      </c>
      <c r="L5370" s="5">
        <v>192613.98</v>
      </c>
      <c r="M5370" s="5">
        <v>230576.65</v>
      </c>
      <c r="N5370" s="4">
        <v>0</v>
      </c>
      <c r="O5370" s="4" t="s">
        <v>30</v>
      </c>
      <c r="P5370" s="4" t="s">
        <v>1110</v>
      </c>
      <c r="Q5370" s="4" t="s">
        <v>32</v>
      </c>
      <c r="R5370" s="6"/>
      <c r="S5370" s="7">
        <f t="shared" si="848"/>
        <v>230576.65</v>
      </c>
      <c r="T5370" s="7">
        <f t="shared" si="857"/>
        <v>96306.99</v>
      </c>
      <c r="U5370" s="7">
        <f t="shared" si="849"/>
        <v>96306.99</v>
      </c>
      <c r="V5370" s="7">
        <f t="shared" si="851"/>
        <v>28892.097000000002</v>
      </c>
      <c r="W5370" s="7">
        <f t="shared" si="852"/>
        <v>6356.26134</v>
      </c>
      <c r="X5370" s="7">
        <f t="shared" si="850"/>
        <v>35248.358339999999</v>
      </c>
      <c r="Y5370" s="7">
        <f>L5370+X5370</f>
        <v>227862.33834000002</v>
      </c>
      <c r="Z5370" s="4">
        <v>2</v>
      </c>
      <c r="AA5370" s="7">
        <f t="shared" si="853"/>
        <v>91144.93533600001</v>
      </c>
      <c r="AB5370" s="4">
        <v>3</v>
      </c>
      <c r="AC5370" s="7">
        <f t="shared" si="854"/>
        <v>53167.878946000004</v>
      </c>
      <c r="AD5370">
        <v>3</v>
      </c>
      <c r="AE5370" s="8">
        <f t="shared" si="855"/>
        <v>68358.701502000011</v>
      </c>
    </row>
    <row r="5371" spans="1:31" x14ac:dyDescent="0.25">
      <c r="A5371" s="4">
        <v>485088</v>
      </c>
      <c r="B5371" s="4" t="s">
        <v>16825</v>
      </c>
      <c r="C5371" s="4">
        <v>35886507</v>
      </c>
      <c r="D5371" s="4">
        <v>25760893</v>
      </c>
      <c r="E5371" s="4" t="s">
        <v>16826</v>
      </c>
      <c r="F5371" s="4" t="s">
        <v>26</v>
      </c>
      <c r="G5371" s="4" t="s">
        <v>16827</v>
      </c>
      <c r="H5371" s="4"/>
      <c r="I5371" s="4"/>
      <c r="J5371" s="4" t="s">
        <v>112</v>
      </c>
      <c r="K5371" s="4" t="s">
        <v>314</v>
      </c>
      <c r="L5371" s="5">
        <v>339694.87</v>
      </c>
      <c r="M5371" s="5">
        <v>468380.73</v>
      </c>
      <c r="N5371" s="4">
        <v>0</v>
      </c>
      <c r="O5371" s="4" t="s">
        <v>30</v>
      </c>
      <c r="P5371" s="4" t="s">
        <v>586</v>
      </c>
      <c r="Q5371" s="4" t="s">
        <v>572</v>
      </c>
      <c r="R5371" s="6">
        <v>45462.446518402779</v>
      </c>
      <c r="S5371" s="7">
        <f t="shared" si="848"/>
        <v>468380.73</v>
      </c>
      <c r="T5371" s="7">
        <f>L5371*40%</f>
        <v>135877.948</v>
      </c>
      <c r="U5371" s="7">
        <f t="shared" si="849"/>
        <v>135877.948</v>
      </c>
      <c r="V5371" s="7">
        <f t="shared" si="851"/>
        <v>50954.230499999998</v>
      </c>
      <c r="W5371" s="7">
        <f t="shared" si="852"/>
        <v>11209.930709999999</v>
      </c>
      <c r="X5371" s="7">
        <f t="shared" si="850"/>
        <v>62164.161209999998</v>
      </c>
      <c r="Y5371" s="7">
        <f>L5371+X5371</f>
        <v>401859.03120999999</v>
      </c>
      <c r="Z5371" s="4">
        <v>2</v>
      </c>
      <c r="AA5371" s="7">
        <f t="shared" si="853"/>
        <v>160743.61248400001</v>
      </c>
      <c r="AB5371" s="4">
        <v>3</v>
      </c>
      <c r="AC5371" s="7">
        <f t="shared" si="854"/>
        <v>93767.107282333323</v>
      </c>
      <c r="AD5371">
        <v>3</v>
      </c>
      <c r="AE5371" s="8">
        <f t="shared" si="855"/>
        <v>120557.709363</v>
      </c>
    </row>
    <row r="5372" spans="1:31" x14ac:dyDescent="0.25">
      <c r="A5372" s="4">
        <v>487631</v>
      </c>
      <c r="B5372" s="4" t="s">
        <v>16828</v>
      </c>
      <c r="C5372" s="4">
        <v>33314766</v>
      </c>
      <c r="D5372" s="4">
        <v>25325964</v>
      </c>
      <c r="E5372" s="4" t="s">
        <v>16829</v>
      </c>
      <c r="F5372" s="4" t="s">
        <v>232</v>
      </c>
      <c r="G5372" s="4" t="s">
        <v>16830</v>
      </c>
      <c r="H5372" s="4"/>
      <c r="I5372" s="4"/>
      <c r="J5372" s="4" t="s">
        <v>155</v>
      </c>
      <c r="K5372" s="4" t="s">
        <v>347</v>
      </c>
      <c r="L5372" s="5">
        <v>192900.34</v>
      </c>
      <c r="M5372" s="5">
        <v>235809</v>
      </c>
      <c r="N5372" s="4">
        <v>0</v>
      </c>
      <c r="O5372" s="4" t="s">
        <v>47</v>
      </c>
      <c r="P5372" s="4" t="s">
        <v>1110</v>
      </c>
      <c r="Q5372" s="4" t="s">
        <v>32</v>
      </c>
      <c r="R5372" s="6"/>
      <c r="S5372" s="7">
        <f t="shared" si="848"/>
        <v>235809</v>
      </c>
      <c r="T5372" s="7">
        <f t="shared" ref="T5372:T5379" si="858">L5372*50%</f>
        <v>96450.17</v>
      </c>
      <c r="U5372" s="7">
        <f t="shared" si="849"/>
        <v>96450.17</v>
      </c>
      <c r="V5372" s="7">
        <f t="shared" si="851"/>
        <v>28935.050999999999</v>
      </c>
      <c r="W5372" s="7">
        <f t="shared" si="852"/>
        <v>6365.7112200000001</v>
      </c>
      <c r="X5372" s="7">
        <f t="shared" si="850"/>
        <v>35300.762219999997</v>
      </c>
      <c r="Y5372" s="7">
        <f>L5372+X5372</f>
        <v>228201.10222</v>
      </c>
      <c r="Z5372" s="4">
        <v>2</v>
      </c>
      <c r="AA5372" s="7">
        <f t="shared" si="853"/>
        <v>91280.440888000012</v>
      </c>
      <c r="AB5372" s="4">
        <v>3</v>
      </c>
      <c r="AC5372" s="7">
        <f t="shared" si="854"/>
        <v>53246.923851333326</v>
      </c>
      <c r="AD5372">
        <v>3</v>
      </c>
      <c r="AE5372" s="8">
        <f t="shared" si="855"/>
        <v>68460.330666000009</v>
      </c>
    </row>
    <row r="5373" spans="1:31" x14ac:dyDescent="0.25">
      <c r="A5373" s="4">
        <v>485937</v>
      </c>
      <c r="B5373" s="4" t="s">
        <v>16831</v>
      </c>
      <c r="C5373" s="4">
        <v>29619624</v>
      </c>
      <c r="D5373" s="4">
        <v>1869982</v>
      </c>
      <c r="E5373" s="4" t="s">
        <v>16832</v>
      </c>
      <c r="F5373" s="4" t="s">
        <v>26</v>
      </c>
      <c r="G5373" s="4" t="s">
        <v>16833</v>
      </c>
      <c r="H5373" s="4" t="s">
        <v>16834</v>
      </c>
      <c r="I5373" s="4"/>
      <c r="J5373" s="4" t="s">
        <v>28</v>
      </c>
      <c r="K5373" s="4" t="s">
        <v>29</v>
      </c>
      <c r="L5373" s="5">
        <v>193105.12</v>
      </c>
      <c r="M5373" s="5">
        <v>263572.82</v>
      </c>
      <c r="N5373" s="4">
        <v>0</v>
      </c>
      <c r="O5373" s="4" t="s">
        <v>30</v>
      </c>
      <c r="P5373" s="4" t="s">
        <v>1110</v>
      </c>
      <c r="Q5373" s="4" t="s">
        <v>32</v>
      </c>
      <c r="R5373" s="6"/>
      <c r="S5373" s="7">
        <f t="shared" si="848"/>
        <v>263572.82</v>
      </c>
      <c r="T5373" s="7">
        <f t="shared" si="858"/>
        <v>96552.56</v>
      </c>
      <c r="U5373" s="7">
        <f t="shared" si="849"/>
        <v>96552.56</v>
      </c>
      <c r="V5373" s="7">
        <f t="shared" si="851"/>
        <v>28965.768</v>
      </c>
      <c r="W5373" s="7">
        <f t="shared" si="852"/>
        <v>6372.4689600000002</v>
      </c>
      <c r="X5373" s="7">
        <f t="shared" si="850"/>
        <v>35338.236960000002</v>
      </c>
      <c r="Y5373" s="7">
        <f>L5373+X5373</f>
        <v>228443.35696</v>
      </c>
      <c r="Z5373" s="4">
        <v>2</v>
      </c>
      <c r="AA5373" s="7">
        <f t="shared" si="853"/>
        <v>91377.342784000008</v>
      </c>
      <c r="AB5373" s="4">
        <v>3</v>
      </c>
      <c r="AC5373" s="7">
        <f t="shared" si="854"/>
        <v>53303.449957333331</v>
      </c>
      <c r="AD5373">
        <v>3</v>
      </c>
      <c r="AE5373" s="8">
        <f t="shared" si="855"/>
        <v>68533.007087999998</v>
      </c>
    </row>
    <row r="5374" spans="1:31" x14ac:dyDescent="0.25">
      <c r="A5374" s="4">
        <v>490518</v>
      </c>
      <c r="B5374" s="4" t="s">
        <v>16835</v>
      </c>
      <c r="C5374" s="4">
        <v>31951908</v>
      </c>
      <c r="D5374" s="4">
        <v>24391617</v>
      </c>
      <c r="E5374" s="4" t="s">
        <v>16836</v>
      </c>
      <c r="F5374" s="4" t="s">
        <v>232</v>
      </c>
      <c r="G5374" s="4" t="s">
        <v>16837</v>
      </c>
      <c r="H5374" s="4"/>
      <c r="I5374" s="4"/>
      <c r="J5374" s="4" t="s">
        <v>429</v>
      </c>
      <c r="K5374" s="4" t="s">
        <v>1554</v>
      </c>
      <c r="L5374" s="5">
        <v>193420.08</v>
      </c>
      <c r="M5374" s="5">
        <v>230173.13</v>
      </c>
      <c r="N5374" s="4">
        <v>0</v>
      </c>
      <c r="O5374" s="4" t="s">
        <v>30</v>
      </c>
      <c r="P5374" s="4" t="s">
        <v>1110</v>
      </c>
      <c r="Q5374" s="4" t="s">
        <v>32</v>
      </c>
      <c r="R5374" s="6"/>
      <c r="S5374" s="7">
        <f t="shared" si="848"/>
        <v>230173.13</v>
      </c>
      <c r="T5374" s="7">
        <f t="shared" si="858"/>
        <v>96710.04</v>
      </c>
      <c r="U5374" s="7">
        <f t="shared" si="849"/>
        <v>96710.04</v>
      </c>
      <c r="V5374" s="7">
        <f t="shared" si="851"/>
        <v>29013.011999999999</v>
      </c>
      <c r="W5374" s="7">
        <f t="shared" si="852"/>
        <v>6382.8626399999994</v>
      </c>
      <c r="X5374" s="7">
        <f t="shared" si="850"/>
        <v>35395.874639999995</v>
      </c>
      <c r="Y5374" s="7">
        <f>L5374+X5374</f>
        <v>228815.95463999998</v>
      </c>
      <c r="Z5374" s="4">
        <v>2</v>
      </c>
      <c r="AA5374" s="7">
        <f t="shared" si="853"/>
        <v>91526.381855999993</v>
      </c>
      <c r="AB5374" s="4">
        <v>3</v>
      </c>
      <c r="AC5374" s="7">
        <f t="shared" si="854"/>
        <v>53390.389415999991</v>
      </c>
      <c r="AD5374">
        <v>3</v>
      </c>
      <c r="AE5374" s="8">
        <f t="shared" si="855"/>
        <v>68644.786391999995</v>
      </c>
    </row>
    <row r="5375" spans="1:31" x14ac:dyDescent="0.25">
      <c r="A5375" s="4">
        <v>490150</v>
      </c>
      <c r="B5375" s="4" t="s">
        <v>16838</v>
      </c>
      <c r="C5375" s="4">
        <v>20337640</v>
      </c>
      <c r="D5375" s="4">
        <v>6572895</v>
      </c>
      <c r="E5375" s="4" t="s">
        <v>16839</v>
      </c>
      <c r="F5375" s="4" t="s">
        <v>26</v>
      </c>
      <c r="G5375" s="4" t="s">
        <v>16840</v>
      </c>
      <c r="H5375" s="4" t="s">
        <v>16841</v>
      </c>
      <c r="I5375" s="4"/>
      <c r="J5375" s="4" t="s">
        <v>429</v>
      </c>
      <c r="K5375" s="4" t="s">
        <v>347</v>
      </c>
      <c r="L5375" s="5">
        <v>193784.74</v>
      </c>
      <c r="M5375" s="5">
        <v>252402.63</v>
      </c>
      <c r="N5375" s="4">
        <v>0</v>
      </c>
      <c r="O5375" s="4" t="s">
        <v>30</v>
      </c>
      <c r="P5375" s="4" t="s">
        <v>1110</v>
      </c>
      <c r="Q5375" s="4" t="s">
        <v>32</v>
      </c>
      <c r="R5375" s="6"/>
      <c r="S5375" s="7">
        <f t="shared" si="848"/>
        <v>252402.63</v>
      </c>
      <c r="T5375" s="7">
        <f t="shared" si="858"/>
        <v>96892.37</v>
      </c>
      <c r="U5375" s="7">
        <f t="shared" si="849"/>
        <v>96892.37</v>
      </c>
      <c r="V5375" s="7">
        <f t="shared" si="851"/>
        <v>29067.710999999999</v>
      </c>
      <c r="W5375" s="7">
        <f t="shared" si="852"/>
        <v>6394.89642</v>
      </c>
      <c r="X5375" s="7">
        <f t="shared" si="850"/>
        <v>35462.60742</v>
      </c>
      <c r="Y5375" s="7">
        <f>L5375+X5375</f>
        <v>229247.34742000001</v>
      </c>
      <c r="Z5375" s="4">
        <v>2</v>
      </c>
      <c r="AA5375" s="7">
        <f t="shared" si="853"/>
        <v>91698.938968000002</v>
      </c>
      <c r="AB5375" s="4">
        <v>3</v>
      </c>
      <c r="AC5375" s="7">
        <f t="shared" si="854"/>
        <v>53491.047731333332</v>
      </c>
      <c r="AD5375">
        <v>3</v>
      </c>
      <c r="AE5375" s="8">
        <f t="shared" si="855"/>
        <v>68774.204226000002</v>
      </c>
    </row>
    <row r="5376" spans="1:31" x14ac:dyDescent="0.25">
      <c r="A5376" s="4">
        <v>490831</v>
      </c>
      <c r="B5376" s="4" t="s">
        <v>16842</v>
      </c>
      <c r="C5376" s="4">
        <v>38254740</v>
      </c>
      <c r="D5376" s="4">
        <v>29313480</v>
      </c>
      <c r="E5376" s="4" t="s">
        <v>16843</v>
      </c>
      <c r="F5376" s="4" t="s">
        <v>26</v>
      </c>
      <c r="G5376" s="4" t="s">
        <v>16844</v>
      </c>
      <c r="H5376" s="4"/>
      <c r="I5376" s="4"/>
      <c r="J5376" s="4" t="s">
        <v>429</v>
      </c>
      <c r="K5376" s="4" t="s">
        <v>108</v>
      </c>
      <c r="L5376" s="5">
        <v>193794.12</v>
      </c>
      <c r="M5376" s="5">
        <v>256789.64</v>
      </c>
      <c r="N5376" s="4">
        <v>0</v>
      </c>
      <c r="O5376" s="4" t="s">
        <v>30</v>
      </c>
      <c r="P5376" s="4" t="s">
        <v>1110</v>
      </c>
      <c r="Q5376" s="4" t="s">
        <v>32</v>
      </c>
      <c r="R5376" s="6"/>
      <c r="S5376" s="7">
        <f t="shared" si="848"/>
        <v>256789.64</v>
      </c>
      <c r="T5376" s="7">
        <f t="shared" si="858"/>
        <v>96897.06</v>
      </c>
      <c r="U5376" s="7">
        <f t="shared" si="849"/>
        <v>96897.06</v>
      </c>
      <c r="V5376" s="7">
        <f t="shared" si="851"/>
        <v>29069.117999999999</v>
      </c>
      <c r="W5376" s="7">
        <f t="shared" si="852"/>
        <v>6395.2059599999993</v>
      </c>
      <c r="X5376" s="7">
        <f t="shared" si="850"/>
        <v>35464.323959999994</v>
      </c>
      <c r="Y5376" s="7">
        <f>L5376+X5376</f>
        <v>229258.44396</v>
      </c>
      <c r="Z5376" s="4">
        <v>2</v>
      </c>
      <c r="AA5376" s="7">
        <f t="shared" si="853"/>
        <v>91703.377584000002</v>
      </c>
      <c r="AB5376" s="4">
        <v>3</v>
      </c>
      <c r="AC5376" s="7">
        <f t="shared" si="854"/>
        <v>53493.636923999999</v>
      </c>
      <c r="AD5376">
        <v>3</v>
      </c>
      <c r="AE5376" s="8">
        <f t="shared" si="855"/>
        <v>68777.533188000001</v>
      </c>
    </row>
    <row r="5377" spans="1:31" x14ac:dyDescent="0.25">
      <c r="A5377" s="4">
        <v>489606</v>
      </c>
      <c r="B5377" s="4" t="s">
        <v>16845</v>
      </c>
      <c r="C5377" s="4">
        <v>39351757</v>
      </c>
      <c r="D5377" s="4">
        <v>25023724</v>
      </c>
      <c r="E5377" s="4" t="s">
        <v>16846</v>
      </c>
      <c r="F5377" s="4" t="s">
        <v>26</v>
      </c>
      <c r="G5377" s="4" t="s">
        <v>16847</v>
      </c>
      <c r="H5377" s="4"/>
      <c r="I5377" s="4"/>
      <c r="J5377" s="4" t="s">
        <v>45</v>
      </c>
      <c r="K5377" s="4" t="s">
        <v>46</v>
      </c>
      <c r="L5377" s="5">
        <v>193839.82</v>
      </c>
      <c r="M5377" s="5">
        <v>243503.97</v>
      </c>
      <c r="N5377" s="4">
        <v>0</v>
      </c>
      <c r="O5377" s="4" t="s">
        <v>47</v>
      </c>
      <c r="P5377" s="4" t="s">
        <v>1110</v>
      </c>
      <c r="Q5377" s="4" t="s">
        <v>32</v>
      </c>
      <c r="R5377" s="6"/>
      <c r="S5377" s="7">
        <f t="shared" si="848"/>
        <v>243503.97</v>
      </c>
      <c r="T5377" s="7">
        <f t="shared" si="858"/>
        <v>96919.91</v>
      </c>
      <c r="U5377" s="7">
        <f t="shared" si="849"/>
        <v>96919.91</v>
      </c>
      <c r="V5377" s="7">
        <f t="shared" si="851"/>
        <v>29075.973000000002</v>
      </c>
      <c r="W5377" s="7">
        <f t="shared" si="852"/>
        <v>6396.7140600000002</v>
      </c>
      <c r="X5377" s="7">
        <f t="shared" si="850"/>
        <v>35472.687060000004</v>
      </c>
      <c r="Y5377" s="7">
        <f>L5377+X5377</f>
        <v>229312.50706</v>
      </c>
      <c r="Z5377" s="4">
        <v>2</v>
      </c>
      <c r="AA5377" s="7">
        <f t="shared" si="853"/>
        <v>91725.00282400001</v>
      </c>
      <c r="AB5377" s="4">
        <v>3</v>
      </c>
      <c r="AC5377" s="7">
        <f t="shared" si="854"/>
        <v>53506.251647333331</v>
      </c>
      <c r="AD5377">
        <v>3</v>
      </c>
      <c r="AE5377" s="8">
        <f t="shared" si="855"/>
        <v>68793.752118000004</v>
      </c>
    </row>
    <row r="5378" spans="1:31" x14ac:dyDescent="0.25">
      <c r="A5378" s="4">
        <v>489978</v>
      </c>
      <c r="B5378" s="4" t="s">
        <v>16848</v>
      </c>
      <c r="C5378" s="4">
        <v>95909459</v>
      </c>
      <c r="D5378" s="4">
        <v>27561200</v>
      </c>
      <c r="E5378" s="4" t="s">
        <v>16849</v>
      </c>
      <c r="F5378" s="4" t="s">
        <v>26</v>
      </c>
      <c r="G5378" s="4" t="s">
        <v>16850</v>
      </c>
      <c r="H5378" s="4"/>
      <c r="I5378" s="4"/>
      <c r="J5378" s="4" t="s">
        <v>45</v>
      </c>
      <c r="K5378" s="4" t="s">
        <v>46</v>
      </c>
      <c r="L5378" s="5">
        <v>193899.29</v>
      </c>
      <c r="M5378" s="5">
        <v>244237.33</v>
      </c>
      <c r="N5378" s="4">
        <v>0</v>
      </c>
      <c r="O5378" s="4" t="s">
        <v>47</v>
      </c>
      <c r="P5378" s="4" t="s">
        <v>1110</v>
      </c>
      <c r="Q5378" s="4" t="s">
        <v>32</v>
      </c>
      <c r="R5378" s="6"/>
      <c r="S5378" s="7">
        <f t="shared" ref="S5378:S5441" si="859">M5378+N5378</f>
        <v>244237.33</v>
      </c>
      <c r="T5378" s="7">
        <f t="shared" si="858"/>
        <v>96949.645000000004</v>
      </c>
      <c r="U5378" s="7">
        <f t="shared" ref="U5378:U5441" si="860">T5378+N5378</f>
        <v>96949.645000000004</v>
      </c>
      <c r="V5378" s="7">
        <f t="shared" si="851"/>
        <v>29084.893500000002</v>
      </c>
      <c r="W5378" s="7">
        <f t="shared" si="852"/>
        <v>6398.6765700000005</v>
      </c>
      <c r="X5378" s="7">
        <f t="shared" ref="X5378:X5441" si="861">V5378+W5378</f>
        <v>35483.570070000002</v>
      </c>
      <c r="Y5378" s="7">
        <f>L5378+X5378</f>
        <v>229382.86007</v>
      </c>
      <c r="Z5378" s="4">
        <v>2</v>
      </c>
      <c r="AA5378" s="7">
        <f t="shared" si="853"/>
        <v>91753.14402800001</v>
      </c>
      <c r="AB5378" s="4">
        <v>3</v>
      </c>
      <c r="AC5378" s="7">
        <f t="shared" si="854"/>
        <v>53522.667349666655</v>
      </c>
      <c r="AD5378">
        <v>3</v>
      </c>
      <c r="AE5378" s="8">
        <f t="shared" si="855"/>
        <v>68814.858021000007</v>
      </c>
    </row>
    <row r="5379" spans="1:31" x14ac:dyDescent="0.25">
      <c r="A5379" s="4">
        <v>485353</v>
      </c>
      <c r="B5379" s="4" t="s">
        <v>16851</v>
      </c>
      <c r="C5379" s="4">
        <v>35392804</v>
      </c>
      <c r="D5379" s="4">
        <v>26190480</v>
      </c>
      <c r="E5379" s="4" t="s">
        <v>16852</v>
      </c>
      <c r="F5379" s="4" t="s">
        <v>232</v>
      </c>
      <c r="G5379" s="4" t="s">
        <v>16853</v>
      </c>
      <c r="H5379" s="4"/>
      <c r="I5379" s="4"/>
      <c r="J5379" s="4" t="s">
        <v>294</v>
      </c>
      <c r="K5379" s="4" t="s">
        <v>7229</v>
      </c>
      <c r="L5379" s="5">
        <v>194341.96</v>
      </c>
      <c r="M5379" s="5">
        <v>331834.78000000003</v>
      </c>
      <c r="N5379" s="4">
        <v>0</v>
      </c>
      <c r="O5379" s="4" t="s">
        <v>30</v>
      </c>
      <c r="P5379" s="4" t="s">
        <v>3200</v>
      </c>
      <c r="Q5379" s="4" t="s">
        <v>32</v>
      </c>
      <c r="R5379" s="6"/>
      <c r="S5379" s="7">
        <f t="shared" si="859"/>
        <v>331834.78000000003</v>
      </c>
      <c r="T5379" s="7">
        <f t="shared" si="858"/>
        <v>97170.98</v>
      </c>
      <c r="U5379" s="7">
        <f t="shared" si="860"/>
        <v>97170.98</v>
      </c>
      <c r="V5379" s="7">
        <f t="shared" ref="V5379:V5442" si="862">L5379*15%</f>
        <v>29151.293999999998</v>
      </c>
      <c r="W5379" s="7">
        <f t="shared" ref="W5379:W5442" si="863">V5379*22%</f>
        <v>6413.2846799999998</v>
      </c>
      <c r="X5379" s="7">
        <f t="shared" si="861"/>
        <v>35564.578679999999</v>
      </c>
      <c r="Y5379" s="7">
        <f>L5379+X5379</f>
        <v>229906.53868</v>
      </c>
      <c r="Z5379" s="4">
        <v>2</v>
      </c>
      <c r="AA5379" s="7">
        <f t="shared" ref="AA5379:AA5442" si="864">Y5379*80%/Z5379</f>
        <v>91962.615472000005</v>
      </c>
      <c r="AB5379" s="4">
        <v>3</v>
      </c>
      <c r="AC5379" s="7">
        <f t="shared" ref="AC5379:AC5442" si="865">Y5379*70%/AB5379</f>
        <v>53644.859025333331</v>
      </c>
      <c r="AD5379">
        <v>3</v>
      </c>
      <c r="AE5379" s="8">
        <f t="shared" ref="AE5379:AE5442" si="866">Y5379*90%/AD5379</f>
        <v>68971.961603999996</v>
      </c>
    </row>
    <row r="5380" spans="1:31" x14ac:dyDescent="0.25">
      <c r="A5380" s="4">
        <v>484754</v>
      </c>
      <c r="B5380" s="4" t="s">
        <v>16854</v>
      </c>
      <c r="C5380" s="4">
        <v>40858540</v>
      </c>
      <c r="D5380" s="4">
        <v>29314564</v>
      </c>
      <c r="E5380" s="4" t="s">
        <v>16855</v>
      </c>
      <c r="F5380" s="4" t="s">
        <v>26</v>
      </c>
      <c r="G5380" s="4" t="s">
        <v>16856</v>
      </c>
      <c r="H5380" s="4"/>
      <c r="I5380" s="4"/>
      <c r="J5380" s="4" t="s">
        <v>1234</v>
      </c>
      <c r="K5380" s="4" t="s">
        <v>29</v>
      </c>
      <c r="L5380" s="5">
        <v>511159.57</v>
      </c>
      <c r="M5380" s="5">
        <v>1112308.98</v>
      </c>
      <c r="N5380" s="4">
        <v>0</v>
      </c>
      <c r="O5380" s="4" t="s">
        <v>30</v>
      </c>
      <c r="P5380" s="4" t="s">
        <v>57</v>
      </c>
      <c r="Q5380" s="4" t="s">
        <v>572</v>
      </c>
      <c r="R5380" s="6">
        <v>45455.689988043981</v>
      </c>
      <c r="S5380" s="7">
        <f t="shared" si="859"/>
        <v>1112308.98</v>
      </c>
      <c r="T5380" s="7">
        <f>L5380*40%</f>
        <v>204463.82800000001</v>
      </c>
      <c r="U5380" s="7">
        <f t="shared" si="860"/>
        <v>204463.82800000001</v>
      </c>
      <c r="V5380" s="7">
        <f t="shared" si="862"/>
        <v>76673.935499999992</v>
      </c>
      <c r="W5380" s="7">
        <f t="shared" si="863"/>
        <v>16868.265809999997</v>
      </c>
      <c r="X5380" s="7">
        <f t="shared" si="861"/>
        <v>93542.201309999989</v>
      </c>
      <c r="Y5380" s="7">
        <f>L5380+X5380</f>
        <v>604701.77130999998</v>
      </c>
      <c r="Z5380" s="4">
        <v>2</v>
      </c>
      <c r="AA5380" s="7">
        <f t="shared" si="864"/>
        <v>241880.70852400002</v>
      </c>
      <c r="AB5380" s="4">
        <v>3</v>
      </c>
      <c r="AC5380" s="7">
        <f t="shared" si="865"/>
        <v>141097.0799723333</v>
      </c>
      <c r="AD5380">
        <v>3</v>
      </c>
      <c r="AE5380" s="8">
        <f t="shared" si="866"/>
        <v>181410.53139300001</v>
      </c>
    </row>
    <row r="5381" spans="1:31" x14ac:dyDescent="0.25">
      <c r="A5381" s="4">
        <v>490585</v>
      </c>
      <c r="B5381" s="4" t="s">
        <v>16857</v>
      </c>
      <c r="C5381" s="4">
        <v>33616980</v>
      </c>
      <c r="D5381" s="4">
        <v>27950460</v>
      </c>
      <c r="E5381" s="4" t="s">
        <v>16858</v>
      </c>
      <c r="F5381" s="4" t="s">
        <v>232</v>
      </c>
      <c r="G5381" s="4" t="s">
        <v>16859</v>
      </c>
      <c r="H5381" s="4"/>
      <c r="I5381" s="4"/>
      <c r="J5381" s="4" t="s">
        <v>429</v>
      </c>
      <c r="K5381" s="4" t="s">
        <v>524</v>
      </c>
      <c r="L5381" s="5">
        <v>195319.67999999999</v>
      </c>
      <c r="M5381" s="5">
        <v>233801.33</v>
      </c>
      <c r="N5381" s="4">
        <v>0</v>
      </c>
      <c r="O5381" s="4" t="s">
        <v>30</v>
      </c>
      <c r="P5381" s="4" t="s">
        <v>1110</v>
      </c>
      <c r="Q5381" s="4" t="s">
        <v>32</v>
      </c>
      <c r="R5381" s="6"/>
      <c r="S5381" s="7">
        <f t="shared" si="859"/>
        <v>233801.33</v>
      </c>
      <c r="T5381" s="7">
        <f>L5381*50%</f>
        <v>97659.839999999997</v>
      </c>
      <c r="U5381" s="7">
        <f t="shared" si="860"/>
        <v>97659.839999999997</v>
      </c>
      <c r="V5381" s="7">
        <f t="shared" si="862"/>
        <v>29297.951999999997</v>
      </c>
      <c r="W5381" s="7">
        <f t="shared" si="863"/>
        <v>6445.5494399999998</v>
      </c>
      <c r="X5381" s="7">
        <f t="shared" si="861"/>
        <v>35743.50144</v>
      </c>
      <c r="Y5381" s="7">
        <f>L5381+X5381</f>
        <v>231063.18143999999</v>
      </c>
      <c r="Z5381" s="4">
        <v>2</v>
      </c>
      <c r="AA5381" s="7">
        <f t="shared" si="864"/>
        <v>92425.272576000003</v>
      </c>
      <c r="AB5381" s="4">
        <v>3</v>
      </c>
      <c r="AC5381" s="7">
        <f t="shared" si="865"/>
        <v>53914.742335999996</v>
      </c>
      <c r="AD5381">
        <v>3</v>
      </c>
      <c r="AE5381" s="8">
        <f t="shared" si="866"/>
        <v>69318.954431999999</v>
      </c>
    </row>
    <row r="5382" spans="1:31" x14ac:dyDescent="0.25">
      <c r="A5382" s="4">
        <v>488853</v>
      </c>
      <c r="B5382" s="4" t="s">
        <v>16860</v>
      </c>
      <c r="C5382" s="4">
        <v>14603949</v>
      </c>
      <c r="D5382" s="4">
        <v>26961019</v>
      </c>
      <c r="E5382" s="4" t="s">
        <v>16861</v>
      </c>
      <c r="F5382" s="4" t="s">
        <v>26</v>
      </c>
      <c r="G5382" s="4" t="s">
        <v>16862</v>
      </c>
      <c r="H5382" s="4"/>
      <c r="I5382" s="4"/>
      <c r="J5382" s="4" t="s">
        <v>45</v>
      </c>
      <c r="K5382" s="4" t="s">
        <v>46</v>
      </c>
      <c r="L5382" s="5">
        <v>195807.42</v>
      </c>
      <c r="M5382" s="5">
        <v>246149.29</v>
      </c>
      <c r="N5382" s="4">
        <v>0</v>
      </c>
      <c r="O5382" s="4" t="s">
        <v>47</v>
      </c>
      <c r="P5382" s="4" t="s">
        <v>1110</v>
      </c>
      <c r="Q5382" s="4" t="s">
        <v>32</v>
      </c>
      <c r="R5382" s="6"/>
      <c r="S5382" s="7">
        <f t="shared" si="859"/>
        <v>246149.29</v>
      </c>
      <c r="T5382" s="7">
        <f>L5382*50%</f>
        <v>97903.71</v>
      </c>
      <c r="U5382" s="7">
        <f t="shared" si="860"/>
        <v>97903.71</v>
      </c>
      <c r="V5382" s="7">
        <f t="shared" si="862"/>
        <v>29371.113000000001</v>
      </c>
      <c r="W5382" s="7">
        <f t="shared" si="863"/>
        <v>6461.6448600000003</v>
      </c>
      <c r="X5382" s="7">
        <f t="shared" si="861"/>
        <v>35832.757859999998</v>
      </c>
      <c r="Y5382" s="7">
        <f>L5382+X5382</f>
        <v>231640.17786</v>
      </c>
      <c r="Z5382" s="4">
        <v>2</v>
      </c>
      <c r="AA5382" s="7">
        <f t="shared" si="864"/>
        <v>92656.071144000001</v>
      </c>
      <c r="AB5382" s="4">
        <v>3</v>
      </c>
      <c r="AC5382" s="7">
        <f t="shared" si="865"/>
        <v>54049.374833999995</v>
      </c>
      <c r="AD5382">
        <v>3</v>
      </c>
      <c r="AE5382" s="8">
        <f t="shared" si="866"/>
        <v>69492.053358000005</v>
      </c>
    </row>
    <row r="5383" spans="1:31" x14ac:dyDescent="0.25">
      <c r="A5383" s="4">
        <v>489686</v>
      </c>
      <c r="B5383" s="4" t="s">
        <v>16863</v>
      </c>
      <c r="C5383" s="4">
        <v>41325468</v>
      </c>
      <c r="D5383" s="4">
        <v>21696555</v>
      </c>
      <c r="E5383" s="4" t="s">
        <v>16864</v>
      </c>
      <c r="F5383" s="4" t="s">
        <v>26</v>
      </c>
      <c r="G5383" s="4" t="s">
        <v>16865</v>
      </c>
      <c r="H5383" s="4"/>
      <c r="I5383" s="4"/>
      <c r="J5383" s="4" t="s">
        <v>45</v>
      </c>
      <c r="K5383" s="4" t="s">
        <v>46</v>
      </c>
      <c r="L5383" s="5">
        <v>196042.07</v>
      </c>
      <c r="M5383" s="5">
        <v>254283.44</v>
      </c>
      <c r="N5383" s="4">
        <v>0</v>
      </c>
      <c r="O5383" s="4" t="s">
        <v>47</v>
      </c>
      <c r="P5383" s="4" t="s">
        <v>1110</v>
      </c>
      <c r="Q5383" s="4" t="s">
        <v>32</v>
      </c>
      <c r="R5383" s="6"/>
      <c r="S5383" s="7">
        <f t="shared" si="859"/>
        <v>254283.44</v>
      </c>
      <c r="T5383" s="7">
        <f>L5383*50%</f>
        <v>98021.035000000003</v>
      </c>
      <c r="U5383" s="7">
        <f t="shared" si="860"/>
        <v>98021.035000000003</v>
      </c>
      <c r="V5383" s="7">
        <f t="shared" si="862"/>
        <v>29406.3105</v>
      </c>
      <c r="W5383" s="7">
        <f t="shared" si="863"/>
        <v>6469.3883100000003</v>
      </c>
      <c r="X5383" s="7">
        <f t="shared" si="861"/>
        <v>35875.698810000002</v>
      </c>
      <c r="Y5383" s="7">
        <f>L5383+X5383</f>
        <v>231917.76881000001</v>
      </c>
      <c r="Z5383" s="4">
        <v>2</v>
      </c>
      <c r="AA5383" s="7">
        <f t="shared" si="864"/>
        <v>92767.107524000006</v>
      </c>
      <c r="AB5383" s="4">
        <v>3</v>
      </c>
      <c r="AC5383" s="7">
        <f t="shared" si="865"/>
        <v>54114.146055666664</v>
      </c>
      <c r="AD5383">
        <v>3</v>
      </c>
      <c r="AE5383" s="8">
        <f t="shared" si="866"/>
        <v>69575.330643000008</v>
      </c>
    </row>
    <row r="5384" spans="1:31" x14ac:dyDescent="0.25">
      <c r="A5384" s="4">
        <v>488522</v>
      </c>
      <c r="B5384" s="4" t="s">
        <v>16866</v>
      </c>
      <c r="C5384" s="4">
        <v>17573409</v>
      </c>
      <c r="D5384" s="4">
        <v>25235578</v>
      </c>
      <c r="E5384" s="4" t="s">
        <v>16867</v>
      </c>
      <c r="F5384" s="4" t="s">
        <v>26</v>
      </c>
      <c r="G5384" s="4" t="s">
        <v>16868</v>
      </c>
      <c r="H5384" s="4"/>
      <c r="I5384" s="4"/>
      <c r="J5384" s="4" t="s">
        <v>441</v>
      </c>
      <c r="K5384" s="4" t="s">
        <v>41</v>
      </c>
      <c r="L5384" s="5">
        <v>511910.96</v>
      </c>
      <c r="M5384" s="5">
        <v>663811.13</v>
      </c>
      <c r="N5384" s="4">
        <v>0</v>
      </c>
      <c r="O5384" s="4" t="s">
        <v>30</v>
      </c>
      <c r="P5384" s="4" t="s">
        <v>57</v>
      </c>
      <c r="Q5384" s="4" t="s">
        <v>572</v>
      </c>
      <c r="R5384" s="6">
        <v>45441.645207210648</v>
      </c>
      <c r="S5384" s="7">
        <f t="shared" si="859"/>
        <v>663811.13</v>
      </c>
      <c r="T5384" s="7">
        <f>L5384*40%</f>
        <v>204764.38400000002</v>
      </c>
      <c r="U5384" s="7">
        <f t="shared" si="860"/>
        <v>204764.38400000002</v>
      </c>
      <c r="V5384" s="7">
        <f t="shared" si="862"/>
        <v>76786.644</v>
      </c>
      <c r="W5384" s="7">
        <f t="shared" si="863"/>
        <v>16893.061679999999</v>
      </c>
      <c r="X5384" s="7">
        <f t="shared" si="861"/>
        <v>93679.705679999999</v>
      </c>
      <c r="Y5384" s="7">
        <f>L5384+X5384</f>
        <v>605590.66567999998</v>
      </c>
      <c r="Z5384" s="4">
        <v>2</v>
      </c>
      <c r="AA5384" s="7">
        <f t="shared" si="864"/>
        <v>242236.26627200001</v>
      </c>
      <c r="AB5384" s="4">
        <v>3</v>
      </c>
      <c r="AC5384" s="7">
        <f t="shared" si="865"/>
        <v>141304.48865866664</v>
      </c>
      <c r="AD5384">
        <v>3</v>
      </c>
      <c r="AE5384" s="8">
        <f t="shared" si="866"/>
        <v>181677.199704</v>
      </c>
    </row>
    <row r="5385" spans="1:31" x14ac:dyDescent="0.25">
      <c r="A5385" s="4">
        <v>490208</v>
      </c>
      <c r="B5385" s="4" t="s">
        <v>16869</v>
      </c>
      <c r="C5385" s="4">
        <v>23068368</v>
      </c>
      <c r="D5385" s="4">
        <v>22931656</v>
      </c>
      <c r="E5385" s="4" t="s">
        <v>16870</v>
      </c>
      <c r="F5385" s="4" t="s">
        <v>232</v>
      </c>
      <c r="G5385" s="4" t="s">
        <v>16871</v>
      </c>
      <c r="H5385" s="4" t="s">
        <v>16872</v>
      </c>
      <c r="I5385" s="4"/>
      <c r="J5385" s="4" t="s">
        <v>429</v>
      </c>
      <c r="K5385" s="4" t="s">
        <v>524</v>
      </c>
      <c r="L5385" s="5">
        <v>196399.79</v>
      </c>
      <c r="M5385" s="5">
        <v>225452.02</v>
      </c>
      <c r="N5385" s="4">
        <v>0</v>
      </c>
      <c r="O5385" s="4" t="s">
        <v>30</v>
      </c>
      <c r="P5385" s="4" t="s">
        <v>1110</v>
      </c>
      <c r="Q5385" s="4" t="s">
        <v>32</v>
      </c>
      <c r="R5385" s="6"/>
      <c r="S5385" s="7">
        <f t="shared" si="859"/>
        <v>225452.02</v>
      </c>
      <c r="T5385" s="7">
        <f>L5385*50%</f>
        <v>98199.895000000004</v>
      </c>
      <c r="U5385" s="7">
        <f t="shared" si="860"/>
        <v>98199.895000000004</v>
      </c>
      <c r="V5385" s="7">
        <f t="shared" si="862"/>
        <v>29459.968499999999</v>
      </c>
      <c r="W5385" s="7">
        <f t="shared" si="863"/>
        <v>6481.1930700000003</v>
      </c>
      <c r="X5385" s="7">
        <f t="shared" si="861"/>
        <v>35941.161569999997</v>
      </c>
      <c r="Y5385" s="7">
        <f>L5385+X5385</f>
        <v>232340.95157</v>
      </c>
      <c r="Z5385" s="4">
        <v>2</v>
      </c>
      <c r="AA5385" s="7">
        <f t="shared" si="864"/>
        <v>92936.380628000014</v>
      </c>
      <c r="AB5385" s="4">
        <v>3</v>
      </c>
      <c r="AC5385" s="7">
        <f t="shared" si="865"/>
        <v>54212.888699666662</v>
      </c>
      <c r="AD5385">
        <v>3</v>
      </c>
      <c r="AE5385" s="8">
        <f t="shared" si="866"/>
        <v>69702.285470999996</v>
      </c>
    </row>
    <row r="5386" spans="1:31" x14ac:dyDescent="0.25">
      <c r="A5386" s="4">
        <v>484134</v>
      </c>
      <c r="B5386" s="4" t="s">
        <v>16873</v>
      </c>
      <c r="C5386" s="4">
        <v>12810098</v>
      </c>
      <c r="D5386" s="4">
        <v>29497944</v>
      </c>
      <c r="E5386" s="4" t="s">
        <v>16874</v>
      </c>
      <c r="F5386" s="4" t="s">
        <v>26</v>
      </c>
      <c r="G5386" s="4" t="s">
        <v>16875</v>
      </c>
      <c r="H5386" s="4"/>
      <c r="I5386" s="4"/>
      <c r="J5386" s="4" t="s">
        <v>107</v>
      </c>
      <c r="K5386" s="4" t="s">
        <v>10563</v>
      </c>
      <c r="L5386" s="5">
        <v>512130.47</v>
      </c>
      <c r="M5386" s="5">
        <v>852180.36</v>
      </c>
      <c r="N5386" s="4">
        <v>0</v>
      </c>
      <c r="O5386" s="4" t="s">
        <v>30</v>
      </c>
      <c r="P5386" s="4" t="s">
        <v>57</v>
      </c>
      <c r="Q5386" s="4" t="s">
        <v>32</v>
      </c>
      <c r="R5386" s="6">
        <v>45400.52776099537</v>
      </c>
      <c r="S5386" s="7">
        <f t="shared" si="859"/>
        <v>852180.36</v>
      </c>
      <c r="T5386" s="7">
        <f>L5386*40%</f>
        <v>204852.18799999999</v>
      </c>
      <c r="U5386" s="7">
        <f t="shared" si="860"/>
        <v>204852.18799999999</v>
      </c>
      <c r="V5386" s="7">
        <f t="shared" si="862"/>
        <v>76819.570499999987</v>
      </c>
      <c r="W5386" s="7">
        <f t="shared" si="863"/>
        <v>16900.305509999998</v>
      </c>
      <c r="X5386" s="7">
        <f t="shared" si="861"/>
        <v>93719.876009999978</v>
      </c>
      <c r="Y5386" s="7">
        <f>L5386+X5386</f>
        <v>605850.34600999998</v>
      </c>
      <c r="Z5386" s="4">
        <v>2</v>
      </c>
      <c r="AA5386" s="7">
        <f t="shared" si="864"/>
        <v>242340.138404</v>
      </c>
      <c r="AB5386" s="4">
        <v>3</v>
      </c>
      <c r="AC5386" s="7">
        <f t="shared" si="865"/>
        <v>141365.08073566665</v>
      </c>
      <c r="AD5386">
        <v>3</v>
      </c>
      <c r="AE5386" s="8">
        <f t="shared" si="866"/>
        <v>181755.10380299998</v>
      </c>
    </row>
    <row r="5387" spans="1:31" x14ac:dyDescent="0.25">
      <c r="A5387" s="4">
        <v>490836</v>
      </c>
      <c r="B5387" s="4" t="s">
        <v>16876</v>
      </c>
      <c r="C5387" s="4">
        <v>38328076</v>
      </c>
      <c r="D5387" s="4">
        <v>29893797</v>
      </c>
      <c r="E5387" s="4" t="s">
        <v>16877</v>
      </c>
      <c r="F5387" s="4" t="s">
        <v>26</v>
      </c>
      <c r="G5387" s="4" t="s">
        <v>16878</v>
      </c>
      <c r="H5387" s="4" t="s">
        <v>16879</v>
      </c>
      <c r="I5387" s="4"/>
      <c r="J5387" s="4" t="s">
        <v>429</v>
      </c>
      <c r="K5387" s="4" t="s">
        <v>46</v>
      </c>
      <c r="L5387" s="5">
        <v>196611.36</v>
      </c>
      <c r="M5387" s="5">
        <v>252907.79</v>
      </c>
      <c r="N5387" s="4">
        <v>0</v>
      </c>
      <c r="O5387" s="4" t="s">
        <v>30</v>
      </c>
      <c r="P5387" s="4" t="s">
        <v>1110</v>
      </c>
      <c r="Q5387" s="4" t="s">
        <v>32</v>
      </c>
      <c r="R5387" s="6"/>
      <c r="S5387" s="7">
        <f t="shared" si="859"/>
        <v>252907.79</v>
      </c>
      <c r="T5387" s="7">
        <f t="shared" ref="T5387:T5394" si="867">L5387*50%</f>
        <v>98305.68</v>
      </c>
      <c r="U5387" s="7">
        <f t="shared" si="860"/>
        <v>98305.68</v>
      </c>
      <c r="V5387" s="7">
        <f t="shared" si="862"/>
        <v>29491.703999999998</v>
      </c>
      <c r="W5387" s="7">
        <f t="shared" si="863"/>
        <v>6488.1748799999996</v>
      </c>
      <c r="X5387" s="7">
        <f t="shared" si="861"/>
        <v>35979.878879999997</v>
      </c>
      <c r="Y5387" s="7">
        <f>L5387+X5387</f>
        <v>232591.23887999999</v>
      </c>
      <c r="Z5387" s="4">
        <v>2</v>
      </c>
      <c r="AA5387" s="7">
        <f t="shared" si="864"/>
        <v>93036.495552000008</v>
      </c>
      <c r="AB5387" s="4">
        <v>3</v>
      </c>
      <c r="AC5387" s="7">
        <f t="shared" si="865"/>
        <v>54271.289071999992</v>
      </c>
      <c r="AD5387">
        <v>3</v>
      </c>
      <c r="AE5387" s="8">
        <f t="shared" si="866"/>
        <v>69777.371663999991</v>
      </c>
    </row>
    <row r="5388" spans="1:31" x14ac:dyDescent="0.25">
      <c r="A5388" s="4">
        <v>491357</v>
      </c>
      <c r="B5388" s="4" t="s">
        <v>16880</v>
      </c>
      <c r="C5388" s="4">
        <v>13327642</v>
      </c>
      <c r="D5388" s="4">
        <v>4936295</v>
      </c>
      <c r="E5388" s="4" t="s">
        <v>16881</v>
      </c>
      <c r="F5388" s="4" t="s">
        <v>232</v>
      </c>
      <c r="G5388" s="4" t="s">
        <v>16882</v>
      </c>
      <c r="H5388" s="4" t="s">
        <v>16883</v>
      </c>
      <c r="I5388" s="4"/>
      <c r="J5388" s="4" t="s">
        <v>40</v>
      </c>
      <c r="K5388" s="4" t="s">
        <v>347</v>
      </c>
      <c r="L5388" s="5">
        <v>197089.2</v>
      </c>
      <c r="M5388" s="5">
        <v>241117.48</v>
      </c>
      <c r="N5388" s="4">
        <v>0</v>
      </c>
      <c r="O5388" s="4" t="s">
        <v>47</v>
      </c>
      <c r="P5388" s="4" t="s">
        <v>1110</v>
      </c>
      <c r="Q5388" s="4" t="s">
        <v>32</v>
      </c>
      <c r="R5388" s="6"/>
      <c r="S5388" s="7">
        <f t="shared" si="859"/>
        <v>241117.48</v>
      </c>
      <c r="T5388" s="7">
        <f t="shared" si="867"/>
        <v>98544.6</v>
      </c>
      <c r="U5388" s="7">
        <f t="shared" si="860"/>
        <v>98544.6</v>
      </c>
      <c r="V5388" s="7">
        <f t="shared" si="862"/>
        <v>29563.38</v>
      </c>
      <c r="W5388" s="7">
        <f t="shared" si="863"/>
        <v>6503.9436000000005</v>
      </c>
      <c r="X5388" s="7">
        <f t="shared" si="861"/>
        <v>36067.323600000003</v>
      </c>
      <c r="Y5388" s="7">
        <f>L5388+X5388</f>
        <v>233156.52360000001</v>
      </c>
      <c r="Z5388" s="4">
        <v>2</v>
      </c>
      <c r="AA5388" s="7">
        <f t="shared" si="864"/>
        <v>93262.609440000015</v>
      </c>
      <c r="AB5388" s="4">
        <v>3</v>
      </c>
      <c r="AC5388" s="7">
        <f t="shared" si="865"/>
        <v>54403.188839999995</v>
      </c>
      <c r="AD5388">
        <v>3</v>
      </c>
      <c r="AE5388" s="8">
        <f t="shared" si="866"/>
        <v>69946.957080000007</v>
      </c>
    </row>
    <row r="5389" spans="1:31" x14ac:dyDescent="0.25">
      <c r="A5389" s="4">
        <v>491345</v>
      </c>
      <c r="B5389" s="4" t="s">
        <v>16884</v>
      </c>
      <c r="C5389" s="4">
        <v>12100325</v>
      </c>
      <c r="D5389" s="4">
        <v>6803571</v>
      </c>
      <c r="E5389" s="4" t="s">
        <v>16885</v>
      </c>
      <c r="F5389" s="4" t="s">
        <v>232</v>
      </c>
      <c r="G5389" s="4" t="s">
        <v>16886</v>
      </c>
      <c r="H5389" s="4" t="s">
        <v>16887</v>
      </c>
      <c r="I5389" s="4"/>
      <c r="J5389" s="4" t="s">
        <v>40</v>
      </c>
      <c r="K5389" s="4" t="s">
        <v>604</v>
      </c>
      <c r="L5389" s="5">
        <v>197189.79</v>
      </c>
      <c r="M5389" s="5">
        <v>337542.54</v>
      </c>
      <c r="N5389" s="4">
        <v>0</v>
      </c>
      <c r="O5389" s="4" t="s">
        <v>47</v>
      </c>
      <c r="P5389" s="4" t="s">
        <v>1110</v>
      </c>
      <c r="Q5389" s="4" t="s">
        <v>32</v>
      </c>
      <c r="R5389" s="6"/>
      <c r="S5389" s="7">
        <f t="shared" si="859"/>
        <v>337542.54</v>
      </c>
      <c r="T5389" s="7">
        <f t="shared" si="867"/>
        <v>98594.895000000004</v>
      </c>
      <c r="U5389" s="7">
        <f t="shared" si="860"/>
        <v>98594.895000000004</v>
      </c>
      <c r="V5389" s="7">
        <f t="shared" si="862"/>
        <v>29578.468499999999</v>
      </c>
      <c r="W5389" s="7">
        <f t="shared" si="863"/>
        <v>6507.26307</v>
      </c>
      <c r="X5389" s="7">
        <f t="shared" si="861"/>
        <v>36085.731569999996</v>
      </c>
      <c r="Y5389" s="7">
        <f>L5389+X5389</f>
        <v>233275.52157000001</v>
      </c>
      <c r="Z5389" s="4">
        <v>2</v>
      </c>
      <c r="AA5389" s="7">
        <f t="shared" si="864"/>
        <v>93310.208628000008</v>
      </c>
      <c r="AB5389" s="4">
        <v>3</v>
      </c>
      <c r="AC5389" s="7">
        <f t="shared" si="865"/>
        <v>54430.955032999998</v>
      </c>
      <c r="AD5389">
        <v>3</v>
      </c>
      <c r="AE5389" s="8">
        <f t="shared" si="866"/>
        <v>69982.656471000009</v>
      </c>
    </row>
    <row r="5390" spans="1:31" x14ac:dyDescent="0.25">
      <c r="A5390" s="4">
        <v>488289</v>
      </c>
      <c r="B5390" s="4" t="s">
        <v>16888</v>
      </c>
      <c r="C5390" s="4">
        <v>44884747</v>
      </c>
      <c r="D5390" s="4">
        <v>28009223</v>
      </c>
      <c r="E5390" s="4" t="s">
        <v>16889</v>
      </c>
      <c r="F5390" s="4" t="s">
        <v>232</v>
      </c>
      <c r="G5390" s="4" t="s">
        <v>16890</v>
      </c>
      <c r="H5390" s="4"/>
      <c r="I5390" s="4"/>
      <c r="J5390" s="4" t="s">
        <v>155</v>
      </c>
      <c r="K5390" s="4" t="s">
        <v>347</v>
      </c>
      <c r="L5390" s="5">
        <v>198181.54</v>
      </c>
      <c r="M5390" s="5">
        <v>245170.53</v>
      </c>
      <c r="N5390" s="4">
        <v>0</v>
      </c>
      <c r="O5390" s="4" t="s">
        <v>47</v>
      </c>
      <c r="P5390" s="4" t="s">
        <v>1110</v>
      </c>
      <c r="Q5390" s="4" t="s">
        <v>32</v>
      </c>
      <c r="R5390" s="6"/>
      <c r="S5390" s="7">
        <f t="shared" si="859"/>
        <v>245170.53</v>
      </c>
      <c r="T5390" s="7">
        <f t="shared" si="867"/>
        <v>99090.77</v>
      </c>
      <c r="U5390" s="7">
        <f t="shared" si="860"/>
        <v>99090.77</v>
      </c>
      <c r="V5390" s="7">
        <f t="shared" si="862"/>
        <v>29727.231</v>
      </c>
      <c r="W5390" s="7">
        <f t="shared" si="863"/>
        <v>6539.99082</v>
      </c>
      <c r="X5390" s="7">
        <f t="shared" si="861"/>
        <v>36267.221819999999</v>
      </c>
      <c r="Y5390" s="7">
        <f>L5390+X5390</f>
        <v>234448.76182000001</v>
      </c>
      <c r="Z5390" s="4">
        <v>2</v>
      </c>
      <c r="AA5390" s="7">
        <f t="shared" si="864"/>
        <v>93779.504728000014</v>
      </c>
      <c r="AB5390" s="4">
        <v>3</v>
      </c>
      <c r="AC5390" s="7">
        <f t="shared" si="865"/>
        <v>54704.711091333331</v>
      </c>
      <c r="AD5390">
        <v>3</v>
      </c>
      <c r="AE5390" s="8">
        <f t="shared" si="866"/>
        <v>70334.628546000007</v>
      </c>
    </row>
    <row r="5391" spans="1:31" x14ac:dyDescent="0.25">
      <c r="A5391" s="4">
        <v>490340</v>
      </c>
      <c r="B5391" s="4" t="s">
        <v>16891</v>
      </c>
      <c r="C5391" s="4">
        <v>27436552</v>
      </c>
      <c r="D5391" s="4">
        <v>6788472</v>
      </c>
      <c r="E5391" s="4" t="s">
        <v>16892</v>
      </c>
      <c r="F5391" s="4" t="s">
        <v>232</v>
      </c>
      <c r="G5391" s="4" t="s">
        <v>16893</v>
      </c>
      <c r="H5391" s="4"/>
      <c r="I5391" s="4"/>
      <c r="J5391" s="4" t="s">
        <v>429</v>
      </c>
      <c r="K5391" s="4" t="s">
        <v>524</v>
      </c>
      <c r="L5391" s="5">
        <v>198465.14</v>
      </c>
      <c r="M5391" s="5">
        <v>234210.39</v>
      </c>
      <c r="N5391" s="4">
        <v>0</v>
      </c>
      <c r="O5391" s="4" t="s">
        <v>30</v>
      </c>
      <c r="P5391" s="4" t="s">
        <v>1110</v>
      </c>
      <c r="Q5391" s="4" t="s">
        <v>32</v>
      </c>
      <c r="R5391" s="6"/>
      <c r="S5391" s="7">
        <f t="shared" si="859"/>
        <v>234210.39</v>
      </c>
      <c r="T5391" s="7">
        <f t="shared" si="867"/>
        <v>99232.57</v>
      </c>
      <c r="U5391" s="7">
        <f t="shared" si="860"/>
        <v>99232.57</v>
      </c>
      <c r="V5391" s="7">
        <f t="shared" si="862"/>
        <v>29769.771000000001</v>
      </c>
      <c r="W5391" s="7">
        <f t="shared" si="863"/>
        <v>6549.34962</v>
      </c>
      <c r="X5391" s="7">
        <f t="shared" si="861"/>
        <v>36319.120620000002</v>
      </c>
      <c r="Y5391" s="7">
        <f>L5391+X5391</f>
        <v>234784.26062000002</v>
      </c>
      <c r="Z5391" s="4">
        <v>2</v>
      </c>
      <c r="AA5391" s="7">
        <f t="shared" si="864"/>
        <v>93913.704248000009</v>
      </c>
      <c r="AB5391" s="4">
        <v>3</v>
      </c>
      <c r="AC5391" s="7">
        <f t="shared" si="865"/>
        <v>54782.994144666671</v>
      </c>
      <c r="AD5391">
        <v>3</v>
      </c>
      <c r="AE5391" s="8">
        <f t="shared" si="866"/>
        <v>70435.27818600001</v>
      </c>
    </row>
    <row r="5392" spans="1:31" x14ac:dyDescent="0.25">
      <c r="A5392" s="4">
        <v>491693</v>
      </c>
      <c r="B5392" s="4" t="s">
        <v>16894</v>
      </c>
      <c r="C5392" s="4">
        <v>35785287</v>
      </c>
      <c r="D5392" s="4">
        <v>28474376</v>
      </c>
      <c r="E5392" s="4" t="s">
        <v>16895</v>
      </c>
      <c r="F5392" s="4" t="s">
        <v>26</v>
      </c>
      <c r="G5392" s="4" t="s">
        <v>16896</v>
      </c>
      <c r="H5392" s="4" t="s">
        <v>16897</v>
      </c>
      <c r="I5392" s="4"/>
      <c r="J5392" s="4" t="s">
        <v>40</v>
      </c>
      <c r="K5392" s="4" t="s">
        <v>46</v>
      </c>
      <c r="L5392" s="5">
        <v>198881.28</v>
      </c>
      <c r="M5392" s="5">
        <v>251491.13</v>
      </c>
      <c r="N5392" s="4">
        <v>0</v>
      </c>
      <c r="O5392" s="4" t="s">
        <v>30</v>
      </c>
      <c r="P5392" s="4" t="s">
        <v>1110</v>
      </c>
      <c r="Q5392" s="4" t="s">
        <v>32</v>
      </c>
      <c r="R5392" s="6"/>
      <c r="S5392" s="7">
        <f t="shared" si="859"/>
        <v>251491.13</v>
      </c>
      <c r="T5392" s="7">
        <f t="shared" si="867"/>
        <v>99440.639999999999</v>
      </c>
      <c r="U5392" s="7">
        <f t="shared" si="860"/>
        <v>99440.639999999999</v>
      </c>
      <c r="V5392" s="7">
        <f t="shared" si="862"/>
        <v>29832.191999999999</v>
      </c>
      <c r="W5392" s="7">
        <f t="shared" si="863"/>
        <v>6563.0822399999997</v>
      </c>
      <c r="X5392" s="7">
        <f t="shared" si="861"/>
        <v>36395.274239999999</v>
      </c>
      <c r="Y5392" s="7">
        <f>L5392+X5392</f>
        <v>235276.55424</v>
      </c>
      <c r="Z5392" s="4">
        <v>2</v>
      </c>
      <c r="AA5392" s="7">
        <f t="shared" si="864"/>
        <v>94110.621696000002</v>
      </c>
      <c r="AB5392" s="4">
        <v>3</v>
      </c>
      <c r="AC5392" s="7">
        <f t="shared" si="865"/>
        <v>54897.86265599999</v>
      </c>
      <c r="AD5392">
        <v>3</v>
      </c>
      <c r="AE5392" s="8">
        <f t="shared" si="866"/>
        <v>70582.966272000005</v>
      </c>
    </row>
    <row r="5393" spans="1:31" x14ac:dyDescent="0.25">
      <c r="A5393" s="4">
        <v>490980</v>
      </c>
      <c r="B5393" s="4" t="s">
        <v>16898</v>
      </c>
      <c r="C5393" s="4">
        <v>41385933</v>
      </c>
      <c r="D5393" s="4">
        <v>29268108</v>
      </c>
      <c r="E5393" s="4" t="s">
        <v>16899</v>
      </c>
      <c r="F5393" s="4" t="s">
        <v>232</v>
      </c>
      <c r="G5393" s="4" t="s">
        <v>16900</v>
      </c>
      <c r="H5393" s="4"/>
      <c r="I5393" s="4"/>
      <c r="J5393" s="4" t="s">
        <v>429</v>
      </c>
      <c r="K5393" s="4" t="s">
        <v>524</v>
      </c>
      <c r="L5393" s="5">
        <v>200429.18</v>
      </c>
      <c r="M5393" s="5">
        <v>247509.18</v>
      </c>
      <c r="N5393" s="4">
        <v>0</v>
      </c>
      <c r="O5393" s="4" t="s">
        <v>30</v>
      </c>
      <c r="P5393" s="4" t="s">
        <v>1110</v>
      </c>
      <c r="Q5393" s="4" t="s">
        <v>32</v>
      </c>
      <c r="R5393" s="6"/>
      <c r="S5393" s="7">
        <f t="shared" si="859"/>
        <v>247509.18</v>
      </c>
      <c r="T5393" s="7">
        <f t="shared" si="867"/>
        <v>100214.59</v>
      </c>
      <c r="U5393" s="7">
        <f t="shared" si="860"/>
        <v>100214.59</v>
      </c>
      <c r="V5393" s="7">
        <f t="shared" si="862"/>
        <v>30064.376999999997</v>
      </c>
      <c r="W5393" s="7">
        <f t="shared" si="863"/>
        <v>6614.1629399999993</v>
      </c>
      <c r="X5393" s="7">
        <f t="shared" si="861"/>
        <v>36678.539939999995</v>
      </c>
      <c r="Y5393" s="7">
        <f>L5393+X5393</f>
        <v>237107.71993999998</v>
      </c>
      <c r="Z5393" s="4">
        <v>2</v>
      </c>
      <c r="AA5393" s="7">
        <f t="shared" si="864"/>
        <v>94843.087975999995</v>
      </c>
      <c r="AB5393" s="4">
        <v>3</v>
      </c>
      <c r="AC5393" s="7">
        <f t="shared" si="865"/>
        <v>55325.13465266666</v>
      </c>
      <c r="AD5393">
        <v>3</v>
      </c>
      <c r="AE5393" s="8">
        <f t="shared" si="866"/>
        <v>71132.315982</v>
      </c>
    </row>
    <row r="5394" spans="1:31" x14ac:dyDescent="0.25">
      <c r="A5394" s="4">
        <v>490353</v>
      </c>
      <c r="B5394" s="4" t="s">
        <v>16901</v>
      </c>
      <c r="C5394" s="4">
        <v>27791385</v>
      </c>
      <c r="D5394" s="4">
        <v>1679741</v>
      </c>
      <c r="E5394" s="4" t="s">
        <v>16902</v>
      </c>
      <c r="F5394" s="4" t="s">
        <v>232</v>
      </c>
      <c r="G5394" s="4" t="s">
        <v>16903</v>
      </c>
      <c r="H5394" s="4" t="s">
        <v>16904</v>
      </c>
      <c r="I5394" s="4"/>
      <c r="J5394" s="4" t="s">
        <v>429</v>
      </c>
      <c r="K5394" s="4" t="s">
        <v>524</v>
      </c>
      <c r="L5394" s="5">
        <v>200729.97</v>
      </c>
      <c r="M5394" s="5">
        <v>240991.23</v>
      </c>
      <c r="N5394" s="4">
        <v>0</v>
      </c>
      <c r="O5394" s="4" t="s">
        <v>30</v>
      </c>
      <c r="P5394" s="4" t="s">
        <v>1110</v>
      </c>
      <c r="Q5394" s="4" t="s">
        <v>32</v>
      </c>
      <c r="R5394" s="6"/>
      <c r="S5394" s="7">
        <f t="shared" si="859"/>
        <v>240991.23</v>
      </c>
      <c r="T5394" s="7">
        <f t="shared" si="867"/>
        <v>100364.985</v>
      </c>
      <c r="U5394" s="7">
        <f t="shared" si="860"/>
        <v>100364.985</v>
      </c>
      <c r="V5394" s="7">
        <f t="shared" si="862"/>
        <v>30109.495499999997</v>
      </c>
      <c r="W5394" s="7">
        <f t="shared" si="863"/>
        <v>6624.0890099999997</v>
      </c>
      <c r="X5394" s="7">
        <f t="shared" si="861"/>
        <v>36733.584510000001</v>
      </c>
      <c r="Y5394" s="7">
        <f>L5394+X5394</f>
        <v>237463.55450999999</v>
      </c>
      <c r="Z5394" s="4">
        <v>2</v>
      </c>
      <c r="AA5394" s="7">
        <f t="shared" si="864"/>
        <v>94985.421803999998</v>
      </c>
      <c r="AB5394" s="4">
        <v>3</v>
      </c>
      <c r="AC5394" s="7">
        <f t="shared" si="865"/>
        <v>55408.162718999993</v>
      </c>
      <c r="AD5394">
        <v>3</v>
      </c>
      <c r="AE5394" s="8">
        <f t="shared" si="866"/>
        <v>71239.066353000002</v>
      </c>
    </row>
    <row r="5395" spans="1:31" x14ac:dyDescent="0.25">
      <c r="A5395" s="4">
        <v>485214</v>
      </c>
      <c r="B5395" s="4" t="s">
        <v>16905</v>
      </c>
      <c r="C5395" s="4">
        <v>95843888</v>
      </c>
      <c r="D5395" s="4">
        <v>27994932</v>
      </c>
      <c r="E5395" s="4" t="s">
        <v>16906</v>
      </c>
      <c r="F5395" s="4" t="s">
        <v>26</v>
      </c>
      <c r="G5395" s="4" t="s">
        <v>16907</v>
      </c>
      <c r="H5395" s="4"/>
      <c r="I5395" s="4"/>
      <c r="J5395" s="4" t="s">
        <v>112</v>
      </c>
      <c r="K5395" s="4" t="s">
        <v>314</v>
      </c>
      <c r="L5395" s="5">
        <v>513657.23</v>
      </c>
      <c r="M5395" s="5">
        <v>720773.32</v>
      </c>
      <c r="N5395" s="4">
        <v>0</v>
      </c>
      <c r="O5395" s="4" t="s">
        <v>30</v>
      </c>
      <c r="P5395" s="4" t="s">
        <v>57</v>
      </c>
      <c r="Q5395" s="4" t="s">
        <v>572</v>
      </c>
      <c r="R5395" s="6">
        <v>45456.834561261574</v>
      </c>
      <c r="S5395" s="7">
        <f t="shared" si="859"/>
        <v>720773.32</v>
      </c>
      <c r="T5395" s="7">
        <f>L5395*40%</f>
        <v>205462.89199999999</v>
      </c>
      <c r="U5395" s="7">
        <f t="shared" si="860"/>
        <v>205462.89199999999</v>
      </c>
      <c r="V5395" s="7">
        <f t="shared" si="862"/>
        <v>77048.584499999997</v>
      </c>
      <c r="W5395" s="7">
        <f t="shared" si="863"/>
        <v>16950.688589999998</v>
      </c>
      <c r="X5395" s="7">
        <f t="shared" si="861"/>
        <v>93999.273090000002</v>
      </c>
      <c r="Y5395" s="7">
        <f>L5395+X5395</f>
        <v>607656.50309000001</v>
      </c>
      <c r="Z5395" s="4">
        <v>2</v>
      </c>
      <c r="AA5395" s="7">
        <f t="shared" si="864"/>
        <v>243062.60123600002</v>
      </c>
      <c r="AB5395" s="4">
        <v>3</v>
      </c>
      <c r="AC5395" s="7">
        <f t="shared" si="865"/>
        <v>141786.51738766665</v>
      </c>
      <c r="AD5395">
        <v>3</v>
      </c>
      <c r="AE5395" s="8">
        <f t="shared" si="866"/>
        <v>182296.95092700003</v>
      </c>
    </row>
    <row r="5396" spans="1:31" x14ac:dyDescent="0.25">
      <c r="A5396" s="4">
        <v>487444</v>
      </c>
      <c r="B5396" s="4" t="s">
        <v>16908</v>
      </c>
      <c r="C5396" s="4">
        <v>29908455</v>
      </c>
      <c r="D5396" s="4">
        <v>7742565</v>
      </c>
      <c r="E5396" s="4" t="s">
        <v>16909</v>
      </c>
      <c r="F5396" s="4" t="s">
        <v>232</v>
      </c>
      <c r="G5396" s="4" t="s">
        <v>16910</v>
      </c>
      <c r="H5396" s="4"/>
      <c r="I5396" s="4"/>
      <c r="J5396" s="4" t="s">
        <v>155</v>
      </c>
      <c r="K5396" s="4" t="s">
        <v>347</v>
      </c>
      <c r="L5396" s="5">
        <v>200779.62</v>
      </c>
      <c r="M5396" s="5">
        <v>251810</v>
      </c>
      <c r="N5396" s="4">
        <v>0</v>
      </c>
      <c r="O5396" s="4" t="s">
        <v>47</v>
      </c>
      <c r="P5396" s="4" t="s">
        <v>1110</v>
      </c>
      <c r="Q5396" s="4" t="s">
        <v>32</v>
      </c>
      <c r="R5396" s="6"/>
      <c r="S5396" s="7">
        <f t="shared" si="859"/>
        <v>251810</v>
      </c>
      <c r="T5396" s="7">
        <f>L5396*50%</f>
        <v>100389.81</v>
      </c>
      <c r="U5396" s="7">
        <f t="shared" si="860"/>
        <v>100389.81</v>
      </c>
      <c r="V5396" s="7">
        <f t="shared" si="862"/>
        <v>30116.942999999999</v>
      </c>
      <c r="W5396" s="7">
        <f t="shared" si="863"/>
        <v>6625.7274600000001</v>
      </c>
      <c r="X5396" s="7">
        <f t="shared" si="861"/>
        <v>36742.670460000001</v>
      </c>
      <c r="Y5396" s="7">
        <f>L5396+X5396</f>
        <v>237522.29045999999</v>
      </c>
      <c r="Z5396" s="4">
        <v>2</v>
      </c>
      <c r="AA5396" s="7">
        <f t="shared" si="864"/>
        <v>95008.916184000002</v>
      </c>
      <c r="AB5396" s="4">
        <v>3</v>
      </c>
      <c r="AC5396" s="7">
        <f t="shared" si="865"/>
        <v>55421.867773999991</v>
      </c>
      <c r="AD5396">
        <v>3</v>
      </c>
      <c r="AE5396" s="8">
        <f t="shared" si="866"/>
        <v>71256.687137999994</v>
      </c>
    </row>
    <row r="5397" spans="1:31" x14ac:dyDescent="0.25">
      <c r="A5397" s="4">
        <v>486156</v>
      </c>
      <c r="B5397" s="4" t="s">
        <v>16911</v>
      </c>
      <c r="C5397" s="4">
        <v>33600003</v>
      </c>
      <c r="D5397" s="4">
        <v>2614051</v>
      </c>
      <c r="E5397" s="4" t="s">
        <v>16912</v>
      </c>
      <c r="F5397" s="4" t="s">
        <v>26</v>
      </c>
      <c r="G5397" s="4" t="s">
        <v>16913</v>
      </c>
      <c r="H5397" s="4"/>
      <c r="I5397" s="4"/>
      <c r="J5397" s="4" t="s">
        <v>28</v>
      </c>
      <c r="K5397" s="4" t="s">
        <v>63</v>
      </c>
      <c r="L5397" s="5">
        <v>201192.68</v>
      </c>
      <c r="M5397" s="5">
        <v>264738.12</v>
      </c>
      <c r="N5397" s="4">
        <v>0</v>
      </c>
      <c r="O5397" s="4" t="s">
        <v>30</v>
      </c>
      <c r="P5397" s="4" t="s">
        <v>1110</v>
      </c>
      <c r="Q5397" s="4" t="s">
        <v>32</v>
      </c>
      <c r="R5397" s="6"/>
      <c r="S5397" s="7">
        <f t="shared" si="859"/>
        <v>264738.12</v>
      </c>
      <c r="T5397" s="7">
        <f>L5397*50%</f>
        <v>100596.34</v>
      </c>
      <c r="U5397" s="7">
        <f t="shared" si="860"/>
        <v>100596.34</v>
      </c>
      <c r="V5397" s="7">
        <f t="shared" si="862"/>
        <v>30178.901999999998</v>
      </c>
      <c r="W5397" s="7">
        <f t="shared" si="863"/>
        <v>6639.35844</v>
      </c>
      <c r="X5397" s="7">
        <f t="shared" si="861"/>
        <v>36818.260439999998</v>
      </c>
      <c r="Y5397" s="7">
        <f>L5397+X5397</f>
        <v>238010.94043999998</v>
      </c>
      <c r="Z5397" s="4">
        <v>2</v>
      </c>
      <c r="AA5397" s="7">
        <f t="shared" si="864"/>
        <v>95204.376175999991</v>
      </c>
      <c r="AB5397" s="4">
        <v>3</v>
      </c>
      <c r="AC5397" s="7">
        <f t="shared" si="865"/>
        <v>55535.886102666664</v>
      </c>
      <c r="AD5397">
        <v>3</v>
      </c>
      <c r="AE5397" s="8">
        <f t="shared" si="866"/>
        <v>71403.282131999993</v>
      </c>
    </row>
    <row r="5398" spans="1:31" x14ac:dyDescent="0.25">
      <c r="A5398" s="4">
        <v>485063</v>
      </c>
      <c r="B5398" s="4" t="s">
        <v>16914</v>
      </c>
      <c r="C5398" s="4">
        <v>34484676</v>
      </c>
      <c r="D5398" s="4">
        <v>28246525</v>
      </c>
      <c r="E5398" s="4" t="s">
        <v>16915</v>
      </c>
      <c r="F5398" s="4" t="s">
        <v>26</v>
      </c>
      <c r="G5398" s="4" t="s">
        <v>16916</v>
      </c>
      <c r="H5398" s="4"/>
      <c r="I5398" s="4"/>
      <c r="J5398" s="4" t="s">
        <v>112</v>
      </c>
      <c r="K5398" s="4" t="s">
        <v>29</v>
      </c>
      <c r="L5398" s="5">
        <v>514328.23</v>
      </c>
      <c r="M5398" s="5">
        <v>669820.80000000005</v>
      </c>
      <c r="N5398" s="4">
        <v>0</v>
      </c>
      <c r="O5398" s="4" t="s">
        <v>30</v>
      </c>
      <c r="P5398" s="4" t="s">
        <v>57</v>
      </c>
      <c r="Q5398" s="4" t="s">
        <v>572</v>
      </c>
      <c r="R5398" s="6">
        <v>45456.658676967592</v>
      </c>
      <c r="S5398" s="7">
        <f t="shared" si="859"/>
        <v>669820.80000000005</v>
      </c>
      <c r="T5398" s="7">
        <f>L5398*40%</f>
        <v>205731.29200000002</v>
      </c>
      <c r="U5398" s="7">
        <f t="shared" si="860"/>
        <v>205731.29200000002</v>
      </c>
      <c r="V5398" s="7">
        <f t="shared" si="862"/>
        <v>77149.234499999991</v>
      </c>
      <c r="W5398" s="7">
        <f t="shared" si="863"/>
        <v>16972.831589999998</v>
      </c>
      <c r="X5398" s="7">
        <f t="shared" si="861"/>
        <v>94122.066089999993</v>
      </c>
      <c r="Y5398" s="7">
        <f>L5398+X5398</f>
        <v>608450.29608999996</v>
      </c>
      <c r="Z5398" s="4">
        <v>2</v>
      </c>
      <c r="AA5398" s="7">
        <f t="shared" si="864"/>
        <v>243380.11843599999</v>
      </c>
      <c r="AB5398" s="4">
        <v>3</v>
      </c>
      <c r="AC5398" s="7">
        <f t="shared" si="865"/>
        <v>141971.73575433332</v>
      </c>
      <c r="AD5398">
        <v>3</v>
      </c>
      <c r="AE5398" s="8">
        <f t="shared" si="866"/>
        <v>182535.088827</v>
      </c>
    </row>
    <row r="5399" spans="1:31" x14ac:dyDescent="0.25">
      <c r="A5399" s="4">
        <v>484521</v>
      </c>
      <c r="B5399" s="4" t="s">
        <v>16917</v>
      </c>
      <c r="C5399" s="4">
        <v>30429897</v>
      </c>
      <c r="D5399" s="4">
        <v>2406051</v>
      </c>
      <c r="E5399" s="4" t="s">
        <v>16918</v>
      </c>
      <c r="F5399" s="4" t="s">
        <v>232</v>
      </c>
      <c r="G5399" s="4" t="s">
        <v>16919</v>
      </c>
      <c r="H5399" s="4"/>
      <c r="I5399" s="4"/>
      <c r="J5399" s="4" t="s">
        <v>1234</v>
      </c>
      <c r="K5399" s="4" t="s">
        <v>46</v>
      </c>
      <c r="L5399" s="5">
        <v>201241.03</v>
      </c>
      <c r="M5399" s="5">
        <v>256288.32</v>
      </c>
      <c r="N5399" s="4">
        <v>0</v>
      </c>
      <c r="O5399" s="4" t="s">
        <v>30</v>
      </c>
      <c r="P5399" s="4" t="s">
        <v>1110</v>
      </c>
      <c r="Q5399" s="4" t="s">
        <v>32</v>
      </c>
      <c r="R5399" s="6"/>
      <c r="S5399" s="7">
        <f t="shared" si="859"/>
        <v>256288.32</v>
      </c>
      <c r="T5399" s="7">
        <f>L5399*50%</f>
        <v>100620.515</v>
      </c>
      <c r="U5399" s="7">
        <f t="shared" si="860"/>
        <v>100620.515</v>
      </c>
      <c r="V5399" s="7">
        <f t="shared" si="862"/>
        <v>30186.154499999997</v>
      </c>
      <c r="W5399" s="7">
        <f t="shared" si="863"/>
        <v>6640.9539899999991</v>
      </c>
      <c r="X5399" s="7">
        <f t="shared" si="861"/>
        <v>36827.108489999999</v>
      </c>
      <c r="Y5399" s="7">
        <f>L5399+X5399</f>
        <v>238068.13848999998</v>
      </c>
      <c r="Z5399" s="4">
        <v>2</v>
      </c>
      <c r="AA5399" s="7">
        <f t="shared" si="864"/>
        <v>95227.255395999993</v>
      </c>
      <c r="AB5399" s="4">
        <v>3</v>
      </c>
      <c r="AC5399" s="7">
        <f t="shared" si="865"/>
        <v>55549.232314333327</v>
      </c>
      <c r="AD5399">
        <v>3</v>
      </c>
      <c r="AE5399" s="8">
        <f t="shared" si="866"/>
        <v>71420.441546999995</v>
      </c>
    </row>
    <row r="5400" spans="1:31" x14ac:dyDescent="0.25">
      <c r="A5400" s="4">
        <v>484571</v>
      </c>
      <c r="B5400" s="4" t="s">
        <v>16920</v>
      </c>
      <c r="C5400" s="4">
        <v>32559389</v>
      </c>
      <c r="D5400" s="4">
        <v>27240065</v>
      </c>
      <c r="E5400" s="4" t="s">
        <v>16921</v>
      </c>
      <c r="F5400" s="4" t="s">
        <v>232</v>
      </c>
      <c r="G5400" s="4" t="s">
        <v>16922</v>
      </c>
      <c r="H5400" s="4"/>
      <c r="I5400" s="4"/>
      <c r="J5400" s="4" t="s">
        <v>1234</v>
      </c>
      <c r="K5400" s="4" t="s">
        <v>7171</v>
      </c>
      <c r="L5400" s="5">
        <v>201354.68</v>
      </c>
      <c r="M5400" s="5">
        <v>439091.42</v>
      </c>
      <c r="N5400" s="4">
        <v>0</v>
      </c>
      <c r="O5400" s="4" t="s">
        <v>30</v>
      </c>
      <c r="P5400" s="4" t="s">
        <v>1110</v>
      </c>
      <c r="Q5400" s="4" t="s">
        <v>32</v>
      </c>
      <c r="R5400" s="6"/>
      <c r="S5400" s="7">
        <f t="shared" si="859"/>
        <v>439091.42</v>
      </c>
      <c r="T5400" s="7">
        <f>L5400*50%</f>
        <v>100677.34</v>
      </c>
      <c r="U5400" s="7">
        <f t="shared" si="860"/>
        <v>100677.34</v>
      </c>
      <c r="V5400" s="7">
        <f t="shared" si="862"/>
        <v>30203.201999999997</v>
      </c>
      <c r="W5400" s="7">
        <f t="shared" si="863"/>
        <v>6644.7044399999995</v>
      </c>
      <c r="X5400" s="7">
        <f t="shared" si="861"/>
        <v>36847.906439999999</v>
      </c>
      <c r="Y5400" s="7">
        <f>L5400+X5400</f>
        <v>238202.58643999998</v>
      </c>
      <c r="Z5400" s="4">
        <v>2</v>
      </c>
      <c r="AA5400" s="7">
        <f t="shared" si="864"/>
        <v>95281.034576000005</v>
      </c>
      <c r="AB5400" s="4">
        <v>3</v>
      </c>
      <c r="AC5400" s="7">
        <f t="shared" si="865"/>
        <v>55580.603502666658</v>
      </c>
      <c r="AD5400">
        <v>3</v>
      </c>
      <c r="AE5400" s="8">
        <f t="shared" si="866"/>
        <v>71460.775932000004</v>
      </c>
    </row>
    <row r="5401" spans="1:31" x14ac:dyDescent="0.25">
      <c r="A5401" s="4">
        <v>491384</v>
      </c>
      <c r="B5401" s="4" t="s">
        <v>16923</v>
      </c>
      <c r="C5401" s="4">
        <v>17424140</v>
      </c>
      <c r="D5401" s="4">
        <v>30998692</v>
      </c>
      <c r="E5401" s="4" t="s">
        <v>16924</v>
      </c>
      <c r="F5401" s="4" t="s">
        <v>232</v>
      </c>
      <c r="G5401" s="4" t="s">
        <v>16925</v>
      </c>
      <c r="H5401" s="4" t="s">
        <v>16926</v>
      </c>
      <c r="I5401" s="4"/>
      <c r="J5401" s="4" t="s">
        <v>40</v>
      </c>
      <c r="K5401" s="4" t="s">
        <v>3657</v>
      </c>
      <c r="L5401" s="5">
        <v>201390.62</v>
      </c>
      <c r="M5401" s="5">
        <v>245800.72</v>
      </c>
      <c r="N5401" s="4">
        <v>0</v>
      </c>
      <c r="O5401" s="4" t="s">
        <v>30</v>
      </c>
      <c r="P5401" s="4" t="s">
        <v>1110</v>
      </c>
      <c r="Q5401" s="4" t="s">
        <v>32</v>
      </c>
      <c r="R5401" s="6"/>
      <c r="S5401" s="7">
        <f t="shared" si="859"/>
        <v>245800.72</v>
      </c>
      <c r="T5401" s="7">
        <f>L5401*50%</f>
        <v>100695.31</v>
      </c>
      <c r="U5401" s="7">
        <f t="shared" si="860"/>
        <v>100695.31</v>
      </c>
      <c r="V5401" s="7">
        <f t="shared" si="862"/>
        <v>30208.592999999997</v>
      </c>
      <c r="W5401" s="7">
        <f t="shared" si="863"/>
        <v>6645.8904599999996</v>
      </c>
      <c r="X5401" s="7">
        <f t="shared" si="861"/>
        <v>36854.483459999996</v>
      </c>
      <c r="Y5401" s="7">
        <f>L5401+X5401</f>
        <v>238245.10345999998</v>
      </c>
      <c r="Z5401" s="4">
        <v>2</v>
      </c>
      <c r="AA5401" s="7">
        <f t="shared" si="864"/>
        <v>95298.041383999996</v>
      </c>
      <c r="AB5401" s="4">
        <v>3</v>
      </c>
      <c r="AC5401" s="7">
        <f t="shared" si="865"/>
        <v>55590.524140666654</v>
      </c>
      <c r="AD5401">
        <v>3</v>
      </c>
      <c r="AE5401" s="8">
        <f t="shared" si="866"/>
        <v>71473.531038000001</v>
      </c>
    </row>
    <row r="5402" spans="1:31" x14ac:dyDescent="0.25">
      <c r="A5402" s="4">
        <v>486440</v>
      </c>
      <c r="B5402" s="4" t="s">
        <v>16927</v>
      </c>
      <c r="C5402" s="4">
        <v>39062043</v>
      </c>
      <c r="D5402" s="4">
        <v>20087751</v>
      </c>
      <c r="E5402" s="4" t="s">
        <v>16928</v>
      </c>
      <c r="F5402" s="4" t="s">
        <v>26</v>
      </c>
      <c r="G5402" s="4" t="s">
        <v>16929</v>
      </c>
      <c r="H5402" s="4"/>
      <c r="I5402" s="4"/>
      <c r="J5402" s="4" t="s">
        <v>28</v>
      </c>
      <c r="K5402" s="4" t="s">
        <v>46</v>
      </c>
      <c r="L5402" s="5">
        <v>515051.75</v>
      </c>
      <c r="M5402" s="5">
        <v>647457.65</v>
      </c>
      <c r="N5402" s="4">
        <v>0</v>
      </c>
      <c r="O5402" s="4" t="s">
        <v>30</v>
      </c>
      <c r="P5402" s="4" t="s">
        <v>57</v>
      </c>
      <c r="Q5402" s="4" t="s">
        <v>572</v>
      </c>
      <c r="R5402" s="6">
        <v>45461.554120717592</v>
      </c>
      <c r="S5402" s="7">
        <f t="shared" si="859"/>
        <v>647457.65</v>
      </c>
      <c r="T5402" s="7">
        <f>L5402*40%</f>
        <v>206020.7</v>
      </c>
      <c r="U5402" s="7">
        <f t="shared" si="860"/>
        <v>206020.7</v>
      </c>
      <c r="V5402" s="7">
        <f t="shared" si="862"/>
        <v>77257.762499999997</v>
      </c>
      <c r="W5402" s="7">
        <f t="shared" si="863"/>
        <v>16996.707749999998</v>
      </c>
      <c r="X5402" s="7">
        <f t="shared" si="861"/>
        <v>94254.470249999998</v>
      </c>
      <c r="Y5402" s="7">
        <f>L5402+X5402</f>
        <v>609306.22025000001</v>
      </c>
      <c r="Z5402" s="4">
        <v>2</v>
      </c>
      <c r="AA5402" s="7">
        <f t="shared" si="864"/>
        <v>243722.48810000002</v>
      </c>
      <c r="AB5402" s="4">
        <v>3</v>
      </c>
      <c r="AC5402" s="7">
        <f t="shared" si="865"/>
        <v>142171.45139166666</v>
      </c>
      <c r="AD5402">
        <v>3</v>
      </c>
      <c r="AE5402" s="8">
        <f t="shared" si="866"/>
        <v>182791.86607500003</v>
      </c>
    </row>
    <row r="5403" spans="1:31" x14ac:dyDescent="0.25">
      <c r="A5403" s="4">
        <v>484665</v>
      </c>
      <c r="B5403" s="4" t="s">
        <v>16930</v>
      </c>
      <c r="C5403" s="4">
        <v>36333368</v>
      </c>
      <c r="D5403" s="4">
        <v>28471236</v>
      </c>
      <c r="E5403" s="4" t="s">
        <v>16931</v>
      </c>
      <c r="F5403" s="4" t="s">
        <v>26</v>
      </c>
      <c r="G5403" s="4" t="s">
        <v>16932</v>
      </c>
      <c r="H5403" s="4"/>
      <c r="I5403" s="4"/>
      <c r="J5403" s="4" t="s">
        <v>1234</v>
      </c>
      <c r="K5403" s="4" t="s">
        <v>1721</v>
      </c>
      <c r="L5403" s="5">
        <v>515455.54</v>
      </c>
      <c r="M5403" s="5">
        <v>916652.73</v>
      </c>
      <c r="N5403" s="4">
        <v>0</v>
      </c>
      <c r="O5403" s="4" t="s">
        <v>30</v>
      </c>
      <c r="P5403" s="4" t="s">
        <v>57</v>
      </c>
      <c r="Q5403" s="4" t="s">
        <v>572</v>
      </c>
      <c r="R5403" s="6">
        <v>45455.682943437503</v>
      </c>
      <c r="S5403" s="7">
        <f t="shared" si="859"/>
        <v>916652.73</v>
      </c>
      <c r="T5403" s="7">
        <f>L5403*40%</f>
        <v>206182.21600000001</v>
      </c>
      <c r="U5403" s="7">
        <f t="shared" si="860"/>
        <v>206182.21600000001</v>
      </c>
      <c r="V5403" s="7">
        <f t="shared" si="862"/>
        <v>77318.330999999991</v>
      </c>
      <c r="W5403" s="7">
        <f t="shared" si="863"/>
        <v>17010.032819999997</v>
      </c>
      <c r="X5403" s="7">
        <f t="shared" si="861"/>
        <v>94328.363819999984</v>
      </c>
      <c r="Y5403" s="7">
        <f>L5403+X5403</f>
        <v>609783.90382000001</v>
      </c>
      <c r="Z5403" s="4">
        <v>2</v>
      </c>
      <c r="AA5403" s="7">
        <f t="shared" si="864"/>
        <v>243913.56152800002</v>
      </c>
      <c r="AB5403" s="4">
        <v>3</v>
      </c>
      <c r="AC5403" s="7">
        <f t="shared" si="865"/>
        <v>142282.91089133333</v>
      </c>
      <c r="AD5403">
        <v>3</v>
      </c>
      <c r="AE5403" s="8">
        <f t="shared" si="866"/>
        <v>182935.17114600001</v>
      </c>
    </row>
    <row r="5404" spans="1:31" x14ac:dyDescent="0.25">
      <c r="A5404" s="4">
        <v>486026</v>
      </c>
      <c r="B5404" s="4" t="s">
        <v>16933</v>
      </c>
      <c r="C5404" s="4">
        <v>31456780</v>
      </c>
      <c r="D5404" s="4">
        <v>28248499</v>
      </c>
      <c r="E5404" s="4" t="s">
        <v>16934</v>
      </c>
      <c r="F5404" s="4" t="s">
        <v>26</v>
      </c>
      <c r="G5404" s="4" t="s">
        <v>16935</v>
      </c>
      <c r="H5404" s="4"/>
      <c r="I5404" s="4"/>
      <c r="J5404" s="4" t="s">
        <v>28</v>
      </c>
      <c r="K5404" s="4" t="s">
        <v>46</v>
      </c>
      <c r="L5404" s="5">
        <v>516155.12</v>
      </c>
      <c r="M5404" s="5">
        <v>651926.04</v>
      </c>
      <c r="N5404" s="4">
        <v>0</v>
      </c>
      <c r="O5404" s="4" t="s">
        <v>30</v>
      </c>
      <c r="P5404" s="4" t="s">
        <v>57</v>
      </c>
      <c r="Q5404" s="4" t="s">
        <v>572</v>
      </c>
      <c r="R5404" s="6">
        <v>45457.687258333332</v>
      </c>
      <c r="S5404" s="7">
        <f t="shared" si="859"/>
        <v>651926.04</v>
      </c>
      <c r="T5404" s="7">
        <f>L5404*40%</f>
        <v>206462.04800000001</v>
      </c>
      <c r="U5404" s="7">
        <f t="shared" si="860"/>
        <v>206462.04800000001</v>
      </c>
      <c r="V5404" s="7">
        <f t="shared" si="862"/>
        <v>77423.267999999996</v>
      </c>
      <c r="W5404" s="7">
        <f t="shared" si="863"/>
        <v>17033.11896</v>
      </c>
      <c r="X5404" s="7">
        <f t="shared" si="861"/>
        <v>94456.386960000003</v>
      </c>
      <c r="Y5404" s="7">
        <f>L5404+X5404</f>
        <v>610611.50696000003</v>
      </c>
      <c r="Z5404" s="4">
        <v>2</v>
      </c>
      <c r="AA5404" s="7">
        <f t="shared" si="864"/>
        <v>244244.60278400002</v>
      </c>
      <c r="AB5404" s="4">
        <v>3</v>
      </c>
      <c r="AC5404" s="7">
        <f t="shared" si="865"/>
        <v>142476.01829066666</v>
      </c>
      <c r="AD5404">
        <v>3</v>
      </c>
      <c r="AE5404" s="8">
        <f t="shared" si="866"/>
        <v>183183.45208800002</v>
      </c>
    </row>
    <row r="5405" spans="1:31" x14ac:dyDescent="0.25">
      <c r="A5405" s="4">
        <v>490177</v>
      </c>
      <c r="B5405" s="4" t="s">
        <v>16936</v>
      </c>
      <c r="C5405" s="4">
        <v>21996511</v>
      </c>
      <c r="D5405" s="4">
        <v>21196123</v>
      </c>
      <c r="E5405" s="4" t="s">
        <v>16937</v>
      </c>
      <c r="F5405" s="4" t="s">
        <v>232</v>
      </c>
      <c r="G5405" s="4" t="s">
        <v>16938</v>
      </c>
      <c r="H5405" s="4" t="s">
        <v>16939</v>
      </c>
      <c r="I5405" s="4"/>
      <c r="J5405" s="4" t="s">
        <v>429</v>
      </c>
      <c r="K5405" s="4" t="s">
        <v>524</v>
      </c>
      <c r="L5405" s="5">
        <v>201702.63</v>
      </c>
      <c r="M5405" s="5">
        <v>240000.35</v>
      </c>
      <c r="N5405" s="4">
        <v>0</v>
      </c>
      <c r="O5405" s="4" t="s">
        <v>30</v>
      </c>
      <c r="P5405" s="4" t="s">
        <v>1110</v>
      </c>
      <c r="Q5405" s="4" t="s">
        <v>32</v>
      </c>
      <c r="R5405" s="6"/>
      <c r="S5405" s="7">
        <f t="shared" si="859"/>
        <v>240000.35</v>
      </c>
      <c r="T5405" s="7">
        <f t="shared" ref="T5405:T5419" si="868">L5405*50%</f>
        <v>100851.315</v>
      </c>
      <c r="U5405" s="7">
        <f t="shared" si="860"/>
        <v>100851.315</v>
      </c>
      <c r="V5405" s="7">
        <f t="shared" si="862"/>
        <v>30255.394499999999</v>
      </c>
      <c r="W5405" s="7">
        <f t="shared" si="863"/>
        <v>6656.1867899999997</v>
      </c>
      <c r="X5405" s="7">
        <f t="shared" si="861"/>
        <v>36911.581290000002</v>
      </c>
      <c r="Y5405" s="7">
        <f>L5405+X5405</f>
        <v>238614.21129000001</v>
      </c>
      <c r="Z5405" s="4">
        <v>2</v>
      </c>
      <c r="AA5405" s="7">
        <f t="shared" si="864"/>
        <v>95445.684516000008</v>
      </c>
      <c r="AB5405" s="4">
        <v>3</v>
      </c>
      <c r="AC5405" s="7">
        <f t="shared" si="865"/>
        <v>55676.649300999998</v>
      </c>
      <c r="AD5405">
        <v>3</v>
      </c>
      <c r="AE5405" s="8">
        <f t="shared" si="866"/>
        <v>71584.263386999999</v>
      </c>
    </row>
    <row r="5406" spans="1:31" x14ac:dyDescent="0.25">
      <c r="A5406" s="4">
        <v>491578</v>
      </c>
      <c r="B5406" s="4" t="s">
        <v>16940</v>
      </c>
      <c r="C5406" s="4">
        <v>31379474</v>
      </c>
      <c r="D5406" s="4">
        <v>24316171</v>
      </c>
      <c r="E5406" s="4" t="s">
        <v>16941</v>
      </c>
      <c r="F5406" s="4" t="s">
        <v>26</v>
      </c>
      <c r="G5406" s="4" t="s">
        <v>16942</v>
      </c>
      <c r="H5406" s="4" t="s">
        <v>16943</v>
      </c>
      <c r="I5406" s="4"/>
      <c r="J5406" s="4" t="s">
        <v>40</v>
      </c>
      <c r="K5406" s="4" t="s">
        <v>9058</v>
      </c>
      <c r="L5406" s="5">
        <v>201722.99</v>
      </c>
      <c r="M5406" s="5">
        <v>298392.21999999997</v>
      </c>
      <c r="N5406" s="4">
        <v>0</v>
      </c>
      <c r="O5406" s="4" t="s">
        <v>30</v>
      </c>
      <c r="P5406" s="4" t="s">
        <v>1110</v>
      </c>
      <c r="Q5406" s="4" t="s">
        <v>32</v>
      </c>
      <c r="R5406" s="6"/>
      <c r="S5406" s="7">
        <f t="shared" si="859"/>
        <v>298392.21999999997</v>
      </c>
      <c r="T5406" s="7">
        <f t="shared" si="868"/>
        <v>100861.495</v>
      </c>
      <c r="U5406" s="7">
        <f t="shared" si="860"/>
        <v>100861.495</v>
      </c>
      <c r="V5406" s="7">
        <f t="shared" si="862"/>
        <v>30258.448499999999</v>
      </c>
      <c r="W5406" s="7">
        <f t="shared" si="863"/>
        <v>6656.8586699999996</v>
      </c>
      <c r="X5406" s="7">
        <f t="shared" si="861"/>
        <v>36915.30717</v>
      </c>
      <c r="Y5406" s="7">
        <f>L5406+X5406</f>
        <v>238638.29716999998</v>
      </c>
      <c r="Z5406" s="4">
        <v>2</v>
      </c>
      <c r="AA5406" s="7">
        <f t="shared" si="864"/>
        <v>95455.318868000002</v>
      </c>
      <c r="AB5406" s="4">
        <v>3</v>
      </c>
      <c r="AC5406" s="7">
        <f t="shared" si="865"/>
        <v>55682.269339666651</v>
      </c>
      <c r="AD5406">
        <v>3</v>
      </c>
      <c r="AE5406" s="8">
        <f t="shared" si="866"/>
        <v>71591.489151000002</v>
      </c>
    </row>
    <row r="5407" spans="1:31" x14ac:dyDescent="0.25">
      <c r="A5407" s="4">
        <v>487471</v>
      </c>
      <c r="B5407" s="4" t="s">
        <v>16944</v>
      </c>
      <c r="C5407" s="4">
        <v>30515468</v>
      </c>
      <c r="D5407" s="4">
        <v>20071027</v>
      </c>
      <c r="E5407" s="4" t="s">
        <v>16945</v>
      </c>
      <c r="F5407" s="4" t="s">
        <v>232</v>
      </c>
      <c r="G5407" s="4" t="s">
        <v>16946</v>
      </c>
      <c r="H5407" s="4"/>
      <c r="I5407" s="4"/>
      <c r="J5407" s="4" t="s">
        <v>155</v>
      </c>
      <c r="K5407" s="4" t="s">
        <v>347</v>
      </c>
      <c r="L5407" s="5">
        <v>202286.81</v>
      </c>
      <c r="M5407" s="5">
        <v>247848.01</v>
      </c>
      <c r="N5407" s="4">
        <v>0</v>
      </c>
      <c r="O5407" s="4" t="s">
        <v>47</v>
      </c>
      <c r="P5407" s="4" t="s">
        <v>3200</v>
      </c>
      <c r="Q5407" s="4" t="s">
        <v>32</v>
      </c>
      <c r="R5407" s="6"/>
      <c r="S5407" s="7">
        <f t="shared" si="859"/>
        <v>247848.01</v>
      </c>
      <c r="T5407" s="7">
        <f t="shared" si="868"/>
        <v>101143.405</v>
      </c>
      <c r="U5407" s="7">
        <f t="shared" si="860"/>
        <v>101143.405</v>
      </c>
      <c r="V5407" s="7">
        <f t="shared" si="862"/>
        <v>30343.021499999999</v>
      </c>
      <c r="W5407" s="7">
        <f t="shared" si="863"/>
        <v>6675.4647299999997</v>
      </c>
      <c r="X5407" s="7">
        <f t="shared" si="861"/>
        <v>37018.486229999995</v>
      </c>
      <c r="Y5407" s="7">
        <f>L5407+X5407</f>
        <v>239305.29622999998</v>
      </c>
      <c r="Z5407" s="4">
        <v>2</v>
      </c>
      <c r="AA5407" s="7">
        <f t="shared" si="864"/>
        <v>95722.118491999994</v>
      </c>
      <c r="AB5407" s="4">
        <v>3</v>
      </c>
      <c r="AC5407" s="7">
        <f t="shared" si="865"/>
        <v>55837.902453666662</v>
      </c>
      <c r="AD5407">
        <v>3</v>
      </c>
      <c r="AE5407" s="8">
        <f t="shared" si="866"/>
        <v>71791.588868999999</v>
      </c>
    </row>
    <row r="5408" spans="1:31" x14ac:dyDescent="0.25">
      <c r="A5408" s="4">
        <v>490734</v>
      </c>
      <c r="B5408" s="4" t="s">
        <v>16947</v>
      </c>
      <c r="C5408" s="4">
        <v>36458658</v>
      </c>
      <c r="D5408" s="4">
        <v>27640535</v>
      </c>
      <c r="E5408" s="4" t="s">
        <v>16948</v>
      </c>
      <c r="F5408" s="4" t="s">
        <v>232</v>
      </c>
      <c r="G5408" s="4" t="s">
        <v>16949</v>
      </c>
      <c r="H5408" s="4"/>
      <c r="I5408" s="4"/>
      <c r="J5408" s="4" t="s">
        <v>429</v>
      </c>
      <c r="K5408" s="4" t="s">
        <v>524</v>
      </c>
      <c r="L5408" s="5">
        <v>202499.07</v>
      </c>
      <c r="M5408" s="5">
        <v>241847.42</v>
      </c>
      <c r="N5408" s="4">
        <v>0</v>
      </c>
      <c r="O5408" s="4" t="s">
        <v>30</v>
      </c>
      <c r="P5408" s="4" t="s">
        <v>1110</v>
      </c>
      <c r="Q5408" s="4" t="s">
        <v>32</v>
      </c>
      <c r="R5408" s="6"/>
      <c r="S5408" s="7">
        <f t="shared" si="859"/>
        <v>241847.42</v>
      </c>
      <c r="T5408" s="7">
        <f t="shared" si="868"/>
        <v>101249.535</v>
      </c>
      <c r="U5408" s="7">
        <f t="shared" si="860"/>
        <v>101249.535</v>
      </c>
      <c r="V5408" s="7">
        <f t="shared" si="862"/>
        <v>30374.860499999999</v>
      </c>
      <c r="W5408" s="7">
        <f t="shared" si="863"/>
        <v>6682.4693099999995</v>
      </c>
      <c r="X5408" s="7">
        <f t="shared" si="861"/>
        <v>37057.329809999996</v>
      </c>
      <c r="Y5408" s="7">
        <f>L5408+X5408</f>
        <v>239556.39981</v>
      </c>
      <c r="Z5408" s="4">
        <v>2</v>
      </c>
      <c r="AA5408" s="7">
        <f t="shared" si="864"/>
        <v>95822.559924000001</v>
      </c>
      <c r="AB5408" s="4">
        <v>3</v>
      </c>
      <c r="AC5408" s="7">
        <f t="shared" si="865"/>
        <v>55896.493288999998</v>
      </c>
      <c r="AD5408">
        <v>3</v>
      </c>
      <c r="AE5408" s="8">
        <f t="shared" si="866"/>
        <v>71866.919943000001</v>
      </c>
    </row>
    <row r="5409" spans="1:31" x14ac:dyDescent="0.25">
      <c r="A5409" s="4">
        <v>491922</v>
      </c>
      <c r="B5409" s="4" t="s">
        <v>16950</v>
      </c>
      <c r="C5409" s="4">
        <v>12634259</v>
      </c>
      <c r="D5409" s="4">
        <v>23177978</v>
      </c>
      <c r="E5409" s="4" t="s">
        <v>16951</v>
      </c>
      <c r="F5409" s="4" t="s">
        <v>26</v>
      </c>
      <c r="G5409" s="4"/>
      <c r="H5409" s="4" t="s">
        <v>16952</v>
      </c>
      <c r="I5409" s="4"/>
      <c r="J5409" s="4" t="s">
        <v>1108</v>
      </c>
      <c r="K5409" s="4" t="s">
        <v>46</v>
      </c>
      <c r="L5409" s="5">
        <v>202743.11</v>
      </c>
      <c r="M5409" s="5">
        <v>255394.79</v>
      </c>
      <c r="N5409" s="4">
        <v>0</v>
      </c>
      <c r="O5409" s="4" t="s">
        <v>30</v>
      </c>
      <c r="P5409" s="4" t="s">
        <v>1110</v>
      </c>
      <c r="Q5409" s="4" t="s">
        <v>32</v>
      </c>
      <c r="R5409" s="6"/>
      <c r="S5409" s="7">
        <f t="shared" si="859"/>
        <v>255394.79</v>
      </c>
      <c r="T5409" s="7">
        <f t="shared" si="868"/>
        <v>101371.55499999999</v>
      </c>
      <c r="U5409" s="7">
        <f t="shared" si="860"/>
        <v>101371.55499999999</v>
      </c>
      <c r="V5409" s="7">
        <f t="shared" si="862"/>
        <v>30411.466499999995</v>
      </c>
      <c r="W5409" s="7">
        <f t="shared" si="863"/>
        <v>6690.5226299999986</v>
      </c>
      <c r="X5409" s="7">
        <f t="shared" si="861"/>
        <v>37101.989129999994</v>
      </c>
      <c r="Y5409" s="7">
        <f>L5409+X5409</f>
        <v>239845.09912999999</v>
      </c>
      <c r="Z5409" s="4">
        <v>2</v>
      </c>
      <c r="AA5409" s="7">
        <f t="shared" si="864"/>
        <v>95938.039652000007</v>
      </c>
      <c r="AB5409" s="4">
        <v>3</v>
      </c>
      <c r="AC5409" s="7">
        <f t="shared" si="865"/>
        <v>55963.856463666656</v>
      </c>
      <c r="AD5409">
        <v>3</v>
      </c>
      <c r="AE5409" s="8">
        <f t="shared" si="866"/>
        <v>71953.529739000005</v>
      </c>
    </row>
    <row r="5410" spans="1:31" x14ac:dyDescent="0.25">
      <c r="A5410" s="4">
        <v>484741</v>
      </c>
      <c r="B5410" s="4" t="s">
        <v>16953</v>
      </c>
      <c r="C5410" s="4">
        <v>40066024</v>
      </c>
      <c r="D5410" s="4">
        <v>29267371</v>
      </c>
      <c r="E5410" s="4" t="s">
        <v>16954</v>
      </c>
      <c r="F5410" s="4" t="s">
        <v>232</v>
      </c>
      <c r="G5410" s="4" t="s">
        <v>16955</v>
      </c>
      <c r="H5410" s="4"/>
      <c r="I5410" s="4"/>
      <c r="J5410" s="4" t="s">
        <v>1234</v>
      </c>
      <c r="K5410" s="4" t="s">
        <v>46</v>
      </c>
      <c r="L5410" s="5">
        <v>202793.42</v>
      </c>
      <c r="M5410" s="5">
        <v>258091.25</v>
      </c>
      <c r="N5410" s="4">
        <v>0</v>
      </c>
      <c r="O5410" s="4" t="s">
        <v>30</v>
      </c>
      <c r="P5410" s="4" t="s">
        <v>1110</v>
      </c>
      <c r="Q5410" s="4" t="s">
        <v>32</v>
      </c>
      <c r="R5410" s="6"/>
      <c r="S5410" s="7">
        <f t="shared" si="859"/>
        <v>258091.25</v>
      </c>
      <c r="T5410" s="7">
        <f t="shared" si="868"/>
        <v>101396.71</v>
      </c>
      <c r="U5410" s="7">
        <f t="shared" si="860"/>
        <v>101396.71</v>
      </c>
      <c r="V5410" s="7">
        <f t="shared" si="862"/>
        <v>30419.012999999999</v>
      </c>
      <c r="W5410" s="7">
        <f t="shared" si="863"/>
        <v>6692.1828599999999</v>
      </c>
      <c r="X5410" s="7">
        <f t="shared" si="861"/>
        <v>37111.19586</v>
      </c>
      <c r="Y5410" s="7">
        <f>L5410+X5410</f>
        <v>239904.61586000002</v>
      </c>
      <c r="Z5410" s="4">
        <v>2</v>
      </c>
      <c r="AA5410" s="7">
        <f t="shared" si="864"/>
        <v>95961.84634400002</v>
      </c>
      <c r="AB5410" s="4">
        <v>3</v>
      </c>
      <c r="AC5410" s="7">
        <f t="shared" si="865"/>
        <v>55977.743700666666</v>
      </c>
      <c r="AD5410">
        <v>3</v>
      </c>
      <c r="AE5410" s="8">
        <f t="shared" si="866"/>
        <v>71971.384758000015</v>
      </c>
    </row>
    <row r="5411" spans="1:31" x14ac:dyDescent="0.25">
      <c r="A5411" s="4">
        <v>489177</v>
      </c>
      <c r="B5411" s="4" t="s">
        <v>16956</v>
      </c>
      <c r="C5411" s="4">
        <v>29238803</v>
      </c>
      <c r="D5411" s="4">
        <v>8840396</v>
      </c>
      <c r="E5411" s="4" t="s">
        <v>16957</v>
      </c>
      <c r="F5411" s="4" t="s">
        <v>26</v>
      </c>
      <c r="G5411" s="4" t="s">
        <v>16958</v>
      </c>
      <c r="H5411" s="4"/>
      <c r="I5411" s="4"/>
      <c r="J5411" s="4" t="s">
        <v>45</v>
      </c>
      <c r="K5411" s="4" t="s">
        <v>46</v>
      </c>
      <c r="L5411" s="5">
        <v>203074.8</v>
      </c>
      <c r="M5411" s="5">
        <v>255273.51</v>
      </c>
      <c r="N5411" s="4">
        <v>0</v>
      </c>
      <c r="O5411" s="4" t="s">
        <v>30</v>
      </c>
      <c r="P5411" s="4" t="s">
        <v>1110</v>
      </c>
      <c r="Q5411" s="4" t="s">
        <v>32</v>
      </c>
      <c r="R5411" s="6"/>
      <c r="S5411" s="7">
        <f t="shared" si="859"/>
        <v>255273.51</v>
      </c>
      <c r="T5411" s="7">
        <f t="shared" si="868"/>
        <v>101537.4</v>
      </c>
      <c r="U5411" s="7">
        <f t="shared" si="860"/>
        <v>101537.4</v>
      </c>
      <c r="V5411" s="7">
        <f t="shared" si="862"/>
        <v>30461.219999999998</v>
      </c>
      <c r="W5411" s="7">
        <f t="shared" si="863"/>
        <v>6701.4683999999997</v>
      </c>
      <c r="X5411" s="7">
        <f t="shared" si="861"/>
        <v>37162.688399999999</v>
      </c>
      <c r="Y5411" s="7">
        <f>L5411+X5411</f>
        <v>240237.48839999997</v>
      </c>
      <c r="Z5411" s="4">
        <v>2</v>
      </c>
      <c r="AA5411" s="7">
        <f t="shared" si="864"/>
        <v>96094.995360000001</v>
      </c>
      <c r="AB5411" s="4">
        <v>3</v>
      </c>
      <c r="AC5411" s="7">
        <f t="shared" si="865"/>
        <v>56055.413959999983</v>
      </c>
      <c r="AD5411">
        <v>3</v>
      </c>
      <c r="AE5411" s="8">
        <f t="shared" si="866"/>
        <v>72071.246520000001</v>
      </c>
    </row>
    <row r="5412" spans="1:31" x14ac:dyDescent="0.25">
      <c r="A5412" s="4">
        <v>489942</v>
      </c>
      <c r="B5412" s="4" t="s">
        <v>16959</v>
      </c>
      <c r="C5412" s="4">
        <v>95228209</v>
      </c>
      <c r="D5412" s="4">
        <v>27865576</v>
      </c>
      <c r="E5412" s="4" t="s">
        <v>16960</v>
      </c>
      <c r="F5412" s="4" t="s">
        <v>26</v>
      </c>
      <c r="G5412" s="4" t="s">
        <v>16961</v>
      </c>
      <c r="H5412" s="4"/>
      <c r="I5412" s="4"/>
      <c r="J5412" s="4" t="s">
        <v>45</v>
      </c>
      <c r="K5412" s="4" t="s">
        <v>46</v>
      </c>
      <c r="L5412" s="5">
        <v>203234.32</v>
      </c>
      <c r="M5412" s="5">
        <v>292826.02</v>
      </c>
      <c r="N5412" s="4">
        <v>0</v>
      </c>
      <c r="O5412" s="4" t="s">
        <v>30</v>
      </c>
      <c r="P5412" s="4" t="s">
        <v>1110</v>
      </c>
      <c r="Q5412" s="4" t="s">
        <v>32</v>
      </c>
      <c r="R5412" s="6"/>
      <c r="S5412" s="7">
        <f t="shared" si="859"/>
        <v>292826.02</v>
      </c>
      <c r="T5412" s="7">
        <f t="shared" si="868"/>
        <v>101617.16</v>
      </c>
      <c r="U5412" s="7">
        <f t="shared" si="860"/>
        <v>101617.16</v>
      </c>
      <c r="V5412" s="7">
        <f t="shared" si="862"/>
        <v>30485.148000000001</v>
      </c>
      <c r="W5412" s="7">
        <f t="shared" si="863"/>
        <v>6706.7325600000004</v>
      </c>
      <c r="X5412" s="7">
        <f t="shared" si="861"/>
        <v>37191.880560000005</v>
      </c>
      <c r="Y5412" s="7">
        <f>L5412+X5412</f>
        <v>240426.20056000003</v>
      </c>
      <c r="Z5412" s="4">
        <v>2</v>
      </c>
      <c r="AA5412" s="7">
        <f t="shared" si="864"/>
        <v>96170.480224000014</v>
      </c>
      <c r="AB5412" s="4">
        <v>3</v>
      </c>
      <c r="AC5412" s="7">
        <f t="shared" si="865"/>
        <v>56099.446797333338</v>
      </c>
      <c r="AD5412">
        <v>3</v>
      </c>
      <c r="AE5412" s="8">
        <f t="shared" si="866"/>
        <v>72127.860168000014</v>
      </c>
    </row>
    <row r="5413" spans="1:31" x14ac:dyDescent="0.25">
      <c r="A5413" s="4">
        <v>491426</v>
      </c>
      <c r="B5413" s="4" t="s">
        <v>16962</v>
      </c>
      <c r="C5413" s="4">
        <v>22586558</v>
      </c>
      <c r="D5413" s="4">
        <v>1632089</v>
      </c>
      <c r="E5413" s="4" t="s">
        <v>16963</v>
      </c>
      <c r="F5413" s="4" t="s">
        <v>232</v>
      </c>
      <c r="G5413" s="4" t="s">
        <v>16964</v>
      </c>
      <c r="H5413" s="4" t="s">
        <v>16965</v>
      </c>
      <c r="I5413" s="4"/>
      <c r="J5413" s="4" t="s">
        <v>40</v>
      </c>
      <c r="K5413" s="4" t="s">
        <v>3303</v>
      </c>
      <c r="L5413" s="5">
        <v>203885.03</v>
      </c>
      <c r="M5413" s="5">
        <v>248526.41</v>
      </c>
      <c r="N5413" s="4">
        <v>0</v>
      </c>
      <c r="O5413" s="4" t="s">
        <v>30</v>
      </c>
      <c r="P5413" s="4" t="s">
        <v>1110</v>
      </c>
      <c r="Q5413" s="4" t="s">
        <v>32</v>
      </c>
      <c r="R5413" s="6"/>
      <c r="S5413" s="7">
        <f t="shared" si="859"/>
        <v>248526.41</v>
      </c>
      <c r="T5413" s="7">
        <f t="shared" si="868"/>
        <v>101942.515</v>
      </c>
      <c r="U5413" s="7">
        <f t="shared" si="860"/>
        <v>101942.515</v>
      </c>
      <c r="V5413" s="7">
        <f t="shared" si="862"/>
        <v>30582.754499999999</v>
      </c>
      <c r="W5413" s="7">
        <f t="shared" si="863"/>
        <v>6728.2059899999995</v>
      </c>
      <c r="X5413" s="7">
        <f t="shared" si="861"/>
        <v>37310.960489999998</v>
      </c>
      <c r="Y5413" s="7">
        <f>L5413+X5413</f>
        <v>241195.99049</v>
      </c>
      <c r="Z5413" s="4">
        <v>2</v>
      </c>
      <c r="AA5413" s="7">
        <f t="shared" si="864"/>
        <v>96478.396196000002</v>
      </c>
      <c r="AB5413" s="4">
        <v>3</v>
      </c>
      <c r="AC5413" s="7">
        <f t="shared" si="865"/>
        <v>56279.064447666664</v>
      </c>
      <c r="AD5413">
        <v>3</v>
      </c>
      <c r="AE5413" s="8">
        <f t="shared" si="866"/>
        <v>72358.797147000005</v>
      </c>
    </row>
    <row r="5414" spans="1:31" x14ac:dyDescent="0.25">
      <c r="A5414" s="4">
        <v>490876</v>
      </c>
      <c r="B5414" s="4" t="s">
        <v>16966</v>
      </c>
      <c r="C5414" s="4">
        <v>39146394</v>
      </c>
      <c r="D5414" s="4">
        <v>20891689</v>
      </c>
      <c r="E5414" s="4" t="s">
        <v>16967</v>
      </c>
      <c r="F5414" s="4" t="s">
        <v>232</v>
      </c>
      <c r="G5414" s="4" t="s">
        <v>16968</v>
      </c>
      <c r="H5414" s="4" t="s">
        <v>16969</v>
      </c>
      <c r="I5414" s="4"/>
      <c r="J5414" s="4" t="s">
        <v>429</v>
      </c>
      <c r="K5414" s="4" t="s">
        <v>524</v>
      </c>
      <c r="L5414" s="5">
        <v>204071.09</v>
      </c>
      <c r="M5414" s="5">
        <v>242782.16</v>
      </c>
      <c r="N5414" s="4">
        <v>0</v>
      </c>
      <c r="O5414" s="4" t="s">
        <v>30</v>
      </c>
      <c r="P5414" s="4" t="s">
        <v>1110</v>
      </c>
      <c r="Q5414" s="4" t="s">
        <v>32</v>
      </c>
      <c r="R5414" s="6"/>
      <c r="S5414" s="7">
        <f t="shared" si="859"/>
        <v>242782.16</v>
      </c>
      <c r="T5414" s="7">
        <f t="shared" si="868"/>
        <v>102035.545</v>
      </c>
      <c r="U5414" s="7">
        <f t="shared" si="860"/>
        <v>102035.545</v>
      </c>
      <c r="V5414" s="7">
        <f t="shared" si="862"/>
        <v>30610.663499999999</v>
      </c>
      <c r="W5414" s="7">
        <f t="shared" si="863"/>
        <v>6734.3459699999994</v>
      </c>
      <c r="X5414" s="7">
        <f t="shared" si="861"/>
        <v>37345.009469999997</v>
      </c>
      <c r="Y5414" s="7">
        <f>L5414+X5414</f>
        <v>241416.09946999999</v>
      </c>
      <c r="Z5414" s="4">
        <v>2</v>
      </c>
      <c r="AA5414" s="7">
        <f t="shared" si="864"/>
        <v>96566.439788000003</v>
      </c>
      <c r="AB5414" s="4">
        <v>3</v>
      </c>
      <c r="AC5414" s="7">
        <f t="shared" si="865"/>
        <v>56330.42320966666</v>
      </c>
      <c r="AD5414">
        <v>3</v>
      </c>
      <c r="AE5414" s="8">
        <f t="shared" si="866"/>
        <v>72424.829840999999</v>
      </c>
    </row>
    <row r="5415" spans="1:31" x14ac:dyDescent="0.25">
      <c r="A5415" s="4">
        <v>491919</v>
      </c>
      <c r="B5415" s="4" t="s">
        <v>16970</v>
      </c>
      <c r="C5415" s="4">
        <v>11051960</v>
      </c>
      <c r="D5415" s="4">
        <v>5102773</v>
      </c>
      <c r="E5415" s="4" t="s">
        <v>16971</v>
      </c>
      <c r="F5415" s="4" t="s">
        <v>26</v>
      </c>
      <c r="G5415" s="4"/>
      <c r="H5415" s="4" t="s">
        <v>16972</v>
      </c>
      <c r="I5415" s="4" t="s">
        <v>16973</v>
      </c>
      <c r="J5415" s="4" t="s">
        <v>1108</v>
      </c>
      <c r="K5415" s="4" t="s">
        <v>430</v>
      </c>
      <c r="L5415" s="5">
        <v>204373</v>
      </c>
      <c r="M5415" s="5">
        <v>204373</v>
      </c>
      <c r="N5415" s="4">
        <v>0</v>
      </c>
      <c r="O5415" s="4" t="s">
        <v>30</v>
      </c>
      <c r="P5415" s="4" t="s">
        <v>1110</v>
      </c>
      <c r="Q5415" s="4" t="s">
        <v>32</v>
      </c>
      <c r="R5415" s="6"/>
      <c r="S5415" s="7">
        <f t="shared" si="859"/>
        <v>204373</v>
      </c>
      <c r="T5415" s="7">
        <f t="shared" si="868"/>
        <v>102186.5</v>
      </c>
      <c r="U5415" s="7">
        <f t="shared" si="860"/>
        <v>102186.5</v>
      </c>
      <c r="V5415" s="7">
        <f t="shared" si="862"/>
        <v>30655.949999999997</v>
      </c>
      <c r="W5415" s="7">
        <f t="shared" si="863"/>
        <v>6744.3089999999993</v>
      </c>
      <c r="X5415" s="7">
        <f t="shared" si="861"/>
        <v>37400.258999999998</v>
      </c>
      <c r="Y5415" s="7">
        <f>L5415+X5415</f>
        <v>241773.25899999999</v>
      </c>
      <c r="Z5415" s="4">
        <v>2</v>
      </c>
      <c r="AA5415" s="7">
        <f t="shared" si="864"/>
        <v>96709.303599999999</v>
      </c>
      <c r="AB5415" s="4">
        <v>3</v>
      </c>
      <c r="AC5415" s="7">
        <f t="shared" si="865"/>
        <v>56413.760433333322</v>
      </c>
      <c r="AD5415">
        <v>3</v>
      </c>
      <c r="AE5415" s="8">
        <f t="shared" si="866"/>
        <v>72531.977700000003</v>
      </c>
    </row>
    <row r="5416" spans="1:31" x14ac:dyDescent="0.25">
      <c r="A5416" s="4">
        <v>489407</v>
      </c>
      <c r="B5416" s="4" t="s">
        <v>16974</v>
      </c>
      <c r="C5416" s="4">
        <v>35177272</v>
      </c>
      <c r="D5416" s="4">
        <v>28046930</v>
      </c>
      <c r="E5416" s="4" t="s">
        <v>16975</v>
      </c>
      <c r="F5416" s="4" t="s">
        <v>26</v>
      </c>
      <c r="G5416" s="4" t="s">
        <v>16976</v>
      </c>
      <c r="H5416" s="4"/>
      <c r="I5416" s="4"/>
      <c r="J5416" s="4" t="s">
        <v>45</v>
      </c>
      <c r="K5416" s="4" t="s">
        <v>46</v>
      </c>
      <c r="L5416" s="5">
        <v>204661.77</v>
      </c>
      <c r="M5416" s="5">
        <v>258558.59</v>
      </c>
      <c r="N5416" s="4">
        <v>0</v>
      </c>
      <c r="O5416" s="4" t="s">
        <v>30</v>
      </c>
      <c r="P5416" s="4" t="s">
        <v>1110</v>
      </c>
      <c r="Q5416" s="4" t="s">
        <v>32</v>
      </c>
      <c r="R5416" s="6"/>
      <c r="S5416" s="7">
        <f t="shared" si="859"/>
        <v>258558.59</v>
      </c>
      <c r="T5416" s="7">
        <f t="shared" si="868"/>
        <v>102330.88499999999</v>
      </c>
      <c r="U5416" s="7">
        <f t="shared" si="860"/>
        <v>102330.88499999999</v>
      </c>
      <c r="V5416" s="7">
        <f t="shared" si="862"/>
        <v>30699.265499999998</v>
      </c>
      <c r="W5416" s="7">
        <f t="shared" si="863"/>
        <v>6753.8384099999994</v>
      </c>
      <c r="X5416" s="7">
        <f t="shared" si="861"/>
        <v>37453.103909999998</v>
      </c>
      <c r="Y5416" s="7">
        <f>L5416+X5416</f>
        <v>242114.87390999999</v>
      </c>
      <c r="Z5416" s="4">
        <v>2</v>
      </c>
      <c r="AA5416" s="7">
        <f t="shared" si="864"/>
        <v>96845.94956400001</v>
      </c>
      <c r="AB5416" s="4">
        <v>3</v>
      </c>
      <c r="AC5416" s="7">
        <f t="shared" si="865"/>
        <v>56493.470578999993</v>
      </c>
      <c r="AD5416">
        <v>3</v>
      </c>
      <c r="AE5416" s="8">
        <f t="shared" si="866"/>
        <v>72634.462172999993</v>
      </c>
    </row>
    <row r="5417" spans="1:31" x14ac:dyDescent="0.25">
      <c r="A5417" s="4">
        <v>488441</v>
      </c>
      <c r="B5417" s="4" t="s">
        <v>16977</v>
      </c>
      <c r="C5417" s="4">
        <v>95761905</v>
      </c>
      <c r="D5417" s="4">
        <v>24327433</v>
      </c>
      <c r="E5417" s="4" t="s">
        <v>16978</v>
      </c>
      <c r="F5417" s="4" t="s">
        <v>232</v>
      </c>
      <c r="G5417" s="4" t="s">
        <v>16979</v>
      </c>
      <c r="H5417" s="4"/>
      <c r="I5417" s="4"/>
      <c r="J5417" s="4" t="s">
        <v>155</v>
      </c>
      <c r="K5417" s="4" t="s">
        <v>347</v>
      </c>
      <c r="L5417" s="5">
        <v>204826.77</v>
      </c>
      <c r="M5417" s="5">
        <v>248241.68</v>
      </c>
      <c r="N5417" s="4">
        <v>0</v>
      </c>
      <c r="O5417" s="4" t="s">
        <v>47</v>
      </c>
      <c r="P5417" s="4" t="s">
        <v>3200</v>
      </c>
      <c r="Q5417" s="4" t="s">
        <v>32</v>
      </c>
      <c r="R5417" s="6"/>
      <c r="S5417" s="7">
        <f t="shared" si="859"/>
        <v>248241.68</v>
      </c>
      <c r="T5417" s="7">
        <f t="shared" si="868"/>
        <v>102413.38499999999</v>
      </c>
      <c r="U5417" s="7">
        <f t="shared" si="860"/>
        <v>102413.38499999999</v>
      </c>
      <c r="V5417" s="7">
        <f t="shared" si="862"/>
        <v>30724.015499999998</v>
      </c>
      <c r="W5417" s="7">
        <f t="shared" si="863"/>
        <v>6759.2834099999991</v>
      </c>
      <c r="X5417" s="7">
        <f t="shared" si="861"/>
        <v>37483.298909999998</v>
      </c>
      <c r="Y5417" s="7">
        <f>L5417+X5417</f>
        <v>242310.06890999997</v>
      </c>
      <c r="Z5417" s="4">
        <v>2</v>
      </c>
      <c r="AA5417" s="7">
        <f t="shared" si="864"/>
        <v>96924.027563999989</v>
      </c>
      <c r="AB5417" s="4">
        <v>3</v>
      </c>
      <c r="AC5417" s="7">
        <f t="shared" si="865"/>
        <v>56539.016078999994</v>
      </c>
      <c r="AD5417">
        <v>3</v>
      </c>
      <c r="AE5417" s="8">
        <f t="shared" si="866"/>
        <v>72693.020672999992</v>
      </c>
    </row>
    <row r="5418" spans="1:31" x14ac:dyDescent="0.25">
      <c r="A5418" s="4">
        <v>486213</v>
      </c>
      <c r="B5418" s="4" t="s">
        <v>16980</v>
      </c>
      <c r="C5418" s="4">
        <v>34691916</v>
      </c>
      <c r="D5418" s="4">
        <v>21150298</v>
      </c>
      <c r="E5418" s="4" t="s">
        <v>16981</v>
      </c>
      <c r="F5418" s="4" t="s">
        <v>26</v>
      </c>
      <c r="G5418" s="4" t="s">
        <v>16982</v>
      </c>
      <c r="H5418" s="4" t="s">
        <v>16983</v>
      </c>
      <c r="I5418" s="4"/>
      <c r="J5418" s="4" t="s">
        <v>28</v>
      </c>
      <c r="K5418" s="4" t="s">
        <v>29</v>
      </c>
      <c r="L5418" s="5">
        <v>205378.21</v>
      </c>
      <c r="M5418" s="5">
        <v>263139.51</v>
      </c>
      <c r="N5418" s="4">
        <v>0</v>
      </c>
      <c r="O5418" s="4" t="s">
        <v>30</v>
      </c>
      <c r="P5418" s="4" t="s">
        <v>1110</v>
      </c>
      <c r="Q5418" s="4" t="s">
        <v>32</v>
      </c>
      <c r="R5418" s="6"/>
      <c r="S5418" s="7">
        <f t="shared" si="859"/>
        <v>263139.51</v>
      </c>
      <c r="T5418" s="7">
        <f t="shared" si="868"/>
        <v>102689.105</v>
      </c>
      <c r="U5418" s="7">
        <f t="shared" si="860"/>
        <v>102689.105</v>
      </c>
      <c r="V5418" s="7">
        <f t="shared" si="862"/>
        <v>30806.731499999998</v>
      </c>
      <c r="W5418" s="7">
        <f t="shared" si="863"/>
        <v>6777.4809299999997</v>
      </c>
      <c r="X5418" s="7">
        <f t="shared" si="861"/>
        <v>37584.21243</v>
      </c>
      <c r="Y5418" s="7">
        <f>L5418+X5418</f>
        <v>242962.42242999998</v>
      </c>
      <c r="Z5418" s="4">
        <v>2</v>
      </c>
      <c r="AA5418" s="7">
        <f t="shared" si="864"/>
        <v>97184.968972000002</v>
      </c>
      <c r="AB5418" s="4">
        <v>3</v>
      </c>
      <c r="AC5418" s="7">
        <f t="shared" si="865"/>
        <v>56691.231900333318</v>
      </c>
      <c r="AD5418">
        <v>3</v>
      </c>
      <c r="AE5418" s="8">
        <f t="shared" si="866"/>
        <v>72888.726729000002</v>
      </c>
    </row>
    <row r="5419" spans="1:31" x14ac:dyDescent="0.25">
      <c r="A5419" s="4">
        <v>490566</v>
      </c>
      <c r="B5419" s="4" t="s">
        <v>16984</v>
      </c>
      <c r="C5419" s="4">
        <v>33253737</v>
      </c>
      <c r="D5419" s="4">
        <v>26217378</v>
      </c>
      <c r="E5419" s="4" t="s">
        <v>16985</v>
      </c>
      <c r="F5419" s="4" t="s">
        <v>232</v>
      </c>
      <c r="G5419" s="4" t="s">
        <v>16986</v>
      </c>
      <c r="H5419" s="4"/>
      <c r="I5419" s="4"/>
      <c r="J5419" s="4" t="s">
        <v>429</v>
      </c>
      <c r="K5419" s="4" t="s">
        <v>524</v>
      </c>
      <c r="L5419" s="5">
        <v>205915.66</v>
      </c>
      <c r="M5419" s="5">
        <v>245038.58</v>
      </c>
      <c r="N5419" s="4">
        <v>0</v>
      </c>
      <c r="O5419" s="4" t="s">
        <v>30</v>
      </c>
      <c r="P5419" s="4" t="s">
        <v>1110</v>
      </c>
      <c r="Q5419" s="4" t="s">
        <v>32</v>
      </c>
      <c r="R5419" s="6"/>
      <c r="S5419" s="7">
        <f t="shared" si="859"/>
        <v>245038.58</v>
      </c>
      <c r="T5419" s="7">
        <f t="shared" si="868"/>
        <v>102957.83</v>
      </c>
      <c r="U5419" s="7">
        <f t="shared" si="860"/>
        <v>102957.83</v>
      </c>
      <c r="V5419" s="7">
        <f t="shared" si="862"/>
        <v>30887.348999999998</v>
      </c>
      <c r="W5419" s="7">
        <f t="shared" si="863"/>
        <v>6795.2167799999997</v>
      </c>
      <c r="X5419" s="7">
        <f t="shared" si="861"/>
        <v>37682.565779999997</v>
      </c>
      <c r="Y5419" s="7">
        <f>L5419+X5419</f>
        <v>243598.22578000001</v>
      </c>
      <c r="Z5419" s="4">
        <v>2</v>
      </c>
      <c r="AA5419" s="7">
        <f t="shared" si="864"/>
        <v>97439.290312000012</v>
      </c>
      <c r="AB5419" s="4">
        <v>3</v>
      </c>
      <c r="AC5419" s="7">
        <f t="shared" si="865"/>
        <v>56839.586015333334</v>
      </c>
      <c r="AD5419">
        <v>3</v>
      </c>
      <c r="AE5419" s="8">
        <f t="shared" si="866"/>
        <v>73079.467734000005</v>
      </c>
    </row>
    <row r="5420" spans="1:31" x14ac:dyDescent="0.25">
      <c r="A5420" s="4">
        <v>486585</v>
      </c>
      <c r="B5420" s="4" t="s">
        <v>16987</v>
      </c>
      <c r="C5420" s="4">
        <v>41764377</v>
      </c>
      <c r="D5420" s="4">
        <v>28058149</v>
      </c>
      <c r="E5420" s="4" t="s">
        <v>16988</v>
      </c>
      <c r="F5420" s="4" t="s">
        <v>26</v>
      </c>
      <c r="G5420" s="4" t="s">
        <v>16989</v>
      </c>
      <c r="H5420" s="4"/>
      <c r="I5420" s="4"/>
      <c r="J5420" s="4" t="s">
        <v>28</v>
      </c>
      <c r="K5420" s="4" t="s">
        <v>46</v>
      </c>
      <c r="L5420" s="5">
        <v>519594.41</v>
      </c>
      <c r="M5420" s="5">
        <v>680826.8</v>
      </c>
      <c r="N5420" s="4">
        <v>0</v>
      </c>
      <c r="O5420" s="4" t="s">
        <v>30</v>
      </c>
      <c r="P5420" s="4" t="s">
        <v>57</v>
      </c>
      <c r="Q5420" s="4" t="s">
        <v>572</v>
      </c>
      <c r="R5420" s="6">
        <v>45461.624173344906</v>
      </c>
      <c r="S5420" s="7">
        <f t="shared" si="859"/>
        <v>680826.8</v>
      </c>
      <c r="T5420" s="7">
        <f>L5420*40%</f>
        <v>207837.764</v>
      </c>
      <c r="U5420" s="7">
        <f t="shared" si="860"/>
        <v>207837.764</v>
      </c>
      <c r="V5420" s="7">
        <f t="shared" si="862"/>
        <v>77939.161499999987</v>
      </c>
      <c r="W5420" s="7">
        <f t="shared" si="863"/>
        <v>17146.615529999999</v>
      </c>
      <c r="X5420" s="7">
        <f t="shared" si="861"/>
        <v>95085.777029999983</v>
      </c>
      <c r="Y5420" s="7">
        <f>L5420+X5420</f>
        <v>614680.18702999991</v>
      </c>
      <c r="Z5420" s="4">
        <v>2</v>
      </c>
      <c r="AA5420" s="7">
        <f t="shared" si="864"/>
        <v>245872.07481199998</v>
      </c>
      <c r="AB5420" s="4">
        <v>3</v>
      </c>
      <c r="AC5420" s="7">
        <f t="shared" si="865"/>
        <v>143425.37697366663</v>
      </c>
      <c r="AD5420">
        <v>3</v>
      </c>
      <c r="AE5420" s="8">
        <f t="shared" si="866"/>
        <v>184404.056109</v>
      </c>
    </row>
    <row r="5421" spans="1:31" x14ac:dyDescent="0.25">
      <c r="A5421" s="4">
        <v>489899</v>
      </c>
      <c r="B5421" s="4" t="s">
        <v>16990</v>
      </c>
      <c r="C5421" s="4">
        <v>92884846</v>
      </c>
      <c r="D5421" s="4">
        <v>27235267</v>
      </c>
      <c r="E5421" s="4" t="s">
        <v>16991</v>
      </c>
      <c r="F5421" s="4" t="s">
        <v>26</v>
      </c>
      <c r="G5421" s="4" t="s">
        <v>16992</v>
      </c>
      <c r="H5421" s="4"/>
      <c r="I5421" s="4"/>
      <c r="J5421" s="4" t="s">
        <v>45</v>
      </c>
      <c r="K5421" s="4" t="s">
        <v>4684</v>
      </c>
      <c r="L5421" s="5">
        <v>206040.81</v>
      </c>
      <c r="M5421" s="5">
        <v>382112.02</v>
      </c>
      <c r="N5421" s="4">
        <v>0</v>
      </c>
      <c r="O5421" s="4" t="s">
        <v>47</v>
      </c>
      <c r="P5421" s="4" t="s">
        <v>1110</v>
      </c>
      <c r="Q5421" s="4" t="s">
        <v>32</v>
      </c>
      <c r="R5421" s="6"/>
      <c r="S5421" s="7">
        <f t="shared" si="859"/>
        <v>382112.02</v>
      </c>
      <c r="T5421" s="7">
        <f>L5421*50%</f>
        <v>103020.405</v>
      </c>
      <c r="U5421" s="7">
        <f t="shared" si="860"/>
        <v>103020.405</v>
      </c>
      <c r="V5421" s="7">
        <f t="shared" si="862"/>
        <v>30906.121499999997</v>
      </c>
      <c r="W5421" s="7">
        <f t="shared" si="863"/>
        <v>6799.3467299999993</v>
      </c>
      <c r="X5421" s="7">
        <f t="shared" si="861"/>
        <v>37705.468229999999</v>
      </c>
      <c r="Y5421" s="7">
        <f>L5421+X5421</f>
        <v>243746.27823</v>
      </c>
      <c r="Z5421" s="4">
        <v>2</v>
      </c>
      <c r="AA5421" s="7">
        <f t="shared" si="864"/>
        <v>97498.51129200001</v>
      </c>
      <c r="AB5421" s="4">
        <v>3</v>
      </c>
      <c r="AC5421" s="7">
        <f t="shared" si="865"/>
        <v>56874.131586999989</v>
      </c>
      <c r="AD5421">
        <v>3</v>
      </c>
      <c r="AE5421" s="8">
        <f t="shared" si="866"/>
        <v>73123.883469000008</v>
      </c>
    </row>
    <row r="5422" spans="1:31" x14ac:dyDescent="0.25">
      <c r="A5422" s="4">
        <v>487662</v>
      </c>
      <c r="B5422" s="4" t="s">
        <v>16993</v>
      </c>
      <c r="C5422" s="4">
        <v>33863311</v>
      </c>
      <c r="D5422" s="4">
        <v>25197497</v>
      </c>
      <c r="E5422" s="4" t="s">
        <v>16994</v>
      </c>
      <c r="F5422" s="4" t="s">
        <v>232</v>
      </c>
      <c r="G5422" s="4" t="s">
        <v>16995</v>
      </c>
      <c r="H5422" s="4"/>
      <c r="I5422" s="4"/>
      <c r="J5422" s="4" t="s">
        <v>155</v>
      </c>
      <c r="K5422" s="4" t="s">
        <v>2891</v>
      </c>
      <c r="L5422" s="5">
        <v>206297.71</v>
      </c>
      <c r="M5422" s="5">
        <v>342852.32</v>
      </c>
      <c r="N5422" s="4">
        <v>0</v>
      </c>
      <c r="O5422" s="4" t="s">
        <v>47</v>
      </c>
      <c r="P5422" s="4" t="s">
        <v>3200</v>
      </c>
      <c r="Q5422" s="4" t="s">
        <v>32</v>
      </c>
      <c r="R5422" s="6"/>
      <c r="S5422" s="7">
        <f t="shared" si="859"/>
        <v>342852.32</v>
      </c>
      <c r="T5422" s="7">
        <f>L5422*50%</f>
        <v>103148.855</v>
      </c>
      <c r="U5422" s="7">
        <f t="shared" si="860"/>
        <v>103148.855</v>
      </c>
      <c r="V5422" s="7">
        <f t="shared" si="862"/>
        <v>30944.656499999997</v>
      </c>
      <c r="W5422" s="7">
        <f t="shared" si="863"/>
        <v>6807.8244299999997</v>
      </c>
      <c r="X5422" s="7">
        <f t="shared" si="861"/>
        <v>37752.480929999998</v>
      </c>
      <c r="Y5422" s="7">
        <f>L5422+X5422</f>
        <v>244050.19092999998</v>
      </c>
      <c r="Z5422" s="4">
        <v>2</v>
      </c>
      <c r="AA5422" s="7">
        <f t="shared" si="864"/>
        <v>97620.076371999996</v>
      </c>
      <c r="AB5422" s="4">
        <v>3</v>
      </c>
      <c r="AC5422" s="7">
        <f t="shared" si="865"/>
        <v>56945.044550333325</v>
      </c>
      <c r="AD5422">
        <v>3</v>
      </c>
      <c r="AE5422" s="8">
        <f t="shared" si="866"/>
        <v>73215.057279000001</v>
      </c>
    </row>
    <row r="5423" spans="1:31" x14ac:dyDescent="0.25">
      <c r="A5423" s="4">
        <v>487383</v>
      </c>
      <c r="B5423" s="4" t="s">
        <v>16996</v>
      </c>
      <c r="C5423" s="4">
        <v>28737074</v>
      </c>
      <c r="D5423" s="4">
        <v>8502720</v>
      </c>
      <c r="E5423" s="4" t="s">
        <v>16997</v>
      </c>
      <c r="F5423" s="4" t="s">
        <v>232</v>
      </c>
      <c r="G5423" s="4" t="s">
        <v>16998</v>
      </c>
      <c r="H5423" s="4"/>
      <c r="I5423" s="4"/>
      <c r="J5423" s="4" t="s">
        <v>155</v>
      </c>
      <c r="K5423" s="4" t="s">
        <v>347</v>
      </c>
      <c r="L5423" s="5">
        <v>206338.16</v>
      </c>
      <c r="M5423" s="5">
        <v>255858.37</v>
      </c>
      <c r="N5423" s="4">
        <v>0</v>
      </c>
      <c r="O5423" s="4" t="s">
        <v>47</v>
      </c>
      <c r="P5423" s="4" t="s">
        <v>1110</v>
      </c>
      <c r="Q5423" s="4" t="s">
        <v>32</v>
      </c>
      <c r="R5423" s="6"/>
      <c r="S5423" s="7">
        <f t="shared" si="859"/>
        <v>255858.37</v>
      </c>
      <c r="T5423" s="7">
        <f>L5423*50%</f>
        <v>103169.08</v>
      </c>
      <c r="U5423" s="7">
        <f t="shared" si="860"/>
        <v>103169.08</v>
      </c>
      <c r="V5423" s="7">
        <f t="shared" si="862"/>
        <v>30950.723999999998</v>
      </c>
      <c r="W5423" s="7">
        <f t="shared" si="863"/>
        <v>6809.1592799999999</v>
      </c>
      <c r="X5423" s="7">
        <f t="shared" si="861"/>
        <v>37759.883279999995</v>
      </c>
      <c r="Y5423" s="7">
        <f>L5423+X5423</f>
        <v>244098.04327999998</v>
      </c>
      <c r="Z5423" s="4">
        <v>2</v>
      </c>
      <c r="AA5423" s="7">
        <f t="shared" si="864"/>
        <v>97639.217311999993</v>
      </c>
      <c r="AB5423" s="4">
        <v>3</v>
      </c>
      <c r="AC5423" s="7">
        <f t="shared" si="865"/>
        <v>56956.210098666663</v>
      </c>
      <c r="AD5423">
        <v>3</v>
      </c>
      <c r="AE5423" s="8">
        <f t="shared" si="866"/>
        <v>73229.412983999995</v>
      </c>
    </row>
    <row r="5424" spans="1:31" x14ac:dyDescent="0.25">
      <c r="A5424" s="4">
        <v>492076</v>
      </c>
      <c r="B5424" s="4" t="s">
        <v>16999</v>
      </c>
      <c r="C5424" s="4">
        <v>41456739</v>
      </c>
      <c r="D5424" s="4">
        <v>28729891</v>
      </c>
      <c r="E5424" s="4" t="s">
        <v>17000</v>
      </c>
      <c r="F5424" s="4" t="s">
        <v>26</v>
      </c>
      <c r="G5424" s="4"/>
      <c r="H5424" s="4" t="s">
        <v>17001</v>
      </c>
      <c r="I5424" s="4"/>
      <c r="J5424" s="4" t="s">
        <v>1108</v>
      </c>
      <c r="K5424" s="4" t="s">
        <v>430</v>
      </c>
      <c r="L5424" s="5">
        <v>206589.39</v>
      </c>
      <c r="M5424" s="5">
        <v>300351.40999999997</v>
      </c>
      <c r="N5424" s="4">
        <v>0</v>
      </c>
      <c r="O5424" s="4" t="s">
        <v>30</v>
      </c>
      <c r="P5424" s="4" t="s">
        <v>1110</v>
      </c>
      <c r="Q5424" s="4" t="s">
        <v>32</v>
      </c>
      <c r="R5424" s="6"/>
      <c r="S5424" s="7">
        <f t="shared" si="859"/>
        <v>300351.40999999997</v>
      </c>
      <c r="T5424" s="7">
        <f>L5424*50%</f>
        <v>103294.69500000001</v>
      </c>
      <c r="U5424" s="7">
        <f t="shared" si="860"/>
        <v>103294.69500000001</v>
      </c>
      <c r="V5424" s="7">
        <f t="shared" si="862"/>
        <v>30988.408500000001</v>
      </c>
      <c r="W5424" s="7">
        <f t="shared" si="863"/>
        <v>6817.4498700000004</v>
      </c>
      <c r="X5424" s="7">
        <f t="shared" si="861"/>
        <v>37805.858370000002</v>
      </c>
      <c r="Y5424" s="7">
        <f>L5424+X5424</f>
        <v>244395.24837000002</v>
      </c>
      <c r="Z5424" s="4">
        <v>2</v>
      </c>
      <c r="AA5424" s="7">
        <f t="shared" si="864"/>
        <v>97758.099348000018</v>
      </c>
      <c r="AB5424" s="4">
        <v>3</v>
      </c>
      <c r="AC5424" s="7">
        <f t="shared" si="865"/>
        <v>57025.557953000003</v>
      </c>
      <c r="AD5424">
        <v>3</v>
      </c>
      <c r="AE5424" s="8">
        <f t="shared" si="866"/>
        <v>73318.574510999999</v>
      </c>
    </row>
    <row r="5425" spans="1:31" x14ac:dyDescent="0.25">
      <c r="A5425" s="4">
        <v>486272</v>
      </c>
      <c r="B5425" s="4" t="s">
        <v>17002</v>
      </c>
      <c r="C5425" s="4">
        <v>35680657</v>
      </c>
      <c r="D5425" s="4">
        <v>29662643</v>
      </c>
      <c r="E5425" s="4" t="s">
        <v>17003</v>
      </c>
      <c r="F5425" s="4" t="s">
        <v>26</v>
      </c>
      <c r="G5425" s="4" t="s">
        <v>17004</v>
      </c>
      <c r="H5425" s="4"/>
      <c r="I5425" s="4"/>
      <c r="J5425" s="4" t="s">
        <v>28</v>
      </c>
      <c r="K5425" s="4" t="s">
        <v>63</v>
      </c>
      <c r="L5425" s="5">
        <v>521315.74</v>
      </c>
      <c r="M5425" s="5">
        <v>697588.61</v>
      </c>
      <c r="N5425" s="4">
        <v>0</v>
      </c>
      <c r="O5425" s="4" t="s">
        <v>30</v>
      </c>
      <c r="P5425" s="4" t="s">
        <v>57</v>
      </c>
      <c r="Q5425" s="4" t="s">
        <v>572</v>
      </c>
      <c r="R5425" s="6">
        <v>45461.425508993052</v>
      </c>
      <c r="S5425" s="7">
        <f t="shared" si="859"/>
        <v>697588.61</v>
      </c>
      <c r="T5425" s="7">
        <f>L5425*40%</f>
        <v>208526.296</v>
      </c>
      <c r="U5425" s="7">
        <f t="shared" si="860"/>
        <v>208526.296</v>
      </c>
      <c r="V5425" s="7">
        <f t="shared" si="862"/>
        <v>78197.36099999999</v>
      </c>
      <c r="W5425" s="7">
        <f t="shared" si="863"/>
        <v>17203.419419999998</v>
      </c>
      <c r="X5425" s="7">
        <f t="shared" si="861"/>
        <v>95400.780419999996</v>
      </c>
      <c r="Y5425" s="7">
        <f>L5425+X5425</f>
        <v>616716.52041999996</v>
      </c>
      <c r="Z5425" s="4">
        <v>2</v>
      </c>
      <c r="AA5425" s="7">
        <f t="shared" si="864"/>
        <v>246686.60816800001</v>
      </c>
      <c r="AB5425" s="4">
        <v>3</v>
      </c>
      <c r="AC5425" s="7">
        <f t="shared" si="865"/>
        <v>143900.5214313333</v>
      </c>
      <c r="AD5425">
        <v>3</v>
      </c>
      <c r="AE5425" s="8">
        <f t="shared" si="866"/>
        <v>185014.956126</v>
      </c>
    </row>
    <row r="5426" spans="1:31" x14ac:dyDescent="0.25">
      <c r="A5426" s="4">
        <v>487044</v>
      </c>
      <c r="B5426" s="4" t="s">
        <v>17005</v>
      </c>
      <c r="C5426" s="4">
        <v>16389619</v>
      </c>
      <c r="D5426" s="4">
        <v>6642684</v>
      </c>
      <c r="E5426" s="4" t="s">
        <v>17006</v>
      </c>
      <c r="F5426" s="4" t="s">
        <v>232</v>
      </c>
      <c r="G5426" s="4" t="s">
        <v>17007</v>
      </c>
      <c r="H5426" s="4"/>
      <c r="I5426" s="4"/>
      <c r="J5426" s="4" t="s">
        <v>155</v>
      </c>
      <c r="K5426" s="4" t="s">
        <v>1846</v>
      </c>
      <c r="L5426" s="5">
        <v>207298.04</v>
      </c>
      <c r="M5426" s="5">
        <v>262776.99</v>
      </c>
      <c r="N5426" s="4">
        <v>0</v>
      </c>
      <c r="O5426" s="4" t="s">
        <v>47</v>
      </c>
      <c r="P5426" s="4" t="s">
        <v>3200</v>
      </c>
      <c r="Q5426" s="4" t="s">
        <v>32</v>
      </c>
      <c r="R5426" s="6"/>
      <c r="S5426" s="7">
        <f t="shared" si="859"/>
        <v>262776.99</v>
      </c>
      <c r="T5426" s="7">
        <f t="shared" ref="T5426:T5431" si="869">L5426*50%</f>
        <v>103649.02</v>
      </c>
      <c r="U5426" s="7">
        <f t="shared" si="860"/>
        <v>103649.02</v>
      </c>
      <c r="V5426" s="7">
        <f t="shared" si="862"/>
        <v>31094.705999999998</v>
      </c>
      <c r="W5426" s="7">
        <f t="shared" si="863"/>
        <v>6840.8353199999992</v>
      </c>
      <c r="X5426" s="7">
        <f t="shared" si="861"/>
        <v>37935.541319999997</v>
      </c>
      <c r="Y5426" s="7">
        <f>L5426+X5426</f>
        <v>245233.58132</v>
      </c>
      <c r="Z5426" s="4">
        <v>2</v>
      </c>
      <c r="AA5426" s="7">
        <f t="shared" si="864"/>
        <v>98093.432528000005</v>
      </c>
      <c r="AB5426" s="4">
        <v>3</v>
      </c>
      <c r="AC5426" s="7">
        <f t="shared" si="865"/>
        <v>57221.16897466666</v>
      </c>
      <c r="AD5426">
        <v>3</v>
      </c>
      <c r="AE5426" s="8">
        <f t="shared" si="866"/>
        <v>73570.074395999996</v>
      </c>
    </row>
    <row r="5427" spans="1:31" x14ac:dyDescent="0.25">
      <c r="A5427" s="4">
        <v>487646</v>
      </c>
      <c r="B5427" s="4" t="s">
        <v>17008</v>
      </c>
      <c r="C5427" s="4">
        <v>33542817</v>
      </c>
      <c r="D5427" s="4">
        <v>29603192</v>
      </c>
      <c r="E5427" s="4" t="s">
        <v>17009</v>
      </c>
      <c r="F5427" s="4" t="s">
        <v>232</v>
      </c>
      <c r="G5427" s="4" t="s">
        <v>17010</v>
      </c>
      <c r="H5427" s="4"/>
      <c r="I5427" s="4"/>
      <c r="J5427" s="4" t="s">
        <v>155</v>
      </c>
      <c r="K5427" s="4" t="s">
        <v>347</v>
      </c>
      <c r="L5427" s="5">
        <v>278478.03000000003</v>
      </c>
      <c r="M5427" s="5">
        <v>346832.67</v>
      </c>
      <c r="N5427" s="4">
        <v>0</v>
      </c>
      <c r="O5427" s="4" t="s">
        <v>47</v>
      </c>
      <c r="P5427" s="4" t="s">
        <v>57</v>
      </c>
      <c r="Q5427" s="4" t="s">
        <v>32</v>
      </c>
      <c r="R5427" s="6">
        <v>45434.73243394676</v>
      </c>
      <c r="S5427" s="7">
        <f t="shared" si="859"/>
        <v>346832.67</v>
      </c>
      <c r="T5427" s="7">
        <f t="shared" si="869"/>
        <v>139239.01500000001</v>
      </c>
      <c r="U5427" s="7">
        <f t="shared" si="860"/>
        <v>139239.01500000001</v>
      </c>
      <c r="V5427" s="7">
        <f t="shared" si="862"/>
        <v>41771.7045</v>
      </c>
      <c r="W5427" s="7">
        <f t="shared" si="863"/>
        <v>9189.7749899999999</v>
      </c>
      <c r="X5427" s="7">
        <f t="shared" si="861"/>
        <v>50961.479489999998</v>
      </c>
      <c r="Y5427" s="7">
        <f>L5427+X5427</f>
        <v>329439.50949000003</v>
      </c>
      <c r="Z5427" s="4">
        <v>2</v>
      </c>
      <c r="AA5427" s="7">
        <f t="shared" si="864"/>
        <v>131775.80379600002</v>
      </c>
      <c r="AB5427" s="4">
        <v>3</v>
      </c>
      <c r="AC5427" s="7">
        <f t="shared" si="865"/>
        <v>76869.218880999993</v>
      </c>
      <c r="AD5427">
        <v>3</v>
      </c>
      <c r="AE5427" s="8">
        <f t="shared" si="866"/>
        <v>98831.852847000002</v>
      </c>
    </row>
    <row r="5428" spans="1:31" x14ac:dyDescent="0.25">
      <c r="A5428" s="4">
        <v>490672</v>
      </c>
      <c r="B5428" s="4" t="s">
        <v>17011</v>
      </c>
      <c r="C5428" s="4">
        <v>35454594</v>
      </c>
      <c r="D5428" s="4">
        <v>23806675</v>
      </c>
      <c r="E5428" s="4" t="s">
        <v>17012</v>
      </c>
      <c r="F5428" s="4" t="s">
        <v>232</v>
      </c>
      <c r="G5428" s="4" t="s">
        <v>17013</v>
      </c>
      <c r="H5428" s="4"/>
      <c r="I5428" s="4"/>
      <c r="J5428" s="4" t="s">
        <v>429</v>
      </c>
      <c r="K5428" s="4" t="s">
        <v>3806</v>
      </c>
      <c r="L5428" s="5">
        <v>207749.27</v>
      </c>
      <c r="M5428" s="5">
        <v>378589.54</v>
      </c>
      <c r="N5428" s="4">
        <v>0</v>
      </c>
      <c r="O5428" s="4" t="s">
        <v>30</v>
      </c>
      <c r="P5428" s="4" t="s">
        <v>1110</v>
      </c>
      <c r="Q5428" s="4" t="s">
        <v>32</v>
      </c>
      <c r="R5428" s="6"/>
      <c r="S5428" s="7">
        <f t="shared" si="859"/>
        <v>378589.54</v>
      </c>
      <c r="T5428" s="7">
        <f t="shared" si="869"/>
        <v>103874.63499999999</v>
      </c>
      <c r="U5428" s="7">
        <f t="shared" si="860"/>
        <v>103874.63499999999</v>
      </c>
      <c r="V5428" s="7">
        <f t="shared" si="862"/>
        <v>31162.390499999998</v>
      </c>
      <c r="W5428" s="7">
        <f t="shared" si="863"/>
        <v>6855.7259099999992</v>
      </c>
      <c r="X5428" s="7">
        <f t="shared" si="861"/>
        <v>38018.116409999995</v>
      </c>
      <c r="Y5428" s="7">
        <f>L5428+X5428</f>
        <v>245767.38640999998</v>
      </c>
      <c r="Z5428" s="4">
        <v>2</v>
      </c>
      <c r="AA5428" s="7">
        <f t="shared" si="864"/>
        <v>98306.954564</v>
      </c>
      <c r="AB5428" s="4">
        <v>3</v>
      </c>
      <c r="AC5428" s="7">
        <f t="shared" si="865"/>
        <v>57345.723495666658</v>
      </c>
      <c r="AD5428">
        <v>3</v>
      </c>
      <c r="AE5428" s="8">
        <f t="shared" si="866"/>
        <v>73730.215922999996</v>
      </c>
    </row>
    <row r="5429" spans="1:31" x14ac:dyDescent="0.25">
      <c r="A5429" s="4">
        <v>488815</v>
      </c>
      <c r="B5429" s="4" t="s">
        <v>17014</v>
      </c>
      <c r="C5429" s="4">
        <v>10879602</v>
      </c>
      <c r="D5429" s="4">
        <v>4565609</v>
      </c>
      <c r="E5429" s="4" t="s">
        <v>17015</v>
      </c>
      <c r="F5429" s="4" t="s">
        <v>26</v>
      </c>
      <c r="G5429" s="4" t="s">
        <v>17016</v>
      </c>
      <c r="H5429" s="4"/>
      <c r="I5429" s="4"/>
      <c r="J5429" s="4" t="s">
        <v>45</v>
      </c>
      <c r="K5429" s="4" t="s">
        <v>46</v>
      </c>
      <c r="L5429" s="5">
        <v>208079.99</v>
      </c>
      <c r="M5429" s="5">
        <v>258834.02</v>
      </c>
      <c r="N5429" s="4">
        <v>0</v>
      </c>
      <c r="O5429" s="4" t="s">
        <v>47</v>
      </c>
      <c r="P5429" s="4" t="s">
        <v>1110</v>
      </c>
      <c r="Q5429" s="4" t="s">
        <v>32</v>
      </c>
      <c r="R5429" s="6"/>
      <c r="S5429" s="7">
        <f t="shared" si="859"/>
        <v>258834.02</v>
      </c>
      <c r="T5429" s="7">
        <f t="shared" si="869"/>
        <v>104039.995</v>
      </c>
      <c r="U5429" s="7">
        <f t="shared" si="860"/>
        <v>104039.995</v>
      </c>
      <c r="V5429" s="7">
        <f t="shared" si="862"/>
        <v>31211.998499999998</v>
      </c>
      <c r="W5429" s="7">
        <f t="shared" si="863"/>
        <v>6866.6396699999996</v>
      </c>
      <c r="X5429" s="7">
        <f t="shared" si="861"/>
        <v>38078.638169999998</v>
      </c>
      <c r="Y5429" s="7">
        <f>L5429+X5429</f>
        <v>246158.62816999998</v>
      </c>
      <c r="Z5429" s="4">
        <v>2</v>
      </c>
      <c r="AA5429" s="7">
        <f t="shared" si="864"/>
        <v>98463.451268000004</v>
      </c>
      <c r="AB5429" s="4">
        <v>3</v>
      </c>
      <c r="AC5429" s="7">
        <f t="shared" si="865"/>
        <v>57437.013239666652</v>
      </c>
      <c r="AD5429">
        <v>3</v>
      </c>
      <c r="AE5429" s="8">
        <f t="shared" si="866"/>
        <v>73847.588451000003</v>
      </c>
    </row>
    <row r="5430" spans="1:31" x14ac:dyDescent="0.25">
      <c r="A5430" s="4">
        <v>487130</v>
      </c>
      <c r="B5430" s="4" t="s">
        <v>17017</v>
      </c>
      <c r="C5430" s="4">
        <v>21024527</v>
      </c>
      <c r="D5430" s="4">
        <v>974840</v>
      </c>
      <c r="E5430" s="4" t="s">
        <v>17018</v>
      </c>
      <c r="F5430" s="4" t="s">
        <v>232</v>
      </c>
      <c r="G5430" s="4" t="s">
        <v>17019</v>
      </c>
      <c r="H5430" s="4"/>
      <c r="I5430" s="4"/>
      <c r="J5430" s="4" t="s">
        <v>155</v>
      </c>
      <c r="K5430" s="4" t="s">
        <v>347</v>
      </c>
      <c r="L5430" s="5">
        <v>208406.44</v>
      </c>
      <c r="M5430" s="5">
        <v>255284.17</v>
      </c>
      <c r="N5430" s="4">
        <v>0</v>
      </c>
      <c r="O5430" s="4" t="s">
        <v>47</v>
      </c>
      <c r="P5430" s="4" t="s">
        <v>1110</v>
      </c>
      <c r="Q5430" s="4" t="s">
        <v>32</v>
      </c>
      <c r="R5430" s="6"/>
      <c r="S5430" s="7">
        <f t="shared" si="859"/>
        <v>255284.17</v>
      </c>
      <c r="T5430" s="7">
        <f t="shared" si="869"/>
        <v>104203.22</v>
      </c>
      <c r="U5430" s="7">
        <f t="shared" si="860"/>
        <v>104203.22</v>
      </c>
      <c r="V5430" s="7">
        <f t="shared" si="862"/>
        <v>31260.966</v>
      </c>
      <c r="W5430" s="7">
        <f t="shared" si="863"/>
        <v>6877.4125199999999</v>
      </c>
      <c r="X5430" s="7">
        <f t="shared" si="861"/>
        <v>38138.378519999998</v>
      </c>
      <c r="Y5430" s="7">
        <f>L5430+X5430</f>
        <v>246544.81852</v>
      </c>
      <c r="Z5430" s="4">
        <v>2</v>
      </c>
      <c r="AA5430" s="7">
        <f t="shared" si="864"/>
        <v>98617.927408000003</v>
      </c>
      <c r="AB5430" s="4">
        <v>3</v>
      </c>
      <c r="AC5430" s="7">
        <f t="shared" si="865"/>
        <v>57527.124321333329</v>
      </c>
      <c r="AD5430">
        <v>3</v>
      </c>
      <c r="AE5430" s="8">
        <f t="shared" si="866"/>
        <v>73963.445556000006</v>
      </c>
    </row>
    <row r="5431" spans="1:31" x14ac:dyDescent="0.25">
      <c r="A5431" s="4">
        <v>487432</v>
      </c>
      <c r="B5431" s="4" t="s">
        <v>17020</v>
      </c>
      <c r="C5431" s="4">
        <v>29776042</v>
      </c>
      <c r="D5431" s="4">
        <v>27502677</v>
      </c>
      <c r="E5431" s="4" t="s">
        <v>17021</v>
      </c>
      <c r="F5431" s="4" t="s">
        <v>232</v>
      </c>
      <c r="G5431" s="4" t="s">
        <v>17022</v>
      </c>
      <c r="H5431" s="4" t="s">
        <v>17023</v>
      </c>
      <c r="I5431" s="4"/>
      <c r="J5431" s="4" t="s">
        <v>155</v>
      </c>
      <c r="K5431" s="4" t="s">
        <v>347</v>
      </c>
      <c r="L5431" s="5">
        <v>209531.85</v>
      </c>
      <c r="M5431" s="5">
        <v>260692.31</v>
      </c>
      <c r="N5431" s="4">
        <v>0</v>
      </c>
      <c r="O5431" s="4" t="s">
        <v>47</v>
      </c>
      <c r="P5431" s="4" t="s">
        <v>1110</v>
      </c>
      <c r="Q5431" s="4" t="s">
        <v>32</v>
      </c>
      <c r="R5431" s="6"/>
      <c r="S5431" s="7">
        <f t="shared" si="859"/>
        <v>260692.31</v>
      </c>
      <c r="T5431" s="7">
        <f t="shared" si="869"/>
        <v>104765.925</v>
      </c>
      <c r="U5431" s="7">
        <f t="shared" si="860"/>
        <v>104765.925</v>
      </c>
      <c r="V5431" s="7">
        <f t="shared" si="862"/>
        <v>31429.7775</v>
      </c>
      <c r="W5431" s="7">
        <f t="shared" si="863"/>
        <v>6914.55105</v>
      </c>
      <c r="X5431" s="7">
        <f t="shared" si="861"/>
        <v>38344.328549999998</v>
      </c>
      <c r="Y5431" s="7">
        <f>L5431+X5431</f>
        <v>247876.17855000001</v>
      </c>
      <c r="Z5431" s="4">
        <v>2</v>
      </c>
      <c r="AA5431" s="7">
        <f t="shared" si="864"/>
        <v>99150.471420000016</v>
      </c>
      <c r="AB5431" s="4">
        <v>3</v>
      </c>
      <c r="AC5431" s="7">
        <f t="shared" si="865"/>
        <v>57837.774994999992</v>
      </c>
      <c r="AD5431">
        <v>3</v>
      </c>
      <c r="AE5431" s="8">
        <f t="shared" si="866"/>
        <v>74362.853565000012</v>
      </c>
    </row>
    <row r="5432" spans="1:31" x14ac:dyDescent="0.25">
      <c r="A5432" s="4">
        <v>489543</v>
      </c>
      <c r="B5432" s="4" t="s">
        <v>17024</v>
      </c>
      <c r="C5432" s="4">
        <v>38180410</v>
      </c>
      <c r="D5432" s="4">
        <v>20053571</v>
      </c>
      <c r="E5432" s="4" t="s">
        <v>17025</v>
      </c>
      <c r="F5432" s="4" t="s">
        <v>26</v>
      </c>
      <c r="G5432" s="4"/>
      <c r="H5432" s="4"/>
      <c r="I5432" s="4"/>
      <c r="J5432" s="4" t="s">
        <v>45</v>
      </c>
      <c r="K5432" s="4" t="s">
        <v>17026</v>
      </c>
      <c r="L5432" s="5">
        <v>523592.69</v>
      </c>
      <c r="M5432" s="5">
        <v>914976.78</v>
      </c>
      <c r="N5432" s="4">
        <v>0</v>
      </c>
      <c r="O5432" s="4" t="s">
        <v>30</v>
      </c>
      <c r="P5432" s="4" t="s">
        <v>57</v>
      </c>
      <c r="Q5432" s="4" t="s">
        <v>572</v>
      </c>
      <c r="R5432" s="6">
        <v>45442.420512615739</v>
      </c>
      <c r="S5432" s="7">
        <f t="shared" si="859"/>
        <v>914976.78</v>
      </c>
      <c r="T5432" s="7">
        <f>L5432*40%</f>
        <v>209437.076</v>
      </c>
      <c r="U5432" s="7">
        <f t="shared" si="860"/>
        <v>209437.076</v>
      </c>
      <c r="V5432" s="7">
        <f t="shared" si="862"/>
        <v>78538.9035</v>
      </c>
      <c r="W5432" s="7">
        <f t="shared" si="863"/>
        <v>17278.55877</v>
      </c>
      <c r="X5432" s="7">
        <f t="shared" si="861"/>
        <v>95817.462270000004</v>
      </c>
      <c r="Y5432" s="7">
        <f>L5432+X5432</f>
        <v>619410.15226999996</v>
      </c>
      <c r="Z5432" s="4">
        <v>2</v>
      </c>
      <c r="AA5432" s="7">
        <f t="shared" si="864"/>
        <v>247764.06090799998</v>
      </c>
      <c r="AB5432" s="4">
        <v>3</v>
      </c>
      <c r="AC5432" s="7">
        <f t="shared" si="865"/>
        <v>144529.03552966667</v>
      </c>
      <c r="AD5432">
        <v>3</v>
      </c>
      <c r="AE5432" s="8">
        <f t="shared" si="866"/>
        <v>185823.04568099999</v>
      </c>
    </row>
    <row r="5433" spans="1:31" x14ac:dyDescent="0.25">
      <c r="A5433" s="4">
        <v>484291</v>
      </c>
      <c r="B5433" s="4" t="s">
        <v>17027</v>
      </c>
      <c r="C5433" s="4">
        <v>12148788</v>
      </c>
      <c r="D5433" s="4">
        <v>4542252</v>
      </c>
      <c r="E5433" s="4" t="s">
        <v>17028</v>
      </c>
      <c r="F5433" s="4" t="s">
        <v>26</v>
      </c>
      <c r="G5433" s="4" t="s">
        <v>17029</v>
      </c>
      <c r="H5433" s="4"/>
      <c r="I5433" s="4"/>
      <c r="J5433" s="4" t="s">
        <v>1234</v>
      </c>
      <c r="K5433" s="4" t="s">
        <v>9326</v>
      </c>
      <c r="L5433" s="5">
        <v>523662.79</v>
      </c>
      <c r="M5433" s="5">
        <v>684935.81</v>
      </c>
      <c r="N5433" s="4">
        <v>0</v>
      </c>
      <c r="O5433" s="4" t="s">
        <v>30</v>
      </c>
      <c r="P5433" s="4" t="s">
        <v>57</v>
      </c>
      <c r="Q5433" s="4" t="s">
        <v>32</v>
      </c>
      <c r="R5433" s="6">
        <v>45400.803306168978</v>
      </c>
      <c r="S5433" s="7">
        <f t="shared" si="859"/>
        <v>684935.81</v>
      </c>
      <c r="T5433" s="7">
        <f>L5433*40%</f>
        <v>209465.11600000001</v>
      </c>
      <c r="U5433" s="7">
        <f t="shared" si="860"/>
        <v>209465.11600000001</v>
      </c>
      <c r="V5433" s="7">
        <f t="shared" si="862"/>
        <v>78549.4185</v>
      </c>
      <c r="W5433" s="7">
        <f t="shared" si="863"/>
        <v>17280.872070000001</v>
      </c>
      <c r="X5433" s="7">
        <f t="shared" si="861"/>
        <v>95830.290569999997</v>
      </c>
      <c r="Y5433" s="7">
        <f>L5433+X5433</f>
        <v>619493.08056999999</v>
      </c>
      <c r="Z5433" s="4">
        <v>2</v>
      </c>
      <c r="AA5433" s="7">
        <f t="shared" si="864"/>
        <v>247797.23222800001</v>
      </c>
      <c r="AB5433" s="4">
        <v>3</v>
      </c>
      <c r="AC5433" s="7">
        <f t="shared" si="865"/>
        <v>144548.38546633333</v>
      </c>
      <c r="AD5433">
        <v>3</v>
      </c>
      <c r="AE5433" s="8">
        <f t="shared" si="866"/>
        <v>185847.92417100002</v>
      </c>
    </row>
    <row r="5434" spans="1:31" x14ac:dyDescent="0.25">
      <c r="A5434" s="4">
        <v>489250</v>
      </c>
      <c r="B5434" s="4" t="s">
        <v>17030</v>
      </c>
      <c r="C5434" s="4">
        <v>31191448</v>
      </c>
      <c r="D5434" s="4">
        <v>23085052</v>
      </c>
      <c r="E5434" s="4" t="s">
        <v>17031</v>
      </c>
      <c r="F5434" s="4" t="s">
        <v>26</v>
      </c>
      <c r="G5434" s="4" t="s">
        <v>17032</v>
      </c>
      <c r="H5434" s="4" t="s">
        <v>17032</v>
      </c>
      <c r="I5434" s="4"/>
      <c r="J5434" s="4" t="s">
        <v>45</v>
      </c>
      <c r="K5434" s="4" t="s">
        <v>46</v>
      </c>
      <c r="L5434" s="5">
        <v>209796.86</v>
      </c>
      <c r="M5434" s="5">
        <v>264716.65000000002</v>
      </c>
      <c r="N5434" s="4">
        <v>0</v>
      </c>
      <c r="O5434" s="4" t="s">
        <v>30</v>
      </c>
      <c r="P5434" s="4" t="s">
        <v>1110</v>
      </c>
      <c r="Q5434" s="4" t="s">
        <v>32</v>
      </c>
      <c r="R5434" s="6"/>
      <c r="S5434" s="7">
        <f t="shared" si="859"/>
        <v>264716.65000000002</v>
      </c>
      <c r="T5434" s="7">
        <f t="shared" ref="T5434:T5440" si="870">L5434*50%</f>
        <v>104898.43</v>
      </c>
      <c r="U5434" s="7">
        <f t="shared" si="860"/>
        <v>104898.43</v>
      </c>
      <c r="V5434" s="7">
        <f t="shared" si="862"/>
        <v>31469.528999999995</v>
      </c>
      <c r="W5434" s="7">
        <f t="shared" si="863"/>
        <v>6923.2963799999989</v>
      </c>
      <c r="X5434" s="7">
        <f t="shared" si="861"/>
        <v>38392.825379999995</v>
      </c>
      <c r="Y5434" s="7">
        <f>L5434+X5434</f>
        <v>248189.68537999998</v>
      </c>
      <c r="Z5434" s="4">
        <v>2</v>
      </c>
      <c r="AA5434" s="7">
        <f t="shared" si="864"/>
        <v>99275.874152000004</v>
      </c>
      <c r="AB5434" s="4">
        <v>3</v>
      </c>
      <c r="AC5434" s="7">
        <f t="shared" si="865"/>
        <v>57910.926588666654</v>
      </c>
      <c r="AD5434">
        <v>3</v>
      </c>
      <c r="AE5434" s="8">
        <f t="shared" si="866"/>
        <v>74456.905614000003</v>
      </c>
    </row>
    <row r="5435" spans="1:31" x14ac:dyDescent="0.25">
      <c r="A5435" s="4">
        <v>484767</v>
      </c>
      <c r="B5435" s="4" t="s">
        <v>17033</v>
      </c>
      <c r="C5435" s="4">
        <v>41756549</v>
      </c>
      <c r="D5435" s="4">
        <v>24275987</v>
      </c>
      <c r="E5435" s="4" t="s">
        <v>17034</v>
      </c>
      <c r="F5435" s="4" t="s">
        <v>232</v>
      </c>
      <c r="G5435" s="4" t="s">
        <v>17035</v>
      </c>
      <c r="H5435" s="4"/>
      <c r="I5435" s="4"/>
      <c r="J5435" s="4" t="s">
        <v>1234</v>
      </c>
      <c r="K5435" s="4" t="s">
        <v>46</v>
      </c>
      <c r="L5435" s="5">
        <v>209841.47</v>
      </c>
      <c r="M5435" s="5">
        <v>270710.53000000003</v>
      </c>
      <c r="N5435" s="4">
        <v>0</v>
      </c>
      <c r="O5435" s="4" t="s">
        <v>30</v>
      </c>
      <c r="P5435" s="4" t="s">
        <v>3200</v>
      </c>
      <c r="Q5435" s="4" t="s">
        <v>32</v>
      </c>
      <c r="R5435" s="6"/>
      <c r="S5435" s="7">
        <f t="shared" si="859"/>
        <v>270710.53000000003</v>
      </c>
      <c r="T5435" s="7">
        <f t="shared" si="870"/>
        <v>104920.735</v>
      </c>
      <c r="U5435" s="7">
        <f t="shared" si="860"/>
        <v>104920.735</v>
      </c>
      <c r="V5435" s="7">
        <f t="shared" si="862"/>
        <v>31476.220499999999</v>
      </c>
      <c r="W5435" s="7">
        <f t="shared" si="863"/>
        <v>6924.7685099999999</v>
      </c>
      <c r="X5435" s="7">
        <f t="shared" si="861"/>
        <v>38400.989009999998</v>
      </c>
      <c r="Y5435" s="7">
        <f>L5435+X5435</f>
        <v>248242.45900999999</v>
      </c>
      <c r="Z5435" s="4">
        <v>2</v>
      </c>
      <c r="AA5435" s="7">
        <f t="shared" si="864"/>
        <v>99296.983604000008</v>
      </c>
      <c r="AB5435" s="4">
        <v>3</v>
      </c>
      <c r="AC5435" s="7">
        <f t="shared" si="865"/>
        <v>57923.240435666659</v>
      </c>
      <c r="AD5435">
        <v>3</v>
      </c>
      <c r="AE5435" s="8">
        <f t="shared" si="866"/>
        <v>74472.737703000006</v>
      </c>
    </row>
    <row r="5436" spans="1:31" x14ac:dyDescent="0.25">
      <c r="A5436" s="4">
        <v>490649</v>
      </c>
      <c r="B5436" s="4" t="s">
        <v>17036</v>
      </c>
      <c r="C5436" s="4">
        <v>35007063</v>
      </c>
      <c r="D5436" s="4">
        <v>28426549</v>
      </c>
      <c r="E5436" s="4" t="s">
        <v>17037</v>
      </c>
      <c r="F5436" s="4" t="s">
        <v>26</v>
      </c>
      <c r="G5436" s="4" t="s">
        <v>17038</v>
      </c>
      <c r="H5436" s="4" t="s">
        <v>17039</v>
      </c>
      <c r="I5436" s="4"/>
      <c r="J5436" s="4" t="s">
        <v>429</v>
      </c>
      <c r="K5436" s="4" t="s">
        <v>29</v>
      </c>
      <c r="L5436" s="5">
        <v>209852.92</v>
      </c>
      <c r="M5436" s="5">
        <v>271093.48</v>
      </c>
      <c r="N5436" s="4">
        <v>0</v>
      </c>
      <c r="O5436" s="4" t="s">
        <v>30</v>
      </c>
      <c r="P5436" s="4" t="s">
        <v>1110</v>
      </c>
      <c r="Q5436" s="4" t="s">
        <v>32</v>
      </c>
      <c r="R5436" s="6"/>
      <c r="S5436" s="7">
        <f t="shared" si="859"/>
        <v>271093.48</v>
      </c>
      <c r="T5436" s="7">
        <f t="shared" si="870"/>
        <v>104926.46</v>
      </c>
      <c r="U5436" s="7">
        <f t="shared" si="860"/>
        <v>104926.46</v>
      </c>
      <c r="V5436" s="7">
        <f t="shared" si="862"/>
        <v>31477.938000000002</v>
      </c>
      <c r="W5436" s="7">
        <f t="shared" si="863"/>
        <v>6925.1463600000006</v>
      </c>
      <c r="X5436" s="7">
        <f t="shared" si="861"/>
        <v>38403.084360000001</v>
      </c>
      <c r="Y5436" s="7">
        <f>L5436+X5436</f>
        <v>248256.00436000002</v>
      </c>
      <c r="Z5436" s="4">
        <v>2</v>
      </c>
      <c r="AA5436" s="7">
        <f t="shared" si="864"/>
        <v>99302.401744000017</v>
      </c>
      <c r="AB5436" s="4">
        <v>3</v>
      </c>
      <c r="AC5436" s="7">
        <f t="shared" si="865"/>
        <v>57926.40101733333</v>
      </c>
      <c r="AD5436">
        <v>3</v>
      </c>
      <c r="AE5436" s="8">
        <f t="shared" si="866"/>
        <v>74476.801308000009</v>
      </c>
    </row>
    <row r="5437" spans="1:31" x14ac:dyDescent="0.25">
      <c r="A5437" s="4">
        <v>487903</v>
      </c>
      <c r="B5437" s="4" t="s">
        <v>17040</v>
      </c>
      <c r="C5437" s="4">
        <v>37937668</v>
      </c>
      <c r="D5437" s="4">
        <v>26492100</v>
      </c>
      <c r="E5437" s="4" t="s">
        <v>17041</v>
      </c>
      <c r="F5437" s="4" t="s">
        <v>232</v>
      </c>
      <c r="G5437" s="4" t="s">
        <v>17042</v>
      </c>
      <c r="H5437" s="4"/>
      <c r="I5437" s="4"/>
      <c r="J5437" s="4" t="s">
        <v>155</v>
      </c>
      <c r="K5437" s="4" t="s">
        <v>347</v>
      </c>
      <c r="L5437" s="5">
        <v>210082.55</v>
      </c>
      <c r="M5437" s="5">
        <v>265038.87</v>
      </c>
      <c r="N5437" s="4">
        <v>0</v>
      </c>
      <c r="O5437" s="4" t="s">
        <v>47</v>
      </c>
      <c r="P5437" s="4" t="s">
        <v>1110</v>
      </c>
      <c r="Q5437" s="4" t="s">
        <v>32</v>
      </c>
      <c r="R5437" s="6"/>
      <c r="S5437" s="7">
        <f t="shared" si="859"/>
        <v>265038.87</v>
      </c>
      <c r="T5437" s="7">
        <f t="shared" si="870"/>
        <v>105041.27499999999</v>
      </c>
      <c r="U5437" s="7">
        <f t="shared" si="860"/>
        <v>105041.27499999999</v>
      </c>
      <c r="V5437" s="7">
        <f t="shared" si="862"/>
        <v>31512.382499999996</v>
      </c>
      <c r="W5437" s="7">
        <f t="shared" si="863"/>
        <v>6932.7241499999991</v>
      </c>
      <c r="X5437" s="7">
        <f t="shared" si="861"/>
        <v>38445.106649999994</v>
      </c>
      <c r="Y5437" s="7">
        <f>L5437+X5437</f>
        <v>248527.65664999999</v>
      </c>
      <c r="Z5437" s="4">
        <v>2</v>
      </c>
      <c r="AA5437" s="7">
        <f t="shared" si="864"/>
        <v>99411.062659999996</v>
      </c>
      <c r="AB5437" s="4">
        <v>3</v>
      </c>
      <c r="AC5437" s="7">
        <f t="shared" si="865"/>
        <v>57989.786551666657</v>
      </c>
      <c r="AD5437">
        <v>3</v>
      </c>
      <c r="AE5437" s="8">
        <f t="shared" si="866"/>
        <v>74558.296994999997</v>
      </c>
    </row>
    <row r="5438" spans="1:31" x14ac:dyDescent="0.25">
      <c r="A5438" s="4">
        <v>491295</v>
      </c>
      <c r="B5438" s="4" t="s">
        <v>17043</v>
      </c>
      <c r="C5438" s="4">
        <v>95834953</v>
      </c>
      <c r="D5438" s="4">
        <v>28292186</v>
      </c>
      <c r="E5438" s="4" t="s">
        <v>17044</v>
      </c>
      <c r="F5438" s="4" t="s">
        <v>26</v>
      </c>
      <c r="G5438" s="4" t="s">
        <v>17045</v>
      </c>
      <c r="H5438" s="4"/>
      <c r="I5438" s="4"/>
      <c r="J5438" s="4" t="s">
        <v>429</v>
      </c>
      <c r="K5438" s="4" t="s">
        <v>46</v>
      </c>
      <c r="L5438" s="5">
        <v>210113.48</v>
      </c>
      <c r="M5438" s="5">
        <v>266299.90000000002</v>
      </c>
      <c r="N5438" s="4">
        <v>0</v>
      </c>
      <c r="O5438" s="4" t="s">
        <v>30</v>
      </c>
      <c r="P5438" s="4" t="s">
        <v>1110</v>
      </c>
      <c r="Q5438" s="4" t="s">
        <v>32</v>
      </c>
      <c r="R5438" s="6"/>
      <c r="S5438" s="7">
        <f t="shared" si="859"/>
        <v>266299.90000000002</v>
      </c>
      <c r="T5438" s="7">
        <f t="shared" si="870"/>
        <v>105056.74</v>
      </c>
      <c r="U5438" s="7">
        <f t="shared" si="860"/>
        <v>105056.74</v>
      </c>
      <c r="V5438" s="7">
        <f t="shared" si="862"/>
        <v>31517.022000000001</v>
      </c>
      <c r="W5438" s="7">
        <f t="shared" si="863"/>
        <v>6933.7448400000003</v>
      </c>
      <c r="X5438" s="7">
        <f t="shared" si="861"/>
        <v>38450.766840000004</v>
      </c>
      <c r="Y5438" s="7">
        <f>L5438+X5438</f>
        <v>248564.24684000001</v>
      </c>
      <c r="Z5438" s="4">
        <v>2</v>
      </c>
      <c r="AA5438" s="7">
        <f t="shared" si="864"/>
        <v>99425.698736000006</v>
      </c>
      <c r="AB5438" s="4">
        <v>3</v>
      </c>
      <c r="AC5438" s="7">
        <f t="shared" si="865"/>
        <v>57998.324262666662</v>
      </c>
      <c r="AD5438">
        <v>3</v>
      </c>
      <c r="AE5438" s="8">
        <f t="shared" si="866"/>
        <v>74569.274052000008</v>
      </c>
    </row>
    <row r="5439" spans="1:31" x14ac:dyDescent="0.25">
      <c r="A5439" s="4">
        <v>487169</v>
      </c>
      <c r="B5439" s="4" t="s">
        <v>17046</v>
      </c>
      <c r="C5439" s="4">
        <v>22804594</v>
      </c>
      <c r="D5439" s="4">
        <v>24014612</v>
      </c>
      <c r="E5439" s="4" t="s">
        <v>17047</v>
      </c>
      <c r="F5439" s="4" t="s">
        <v>232</v>
      </c>
      <c r="G5439" s="4" t="s">
        <v>17048</v>
      </c>
      <c r="H5439" s="4"/>
      <c r="I5439" s="4"/>
      <c r="J5439" s="4" t="s">
        <v>155</v>
      </c>
      <c r="K5439" s="4" t="s">
        <v>434</v>
      </c>
      <c r="L5439" s="5">
        <v>210350.71</v>
      </c>
      <c r="M5439" s="5">
        <v>261529.3</v>
      </c>
      <c r="N5439" s="4">
        <v>0</v>
      </c>
      <c r="O5439" s="4" t="s">
        <v>47</v>
      </c>
      <c r="P5439" s="4" t="s">
        <v>1110</v>
      </c>
      <c r="Q5439" s="4" t="s">
        <v>32</v>
      </c>
      <c r="R5439" s="6"/>
      <c r="S5439" s="7">
        <f t="shared" si="859"/>
        <v>261529.3</v>
      </c>
      <c r="T5439" s="7">
        <f t="shared" si="870"/>
        <v>105175.355</v>
      </c>
      <c r="U5439" s="7">
        <f t="shared" si="860"/>
        <v>105175.355</v>
      </c>
      <c r="V5439" s="7">
        <f t="shared" si="862"/>
        <v>31552.606499999998</v>
      </c>
      <c r="W5439" s="7">
        <f t="shared" si="863"/>
        <v>6941.5734299999995</v>
      </c>
      <c r="X5439" s="7">
        <f t="shared" si="861"/>
        <v>38494.179929999998</v>
      </c>
      <c r="Y5439" s="7">
        <f>L5439+X5439</f>
        <v>248844.88993</v>
      </c>
      <c r="Z5439" s="4">
        <v>2</v>
      </c>
      <c r="AA5439" s="7">
        <f t="shared" si="864"/>
        <v>99537.955972000011</v>
      </c>
      <c r="AB5439" s="4">
        <v>3</v>
      </c>
      <c r="AC5439" s="7">
        <f t="shared" si="865"/>
        <v>58063.807650333329</v>
      </c>
      <c r="AD5439">
        <v>3</v>
      </c>
      <c r="AE5439" s="8">
        <f t="shared" si="866"/>
        <v>74653.466979000004</v>
      </c>
    </row>
    <row r="5440" spans="1:31" x14ac:dyDescent="0.25">
      <c r="A5440" s="4">
        <v>490147</v>
      </c>
      <c r="B5440" s="4" t="s">
        <v>17049</v>
      </c>
      <c r="C5440" s="4">
        <v>20180913</v>
      </c>
      <c r="D5440" s="4">
        <v>8780602</v>
      </c>
      <c r="E5440" s="4" t="s">
        <v>17050</v>
      </c>
      <c r="F5440" s="4" t="s">
        <v>232</v>
      </c>
      <c r="G5440" s="4" t="s">
        <v>17051</v>
      </c>
      <c r="H5440" s="4" t="s">
        <v>17052</v>
      </c>
      <c r="I5440" s="4" t="s">
        <v>17053</v>
      </c>
      <c r="J5440" s="4" t="s">
        <v>429</v>
      </c>
      <c r="K5440" s="4" t="s">
        <v>524</v>
      </c>
      <c r="L5440" s="5">
        <v>210486.75</v>
      </c>
      <c r="M5440" s="5">
        <v>251972.53</v>
      </c>
      <c r="N5440" s="4">
        <v>0</v>
      </c>
      <c r="O5440" s="4" t="s">
        <v>30</v>
      </c>
      <c r="P5440" s="4" t="s">
        <v>1110</v>
      </c>
      <c r="Q5440" s="4" t="s">
        <v>32</v>
      </c>
      <c r="R5440" s="6"/>
      <c r="S5440" s="7">
        <f t="shared" si="859"/>
        <v>251972.53</v>
      </c>
      <c r="T5440" s="7">
        <f t="shared" si="870"/>
        <v>105243.375</v>
      </c>
      <c r="U5440" s="7">
        <f t="shared" si="860"/>
        <v>105243.375</v>
      </c>
      <c r="V5440" s="7">
        <f t="shared" si="862"/>
        <v>31573.012499999997</v>
      </c>
      <c r="W5440" s="7">
        <f t="shared" si="863"/>
        <v>6946.0627499999991</v>
      </c>
      <c r="X5440" s="7">
        <f t="shared" si="861"/>
        <v>38519.075249999994</v>
      </c>
      <c r="Y5440" s="7">
        <f>L5440+X5440</f>
        <v>249005.82524999999</v>
      </c>
      <c r="Z5440" s="4">
        <v>2</v>
      </c>
      <c r="AA5440" s="7">
        <f t="shared" si="864"/>
        <v>99602.330100000006</v>
      </c>
      <c r="AB5440" s="4">
        <v>3</v>
      </c>
      <c r="AC5440" s="7">
        <f t="shared" si="865"/>
        <v>58101.359224999993</v>
      </c>
      <c r="AD5440">
        <v>3</v>
      </c>
      <c r="AE5440" s="8">
        <f t="shared" si="866"/>
        <v>74701.747575000001</v>
      </c>
    </row>
    <row r="5441" spans="1:31" x14ac:dyDescent="0.25">
      <c r="A5441" s="4">
        <v>485383</v>
      </c>
      <c r="B5441" s="4" t="s">
        <v>17054</v>
      </c>
      <c r="C5441" s="4">
        <v>41799755</v>
      </c>
      <c r="D5441" s="4">
        <v>28377135</v>
      </c>
      <c r="E5441" s="4" t="s">
        <v>17055</v>
      </c>
      <c r="F5441" s="4" t="s">
        <v>26</v>
      </c>
      <c r="G5441" s="4" t="s">
        <v>17056</v>
      </c>
      <c r="H5441" s="4"/>
      <c r="I5441" s="4"/>
      <c r="J5441" s="4" t="s">
        <v>294</v>
      </c>
      <c r="K5441" s="4" t="s">
        <v>108</v>
      </c>
      <c r="L5441" s="5">
        <v>526201.52</v>
      </c>
      <c r="M5441" s="5">
        <v>690030.86</v>
      </c>
      <c r="N5441" s="4">
        <v>0</v>
      </c>
      <c r="O5441" s="4" t="s">
        <v>30</v>
      </c>
      <c r="P5441" s="4" t="s">
        <v>57</v>
      </c>
      <c r="Q5441" s="4" t="s">
        <v>572</v>
      </c>
      <c r="R5441" s="6">
        <v>45425.780088969907</v>
      </c>
      <c r="S5441" s="7">
        <f t="shared" si="859"/>
        <v>690030.86</v>
      </c>
      <c r="T5441" s="7">
        <f>L5441*40%</f>
        <v>210480.60800000001</v>
      </c>
      <c r="U5441" s="7">
        <f t="shared" si="860"/>
        <v>210480.60800000001</v>
      </c>
      <c r="V5441" s="7">
        <f t="shared" si="862"/>
        <v>78930.228000000003</v>
      </c>
      <c r="W5441" s="7">
        <f t="shared" si="863"/>
        <v>17364.650160000001</v>
      </c>
      <c r="X5441" s="7">
        <f t="shared" si="861"/>
        <v>96294.878160000007</v>
      </c>
      <c r="Y5441" s="7">
        <f>L5441+X5441</f>
        <v>622496.39815999998</v>
      </c>
      <c r="Z5441" s="4">
        <v>2</v>
      </c>
      <c r="AA5441" s="7">
        <f t="shared" si="864"/>
        <v>248998.55926400001</v>
      </c>
      <c r="AB5441" s="4">
        <v>3</v>
      </c>
      <c r="AC5441" s="7">
        <f t="shared" si="865"/>
        <v>145249.15957066664</v>
      </c>
      <c r="AD5441">
        <v>3</v>
      </c>
      <c r="AE5441" s="8">
        <f t="shared" si="866"/>
        <v>186748.919448</v>
      </c>
    </row>
    <row r="5442" spans="1:31" x14ac:dyDescent="0.25">
      <c r="A5442" s="4">
        <v>490661</v>
      </c>
      <c r="B5442" s="4" t="s">
        <v>17057</v>
      </c>
      <c r="C5442" s="4">
        <v>35350487</v>
      </c>
      <c r="D5442" s="4">
        <v>20114066</v>
      </c>
      <c r="E5442" s="4" t="s">
        <v>17058</v>
      </c>
      <c r="F5442" s="4" t="s">
        <v>232</v>
      </c>
      <c r="G5442" s="4" t="s">
        <v>17059</v>
      </c>
      <c r="H5442" s="4"/>
      <c r="I5442" s="4"/>
      <c r="J5442" s="4" t="s">
        <v>429</v>
      </c>
      <c r="K5442" s="4" t="s">
        <v>524</v>
      </c>
      <c r="L5442" s="5">
        <v>210595.22</v>
      </c>
      <c r="M5442" s="5">
        <v>371124.99</v>
      </c>
      <c r="N5442" s="4">
        <v>0</v>
      </c>
      <c r="O5442" s="4" t="s">
        <v>30</v>
      </c>
      <c r="P5442" s="4" t="s">
        <v>1110</v>
      </c>
      <c r="Q5442" s="4" t="s">
        <v>32</v>
      </c>
      <c r="R5442" s="6"/>
      <c r="S5442" s="7">
        <f t="shared" ref="S5442:S5505" si="871">M5442+N5442</f>
        <v>371124.99</v>
      </c>
      <c r="T5442" s="7">
        <f>L5442*50%</f>
        <v>105297.61</v>
      </c>
      <c r="U5442" s="7">
        <f t="shared" ref="U5442:U5505" si="872">T5442+N5442</f>
        <v>105297.61</v>
      </c>
      <c r="V5442" s="7">
        <f t="shared" si="862"/>
        <v>31589.282999999999</v>
      </c>
      <c r="W5442" s="7">
        <f t="shared" si="863"/>
        <v>6949.6422599999996</v>
      </c>
      <c r="X5442" s="7">
        <f t="shared" ref="X5442:X5505" si="873">V5442+W5442</f>
        <v>38538.925259999996</v>
      </c>
      <c r="Y5442" s="7">
        <f>L5442+X5442</f>
        <v>249134.14525999999</v>
      </c>
      <c r="Z5442" s="4">
        <v>2</v>
      </c>
      <c r="AA5442" s="7">
        <f t="shared" si="864"/>
        <v>99653.658104000002</v>
      </c>
      <c r="AB5442" s="4">
        <v>3</v>
      </c>
      <c r="AC5442" s="7">
        <f t="shared" si="865"/>
        <v>58131.300560666663</v>
      </c>
      <c r="AD5442">
        <v>3</v>
      </c>
      <c r="AE5442" s="8">
        <f t="shared" si="866"/>
        <v>74740.243577999994</v>
      </c>
    </row>
    <row r="5443" spans="1:31" x14ac:dyDescent="0.25">
      <c r="A5443" s="4">
        <v>486068</v>
      </c>
      <c r="B5443" s="4" t="s">
        <v>17060</v>
      </c>
      <c r="C5443" s="4">
        <v>32065545</v>
      </c>
      <c r="D5443" s="4">
        <v>22779136</v>
      </c>
      <c r="E5443" s="4" t="s">
        <v>17061</v>
      </c>
      <c r="F5443" s="4" t="s">
        <v>26</v>
      </c>
      <c r="G5443" s="4" t="s">
        <v>17062</v>
      </c>
      <c r="H5443" s="4"/>
      <c r="I5443" s="4"/>
      <c r="J5443" s="4" t="s">
        <v>28</v>
      </c>
      <c r="K5443" s="4" t="s">
        <v>46</v>
      </c>
      <c r="L5443" s="5">
        <v>527151.93000000005</v>
      </c>
      <c r="M5443" s="5">
        <v>655510.87</v>
      </c>
      <c r="N5443" s="4">
        <v>0</v>
      </c>
      <c r="O5443" s="4" t="s">
        <v>30</v>
      </c>
      <c r="P5443" s="4" t="s">
        <v>57</v>
      </c>
      <c r="Q5443" s="4" t="s">
        <v>572</v>
      </c>
      <c r="R5443" s="6">
        <v>45457.727836840277</v>
      </c>
      <c r="S5443" s="7">
        <f t="shared" si="871"/>
        <v>655510.87</v>
      </c>
      <c r="T5443" s="7">
        <f>L5443*40%</f>
        <v>210860.77200000003</v>
      </c>
      <c r="U5443" s="7">
        <f t="shared" si="872"/>
        <v>210860.77200000003</v>
      </c>
      <c r="V5443" s="7">
        <f t="shared" ref="V5443:V5506" si="874">L5443*15%</f>
        <v>79072.789499999999</v>
      </c>
      <c r="W5443" s="7">
        <f t="shared" ref="W5443:W5506" si="875">V5443*22%</f>
        <v>17396.01369</v>
      </c>
      <c r="X5443" s="7">
        <f t="shared" si="873"/>
        <v>96468.803190000006</v>
      </c>
      <c r="Y5443" s="7">
        <f>L5443+X5443</f>
        <v>623620.73319000006</v>
      </c>
      <c r="Z5443" s="4">
        <v>2</v>
      </c>
      <c r="AA5443" s="7">
        <f t="shared" ref="AA5443:AA5506" si="876">Y5443*80%/Z5443</f>
        <v>249448.29327600004</v>
      </c>
      <c r="AB5443" s="4">
        <v>3</v>
      </c>
      <c r="AC5443" s="7">
        <f t="shared" ref="AC5443:AC5506" si="877">Y5443*70%/AB5443</f>
        <v>145511.504411</v>
      </c>
      <c r="AD5443">
        <v>3</v>
      </c>
      <c r="AE5443" s="8">
        <f t="shared" ref="AE5443:AE5506" si="878">Y5443*90%/AD5443</f>
        <v>187086.21995700002</v>
      </c>
    </row>
    <row r="5444" spans="1:31" x14ac:dyDescent="0.25">
      <c r="A5444" s="4">
        <v>489042</v>
      </c>
      <c r="B5444" s="4" t="s">
        <v>17063</v>
      </c>
      <c r="C5444" s="4">
        <v>24532102</v>
      </c>
      <c r="D5444" s="4">
        <v>2318181</v>
      </c>
      <c r="E5444" s="4" t="s">
        <v>17064</v>
      </c>
      <c r="F5444" s="4" t="s">
        <v>26</v>
      </c>
      <c r="G5444" s="4" t="s">
        <v>17065</v>
      </c>
      <c r="H5444" s="4"/>
      <c r="I5444" s="4"/>
      <c r="J5444" s="4" t="s">
        <v>45</v>
      </c>
      <c r="K5444" s="4" t="s">
        <v>46</v>
      </c>
      <c r="L5444" s="5">
        <v>210726.35</v>
      </c>
      <c r="M5444" s="5">
        <v>262050.75</v>
      </c>
      <c r="N5444" s="4">
        <v>0</v>
      </c>
      <c r="O5444" s="4" t="s">
        <v>47</v>
      </c>
      <c r="P5444" s="4" t="s">
        <v>1110</v>
      </c>
      <c r="Q5444" s="4" t="s">
        <v>32</v>
      </c>
      <c r="R5444" s="6"/>
      <c r="S5444" s="7">
        <f t="shared" si="871"/>
        <v>262050.75</v>
      </c>
      <c r="T5444" s="7">
        <f>L5444*50%</f>
        <v>105363.175</v>
      </c>
      <c r="U5444" s="7">
        <f t="shared" si="872"/>
        <v>105363.175</v>
      </c>
      <c r="V5444" s="7">
        <f t="shared" si="874"/>
        <v>31608.952499999999</v>
      </c>
      <c r="W5444" s="7">
        <f t="shared" si="875"/>
        <v>6953.9695499999998</v>
      </c>
      <c r="X5444" s="7">
        <f t="shared" si="873"/>
        <v>38562.922050000001</v>
      </c>
      <c r="Y5444" s="7">
        <f>L5444+X5444</f>
        <v>249289.27205</v>
      </c>
      <c r="Z5444" s="4">
        <v>2</v>
      </c>
      <c r="AA5444" s="7">
        <f t="shared" si="876"/>
        <v>99715.70882</v>
      </c>
      <c r="AB5444" s="4">
        <v>3</v>
      </c>
      <c r="AC5444" s="7">
        <f t="shared" si="877"/>
        <v>58167.496811666664</v>
      </c>
      <c r="AD5444">
        <v>3</v>
      </c>
      <c r="AE5444" s="8">
        <f t="shared" si="878"/>
        <v>74786.781615</v>
      </c>
    </row>
    <row r="5445" spans="1:31" x14ac:dyDescent="0.25">
      <c r="A5445" s="4">
        <v>487744</v>
      </c>
      <c r="B5445" s="4" t="s">
        <v>17066</v>
      </c>
      <c r="C5445" s="4">
        <v>35203007</v>
      </c>
      <c r="D5445" s="4">
        <v>20409893</v>
      </c>
      <c r="E5445" s="4" t="s">
        <v>17067</v>
      </c>
      <c r="F5445" s="4" t="s">
        <v>26</v>
      </c>
      <c r="G5445" s="4" t="s">
        <v>17068</v>
      </c>
      <c r="H5445" s="4"/>
      <c r="I5445" s="4"/>
      <c r="J5445" s="4" t="s">
        <v>155</v>
      </c>
      <c r="K5445" s="4" t="s">
        <v>29</v>
      </c>
      <c r="L5445" s="5">
        <v>527837.48</v>
      </c>
      <c r="M5445" s="5">
        <v>744595.68</v>
      </c>
      <c r="N5445" s="4">
        <v>0</v>
      </c>
      <c r="O5445" s="4" t="s">
        <v>47</v>
      </c>
      <c r="P5445" s="4" t="s">
        <v>57</v>
      </c>
      <c r="Q5445" s="4" t="s">
        <v>572</v>
      </c>
      <c r="R5445" s="6">
        <v>45462.81840802083</v>
      </c>
      <c r="S5445" s="7">
        <f t="shared" si="871"/>
        <v>744595.68</v>
      </c>
      <c r="T5445" s="7">
        <f>L5445*40%</f>
        <v>211134.992</v>
      </c>
      <c r="U5445" s="7">
        <f t="shared" si="872"/>
        <v>211134.992</v>
      </c>
      <c r="V5445" s="7">
        <f t="shared" si="874"/>
        <v>79175.621999999988</v>
      </c>
      <c r="W5445" s="7">
        <f t="shared" si="875"/>
        <v>17418.636839999999</v>
      </c>
      <c r="X5445" s="7">
        <f t="shared" si="873"/>
        <v>96594.258839999995</v>
      </c>
      <c r="Y5445" s="7">
        <f>L5445+X5445</f>
        <v>624431.73884000001</v>
      </c>
      <c r="Z5445" s="4">
        <v>2</v>
      </c>
      <c r="AA5445" s="7">
        <f t="shared" si="876"/>
        <v>249772.69553600001</v>
      </c>
      <c r="AB5445" s="4">
        <v>3</v>
      </c>
      <c r="AC5445" s="7">
        <f t="shared" si="877"/>
        <v>145700.73906266666</v>
      </c>
      <c r="AD5445">
        <v>3</v>
      </c>
      <c r="AE5445" s="8">
        <f t="shared" si="878"/>
        <v>187329.52165200002</v>
      </c>
    </row>
    <row r="5446" spans="1:31" x14ac:dyDescent="0.25">
      <c r="A5446" s="4">
        <v>490212</v>
      </c>
      <c r="B5446" s="4" t="s">
        <v>17069</v>
      </c>
      <c r="C5446" s="4">
        <v>23217453</v>
      </c>
      <c r="D5446" s="4">
        <v>29424387</v>
      </c>
      <c r="E5446" s="4" t="s">
        <v>17070</v>
      </c>
      <c r="F5446" s="4" t="s">
        <v>232</v>
      </c>
      <c r="G5446" s="4" t="s">
        <v>17071</v>
      </c>
      <c r="H5446" s="4" t="s">
        <v>17072</v>
      </c>
      <c r="I5446" s="4" t="s">
        <v>17073</v>
      </c>
      <c r="J5446" s="4" t="s">
        <v>429</v>
      </c>
      <c r="K5446" s="4" t="s">
        <v>524</v>
      </c>
      <c r="L5446" s="5">
        <v>210989.09</v>
      </c>
      <c r="M5446" s="5">
        <v>254588.79999999999</v>
      </c>
      <c r="N5446" s="4">
        <v>0</v>
      </c>
      <c r="O5446" s="4" t="s">
        <v>30</v>
      </c>
      <c r="P5446" s="4" t="s">
        <v>1110</v>
      </c>
      <c r="Q5446" s="4" t="s">
        <v>32</v>
      </c>
      <c r="R5446" s="6"/>
      <c r="S5446" s="7">
        <f t="shared" si="871"/>
        <v>254588.79999999999</v>
      </c>
      <c r="T5446" s="7">
        <f t="shared" ref="T5446:T5468" si="879">L5446*50%</f>
        <v>105494.545</v>
      </c>
      <c r="U5446" s="7">
        <f t="shared" si="872"/>
        <v>105494.545</v>
      </c>
      <c r="V5446" s="7">
        <f t="shared" si="874"/>
        <v>31648.363499999999</v>
      </c>
      <c r="W5446" s="7">
        <f t="shared" si="875"/>
        <v>6962.6399700000002</v>
      </c>
      <c r="X5446" s="7">
        <f t="shared" si="873"/>
        <v>38611.003469999996</v>
      </c>
      <c r="Y5446" s="7">
        <f>L5446+X5446</f>
        <v>249600.09346999999</v>
      </c>
      <c r="Z5446" s="4">
        <v>2</v>
      </c>
      <c r="AA5446" s="7">
        <f t="shared" si="876"/>
        <v>99840.037387999997</v>
      </c>
      <c r="AB5446" s="4">
        <v>3</v>
      </c>
      <c r="AC5446" s="7">
        <f t="shared" si="877"/>
        <v>58240.021809666658</v>
      </c>
      <c r="AD5446">
        <v>3</v>
      </c>
      <c r="AE5446" s="8">
        <f t="shared" si="878"/>
        <v>74880.028040999998</v>
      </c>
    </row>
    <row r="5447" spans="1:31" x14ac:dyDescent="0.25">
      <c r="A5447" s="4">
        <v>487683</v>
      </c>
      <c r="B5447" s="4" t="s">
        <v>17074</v>
      </c>
      <c r="C5447" s="4">
        <v>34178252</v>
      </c>
      <c r="D5447" s="4">
        <v>26734012</v>
      </c>
      <c r="E5447" s="4" t="s">
        <v>17075</v>
      </c>
      <c r="F5447" s="4" t="s">
        <v>232</v>
      </c>
      <c r="G5447" s="4"/>
      <c r="H5447" s="4"/>
      <c r="I5447" s="4"/>
      <c r="J5447" s="4" t="s">
        <v>155</v>
      </c>
      <c r="K5447" s="4" t="s">
        <v>347</v>
      </c>
      <c r="L5447" s="5">
        <v>211046.6</v>
      </c>
      <c r="M5447" s="5">
        <v>262413.82</v>
      </c>
      <c r="N5447" s="4">
        <v>0</v>
      </c>
      <c r="O5447" s="4" t="s">
        <v>47</v>
      </c>
      <c r="P5447" s="4" t="s">
        <v>1110</v>
      </c>
      <c r="Q5447" s="4" t="s">
        <v>32</v>
      </c>
      <c r="R5447" s="6"/>
      <c r="S5447" s="7">
        <f t="shared" si="871"/>
        <v>262413.82</v>
      </c>
      <c r="T5447" s="7">
        <f t="shared" si="879"/>
        <v>105523.3</v>
      </c>
      <c r="U5447" s="7">
        <f t="shared" si="872"/>
        <v>105523.3</v>
      </c>
      <c r="V5447" s="7">
        <f t="shared" si="874"/>
        <v>31656.989999999998</v>
      </c>
      <c r="W5447" s="7">
        <f t="shared" si="875"/>
        <v>6964.5377999999992</v>
      </c>
      <c r="X5447" s="7">
        <f t="shared" si="873"/>
        <v>38621.527799999996</v>
      </c>
      <c r="Y5447" s="7">
        <f>L5447+X5447</f>
        <v>249668.12780000002</v>
      </c>
      <c r="Z5447" s="4">
        <v>2</v>
      </c>
      <c r="AA5447" s="7">
        <f t="shared" si="876"/>
        <v>99867.251120000015</v>
      </c>
      <c r="AB5447" s="4">
        <v>3</v>
      </c>
      <c r="AC5447" s="7">
        <f t="shared" si="877"/>
        <v>58255.896486666665</v>
      </c>
      <c r="AD5447">
        <v>3</v>
      </c>
      <c r="AE5447" s="8">
        <f t="shared" si="878"/>
        <v>74900.438340000008</v>
      </c>
    </row>
    <row r="5448" spans="1:31" x14ac:dyDescent="0.25">
      <c r="A5448" s="4">
        <v>489933</v>
      </c>
      <c r="B5448" s="4" t="s">
        <v>17076</v>
      </c>
      <c r="C5448" s="4">
        <v>95121771</v>
      </c>
      <c r="D5448" s="4">
        <v>25059582</v>
      </c>
      <c r="E5448" s="4" t="s">
        <v>17077</v>
      </c>
      <c r="F5448" s="4" t="s">
        <v>232</v>
      </c>
      <c r="G5448" s="4" t="s">
        <v>17078</v>
      </c>
      <c r="H5448" s="4"/>
      <c r="I5448" s="4"/>
      <c r="J5448" s="4" t="s">
        <v>45</v>
      </c>
      <c r="K5448" s="4" t="s">
        <v>347</v>
      </c>
      <c r="L5448" s="5">
        <v>211263.23</v>
      </c>
      <c r="M5448" s="5">
        <v>259883.09</v>
      </c>
      <c r="N5448" s="4">
        <v>0</v>
      </c>
      <c r="O5448" s="4" t="s">
        <v>47</v>
      </c>
      <c r="P5448" s="4" t="s">
        <v>1110</v>
      </c>
      <c r="Q5448" s="4" t="s">
        <v>32</v>
      </c>
      <c r="R5448" s="6"/>
      <c r="S5448" s="7">
        <f t="shared" si="871"/>
        <v>259883.09</v>
      </c>
      <c r="T5448" s="7">
        <f t="shared" si="879"/>
        <v>105631.61500000001</v>
      </c>
      <c r="U5448" s="7">
        <f t="shared" si="872"/>
        <v>105631.61500000001</v>
      </c>
      <c r="V5448" s="7">
        <f t="shared" si="874"/>
        <v>31689.484499999999</v>
      </c>
      <c r="W5448" s="7">
        <f t="shared" si="875"/>
        <v>6971.6865899999993</v>
      </c>
      <c r="X5448" s="7">
        <f t="shared" si="873"/>
        <v>38661.171089999996</v>
      </c>
      <c r="Y5448" s="7">
        <f>L5448+X5448</f>
        <v>249924.40109</v>
      </c>
      <c r="Z5448" s="4">
        <v>2</v>
      </c>
      <c r="AA5448" s="7">
        <f t="shared" si="876"/>
        <v>99969.760436000011</v>
      </c>
      <c r="AB5448" s="4">
        <v>3</v>
      </c>
      <c r="AC5448" s="7">
        <f t="shared" si="877"/>
        <v>58315.693587666661</v>
      </c>
      <c r="AD5448">
        <v>3</v>
      </c>
      <c r="AE5448" s="8">
        <f t="shared" si="878"/>
        <v>74977.320327000009</v>
      </c>
    </row>
    <row r="5449" spans="1:31" x14ac:dyDescent="0.25">
      <c r="A5449" s="4">
        <v>487320</v>
      </c>
      <c r="B5449" s="4" t="s">
        <v>17079</v>
      </c>
      <c r="C5449" s="4">
        <v>27069481</v>
      </c>
      <c r="D5449" s="4">
        <v>26300562</v>
      </c>
      <c r="E5449" s="4" t="s">
        <v>17080</v>
      </c>
      <c r="F5449" s="4" t="s">
        <v>232</v>
      </c>
      <c r="G5449" s="4" t="s">
        <v>17081</v>
      </c>
      <c r="H5449" s="4" t="s">
        <v>17082</v>
      </c>
      <c r="I5449" s="4"/>
      <c r="J5449" s="4" t="s">
        <v>155</v>
      </c>
      <c r="K5449" s="4" t="s">
        <v>347</v>
      </c>
      <c r="L5449" s="5">
        <v>211651.16</v>
      </c>
      <c r="M5449" s="5">
        <v>258963.45</v>
      </c>
      <c r="N5449" s="4">
        <v>0</v>
      </c>
      <c r="O5449" s="4" t="s">
        <v>47</v>
      </c>
      <c r="P5449" s="4" t="s">
        <v>1110</v>
      </c>
      <c r="Q5449" s="4" t="s">
        <v>32</v>
      </c>
      <c r="R5449" s="6"/>
      <c r="S5449" s="7">
        <f t="shared" si="871"/>
        <v>258963.45</v>
      </c>
      <c r="T5449" s="7">
        <f t="shared" si="879"/>
        <v>105825.58</v>
      </c>
      <c r="U5449" s="7">
        <f t="shared" si="872"/>
        <v>105825.58</v>
      </c>
      <c r="V5449" s="7">
        <f t="shared" si="874"/>
        <v>31747.673999999999</v>
      </c>
      <c r="W5449" s="7">
        <f t="shared" si="875"/>
        <v>6984.4882799999996</v>
      </c>
      <c r="X5449" s="7">
        <f t="shared" si="873"/>
        <v>38732.162279999997</v>
      </c>
      <c r="Y5449" s="7">
        <f>L5449+X5449</f>
        <v>250383.32227999999</v>
      </c>
      <c r="Z5449" s="4">
        <v>2</v>
      </c>
      <c r="AA5449" s="7">
        <f t="shared" si="876"/>
        <v>100153.328912</v>
      </c>
      <c r="AB5449" s="4">
        <v>3</v>
      </c>
      <c r="AC5449" s="7">
        <f t="shared" si="877"/>
        <v>58422.775198666663</v>
      </c>
      <c r="AD5449">
        <v>3</v>
      </c>
      <c r="AE5449" s="8">
        <f t="shared" si="878"/>
        <v>75114.996683999998</v>
      </c>
    </row>
    <row r="5450" spans="1:31" x14ac:dyDescent="0.25">
      <c r="A5450" s="4">
        <v>491471</v>
      </c>
      <c r="B5450" s="4" t="s">
        <v>17083</v>
      </c>
      <c r="C5450" s="4">
        <v>25853026</v>
      </c>
      <c r="D5450" s="4">
        <v>19559551</v>
      </c>
      <c r="E5450" s="4" t="s">
        <v>17084</v>
      </c>
      <c r="F5450" s="4" t="s">
        <v>232</v>
      </c>
      <c r="G5450" s="4" t="s">
        <v>17085</v>
      </c>
      <c r="H5450" s="4"/>
      <c r="I5450" s="4"/>
      <c r="J5450" s="4" t="s">
        <v>40</v>
      </c>
      <c r="K5450" s="4" t="s">
        <v>524</v>
      </c>
      <c r="L5450" s="5">
        <v>212111.81</v>
      </c>
      <c r="M5450" s="5">
        <v>255645.41</v>
      </c>
      <c r="N5450" s="4">
        <v>0</v>
      </c>
      <c r="O5450" s="4" t="s">
        <v>30</v>
      </c>
      <c r="P5450" s="4" t="s">
        <v>1110</v>
      </c>
      <c r="Q5450" s="4" t="s">
        <v>32</v>
      </c>
      <c r="R5450" s="6"/>
      <c r="S5450" s="7">
        <f t="shared" si="871"/>
        <v>255645.41</v>
      </c>
      <c r="T5450" s="7">
        <f t="shared" si="879"/>
        <v>106055.905</v>
      </c>
      <c r="U5450" s="7">
        <f t="shared" si="872"/>
        <v>106055.905</v>
      </c>
      <c r="V5450" s="7">
        <f t="shared" si="874"/>
        <v>31816.771499999999</v>
      </c>
      <c r="W5450" s="7">
        <f t="shared" si="875"/>
        <v>6999.6897300000001</v>
      </c>
      <c r="X5450" s="7">
        <f t="shared" si="873"/>
        <v>38816.461230000001</v>
      </c>
      <c r="Y5450" s="7">
        <f>L5450+X5450</f>
        <v>250928.27123000001</v>
      </c>
      <c r="Z5450" s="4">
        <v>2</v>
      </c>
      <c r="AA5450" s="7">
        <f t="shared" si="876"/>
        <v>100371.30849200001</v>
      </c>
      <c r="AB5450" s="4">
        <v>3</v>
      </c>
      <c r="AC5450" s="7">
        <f t="shared" si="877"/>
        <v>58549.929953666666</v>
      </c>
      <c r="AD5450">
        <v>3</v>
      </c>
      <c r="AE5450" s="8">
        <f t="shared" si="878"/>
        <v>75278.481369000001</v>
      </c>
    </row>
    <row r="5451" spans="1:31" x14ac:dyDescent="0.25">
      <c r="A5451" s="4">
        <v>484377</v>
      </c>
      <c r="B5451" s="4" t="s">
        <v>17086</v>
      </c>
      <c r="C5451" s="4">
        <v>22442707</v>
      </c>
      <c r="D5451" s="4">
        <v>26455573</v>
      </c>
      <c r="E5451" s="4" t="s">
        <v>17087</v>
      </c>
      <c r="F5451" s="4" t="s">
        <v>232</v>
      </c>
      <c r="G5451" s="4" t="s">
        <v>17088</v>
      </c>
      <c r="H5451" s="4" t="s">
        <v>17089</v>
      </c>
      <c r="I5451" s="4"/>
      <c r="J5451" s="4" t="s">
        <v>1234</v>
      </c>
      <c r="K5451" s="4" t="s">
        <v>9941</v>
      </c>
      <c r="L5451" s="5">
        <v>212906.81</v>
      </c>
      <c r="M5451" s="5">
        <v>432646.89</v>
      </c>
      <c r="N5451" s="4">
        <v>0</v>
      </c>
      <c r="O5451" s="4" t="s">
        <v>30</v>
      </c>
      <c r="P5451" s="4" t="s">
        <v>1110</v>
      </c>
      <c r="Q5451" s="4" t="s">
        <v>32</v>
      </c>
      <c r="R5451" s="6"/>
      <c r="S5451" s="7">
        <f t="shared" si="871"/>
        <v>432646.89</v>
      </c>
      <c r="T5451" s="7">
        <f t="shared" si="879"/>
        <v>106453.405</v>
      </c>
      <c r="U5451" s="7">
        <f t="shared" si="872"/>
        <v>106453.405</v>
      </c>
      <c r="V5451" s="7">
        <f t="shared" si="874"/>
        <v>31936.021499999999</v>
      </c>
      <c r="W5451" s="7">
        <f t="shared" si="875"/>
        <v>7025.9247299999997</v>
      </c>
      <c r="X5451" s="7">
        <f t="shared" si="873"/>
        <v>38961.946230000001</v>
      </c>
      <c r="Y5451" s="7">
        <f>L5451+X5451</f>
        <v>251868.75623</v>
      </c>
      <c r="Z5451" s="4">
        <v>2</v>
      </c>
      <c r="AA5451" s="7">
        <f t="shared" si="876"/>
        <v>100747.502492</v>
      </c>
      <c r="AB5451" s="4">
        <v>3</v>
      </c>
      <c r="AC5451" s="7">
        <f t="shared" si="877"/>
        <v>58769.376453666664</v>
      </c>
      <c r="AD5451">
        <v>3</v>
      </c>
      <c r="AE5451" s="8">
        <f t="shared" si="878"/>
        <v>75560.626869</v>
      </c>
    </row>
    <row r="5452" spans="1:31" x14ac:dyDescent="0.25">
      <c r="A5452" s="4">
        <v>492017</v>
      </c>
      <c r="B5452" s="4" t="s">
        <v>17090</v>
      </c>
      <c r="C5452" s="4">
        <v>33341249</v>
      </c>
      <c r="D5452" s="4">
        <v>20833106</v>
      </c>
      <c r="E5452" s="4" t="s">
        <v>17091</v>
      </c>
      <c r="F5452" s="4" t="s">
        <v>232</v>
      </c>
      <c r="G5452" s="4"/>
      <c r="H5452" s="4"/>
      <c r="I5452" s="4"/>
      <c r="J5452" s="4" t="s">
        <v>1108</v>
      </c>
      <c r="K5452" s="4" t="s">
        <v>6778</v>
      </c>
      <c r="L5452" s="5">
        <v>212939.94</v>
      </c>
      <c r="M5452" s="5">
        <v>321017.89</v>
      </c>
      <c r="N5452" s="4">
        <v>0</v>
      </c>
      <c r="O5452" s="4" t="s">
        <v>30</v>
      </c>
      <c r="P5452" s="4" t="s">
        <v>1110</v>
      </c>
      <c r="Q5452" s="4" t="s">
        <v>32</v>
      </c>
      <c r="R5452" s="6"/>
      <c r="S5452" s="7">
        <f t="shared" si="871"/>
        <v>321017.89</v>
      </c>
      <c r="T5452" s="7">
        <f t="shared" si="879"/>
        <v>106469.97</v>
      </c>
      <c r="U5452" s="7">
        <f t="shared" si="872"/>
        <v>106469.97</v>
      </c>
      <c r="V5452" s="7">
        <f t="shared" si="874"/>
        <v>31940.990999999998</v>
      </c>
      <c r="W5452" s="7">
        <f t="shared" si="875"/>
        <v>7027.0180199999995</v>
      </c>
      <c r="X5452" s="7">
        <f t="shared" si="873"/>
        <v>38968.009019999998</v>
      </c>
      <c r="Y5452" s="7">
        <f>L5452+X5452</f>
        <v>251907.94902</v>
      </c>
      <c r="Z5452" s="4">
        <v>2</v>
      </c>
      <c r="AA5452" s="7">
        <f t="shared" si="876"/>
        <v>100763.17960800001</v>
      </c>
      <c r="AB5452" s="4">
        <v>3</v>
      </c>
      <c r="AC5452" s="7">
        <f t="shared" si="877"/>
        <v>58778.521437999996</v>
      </c>
      <c r="AD5452">
        <v>3</v>
      </c>
      <c r="AE5452" s="8">
        <f t="shared" si="878"/>
        <v>75572.384705999997</v>
      </c>
    </row>
    <row r="5453" spans="1:31" x14ac:dyDescent="0.25">
      <c r="A5453" s="4">
        <v>488397</v>
      </c>
      <c r="B5453" s="4" t="s">
        <v>17092</v>
      </c>
      <c r="C5453" s="4">
        <v>94601720</v>
      </c>
      <c r="D5453" s="4">
        <v>29151124</v>
      </c>
      <c r="E5453" s="4" t="s">
        <v>17093</v>
      </c>
      <c r="F5453" s="4" t="s">
        <v>232</v>
      </c>
      <c r="G5453" s="4" t="s">
        <v>17094</v>
      </c>
      <c r="H5453" s="4"/>
      <c r="I5453" s="4"/>
      <c r="J5453" s="4" t="s">
        <v>155</v>
      </c>
      <c r="K5453" s="4" t="s">
        <v>347</v>
      </c>
      <c r="L5453" s="5">
        <v>213304.97</v>
      </c>
      <c r="M5453" s="5">
        <v>263560.2</v>
      </c>
      <c r="N5453" s="4">
        <v>0</v>
      </c>
      <c r="O5453" s="4" t="s">
        <v>47</v>
      </c>
      <c r="P5453" s="4" t="s">
        <v>3200</v>
      </c>
      <c r="Q5453" s="4" t="s">
        <v>32</v>
      </c>
      <c r="R5453" s="6"/>
      <c r="S5453" s="7">
        <f t="shared" si="871"/>
        <v>263560.2</v>
      </c>
      <c r="T5453" s="7">
        <f t="shared" si="879"/>
        <v>106652.485</v>
      </c>
      <c r="U5453" s="7">
        <f t="shared" si="872"/>
        <v>106652.485</v>
      </c>
      <c r="V5453" s="7">
        <f t="shared" si="874"/>
        <v>31995.745499999997</v>
      </c>
      <c r="W5453" s="7">
        <f t="shared" si="875"/>
        <v>7039.0640099999991</v>
      </c>
      <c r="X5453" s="7">
        <f t="shared" si="873"/>
        <v>39034.809509999999</v>
      </c>
      <c r="Y5453" s="7">
        <f>L5453+X5453</f>
        <v>252339.77950999999</v>
      </c>
      <c r="Z5453" s="4">
        <v>2</v>
      </c>
      <c r="AA5453" s="7">
        <f t="shared" si="876"/>
        <v>100935.911804</v>
      </c>
      <c r="AB5453" s="4">
        <v>3</v>
      </c>
      <c r="AC5453" s="7">
        <f t="shared" si="877"/>
        <v>58879.281885666664</v>
      </c>
      <c r="AD5453">
        <v>3</v>
      </c>
      <c r="AE5453" s="8">
        <f t="shared" si="878"/>
        <v>75701.933852999995</v>
      </c>
    </row>
    <row r="5454" spans="1:31" x14ac:dyDescent="0.25">
      <c r="A5454" s="4">
        <v>490950</v>
      </c>
      <c r="B5454" s="4" t="s">
        <v>17095</v>
      </c>
      <c r="C5454" s="4">
        <v>40680475</v>
      </c>
      <c r="D5454" s="4">
        <v>29220362</v>
      </c>
      <c r="E5454" s="4" t="s">
        <v>17096</v>
      </c>
      <c r="F5454" s="4" t="s">
        <v>232</v>
      </c>
      <c r="G5454" s="4" t="s">
        <v>17097</v>
      </c>
      <c r="H5454" s="4"/>
      <c r="I5454" s="4"/>
      <c r="J5454" s="4" t="s">
        <v>429</v>
      </c>
      <c r="K5454" s="4" t="s">
        <v>524</v>
      </c>
      <c r="L5454" s="5">
        <v>213533.8</v>
      </c>
      <c r="M5454" s="5">
        <v>260511.13</v>
      </c>
      <c r="N5454" s="4">
        <v>0</v>
      </c>
      <c r="O5454" s="4" t="s">
        <v>30</v>
      </c>
      <c r="P5454" s="4" t="s">
        <v>1110</v>
      </c>
      <c r="Q5454" s="4" t="s">
        <v>32</v>
      </c>
      <c r="R5454" s="6"/>
      <c r="S5454" s="7">
        <f t="shared" si="871"/>
        <v>260511.13</v>
      </c>
      <c r="T5454" s="7">
        <f t="shared" si="879"/>
        <v>106766.9</v>
      </c>
      <c r="U5454" s="7">
        <f t="shared" si="872"/>
        <v>106766.9</v>
      </c>
      <c r="V5454" s="7">
        <f t="shared" si="874"/>
        <v>32030.069999999996</v>
      </c>
      <c r="W5454" s="7">
        <f t="shared" si="875"/>
        <v>7046.6153999999988</v>
      </c>
      <c r="X5454" s="7">
        <f t="shared" si="873"/>
        <v>39076.685399999995</v>
      </c>
      <c r="Y5454" s="7">
        <f>L5454+X5454</f>
        <v>252610.48539999998</v>
      </c>
      <c r="Z5454" s="4">
        <v>2</v>
      </c>
      <c r="AA5454" s="7">
        <f t="shared" si="876"/>
        <v>101044.19416</v>
      </c>
      <c r="AB5454" s="4">
        <v>3</v>
      </c>
      <c r="AC5454" s="7">
        <f t="shared" si="877"/>
        <v>58942.446593333327</v>
      </c>
      <c r="AD5454">
        <v>3</v>
      </c>
      <c r="AE5454" s="8">
        <f t="shared" si="878"/>
        <v>75783.145619999996</v>
      </c>
    </row>
    <row r="5455" spans="1:31" x14ac:dyDescent="0.25">
      <c r="A5455" s="4">
        <v>487070</v>
      </c>
      <c r="B5455" s="4" t="s">
        <v>17098</v>
      </c>
      <c r="C5455" s="4">
        <v>17460651</v>
      </c>
      <c r="D5455" s="4">
        <v>23743109</v>
      </c>
      <c r="E5455" s="4" t="s">
        <v>17099</v>
      </c>
      <c r="F5455" s="4" t="s">
        <v>232</v>
      </c>
      <c r="G5455" s="4" t="s">
        <v>17100</v>
      </c>
      <c r="H5455" s="4"/>
      <c r="I5455" s="4"/>
      <c r="J5455" s="4" t="s">
        <v>155</v>
      </c>
      <c r="K5455" s="4" t="s">
        <v>604</v>
      </c>
      <c r="L5455" s="5">
        <v>213568.87</v>
      </c>
      <c r="M5455" s="5">
        <v>322633.96000000002</v>
      </c>
      <c r="N5455" s="4">
        <v>0</v>
      </c>
      <c r="O5455" s="4" t="s">
        <v>47</v>
      </c>
      <c r="P5455" s="4" t="s">
        <v>1110</v>
      </c>
      <c r="Q5455" s="4" t="s">
        <v>32</v>
      </c>
      <c r="R5455" s="6"/>
      <c r="S5455" s="7">
        <f t="shared" si="871"/>
        <v>322633.96000000002</v>
      </c>
      <c r="T5455" s="7">
        <f t="shared" si="879"/>
        <v>106784.435</v>
      </c>
      <c r="U5455" s="7">
        <f t="shared" si="872"/>
        <v>106784.435</v>
      </c>
      <c r="V5455" s="7">
        <f t="shared" si="874"/>
        <v>32035.330499999996</v>
      </c>
      <c r="W5455" s="7">
        <f t="shared" si="875"/>
        <v>7047.7727099999993</v>
      </c>
      <c r="X5455" s="7">
        <f t="shared" si="873"/>
        <v>39083.103209999994</v>
      </c>
      <c r="Y5455" s="7">
        <f>L5455+X5455</f>
        <v>252651.97321</v>
      </c>
      <c r="Z5455" s="4">
        <v>2</v>
      </c>
      <c r="AA5455" s="7">
        <f t="shared" si="876"/>
        <v>101060.789284</v>
      </c>
      <c r="AB5455" s="4">
        <v>3</v>
      </c>
      <c r="AC5455" s="7">
        <f t="shared" si="877"/>
        <v>58952.127082333325</v>
      </c>
      <c r="AD5455">
        <v>3</v>
      </c>
      <c r="AE5455" s="8">
        <f t="shared" si="878"/>
        <v>75795.591962999999</v>
      </c>
    </row>
    <row r="5456" spans="1:31" x14ac:dyDescent="0.25">
      <c r="A5456" s="4">
        <v>488883</v>
      </c>
      <c r="B5456" s="4" t="s">
        <v>17101</v>
      </c>
      <c r="C5456" s="4">
        <v>17254684</v>
      </c>
      <c r="D5456" s="4">
        <v>6780055</v>
      </c>
      <c r="E5456" s="4" t="s">
        <v>17102</v>
      </c>
      <c r="F5456" s="4" t="s">
        <v>26</v>
      </c>
      <c r="G5456" s="4" t="s">
        <v>17103</v>
      </c>
      <c r="H5456" s="4" t="s">
        <v>17104</v>
      </c>
      <c r="I5456" s="4"/>
      <c r="J5456" s="4" t="s">
        <v>45</v>
      </c>
      <c r="K5456" s="4" t="s">
        <v>46</v>
      </c>
      <c r="L5456" s="5">
        <v>213581.71</v>
      </c>
      <c r="M5456" s="5">
        <v>315864.2</v>
      </c>
      <c r="N5456" s="4">
        <v>0</v>
      </c>
      <c r="O5456" s="4" t="s">
        <v>47</v>
      </c>
      <c r="P5456" s="4" t="s">
        <v>1110</v>
      </c>
      <c r="Q5456" s="4" t="s">
        <v>32</v>
      </c>
      <c r="R5456" s="6"/>
      <c r="S5456" s="7">
        <f t="shared" si="871"/>
        <v>315864.2</v>
      </c>
      <c r="T5456" s="7">
        <f t="shared" si="879"/>
        <v>106790.855</v>
      </c>
      <c r="U5456" s="7">
        <f t="shared" si="872"/>
        <v>106790.855</v>
      </c>
      <c r="V5456" s="7">
        <f t="shared" si="874"/>
        <v>32037.256499999996</v>
      </c>
      <c r="W5456" s="7">
        <f t="shared" si="875"/>
        <v>7048.1964299999991</v>
      </c>
      <c r="X5456" s="7">
        <f t="shared" si="873"/>
        <v>39085.452929999992</v>
      </c>
      <c r="Y5456" s="7">
        <f>L5456+X5456</f>
        <v>252667.16292999999</v>
      </c>
      <c r="Z5456" s="4">
        <v>2</v>
      </c>
      <c r="AA5456" s="7">
        <f t="shared" si="876"/>
        <v>101066.86517200001</v>
      </c>
      <c r="AB5456" s="4">
        <v>3</v>
      </c>
      <c r="AC5456" s="7">
        <f t="shared" si="877"/>
        <v>58955.671350333323</v>
      </c>
      <c r="AD5456">
        <v>3</v>
      </c>
      <c r="AE5456" s="8">
        <f t="shared" si="878"/>
        <v>75800.148879</v>
      </c>
    </row>
    <row r="5457" spans="1:31" x14ac:dyDescent="0.25">
      <c r="A5457" s="4">
        <v>487046</v>
      </c>
      <c r="B5457" s="4" t="s">
        <v>17105</v>
      </c>
      <c r="C5457" s="4">
        <v>16434426</v>
      </c>
      <c r="D5457" s="4">
        <v>28183634</v>
      </c>
      <c r="E5457" s="4" t="s">
        <v>17106</v>
      </c>
      <c r="F5457" s="4" t="s">
        <v>232</v>
      </c>
      <c r="G5457" s="4" t="s">
        <v>17107</v>
      </c>
      <c r="H5457" s="4"/>
      <c r="I5457" s="4"/>
      <c r="J5457" s="4" t="s">
        <v>155</v>
      </c>
      <c r="K5457" s="4" t="s">
        <v>347</v>
      </c>
      <c r="L5457" s="5">
        <v>214117.83</v>
      </c>
      <c r="M5457" s="5">
        <v>264175.42</v>
      </c>
      <c r="N5457" s="4">
        <v>0</v>
      </c>
      <c r="O5457" s="4" t="s">
        <v>47</v>
      </c>
      <c r="P5457" s="4" t="s">
        <v>1110</v>
      </c>
      <c r="Q5457" s="4" t="s">
        <v>32</v>
      </c>
      <c r="R5457" s="6"/>
      <c r="S5457" s="7">
        <f t="shared" si="871"/>
        <v>264175.42</v>
      </c>
      <c r="T5457" s="7">
        <f t="shared" si="879"/>
        <v>107058.91499999999</v>
      </c>
      <c r="U5457" s="7">
        <f t="shared" si="872"/>
        <v>107058.91499999999</v>
      </c>
      <c r="V5457" s="7">
        <f t="shared" si="874"/>
        <v>32117.674499999997</v>
      </c>
      <c r="W5457" s="7">
        <f t="shared" si="875"/>
        <v>7065.8883899999992</v>
      </c>
      <c r="X5457" s="7">
        <f t="shared" si="873"/>
        <v>39183.562889999994</v>
      </c>
      <c r="Y5457" s="7">
        <f>L5457+X5457</f>
        <v>253301.39288999999</v>
      </c>
      <c r="Z5457" s="4">
        <v>2</v>
      </c>
      <c r="AA5457" s="7">
        <f t="shared" si="876"/>
        <v>101320.557156</v>
      </c>
      <c r="AB5457" s="4">
        <v>3</v>
      </c>
      <c r="AC5457" s="7">
        <f t="shared" si="877"/>
        <v>59103.658340999995</v>
      </c>
      <c r="AD5457">
        <v>3</v>
      </c>
      <c r="AE5457" s="8">
        <f t="shared" si="878"/>
        <v>75990.417866999996</v>
      </c>
    </row>
    <row r="5458" spans="1:31" x14ac:dyDescent="0.25">
      <c r="A5458" s="4">
        <v>486342</v>
      </c>
      <c r="B5458" s="4" t="s">
        <v>17108</v>
      </c>
      <c r="C5458" s="4">
        <v>37066038</v>
      </c>
      <c r="D5458" s="4">
        <v>25421833</v>
      </c>
      <c r="E5458" s="4" t="s">
        <v>17109</v>
      </c>
      <c r="F5458" s="4" t="s">
        <v>26</v>
      </c>
      <c r="G5458" s="4" t="s">
        <v>17110</v>
      </c>
      <c r="H5458" s="4"/>
      <c r="I5458" s="4"/>
      <c r="J5458" s="4" t="s">
        <v>28</v>
      </c>
      <c r="K5458" s="4" t="s">
        <v>29</v>
      </c>
      <c r="L5458" s="5">
        <v>214516.07</v>
      </c>
      <c r="M5458" s="5">
        <v>349306.54</v>
      </c>
      <c r="N5458" s="4">
        <v>0</v>
      </c>
      <c r="O5458" s="4" t="s">
        <v>30</v>
      </c>
      <c r="P5458" s="4" t="s">
        <v>1110</v>
      </c>
      <c r="Q5458" s="4" t="s">
        <v>32</v>
      </c>
      <c r="R5458" s="6"/>
      <c r="S5458" s="7">
        <f t="shared" si="871"/>
        <v>349306.54</v>
      </c>
      <c r="T5458" s="7">
        <f t="shared" si="879"/>
        <v>107258.035</v>
      </c>
      <c r="U5458" s="7">
        <f t="shared" si="872"/>
        <v>107258.035</v>
      </c>
      <c r="V5458" s="7">
        <f t="shared" si="874"/>
        <v>32177.410499999998</v>
      </c>
      <c r="W5458" s="7">
        <f t="shared" si="875"/>
        <v>7079.0303099999992</v>
      </c>
      <c r="X5458" s="7">
        <f t="shared" si="873"/>
        <v>39256.44081</v>
      </c>
      <c r="Y5458" s="7">
        <f>L5458+X5458</f>
        <v>253772.51081000001</v>
      </c>
      <c r="Z5458" s="4">
        <v>2</v>
      </c>
      <c r="AA5458" s="7">
        <f t="shared" si="876"/>
        <v>101509.00432400001</v>
      </c>
      <c r="AB5458" s="4">
        <v>3</v>
      </c>
      <c r="AC5458" s="7">
        <f t="shared" si="877"/>
        <v>59213.585855666664</v>
      </c>
      <c r="AD5458">
        <v>3</v>
      </c>
      <c r="AE5458" s="8">
        <f t="shared" si="878"/>
        <v>76131.753242999999</v>
      </c>
    </row>
    <row r="5459" spans="1:31" x14ac:dyDescent="0.25">
      <c r="A5459" s="4">
        <v>488021</v>
      </c>
      <c r="B5459" s="4" t="s">
        <v>17111</v>
      </c>
      <c r="C5459" s="4">
        <v>39543586</v>
      </c>
      <c r="D5459" s="4">
        <v>23021443</v>
      </c>
      <c r="E5459" s="4" t="s">
        <v>17112</v>
      </c>
      <c r="F5459" s="4" t="s">
        <v>232</v>
      </c>
      <c r="G5459" s="4" t="s">
        <v>17113</v>
      </c>
      <c r="H5459" s="4"/>
      <c r="I5459" s="4"/>
      <c r="J5459" s="4" t="s">
        <v>155</v>
      </c>
      <c r="K5459" s="4" t="s">
        <v>347</v>
      </c>
      <c r="L5459" s="5">
        <v>214539.8</v>
      </c>
      <c r="M5459" s="5">
        <v>263396.65000000002</v>
      </c>
      <c r="N5459" s="4">
        <v>0</v>
      </c>
      <c r="O5459" s="4" t="s">
        <v>47</v>
      </c>
      <c r="P5459" s="4" t="s">
        <v>1110</v>
      </c>
      <c r="Q5459" s="4" t="s">
        <v>32</v>
      </c>
      <c r="R5459" s="6"/>
      <c r="S5459" s="7">
        <f t="shared" si="871"/>
        <v>263396.65000000002</v>
      </c>
      <c r="T5459" s="7">
        <f t="shared" si="879"/>
        <v>107269.9</v>
      </c>
      <c r="U5459" s="7">
        <f t="shared" si="872"/>
        <v>107269.9</v>
      </c>
      <c r="V5459" s="7">
        <f t="shared" si="874"/>
        <v>32180.969999999998</v>
      </c>
      <c r="W5459" s="7">
        <f t="shared" si="875"/>
        <v>7079.8133999999991</v>
      </c>
      <c r="X5459" s="7">
        <f t="shared" si="873"/>
        <v>39260.7834</v>
      </c>
      <c r="Y5459" s="7">
        <f>L5459+X5459</f>
        <v>253800.5834</v>
      </c>
      <c r="Z5459" s="4">
        <v>2</v>
      </c>
      <c r="AA5459" s="7">
        <f t="shared" si="876"/>
        <v>101520.23336000001</v>
      </c>
      <c r="AB5459" s="4">
        <v>3</v>
      </c>
      <c r="AC5459" s="7">
        <f t="shared" si="877"/>
        <v>59220.136126666657</v>
      </c>
      <c r="AD5459">
        <v>3</v>
      </c>
      <c r="AE5459" s="8">
        <f t="shared" si="878"/>
        <v>76140.17502000001</v>
      </c>
    </row>
    <row r="5460" spans="1:31" x14ac:dyDescent="0.25">
      <c r="A5460" s="4">
        <v>490812</v>
      </c>
      <c r="B5460" s="4" t="s">
        <v>17114</v>
      </c>
      <c r="C5460" s="4">
        <v>37773105</v>
      </c>
      <c r="D5460" s="4">
        <v>28236895</v>
      </c>
      <c r="E5460" s="4" t="s">
        <v>17115</v>
      </c>
      <c r="F5460" s="4" t="s">
        <v>232</v>
      </c>
      <c r="G5460" s="4" t="s">
        <v>17116</v>
      </c>
      <c r="H5460" s="4"/>
      <c r="I5460" s="4"/>
      <c r="J5460" s="4" t="s">
        <v>429</v>
      </c>
      <c r="K5460" s="4" t="s">
        <v>524</v>
      </c>
      <c r="L5460" s="5">
        <v>214603.74</v>
      </c>
      <c r="M5460" s="5">
        <v>261361.43</v>
      </c>
      <c r="N5460" s="4">
        <v>0</v>
      </c>
      <c r="O5460" s="4" t="s">
        <v>30</v>
      </c>
      <c r="P5460" s="4" t="s">
        <v>1110</v>
      </c>
      <c r="Q5460" s="4" t="s">
        <v>32</v>
      </c>
      <c r="R5460" s="6"/>
      <c r="S5460" s="7">
        <f t="shared" si="871"/>
        <v>261361.43</v>
      </c>
      <c r="T5460" s="7">
        <f t="shared" si="879"/>
        <v>107301.87</v>
      </c>
      <c r="U5460" s="7">
        <f t="shared" si="872"/>
        <v>107301.87</v>
      </c>
      <c r="V5460" s="7">
        <f t="shared" si="874"/>
        <v>32190.560999999998</v>
      </c>
      <c r="W5460" s="7">
        <f t="shared" si="875"/>
        <v>7081.9234199999992</v>
      </c>
      <c r="X5460" s="7">
        <f t="shared" si="873"/>
        <v>39272.484419999993</v>
      </c>
      <c r="Y5460" s="7">
        <f>L5460+X5460</f>
        <v>253876.22441999998</v>
      </c>
      <c r="Z5460" s="4">
        <v>2</v>
      </c>
      <c r="AA5460" s="7">
        <f t="shared" si="876"/>
        <v>101550.489768</v>
      </c>
      <c r="AB5460" s="4">
        <v>3</v>
      </c>
      <c r="AC5460" s="7">
        <f t="shared" si="877"/>
        <v>59237.785697999992</v>
      </c>
      <c r="AD5460">
        <v>3</v>
      </c>
      <c r="AE5460" s="8">
        <f t="shared" si="878"/>
        <v>76162.867325999992</v>
      </c>
    </row>
    <row r="5461" spans="1:31" x14ac:dyDescent="0.25">
      <c r="A5461" s="4">
        <v>485593</v>
      </c>
      <c r="B5461" s="4" t="s">
        <v>17117</v>
      </c>
      <c r="C5461" s="4">
        <v>20723424</v>
      </c>
      <c r="D5461" s="4">
        <v>23833489</v>
      </c>
      <c r="E5461" s="4" t="s">
        <v>17118</v>
      </c>
      <c r="F5461" s="4" t="s">
        <v>26</v>
      </c>
      <c r="G5461" s="4" t="s">
        <v>17119</v>
      </c>
      <c r="H5461" s="4"/>
      <c r="I5461" s="4"/>
      <c r="J5461" s="4" t="s">
        <v>28</v>
      </c>
      <c r="K5461" s="4" t="s">
        <v>29</v>
      </c>
      <c r="L5461" s="5">
        <v>214735.35999999999</v>
      </c>
      <c r="M5461" s="5">
        <v>272080.17</v>
      </c>
      <c r="N5461" s="4">
        <v>0</v>
      </c>
      <c r="O5461" s="4" t="s">
        <v>30</v>
      </c>
      <c r="P5461" s="4" t="s">
        <v>1110</v>
      </c>
      <c r="Q5461" s="4" t="s">
        <v>32</v>
      </c>
      <c r="R5461" s="6"/>
      <c r="S5461" s="7">
        <f t="shared" si="871"/>
        <v>272080.17</v>
      </c>
      <c r="T5461" s="7">
        <f t="shared" si="879"/>
        <v>107367.67999999999</v>
      </c>
      <c r="U5461" s="7">
        <f t="shared" si="872"/>
        <v>107367.67999999999</v>
      </c>
      <c r="V5461" s="7">
        <f t="shared" si="874"/>
        <v>32210.303999999996</v>
      </c>
      <c r="W5461" s="7">
        <f t="shared" si="875"/>
        <v>7086.2668799999992</v>
      </c>
      <c r="X5461" s="7">
        <f t="shared" si="873"/>
        <v>39296.570879999999</v>
      </c>
      <c r="Y5461" s="7">
        <f>L5461+X5461</f>
        <v>254031.93088</v>
      </c>
      <c r="Z5461" s="4">
        <v>2</v>
      </c>
      <c r="AA5461" s="7">
        <f t="shared" si="876"/>
        <v>101612.772352</v>
      </c>
      <c r="AB5461" s="4">
        <v>3</v>
      </c>
      <c r="AC5461" s="7">
        <f t="shared" si="877"/>
        <v>59274.117205333336</v>
      </c>
      <c r="AD5461">
        <v>3</v>
      </c>
      <c r="AE5461" s="8">
        <f t="shared" si="878"/>
        <v>76209.579264</v>
      </c>
    </row>
    <row r="5462" spans="1:31" x14ac:dyDescent="0.25">
      <c r="A5462" s="4">
        <v>491648</v>
      </c>
      <c r="B5462" s="4" t="s">
        <v>17120</v>
      </c>
      <c r="C5462" s="4">
        <v>33860688</v>
      </c>
      <c r="D5462" s="4">
        <v>28566869</v>
      </c>
      <c r="E5462" s="4" t="s">
        <v>17121</v>
      </c>
      <c r="F5462" s="4" t="s">
        <v>232</v>
      </c>
      <c r="G5462" s="4" t="s">
        <v>17122</v>
      </c>
      <c r="H5462" s="4" t="s">
        <v>17123</v>
      </c>
      <c r="I5462" s="4"/>
      <c r="J5462" s="4" t="s">
        <v>40</v>
      </c>
      <c r="K5462" s="4" t="s">
        <v>3303</v>
      </c>
      <c r="L5462" s="5">
        <v>214737.53</v>
      </c>
      <c r="M5462" s="5">
        <v>262131.82</v>
      </c>
      <c r="N5462" s="4">
        <v>0</v>
      </c>
      <c r="O5462" s="4" t="s">
        <v>30</v>
      </c>
      <c r="P5462" s="4" t="s">
        <v>1110</v>
      </c>
      <c r="Q5462" s="4" t="s">
        <v>32</v>
      </c>
      <c r="R5462" s="6"/>
      <c r="S5462" s="7">
        <f t="shared" si="871"/>
        <v>262131.82</v>
      </c>
      <c r="T5462" s="7">
        <f t="shared" si="879"/>
        <v>107368.765</v>
      </c>
      <c r="U5462" s="7">
        <f t="shared" si="872"/>
        <v>107368.765</v>
      </c>
      <c r="V5462" s="7">
        <f t="shared" si="874"/>
        <v>32210.629499999999</v>
      </c>
      <c r="W5462" s="7">
        <f t="shared" si="875"/>
        <v>7086.3384900000001</v>
      </c>
      <c r="X5462" s="7">
        <f t="shared" si="873"/>
        <v>39296.967989999997</v>
      </c>
      <c r="Y5462" s="7">
        <f>L5462+X5462</f>
        <v>254034.49799</v>
      </c>
      <c r="Z5462" s="4">
        <v>2</v>
      </c>
      <c r="AA5462" s="7">
        <f t="shared" si="876"/>
        <v>101613.79919600001</v>
      </c>
      <c r="AB5462" s="4">
        <v>3</v>
      </c>
      <c r="AC5462" s="7">
        <f t="shared" si="877"/>
        <v>59274.716197666661</v>
      </c>
      <c r="AD5462">
        <v>3</v>
      </c>
      <c r="AE5462" s="8">
        <f t="shared" si="878"/>
        <v>76210.349396999998</v>
      </c>
    </row>
    <row r="5463" spans="1:31" x14ac:dyDescent="0.25">
      <c r="A5463" s="4">
        <v>486783</v>
      </c>
      <c r="B5463" s="4" t="s">
        <v>17124</v>
      </c>
      <c r="C5463" s="4">
        <v>8627272</v>
      </c>
      <c r="D5463" s="4">
        <v>24205954</v>
      </c>
      <c r="E5463" s="4" t="s">
        <v>17125</v>
      </c>
      <c r="F5463" s="4" t="s">
        <v>26</v>
      </c>
      <c r="G5463" s="4" t="s">
        <v>17126</v>
      </c>
      <c r="H5463" s="4"/>
      <c r="I5463" s="4"/>
      <c r="J5463" s="4" t="s">
        <v>28</v>
      </c>
      <c r="K5463" s="4" t="s">
        <v>29</v>
      </c>
      <c r="L5463" s="5">
        <v>214750.76</v>
      </c>
      <c r="M5463" s="5">
        <v>288979.12</v>
      </c>
      <c r="N5463" s="4">
        <v>0</v>
      </c>
      <c r="O5463" s="4" t="s">
        <v>30</v>
      </c>
      <c r="P5463" s="4" t="s">
        <v>1110</v>
      </c>
      <c r="Q5463" s="4" t="s">
        <v>32</v>
      </c>
      <c r="R5463" s="6"/>
      <c r="S5463" s="7">
        <f t="shared" si="871"/>
        <v>288979.12</v>
      </c>
      <c r="T5463" s="7">
        <f t="shared" si="879"/>
        <v>107375.38</v>
      </c>
      <c r="U5463" s="7">
        <f t="shared" si="872"/>
        <v>107375.38</v>
      </c>
      <c r="V5463" s="7">
        <f t="shared" si="874"/>
        <v>32212.614000000001</v>
      </c>
      <c r="W5463" s="7">
        <f t="shared" si="875"/>
        <v>7086.7750800000003</v>
      </c>
      <c r="X5463" s="7">
        <f t="shared" si="873"/>
        <v>39299.389080000001</v>
      </c>
      <c r="Y5463" s="7">
        <f>L5463+X5463</f>
        <v>254050.14908</v>
      </c>
      <c r="Z5463" s="4">
        <v>2</v>
      </c>
      <c r="AA5463" s="7">
        <f t="shared" si="876"/>
        <v>101620.059632</v>
      </c>
      <c r="AB5463" s="4">
        <v>3</v>
      </c>
      <c r="AC5463" s="7">
        <f t="shared" si="877"/>
        <v>59278.368118666665</v>
      </c>
      <c r="AD5463">
        <v>3</v>
      </c>
      <c r="AE5463" s="8">
        <f t="shared" si="878"/>
        <v>76215.044724000007</v>
      </c>
    </row>
    <row r="5464" spans="1:31" x14ac:dyDescent="0.25">
      <c r="A5464" s="4">
        <v>490425</v>
      </c>
      <c r="B5464" s="4" t="s">
        <v>17127</v>
      </c>
      <c r="C5464" s="4">
        <v>30070897</v>
      </c>
      <c r="D5464" s="4">
        <v>28291194</v>
      </c>
      <c r="E5464" s="4" t="s">
        <v>17128</v>
      </c>
      <c r="F5464" s="4" t="s">
        <v>232</v>
      </c>
      <c r="G5464" s="4" t="s">
        <v>17129</v>
      </c>
      <c r="H5464" s="4"/>
      <c r="I5464" s="4"/>
      <c r="J5464" s="4" t="s">
        <v>429</v>
      </c>
      <c r="K5464" s="4" t="s">
        <v>524</v>
      </c>
      <c r="L5464" s="5">
        <v>214896.44</v>
      </c>
      <c r="M5464" s="5">
        <v>266764.24</v>
      </c>
      <c r="N5464" s="4">
        <v>0</v>
      </c>
      <c r="O5464" s="4" t="s">
        <v>30</v>
      </c>
      <c r="P5464" s="4" t="s">
        <v>1110</v>
      </c>
      <c r="Q5464" s="4" t="s">
        <v>32</v>
      </c>
      <c r="R5464" s="6"/>
      <c r="S5464" s="7">
        <f t="shared" si="871"/>
        <v>266764.24</v>
      </c>
      <c r="T5464" s="7">
        <f t="shared" si="879"/>
        <v>107448.22</v>
      </c>
      <c r="U5464" s="7">
        <f t="shared" si="872"/>
        <v>107448.22</v>
      </c>
      <c r="V5464" s="7">
        <f t="shared" si="874"/>
        <v>32234.466</v>
      </c>
      <c r="W5464" s="7">
        <f t="shared" si="875"/>
        <v>7091.5825199999999</v>
      </c>
      <c r="X5464" s="7">
        <f t="shared" si="873"/>
        <v>39326.048519999997</v>
      </c>
      <c r="Y5464" s="7">
        <f>L5464+X5464</f>
        <v>254222.48852000001</v>
      </c>
      <c r="Z5464" s="4">
        <v>2</v>
      </c>
      <c r="AA5464" s="7">
        <f t="shared" si="876"/>
        <v>101688.99540800002</v>
      </c>
      <c r="AB5464" s="4">
        <v>3</v>
      </c>
      <c r="AC5464" s="7">
        <f t="shared" si="877"/>
        <v>59318.580654666664</v>
      </c>
      <c r="AD5464">
        <v>3</v>
      </c>
      <c r="AE5464" s="8">
        <f t="shared" si="878"/>
        <v>76266.746556000013</v>
      </c>
    </row>
    <row r="5465" spans="1:31" x14ac:dyDescent="0.25">
      <c r="A5465" s="4">
        <v>491262</v>
      </c>
      <c r="B5465" s="4" t="s">
        <v>17130</v>
      </c>
      <c r="C5465" s="4">
        <v>94793991</v>
      </c>
      <c r="D5465" s="4">
        <v>29561613</v>
      </c>
      <c r="E5465" s="4" t="s">
        <v>17131</v>
      </c>
      <c r="F5465" s="4" t="s">
        <v>232</v>
      </c>
      <c r="G5465" s="4" t="s">
        <v>17132</v>
      </c>
      <c r="H5465" s="4"/>
      <c r="I5465" s="4"/>
      <c r="J5465" s="4" t="s">
        <v>429</v>
      </c>
      <c r="K5465" s="4" t="s">
        <v>524</v>
      </c>
      <c r="L5465" s="5">
        <v>215572.45</v>
      </c>
      <c r="M5465" s="5">
        <v>301822.71000000002</v>
      </c>
      <c r="N5465" s="4">
        <v>0</v>
      </c>
      <c r="O5465" s="4" t="s">
        <v>30</v>
      </c>
      <c r="P5465" s="4" t="s">
        <v>1110</v>
      </c>
      <c r="Q5465" s="4" t="s">
        <v>32</v>
      </c>
      <c r="R5465" s="6"/>
      <c r="S5465" s="7">
        <f t="shared" si="871"/>
        <v>301822.71000000002</v>
      </c>
      <c r="T5465" s="7">
        <f t="shared" si="879"/>
        <v>107786.22500000001</v>
      </c>
      <c r="U5465" s="7">
        <f t="shared" si="872"/>
        <v>107786.22500000001</v>
      </c>
      <c r="V5465" s="7">
        <f t="shared" si="874"/>
        <v>32335.8675</v>
      </c>
      <c r="W5465" s="7">
        <f t="shared" si="875"/>
        <v>7113.8908499999998</v>
      </c>
      <c r="X5465" s="7">
        <f t="shared" si="873"/>
        <v>39449.758350000004</v>
      </c>
      <c r="Y5465" s="7">
        <f>L5465+X5465</f>
        <v>255022.20835000003</v>
      </c>
      <c r="Z5465" s="4">
        <v>2</v>
      </c>
      <c r="AA5465" s="7">
        <f t="shared" si="876"/>
        <v>102008.88334000001</v>
      </c>
      <c r="AB5465" s="4">
        <v>3</v>
      </c>
      <c r="AC5465" s="7">
        <f t="shared" si="877"/>
        <v>59505.181948333338</v>
      </c>
      <c r="AD5465">
        <v>3</v>
      </c>
      <c r="AE5465" s="8">
        <f t="shared" si="878"/>
        <v>76506.662505000015</v>
      </c>
    </row>
    <row r="5466" spans="1:31" x14ac:dyDescent="0.25">
      <c r="A5466" s="4">
        <v>490270</v>
      </c>
      <c r="B5466" s="4" t="s">
        <v>17133</v>
      </c>
      <c r="C5466" s="4">
        <v>25069694</v>
      </c>
      <c r="D5466" s="4">
        <v>5539765</v>
      </c>
      <c r="E5466" s="4" t="s">
        <v>17134</v>
      </c>
      <c r="F5466" s="4" t="s">
        <v>232</v>
      </c>
      <c r="G5466" s="4" t="s">
        <v>17135</v>
      </c>
      <c r="H5466" s="4" t="s">
        <v>17136</v>
      </c>
      <c r="I5466" s="4" t="s">
        <v>17137</v>
      </c>
      <c r="J5466" s="4" t="s">
        <v>429</v>
      </c>
      <c r="K5466" s="4" t="s">
        <v>347</v>
      </c>
      <c r="L5466" s="5">
        <v>215877.6</v>
      </c>
      <c r="M5466" s="5">
        <v>265008.53999999998</v>
      </c>
      <c r="N5466" s="4">
        <v>0</v>
      </c>
      <c r="O5466" s="4" t="s">
        <v>30</v>
      </c>
      <c r="P5466" s="4" t="s">
        <v>1110</v>
      </c>
      <c r="Q5466" s="4" t="s">
        <v>32</v>
      </c>
      <c r="R5466" s="6"/>
      <c r="S5466" s="7">
        <f t="shared" si="871"/>
        <v>265008.53999999998</v>
      </c>
      <c r="T5466" s="7">
        <f t="shared" si="879"/>
        <v>107938.8</v>
      </c>
      <c r="U5466" s="7">
        <f t="shared" si="872"/>
        <v>107938.8</v>
      </c>
      <c r="V5466" s="7">
        <f t="shared" si="874"/>
        <v>32381.64</v>
      </c>
      <c r="W5466" s="7">
        <f t="shared" si="875"/>
        <v>7123.9607999999998</v>
      </c>
      <c r="X5466" s="7">
        <f t="shared" si="873"/>
        <v>39505.6008</v>
      </c>
      <c r="Y5466" s="7">
        <f>L5466+X5466</f>
        <v>255383.20079999999</v>
      </c>
      <c r="Z5466" s="4">
        <v>2</v>
      </c>
      <c r="AA5466" s="7">
        <f t="shared" si="876"/>
        <v>102153.28032000001</v>
      </c>
      <c r="AB5466" s="4">
        <v>3</v>
      </c>
      <c r="AC5466" s="7">
        <f t="shared" si="877"/>
        <v>59589.413519999995</v>
      </c>
      <c r="AD5466">
        <v>3</v>
      </c>
      <c r="AE5466" s="8">
        <f t="shared" si="878"/>
        <v>76614.96024</v>
      </c>
    </row>
    <row r="5467" spans="1:31" x14ac:dyDescent="0.25">
      <c r="A5467" s="4">
        <v>487642</v>
      </c>
      <c r="B5467" s="4" t="s">
        <v>17138</v>
      </c>
      <c r="C5467" s="4">
        <v>33505448</v>
      </c>
      <c r="D5467" s="4">
        <v>27554761</v>
      </c>
      <c r="E5467" s="4" t="s">
        <v>17139</v>
      </c>
      <c r="F5467" s="4" t="s">
        <v>232</v>
      </c>
      <c r="G5467" s="4" t="s">
        <v>17140</v>
      </c>
      <c r="H5467" s="4"/>
      <c r="I5467" s="4"/>
      <c r="J5467" s="4" t="s">
        <v>155</v>
      </c>
      <c r="K5467" s="4" t="s">
        <v>347</v>
      </c>
      <c r="L5467" s="5">
        <v>216208.5</v>
      </c>
      <c r="M5467" s="5">
        <v>269996.3</v>
      </c>
      <c r="N5467" s="4">
        <v>0</v>
      </c>
      <c r="O5467" s="4" t="s">
        <v>47</v>
      </c>
      <c r="P5467" s="4" t="s">
        <v>1110</v>
      </c>
      <c r="Q5467" s="4" t="s">
        <v>32</v>
      </c>
      <c r="R5467" s="6"/>
      <c r="S5467" s="7">
        <f t="shared" si="871"/>
        <v>269996.3</v>
      </c>
      <c r="T5467" s="7">
        <f t="shared" si="879"/>
        <v>108104.25</v>
      </c>
      <c r="U5467" s="7">
        <f t="shared" si="872"/>
        <v>108104.25</v>
      </c>
      <c r="V5467" s="7">
        <f t="shared" si="874"/>
        <v>32431.274999999998</v>
      </c>
      <c r="W5467" s="7">
        <f t="shared" si="875"/>
        <v>7134.8804999999993</v>
      </c>
      <c r="X5467" s="7">
        <f t="shared" si="873"/>
        <v>39566.155499999993</v>
      </c>
      <c r="Y5467" s="7">
        <f>L5467+X5467</f>
        <v>255774.65549999999</v>
      </c>
      <c r="Z5467" s="4">
        <v>2</v>
      </c>
      <c r="AA5467" s="7">
        <f t="shared" si="876"/>
        <v>102309.8622</v>
      </c>
      <c r="AB5467" s="4">
        <v>3</v>
      </c>
      <c r="AC5467" s="7">
        <f t="shared" si="877"/>
        <v>59680.752949999995</v>
      </c>
      <c r="AD5467">
        <v>3</v>
      </c>
      <c r="AE5467" s="8">
        <f t="shared" si="878"/>
        <v>76732.396649999995</v>
      </c>
    </row>
    <row r="5468" spans="1:31" x14ac:dyDescent="0.25">
      <c r="A5468" s="4">
        <v>486262</v>
      </c>
      <c r="B5468" s="4" t="s">
        <v>17141</v>
      </c>
      <c r="C5468" s="4">
        <v>35454565</v>
      </c>
      <c r="D5468" s="4">
        <v>28206583</v>
      </c>
      <c r="E5468" s="4" t="s">
        <v>17142</v>
      </c>
      <c r="F5468" s="4" t="s">
        <v>26</v>
      </c>
      <c r="G5468" s="4" t="s">
        <v>17143</v>
      </c>
      <c r="H5468" s="4"/>
      <c r="I5468" s="4"/>
      <c r="J5468" s="4" t="s">
        <v>28</v>
      </c>
      <c r="K5468" s="4" t="s">
        <v>29</v>
      </c>
      <c r="L5468" s="5">
        <v>216427.11</v>
      </c>
      <c r="M5468" s="5">
        <v>278307.84000000003</v>
      </c>
      <c r="N5468" s="4">
        <v>0</v>
      </c>
      <c r="O5468" s="4" t="s">
        <v>30</v>
      </c>
      <c r="P5468" s="4" t="s">
        <v>1110</v>
      </c>
      <c r="Q5468" s="4" t="s">
        <v>32</v>
      </c>
      <c r="R5468" s="6"/>
      <c r="S5468" s="7">
        <f t="shared" si="871"/>
        <v>278307.84000000003</v>
      </c>
      <c r="T5468" s="7">
        <f t="shared" si="879"/>
        <v>108213.55499999999</v>
      </c>
      <c r="U5468" s="7">
        <f t="shared" si="872"/>
        <v>108213.55499999999</v>
      </c>
      <c r="V5468" s="7">
        <f t="shared" si="874"/>
        <v>32464.066499999997</v>
      </c>
      <c r="W5468" s="7">
        <f t="shared" si="875"/>
        <v>7142.0946299999996</v>
      </c>
      <c r="X5468" s="7">
        <f t="shared" si="873"/>
        <v>39606.161129999993</v>
      </c>
      <c r="Y5468" s="7">
        <f>L5468+X5468</f>
        <v>256033.27112999998</v>
      </c>
      <c r="Z5468" s="4">
        <v>2</v>
      </c>
      <c r="AA5468" s="7">
        <f t="shared" si="876"/>
        <v>102413.308452</v>
      </c>
      <c r="AB5468" s="4">
        <v>3</v>
      </c>
      <c r="AC5468" s="7">
        <f t="shared" si="877"/>
        <v>59741.096596999996</v>
      </c>
      <c r="AD5468">
        <v>3</v>
      </c>
      <c r="AE5468" s="8">
        <f t="shared" si="878"/>
        <v>76809.981338999991</v>
      </c>
    </row>
    <row r="5469" spans="1:31" x14ac:dyDescent="0.25">
      <c r="A5469" s="4">
        <v>488558</v>
      </c>
      <c r="B5469" s="4" t="s">
        <v>17144</v>
      </c>
      <c r="C5469" s="4">
        <v>24052423</v>
      </c>
      <c r="D5469" s="4">
        <v>26061379</v>
      </c>
      <c r="E5469" s="4" t="s">
        <v>17145</v>
      </c>
      <c r="F5469" s="4" t="s">
        <v>26</v>
      </c>
      <c r="G5469" s="4" t="s">
        <v>17146</v>
      </c>
      <c r="H5469" s="4"/>
      <c r="I5469" s="4"/>
      <c r="J5469" s="4" t="s">
        <v>441</v>
      </c>
      <c r="K5469" s="4" t="s">
        <v>5534</v>
      </c>
      <c r="L5469" s="5">
        <v>534495.64</v>
      </c>
      <c r="M5469" s="5">
        <v>892277.93</v>
      </c>
      <c r="N5469" s="4">
        <v>0</v>
      </c>
      <c r="O5469" s="4" t="s">
        <v>30</v>
      </c>
      <c r="P5469" s="4" t="s">
        <v>57</v>
      </c>
      <c r="Q5469" s="4" t="s">
        <v>572</v>
      </c>
      <c r="R5469" s="6">
        <v>45441.691126701386</v>
      </c>
      <c r="S5469" s="7">
        <f t="shared" si="871"/>
        <v>892277.93</v>
      </c>
      <c r="T5469" s="7">
        <f>L5469*40%</f>
        <v>213798.25600000002</v>
      </c>
      <c r="U5469" s="7">
        <f t="shared" si="872"/>
        <v>213798.25600000002</v>
      </c>
      <c r="V5469" s="7">
        <f t="shared" si="874"/>
        <v>80174.346000000005</v>
      </c>
      <c r="W5469" s="7">
        <f t="shared" si="875"/>
        <v>17638.35612</v>
      </c>
      <c r="X5469" s="7">
        <f t="shared" si="873"/>
        <v>97812.702120000002</v>
      </c>
      <c r="Y5469" s="7">
        <f>L5469+X5469</f>
        <v>632308.34212000004</v>
      </c>
      <c r="Z5469" s="4">
        <v>2</v>
      </c>
      <c r="AA5469" s="7">
        <f t="shared" si="876"/>
        <v>252923.33684800004</v>
      </c>
      <c r="AB5469" s="4">
        <v>3</v>
      </c>
      <c r="AC5469" s="7">
        <f t="shared" si="877"/>
        <v>147538.61316133334</v>
      </c>
      <c r="AD5469">
        <v>3</v>
      </c>
      <c r="AE5469" s="8">
        <f t="shared" si="878"/>
        <v>189692.50263600002</v>
      </c>
    </row>
    <row r="5470" spans="1:31" x14ac:dyDescent="0.25">
      <c r="A5470" s="4">
        <v>484327</v>
      </c>
      <c r="B5470" s="4" t="s">
        <v>17147</v>
      </c>
      <c r="C5470" s="4">
        <v>16870731</v>
      </c>
      <c r="D5470" s="4">
        <v>1603860</v>
      </c>
      <c r="E5470" s="4" t="s">
        <v>17148</v>
      </c>
      <c r="F5470" s="4" t="s">
        <v>26</v>
      </c>
      <c r="G5470" s="4" t="s">
        <v>17149</v>
      </c>
      <c r="H5470" s="4" t="s">
        <v>17150</v>
      </c>
      <c r="I5470" s="4"/>
      <c r="J5470" s="4" t="s">
        <v>1234</v>
      </c>
      <c r="K5470" s="4" t="s">
        <v>29</v>
      </c>
      <c r="L5470" s="5">
        <v>534677.82999999996</v>
      </c>
      <c r="M5470" s="5">
        <v>684451.03</v>
      </c>
      <c r="N5470" s="4">
        <v>0</v>
      </c>
      <c r="O5470" s="4" t="s">
        <v>30</v>
      </c>
      <c r="P5470" s="4" t="s">
        <v>498</v>
      </c>
      <c r="Q5470" s="4" t="s">
        <v>499</v>
      </c>
      <c r="R5470" s="6">
        <v>45401.497878321759</v>
      </c>
      <c r="S5470" s="7">
        <f t="shared" si="871"/>
        <v>684451.03</v>
      </c>
      <c r="T5470" s="7">
        <f>L5470*40%</f>
        <v>213871.13199999998</v>
      </c>
      <c r="U5470" s="7">
        <f t="shared" si="872"/>
        <v>213871.13199999998</v>
      </c>
      <c r="V5470" s="7">
        <f t="shared" si="874"/>
        <v>80201.674499999994</v>
      </c>
      <c r="W5470" s="7">
        <f t="shared" si="875"/>
        <v>17644.36839</v>
      </c>
      <c r="X5470" s="7">
        <f t="shared" si="873"/>
        <v>97846.042889999997</v>
      </c>
      <c r="Y5470" s="7">
        <f>L5470+X5470</f>
        <v>632523.87289</v>
      </c>
      <c r="Z5470" s="4">
        <v>2</v>
      </c>
      <c r="AA5470" s="7">
        <f t="shared" si="876"/>
        <v>253009.54915600002</v>
      </c>
      <c r="AB5470" s="4">
        <v>3</v>
      </c>
      <c r="AC5470" s="7">
        <f t="shared" si="877"/>
        <v>147588.90367433333</v>
      </c>
      <c r="AD5470">
        <v>3</v>
      </c>
      <c r="AE5470" s="8">
        <f t="shared" si="878"/>
        <v>189757.16186700002</v>
      </c>
    </row>
    <row r="5471" spans="1:31" x14ac:dyDescent="0.25">
      <c r="A5471" s="4">
        <v>486370</v>
      </c>
      <c r="B5471" s="4" t="s">
        <v>17151</v>
      </c>
      <c r="C5471" s="4">
        <v>37713158</v>
      </c>
      <c r="D5471" s="4">
        <v>28659236</v>
      </c>
      <c r="E5471" s="4" t="s">
        <v>17152</v>
      </c>
      <c r="F5471" s="4" t="s">
        <v>26</v>
      </c>
      <c r="G5471" s="4" t="s">
        <v>17153</v>
      </c>
      <c r="H5471" s="4"/>
      <c r="I5471" s="4"/>
      <c r="J5471" s="4" t="s">
        <v>28</v>
      </c>
      <c r="K5471" s="4" t="s">
        <v>29</v>
      </c>
      <c r="L5471" s="5">
        <v>216456.08</v>
      </c>
      <c r="M5471" s="5">
        <v>281899.08</v>
      </c>
      <c r="N5471" s="4">
        <v>0</v>
      </c>
      <c r="O5471" s="4" t="s">
        <v>30</v>
      </c>
      <c r="P5471" s="4" t="s">
        <v>1110</v>
      </c>
      <c r="Q5471" s="4" t="s">
        <v>32</v>
      </c>
      <c r="R5471" s="6"/>
      <c r="S5471" s="7">
        <f t="shared" si="871"/>
        <v>281899.08</v>
      </c>
      <c r="T5471" s="7">
        <f>L5471*50%</f>
        <v>108228.04</v>
      </c>
      <c r="U5471" s="7">
        <f t="shared" si="872"/>
        <v>108228.04</v>
      </c>
      <c r="V5471" s="7">
        <f t="shared" si="874"/>
        <v>32468.411999999997</v>
      </c>
      <c r="W5471" s="7">
        <f t="shared" si="875"/>
        <v>7143.0506399999995</v>
      </c>
      <c r="X5471" s="7">
        <f t="shared" si="873"/>
        <v>39611.462639999998</v>
      </c>
      <c r="Y5471" s="7">
        <f>L5471+X5471</f>
        <v>256067.54264</v>
      </c>
      <c r="Z5471" s="4">
        <v>2</v>
      </c>
      <c r="AA5471" s="7">
        <f t="shared" si="876"/>
        <v>102427.01705600001</v>
      </c>
      <c r="AB5471" s="4">
        <v>3</v>
      </c>
      <c r="AC5471" s="7">
        <f t="shared" si="877"/>
        <v>59749.093282666661</v>
      </c>
      <c r="AD5471">
        <v>3</v>
      </c>
      <c r="AE5471" s="8">
        <f t="shared" si="878"/>
        <v>76820.262792000009</v>
      </c>
    </row>
    <row r="5472" spans="1:31" x14ac:dyDescent="0.25">
      <c r="A5472" s="4">
        <v>488419</v>
      </c>
      <c r="B5472" s="4" t="s">
        <v>17154</v>
      </c>
      <c r="C5472" s="4">
        <v>95296804</v>
      </c>
      <c r="D5472" s="4">
        <v>24707620</v>
      </c>
      <c r="E5472" s="4" t="s">
        <v>17155</v>
      </c>
      <c r="F5472" s="4" t="s">
        <v>232</v>
      </c>
      <c r="G5472" s="4" t="s">
        <v>17156</v>
      </c>
      <c r="H5472" s="4"/>
      <c r="I5472" s="4"/>
      <c r="J5472" s="4" t="s">
        <v>155</v>
      </c>
      <c r="K5472" s="4" t="s">
        <v>347</v>
      </c>
      <c r="L5472" s="5">
        <v>217523.05</v>
      </c>
      <c r="M5472" s="5">
        <v>266801.51</v>
      </c>
      <c r="N5472" s="4">
        <v>0</v>
      </c>
      <c r="O5472" s="4" t="s">
        <v>47</v>
      </c>
      <c r="P5472" s="4" t="s">
        <v>1110</v>
      </c>
      <c r="Q5472" s="4" t="s">
        <v>32</v>
      </c>
      <c r="R5472" s="6"/>
      <c r="S5472" s="7">
        <f t="shared" si="871"/>
        <v>266801.51</v>
      </c>
      <c r="T5472" s="7">
        <f>L5472*50%</f>
        <v>108761.52499999999</v>
      </c>
      <c r="U5472" s="7">
        <f t="shared" si="872"/>
        <v>108761.52499999999</v>
      </c>
      <c r="V5472" s="7">
        <f t="shared" si="874"/>
        <v>32628.457499999997</v>
      </c>
      <c r="W5472" s="7">
        <f t="shared" si="875"/>
        <v>7178.2606499999993</v>
      </c>
      <c r="X5472" s="7">
        <f t="shared" si="873"/>
        <v>39806.718149999993</v>
      </c>
      <c r="Y5472" s="7">
        <f>L5472+X5472</f>
        <v>257329.76814999999</v>
      </c>
      <c r="Z5472" s="4">
        <v>2</v>
      </c>
      <c r="AA5472" s="7">
        <f t="shared" si="876"/>
        <v>102931.90726000001</v>
      </c>
      <c r="AB5472" s="4">
        <v>3</v>
      </c>
      <c r="AC5472" s="7">
        <f t="shared" si="877"/>
        <v>60043.61256833333</v>
      </c>
      <c r="AD5472">
        <v>3</v>
      </c>
      <c r="AE5472" s="8">
        <f t="shared" si="878"/>
        <v>77198.930444999991</v>
      </c>
    </row>
    <row r="5473" spans="1:31" x14ac:dyDescent="0.25">
      <c r="A5473" s="4">
        <v>487801</v>
      </c>
      <c r="B5473" s="4" t="s">
        <v>17157</v>
      </c>
      <c r="C5473" s="4">
        <v>36082572</v>
      </c>
      <c r="D5473" s="4">
        <v>28122141</v>
      </c>
      <c r="E5473" s="4" t="s">
        <v>17158</v>
      </c>
      <c r="F5473" s="4" t="s">
        <v>26</v>
      </c>
      <c r="G5473" s="4" t="s">
        <v>17159</v>
      </c>
      <c r="H5473" s="4"/>
      <c r="I5473" s="4"/>
      <c r="J5473" s="4" t="s">
        <v>155</v>
      </c>
      <c r="K5473" s="4" t="s">
        <v>310</v>
      </c>
      <c r="L5473" s="5">
        <v>535495.9</v>
      </c>
      <c r="M5473" s="5">
        <v>682918.86</v>
      </c>
      <c r="N5473" s="4">
        <v>0</v>
      </c>
      <c r="O5473" s="4" t="s">
        <v>47</v>
      </c>
      <c r="P5473" s="4" t="s">
        <v>57</v>
      </c>
      <c r="Q5473" s="4" t="s">
        <v>572</v>
      </c>
      <c r="R5473" s="6">
        <v>45461.83005582176</v>
      </c>
      <c r="S5473" s="7">
        <f t="shared" si="871"/>
        <v>682918.86</v>
      </c>
      <c r="T5473" s="7">
        <f>L5473*40%</f>
        <v>214198.36000000002</v>
      </c>
      <c r="U5473" s="7">
        <f t="shared" si="872"/>
        <v>214198.36000000002</v>
      </c>
      <c r="V5473" s="7">
        <f t="shared" si="874"/>
        <v>80324.384999999995</v>
      </c>
      <c r="W5473" s="7">
        <f t="shared" si="875"/>
        <v>17671.364699999998</v>
      </c>
      <c r="X5473" s="7">
        <f t="shared" si="873"/>
        <v>97995.749699999986</v>
      </c>
      <c r="Y5473" s="7">
        <f>L5473+X5473</f>
        <v>633491.64969999995</v>
      </c>
      <c r="Z5473" s="4">
        <v>2</v>
      </c>
      <c r="AA5473" s="7">
        <f t="shared" si="876"/>
        <v>253396.65987999999</v>
      </c>
      <c r="AB5473" s="4">
        <v>3</v>
      </c>
      <c r="AC5473" s="7">
        <f t="shared" si="877"/>
        <v>147814.71826333331</v>
      </c>
      <c r="AD5473">
        <v>3</v>
      </c>
      <c r="AE5473" s="8">
        <f t="shared" si="878"/>
        <v>190047.49491000001</v>
      </c>
    </row>
    <row r="5474" spans="1:31" x14ac:dyDescent="0.25">
      <c r="A5474" s="4">
        <v>490255</v>
      </c>
      <c r="B5474" s="4" t="s">
        <v>17160</v>
      </c>
      <c r="C5474" s="4">
        <v>24657186</v>
      </c>
      <c r="D5474" s="4">
        <v>24763228</v>
      </c>
      <c r="E5474" s="4" t="s">
        <v>17161</v>
      </c>
      <c r="F5474" s="4" t="s">
        <v>232</v>
      </c>
      <c r="G5474" s="4" t="s">
        <v>17162</v>
      </c>
      <c r="H5474" s="4" t="s">
        <v>17163</v>
      </c>
      <c r="I5474" s="4"/>
      <c r="J5474" s="4" t="s">
        <v>429</v>
      </c>
      <c r="K5474" s="4" t="s">
        <v>524</v>
      </c>
      <c r="L5474" s="5">
        <v>217523.51</v>
      </c>
      <c r="M5474" s="5">
        <v>258777.60000000001</v>
      </c>
      <c r="N5474" s="4">
        <v>0</v>
      </c>
      <c r="O5474" s="4" t="s">
        <v>30</v>
      </c>
      <c r="P5474" s="4" t="s">
        <v>1110</v>
      </c>
      <c r="Q5474" s="4" t="s">
        <v>32</v>
      </c>
      <c r="R5474" s="6"/>
      <c r="S5474" s="7">
        <f t="shared" si="871"/>
        <v>258777.60000000001</v>
      </c>
      <c r="T5474" s="7">
        <f>L5474*50%</f>
        <v>108761.755</v>
      </c>
      <c r="U5474" s="7">
        <f t="shared" si="872"/>
        <v>108761.755</v>
      </c>
      <c r="V5474" s="7">
        <f t="shared" si="874"/>
        <v>32628.5265</v>
      </c>
      <c r="W5474" s="7">
        <f t="shared" si="875"/>
        <v>7178.2758299999996</v>
      </c>
      <c r="X5474" s="7">
        <f t="shared" si="873"/>
        <v>39806.802329999999</v>
      </c>
      <c r="Y5474" s="7">
        <f>L5474+X5474</f>
        <v>257330.31233000002</v>
      </c>
      <c r="Z5474" s="4">
        <v>2</v>
      </c>
      <c r="AA5474" s="7">
        <f t="shared" si="876"/>
        <v>102932.12493200001</v>
      </c>
      <c r="AB5474" s="4">
        <v>3</v>
      </c>
      <c r="AC5474" s="7">
        <f t="shared" si="877"/>
        <v>60043.739543666663</v>
      </c>
      <c r="AD5474">
        <v>3</v>
      </c>
      <c r="AE5474" s="8">
        <f t="shared" si="878"/>
        <v>77199.093699000005</v>
      </c>
    </row>
    <row r="5475" spans="1:31" x14ac:dyDescent="0.25">
      <c r="A5475" s="4">
        <v>484429</v>
      </c>
      <c r="B5475" s="4" t="s">
        <v>17164</v>
      </c>
      <c r="C5475" s="4">
        <v>25631442</v>
      </c>
      <c r="D5475" s="4">
        <v>29650358</v>
      </c>
      <c r="E5475" s="4" t="s">
        <v>17165</v>
      </c>
      <c r="F5475" s="4" t="s">
        <v>26</v>
      </c>
      <c r="G5475" s="4" t="s">
        <v>17166</v>
      </c>
      <c r="H5475" s="4" t="s">
        <v>17167</v>
      </c>
      <c r="I5475" s="4" t="s">
        <v>17168</v>
      </c>
      <c r="J5475" s="4" t="s">
        <v>1234</v>
      </c>
      <c r="K5475" s="4" t="s">
        <v>29</v>
      </c>
      <c r="L5475" s="5">
        <v>357358.92</v>
      </c>
      <c r="M5475" s="5">
        <v>466475.32</v>
      </c>
      <c r="N5475" s="4">
        <v>0</v>
      </c>
      <c r="O5475" s="4" t="s">
        <v>30</v>
      </c>
      <c r="P5475" s="4" t="s">
        <v>57</v>
      </c>
      <c r="Q5475" s="4" t="s">
        <v>32</v>
      </c>
      <c r="R5475" s="6">
        <v>45434.501679976849</v>
      </c>
      <c r="S5475" s="7">
        <f t="shared" si="871"/>
        <v>466475.32</v>
      </c>
      <c r="T5475" s="7">
        <f>L5475*40%</f>
        <v>142943.568</v>
      </c>
      <c r="U5475" s="7">
        <f t="shared" si="872"/>
        <v>142943.568</v>
      </c>
      <c r="V5475" s="7">
        <f t="shared" si="874"/>
        <v>53603.837999999996</v>
      </c>
      <c r="W5475" s="7">
        <f t="shared" si="875"/>
        <v>11792.844359999999</v>
      </c>
      <c r="X5475" s="7">
        <f t="shared" si="873"/>
        <v>65396.682359999992</v>
      </c>
      <c r="Y5475" s="7">
        <f>L5475+X5475</f>
        <v>422755.60235999996</v>
      </c>
      <c r="Z5475" s="4">
        <v>2</v>
      </c>
      <c r="AA5475" s="7">
        <f t="shared" si="876"/>
        <v>169102.24094399999</v>
      </c>
      <c r="AB5475" s="4">
        <v>3</v>
      </c>
      <c r="AC5475" s="7">
        <f t="shared" si="877"/>
        <v>98642.973883999977</v>
      </c>
      <c r="AD5475">
        <v>3</v>
      </c>
      <c r="AE5475" s="8">
        <f t="shared" si="878"/>
        <v>126826.68070799999</v>
      </c>
    </row>
    <row r="5476" spans="1:31" x14ac:dyDescent="0.25">
      <c r="A5476" s="4">
        <v>486071</v>
      </c>
      <c r="B5476" s="4" t="s">
        <v>17169</v>
      </c>
      <c r="C5476" s="4">
        <v>32150806</v>
      </c>
      <c r="D5476" s="4">
        <v>23086285</v>
      </c>
      <c r="E5476" s="4" t="s">
        <v>17170</v>
      </c>
      <c r="F5476" s="4" t="s">
        <v>26</v>
      </c>
      <c r="G5476" s="4" t="s">
        <v>17171</v>
      </c>
      <c r="H5476" s="4"/>
      <c r="I5476" s="4"/>
      <c r="J5476" s="4" t="s">
        <v>28</v>
      </c>
      <c r="K5476" s="4" t="s">
        <v>430</v>
      </c>
      <c r="L5476" s="5">
        <v>536089.47</v>
      </c>
      <c r="M5476" s="5">
        <v>776130.84</v>
      </c>
      <c r="N5476" s="4">
        <v>0</v>
      </c>
      <c r="O5476" s="4" t="s">
        <v>30</v>
      </c>
      <c r="P5476" s="4" t="s">
        <v>57</v>
      </c>
      <c r="Q5476" s="4" t="s">
        <v>572</v>
      </c>
      <c r="R5476" s="6">
        <v>45462.756660219908</v>
      </c>
      <c r="S5476" s="7">
        <f t="shared" si="871"/>
        <v>776130.84</v>
      </c>
      <c r="T5476" s="7">
        <f>L5476*40%</f>
        <v>214435.788</v>
      </c>
      <c r="U5476" s="7">
        <f t="shared" si="872"/>
        <v>214435.788</v>
      </c>
      <c r="V5476" s="7">
        <f t="shared" si="874"/>
        <v>80413.420499999993</v>
      </c>
      <c r="W5476" s="7">
        <f t="shared" si="875"/>
        <v>17690.952509999999</v>
      </c>
      <c r="X5476" s="7">
        <f t="shared" si="873"/>
        <v>98104.373009999996</v>
      </c>
      <c r="Y5476" s="7">
        <f>L5476+X5476</f>
        <v>634193.84300999995</v>
      </c>
      <c r="Z5476" s="4">
        <v>2</v>
      </c>
      <c r="AA5476" s="7">
        <f t="shared" si="876"/>
        <v>253677.53720399999</v>
      </c>
      <c r="AB5476" s="4">
        <v>3</v>
      </c>
      <c r="AC5476" s="7">
        <f t="shared" si="877"/>
        <v>147978.56336899998</v>
      </c>
      <c r="AD5476">
        <v>3</v>
      </c>
      <c r="AE5476" s="8">
        <f t="shared" si="878"/>
        <v>190258.15290300001</v>
      </c>
    </row>
    <row r="5477" spans="1:31" x14ac:dyDescent="0.25">
      <c r="A5477" s="4">
        <v>487994</v>
      </c>
      <c r="B5477" s="4" t="s">
        <v>17172</v>
      </c>
      <c r="C5477" s="4">
        <v>39163178</v>
      </c>
      <c r="D5477" s="4">
        <v>30993831</v>
      </c>
      <c r="E5477" s="4" t="s">
        <v>17173</v>
      </c>
      <c r="F5477" s="4" t="s">
        <v>26</v>
      </c>
      <c r="G5477" s="4" t="s">
        <v>17174</v>
      </c>
      <c r="H5477" s="4"/>
      <c r="I5477" s="4"/>
      <c r="J5477" s="4" t="s">
        <v>155</v>
      </c>
      <c r="K5477" s="4" t="s">
        <v>260</v>
      </c>
      <c r="L5477" s="5">
        <v>217551.82</v>
      </c>
      <c r="M5477" s="5">
        <v>284706.65000000002</v>
      </c>
      <c r="N5477" s="4">
        <v>0</v>
      </c>
      <c r="O5477" s="4" t="s">
        <v>47</v>
      </c>
      <c r="P5477" s="4" t="s">
        <v>1110</v>
      </c>
      <c r="Q5477" s="4" t="s">
        <v>32</v>
      </c>
      <c r="R5477" s="6"/>
      <c r="S5477" s="7">
        <f t="shared" si="871"/>
        <v>284706.65000000002</v>
      </c>
      <c r="T5477" s="7">
        <f>L5477*50%</f>
        <v>108775.91</v>
      </c>
      <c r="U5477" s="7">
        <f t="shared" si="872"/>
        <v>108775.91</v>
      </c>
      <c r="V5477" s="7">
        <f t="shared" si="874"/>
        <v>32632.773000000001</v>
      </c>
      <c r="W5477" s="7">
        <f t="shared" si="875"/>
        <v>7179.2100600000003</v>
      </c>
      <c r="X5477" s="7">
        <f t="shared" si="873"/>
        <v>39811.983059999999</v>
      </c>
      <c r="Y5477" s="7">
        <f>L5477+X5477</f>
        <v>257363.80306000001</v>
      </c>
      <c r="Z5477" s="4">
        <v>2</v>
      </c>
      <c r="AA5477" s="7">
        <f t="shared" si="876"/>
        <v>102945.52122400001</v>
      </c>
      <c r="AB5477" s="4">
        <v>3</v>
      </c>
      <c r="AC5477" s="7">
        <f t="shared" si="877"/>
        <v>60051.554047333331</v>
      </c>
      <c r="AD5477">
        <v>3</v>
      </c>
      <c r="AE5477" s="8">
        <f t="shared" si="878"/>
        <v>77209.140918000005</v>
      </c>
    </row>
    <row r="5478" spans="1:31" x14ac:dyDescent="0.25">
      <c r="A5478" s="4">
        <v>490919</v>
      </c>
      <c r="B5478" s="4" t="s">
        <v>17175</v>
      </c>
      <c r="C5478" s="4">
        <v>40143859</v>
      </c>
      <c r="D5478" s="4">
        <v>29140800</v>
      </c>
      <c r="E5478" s="4" t="s">
        <v>17176</v>
      </c>
      <c r="F5478" s="4" t="s">
        <v>232</v>
      </c>
      <c r="G5478" s="4" t="s">
        <v>17177</v>
      </c>
      <c r="H5478" s="4" t="s">
        <v>17178</v>
      </c>
      <c r="I5478" s="4"/>
      <c r="J5478" s="4" t="s">
        <v>429</v>
      </c>
      <c r="K5478" s="4" t="s">
        <v>524</v>
      </c>
      <c r="L5478" s="5">
        <v>217828.6</v>
      </c>
      <c r="M5478" s="5">
        <v>261969.65</v>
      </c>
      <c r="N5478" s="4">
        <v>0</v>
      </c>
      <c r="O5478" s="4" t="s">
        <v>30</v>
      </c>
      <c r="P5478" s="4" t="s">
        <v>1110</v>
      </c>
      <c r="Q5478" s="4" t="s">
        <v>32</v>
      </c>
      <c r="R5478" s="6"/>
      <c r="S5478" s="7">
        <f t="shared" si="871"/>
        <v>261969.65</v>
      </c>
      <c r="T5478" s="7">
        <f>L5478*50%</f>
        <v>108914.3</v>
      </c>
      <c r="U5478" s="7">
        <f t="shared" si="872"/>
        <v>108914.3</v>
      </c>
      <c r="V5478" s="7">
        <f t="shared" si="874"/>
        <v>32674.29</v>
      </c>
      <c r="W5478" s="7">
        <f t="shared" si="875"/>
        <v>7188.3438000000006</v>
      </c>
      <c r="X5478" s="7">
        <f t="shared" si="873"/>
        <v>39862.633800000003</v>
      </c>
      <c r="Y5478" s="7">
        <f>L5478+X5478</f>
        <v>257691.23380000002</v>
      </c>
      <c r="Z5478" s="4">
        <v>2</v>
      </c>
      <c r="AA5478" s="7">
        <f t="shared" si="876"/>
        <v>103076.49352000002</v>
      </c>
      <c r="AB5478" s="4">
        <v>3</v>
      </c>
      <c r="AC5478" s="7">
        <f t="shared" si="877"/>
        <v>60127.954553333337</v>
      </c>
      <c r="AD5478">
        <v>3</v>
      </c>
      <c r="AE5478" s="8">
        <f t="shared" si="878"/>
        <v>77307.370139999999</v>
      </c>
    </row>
    <row r="5479" spans="1:31" x14ac:dyDescent="0.25">
      <c r="A5479" s="4">
        <v>488401</v>
      </c>
      <c r="B5479" s="4" t="s">
        <v>17179</v>
      </c>
      <c r="C5479" s="4">
        <v>94658644</v>
      </c>
      <c r="D5479" s="4">
        <v>26496028</v>
      </c>
      <c r="E5479" s="4" t="s">
        <v>17180</v>
      </c>
      <c r="F5479" s="4" t="s">
        <v>232</v>
      </c>
      <c r="G5479" s="4" t="s">
        <v>17181</v>
      </c>
      <c r="H5479" s="4"/>
      <c r="I5479" s="4"/>
      <c r="J5479" s="4" t="s">
        <v>155</v>
      </c>
      <c r="K5479" s="4" t="s">
        <v>604</v>
      </c>
      <c r="L5479" s="5">
        <v>217848.2</v>
      </c>
      <c r="M5479" s="5">
        <v>313496.67</v>
      </c>
      <c r="N5479" s="4">
        <v>0</v>
      </c>
      <c r="O5479" s="4" t="s">
        <v>47</v>
      </c>
      <c r="P5479" s="4" t="s">
        <v>1110</v>
      </c>
      <c r="Q5479" s="4" t="s">
        <v>32</v>
      </c>
      <c r="R5479" s="6"/>
      <c r="S5479" s="7">
        <f t="shared" si="871"/>
        <v>313496.67</v>
      </c>
      <c r="T5479" s="7">
        <f>L5479*50%</f>
        <v>108924.1</v>
      </c>
      <c r="U5479" s="7">
        <f t="shared" si="872"/>
        <v>108924.1</v>
      </c>
      <c r="V5479" s="7">
        <f t="shared" si="874"/>
        <v>32677.23</v>
      </c>
      <c r="W5479" s="7">
        <f t="shared" si="875"/>
        <v>7188.9906000000001</v>
      </c>
      <c r="X5479" s="7">
        <f t="shared" si="873"/>
        <v>39866.220600000001</v>
      </c>
      <c r="Y5479" s="7">
        <f>L5479+X5479</f>
        <v>257714.42060000001</v>
      </c>
      <c r="Z5479" s="4">
        <v>2</v>
      </c>
      <c r="AA5479" s="7">
        <f t="shared" si="876"/>
        <v>103085.76824</v>
      </c>
      <c r="AB5479" s="4">
        <v>3</v>
      </c>
      <c r="AC5479" s="7">
        <f t="shared" si="877"/>
        <v>60133.364806666672</v>
      </c>
      <c r="AD5479">
        <v>3</v>
      </c>
      <c r="AE5479" s="8">
        <f t="shared" si="878"/>
        <v>77314.326180000004</v>
      </c>
    </row>
    <row r="5480" spans="1:31" x14ac:dyDescent="0.25">
      <c r="A5480" s="4">
        <v>491805</v>
      </c>
      <c r="B5480" s="4" t="s">
        <v>17182</v>
      </c>
      <c r="C5480" s="4">
        <v>41476896</v>
      </c>
      <c r="D5480" s="4">
        <v>27398173</v>
      </c>
      <c r="E5480" s="4" t="s">
        <v>17183</v>
      </c>
      <c r="F5480" s="4" t="s">
        <v>232</v>
      </c>
      <c r="G5480" s="4" t="s">
        <v>17184</v>
      </c>
      <c r="H5480" s="4"/>
      <c r="I5480" s="4"/>
      <c r="J5480" s="4" t="s">
        <v>40</v>
      </c>
      <c r="K5480" s="4" t="s">
        <v>29</v>
      </c>
      <c r="L5480" s="5">
        <v>217951.19</v>
      </c>
      <c r="M5480" s="5">
        <v>231962.92</v>
      </c>
      <c r="N5480" s="4">
        <v>0</v>
      </c>
      <c r="O5480" s="4" t="s">
        <v>47</v>
      </c>
      <c r="P5480" s="4" t="s">
        <v>1110</v>
      </c>
      <c r="Q5480" s="4" t="s">
        <v>32</v>
      </c>
      <c r="R5480" s="6"/>
      <c r="S5480" s="7">
        <f t="shared" si="871"/>
        <v>231962.92</v>
      </c>
      <c r="T5480" s="7">
        <f>L5480*50%</f>
        <v>108975.595</v>
      </c>
      <c r="U5480" s="7">
        <f t="shared" si="872"/>
        <v>108975.595</v>
      </c>
      <c r="V5480" s="7">
        <f t="shared" si="874"/>
        <v>32692.678499999998</v>
      </c>
      <c r="W5480" s="7">
        <f t="shared" si="875"/>
        <v>7192.3892699999997</v>
      </c>
      <c r="X5480" s="7">
        <f t="shared" si="873"/>
        <v>39885.067769999994</v>
      </c>
      <c r="Y5480" s="7">
        <f>L5480+X5480</f>
        <v>257836.25777</v>
      </c>
      <c r="Z5480" s="4">
        <v>2</v>
      </c>
      <c r="AA5480" s="7">
        <f t="shared" si="876"/>
        <v>103134.503108</v>
      </c>
      <c r="AB5480" s="4">
        <v>3</v>
      </c>
      <c r="AC5480" s="7">
        <f t="shared" si="877"/>
        <v>60161.793479666667</v>
      </c>
      <c r="AD5480">
        <v>3</v>
      </c>
      <c r="AE5480" s="8">
        <f t="shared" si="878"/>
        <v>77350.877330999996</v>
      </c>
    </row>
    <row r="5481" spans="1:31" x14ac:dyDescent="0.25">
      <c r="A5481" s="4">
        <v>491913</v>
      </c>
      <c r="B5481" s="4" t="s">
        <v>17185</v>
      </c>
      <c r="C5481" s="4">
        <v>96054353</v>
      </c>
      <c r="D5481" s="4">
        <v>27567684</v>
      </c>
      <c r="E5481" s="4" t="s">
        <v>17186</v>
      </c>
      <c r="F5481" s="4" t="s">
        <v>232</v>
      </c>
      <c r="G5481" s="4" t="s">
        <v>17187</v>
      </c>
      <c r="H5481" s="4"/>
      <c r="I5481" s="4"/>
      <c r="J5481" s="4" t="s">
        <v>40</v>
      </c>
      <c r="K5481" s="4" t="s">
        <v>12192</v>
      </c>
      <c r="L5481" s="5">
        <v>218095.07</v>
      </c>
      <c r="M5481" s="5">
        <v>285813.78000000003</v>
      </c>
      <c r="N5481" s="4">
        <v>0</v>
      </c>
      <c r="O5481" s="4" t="s">
        <v>47</v>
      </c>
      <c r="P5481" s="4" t="s">
        <v>1110</v>
      </c>
      <c r="Q5481" s="4" t="s">
        <v>32</v>
      </c>
      <c r="R5481" s="6"/>
      <c r="S5481" s="7">
        <f t="shared" si="871"/>
        <v>285813.78000000003</v>
      </c>
      <c r="T5481" s="7">
        <f>L5481*50%</f>
        <v>109047.535</v>
      </c>
      <c r="U5481" s="7">
        <f t="shared" si="872"/>
        <v>109047.535</v>
      </c>
      <c r="V5481" s="7">
        <f t="shared" si="874"/>
        <v>32714.2605</v>
      </c>
      <c r="W5481" s="7">
        <f t="shared" si="875"/>
        <v>7197.1373100000001</v>
      </c>
      <c r="X5481" s="7">
        <f t="shared" si="873"/>
        <v>39911.397810000002</v>
      </c>
      <c r="Y5481" s="7">
        <f>L5481+X5481</f>
        <v>258006.46781</v>
      </c>
      <c r="Z5481" s="4">
        <v>2</v>
      </c>
      <c r="AA5481" s="7">
        <f t="shared" si="876"/>
        <v>103202.58712400001</v>
      </c>
      <c r="AB5481" s="4">
        <v>3</v>
      </c>
      <c r="AC5481" s="7">
        <f t="shared" si="877"/>
        <v>60201.509155666659</v>
      </c>
      <c r="AD5481">
        <v>3</v>
      </c>
      <c r="AE5481" s="8">
        <f t="shared" si="878"/>
        <v>77401.940343000009</v>
      </c>
    </row>
    <row r="5482" spans="1:31" x14ac:dyDescent="0.25">
      <c r="A5482" s="4">
        <v>485715</v>
      </c>
      <c r="B5482" s="4" t="s">
        <v>17188</v>
      </c>
      <c r="C5482" s="4">
        <v>24559101</v>
      </c>
      <c r="D5482" s="4">
        <v>29223474</v>
      </c>
      <c r="E5482" s="4" t="s">
        <v>17189</v>
      </c>
      <c r="F5482" s="4" t="s">
        <v>26</v>
      </c>
      <c r="G5482" s="4" t="s">
        <v>17190</v>
      </c>
      <c r="H5482" s="4"/>
      <c r="I5482" s="4"/>
      <c r="J5482" s="4" t="s">
        <v>28</v>
      </c>
      <c r="K5482" s="4" t="s">
        <v>46</v>
      </c>
      <c r="L5482" s="5">
        <v>537038.68999999994</v>
      </c>
      <c r="M5482" s="5">
        <v>682836.7</v>
      </c>
      <c r="N5482" s="4">
        <v>0</v>
      </c>
      <c r="O5482" s="4" t="s">
        <v>30</v>
      </c>
      <c r="P5482" s="4" t="s">
        <v>57</v>
      </c>
      <c r="Q5482" s="4" t="s">
        <v>572</v>
      </c>
      <c r="R5482" s="6">
        <v>45439.486157175925</v>
      </c>
      <c r="S5482" s="7">
        <f t="shared" si="871"/>
        <v>682836.7</v>
      </c>
      <c r="T5482" s="7">
        <f>L5482*40%</f>
        <v>214815.476</v>
      </c>
      <c r="U5482" s="7">
        <f t="shared" si="872"/>
        <v>214815.476</v>
      </c>
      <c r="V5482" s="7">
        <f t="shared" si="874"/>
        <v>80555.803499999995</v>
      </c>
      <c r="W5482" s="7">
        <f t="shared" si="875"/>
        <v>17722.27677</v>
      </c>
      <c r="X5482" s="7">
        <f t="shared" si="873"/>
        <v>98278.080269999991</v>
      </c>
      <c r="Y5482" s="7">
        <f>L5482+X5482</f>
        <v>635316.77026999998</v>
      </c>
      <c r="Z5482" s="4">
        <v>2</v>
      </c>
      <c r="AA5482" s="7">
        <f t="shared" si="876"/>
        <v>254126.70810799999</v>
      </c>
      <c r="AB5482" s="4">
        <v>3</v>
      </c>
      <c r="AC5482" s="7">
        <f t="shared" si="877"/>
        <v>148240.57972966667</v>
      </c>
      <c r="AD5482">
        <v>3</v>
      </c>
      <c r="AE5482" s="8">
        <f t="shared" si="878"/>
        <v>190595.03108099999</v>
      </c>
    </row>
    <row r="5483" spans="1:31" x14ac:dyDescent="0.25">
      <c r="A5483" s="4">
        <v>484311</v>
      </c>
      <c r="B5483" s="4" t="s">
        <v>17191</v>
      </c>
      <c r="C5483" s="4">
        <v>14354989</v>
      </c>
      <c r="D5483" s="4">
        <v>28371914</v>
      </c>
      <c r="E5483" s="4" t="s">
        <v>17192</v>
      </c>
      <c r="F5483" s="4" t="s">
        <v>26</v>
      </c>
      <c r="G5483" s="4" t="s">
        <v>17193</v>
      </c>
      <c r="H5483" s="4" t="s">
        <v>17194</v>
      </c>
      <c r="I5483" s="4"/>
      <c r="J5483" s="4" t="s">
        <v>1234</v>
      </c>
      <c r="K5483" s="4" t="s">
        <v>29</v>
      </c>
      <c r="L5483" s="5">
        <v>537072.14</v>
      </c>
      <c r="M5483" s="5">
        <v>704390.47</v>
      </c>
      <c r="N5483" s="4">
        <v>0</v>
      </c>
      <c r="O5483" s="4" t="s">
        <v>30</v>
      </c>
      <c r="P5483" s="4" t="s">
        <v>57</v>
      </c>
      <c r="Q5483" s="4" t="s">
        <v>32</v>
      </c>
      <c r="R5483" s="6">
        <v>45400.833748460645</v>
      </c>
      <c r="S5483" s="7">
        <f t="shared" si="871"/>
        <v>704390.47</v>
      </c>
      <c r="T5483" s="7">
        <f>L5483*40%</f>
        <v>214828.85600000003</v>
      </c>
      <c r="U5483" s="7">
        <f t="shared" si="872"/>
        <v>214828.85600000003</v>
      </c>
      <c r="V5483" s="7">
        <f t="shared" si="874"/>
        <v>80560.820999999996</v>
      </c>
      <c r="W5483" s="7">
        <f t="shared" si="875"/>
        <v>17723.38062</v>
      </c>
      <c r="X5483" s="7">
        <f t="shared" si="873"/>
        <v>98284.201619999993</v>
      </c>
      <c r="Y5483" s="7">
        <f>L5483+X5483</f>
        <v>635356.34161999996</v>
      </c>
      <c r="Z5483" s="4">
        <v>2</v>
      </c>
      <c r="AA5483" s="7">
        <f t="shared" si="876"/>
        <v>254142.53664800001</v>
      </c>
      <c r="AB5483" s="4">
        <v>3</v>
      </c>
      <c r="AC5483" s="7">
        <f t="shared" si="877"/>
        <v>148249.81304466663</v>
      </c>
      <c r="AD5483">
        <v>3</v>
      </c>
      <c r="AE5483" s="8">
        <f t="shared" si="878"/>
        <v>190606.90248599998</v>
      </c>
    </row>
    <row r="5484" spans="1:31" x14ac:dyDescent="0.25">
      <c r="A5484" s="4">
        <v>490673</v>
      </c>
      <c r="B5484" s="4" t="s">
        <v>17195</v>
      </c>
      <c r="C5484" s="4">
        <v>35489863</v>
      </c>
      <c r="D5484" s="4">
        <v>29887075</v>
      </c>
      <c r="E5484" s="4" t="s">
        <v>17196</v>
      </c>
      <c r="F5484" s="4" t="s">
        <v>26</v>
      </c>
      <c r="G5484" s="4" t="s">
        <v>17197</v>
      </c>
      <c r="H5484" s="4" t="s">
        <v>17198</v>
      </c>
      <c r="I5484" s="4"/>
      <c r="J5484" s="4" t="s">
        <v>429</v>
      </c>
      <c r="K5484" s="4" t="s">
        <v>46</v>
      </c>
      <c r="L5484" s="5">
        <v>218126.07</v>
      </c>
      <c r="M5484" s="5">
        <v>279639.27</v>
      </c>
      <c r="N5484" s="4">
        <v>0</v>
      </c>
      <c r="O5484" s="4" t="s">
        <v>30</v>
      </c>
      <c r="P5484" s="4" t="s">
        <v>1110</v>
      </c>
      <c r="Q5484" s="4" t="s">
        <v>32</v>
      </c>
      <c r="R5484" s="6"/>
      <c r="S5484" s="7">
        <f t="shared" si="871"/>
        <v>279639.27</v>
      </c>
      <c r="T5484" s="7">
        <f t="shared" ref="T5484:T5490" si="880">L5484*50%</f>
        <v>109063.035</v>
      </c>
      <c r="U5484" s="7">
        <f t="shared" si="872"/>
        <v>109063.035</v>
      </c>
      <c r="V5484" s="7">
        <f t="shared" si="874"/>
        <v>32718.910499999998</v>
      </c>
      <c r="W5484" s="7">
        <f t="shared" si="875"/>
        <v>7198.1603099999993</v>
      </c>
      <c r="X5484" s="7">
        <f t="shared" si="873"/>
        <v>39917.070809999997</v>
      </c>
      <c r="Y5484" s="7">
        <f>L5484+X5484</f>
        <v>258043.14081000001</v>
      </c>
      <c r="Z5484" s="4">
        <v>2</v>
      </c>
      <c r="AA5484" s="7">
        <f t="shared" si="876"/>
        <v>103217.25632400002</v>
      </c>
      <c r="AB5484" s="4">
        <v>3</v>
      </c>
      <c r="AC5484" s="7">
        <f t="shared" si="877"/>
        <v>60210.066188999997</v>
      </c>
      <c r="AD5484">
        <v>3</v>
      </c>
      <c r="AE5484" s="8">
        <f t="shared" si="878"/>
        <v>77412.942243000012</v>
      </c>
    </row>
    <row r="5485" spans="1:31" x14ac:dyDescent="0.25">
      <c r="A5485" s="4">
        <v>488483</v>
      </c>
      <c r="B5485" s="4" t="s">
        <v>17199</v>
      </c>
      <c r="C5485" s="4">
        <v>96124654</v>
      </c>
      <c r="D5485" s="4">
        <v>28127774</v>
      </c>
      <c r="E5485" s="4" t="s">
        <v>17200</v>
      </c>
      <c r="F5485" s="4" t="s">
        <v>232</v>
      </c>
      <c r="G5485" s="4" t="s">
        <v>17201</v>
      </c>
      <c r="H5485" s="4"/>
      <c r="I5485" s="4"/>
      <c r="J5485" s="4" t="s">
        <v>155</v>
      </c>
      <c r="K5485" s="4" t="s">
        <v>347</v>
      </c>
      <c r="L5485" s="5">
        <v>286902.75</v>
      </c>
      <c r="M5485" s="5">
        <v>352416.33</v>
      </c>
      <c r="N5485" s="4">
        <v>0</v>
      </c>
      <c r="O5485" s="4" t="s">
        <v>47</v>
      </c>
      <c r="P5485" s="4" t="s">
        <v>57</v>
      </c>
      <c r="Q5485" s="4" t="s">
        <v>572</v>
      </c>
      <c r="R5485" s="6">
        <v>45441.629684178239</v>
      </c>
      <c r="S5485" s="7">
        <f t="shared" si="871"/>
        <v>352416.33</v>
      </c>
      <c r="T5485" s="7">
        <f t="shared" si="880"/>
        <v>143451.375</v>
      </c>
      <c r="U5485" s="7">
        <f t="shared" si="872"/>
        <v>143451.375</v>
      </c>
      <c r="V5485" s="7">
        <f t="shared" si="874"/>
        <v>43035.412499999999</v>
      </c>
      <c r="W5485" s="7">
        <f t="shared" si="875"/>
        <v>9467.7907500000001</v>
      </c>
      <c r="X5485" s="7">
        <f t="shared" si="873"/>
        <v>52503.203249999999</v>
      </c>
      <c r="Y5485" s="7">
        <f>L5485+X5485</f>
        <v>339405.95325000002</v>
      </c>
      <c r="Z5485" s="4">
        <v>2</v>
      </c>
      <c r="AA5485" s="7">
        <f t="shared" si="876"/>
        <v>135762.38130000001</v>
      </c>
      <c r="AB5485" s="4">
        <v>3</v>
      </c>
      <c r="AC5485" s="7">
        <f t="shared" si="877"/>
        <v>79194.722425</v>
      </c>
      <c r="AD5485">
        <v>3</v>
      </c>
      <c r="AE5485" s="8">
        <f t="shared" si="878"/>
        <v>101821.78597500001</v>
      </c>
    </row>
    <row r="5486" spans="1:31" x14ac:dyDescent="0.25">
      <c r="A5486" s="4">
        <v>490171</v>
      </c>
      <c r="B5486" s="4" t="s">
        <v>17202</v>
      </c>
      <c r="C5486" s="4">
        <v>21755540</v>
      </c>
      <c r="D5486" s="4">
        <v>25383662</v>
      </c>
      <c r="E5486" s="4" t="s">
        <v>17203</v>
      </c>
      <c r="F5486" s="4" t="s">
        <v>232</v>
      </c>
      <c r="G5486" s="4" t="s">
        <v>17204</v>
      </c>
      <c r="H5486" s="4" t="s">
        <v>17205</v>
      </c>
      <c r="I5486" s="4"/>
      <c r="J5486" s="4" t="s">
        <v>429</v>
      </c>
      <c r="K5486" s="4" t="s">
        <v>980</v>
      </c>
      <c r="L5486" s="5">
        <v>218518.09</v>
      </c>
      <c r="M5486" s="5">
        <v>425396.31</v>
      </c>
      <c r="N5486" s="4">
        <v>0</v>
      </c>
      <c r="O5486" s="4" t="s">
        <v>30</v>
      </c>
      <c r="P5486" s="4" t="s">
        <v>1110</v>
      </c>
      <c r="Q5486" s="4" t="s">
        <v>32</v>
      </c>
      <c r="R5486" s="6"/>
      <c r="S5486" s="7">
        <f t="shared" si="871"/>
        <v>425396.31</v>
      </c>
      <c r="T5486" s="7">
        <f t="shared" si="880"/>
        <v>109259.045</v>
      </c>
      <c r="U5486" s="7">
        <f t="shared" si="872"/>
        <v>109259.045</v>
      </c>
      <c r="V5486" s="7">
        <f t="shared" si="874"/>
        <v>32777.713499999998</v>
      </c>
      <c r="W5486" s="7">
        <f t="shared" si="875"/>
        <v>7211.0969699999996</v>
      </c>
      <c r="X5486" s="7">
        <f t="shared" si="873"/>
        <v>39988.810469999997</v>
      </c>
      <c r="Y5486" s="7">
        <f>L5486+X5486</f>
        <v>258506.90046999999</v>
      </c>
      <c r="Z5486" s="4">
        <v>2</v>
      </c>
      <c r="AA5486" s="7">
        <f t="shared" si="876"/>
        <v>103402.760188</v>
      </c>
      <c r="AB5486" s="4">
        <v>3</v>
      </c>
      <c r="AC5486" s="7">
        <f t="shared" si="877"/>
        <v>60318.276776333332</v>
      </c>
      <c r="AD5486">
        <v>3</v>
      </c>
      <c r="AE5486" s="8">
        <f t="shared" si="878"/>
        <v>77552.070141000004</v>
      </c>
    </row>
    <row r="5487" spans="1:31" x14ac:dyDescent="0.25">
      <c r="A5487" s="4">
        <v>487487</v>
      </c>
      <c r="B5487" s="4" t="s">
        <v>17206</v>
      </c>
      <c r="C5487" s="4">
        <v>30944473</v>
      </c>
      <c r="D5487" s="4">
        <v>8722191</v>
      </c>
      <c r="E5487" s="4" t="s">
        <v>17207</v>
      </c>
      <c r="F5487" s="4" t="s">
        <v>232</v>
      </c>
      <c r="G5487" s="4" t="s">
        <v>17208</v>
      </c>
      <c r="H5487" s="4"/>
      <c r="I5487" s="4"/>
      <c r="J5487" s="4" t="s">
        <v>155</v>
      </c>
      <c r="K5487" s="4" t="s">
        <v>347</v>
      </c>
      <c r="L5487" s="5">
        <v>218784.05</v>
      </c>
      <c r="M5487" s="5">
        <v>269590.37</v>
      </c>
      <c r="N5487" s="4">
        <v>0</v>
      </c>
      <c r="O5487" s="4" t="s">
        <v>47</v>
      </c>
      <c r="P5487" s="4" t="s">
        <v>1110</v>
      </c>
      <c r="Q5487" s="4" t="s">
        <v>32</v>
      </c>
      <c r="R5487" s="6"/>
      <c r="S5487" s="7">
        <f t="shared" si="871"/>
        <v>269590.37</v>
      </c>
      <c r="T5487" s="7">
        <f t="shared" si="880"/>
        <v>109392.02499999999</v>
      </c>
      <c r="U5487" s="7">
        <f t="shared" si="872"/>
        <v>109392.02499999999</v>
      </c>
      <c r="V5487" s="7">
        <f t="shared" si="874"/>
        <v>32817.607499999998</v>
      </c>
      <c r="W5487" s="7">
        <f t="shared" si="875"/>
        <v>7219.8736499999995</v>
      </c>
      <c r="X5487" s="7">
        <f t="shared" si="873"/>
        <v>40037.48115</v>
      </c>
      <c r="Y5487" s="7">
        <f>L5487+X5487</f>
        <v>258821.53115</v>
      </c>
      <c r="Z5487" s="4">
        <v>2</v>
      </c>
      <c r="AA5487" s="7">
        <f t="shared" si="876"/>
        <v>103528.61246</v>
      </c>
      <c r="AB5487" s="4">
        <v>3</v>
      </c>
      <c r="AC5487" s="7">
        <f t="shared" si="877"/>
        <v>60391.690601666662</v>
      </c>
      <c r="AD5487">
        <v>3</v>
      </c>
      <c r="AE5487" s="8">
        <f t="shared" si="878"/>
        <v>77646.459344999996</v>
      </c>
    </row>
    <row r="5488" spans="1:31" x14ac:dyDescent="0.25">
      <c r="A5488" s="4">
        <v>491419</v>
      </c>
      <c r="B5488" s="4" t="s">
        <v>17209</v>
      </c>
      <c r="C5488" s="4">
        <v>22021480</v>
      </c>
      <c r="D5488" s="4">
        <v>9504654</v>
      </c>
      <c r="E5488" s="4" t="s">
        <v>17210</v>
      </c>
      <c r="F5488" s="4" t="s">
        <v>232</v>
      </c>
      <c r="G5488" s="4" t="s">
        <v>17211</v>
      </c>
      <c r="H5488" s="4" t="s">
        <v>17212</v>
      </c>
      <c r="I5488" s="4"/>
      <c r="J5488" s="4" t="s">
        <v>40</v>
      </c>
      <c r="K5488" s="4" t="s">
        <v>41</v>
      </c>
      <c r="L5488" s="5">
        <v>218825.85</v>
      </c>
      <c r="M5488" s="5">
        <v>277987.09000000003</v>
      </c>
      <c r="N5488" s="4">
        <v>0</v>
      </c>
      <c r="O5488" s="4" t="s">
        <v>47</v>
      </c>
      <c r="P5488" s="4" t="s">
        <v>1110</v>
      </c>
      <c r="Q5488" s="4" t="s">
        <v>32</v>
      </c>
      <c r="R5488" s="6"/>
      <c r="S5488" s="7">
        <f t="shared" si="871"/>
        <v>277987.09000000003</v>
      </c>
      <c r="T5488" s="7">
        <f t="shared" si="880"/>
        <v>109412.925</v>
      </c>
      <c r="U5488" s="7">
        <f t="shared" si="872"/>
        <v>109412.925</v>
      </c>
      <c r="V5488" s="7">
        <f t="shared" si="874"/>
        <v>32823.877500000002</v>
      </c>
      <c r="W5488" s="7">
        <f t="shared" si="875"/>
        <v>7221.2530500000003</v>
      </c>
      <c r="X5488" s="7">
        <f t="shared" si="873"/>
        <v>40045.130550000002</v>
      </c>
      <c r="Y5488" s="7">
        <f>L5488+X5488</f>
        <v>258870.98055000001</v>
      </c>
      <c r="Z5488" s="4">
        <v>2</v>
      </c>
      <c r="AA5488" s="7">
        <f t="shared" si="876"/>
        <v>103548.39222000001</v>
      </c>
      <c r="AB5488" s="4">
        <v>3</v>
      </c>
      <c r="AC5488" s="7">
        <f t="shared" si="877"/>
        <v>60403.228795000003</v>
      </c>
      <c r="AD5488">
        <v>3</v>
      </c>
      <c r="AE5488" s="8">
        <f t="shared" si="878"/>
        <v>77661.294164999999</v>
      </c>
    </row>
    <row r="5489" spans="1:31" x14ac:dyDescent="0.25">
      <c r="A5489" s="4">
        <v>487180</v>
      </c>
      <c r="B5489" s="4" t="s">
        <v>17213</v>
      </c>
      <c r="C5489" s="4">
        <v>23321558</v>
      </c>
      <c r="D5489" s="4">
        <v>25702019</v>
      </c>
      <c r="E5489" s="4" t="s">
        <v>17214</v>
      </c>
      <c r="F5489" s="4" t="s">
        <v>232</v>
      </c>
      <c r="G5489" s="4" t="s">
        <v>17215</v>
      </c>
      <c r="H5489" s="4"/>
      <c r="I5489" s="4"/>
      <c r="J5489" s="4" t="s">
        <v>155</v>
      </c>
      <c r="K5489" s="4" t="s">
        <v>524</v>
      </c>
      <c r="L5489" s="5">
        <v>430735.69</v>
      </c>
      <c r="M5489" s="5">
        <v>527264.67000000004</v>
      </c>
      <c r="N5489" s="4">
        <v>0</v>
      </c>
      <c r="O5489" s="4" t="s">
        <v>47</v>
      </c>
      <c r="P5489" s="4" t="s">
        <v>57</v>
      </c>
      <c r="Q5489" s="4" t="s">
        <v>32</v>
      </c>
      <c r="R5489" s="6">
        <v>45434.689922187499</v>
      </c>
      <c r="S5489" s="7">
        <f t="shared" si="871"/>
        <v>527264.67000000004</v>
      </c>
      <c r="T5489" s="7">
        <f t="shared" si="880"/>
        <v>215367.845</v>
      </c>
      <c r="U5489" s="7">
        <f t="shared" si="872"/>
        <v>215367.845</v>
      </c>
      <c r="V5489" s="7">
        <f t="shared" si="874"/>
        <v>64610.353499999997</v>
      </c>
      <c r="W5489" s="7">
        <f t="shared" si="875"/>
        <v>14214.277769999999</v>
      </c>
      <c r="X5489" s="7">
        <f t="shared" si="873"/>
        <v>78824.631269999998</v>
      </c>
      <c r="Y5489" s="7">
        <f>L5489+X5489</f>
        <v>509560.32127000001</v>
      </c>
      <c r="Z5489" s="4">
        <v>2</v>
      </c>
      <c r="AA5489" s="7">
        <f t="shared" si="876"/>
        <v>203824.12850800002</v>
      </c>
      <c r="AB5489" s="4">
        <v>3</v>
      </c>
      <c r="AC5489" s="7">
        <f t="shared" si="877"/>
        <v>118897.40829633333</v>
      </c>
      <c r="AD5489">
        <v>3</v>
      </c>
      <c r="AE5489" s="8">
        <f t="shared" si="878"/>
        <v>152868.09638100001</v>
      </c>
    </row>
    <row r="5490" spans="1:31" x14ac:dyDescent="0.25">
      <c r="A5490" s="4">
        <v>491177</v>
      </c>
      <c r="B5490" s="4" t="s">
        <v>17216</v>
      </c>
      <c r="C5490" s="4">
        <v>45504599</v>
      </c>
      <c r="D5490" s="4">
        <v>28414267</v>
      </c>
      <c r="E5490" s="4" t="s">
        <v>17217</v>
      </c>
      <c r="F5490" s="4" t="s">
        <v>232</v>
      </c>
      <c r="G5490" s="4" t="s">
        <v>17218</v>
      </c>
      <c r="H5490" s="4"/>
      <c r="I5490" s="4"/>
      <c r="J5490" s="4" t="s">
        <v>429</v>
      </c>
      <c r="K5490" s="4" t="s">
        <v>524</v>
      </c>
      <c r="L5490" s="5">
        <v>219439.43</v>
      </c>
      <c r="M5490" s="5">
        <v>394344.19</v>
      </c>
      <c r="N5490" s="4">
        <v>0</v>
      </c>
      <c r="O5490" s="4" t="s">
        <v>30</v>
      </c>
      <c r="P5490" s="4" t="s">
        <v>1110</v>
      </c>
      <c r="Q5490" s="4" t="s">
        <v>32</v>
      </c>
      <c r="R5490" s="6"/>
      <c r="S5490" s="7">
        <f t="shared" si="871"/>
        <v>394344.19</v>
      </c>
      <c r="T5490" s="7">
        <f t="shared" si="880"/>
        <v>109719.715</v>
      </c>
      <c r="U5490" s="7">
        <f t="shared" si="872"/>
        <v>109719.715</v>
      </c>
      <c r="V5490" s="7">
        <f t="shared" si="874"/>
        <v>32915.914499999999</v>
      </c>
      <c r="W5490" s="7">
        <f t="shared" si="875"/>
        <v>7241.50119</v>
      </c>
      <c r="X5490" s="7">
        <f t="shared" si="873"/>
        <v>40157.415690000002</v>
      </c>
      <c r="Y5490" s="7">
        <f>L5490+X5490</f>
        <v>259596.84568999999</v>
      </c>
      <c r="Z5490" s="4">
        <v>2</v>
      </c>
      <c r="AA5490" s="7">
        <f t="shared" si="876"/>
        <v>103838.738276</v>
      </c>
      <c r="AB5490" s="4">
        <v>3</v>
      </c>
      <c r="AC5490" s="7">
        <f t="shared" si="877"/>
        <v>60572.597327666655</v>
      </c>
      <c r="AD5490">
        <v>3</v>
      </c>
      <c r="AE5490" s="8">
        <f t="shared" si="878"/>
        <v>77879.053706999999</v>
      </c>
    </row>
    <row r="5491" spans="1:31" x14ac:dyDescent="0.25">
      <c r="A5491" s="4">
        <v>484542</v>
      </c>
      <c r="B5491" s="4" t="s">
        <v>17219</v>
      </c>
      <c r="C5491" s="4">
        <v>31372816</v>
      </c>
      <c r="D5491" s="4">
        <v>28341442</v>
      </c>
      <c r="E5491" s="4" t="s">
        <v>17220</v>
      </c>
      <c r="F5491" s="4" t="s">
        <v>26</v>
      </c>
      <c r="G5491" s="4" t="s">
        <v>17221</v>
      </c>
      <c r="H5491" s="4"/>
      <c r="I5491" s="4"/>
      <c r="J5491" s="4" t="s">
        <v>1234</v>
      </c>
      <c r="K5491" s="4" t="s">
        <v>29</v>
      </c>
      <c r="L5491" s="5">
        <v>538835.46</v>
      </c>
      <c r="M5491" s="5">
        <v>705049.34</v>
      </c>
      <c r="N5491" s="4">
        <v>0</v>
      </c>
      <c r="O5491" s="4" t="s">
        <v>30</v>
      </c>
      <c r="P5491" s="4" t="s">
        <v>498</v>
      </c>
      <c r="Q5491" s="4" t="s">
        <v>499</v>
      </c>
      <c r="R5491" s="6">
        <v>45455.609781250001</v>
      </c>
      <c r="S5491" s="7">
        <f t="shared" si="871"/>
        <v>705049.34</v>
      </c>
      <c r="T5491" s="7">
        <f>L5491*40%</f>
        <v>215534.18400000001</v>
      </c>
      <c r="U5491" s="7">
        <f t="shared" si="872"/>
        <v>215534.18400000001</v>
      </c>
      <c r="V5491" s="7">
        <f t="shared" si="874"/>
        <v>80825.318999999989</v>
      </c>
      <c r="W5491" s="7">
        <f t="shared" si="875"/>
        <v>17781.570179999999</v>
      </c>
      <c r="X5491" s="7">
        <f t="shared" si="873"/>
        <v>98606.889179999984</v>
      </c>
      <c r="Y5491" s="7">
        <f>L5491+X5491</f>
        <v>637442.3491799999</v>
      </c>
      <c r="Z5491" s="4">
        <v>2</v>
      </c>
      <c r="AA5491" s="7">
        <f t="shared" si="876"/>
        <v>254976.93967199998</v>
      </c>
      <c r="AB5491" s="4">
        <v>3</v>
      </c>
      <c r="AC5491" s="7">
        <f t="shared" si="877"/>
        <v>148736.54814199996</v>
      </c>
      <c r="AD5491">
        <v>3</v>
      </c>
      <c r="AE5491" s="8">
        <f t="shared" si="878"/>
        <v>191232.70475399998</v>
      </c>
    </row>
    <row r="5492" spans="1:31" x14ac:dyDescent="0.25">
      <c r="A5492" s="4">
        <v>484648</v>
      </c>
      <c r="B5492" s="4" t="s">
        <v>17222</v>
      </c>
      <c r="C5492" s="4">
        <v>35587211</v>
      </c>
      <c r="D5492" s="4">
        <v>20477253</v>
      </c>
      <c r="E5492" s="4" t="s">
        <v>17223</v>
      </c>
      <c r="F5492" s="4" t="s">
        <v>26</v>
      </c>
      <c r="G5492" s="4" t="s">
        <v>17224</v>
      </c>
      <c r="H5492" s="4"/>
      <c r="I5492" s="4"/>
      <c r="J5492" s="4" t="s">
        <v>1234</v>
      </c>
      <c r="K5492" s="4" t="s">
        <v>29</v>
      </c>
      <c r="L5492" s="5">
        <v>539053.93000000005</v>
      </c>
      <c r="M5492" s="5">
        <v>780340.07</v>
      </c>
      <c r="N5492" s="4">
        <v>0</v>
      </c>
      <c r="O5492" s="4" t="s">
        <v>30</v>
      </c>
      <c r="P5492" s="4" t="s">
        <v>57</v>
      </c>
      <c r="Q5492" s="4" t="s">
        <v>572</v>
      </c>
      <c r="R5492" s="6">
        <v>45412.535587847226</v>
      </c>
      <c r="S5492" s="7">
        <f t="shared" si="871"/>
        <v>780340.07</v>
      </c>
      <c r="T5492" s="7">
        <f>L5492*40%</f>
        <v>215621.57200000004</v>
      </c>
      <c r="U5492" s="7">
        <f t="shared" si="872"/>
        <v>215621.57200000004</v>
      </c>
      <c r="V5492" s="7">
        <f t="shared" si="874"/>
        <v>80858.089500000002</v>
      </c>
      <c r="W5492" s="7">
        <f t="shared" si="875"/>
        <v>17788.779689999999</v>
      </c>
      <c r="X5492" s="7">
        <f t="shared" si="873"/>
        <v>98646.869189999998</v>
      </c>
      <c r="Y5492" s="7">
        <f>L5492+X5492</f>
        <v>637700.79919000005</v>
      </c>
      <c r="Z5492" s="4">
        <v>2</v>
      </c>
      <c r="AA5492" s="7">
        <f t="shared" si="876"/>
        <v>255080.31967600004</v>
      </c>
      <c r="AB5492" s="4">
        <v>3</v>
      </c>
      <c r="AC5492" s="7">
        <f t="shared" si="877"/>
        <v>148796.85314433332</v>
      </c>
      <c r="AD5492">
        <v>3</v>
      </c>
      <c r="AE5492" s="8">
        <f t="shared" si="878"/>
        <v>191310.239757</v>
      </c>
    </row>
    <row r="5493" spans="1:31" x14ac:dyDescent="0.25">
      <c r="A5493" s="4">
        <v>490821</v>
      </c>
      <c r="B5493" s="4" t="s">
        <v>17225</v>
      </c>
      <c r="C5493" s="4">
        <v>38141843</v>
      </c>
      <c r="D5493" s="4">
        <v>29312870</v>
      </c>
      <c r="E5493" s="4" t="s">
        <v>17226</v>
      </c>
      <c r="F5493" s="4" t="s">
        <v>232</v>
      </c>
      <c r="G5493" s="4" t="s">
        <v>17227</v>
      </c>
      <c r="H5493" s="4"/>
      <c r="I5493" s="4"/>
      <c r="J5493" s="4" t="s">
        <v>429</v>
      </c>
      <c r="K5493" s="4" t="s">
        <v>524</v>
      </c>
      <c r="L5493" s="5">
        <v>219543.95</v>
      </c>
      <c r="M5493" s="5">
        <v>307220.7</v>
      </c>
      <c r="N5493" s="4">
        <v>0</v>
      </c>
      <c r="O5493" s="4" t="s">
        <v>30</v>
      </c>
      <c r="P5493" s="4" t="s">
        <v>1110</v>
      </c>
      <c r="Q5493" s="4" t="s">
        <v>32</v>
      </c>
      <c r="R5493" s="6"/>
      <c r="S5493" s="7">
        <f t="shared" si="871"/>
        <v>307220.7</v>
      </c>
      <c r="T5493" s="7">
        <f t="shared" ref="T5493:T5504" si="881">L5493*50%</f>
        <v>109771.97500000001</v>
      </c>
      <c r="U5493" s="7">
        <f t="shared" si="872"/>
        <v>109771.97500000001</v>
      </c>
      <c r="V5493" s="7">
        <f t="shared" si="874"/>
        <v>32931.592499999999</v>
      </c>
      <c r="W5493" s="7">
        <f t="shared" si="875"/>
        <v>7244.9503500000001</v>
      </c>
      <c r="X5493" s="7">
        <f t="shared" si="873"/>
        <v>40176.542849999998</v>
      </c>
      <c r="Y5493" s="7">
        <f>L5493+X5493</f>
        <v>259720.49285000001</v>
      </c>
      <c r="Z5493" s="4">
        <v>2</v>
      </c>
      <c r="AA5493" s="7">
        <f t="shared" si="876"/>
        <v>103888.19714</v>
      </c>
      <c r="AB5493" s="4">
        <v>3</v>
      </c>
      <c r="AC5493" s="7">
        <f t="shared" si="877"/>
        <v>60601.448331666666</v>
      </c>
      <c r="AD5493">
        <v>3</v>
      </c>
      <c r="AE5493" s="8">
        <f t="shared" si="878"/>
        <v>77916.147855000003</v>
      </c>
    </row>
    <row r="5494" spans="1:31" x14ac:dyDescent="0.25">
      <c r="A5494" s="4">
        <v>489180</v>
      </c>
      <c r="B5494" s="4" t="s">
        <v>17228</v>
      </c>
      <c r="C5494" s="4">
        <v>29273875</v>
      </c>
      <c r="D5494" s="4">
        <v>27578485</v>
      </c>
      <c r="E5494" s="4" t="s">
        <v>17229</v>
      </c>
      <c r="F5494" s="4" t="s">
        <v>26</v>
      </c>
      <c r="G5494" s="4" t="s">
        <v>17230</v>
      </c>
      <c r="H5494" s="4"/>
      <c r="I5494" s="4"/>
      <c r="J5494" s="4" t="s">
        <v>45</v>
      </c>
      <c r="K5494" s="4" t="s">
        <v>46</v>
      </c>
      <c r="L5494" s="5">
        <v>219625.98</v>
      </c>
      <c r="M5494" s="5">
        <v>277000.7</v>
      </c>
      <c r="N5494" s="4">
        <v>0</v>
      </c>
      <c r="O5494" s="4" t="s">
        <v>30</v>
      </c>
      <c r="P5494" s="4" t="s">
        <v>1110</v>
      </c>
      <c r="Q5494" s="4" t="s">
        <v>32</v>
      </c>
      <c r="R5494" s="6"/>
      <c r="S5494" s="7">
        <f t="shared" si="871"/>
        <v>277000.7</v>
      </c>
      <c r="T5494" s="7">
        <f t="shared" si="881"/>
        <v>109812.99</v>
      </c>
      <c r="U5494" s="7">
        <f t="shared" si="872"/>
        <v>109812.99</v>
      </c>
      <c r="V5494" s="7">
        <f t="shared" si="874"/>
        <v>32943.896999999997</v>
      </c>
      <c r="W5494" s="7">
        <f t="shared" si="875"/>
        <v>7247.6573399999997</v>
      </c>
      <c r="X5494" s="7">
        <f t="shared" si="873"/>
        <v>40191.554339999995</v>
      </c>
      <c r="Y5494" s="7">
        <f>L5494+X5494</f>
        <v>259817.53434000001</v>
      </c>
      <c r="Z5494" s="4">
        <v>2</v>
      </c>
      <c r="AA5494" s="7">
        <f t="shared" si="876"/>
        <v>103927.01373600001</v>
      </c>
      <c r="AB5494" s="4">
        <v>3</v>
      </c>
      <c r="AC5494" s="7">
        <f t="shared" si="877"/>
        <v>60624.091346000001</v>
      </c>
      <c r="AD5494">
        <v>3</v>
      </c>
      <c r="AE5494" s="8">
        <f t="shared" si="878"/>
        <v>77945.26030200001</v>
      </c>
    </row>
    <row r="5495" spans="1:31" x14ac:dyDescent="0.25">
      <c r="A5495" s="4">
        <v>489410</v>
      </c>
      <c r="B5495" s="4" t="s">
        <v>17231</v>
      </c>
      <c r="C5495" s="4">
        <v>35202416</v>
      </c>
      <c r="D5495" s="4">
        <v>9672048</v>
      </c>
      <c r="E5495" s="4" t="s">
        <v>17232</v>
      </c>
      <c r="F5495" s="4" t="s">
        <v>26</v>
      </c>
      <c r="G5495" s="4" t="s">
        <v>17233</v>
      </c>
      <c r="H5495" s="4"/>
      <c r="I5495" s="4"/>
      <c r="J5495" s="4" t="s">
        <v>45</v>
      </c>
      <c r="K5495" s="4" t="s">
        <v>46</v>
      </c>
      <c r="L5495" s="5">
        <v>219691.83</v>
      </c>
      <c r="M5495" s="5">
        <v>277219.01</v>
      </c>
      <c r="N5495" s="4">
        <v>0</v>
      </c>
      <c r="O5495" s="4" t="s">
        <v>30</v>
      </c>
      <c r="P5495" s="4" t="s">
        <v>1110</v>
      </c>
      <c r="Q5495" s="4" t="s">
        <v>32</v>
      </c>
      <c r="R5495" s="6"/>
      <c r="S5495" s="7">
        <f t="shared" si="871"/>
        <v>277219.01</v>
      </c>
      <c r="T5495" s="7">
        <f t="shared" si="881"/>
        <v>109845.91499999999</v>
      </c>
      <c r="U5495" s="7">
        <f t="shared" si="872"/>
        <v>109845.91499999999</v>
      </c>
      <c r="V5495" s="7">
        <f t="shared" si="874"/>
        <v>32953.7745</v>
      </c>
      <c r="W5495" s="7">
        <f t="shared" si="875"/>
        <v>7249.8303900000001</v>
      </c>
      <c r="X5495" s="7">
        <f t="shared" si="873"/>
        <v>40203.604890000002</v>
      </c>
      <c r="Y5495" s="7">
        <f>L5495+X5495</f>
        <v>259895.43488999997</v>
      </c>
      <c r="Z5495" s="4">
        <v>2</v>
      </c>
      <c r="AA5495" s="7">
        <f t="shared" si="876"/>
        <v>103958.173956</v>
      </c>
      <c r="AB5495" s="4">
        <v>3</v>
      </c>
      <c r="AC5495" s="7">
        <f t="shared" si="877"/>
        <v>60642.268140999986</v>
      </c>
      <c r="AD5495">
        <v>3</v>
      </c>
      <c r="AE5495" s="8">
        <f t="shared" si="878"/>
        <v>77968.630466999995</v>
      </c>
    </row>
    <row r="5496" spans="1:31" x14ac:dyDescent="0.25">
      <c r="A5496" s="4">
        <v>486182</v>
      </c>
      <c r="B5496" s="4" t="s">
        <v>17234</v>
      </c>
      <c r="C5496" s="4">
        <v>34131224</v>
      </c>
      <c r="D5496" s="4">
        <v>1837890</v>
      </c>
      <c r="E5496" s="4" t="s">
        <v>17235</v>
      </c>
      <c r="F5496" s="4" t="s">
        <v>26</v>
      </c>
      <c r="G5496" s="4" t="s">
        <v>17236</v>
      </c>
      <c r="H5496" s="4"/>
      <c r="I5496" s="4"/>
      <c r="J5496" s="4" t="s">
        <v>28</v>
      </c>
      <c r="K5496" s="4" t="s">
        <v>63</v>
      </c>
      <c r="L5496" s="5">
        <v>219982.37</v>
      </c>
      <c r="M5496" s="5">
        <v>291399.81</v>
      </c>
      <c r="N5496" s="4">
        <v>0</v>
      </c>
      <c r="O5496" s="4" t="s">
        <v>30</v>
      </c>
      <c r="P5496" s="4" t="s">
        <v>1110</v>
      </c>
      <c r="Q5496" s="4" t="s">
        <v>32</v>
      </c>
      <c r="R5496" s="6"/>
      <c r="S5496" s="7">
        <f t="shared" si="871"/>
        <v>291399.81</v>
      </c>
      <c r="T5496" s="7">
        <f t="shared" si="881"/>
        <v>109991.185</v>
      </c>
      <c r="U5496" s="7">
        <f t="shared" si="872"/>
        <v>109991.185</v>
      </c>
      <c r="V5496" s="7">
        <f t="shared" si="874"/>
        <v>32997.355499999998</v>
      </c>
      <c r="W5496" s="7">
        <f t="shared" si="875"/>
        <v>7259.4182099999998</v>
      </c>
      <c r="X5496" s="7">
        <f t="shared" si="873"/>
        <v>40256.773709999994</v>
      </c>
      <c r="Y5496" s="7">
        <f>L5496+X5496</f>
        <v>260239.14370999997</v>
      </c>
      <c r="Z5496" s="4">
        <v>2</v>
      </c>
      <c r="AA5496" s="7">
        <f t="shared" si="876"/>
        <v>104095.657484</v>
      </c>
      <c r="AB5496" s="4">
        <v>3</v>
      </c>
      <c r="AC5496" s="7">
        <f t="shared" si="877"/>
        <v>60722.466865666654</v>
      </c>
      <c r="AD5496">
        <v>3</v>
      </c>
      <c r="AE5496" s="8">
        <f t="shared" si="878"/>
        <v>78071.74311299999</v>
      </c>
    </row>
    <row r="5497" spans="1:31" x14ac:dyDescent="0.25">
      <c r="A5497" s="4">
        <v>490161</v>
      </c>
      <c r="B5497" s="4" t="s">
        <v>17237</v>
      </c>
      <c r="C5497" s="4">
        <v>21175929</v>
      </c>
      <c r="D5497" s="4">
        <v>27370763</v>
      </c>
      <c r="E5497" s="4" t="s">
        <v>17238</v>
      </c>
      <c r="F5497" s="4" t="s">
        <v>232</v>
      </c>
      <c r="G5497" s="4" t="s">
        <v>17239</v>
      </c>
      <c r="H5497" s="4"/>
      <c r="I5497" s="4"/>
      <c r="J5497" s="4" t="s">
        <v>429</v>
      </c>
      <c r="K5497" s="4" t="s">
        <v>17240</v>
      </c>
      <c r="L5497" s="5">
        <v>288271.37</v>
      </c>
      <c r="M5497" s="5">
        <v>517693.5</v>
      </c>
      <c r="N5497" s="4">
        <v>0</v>
      </c>
      <c r="O5497" s="4" t="s">
        <v>30</v>
      </c>
      <c r="P5497" s="4" t="s">
        <v>57</v>
      </c>
      <c r="Q5497" s="4" t="s">
        <v>572</v>
      </c>
      <c r="R5497" s="6">
        <v>45454.541914236113</v>
      </c>
      <c r="S5497" s="7">
        <f t="shared" si="871"/>
        <v>517693.5</v>
      </c>
      <c r="T5497" s="7">
        <f t="shared" si="881"/>
        <v>144135.685</v>
      </c>
      <c r="U5497" s="7">
        <f t="shared" si="872"/>
        <v>144135.685</v>
      </c>
      <c r="V5497" s="7">
        <f t="shared" si="874"/>
        <v>43240.705499999996</v>
      </c>
      <c r="W5497" s="7">
        <f t="shared" si="875"/>
        <v>9512.9552100000001</v>
      </c>
      <c r="X5497" s="7">
        <f t="shared" si="873"/>
        <v>52753.660709999996</v>
      </c>
      <c r="Y5497" s="7">
        <f>L5497+X5497</f>
        <v>341025.03070999996</v>
      </c>
      <c r="Z5497" s="4">
        <v>2</v>
      </c>
      <c r="AA5497" s="7">
        <f t="shared" si="876"/>
        <v>136410.012284</v>
      </c>
      <c r="AB5497" s="4">
        <v>3</v>
      </c>
      <c r="AC5497" s="7">
        <f t="shared" si="877"/>
        <v>79572.507165666655</v>
      </c>
      <c r="AD5497">
        <v>3</v>
      </c>
      <c r="AE5497" s="8">
        <f t="shared" si="878"/>
        <v>102307.509213</v>
      </c>
    </row>
    <row r="5498" spans="1:31" x14ac:dyDescent="0.25">
      <c r="A5498" s="4">
        <v>488535</v>
      </c>
      <c r="B5498" s="4" t="s">
        <v>17241</v>
      </c>
      <c r="C5498" s="4">
        <v>20425924</v>
      </c>
      <c r="D5498" s="4">
        <v>29412371</v>
      </c>
      <c r="E5498" s="4" t="s">
        <v>17242</v>
      </c>
      <c r="F5498" s="4" t="s">
        <v>26</v>
      </c>
      <c r="G5498" s="4" t="s">
        <v>17243</v>
      </c>
      <c r="H5498" s="4"/>
      <c r="I5498" s="4"/>
      <c r="J5498" s="4" t="s">
        <v>441</v>
      </c>
      <c r="K5498" s="4" t="s">
        <v>1311</v>
      </c>
      <c r="L5498" s="5">
        <v>220345.23</v>
      </c>
      <c r="M5498" s="5">
        <v>284156.53999999998</v>
      </c>
      <c r="N5498" s="4">
        <v>0</v>
      </c>
      <c r="O5498" s="4" t="s">
        <v>30</v>
      </c>
      <c r="P5498" s="4" t="s">
        <v>1110</v>
      </c>
      <c r="Q5498" s="4" t="s">
        <v>32</v>
      </c>
      <c r="R5498" s="6"/>
      <c r="S5498" s="7">
        <f t="shared" si="871"/>
        <v>284156.53999999998</v>
      </c>
      <c r="T5498" s="7">
        <f t="shared" si="881"/>
        <v>110172.61500000001</v>
      </c>
      <c r="U5498" s="7">
        <f t="shared" si="872"/>
        <v>110172.61500000001</v>
      </c>
      <c r="V5498" s="7">
        <f t="shared" si="874"/>
        <v>33051.784500000002</v>
      </c>
      <c r="W5498" s="7">
        <f t="shared" si="875"/>
        <v>7271.3925900000004</v>
      </c>
      <c r="X5498" s="7">
        <f t="shared" si="873"/>
        <v>40323.177090000005</v>
      </c>
      <c r="Y5498" s="7">
        <f>L5498+X5498</f>
        <v>260668.40709000002</v>
      </c>
      <c r="Z5498" s="4">
        <v>2</v>
      </c>
      <c r="AA5498" s="7">
        <f t="shared" si="876"/>
        <v>104267.36283600001</v>
      </c>
      <c r="AB5498" s="4">
        <v>3</v>
      </c>
      <c r="AC5498" s="7">
        <f t="shared" si="877"/>
        <v>60822.628321000004</v>
      </c>
      <c r="AD5498">
        <v>3</v>
      </c>
      <c r="AE5498" s="8">
        <f t="shared" si="878"/>
        <v>78200.522127000004</v>
      </c>
    </row>
    <row r="5499" spans="1:31" x14ac:dyDescent="0.25">
      <c r="A5499" s="4">
        <v>490069</v>
      </c>
      <c r="B5499" s="4" t="s">
        <v>17244</v>
      </c>
      <c r="C5499" s="4">
        <v>14952285</v>
      </c>
      <c r="D5499" s="4">
        <v>3292785</v>
      </c>
      <c r="E5499" s="4" t="s">
        <v>17245</v>
      </c>
      <c r="F5499" s="4" t="s">
        <v>232</v>
      </c>
      <c r="G5499" s="4" t="s">
        <v>17246</v>
      </c>
      <c r="H5499" s="4"/>
      <c r="I5499" s="4"/>
      <c r="J5499" s="4" t="s">
        <v>429</v>
      </c>
      <c r="K5499" s="4" t="s">
        <v>3303</v>
      </c>
      <c r="L5499" s="5">
        <v>220736.23</v>
      </c>
      <c r="M5499" s="5">
        <v>266081.13</v>
      </c>
      <c r="N5499" s="4">
        <v>0</v>
      </c>
      <c r="O5499" s="4" t="s">
        <v>30</v>
      </c>
      <c r="P5499" s="4" t="s">
        <v>1110</v>
      </c>
      <c r="Q5499" s="4" t="s">
        <v>32</v>
      </c>
      <c r="R5499" s="6"/>
      <c r="S5499" s="7">
        <f t="shared" si="871"/>
        <v>266081.13</v>
      </c>
      <c r="T5499" s="7">
        <f t="shared" si="881"/>
        <v>110368.11500000001</v>
      </c>
      <c r="U5499" s="7">
        <f t="shared" si="872"/>
        <v>110368.11500000001</v>
      </c>
      <c r="V5499" s="7">
        <f t="shared" si="874"/>
        <v>33110.434500000003</v>
      </c>
      <c r="W5499" s="7">
        <f t="shared" si="875"/>
        <v>7284.2955900000006</v>
      </c>
      <c r="X5499" s="7">
        <f t="shared" si="873"/>
        <v>40394.730090000005</v>
      </c>
      <c r="Y5499" s="7">
        <f>L5499+X5499</f>
        <v>261130.96009000001</v>
      </c>
      <c r="Z5499" s="4">
        <v>2</v>
      </c>
      <c r="AA5499" s="7">
        <f t="shared" si="876"/>
        <v>104452.384036</v>
      </c>
      <c r="AB5499" s="4">
        <v>3</v>
      </c>
      <c r="AC5499" s="7">
        <f t="shared" si="877"/>
        <v>60930.557354333338</v>
      </c>
      <c r="AD5499">
        <v>3</v>
      </c>
      <c r="AE5499" s="8">
        <f t="shared" si="878"/>
        <v>78339.288027000002</v>
      </c>
    </row>
    <row r="5500" spans="1:31" x14ac:dyDescent="0.25">
      <c r="A5500" s="4">
        <v>489579</v>
      </c>
      <c r="B5500" s="4" t="s">
        <v>17247</v>
      </c>
      <c r="C5500" s="4">
        <v>38888010</v>
      </c>
      <c r="D5500" s="4">
        <v>24595613</v>
      </c>
      <c r="E5500" s="4" t="s">
        <v>17248</v>
      </c>
      <c r="F5500" s="4" t="s">
        <v>26</v>
      </c>
      <c r="G5500" s="4" t="s">
        <v>17249</v>
      </c>
      <c r="H5500" s="4"/>
      <c r="I5500" s="4"/>
      <c r="J5500" s="4" t="s">
        <v>45</v>
      </c>
      <c r="K5500" s="4" t="s">
        <v>46</v>
      </c>
      <c r="L5500" s="5">
        <v>221009.2</v>
      </c>
      <c r="M5500" s="5">
        <v>282411.92</v>
      </c>
      <c r="N5500" s="4">
        <v>0</v>
      </c>
      <c r="O5500" s="4" t="s">
        <v>30</v>
      </c>
      <c r="P5500" s="4" t="s">
        <v>1110</v>
      </c>
      <c r="Q5500" s="4" t="s">
        <v>32</v>
      </c>
      <c r="R5500" s="6"/>
      <c r="S5500" s="7">
        <f t="shared" si="871"/>
        <v>282411.92</v>
      </c>
      <c r="T5500" s="7">
        <f t="shared" si="881"/>
        <v>110504.6</v>
      </c>
      <c r="U5500" s="7">
        <f t="shared" si="872"/>
        <v>110504.6</v>
      </c>
      <c r="V5500" s="7">
        <f t="shared" si="874"/>
        <v>33151.379999999997</v>
      </c>
      <c r="W5500" s="7">
        <f t="shared" si="875"/>
        <v>7293.3035999999993</v>
      </c>
      <c r="X5500" s="7">
        <f t="shared" si="873"/>
        <v>40444.683599999997</v>
      </c>
      <c r="Y5500" s="7">
        <f>L5500+X5500</f>
        <v>261453.8836</v>
      </c>
      <c r="Z5500" s="4">
        <v>2</v>
      </c>
      <c r="AA5500" s="7">
        <f t="shared" si="876"/>
        <v>104581.55344</v>
      </c>
      <c r="AB5500" s="4">
        <v>3</v>
      </c>
      <c r="AC5500" s="7">
        <f t="shared" si="877"/>
        <v>61005.906173333329</v>
      </c>
      <c r="AD5500">
        <v>3</v>
      </c>
      <c r="AE5500" s="8">
        <f t="shared" si="878"/>
        <v>78436.165080000006</v>
      </c>
    </row>
    <row r="5501" spans="1:31" x14ac:dyDescent="0.25">
      <c r="A5501" s="4">
        <v>489483</v>
      </c>
      <c r="B5501" s="4" t="s">
        <v>17250</v>
      </c>
      <c r="C5501" s="4">
        <v>36852008</v>
      </c>
      <c r="D5501" s="4">
        <v>27935981</v>
      </c>
      <c r="E5501" s="4" t="s">
        <v>17251</v>
      </c>
      <c r="F5501" s="4" t="s">
        <v>232</v>
      </c>
      <c r="G5501" s="4" t="s">
        <v>17252</v>
      </c>
      <c r="H5501" s="4"/>
      <c r="I5501" s="4"/>
      <c r="J5501" s="4" t="s">
        <v>45</v>
      </c>
      <c r="K5501" s="4" t="s">
        <v>1554</v>
      </c>
      <c r="L5501" s="5">
        <v>221061.36</v>
      </c>
      <c r="M5501" s="5">
        <v>268482.98</v>
      </c>
      <c r="N5501" s="4">
        <v>0</v>
      </c>
      <c r="O5501" s="4" t="s">
        <v>30</v>
      </c>
      <c r="P5501" s="4" t="s">
        <v>1110</v>
      </c>
      <c r="Q5501" s="4" t="s">
        <v>32</v>
      </c>
      <c r="R5501" s="6"/>
      <c r="S5501" s="7">
        <f t="shared" si="871"/>
        <v>268482.98</v>
      </c>
      <c r="T5501" s="7">
        <f t="shared" si="881"/>
        <v>110530.68</v>
      </c>
      <c r="U5501" s="7">
        <f t="shared" si="872"/>
        <v>110530.68</v>
      </c>
      <c r="V5501" s="7">
        <f t="shared" si="874"/>
        <v>33159.203999999998</v>
      </c>
      <c r="W5501" s="7">
        <f t="shared" si="875"/>
        <v>7295.0248799999999</v>
      </c>
      <c r="X5501" s="7">
        <f t="shared" si="873"/>
        <v>40454.228879999995</v>
      </c>
      <c r="Y5501" s="7">
        <f>L5501+X5501</f>
        <v>261515.58888</v>
      </c>
      <c r="Z5501" s="4">
        <v>2</v>
      </c>
      <c r="AA5501" s="7">
        <f t="shared" si="876"/>
        <v>104606.235552</v>
      </c>
      <c r="AB5501" s="4">
        <v>3</v>
      </c>
      <c r="AC5501" s="7">
        <f t="shared" si="877"/>
        <v>61020.304071999999</v>
      </c>
      <c r="AD5501">
        <v>3</v>
      </c>
      <c r="AE5501" s="8">
        <f t="shared" si="878"/>
        <v>78454.676663999999</v>
      </c>
    </row>
    <row r="5502" spans="1:31" x14ac:dyDescent="0.25">
      <c r="A5502" s="4">
        <v>488944</v>
      </c>
      <c r="B5502" s="4" t="s">
        <v>17253</v>
      </c>
      <c r="C5502" s="4">
        <v>21815316</v>
      </c>
      <c r="D5502" s="4">
        <v>24241320</v>
      </c>
      <c r="E5502" s="4" t="s">
        <v>17254</v>
      </c>
      <c r="F5502" s="4" t="s">
        <v>26</v>
      </c>
      <c r="G5502" s="4" t="s">
        <v>17255</v>
      </c>
      <c r="H5502" s="4"/>
      <c r="I5502" s="4"/>
      <c r="J5502" s="4" t="s">
        <v>45</v>
      </c>
      <c r="K5502" s="4" t="s">
        <v>430</v>
      </c>
      <c r="L5502" s="5">
        <v>221063.83</v>
      </c>
      <c r="M5502" s="5">
        <v>465258.97</v>
      </c>
      <c r="N5502" s="4">
        <v>0</v>
      </c>
      <c r="O5502" s="4" t="s">
        <v>30</v>
      </c>
      <c r="P5502" s="4" t="s">
        <v>1110</v>
      </c>
      <c r="Q5502" s="4" t="s">
        <v>32</v>
      </c>
      <c r="R5502" s="6"/>
      <c r="S5502" s="7">
        <f t="shared" si="871"/>
        <v>465258.97</v>
      </c>
      <c r="T5502" s="7">
        <f t="shared" si="881"/>
        <v>110531.91499999999</v>
      </c>
      <c r="U5502" s="7">
        <f t="shared" si="872"/>
        <v>110531.91499999999</v>
      </c>
      <c r="V5502" s="7">
        <f t="shared" si="874"/>
        <v>33159.574499999995</v>
      </c>
      <c r="W5502" s="7">
        <f t="shared" si="875"/>
        <v>7295.106389999999</v>
      </c>
      <c r="X5502" s="7">
        <f t="shared" si="873"/>
        <v>40454.680889999996</v>
      </c>
      <c r="Y5502" s="7">
        <f>L5502+X5502</f>
        <v>261518.51088999998</v>
      </c>
      <c r="Z5502" s="4">
        <v>2</v>
      </c>
      <c r="AA5502" s="7">
        <f t="shared" si="876"/>
        <v>104607.404356</v>
      </c>
      <c r="AB5502" s="4">
        <v>3</v>
      </c>
      <c r="AC5502" s="7">
        <f t="shared" si="877"/>
        <v>61020.985874333324</v>
      </c>
      <c r="AD5502">
        <v>3</v>
      </c>
      <c r="AE5502" s="8">
        <f t="shared" si="878"/>
        <v>78455.553266999996</v>
      </c>
    </row>
    <row r="5503" spans="1:31" x14ac:dyDescent="0.25">
      <c r="A5503" s="4">
        <v>490890</v>
      </c>
      <c r="B5503" s="4" t="s">
        <v>17256</v>
      </c>
      <c r="C5503" s="4">
        <v>39505905</v>
      </c>
      <c r="D5503" s="4">
        <v>24276109</v>
      </c>
      <c r="E5503" s="4" t="s">
        <v>17257</v>
      </c>
      <c r="F5503" s="4" t="s">
        <v>232</v>
      </c>
      <c r="G5503" s="4" t="s">
        <v>17258</v>
      </c>
      <c r="H5503" s="4"/>
      <c r="I5503" s="4"/>
      <c r="J5503" s="4" t="s">
        <v>429</v>
      </c>
      <c r="K5503" s="4" t="s">
        <v>524</v>
      </c>
      <c r="L5503" s="5">
        <v>221120.01</v>
      </c>
      <c r="M5503" s="5">
        <v>264068.59999999998</v>
      </c>
      <c r="N5503" s="4">
        <v>0</v>
      </c>
      <c r="O5503" s="4" t="s">
        <v>30</v>
      </c>
      <c r="P5503" s="4" t="s">
        <v>1110</v>
      </c>
      <c r="Q5503" s="4" t="s">
        <v>32</v>
      </c>
      <c r="R5503" s="6"/>
      <c r="S5503" s="7">
        <f t="shared" si="871"/>
        <v>264068.59999999998</v>
      </c>
      <c r="T5503" s="7">
        <f t="shared" si="881"/>
        <v>110560.005</v>
      </c>
      <c r="U5503" s="7">
        <f t="shared" si="872"/>
        <v>110560.005</v>
      </c>
      <c r="V5503" s="7">
        <f t="shared" si="874"/>
        <v>33168.001499999998</v>
      </c>
      <c r="W5503" s="7">
        <f t="shared" si="875"/>
        <v>7296.9603299999999</v>
      </c>
      <c r="X5503" s="7">
        <f t="shared" si="873"/>
        <v>40464.96183</v>
      </c>
      <c r="Y5503" s="7">
        <f>L5503+X5503</f>
        <v>261584.97182999999</v>
      </c>
      <c r="Z5503" s="4">
        <v>2</v>
      </c>
      <c r="AA5503" s="7">
        <f t="shared" si="876"/>
        <v>104633.988732</v>
      </c>
      <c r="AB5503" s="4">
        <v>3</v>
      </c>
      <c r="AC5503" s="7">
        <f t="shared" si="877"/>
        <v>61036.493427000001</v>
      </c>
      <c r="AD5503">
        <v>3</v>
      </c>
      <c r="AE5503" s="8">
        <f t="shared" si="878"/>
        <v>78475.491548999998</v>
      </c>
    </row>
    <row r="5504" spans="1:31" x14ac:dyDescent="0.25">
      <c r="A5504" s="4">
        <v>490753</v>
      </c>
      <c r="B5504" s="4" t="s">
        <v>17259</v>
      </c>
      <c r="C5504" s="4">
        <v>36659648</v>
      </c>
      <c r="D5504" s="4">
        <v>27664072</v>
      </c>
      <c r="E5504" s="4" t="s">
        <v>17260</v>
      </c>
      <c r="F5504" s="4" t="s">
        <v>232</v>
      </c>
      <c r="G5504" s="4" t="s">
        <v>17261</v>
      </c>
      <c r="H5504" s="4"/>
      <c r="I5504" s="4"/>
      <c r="J5504" s="4" t="s">
        <v>429</v>
      </c>
      <c r="K5504" s="4" t="s">
        <v>524</v>
      </c>
      <c r="L5504" s="5">
        <v>221215.51</v>
      </c>
      <c r="M5504" s="5">
        <v>259660.04</v>
      </c>
      <c r="N5504" s="4">
        <v>0</v>
      </c>
      <c r="O5504" s="4" t="s">
        <v>30</v>
      </c>
      <c r="P5504" s="4" t="s">
        <v>1110</v>
      </c>
      <c r="Q5504" s="4" t="s">
        <v>32</v>
      </c>
      <c r="R5504" s="6"/>
      <c r="S5504" s="7">
        <f t="shared" si="871"/>
        <v>259660.04</v>
      </c>
      <c r="T5504" s="7">
        <f t="shared" si="881"/>
        <v>110607.755</v>
      </c>
      <c r="U5504" s="7">
        <f t="shared" si="872"/>
        <v>110607.755</v>
      </c>
      <c r="V5504" s="7">
        <f t="shared" si="874"/>
        <v>33182.326500000003</v>
      </c>
      <c r="W5504" s="7">
        <f t="shared" si="875"/>
        <v>7300.1118300000007</v>
      </c>
      <c r="X5504" s="7">
        <f t="shared" si="873"/>
        <v>40482.438330000004</v>
      </c>
      <c r="Y5504" s="7">
        <f>L5504+X5504</f>
        <v>261697.94833000001</v>
      </c>
      <c r="Z5504" s="4">
        <v>2</v>
      </c>
      <c r="AA5504" s="7">
        <f t="shared" si="876"/>
        <v>104679.17933200001</v>
      </c>
      <c r="AB5504" s="4">
        <v>3</v>
      </c>
      <c r="AC5504" s="7">
        <f t="shared" si="877"/>
        <v>61062.854610333336</v>
      </c>
      <c r="AD5504">
        <v>3</v>
      </c>
      <c r="AE5504" s="8">
        <f t="shared" si="878"/>
        <v>78509.384499000007</v>
      </c>
    </row>
    <row r="5505" spans="1:31" x14ac:dyDescent="0.25">
      <c r="A5505" s="4">
        <v>484195</v>
      </c>
      <c r="B5505" s="4" t="s">
        <v>17262</v>
      </c>
      <c r="C5505" s="4">
        <v>30948392</v>
      </c>
      <c r="D5505" s="4">
        <v>30759019</v>
      </c>
      <c r="E5505" s="4" t="s">
        <v>17263</v>
      </c>
      <c r="F5505" s="4" t="s">
        <v>26</v>
      </c>
      <c r="G5505" s="4" t="s">
        <v>17264</v>
      </c>
      <c r="H5505" s="4" t="s">
        <v>17265</v>
      </c>
      <c r="I5505" s="4"/>
      <c r="J5505" s="4" t="s">
        <v>107</v>
      </c>
      <c r="K5505" s="4" t="s">
        <v>2974</v>
      </c>
      <c r="L5505" s="5">
        <v>542450.01</v>
      </c>
      <c r="M5505" s="5">
        <v>722020.72</v>
      </c>
      <c r="N5505" s="4">
        <v>0</v>
      </c>
      <c r="O5505" s="4" t="s">
        <v>30</v>
      </c>
      <c r="P5505" s="4" t="s">
        <v>57</v>
      </c>
      <c r="Q5505" s="4" t="s">
        <v>32</v>
      </c>
      <c r="R5505" s="6">
        <v>45400.716252511571</v>
      </c>
      <c r="S5505" s="7">
        <f t="shared" si="871"/>
        <v>722020.72</v>
      </c>
      <c r="T5505" s="7">
        <f>L5505*40%</f>
        <v>216980.00400000002</v>
      </c>
      <c r="U5505" s="7">
        <f t="shared" si="872"/>
        <v>216980.00400000002</v>
      </c>
      <c r="V5505" s="7">
        <f t="shared" si="874"/>
        <v>81367.501499999998</v>
      </c>
      <c r="W5505" s="7">
        <f t="shared" si="875"/>
        <v>17900.850330000001</v>
      </c>
      <c r="X5505" s="7">
        <f t="shared" si="873"/>
        <v>99268.35183</v>
      </c>
      <c r="Y5505" s="7">
        <f>L5505+X5505</f>
        <v>641718.36183000007</v>
      </c>
      <c r="Z5505" s="4">
        <v>2</v>
      </c>
      <c r="AA5505" s="7">
        <f t="shared" si="876"/>
        <v>256687.34473200003</v>
      </c>
      <c r="AB5505" s="4">
        <v>3</v>
      </c>
      <c r="AC5505" s="7">
        <f t="shared" si="877"/>
        <v>149734.28442700001</v>
      </c>
      <c r="AD5505">
        <v>3</v>
      </c>
      <c r="AE5505" s="8">
        <f t="shared" si="878"/>
        <v>192515.50854900002</v>
      </c>
    </row>
    <row r="5506" spans="1:31" x14ac:dyDescent="0.25">
      <c r="A5506" s="4">
        <v>485962</v>
      </c>
      <c r="B5506" s="4" t="s">
        <v>17266</v>
      </c>
      <c r="C5506" s="4">
        <v>30181645</v>
      </c>
      <c r="D5506" s="4">
        <v>2342478</v>
      </c>
      <c r="E5506" s="4" t="s">
        <v>17267</v>
      </c>
      <c r="F5506" s="4" t="s">
        <v>26</v>
      </c>
      <c r="G5506" s="4" t="s">
        <v>17268</v>
      </c>
      <c r="H5506" s="4"/>
      <c r="I5506" s="4"/>
      <c r="J5506" s="4" t="s">
        <v>28</v>
      </c>
      <c r="K5506" s="4" t="s">
        <v>63</v>
      </c>
      <c r="L5506" s="5">
        <v>221294.56</v>
      </c>
      <c r="M5506" s="5">
        <v>283228.74</v>
      </c>
      <c r="N5506" s="4">
        <v>0</v>
      </c>
      <c r="O5506" s="4" t="s">
        <v>30</v>
      </c>
      <c r="P5506" s="4" t="s">
        <v>1110</v>
      </c>
      <c r="Q5506" s="4" t="s">
        <v>32</v>
      </c>
      <c r="R5506" s="6"/>
      <c r="S5506" s="7">
        <f t="shared" ref="S5506:S5569" si="882">M5506+N5506</f>
        <v>283228.74</v>
      </c>
      <c r="T5506" s="7">
        <f>L5506*50%</f>
        <v>110647.28</v>
      </c>
      <c r="U5506" s="7">
        <f t="shared" ref="U5506:U5569" si="883">T5506+N5506</f>
        <v>110647.28</v>
      </c>
      <c r="V5506" s="7">
        <f t="shared" si="874"/>
        <v>33194.184000000001</v>
      </c>
      <c r="W5506" s="7">
        <f t="shared" si="875"/>
        <v>7302.72048</v>
      </c>
      <c r="X5506" s="7">
        <f t="shared" ref="X5506:X5569" si="884">V5506+W5506</f>
        <v>40496.904479999997</v>
      </c>
      <c r="Y5506" s="7">
        <f>L5506+X5506</f>
        <v>261791.46448</v>
      </c>
      <c r="Z5506" s="4">
        <v>2</v>
      </c>
      <c r="AA5506" s="7">
        <f t="shared" si="876"/>
        <v>104716.585792</v>
      </c>
      <c r="AB5506" s="4">
        <v>3</v>
      </c>
      <c r="AC5506" s="7">
        <f t="shared" si="877"/>
        <v>61084.67504533333</v>
      </c>
      <c r="AD5506">
        <v>3</v>
      </c>
      <c r="AE5506" s="8">
        <f t="shared" si="878"/>
        <v>78537.439343999999</v>
      </c>
    </row>
    <row r="5507" spans="1:31" x14ac:dyDescent="0.25">
      <c r="A5507" s="4">
        <v>486322</v>
      </c>
      <c r="B5507" s="4" t="s">
        <v>17269</v>
      </c>
      <c r="C5507" s="4">
        <v>36620199</v>
      </c>
      <c r="D5507" s="4">
        <v>27664257</v>
      </c>
      <c r="E5507" s="4" t="s">
        <v>17270</v>
      </c>
      <c r="F5507" s="4" t="s">
        <v>26</v>
      </c>
      <c r="G5507" s="4" t="s">
        <v>17271</v>
      </c>
      <c r="H5507" s="4"/>
      <c r="I5507" s="4"/>
      <c r="J5507" s="4" t="s">
        <v>28</v>
      </c>
      <c r="K5507" s="4" t="s">
        <v>29</v>
      </c>
      <c r="L5507" s="5">
        <v>221656.1</v>
      </c>
      <c r="M5507" s="5">
        <v>286772.71999999997</v>
      </c>
      <c r="N5507" s="4">
        <v>0</v>
      </c>
      <c r="O5507" s="4" t="s">
        <v>30</v>
      </c>
      <c r="P5507" s="4" t="s">
        <v>1110</v>
      </c>
      <c r="Q5507" s="4" t="s">
        <v>32</v>
      </c>
      <c r="R5507" s="6"/>
      <c r="S5507" s="7">
        <f t="shared" si="882"/>
        <v>286772.71999999997</v>
      </c>
      <c r="T5507" s="7">
        <f>L5507*50%</f>
        <v>110828.05</v>
      </c>
      <c r="U5507" s="7">
        <f t="shared" si="883"/>
        <v>110828.05</v>
      </c>
      <c r="V5507" s="7">
        <f t="shared" ref="V5507:V5570" si="885">L5507*15%</f>
        <v>33248.415000000001</v>
      </c>
      <c r="W5507" s="7">
        <f t="shared" ref="W5507:W5570" si="886">V5507*22%</f>
        <v>7314.6513000000004</v>
      </c>
      <c r="X5507" s="7">
        <f t="shared" si="884"/>
        <v>40563.066299999999</v>
      </c>
      <c r="Y5507" s="7">
        <f>L5507+X5507</f>
        <v>262219.16629999998</v>
      </c>
      <c r="Z5507" s="4">
        <v>2</v>
      </c>
      <c r="AA5507" s="7">
        <f t="shared" ref="AA5507:AA5570" si="887">Y5507*80%/Z5507</f>
        <v>104887.66652</v>
      </c>
      <c r="AB5507" s="4">
        <v>3</v>
      </c>
      <c r="AC5507" s="7">
        <f t="shared" ref="AC5507:AC5570" si="888">Y5507*70%/AB5507</f>
        <v>61184.472136666656</v>
      </c>
      <c r="AD5507">
        <v>3</v>
      </c>
      <c r="AE5507" s="8">
        <f t="shared" ref="AE5507:AE5570" si="889">Y5507*90%/AD5507</f>
        <v>78665.749889999992</v>
      </c>
    </row>
    <row r="5508" spans="1:31" x14ac:dyDescent="0.25">
      <c r="A5508" s="4">
        <v>487464</v>
      </c>
      <c r="B5508" s="4" t="s">
        <v>17272</v>
      </c>
      <c r="C5508" s="4">
        <v>30391353</v>
      </c>
      <c r="D5508" s="4">
        <v>27498241</v>
      </c>
      <c r="E5508" s="4" t="s">
        <v>17273</v>
      </c>
      <c r="F5508" s="4" t="s">
        <v>232</v>
      </c>
      <c r="G5508" s="4" t="s">
        <v>17274</v>
      </c>
      <c r="H5508" s="4"/>
      <c r="I5508" s="4"/>
      <c r="J5508" s="4" t="s">
        <v>155</v>
      </c>
      <c r="K5508" s="4" t="s">
        <v>347</v>
      </c>
      <c r="L5508" s="5">
        <v>222124.57</v>
      </c>
      <c r="M5508" s="5">
        <v>271806.38</v>
      </c>
      <c r="N5508" s="4">
        <v>0</v>
      </c>
      <c r="O5508" s="4" t="s">
        <v>47</v>
      </c>
      <c r="P5508" s="4" t="s">
        <v>1110</v>
      </c>
      <c r="Q5508" s="4" t="s">
        <v>32</v>
      </c>
      <c r="R5508" s="6"/>
      <c r="S5508" s="7">
        <f t="shared" si="882"/>
        <v>271806.38</v>
      </c>
      <c r="T5508" s="7">
        <f>L5508*50%</f>
        <v>111062.285</v>
      </c>
      <c r="U5508" s="7">
        <f t="shared" si="883"/>
        <v>111062.285</v>
      </c>
      <c r="V5508" s="7">
        <f t="shared" si="885"/>
        <v>33318.6855</v>
      </c>
      <c r="W5508" s="7">
        <f t="shared" si="886"/>
        <v>7330.1108100000001</v>
      </c>
      <c r="X5508" s="7">
        <f t="shared" si="884"/>
        <v>40648.796309999998</v>
      </c>
      <c r="Y5508" s="7">
        <f>L5508+X5508</f>
        <v>262773.36631000001</v>
      </c>
      <c r="Z5508" s="4">
        <v>2</v>
      </c>
      <c r="AA5508" s="7">
        <f t="shared" si="887"/>
        <v>105109.34652400001</v>
      </c>
      <c r="AB5508" s="4">
        <v>3</v>
      </c>
      <c r="AC5508" s="7">
        <f t="shared" si="888"/>
        <v>61313.785472333337</v>
      </c>
      <c r="AD5508">
        <v>3</v>
      </c>
      <c r="AE5508" s="8">
        <f t="shared" si="889"/>
        <v>78832.009893000009</v>
      </c>
    </row>
    <row r="5509" spans="1:31" x14ac:dyDescent="0.25">
      <c r="A5509" s="4">
        <v>486996</v>
      </c>
      <c r="B5509" s="4" t="s">
        <v>17275</v>
      </c>
      <c r="C5509" s="4">
        <v>12771124</v>
      </c>
      <c r="D5509" s="4">
        <v>4679125</v>
      </c>
      <c r="E5509" s="4" t="s">
        <v>17276</v>
      </c>
      <c r="F5509" s="4" t="s">
        <v>26</v>
      </c>
      <c r="G5509" s="4" t="s">
        <v>17277</v>
      </c>
      <c r="H5509" s="4"/>
      <c r="I5509" s="4"/>
      <c r="J5509" s="4" t="s">
        <v>155</v>
      </c>
      <c r="K5509" s="4" t="s">
        <v>1267</v>
      </c>
      <c r="L5509" s="5">
        <v>543153.88</v>
      </c>
      <c r="M5509" s="5">
        <v>730802.79</v>
      </c>
      <c r="N5509" s="4">
        <v>0</v>
      </c>
      <c r="O5509" s="4" t="s">
        <v>47</v>
      </c>
      <c r="P5509" s="4" t="s">
        <v>57</v>
      </c>
      <c r="Q5509" s="4" t="s">
        <v>572</v>
      </c>
      <c r="R5509" s="6">
        <v>45462.814523761575</v>
      </c>
      <c r="S5509" s="7">
        <f t="shared" si="882"/>
        <v>730802.79</v>
      </c>
      <c r="T5509" s="7">
        <f>L5509*40%</f>
        <v>217261.55200000003</v>
      </c>
      <c r="U5509" s="7">
        <f t="shared" si="883"/>
        <v>217261.55200000003</v>
      </c>
      <c r="V5509" s="7">
        <f t="shared" si="885"/>
        <v>81473.081999999995</v>
      </c>
      <c r="W5509" s="7">
        <f t="shared" si="886"/>
        <v>17924.07804</v>
      </c>
      <c r="X5509" s="7">
        <f t="shared" si="884"/>
        <v>99397.160039999988</v>
      </c>
      <c r="Y5509" s="7">
        <f>L5509+X5509</f>
        <v>642551.04003999999</v>
      </c>
      <c r="Z5509" s="4">
        <v>2</v>
      </c>
      <c r="AA5509" s="7">
        <f t="shared" si="887"/>
        <v>257020.416016</v>
      </c>
      <c r="AB5509" s="4">
        <v>3</v>
      </c>
      <c r="AC5509" s="7">
        <f t="shared" si="888"/>
        <v>149928.57600933334</v>
      </c>
      <c r="AD5509">
        <v>3</v>
      </c>
      <c r="AE5509" s="8">
        <f t="shared" si="889"/>
        <v>192765.31201200001</v>
      </c>
    </row>
    <row r="5510" spans="1:31" x14ac:dyDescent="0.25">
      <c r="A5510" s="4">
        <v>491255</v>
      </c>
      <c r="B5510" s="4" t="s">
        <v>17278</v>
      </c>
      <c r="C5510" s="4">
        <v>94502713</v>
      </c>
      <c r="D5510" s="4">
        <v>23199532</v>
      </c>
      <c r="E5510" s="4" t="s">
        <v>17279</v>
      </c>
      <c r="F5510" s="4" t="s">
        <v>232</v>
      </c>
      <c r="G5510" s="4" t="s">
        <v>17280</v>
      </c>
      <c r="H5510" s="4" t="s">
        <v>17281</v>
      </c>
      <c r="I5510" s="4"/>
      <c r="J5510" s="4" t="s">
        <v>429</v>
      </c>
      <c r="K5510" s="4" t="s">
        <v>347</v>
      </c>
      <c r="L5510" s="5">
        <v>222131.87</v>
      </c>
      <c r="M5510" s="5">
        <v>275680.89</v>
      </c>
      <c r="N5510" s="4">
        <v>0</v>
      </c>
      <c r="O5510" s="4" t="s">
        <v>30</v>
      </c>
      <c r="P5510" s="4" t="s">
        <v>1110</v>
      </c>
      <c r="Q5510" s="4" t="s">
        <v>32</v>
      </c>
      <c r="R5510" s="6"/>
      <c r="S5510" s="7">
        <f t="shared" si="882"/>
        <v>275680.89</v>
      </c>
      <c r="T5510" s="7">
        <f>L5510*50%</f>
        <v>111065.935</v>
      </c>
      <c r="U5510" s="7">
        <f t="shared" si="883"/>
        <v>111065.935</v>
      </c>
      <c r="V5510" s="7">
        <f t="shared" si="885"/>
        <v>33319.780500000001</v>
      </c>
      <c r="W5510" s="7">
        <f t="shared" si="886"/>
        <v>7330.3517099999999</v>
      </c>
      <c r="X5510" s="7">
        <f t="shared" si="884"/>
        <v>40650.132210000003</v>
      </c>
      <c r="Y5510" s="7">
        <f>L5510+X5510</f>
        <v>262782.00221000001</v>
      </c>
      <c r="Z5510" s="4">
        <v>2</v>
      </c>
      <c r="AA5510" s="7">
        <f t="shared" si="887"/>
        <v>105112.80088400001</v>
      </c>
      <c r="AB5510" s="4">
        <v>3</v>
      </c>
      <c r="AC5510" s="7">
        <f t="shared" si="888"/>
        <v>61315.800515666662</v>
      </c>
      <c r="AD5510">
        <v>3</v>
      </c>
      <c r="AE5510" s="8">
        <f t="shared" si="889"/>
        <v>78834.600663000005</v>
      </c>
    </row>
    <row r="5511" spans="1:31" x14ac:dyDescent="0.25">
      <c r="A5511" s="4">
        <v>484323</v>
      </c>
      <c r="B5511" s="4" t="s">
        <v>17282</v>
      </c>
      <c r="C5511" s="4">
        <v>16449797</v>
      </c>
      <c r="D5511" s="4">
        <v>29431551</v>
      </c>
      <c r="E5511" s="4" t="s">
        <v>17283</v>
      </c>
      <c r="F5511" s="4" t="s">
        <v>26</v>
      </c>
      <c r="G5511" s="4" t="s">
        <v>17284</v>
      </c>
      <c r="H5511" s="4"/>
      <c r="I5511" s="4"/>
      <c r="J5511" s="4" t="s">
        <v>1234</v>
      </c>
      <c r="K5511" s="4" t="s">
        <v>260</v>
      </c>
      <c r="L5511" s="5">
        <v>543236.31999999995</v>
      </c>
      <c r="M5511" s="5">
        <v>1088082.3700000001</v>
      </c>
      <c r="N5511" s="4">
        <v>0</v>
      </c>
      <c r="O5511" s="4" t="s">
        <v>30</v>
      </c>
      <c r="P5511" s="4" t="s">
        <v>586</v>
      </c>
      <c r="Q5511" s="4" t="s">
        <v>32</v>
      </c>
      <c r="R5511" s="6">
        <v>45446.502887303242</v>
      </c>
      <c r="S5511" s="7">
        <f t="shared" si="882"/>
        <v>1088082.3700000001</v>
      </c>
      <c r="T5511" s="7">
        <f>L5511*40%</f>
        <v>217294.52799999999</v>
      </c>
      <c r="U5511" s="7">
        <f t="shared" si="883"/>
        <v>217294.52799999999</v>
      </c>
      <c r="V5511" s="7">
        <f t="shared" si="885"/>
        <v>81485.447999999989</v>
      </c>
      <c r="W5511" s="7">
        <f t="shared" si="886"/>
        <v>17926.798559999999</v>
      </c>
      <c r="X5511" s="7">
        <f t="shared" si="884"/>
        <v>99412.246559999985</v>
      </c>
      <c r="Y5511" s="7">
        <f>L5511+X5511</f>
        <v>642648.56655999995</v>
      </c>
      <c r="Z5511" s="4">
        <v>2</v>
      </c>
      <c r="AA5511" s="7">
        <f t="shared" si="887"/>
        <v>257059.42662399999</v>
      </c>
      <c r="AB5511" s="4">
        <v>3</v>
      </c>
      <c r="AC5511" s="7">
        <f t="shared" si="888"/>
        <v>149951.33219733331</v>
      </c>
      <c r="AD5511">
        <v>3</v>
      </c>
      <c r="AE5511" s="8">
        <f t="shared" si="889"/>
        <v>192794.56996799997</v>
      </c>
    </row>
    <row r="5512" spans="1:31" x14ac:dyDescent="0.25">
      <c r="A5512" s="4">
        <v>490385</v>
      </c>
      <c r="B5512" s="4" t="s">
        <v>17285</v>
      </c>
      <c r="C5512" s="4">
        <v>28934013</v>
      </c>
      <c r="D5512" s="4">
        <v>28065098</v>
      </c>
      <c r="E5512" s="4" t="s">
        <v>17286</v>
      </c>
      <c r="F5512" s="4" t="s">
        <v>232</v>
      </c>
      <c r="G5512" s="4" t="s">
        <v>17287</v>
      </c>
      <c r="H5512" s="4"/>
      <c r="I5512" s="4"/>
      <c r="J5512" s="4" t="s">
        <v>429</v>
      </c>
      <c r="K5512" s="4" t="s">
        <v>524</v>
      </c>
      <c r="L5512" s="5">
        <v>222262.71</v>
      </c>
      <c r="M5512" s="5">
        <v>266070.39</v>
      </c>
      <c r="N5512" s="4">
        <v>0</v>
      </c>
      <c r="O5512" s="4" t="s">
        <v>30</v>
      </c>
      <c r="P5512" s="4" t="s">
        <v>1110</v>
      </c>
      <c r="Q5512" s="4" t="s">
        <v>32</v>
      </c>
      <c r="R5512" s="6"/>
      <c r="S5512" s="7">
        <f t="shared" si="882"/>
        <v>266070.39</v>
      </c>
      <c r="T5512" s="7">
        <f>L5512*50%</f>
        <v>111131.355</v>
      </c>
      <c r="U5512" s="7">
        <f t="shared" si="883"/>
        <v>111131.355</v>
      </c>
      <c r="V5512" s="7">
        <f t="shared" si="885"/>
        <v>33339.406499999997</v>
      </c>
      <c r="W5512" s="7">
        <f t="shared" si="886"/>
        <v>7334.669429999999</v>
      </c>
      <c r="X5512" s="7">
        <f t="shared" si="884"/>
        <v>40674.075929999999</v>
      </c>
      <c r="Y5512" s="7">
        <f>L5512+X5512</f>
        <v>262936.78593000001</v>
      </c>
      <c r="Z5512" s="4">
        <v>2</v>
      </c>
      <c r="AA5512" s="7">
        <f t="shared" si="887"/>
        <v>105174.71437200002</v>
      </c>
      <c r="AB5512" s="4">
        <v>3</v>
      </c>
      <c r="AC5512" s="7">
        <f t="shared" si="888"/>
        <v>61351.916716999993</v>
      </c>
      <c r="AD5512">
        <v>3</v>
      </c>
      <c r="AE5512" s="8">
        <f t="shared" si="889"/>
        <v>78881.035779000013</v>
      </c>
    </row>
    <row r="5513" spans="1:31" x14ac:dyDescent="0.25">
      <c r="A5513" s="4">
        <v>486287</v>
      </c>
      <c r="B5513" s="4" t="s">
        <v>17288</v>
      </c>
      <c r="C5513" s="4">
        <v>35962258</v>
      </c>
      <c r="D5513" s="4">
        <v>23447359</v>
      </c>
      <c r="E5513" s="4" t="s">
        <v>17289</v>
      </c>
      <c r="F5513" s="4" t="s">
        <v>26</v>
      </c>
      <c r="G5513" s="4" t="s">
        <v>17290</v>
      </c>
      <c r="H5513" s="4"/>
      <c r="I5513" s="4"/>
      <c r="J5513" s="4" t="s">
        <v>28</v>
      </c>
      <c r="K5513" s="4" t="s">
        <v>46</v>
      </c>
      <c r="L5513" s="5">
        <v>543675.81999999995</v>
      </c>
      <c r="M5513" s="5">
        <v>675549.15</v>
      </c>
      <c r="N5513" s="4">
        <v>0</v>
      </c>
      <c r="O5513" s="4" t="s">
        <v>30</v>
      </c>
      <c r="P5513" s="4" t="s">
        <v>57</v>
      </c>
      <c r="Q5513" s="4" t="s">
        <v>572</v>
      </c>
      <c r="R5513" s="6">
        <v>45461.413208182872</v>
      </c>
      <c r="S5513" s="7">
        <f t="shared" si="882"/>
        <v>675549.15</v>
      </c>
      <c r="T5513" s="7">
        <f>L5513*40%</f>
        <v>217470.32799999998</v>
      </c>
      <c r="U5513" s="7">
        <f t="shared" si="883"/>
        <v>217470.32799999998</v>
      </c>
      <c r="V5513" s="7">
        <f t="shared" si="885"/>
        <v>81551.372999999992</v>
      </c>
      <c r="W5513" s="7">
        <f t="shared" si="886"/>
        <v>17941.302059999998</v>
      </c>
      <c r="X5513" s="7">
        <f t="shared" si="884"/>
        <v>99492.675059999994</v>
      </c>
      <c r="Y5513" s="7">
        <f>L5513+X5513</f>
        <v>643168.49505999999</v>
      </c>
      <c r="Z5513" s="4">
        <v>2</v>
      </c>
      <c r="AA5513" s="7">
        <f t="shared" si="887"/>
        <v>257267.39802399999</v>
      </c>
      <c r="AB5513" s="4">
        <v>3</v>
      </c>
      <c r="AC5513" s="7">
        <f t="shared" si="888"/>
        <v>150072.64884733333</v>
      </c>
      <c r="AD5513">
        <v>3</v>
      </c>
      <c r="AE5513" s="8">
        <f t="shared" si="889"/>
        <v>192950.54851800003</v>
      </c>
    </row>
    <row r="5514" spans="1:31" x14ac:dyDescent="0.25">
      <c r="A5514" s="4">
        <v>489071</v>
      </c>
      <c r="B5514" s="4" t="s">
        <v>17291</v>
      </c>
      <c r="C5514" s="4">
        <v>25806350</v>
      </c>
      <c r="D5514" s="4">
        <v>23674783</v>
      </c>
      <c r="E5514" s="4" t="s">
        <v>17292</v>
      </c>
      <c r="F5514" s="4" t="s">
        <v>232</v>
      </c>
      <c r="G5514" s="4" t="s">
        <v>17293</v>
      </c>
      <c r="H5514" s="4"/>
      <c r="I5514" s="4"/>
      <c r="J5514" s="4" t="s">
        <v>45</v>
      </c>
      <c r="K5514" s="4" t="s">
        <v>347</v>
      </c>
      <c r="L5514" s="5">
        <v>222456.19</v>
      </c>
      <c r="M5514" s="5">
        <v>279439.90000000002</v>
      </c>
      <c r="N5514" s="4">
        <v>0</v>
      </c>
      <c r="O5514" s="4" t="s">
        <v>30</v>
      </c>
      <c r="P5514" s="4" t="s">
        <v>1110</v>
      </c>
      <c r="Q5514" s="4" t="s">
        <v>32</v>
      </c>
      <c r="R5514" s="6"/>
      <c r="S5514" s="7">
        <f t="shared" si="882"/>
        <v>279439.90000000002</v>
      </c>
      <c r="T5514" s="7">
        <f>L5514*50%</f>
        <v>111228.095</v>
      </c>
      <c r="U5514" s="7">
        <f t="shared" si="883"/>
        <v>111228.095</v>
      </c>
      <c r="V5514" s="7">
        <f t="shared" si="885"/>
        <v>33368.428500000002</v>
      </c>
      <c r="W5514" s="7">
        <f t="shared" si="886"/>
        <v>7341.0542700000005</v>
      </c>
      <c r="X5514" s="7">
        <f t="shared" si="884"/>
        <v>40709.482770000002</v>
      </c>
      <c r="Y5514" s="7">
        <f>L5514+X5514</f>
        <v>263165.67277</v>
      </c>
      <c r="Z5514" s="4">
        <v>2</v>
      </c>
      <c r="AA5514" s="7">
        <f t="shared" si="887"/>
        <v>105266.26910800001</v>
      </c>
      <c r="AB5514" s="4">
        <v>3</v>
      </c>
      <c r="AC5514" s="7">
        <f t="shared" si="888"/>
        <v>61405.323646333331</v>
      </c>
      <c r="AD5514">
        <v>3</v>
      </c>
      <c r="AE5514" s="8">
        <f t="shared" si="889"/>
        <v>78949.701830999998</v>
      </c>
    </row>
    <row r="5515" spans="1:31" x14ac:dyDescent="0.25">
      <c r="A5515" s="4">
        <v>484475</v>
      </c>
      <c r="B5515" s="4" t="s">
        <v>17294</v>
      </c>
      <c r="C5515" s="4">
        <v>28610486</v>
      </c>
      <c r="D5515" s="4">
        <v>8993385</v>
      </c>
      <c r="E5515" s="4" t="s">
        <v>17295</v>
      </c>
      <c r="F5515" s="4" t="s">
        <v>26</v>
      </c>
      <c r="G5515" s="4" t="s">
        <v>17296</v>
      </c>
      <c r="H5515" s="4"/>
      <c r="I5515" s="4"/>
      <c r="J5515" s="4" t="s">
        <v>1234</v>
      </c>
      <c r="K5515" s="4" t="s">
        <v>11632</v>
      </c>
      <c r="L5515" s="5">
        <v>543965.28</v>
      </c>
      <c r="M5515" s="5">
        <v>896670.13</v>
      </c>
      <c r="N5515" s="4">
        <v>0</v>
      </c>
      <c r="O5515" s="4" t="s">
        <v>30</v>
      </c>
      <c r="P5515" s="4" t="s">
        <v>57</v>
      </c>
      <c r="Q5515" s="4" t="s">
        <v>10145</v>
      </c>
      <c r="R5515" s="6">
        <v>45455.588868553241</v>
      </c>
      <c r="S5515" s="7">
        <f t="shared" si="882"/>
        <v>896670.13</v>
      </c>
      <c r="T5515" s="7">
        <f>L5515*40%</f>
        <v>217586.11200000002</v>
      </c>
      <c r="U5515" s="7">
        <f t="shared" si="883"/>
        <v>217586.11200000002</v>
      </c>
      <c r="V5515" s="7">
        <f t="shared" si="885"/>
        <v>81594.792000000001</v>
      </c>
      <c r="W5515" s="7">
        <f t="shared" si="886"/>
        <v>17950.854240000001</v>
      </c>
      <c r="X5515" s="7">
        <f t="shared" si="884"/>
        <v>99545.646240000002</v>
      </c>
      <c r="Y5515" s="7">
        <f>L5515+X5515</f>
        <v>643510.92624000006</v>
      </c>
      <c r="Z5515" s="4">
        <v>2</v>
      </c>
      <c r="AA5515" s="7">
        <f t="shared" si="887"/>
        <v>257404.37049600005</v>
      </c>
      <c r="AB5515" s="4">
        <v>3</v>
      </c>
      <c r="AC5515" s="7">
        <f t="shared" si="888"/>
        <v>150152.54945600001</v>
      </c>
      <c r="AD5515">
        <v>3</v>
      </c>
      <c r="AE5515" s="8">
        <f t="shared" si="889"/>
        <v>193053.27787200001</v>
      </c>
    </row>
    <row r="5516" spans="1:31" x14ac:dyDescent="0.25">
      <c r="A5516" s="4">
        <v>488821</v>
      </c>
      <c r="B5516" s="4" t="s">
        <v>17297</v>
      </c>
      <c r="C5516" s="4">
        <v>11292065</v>
      </c>
      <c r="D5516" s="4">
        <v>7835340</v>
      </c>
      <c r="E5516" s="4" t="s">
        <v>17298</v>
      </c>
      <c r="F5516" s="4" t="s">
        <v>26</v>
      </c>
      <c r="G5516" s="4" t="s">
        <v>17299</v>
      </c>
      <c r="H5516" s="4" t="s">
        <v>17300</v>
      </c>
      <c r="I5516" s="4"/>
      <c r="J5516" s="4" t="s">
        <v>45</v>
      </c>
      <c r="K5516" s="4" t="s">
        <v>632</v>
      </c>
      <c r="L5516" s="5">
        <v>223494.66</v>
      </c>
      <c r="M5516" s="5">
        <v>339393.06</v>
      </c>
      <c r="N5516" s="4">
        <v>0</v>
      </c>
      <c r="O5516" s="4" t="s">
        <v>30</v>
      </c>
      <c r="P5516" s="4" t="s">
        <v>1110</v>
      </c>
      <c r="Q5516" s="4" t="s">
        <v>32</v>
      </c>
      <c r="R5516" s="6"/>
      <c r="S5516" s="7">
        <f t="shared" si="882"/>
        <v>339393.06</v>
      </c>
      <c r="T5516" s="7">
        <f t="shared" ref="T5516:T5529" si="890">L5516*50%</f>
        <v>111747.33</v>
      </c>
      <c r="U5516" s="7">
        <f t="shared" si="883"/>
        <v>111747.33</v>
      </c>
      <c r="V5516" s="7">
        <f t="shared" si="885"/>
        <v>33524.199000000001</v>
      </c>
      <c r="W5516" s="7">
        <f t="shared" si="886"/>
        <v>7375.3237799999997</v>
      </c>
      <c r="X5516" s="7">
        <f t="shared" si="884"/>
        <v>40899.522779999999</v>
      </c>
      <c r="Y5516" s="7">
        <f>L5516+X5516</f>
        <v>264394.18278000003</v>
      </c>
      <c r="Z5516" s="4">
        <v>2</v>
      </c>
      <c r="AA5516" s="7">
        <f t="shared" si="887"/>
        <v>105757.67311200002</v>
      </c>
      <c r="AB5516" s="4">
        <v>3</v>
      </c>
      <c r="AC5516" s="7">
        <f t="shared" si="888"/>
        <v>61691.975982000004</v>
      </c>
      <c r="AD5516">
        <v>3</v>
      </c>
      <c r="AE5516" s="8">
        <f t="shared" si="889"/>
        <v>79318.254834000007</v>
      </c>
    </row>
    <row r="5517" spans="1:31" x14ac:dyDescent="0.25">
      <c r="A5517" s="4">
        <v>489532</v>
      </c>
      <c r="B5517" s="4" t="s">
        <v>17301</v>
      </c>
      <c r="C5517" s="4">
        <v>37914427</v>
      </c>
      <c r="D5517" s="4">
        <v>27665935</v>
      </c>
      <c r="E5517" s="4" t="s">
        <v>17302</v>
      </c>
      <c r="F5517" s="4" t="s">
        <v>232</v>
      </c>
      <c r="G5517" s="4" t="s">
        <v>17303</v>
      </c>
      <c r="H5517" s="4"/>
      <c r="I5517" s="4"/>
      <c r="J5517" s="4" t="s">
        <v>45</v>
      </c>
      <c r="K5517" s="4" t="s">
        <v>347</v>
      </c>
      <c r="L5517" s="5">
        <v>223562.16</v>
      </c>
      <c r="M5517" s="5">
        <v>275125.65000000002</v>
      </c>
      <c r="N5517" s="4">
        <v>0</v>
      </c>
      <c r="O5517" s="4" t="s">
        <v>30</v>
      </c>
      <c r="P5517" s="4" t="s">
        <v>1110</v>
      </c>
      <c r="Q5517" s="4" t="s">
        <v>32</v>
      </c>
      <c r="R5517" s="6"/>
      <c r="S5517" s="7">
        <f t="shared" si="882"/>
        <v>275125.65000000002</v>
      </c>
      <c r="T5517" s="7">
        <f t="shared" si="890"/>
        <v>111781.08</v>
      </c>
      <c r="U5517" s="7">
        <f t="shared" si="883"/>
        <v>111781.08</v>
      </c>
      <c r="V5517" s="7">
        <f t="shared" si="885"/>
        <v>33534.324000000001</v>
      </c>
      <c r="W5517" s="7">
        <f t="shared" si="886"/>
        <v>7377.5512800000006</v>
      </c>
      <c r="X5517" s="7">
        <f t="shared" si="884"/>
        <v>40911.87528</v>
      </c>
      <c r="Y5517" s="7">
        <f>L5517+X5517</f>
        <v>264474.03528000001</v>
      </c>
      <c r="Z5517" s="4">
        <v>2</v>
      </c>
      <c r="AA5517" s="7">
        <f t="shared" si="887"/>
        <v>105789.61411200001</v>
      </c>
      <c r="AB5517" s="4">
        <v>3</v>
      </c>
      <c r="AC5517" s="7">
        <f t="shared" si="888"/>
        <v>61710.608231999999</v>
      </c>
      <c r="AD5517">
        <v>3</v>
      </c>
      <c r="AE5517" s="8">
        <f t="shared" si="889"/>
        <v>79342.210584</v>
      </c>
    </row>
    <row r="5518" spans="1:31" x14ac:dyDescent="0.25">
      <c r="A5518" s="4">
        <v>488462</v>
      </c>
      <c r="B5518" s="4" t="s">
        <v>17304</v>
      </c>
      <c r="C5518" s="4">
        <v>95970763</v>
      </c>
      <c r="D5518" s="4">
        <v>28391075</v>
      </c>
      <c r="E5518" s="4" t="s">
        <v>17305</v>
      </c>
      <c r="F5518" s="4" t="s">
        <v>232</v>
      </c>
      <c r="G5518" s="4" t="s">
        <v>17306</v>
      </c>
      <c r="H5518" s="4"/>
      <c r="I5518" s="4"/>
      <c r="J5518" s="4" t="s">
        <v>155</v>
      </c>
      <c r="K5518" s="4" t="s">
        <v>347</v>
      </c>
      <c r="L5518" s="5">
        <v>224335.26</v>
      </c>
      <c r="M5518" s="5">
        <v>276474.65000000002</v>
      </c>
      <c r="N5518" s="4">
        <v>0</v>
      </c>
      <c r="O5518" s="4" t="s">
        <v>47</v>
      </c>
      <c r="P5518" s="4" t="s">
        <v>1110</v>
      </c>
      <c r="Q5518" s="4" t="s">
        <v>32</v>
      </c>
      <c r="R5518" s="6"/>
      <c r="S5518" s="7">
        <f t="shared" si="882"/>
        <v>276474.65000000002</v>
      </c>
      <c r="T5518" s="7">
        <f t="shared" si="890"/>
        <v>112167.63</v>
      </c>
      <c r="U5518" s="7">
        <f t="shared" si="883"/>
        <v>112167.63</v>
      </c>
      <c r="V5518" s="7">
        <f t="shared" si="885"/>
        <v>33650.288999999997</v>
      </c>
      <c r="W5518" s="7">
        <f t="shared" si="886"/>
        <v>7403.0635799999991</v>
      </c>
      <c r="X5518" s="7">
        <f t="shared" si="884"/>
        <v>41053.352579999999</v>
      </c>
      <c r="Y5518" s="7">
        <f>L5518+X5518</f>
        <v>265388.61258000002</v>
      </c>
      <c r="Z5518" s="4">
        <v>2</v>
      </c>
      <c r="AA5518" s="7">
        <f t="shared" si="887"/>
        <v>106155.44503200002</v>
      </c>
      <c r="AB5518" s="4">
        <v>3</v>
      </c>
      <c r="AC5518" s="7">
        <f t="shared" si="888"/>
        <v>61924.009601999998</v>
      </c>
      <c r="AD5518">
        <v>3</v>
      </c>
      <c r="AE5518" s="8">
        <f t="shared" si="889"/>
        <v>79616.583774000013</v>
      </c>
    </row>
    <row r="5519" spans="1:31" x14ac:dyDescent="0.25">
      <c r="A5519" s="4">
        <v>485369</v>
      </c>
      <c r="B5519" s="4" t="s">
        <v>17307</v>
      </c>
      <c r="C5519" s="4">
        <v>38031125</v>
      </c>
      <c r="D5519" s="4">
        <v>26294149</v>
      </c>
      <c r="E5519" s="4" t="s">
        <v>17308</v>
      </c>
      <c r="F5519" s="4" t="s">
        <v>232</v>
      </c>
      <c r="G5519" s="4" t="s">
        <v>17309</v>
      </c>
      <c r="H5519" s="4" t="s">
        <v>17310</v>
      </c>
      <c r="I5519" s="4"/>
      <c r="J5519" s="4" t="s">
        <v>294</v>
      </c>
      <c r="K5519" s="4" t="s">
        <v>310</v>
      </c>
      <c r="L5519" s="5">
        <v>224541.5</v>
      </c>
      <c r="M5519" s="5">
        <v>284140.90000000002</v>
      </c>
      <c r="N5519" s="4">
        <v>0</v>
      </c>
      <c r="O5519" s="4" t="s">
        <v>30</v>
      </c>
      <c r="P5519" s="4" t="s">
        <v>1110</v>
      </c>
      <c r="Q5519" s="4" t="s">
        <v>32</v>
      </c>
      <c r="R5519" s="6"/>
      <c r="S5519" s="7">
        <f t="shared" si="882"/>
        <v>284140.90000000002</v>
      </c>
      <c r="T5519" s="7">
        <f t="shared" si="890"/>
        <v>112270.75</v>
      </c>
      <c r="U5519" s="7">
        <f t="shared" si="883"/>
        <v>112270.75</v>
      </c>
      <c r="V5519" s="7">
        <f t="shared" si="885"/>
        <v>33681.224999999999</v>
      </c>
      <c r="W5519" s="7">
        <f t="shared" si="886"/>
        <v>7409.8694999999998</v>
      </c>
      <c r="X5519" s="7">
        <f t="shared" si="884"/>
        <v>41091.094499999999</v>
      </c>
      <c r="Y5519" s="7">
        <f>L5519+X5519</f>
        <v>265632.59450000001</v>
      </c>
      <c r="Z5519" s="4">
        <v>2</v>
      </c>
      <c r="AA5519" s="7">
        <f t="shared" si="887"/>
        <v>106253.03780000001</v>
      </c>
      <c r="AB5519" s="4">
        <v>3</v>
      </c>
      <c r="AC5519" s="7">
        <f t="shared" si="888"/>
        <v>61980.938716666664</v>
      </c>
      <c r="AD5519">
        <v>3</v>
      </c>
      <c r="AE5519" s="8">
        <f t="shared" si="889"/>
        <v>79689.778350000008</v>
      </c>
    </row>
    <row r="5520" spans="1:31" x14ac:dyDescent="0.25">
      <c r="A5520" s="4">
        <v>490683</v>
      </c>
      <c r="B5520" s="4" t="s">
        <v>17311</v>
      </c>
      <c r="C5520" s="4">
        <v>35615268</v>
      </c>
      <c r="D5520" s="4">
        <v>24513002</v>
      </c>
      <c r="E5520" s="4" t="s">
        <v>17312</v>
      </c>
      <c r="F5520" s="4" t="s">
        <v>26</v>
      </c>
      <c r="G5520" s="4" t="s">
        <v>17313</v>
      </c>
      <c r="H5520" s="4"/>
      <c r="I5520" s="4"/>
      <c r="J5520" s="4" t="s">
        <v>429</v>
      </c>
      <c r="K5520" s="4" t="s">
        <v>29</v>
      </c>
      <c r="L5520" s="5">
        <v>224578.88</v>
      </c>
      <c r="M5520" s="5">
        <v>288524.02</v>
      </c>
      <c r="N5520" s="4">
        <v>0</v>
      </c>
      <c r="O5520" s="4" t="s">
        <v>30</v>
      </c>
      <c r="P5520" s="4" t="s">
        <v>1110</v>
      </c>
      <c r="Q5520" s="4" t="s">
        <v>32</v>
      </c>
      <c r="R5520" s="6"/>
      <c r="S5520" s="7">
        <f t="shared" si="882"/>
        <v>288524.02</v>
      </c>
      <c r="T5520" s="7">
        <f t="shared" si="890"/>
        <v>112289.44</v>
      </c>
      <c r="U5520" s="7">
        <f t="shared" si="883"/>
        <v>112289.44</v>
      </c>
      <c r="V5520" s="7">
        <f t="shared" si="885"/>
        <v>33686.832000000002</v>
      </c>
      <c r="W5520" s="7">
        <f t="shared" si="886"/>
        <v>7411.1030400000009</v>
      </c>
      <c r="X5520" s="7">
        <f t="shared" si="884"/>
        <v>41097.935040000004</v>
      </c>
      <c r="Y5520" s="7">
        <f>L5520+X5520</f>
        <v>265676.81504000002</v>
      </c>
      <c r="Z5520" s="4">
        <v>2</v>
      </c>
      <c r="AA5520" s="7">
        <f t="shared" si="887"/>
        <v>106270.72601600002</v>
      </c>
      <c r="AB5520" s="4">
        <v>3</v>
      </c>
      <c r="AC5520" s="7">
        <f t="shared" si="888"/>
        <v>61991.256842666662</v>
      </c>
      <c r="AD5520">
        <v>3</v>
      </c>
      <c r="AE5520" s="8">
        <f t="shared" si="889"/>
        <v>79703.044512000008</v>
      </c>
    </row>
    <row r="5521" spans="1:31" x14ac:dyDescent="0.25">
      <c r="A5521" s="4">
        <v>485578</v>
      </c>
      <c r="B5521" s="4" t="s">
        <v>17314</v>
      </c>
      <c r="C5521" s="4">
        <v>20215257</v>
      </c>
      <c r="D5521" s="4">
        <v>24556255</v>
      </c>
      <c r="E5521" s="4" t="s">
        <v>17315</v>
      </c>
      <c r="F5521" s="4" t="s">
        <v>26</v>
      </c>
      <c r="G5521" s="4" t="s">
        <v>17316</v>
      </c>
      <c r="H5521" s="4"/>
      <c r="I5521" s="4"/>
      <c r="J5521" s="4" t="s">
        <v>28</v>
      </c>
      <c r="K5521" s="4" t="s">
        <v>29</v>
      </c>
      <c r="L5521" s="5">
        <v>224796.6</v>
      </c>
      <c r="M5521" s="5">
        <v>356238.58</v>
      </c>
      <c r="N5521" s="4">
        <v>0</v>
      </c>
      <c r="O5521" s="4" t="s">
        <v>30</v>
      </c>
      <c r="P5521" s="4" t="s">
        <v>1110</v>
      </c>
      <c r="Q5521" s="4" t="s">
        <v>32</v>
      </c>
      <c r="R5521" s="6"/>
      <c r="S5521" s="7">
        <f t="shared" si="882"/>
        <v>356238.58</v>
      </c>
      <c r="T5521" s="7">
        <f t="shared" si="890"/>
        <v>112398.3</v>
      </c>
      <c r="U5521" s="7">
        <f t="shared" si="883"/>
        <v>112398.3</v>
      </c>
      <c r="V5521" s="7">
        <f t="shared" si="885"/>
        <v>33719.49</v>
      </c>
      <c r="W5521" s="7">
        <f t="shared" si="886"/>
        <v>7418.2877999999992</v>
      </c>
      <c r="X5521" s="7">
        <f t="shared" si="884"/>
        <v>41137.777799999996</v>
      </c>
      <c r="Y5521" s="7">
        <f>L5521+X5521</f>
        <v>265934.37780000002</v>
      </c>
      <c r="Z5521" s="4">
        <v>2</v>
      </c>
      <c r="AA5521" s="7">
        <f t="shared" si="887"/>
        <v>106373.75112000002</v>
      </c>
      <c r="AB5521" s="4">
        <v>3</v>
      </c>
      <c r="AC5521" s="7">
        <f t="shared" si="888"/>
        <v>62051.35482</v>
      </c>
      <c r="AD5521">
        <v>3</v>
      </c>
      <c r="AE5521" s="8">
        <f t="shared" si="889"/>
        <v>79780.313340000008</v>
      </c>
    </row>
    <row r="5522" spans="1:31" x14ac:dyDescent="0.25">
      <c r="A5522" s="4">
        <v>488210</v>
      </c>
      <c r="B5522" s="4" t="s">
        <v>17317</v>
      </c>
      <c r="C5522" s="4">
        <v>42899251</v>
      </c>
      <c r="D5522" s="4">
        <v>28224643</v>
      </c>
      <c r="E5522" s="4" t="s">
        <v>17318</v>
      </c>
      <c r="F5522" s="4" t="s">
        <v>232</v>
      </c>
      <c r="G5522" s="4" t="s">
        <v>17319</v>
      </c>
      <c r="H5522" s="4"/>
      <c r="I5522" s="4"/>
      <c r="J5522" s="4" t="s">
        <v>155</v>
      </c>
      <c r="K5522" s="4" t="s">
        <v>347</v>
      </c>
      <c r="L5522" s="5">
        <v>225236.25</v>
      </c>
      <c r="M5522" s="5">
        <v>280057.17</v>
      </c>
      <c r="N5522" s="4">
        <v>0</v>
      </c>
      <c r="O5522" s="4" t="s">
        <v>47</v>
      </c>
      <c r="P5522" s="4" t="s">
        <v>1110</v>
      </c>
      <c r="Q5522" s="4" t="s">
        <v>32</v>
      </c>
      <c r="R5522" s="6"/>
      <c r="S5522" s="7">
        <f t="shared" si="882"/>
        <v>280057.17</v>
      </c>
      <c r="T5522" s="7">
        <f t="shared" si="890"/>
        <v>112618.125</v>
      </c>
      <c r="U5522" s="7">
        <f t="shared" si="883"/>
        <v>112618.125</v>
      </c>
      <c r="V5522" s="7">
        <f t="shared" si="885"/>
        <v>33785.4375</v>
      </c>
      <c r="W5522" s="7">
        <f t="shared" si="886"/>
        <v>7432.7962500000003</v>
      </c>
      <c r="X5522" s="7">
        <f t="shared" si="884"/>
        <v>41218.233749999999</v>
      </c>
      <c r="Y5522" s="7">
        <f>L5522+X5522</f>
        <v>266454.48375000001</v>
      </c>
      <c r="Z5522" s="4">
        <v>2</v>
      </c>
      <c r="AA5522" s="7">
        <f t="shared" si="887"/>
        <v>106581.79350000001</v>
      </c>
      <c r="AB5522" s="4">
        <v>3</v>
      </c>
      <c r="AC5522" s="7">
        <f t="shared" si="888"/>
        <v>62172.712874999997</v>
      </c>
      <c r="AD5522">
        <v>3</v>
      </c>
      <c r="AE5522" s="8">
        <f t="shared" si="889"/>
        <v>79936.345125000007</v>
      </c>
    </row>
    <row r="5523" spans="1:31" x14ac:dyDescent="0.25">
      <c r="A5523" s="4">
        <v>489510</v>
      </c>
      <c r="B5523" s="4" t="s">
        <v>17320</v>
      </c>
      <c r="C5523" s="4">
        <v>37476300</v>
      </c>
      <c r="D5523" s="4">
        <v>27824466</v>
      </c>
      <c r="E5523" s="4" t="s">
        <v>17321</v>
      </c>
      <c r="F5523" s="4" t="s">
        <v>26</v>
      </c>
      <c r="G5523" s="4"/>
      <c r="H5523" s="4"/>
      <c r="I5523" s="4"/>
      <c r="J5523" s="4" t="s">
        <v>45</v>
      </c>
      <c r="K5523" s="4" t="s">
        <v>46</v>
      </c>
      <c r="L5523" s="5">
        <v>225378.47</v>
      </c>
      <c r="M5523" s="5">
        <v>287799.23</v>
      </c>
      <c r="N5523" s="4">
        <v>0</v>
      </c>
      <c r="O5523" s="4" t="s">
        <v>47</v>
      </c>
      <c r="P5523" s="4" t="s">
        <v>1110</v>
      </c>
      <c r="Q5523" s="4" t="s">
        <v>32</v>
      </c>
      <c r="R5523" s="6"/>
      <c r="S5523" s="7">
        <f t="shared" si="882"/>
        <v>287799.23</v>
      </c>
      <c r="T5523" s="7">
        <f t="shared" si="890"/>
        <v>112689.235</v>
      </c>
      <c r="U5523" s="7">
        <f t="shared" si="883"/>
        <v>112689.235</v>
      </c>
      <c r="V5523" s="7">
        <f t="shared" si="885"/>
        <v>33806.770499999999</v>
      </c>
      <c r="W5523" s="7">
        <f t="shared" si="886"/>
        <v>7437.4895099999994</v>
      </c>
      <c r="X5523" s="7">
        <f t="shared" si="884"/>
        <v>41244.260009999998</v>
      </c>
      <c r="Y5523" s="7">
        <f>L5523+X5523</f>
        <v>266622.73001</v>
      </c>
      <c r="Z5523" s="4">
        <v>2</v>
      </c>
      <c r="AA5523" s="7">
        <f t="shared" si="887"/>
        <v>106649.09200400001</v>
      </c>
      <c r="AB5523" s="4">
        <v>3</v>
      </c>
      <c r="AC5523" s="7">
        <f t="shared" si="888"/>
        <v>62211.970335666665</v>
      </c>
      <c r="AD5523">
        <v>3</v>
      </c>
      <c r="AE5523" s="8">
        <f t="shared" si="889"/>
        <v>79986.819002999997</v>
      </c>
    </row>
    <row r="5524" spans="1:31" x14ac:dyDescent="0.25">
      <c r="A5524" s="4">
        <v>486011</v>
      </c>
      <c r="B5524" s="4" t="s">
        <v>17322</v>
      </c>
      <c r="C5524" s="4">
        <v>31213389</v>
      </c>
      <c r="D5524" s="4">
        <v>29897484</v>
      </c>
      <c r="E5524" s="4" t="s">
        <v>17323</v>
      </c>
      <c r="F5524" s="4" t="s">
        <v>26</v>
      </c>
      <c r="G5524" s="4" t="s">
        <v>17324</v>
      </c>
      <c r="H5524" s="4"/>
      <c r="I5524" s="4"/>
      <c r="J5524" s="4" t="s">
        <v>28</v>
      </c>
      <c r="K5524" s="4" t="s">
        <v>29</v>
      </c>
      <c r="L5524" s="5">
        <v>225393.18</v>
      </c>
      <c r="M5524" s="5">
        <v>339345.67</v>
      </c>
      <c r="N5524" s="4">
        <v>0</v>
      </c>
      <c r="O5524" s="4" t="s">
        <v>30</v>
      </c>
      <c r="P5524" s="4" t="s">
        <v>3200</v>
      </c>
      <c r="Q5524" s="4" t="s">
        <v>32</v>
      </c>
      <c r="R5524" s="6"/>
      <c r="S5524" s="7">
        <f t="shared" si="882"/>
        <v>339345.67</v>
      </c>
      <c r="T5524" s="7">
        <f t="shared" si="890"/>
        <v>112696.59</v>
      </c>
      <c r="U5524" s="7">
        <f t="shared" si="883"/>
        <v>112696.59</v>
      </c>
      <c r="V5524" s="7">
        <f t="shared" si="885"/>
        <v>33808.976999999999</v>
      </c>
      <c r="W5524" s="7">
        <f t="shared" si="886"/>
        <v>7437.9749400000001</v>
      </c>
      <c r="X5524" s="7">
        <f t="shared" si="884"/>
        <v>41246.951939999999</v>
      </c>
      <c r="Y5524" s="7">
        <f>L5524+X5524</f>
        <v>266640.13193999999</v>
      </c>
      <c r="Z5524" s="4">
        <v>2</v>
      </c>
      <c r="AA5524" s="7">
        <f t="shared" si="887"/>
        <v>106656.052776</v>
      </c>
      <c r="AB5524" s="4">
        <v>3</v>
      </c>
      <c r="AC5524" s="7">
        <f t="shared" si="888"/>
        <v>62216.030785999996</v>
      </c>
      <c r="AD5524">
        <v>3</v>
      </c>
      <c r="AE5524" s="8">
        <f t="shared" si="889"/>
        <v>79992.039581999998</v>
      </c>
    </row>
    <row r="5525" spans="1:31" x14ac:dyDescent="0.25">
      <c r="A5525" s="4">
        <v>486782</v>
      </c>
      <c r="B5525" s="4" t="s">
        <v>17325</v>
      </c>
      <c r="C5525" s="4">
        <v>8522785</v>
      </c>
      <c r="D5525" s="4">
        <v>23081457</v>
      </c>
      <c r="E5525" s="4" t="s">
        <v>17326</v>
      </c>
      <c r="F5525" s="4" t="s">
        <v>26</v>
      </c>
      <c r="G5525" s="4" t="s">
        <v>17327</v>
      </c>
      <c r="H5525" s="4" t="s">
        <v>17328</v>
      </c>
      <c r="I5525" s="4"/>
      <c r="J5525" s="4" t="s">
        <v>28</v>
      </c>
      <c r="K5525" s="4" t="s">
        <v>29</v>
      </c>
      <c r="L5525" s="5">
        <v>225564.67</v>
      </c>
      <c r="M5525" s="5">
        <v>288746.09000000003</v>
      </c>
      <c r="N5525" s="4">
        <v>0</v>
      </c>
      <c r="O5525" s="4" t="s">
        <v>30</v>
      </c>
      <c r="P5525" s="4" t="s">
        <v>1110</v>
      </c>
      <c r="Q5525" s="4" t="s">
        <v>32</v>
      </c>
      <c r="R5525" s="6"/>
      <c r="S5525" s="7">
        <f t="shared" si="882"/>
        <v>288746.09000000003</v>
      </c>
      <c r="T5525" s="7">
        <f t="shared" si="890"/>
        <v>112782.33500000001</v>
      </c>
      <c r="U5525" s="7">
        <f t="shared" si="883"/>
        <v>112782.33500000001</v>
      </c>
      <c r="V5525" s="7">
        <f t="shared" si="885"/>
        <v>33834.700499999999</v>
      </c>
      <c r="W5525" s="7">
        <f t="shared" si="886"/>
        <v>7443.63411</v>
      </c>
      <c r="X5525" s="7">
        <f t="shared" si="884"/>
        <v>41278.334609999998</v>
      </c>
      <c r="Y5525" s="7">
        <f>L5525+X5525</f>
        <v>266843.00461</v>
      </c>
      <c r="Z5525" s="4">
        <v>2</v>
      </c>
      <c r="AA5525" s="7">
        <f t="shared" si="887"/>
        <v>106737.20184400001</v>
      </c>
      <c r="AB5525" s="4">
        <v>3</v>
      </c>
      <c r="AC5525" s="7">
        <f t="shared" si="888"/>
        <v>62263.367742333328</v>
      </c>
      <c r="AD5525">
        <v>3</v>
      </c>
      <c r="AE5525" s="8">
        <f t="shared" si="889"/>
        <v>80052.901383000004</v>
      </c>
    </row>
    <row r="5526" spans="1:31" x14ac:dyDescent="0.25">
      <c r="A5526" s="4">
        <v>486126</v>
      </c>
      <c r="B5526" s="4" t="s">
        <v>17329</v>
      </c>
      <c r="C5526" s="4">
        <v>33117077</v>
      </c>
      <c r="D5526" s="4">
        <v>28470010</v>
      </c>
      <c r="E5526" s="4" t="s">
        <v>17330</v>
      </c>
      <c r="F5526" s="4" t="s">
        <v>26</v>
      </c>
      <c r="G5526" s="4" t="s">
        <v>17331</v>
      </c>
      <c r="H5526" s="4"/>
      <c r="I5526" s="4"/>
      <c r="J5526" s="4" t="s">
        <v>28</v>
      </c>
      <c r="K5526" s="4" t="s">
        <v>29</v>
      </c>
      <c r="L5526" s="5">
        <v>226355.36</v>
      </c>
      <c r="M5526" s="5">
        <v>292409.8</v>
      </c>
      <c r="N5526" s="4">
        <v>0</v>
      </c>
      <c r="O5526" s="4" t="s">
        <v>30</v>
      </c>
      <c r="P5526" s="4" t="s">
        <v>1110</v>
      </c>
      <c r="Q5526" s="4" t="s">
        <v>32</v>
      </c>
      <c r="R5526" s="6"/>
      <c r="S5526" s="7">
        <f t="shared" si="882"/>
        <v>292409.8</v>
      </c>
      <c r="T5526" s="7">
        <f t="shared" si="890"/>
        <v>113177.68</v>
      </c>
      <c r="U5526" s="7">
        <f t="shared" si="883"/>
        <v>113177.68</v>
      </c>
      <c r="V5526" s="7">
        <f t="shared" si="885"/>
        <v>33953.303999999996</v>
      </c>
      <c r="W5526" s="7">
        <f t="shared" si="886"/>
        <v>7469.7268799999993</v>
      </c>
      <c r="X5526" s="7">
        <f t="shared" si="884"/>
        <v>41423.030879999998</v>
      </c>
      <c r="Y5526" s="7">
        <f>L5526+X5526</f>
        <v>267778.39087999996</v>
      </c>
      <c r="Z5526" s="4">
        <v>2</v>
      </c>
      <c r="AA5526" s="7">
        <f t="shared" si="887"/>
        <v>107111.35635199999</v>
      </c>
      <c r="AB5526" s="4">
        <v>3</v>
      </c>
      <c r="AC5526" s="7">
        <f t="shared" si="888"/>
        <v>62481.624538666656</v>
      </c>
      <c r="AD5526">
        <v>3</v>
      </c>
      <c r="AE5526" s="8">
        <f t="shared" si="889"/>
        <v>80333.517263999995</v>
      </c>
    </row>
    <row r="5527" spans="1:31" x14ac:dyDescent="0.25">
      <c r="A5527" s="4">
        <v>490744</v>
      </c>
      <c r="B5527" s="4" t="s">
        <v>17332</v>
      </c>
      <c r="C5527" s="4">
        <v>36537229</v>
      </c>
      <c r="D5527" s="4">
        <v>23178077</v>
      </c>
      <c r="E5527" s="4" t="s">
        <v>17333</v>
      </c>
      <c r="F5527" s="4" t="s">
        <v>232</v>
      </c>
      <c r="G5527" s="4" t="s">
        <v>17334</v>
      </c>
      <c r="H5527" s="4" t="s">
        <v>17335</v>
      </c>
      <c r="I5527" s="4"/>
      <c r="J5527" s="4" t="s">
        <v>429</v>
      </c>
      <c r="K5527" s="4" t="s">
        <v>524</v>
      </c>
      <c r="L5527" s="5">
        <v>226862.64</v>
      </c>
      <c r="M5527" s="5">
        <v>881428.98</v>
      </c>
      <c r="N5527" s="4">
        <v>0</v>
      </c>
      <c r="O5527" s="4" t="s">
        <v>30</v>
      </c>
      <c r="P5527" s="4" t="s">
        <v>1110</v>
      </c>
      <c r="Q5527" s="4" t="s">
        <v>32</v>
      </c>
      <c r="R5527" s="6"/>
      <c r="S5527" s="7">
        <f t="shared" si="882"/>
        <v>881428.98</v>
      </c>
      <c r="T5527" s="7">
        <f t="shared" si="890"/>
        <v>113431.32</v>
      </c>
      <c r="U5527" s="7">
        <f t="shared" si="883"/>
        <v>113431.32</v>
      </c>
      <c r="V5527" s="7">
        <f t="shared" si="885"/>
        <v>34029.396000000001</v>
      </c>
      <c r="W5527" s="7">
        <f t="shared" si="886"/>
        <v>7486.4671200000003</v>
      </c>
      <c r="X5527" s="7">
        <f t="shared" si="884"/>
        <v>41515.863120000002</v>
      </c>
      <c r="Y5527" s="7">
        <f>L5527+X5527</f>
        <v>268378.50312000001</v>
      </c>
      <c r="Z5527" s="4">
        <v>2</v>
      </c>
      <c r="AA5527" s="7">
        <f t="shared" si="887"/>
        <v>107351.40124800001</v>
      </c>
      <c r="AB5527" s="4">
        <v>3</v>
      </c>
      <c r="AC5527" s="7">
        <f t="shared" si="888"/>
        <v>62621.650728000001</v>
      </c>
      <c r="AD5527">
        <v>3</v>
      </c>
      <c r="AE5527" s="8">
        <f t="shared" si="889"/>
        <v>80513.550936</v>
      </c>
    </row>
    <row r="5528" spans="1:31" x14ac:dyDescent="0.25">
      <c r="A5528" s="4">
        <v>486336</v>
      </c>
      <c r="B5528" s="4" t="s">
        <v>17336</v>
      </c>
      <c r="C5528" s="4">
        <v>36899071</v>
      </c>
      <c r="D5528" s="4">
        <v>23513222</v>
      </c>
      <c r="E5528" s="4" t="s">
        <v>17337</v>
      </c>
      <c r="F5528" s="4" t="s">
        <v>26</v>
      </c>
      <c r="G5528" s="4" t="s">
        <v>17338</v>
      </c>
      <c r="H5528" s="4"/>
      <c r="I5528" s="4"/>
      <c r="J5528" s="4" t="s">
        <v>28</v>
      </c>
      <c r="K5528" s="4" t="s">
        <v>6062</v>
      </c>
      <c r="L5528" s="5">
        <v>227051.19</v>
      </c>
      <c r="M5528" s="5">
        <v>294043.8</v>
      </c>
      <c r="N5528" s="4">
        <v>0</v>
      </c>
      <c r="O5528" s="4" t="s">
        <v>30</v>
      </c>
      <c r="P5528" s="4" t="s">
        <v>1110</v>
      </c>
      <c r="Q5528" s="4" t="s">
        <v>32</v>
      </c>
      <c r="R5528" s="6"/>
      <c r="S5528" s="7">
        <f t="shared" si="882"/>
        <v>294043.8</v>
      </c>
      <c r="T5528" s="7">
        <f t="shared" si="890"/>
        <v>113525.595</v>
      </c>
      <c r="U5528" s="7">
        <f t="shared" si="883"/>
        <v>113525.595</v>
      </c>
      <c r="V5528" s="7">
        <f t="shared" si="885"/>
        <v>34057.678500000002</v>
      </c>
      <c r="W5528" s="7">
        <f t="shared" si="886"/>
        <v>7492.6892700000008</v>
      </c>
      <c r="X5528" s="7">
        <f t="shared" si="884"/>
        <v>41550.367770000004</v>
      </c>
      <c r="Y5528" s="7">
        <f>L5528+X5528</f>
        <v>268601.55777000001</v>
      </c>
      <c r="Z5528" s="4">
        <v>2</v>
      </c>
      <c r="AA5528" s="7">
        <f t="shared" si="887"/>
        <v>107440.62310800001</v>
      </c>
      <c r="AB5528" s="4">
        <v>3</v>
      </c>
      <c r="AC5528" s="7">
        <f t="shared" si="888"/>
        <v>62673.696812999995</v>
      </c>
      <c r="AD5528">
        <v>3</v>
      </c>
      <c r="AE5528" s="8">
        <f t="shared" si="889"/>
        <v>80580.467331000007</v>
      </c>
    </row>
    <row r="5529" spans="1:31" x14ac:dyDescent="0.25">
      <c r="A5529" s="4">
        <v>490977</v>
      </c>
      <c r="B5529" s="4" t="s">
        <v>17339</v>
      </c>
      <c r="C5529" s="4">
        <v>41235793</v>
      </c>
      <c r="D5529" s="4">
        <v>25650455</v>
      </c>
      <c r="E5529" s="4" t="s">
        <v>17340</v>
      </c>
      <c r="F5529" s="4" t="s">
        <v>232</v>
      </c>
      <c r="G5529" s="4" t="s">
        <v>17341</v>
      </c>
      <c r="H5529" s="4"/>
      <c r="I5529" s="4"/>
      <c r="J5529" s="4" t="s">
        <v>429</v>
      </c>
      <c r="K5529" s="4" t="s">
        <v>524</v>
      </c>
      <c r="L5529" s="5">
        <v>227562.91</v>
      </c>
      <c r="M5529" s="5">
        <v>270742.96999999997</v>
      </c>
      <c r="N5529" s="4">
        <v>0</v>
      </c>
      <c r="O5529" s="4" t="s">
        <v>30</v>
      </c>
      <c r="P5529" s="4" t="s">
        <v>1110</v>
      </c>
      <c r="Q5529" s="4" t="s">
        <v>32</v>
      </c>
      <c r="R5529" s="6"/>
      <c r="S5529" s="7">
        <f t="shared" si="882"/>
        <v>270742.96999999997</v>
      </c>
      <c r="T5529" s="7">
        <f t="shared" si="890"/>
        <v>113781.455</v>
      </c>
      <c r="U5529" s="7">
        <f t="shared" si="883"/>
        <v>113781.455</v>
      </c>
      <c r="V5529" s="7">
        <f t="shared" si="885"/>
        <v>34134.436499999996</v>
      </c>
      <c r="W5529" s="7">
        <f t="shared" si="886"/>
        <v>7509.5760299999993</v>
      </c>
      <c r="X5529" s="7">
        <f t="shared" si="884"/>
        <v>41644.012529999993</v>
      </c>
      <c r="Y5529" s="7">
        <f>L5529+X5529</f>
        <v>269206.92252999998</v>
      </c>
      <c r="Z5529" s="4">
        <v>2</v>
      </c>
      <c r="AA5529" s="7">
        <f t="shared" si="887"/>
        <v>107682.769012</v>
      </c>
      <c r="AB5529" s="4">
        <v>3</v>
      </c>
      <c r="AC5529" s="7">
        <f t="shared" si="888"/>
        <v>62814.948590333319</v>
      </c>
      <c r="AD5529">
        <v>3</v>
      </c>
      <c r="AE5529" s="8">
        <f t="shared" si="889"/>
        <v>80762.076759000003</v>
      </c>
    </row>
    <row r="5530" spans="1:31" x14ac:dyDescent="0.25">
      <c r="A5530" s="4">
        <v>484569</v>
      </c>
      <c r="B5530" s="4" t="s">
        <v>17342</v>
      </c>
      <c r="C5530" s="4">
        <v>32511097</v>
      </c>
      <c r="D5530" s="4">
        <v>8368436</v>
      </c>
      <c r="E5530" s="4" t="s">
        <v>17343</v>
      </c>
      <c r="F5530" s="4" t="s">
        <v>26</v>
      </c>
      <c r="G5530" s="4" t="s">
        <v>17344</v>
      </c>
      <c r="H5530" s="4" t="s">
        <v>17345</v>
      </c>
      <c r="I5530" s="4"/>
      <c r="J5530" s="4" t="s">
        <v>1234</v>
      </c>
      <c r="K5530" s="4" t="s">
        <v>29</v>
      </c>
      <c r="L5530" s="5">
        <v>546275.48</v>
      </c>
      <c r="M5530" s="5">
        <v>711460.91</v>
      </c>
      <c r="N5530" s="4">
        <v>0</v>
      </c>
      <c r="O5530" s="4" t="s">
        <v>30</v>
      </c>
      <c r="P5530" s="4" t="s">
        <v>57</v>
      </c>
      <c r="Q5530" s="4" t="s">
        <v>572</v>
      </c>
      <c r="R5530" s="6">
        <v>45454.647480520835</v>
      </c>
      <c r="S5530" s="7">
        <f t="shared" si="882"/>
        <v>711460.91</v>
      </c>
      <c r="T5530" s="7">
        <f>L5530*40%</f>
        <v>218510.19200000001</v>
      </c>
      <c r="U5530" s="7">
        <f t="shared" si="883"/>
        <v>218510.19200000001</v>
      </c>
      <c r="V5530" s="7">
        <f t="shared" si="885"/>
        <v>81941.322</v>
      </c>
      <c r="W5530" s="7">
        <f t="shared" si="886"/>
        <v>18027.090840000001</v>
      </c>
      <c r="X5530" s="7">
        <f t="shared" si="884"/>
        <v>99968.412840000005</v>
      </c>
      <c r="Y5530" s="7">
        <f>L5530+X5530</f>
        <v>646243.89283999999</v>
      </c>
      <c r="Z5530" s="4">
        <v>2</v>
      </c>
      <c r="AA5530" s="7">
        <f t="shared" si="887"/>
        <v>258497.55713600002</v>
      </c>
      <c r="AB5530" s="4">
        <v>3</v>
      </c>
      <c r="AC5530" s="7">
        <f t="shared" si="888"/>
        <v>150790.24166266664</v>
      </c>
      <c r="AD5530">
        <v>3</v>
      </c>
      <c r="AE5530" s="8">
        <f t="shared" si="889"/>
        <v>193873.16785199998</v>
      </c>
    </row>
    <row r="5531" spans="1:31" x14ac:dyDescent="0.25">
      <c r="A5531" s="4">
        <v>485327</v>
      </c>
      <c r="B5531" s="4" t="s">
        <v>17346</v>
      </c>
      <c r="C5531" s="4">
        <v>30910193</v>
      </c>
      <c r="D5531" s="4">
        <v>5899227</v>
      </c>
      <c r="E5531" s="4" t="s">
        <v>17347</v>
      </c>
      <c r="F5531" s="4" t="s">
        <v>26</v>
      </c>
      <c r="G5531" s="4" t="s">
        <v>17348</v>
      </c>
      <c r="H5531" s="4"/>
      <c r="I5531" s="4"/>
      <c r="J5531" s="4" t="s">
        <v>294</v>
      </c>
      <c r="K5531" s="4" t="s">
        <v>13865</v>
      </c>
      <c r="L5531" s="5">
        <v>227751.85</v>
      </c>
      <c r="M5531" s="5">
        <v>428314.81</v>
      </c>
      <c r="N5531" s="4">
        <v>0</v>
      </c>
      <c r="O5531" s="4" t="s">
        <v>30</v>
      </c>
      <c r="P5531" s="4" t="s">
        <v>1110</v>
      </c>
      <c r="Q5531" s="4" t="s">
        <v>32</v>
      </c>
      <c r="R5531" s="6"/>
      <c r="S5531" s="7">
        <f t="shared" si="882"/>
        <v>428314.81</v>
      </c>
      <c r="T5531" s="7">
        <f>L5531*50%</f>
        <v>113875.925</v>
      </c>
      <c r="U5531" s="7">
        <f t="shared" si="883"/>
        <v>113875.925</v>
      </c>
      <c r="V5531" s="7">
        <f t="shared" si="885"/>
        <v>34162.777499999997</v>
      </c>
      <c r="W5531" s="7">
        <f t="shared" si="886"/>
        <v>7515.8110499999993</v>
      </c>
      <c r="X5531" s="7">
        <f t="shared" si="884"/>
        <v>41678.588549999993</v>
      </c>
      <c r="Y5531" s="7">
        <f>L5531+X5531</f>
        <v>269430.43855000002</v>
      </c>
      <c r="Z5531" s="4">
        <v>2</v>
      </c>
      <c r="AA5531" s="7">
        <f t="shared" si="887"/>
        <v>107772.17542000001</v>
      </c>
      <c r="AB5531" s="4">
        <v>3</v>
      </c>
      <c r="AC5531" s="7">
        <f t="shared" si="888"/>
        <v>62867.102328333334</v>
      </c>
      <c r="AD5531">
        <v>3</v>
      </c>
      <c r="AE5531" s="8">
        <f t="shared" si="889"/>
        <v>80829.131565000003</v>
      </c>
    </row>
    <row r="5532" spans="1:31" x14ac:dyDescent="0.25">
      <c r="A5532" s="4">
        <v>490253</v>
      </c>
      <c r="B5532" s="4" t="s">
        <v>17349</v>
      </c>
      <c r="C5532" s="4">
        <v>24556989</v>
      </c>
      <c r="D5532" s="4">
        <v>3859701</v>
      </c>
      <c r="E5532" s="4" t="s">
        <v>17350</v>
      </c>
      <c r="F5532" s="4" t="s">
        <v>232</v>
      </c>
      <c r="G5532" s="4" t="s">
        <v>17351</v>
      </c>
      <c r="H5532" s="4"/>
      <c r="I5532" s="4"/>
      <c r="J5532" s="4" t="s">
        <v>429</v>
      </c>
      <c r="K5532" s="4" t="s">
        <v>524</v>
      </c>
      <c r="L5532" s="5">
        <v>227902.11</v>
      </c>
      <c r="M5532" s="5">
        <v>274474.64</v>
      </c>
      <c r="N5532" s="4">
        <v>0</v>
      </c>
      <c r="O5532" s="4" t="s">
        <v>30</v>
      </c>
      <c r="P5532" s="4" t="s">
        <v>1110</v>
      </c>
      <c r="Q5532" s="4" t="s">
        <v>32</v>
      </c>
      <c r="R5532" s="6"/>
      <c r="S5532" s="7">
        <f t="shared" si="882"/>
        <v>274474.64</v>
      </c>
      <c r="T5532" s="7">
        <f>L5532*50%</f>
        <v>113951.05499999999</v>
      </c>
      <c r="U5532" s="7">
        <f t="shared" si="883"/>
        <v>113951.05499999999</v>
      </c>
      <c r="V5532" s="7">
        <f t="shared" si="885"/>
        <v>34185.316499999994</v>
      </c>
      <c r="W5532" s="7">
        <f t="shared" si="886"/>
        <v>7520.7696299999989</v>
      </c>
      <c r="X5532" s="7">
        <f t="shared" si="884"/>
        <v>41706.086129999996</v>
      </c>
      <c r="Y5532" s="7">
        <f>L5532+X5532</f>
        <v>269608.19613</v>
      </c>
      <c r="Z5532" s="4">
        <v>2</v>
      </c>
      <c r="AA5532" s="7">
        <f t="shared" si="887"/>
        <v>107843.278452</v>
      </c>
      <c r="AB5532" s="4">
        <v>3</v>
      </c>
      <c r="AC5532" s="7">
        <f t="shared" si="888"/>
        <v>62908.579097000002</v>
      </c>
      <c r="AD5532">
        <v>3</v>
      </c>
      <c r="AE5532" s="8">
        <f t="shared" si="889"/>
        <v>80882.458838999999</v>
      </c>
    </row>
    <row r="5533" spans="1:31" x14ac:dyDescent="0.25">
      <c r="A5533" s="4">
        <v>484720</v>
      </c>
      <c r="B5533" s="4" t="s">
        <v>17352</v>
      </c>
      <c r="C5533" s="4">
        <v>38893238</v>
      </c>
      <c r="D5533" s="4">
        <v>25127160</v>
      </c>
      <c r="E5533" s="4" t="s">
        <v>17353</v>
      </c>
      <c r="F5533" s="4" t="s">
        <v>26</v>
      </c>
      <c r="G5533" s="4" t="s">
        <v>17354</v>
      </c>
      <c r="H5533" s="4"/>
      <c r="I5533" s="4"/>
      <c r="J5533" s="4" t="s">
        <v>1234</v>
      </c>
      <c r="K5533" s="4" t="s">
        <v>29</v>
      </c>
      <c r="L5533" s="5">
        <v>547023.30000000005</v>
      </c>
      <c r="M5533" s="5">
        <v>701739.9</v>
      </c>
      <c r="N5533" s="4">
        <v>0</v>
      </c>
      <c r="O5533" s="4" t="s">
        <v>30</v>
      </c>
      <c r="P5533" s="4" t="s">
        <v>57</v>
      </c>
      <c r="Q5533" s="4" t="s">
        <v>572</v>
      </c>
      <c r="R5533" s="6">
        <v>45454.797605057873</v>
      </c>
      <c r="S5533" s="7">
        <f t="shared" si="882"/>
        <v>701739.9</v>
      </c>
      <c r="T5533" s="7">
        <f>L5533*40%</f>
        <v>218809.32000000004</v>
      </c>
      <c r="U5533" s="7">
        <f t="shared" si="883"/>
        <v>218809.32000000004</v>
      </c>
      <c r="V5533" s="7">
        <f t="shared" si="885"/>
        <v>82053.49500000001</v>
      </c>
      <c r="W5533" s="7">
        <f t="shared" si="886"/>
        <v>18051.768900000003</v>
      </c>
      <c r="X5533" s="7">
        <f t="shared" si="884"/>
        <v>100105.26390000002</v>
      </c>
      <c r="Y5533" s="7">
        <f>L5533+X5533</f>
        <v>647128.56390000007</v>
      </c>
      <c r="Z5533" s="4">
        <v>2</v>
      </c>
      <c r="AA5533" s="7">
        <f t="shared" si="887"/>
        <v>258851.42556000003</v>
      </c>
      <c r="AB5533" s="4">
        <v>3</v>
      </c>
      <c r="AC5533" s="7">
        <f t="shared" si="888"/>
        <v>150996.66491000002</v>
      </c>
      <c r="AD5533">
        <v>3</v>
      </c>
      <c r="AE5533" s="8">
        <f t="shared" si="889"/>
        <v>194138.56917000003</v>
      </c>
    </row>
    <row r="5534" spans="1:31" x14ac:dyDescent="0.25">
      <c r="A5534" s="4">
        <v>484570</v>
      </c>
      <c r="B5534" s="4" t="s">
        <v>17355</v>
      </c>
      <c r="C5534" s="4">
        <v>32526544</v>
      </c>
      <c r="D5534" s="4">
        <v>25208666</v>
      </c>
      <c r="E5534" s="4" t="s">
        <v>17356</v>
      </c>
      <c r="F5534" s="4" t="s">
        <v>26</v>
      </c>
      <c r="G5534" s="4" t="s">
        <v>17357</v>
      </c>
      <c r="H5534" s="4" t="s">
        <v>17358</v>
      </c>
      <c r="I5534" s="4"/>
      <c r="J5534" s="4" t="s">
        <v>1234</v>
      </c>
      <c r="K5534" s="4" t="s">
        <v>29</v>
      </c>
      <c r="L5534" s="5">
        <v>547072.89</v>
      </c>
      <c r="M5534" s="5">
        <v>700995.65</v>
      </c>
      <c r="N5534" s="4">
        <v>0</v>
      </c>
      <c r="O5534" s="4" t="s">
        <v>30</v>
      </c>
      <c r="P5534" s="4" t="s">
        <v>57</v>
      </c>
      <c r="Q5534" s="4" t="s">
        <v>572</v>
      </c>
      <c r="R5534" s="6">
        <v>45454.646684293984</v>
      </c>
      <c r="S5534" s="7">
        <f t="shared" si="882"/>
        <v>700995.65</v>
      </c>
      <c r="T5534" s="7">
        <f>L5534*40%</f>
        <v>218829.15600000002</v>
      </c>
      <c r="U5534" s="7">
        <f t="shared" si="883"/>
        <v>218829.15600000002</v>
      </c>
      <c r="V5534" s="7">
        <f t="shared" si="885"/>
        <v>82060.933499999999</v>
      </c>
      <c r="W5534" s="7">
        <f t="shared" si="886"/>
        <v>18053.40537</v>
      </c>
      <c r="X5534" s="7">
        <f t="shared" si="884"/>
        <v>100114.33887000001</v>
      </c>
      <c r="Y5534" s="7">
        <f>L5534+X5534</f>
        <v>647187.22886999999</v>
      </c>
      <c r="Z5534" s="4">
        <v>2</v>
      </c>
      <c r="AA5534" s="7">
        <f t="shared" si="887"/>
        <v>258874.89154800001</v>
      </c>
      <c r="AB5534" s="4">
        <v>3</v>
      </c>
      <c r="AC5534" s="7">
        <f t="shared" si="888"/>
        <v>151010.35340299999</v>
      </c>
      <c r="AD5534">
        <v>3</v>
      </c>
      <c r="AE5534" s="8">
        <f t="shared" si="889"/>
        <v>194156.168661</v>
      </c>
    </row>
    <row r="5535" spans="1:31" x14ac:dyDescent="0.25">
      <c r="A5535" s="4">
        <v>487611</v>
      </c>
      <c r="B5535" s="4" t="s">
        <v>17359</v>
      </c>
      <c r="C5535" s="4">
        <v>33034498</v>
      </c>
      <c r="D5535" s="4">
        <v>22488924</v>
      </c>
      <c r="E5535" s="4" t="s">
        <v>17360</v>
      </c>
      <c r="F5535" s="4" t="s">
        <v>232</v>
      </c>
      <c r="G5535" s="4" t="s">
        <v>17361</v>
      </c>
      <c r="H5535" s="4"/>
      <c r="I5535" s="4"/>
      <c r="J5535" s="4" t="s">
        <v>155</v>
      </c>
      <c r="K5535" s="4" t="s">
        <v>347</v>
      </c>
      <c r="L5535" s="5">
        <v>437692.24</v>
      </c>
      <c r="M5535" s="5">
        <v>544014.94999999995</v>
      </c>
      <c r="N5535" s="4">
        <v>0</v>
      </c>
      <c r="O5535" s="4" t="s">
        <v>47</v>
      </c>
      <c r="P5535" s="4" t="s">
        <v>57</v>
      </c>
      <c r="Q5535" s="4" t="s">
        <v>572</v>
      </c>
      <c r="R5535" s="6">
        <v>45441.528429166669</v>
      </c>
      <c r="S5535" s="7">
        <f t="shared" si="882"/>
        <v>544014.94999999995</v>
      </c>
      <c r="T5535" s="7">
        <f>L5535*50%</f>
        <v>218846.12</v>
      </c>
      <c r="U5535" s="7">
        <f t="shared" si="883"/>
        <v>218846.12</v>
      </c>
      <c r="V5535" s="7">
        <f t="shared" si="885"/>
        <v>65653.835999999996</v>
      </c>
      <c r="W5535" s="7">
        <f t="shared" si="886"/>
        <v>14443.843919999999</v>
      </c>
      <c r="X5535" s="7">
        <f t="shared" si="884"/>
        <v>80097.679919999995</v>
      </c>
      <c r="Y5535" s="7">
        <f>L5535+X5535</f>
        <v>517789.91992000001</v>
      </c>
      <c r="Z5535" s="4">
        <v>2</v>
      </c>
      <c r="AA5535" s="7">
        <f t="shared" si="887"/>
        <v>207115.96796800001</v>
      </c>
      <c r="AB5535" s="4">
        <v>3</v>
      </c>
      <c r="AC5535" s="7">
        <f t="shared" si="888"/>
        <v>120817.64798133333</v>
      </c>
      <c r="AD5535">
        <v>3</v>
      </c>
      <c r="AE5535" s="8">
        <f t="shared" si="889"/>
        <v>155336.97597600002</v>
      </c>
    </row>
    <row r="5536" spans="1:31" x14ac:dyDescent="0.25">
      <c r="A5536" s="4">
        <v>484745</v>
      </c>
      <c r="B5536" s="4" t="s">
        <v>17362</v>
      </c>
      <c r="C5536" s="4">
        <v>40292786</v>
      </c>
      <c r="D5536" s="4">
        <v>27958675</v>
      </c>
      <c r="E5536" s="4" t="s">
        <v>17363</v>
      </c>
      <c r="F5536" s="4" t="s">
        <v>26</v>
      </c>
      <c r="G5536" s="4" t="s">
        <v>17364</v>
      </c>
      <c r="H5536" s="4"/>
      <c r="I5536" s="4"/>
      <c r="J5536" s="4" t="s">
        <v>1234</v>
      </c>
      <c r="K5536" s="4" t="s">
        <v>29</v>
      </c>
      <c r="L5536" s="5">
        <v>547411.36</v>
      </c>
      <c r="M5536" s="5">
        <v>713903.36</v>
      </c>
      <c r="N5536" s="4">
        <v>0</v>
      </c>
      <c r="O5536" s="4" t="s">
        <v>30</v>
      </c>
      <c r="P5536" s="4" t="s">
        <v>57</v>
      </c>
      <c r="Q5536" s="4" t="s">
        <v>572</v>
      </c>
      <c r="R5536" s="6">
        <v>45454.850103703706</v>
      </c>
      <c r="S5536" s="7">
        <f t="shared" si="882"/>
        <v>713903.36</v>
      </c>
      <c r="T5536" s="7">
        <f>L5536*40%</f>
        <v>218964.54399999999</v>
      </c>
      <c r="U5536" s="7">
        <f t="shared" si="883"/>
        <v>218964.54399999999</v>
      </c>
      <c r="V5536" s="7">
        <f t="shared" si="885"/>
        <v>82111.703999999998</v>
      </c>
      <c r="W5536" s="7">
        <f t="shared" si="886"/>
        <v>18064.57488</v>
      </c>
      <c r="X5536" s="7">
        <f t="shared" si="884"/>
        <v>100176.27888</v>
      </c>
      <c r="Y5536" s="7">
        <f>L5536+X5536</f>
        <v>647587.63887999998</v>
      </c>
      <c r="Z5536" s="4">
        <v>2</v>
      </c>
      <c r="AA5536" s="7">
        <f t="shared" si="887"/>
        <v>259035.05555200001</v>
      </c>
      <c r="AB5536" s="4">
        <v>3</v>
      </c>
      <c r="AC5536" s="7">
        <f t="shared" si="888"/>
        <v>151103.78240533333</v>
      </c>
      <c r="AD5536">
        <v>3</v>
      </c>
      <c r="AE5536" s="8">
        <f t="shared" si="889"/>
        <v>194276.29166400002</v>
      </c>
    </row>
    <row r="5537" spans="1:31" x14ac:dyDescent="0.25">
      <c r="A5537" s="4">
        <v>490674</v>
      </c>
      <c r="B5537" s="4" t="s">
        <v>17365</v>
      </c>
      <c r="C5537" s="4">
        <v>35526766</v>
      </c>
      <c r="D5537" s="4">
        <v>1126992</v>
      </c>
      <c r="E5537" s="4" t="s">
        <v>17366</v>
      </c>
      <c r="F5537" s="4" t="s">
        <v>232</v>
      </c>
      <c r="G5537" s="4" t="s">
        <v>17367</v>
      </c>
      <c r="H5537" s="4"/>
      <c r="I5537" s="4"/>
      <c r="J5537" s="4" t="s">
        <v>429</v>
      </c>
      <c r="K5537" s="4" t="s">
        <v>524</v>
      </c>
      <c r="L5537" s="5">
        <v>227906.52</v>
      </c>
      <c r="M5537" s="5">
        <v>275861.21999999997</v>
      </c>
      <c r="N5537" s="4">
        <v>0</v>
      </c>
      <c r="O5537" s="4" t="s">
        <v>30</v>
      </c>
      <c r="P5537" s="4" t="s">
        <v>1110</v>
      </c>
      <c r="Q5537" s="4" t="s">
        <v>32</v>
      </c>
      <c r="R5537" s="6"/>
      <c r="S5537" s="7">
        <f t="shared" si="882"/>
        <v>275861.21999999997</v>
      </c>
      <c r="T5537" s="7">
        <f t="shared" ref="T5537:T5550" si="891">L5537*50%</f>
        <v>113953.26</v>
      </c>
      <c r="U5537" s="7">
        <f t="shared" si="883"/>
        <v>113953.26</v>
      </c>
      <c r="V5537" s="7">
        <f t="shared" si="885"/>
        <v>34185.977999999996</v>
      </c>
      <c r="W5537" s="7">
        <f t="shared" si="886"/>
        <v>7520.9151599999987</v>
      </c>
      <c r="X5537" s="7">
        <f t="shared" si="884"/>
        <v>41706.893159999992</v>
      </c>
      <c r="Y5537" s="7">
        <f>L5537+X5537</f>
        <v>269613.41316</v>
      </c>
      <c r="Z5537" s="4">
        <v>2</v>
      </c>
      <c r="AA5537" s="7">
        <f t="shared" si="887"/>
        <v>107845.36526400001</v>
      </c>
      <c r="AB5537" s="4">
        <v>3</v>
      </c>
      <c r="AC5537" s="7">
        <f t="shared" si="888"/>
        <v>62909.796403999993</v>
      </c>
      <c r="AD5537">
        <v>3</v>
      </c>
      <c r="AE5537" s="8">
        <f t="shared" si="889"/>
        <v>80884.023948000002</v>
      </c>
    </row>
    <row r="5538" spans="1:31" x14ac:dyDescent="0.25">
      <c r="A5538" s="4">
        <v>487737</v>
      </c>
      <c r="B5538" s="4" t="s">
        <v>17368</v>
      </c>
      <c r="C5538" s="4">
        <v>35093893</v>
      </c>
      <c r="D5538" s="4">
        <v>23458166</v>
      </c>
      <c r="E5538" s="4" t="s">
        <v>17369</v>
      </c>
      <c r="F5538" s="4" t="s">
        <v>232</v>
      </c>
      <c r="G5538" s="4" t="s">
        <v>17370</v>
      </c>
      <c r="H5538" s="4"/>
      <c r="I5538" s="4"/>
      <c r="J5538" s="4" t="s">
        <v>155</v>
      </c>
      <c r="K5538" s="4" t="s">
        <v>347</v>
      </c>
      <c r="L5538" s="5">
        <v>228998.37</v>
      </c>
      <c r="M5538" s="5">
        <v>279939.03000000003</v>
      </c>
      <c r="N5538" s="4">
        <v>0</v>
      </c>
      <c r="O5538" s="4" t="s">
        <v>47</v>
      </c>
      <c r="P5538" s="4" t="s">
        <v>1110</v>
      </c>
      <c r="Q5538" s="4" t="s">
        <v>32</v>
      </c>
      <c r="R5538" s="6"/>
      <c r="S5538" s="7">
        <f t="shared" si="882"/>
        <v>279939.03000000003</v>
      </c>
      <c r="T5538" s="7">
        <f t="shared" si="891"/>
        <v>114499.185</v>
      </c>
      <c r="U5538" s="7">
        <f t="shared" si="883"/>
        <v>114499.185</v>
      </c>
      <c r="V5538" s="7">
        <f t="shared" si="885"/>
        <v>34349.755499999999</v>
      </c>
      <c r="W5538" s="7">
        <f t="shared" si="886"/>
        <v>7556.9462100000001</v>
      </c>
      <c r="X5538" s="7">
        <f t="shared" si="884"/>
        <v>41906.701710000001</v>
      </c>
      <c r="Y5538" s="7">
        <f>L5538+X5538</f>
        <v>270905.07170999999</v>
      </c>
      <c r="Z5538" s="4">
        <v>2</v>
      </c>
      <c r="AA5538" s="7">
        <f t="shared" si="887"/>
        <v>108362.028684</v>
      </c>
      <c r="AB5538" s="4">
        <v>3</v>
      </c>
      <c r="AC5538" s="7">
        <f t="shared" si="888"/>
        <v>63211.183398999994</v>
      </c>
      <c r="AD5538">
        <v>3</v>
      </c>
      <c r="AE5538" s="8">
        <f t="shared" si="889"/>
        <v>81271.521513</v>
      </c>
    </row>
    <row r="5539" spans="1:31" x14ac:dyDescent="0.25">
      <c r="A5539" s="4">
        <v>491775</v>
      </c>
      <c r="B5539" s="4" t="s">
        <v>17371</v>
      </c>
      <c r="C5539" s="4">
        <v>40125674</v>
      </c>
      <c r="D5539" s="4">
        <v>22409884</v>
      </c>
      <c r="E5539" s="4" t="s">
        <v>17372</v>
      </c>
      <c r="F5539" s="4" t="s">
        <v>232</v>
      </c>
      <c r="G5539" s="4" t="s">
        <v>17373</v>
      </c>
      <c r="H5539" s="4" t="s">
        <v>17374</v>
      </c>
      <c r="I5539" s="4"/>
      <c r="J5539" s="4" t="s">
        <v>40</v>
      </c>
      <c r="K5539" s="4" t="s">
        <v>347</v>
      </c>
      <c r="L5539" s="5">
        <v>229232.27</v>
      </c>
      <c r="M5539" s="5">
        <v>281587.93</v>
      </c>
      <c r="N5539" s="4">
        <v>0</v>
      </c>
      <c r="O5539" s="4" t="s">
        <v>30</v>
      </c>
      <c r="P5539" s="4" t="s">
        <v>1110</v>
      </c>
      <c r="Q5539" s="4" t="s">
        <v>32</v>
      </c>
      <c r="R5539" s="6"/>
      <c r="S5539" s="7">
        <f t="shared" si="882"/>
        <v>281587.93</v>
      </c>
      <c r="T5539" s="7">
        <f t="shared" si="891"/>
        <v>114616.13499999999</v>
      </c>
      <c r="U5539" s="7">
        <f t="shared" si="883"/>
        <v>114616.13499999999</v>
      </c>
      <c r="V5539" s="7">
        <f t="shared" si="885"/>
        <v>34384.840499999998</v>
      </c>
      <c r="W5539" s="7">
        <f t="shared" si="886"/>
        <v>7564.6649099999995</v>
      </c>
      <c r="X5539" s="7">
        <f t="shared" si="884"/>
        <v>41949.505409999998</v>
      </c>
      <c r="Y5539" s="7">
        <f>L5539+X5539</f>
        <v>271181.77541</v>
      </c>
      <c r="Z5539" s="4">
        <v>2</v>
      </c>
      <c r="AA5539" s="7">
        <f t="shared" si="887"/>
        <v>108472.710164</v>
      </c>
      <c r="AB5539" s="4">
        <v>3</v>
      </c>
      <c r="AC5539" s="7">
        <f t="shared" si="888"/>
        <v>63275.747595666668</v>
      </c>
      <c r="AD5539">
        <v>3</v>
      </c>
      <c r="AE5539" s="8">
        <f t="shared" si="889"/>
        <v>81354.532623000006</v>
      </c>
    </row>
    <row r="5540" spans="1:31" x14ac:dyDescent="0.25">
      <c r="A5540" s="4">
        <v>487334</v>
      </c>
      <c r="B5540" s="4" t="s">
        <v>17375</v>
      </c>
      <c r="C5540" s="4">
        <v>27575747</v>
      </c>
      <c r="D5540" s="4">
        <v>24527320</v>
      </c>
      <c r="E5540" s="4" t="s">
        <v>17376</v>
      </c>
      <c r="F5540" s="4" t="s">
        <v>232</v>
      </c>
      <c r="G5540" s="4" t="s">
        <v>17377</v>
      </c>
      <c r="H5540" s="4"/>
      <c r="I5540" s="4"/>
      <c r="J5540" s="4" t="s">
        <v>155</v>
      </c>
      <c r="K5540" s="4" t="s">
        <v>347</v>
      </c>
      <c r="L5540" s="5">
        <v>230131.87</v>
      </c>
      <c r="M5540" s="5">
        <v>278959.84999999998</v>
      </c>
      <c r="N5540" s="4">
        <v>0</v>
      </c>
      <c r="O5540" s="4" t="s">
        <v>47</v>
      </c>
      <c r="P5540" s="4" t="s">
        <v>3200</v>
      </c>
      <c r="Q5540" s="4" t="s">
        <v>32</v>
      </c>
      <c r="R5540" s="6"/>
      <c r="S5540" s="7">
        <f t="shared" si="882"/>
        <v>278959.84999999998</v>
      </c>
      <c r="T5540" s="7">
        <f t="shared" si="891"/>
        <v>115065.935</v>
      </c>
      <c r="U5540" s="7">
        <f t="shared" si="883"/>
        <v>115065.935</v>
      </c>
      <c r="V5540" s="7">
        <f t="shared" si="885"/>
        <v>34519.780500000001</v>
      </c>
      <c r="W5540" s="7">
        <f t="shared" si="886"/>
        <v>7594.3517099999999</v>
      </c>
      <c r="X5540" s="7">
        <f t="shared" si="884"/>
        <v>42114.132210000003</v>
      </c>
      <c r="Y5540" s="7">
        <f>L5540+X5540</f>
        <v>272246.00221000001</v>
      </c>
      <c r="Z5540" s="4">
        <v>2</v>
      </c>
      <c r="AA5540" s="7">
        <f t="shared" si="887"/>
        <v>108898.400884</v>
      </c>
      <c r="AB5540" s="4">
        <v>3</v>
      </c>
      <c r="AC5540" s="7">
        <f t="shared" si="888"/>
        <v>63524.067182333332</v>
      </c>
      <c r="AD5540">
        <v>3</v>
      </c>
      <c r="AE5540" s="8">
        <f t="shared" si="889"/>
        <v>81673.800663000002</v>
      </c>
    </row>
    <row r="5541" spans="1:31" x14ac:dyDescent="0.25">
      <c r="A5541" s="4">
        <v>489508</v>
      </c>
      <c r="B5541" s="4" t="s">
        <v>17378</v>
      </c>
      <c r="C5541" s="4">
        <v>37458251</v>
      </c>
      <c r="D5541" s="4">
        <v>29308801</v>
      </c>
      <c r="E5541" s="4" t="s">
        <v>17379</v>
      </c>
      <c r="F5541" s="4" t="s">
        <v>26</v>
      </c>
      <c r="G5541" s="4" t="s">
        <v>17380</v>
      </c>
      <c r="H5541" s="4"/>
      <c r="I5541" s="4"/>
      <c r="J5541" s="4" t="s">
        <v>45</v>
      </c>
      <c r="K5541" s="4" t="s">
        <v>46</v>
      </c>
      <c r="L5541" s="5">
        <v>230243.78</v>
      </c>
      <c r="M5541" s="5">
        <v>295374.15000000002</v>
      </c>
      <c r="N5541" s="4">
        <v>0</v>
      </c>
      <c r="O5541" s="4" t="s">
        <v>30</v>
      </c>
      <c r="P5541" s="4" t="s">
        <v>1110</v>
      </c>
      <c r="Q5541" s="4" t="s">
        <v>32</v>
      </c>
      <c r="R5541" s="6"/>
      <c r="S5541" s="7">
        <f t="shared" si="882"/>
        <v>295374.15000000002</v>
      </c>
      <c r="T5541" s="7">
        <f t="shared" si="891"/>
        <v>115121.89</v>
      </c>
      <c r="U5541" s="7">
        <f t="shared" si="883"/>
        <v>115121.89</v>
      </c>
      <c r="V5541" s="7">
        <f t="shared" si="885"/>
        <v>34536.566999999995</v>
      </c>
      <c r="W5541" s="7">
        <f t="shared" si="886"/>
        <v>7598.0447399999994</v>
      </c>
      <c r="X5541" s="7">
        <f t="shared" si="884"/>
        <v>42134.611739999993</v>
      </c>
      <c r="Y5541" s="7">
        <f>L5541+X5541</f>
        <v>272378.39173999999</v>
      </c>
      <c r="Z5541" s="4">
        <v>2</v>
      </c>
      <c r="AA5541" s="7">
        <f t="shared" si="887"/>
        <v>108951.356696</v>
      </c>
      <c r="AB5541" s="4">
        <v>3</v>
      </c>
      <c r="AC5541" s="7">
        <f t="shared" si="888"/>
        <v>63554.958072666661</v>
      </c>
      <c r="AD5541">
        <v>3</v>
      </c>
      <c r="AE5541" s="8">
        <f t="shared" si="889"/>
        <v>81713.517521999995</v>
      </c>
    </row>
    <row r="5542" spans="1:31" x14ac:dyDescent="0.25">
      <c r="A5542" s="4">
        <v>492101</v>
      </c>
      <c r="B5542" s="4" t="s">
        <v>17381</v>
      </c>
      <c r="C5542" s="4">
        <v>7801722</v>
      </c>
      <c r="D5542" s="4">
        <v>24760654</v>
      </c>
      <c r="E5542" s="4" t="s">
        <v>17382</v>
      </c>
      <c r="F5542" s="4" t="s">
        <v>232</v>
      </c>
      <c r="G5542" s="4"/>
      <c r="H5542" s="4" t="s">
        <v>17383</v>
      </c>
      <c r="I5542" s="4"/>
      <c r="J5542" s="4" t="s">
        <v>1108</v>
      </c>
      <c r="K5542" s="4" t="s">
        <v>1554</v>
      </c>
      <c r="L5542" s="5">
        <v>230655.17</v>
      </c>
      <c r="M5542" s="5">
        <v>278830.69</v>
      </c>
      <c r="N5542" s="4">
        <v>0</v>
      </c>
      <c r="O5542" s="4" t="s">
        <v>30</v>
      </c>
      <c r="P5542" s="4" t="s">
        <v>1110</v>
      </c>
      <c r="Q5542" s="4" t="s">
        <v>32</v>
      </c>
      <c r="R5542" s="6"/>
      <c r="S5542" s="7">
        <f t="shared" si="882"/>
        <v>278830.69</v>
      </c>
      <c r="T5542" s="7">
        <f t="shared" si="891"/>
        <v>115327.58500000001</v>
      </c>
      <c r="U5542" s="7">
        <f t="shared" si="883"/>
        <v>115327.58500000001</v>
      </c>
      <c r="V5542" s="7">
        <f t="shared" si="885"/>
        <v>34598.275500000003</v>
      </c>
      <c r="W5542" s="7">
        <f t="shared" si="886"/>
        <v>7611.6206100000009</v>
      </c>
      <c r="X5542" s="7">
        <f t="shared" si="884"/>
        <v>42209.896110000001</v>
      </c>
      <c r="Y5542" s="7">
        <f>L5542+X5542</f>
        <v>272865.06611000001</v>
      </c>
      <c r="Z5542" s="4">
        <v>2</v>
      </c>
      <c r="AA5542" s="7">
        <f t="shared" si="887"/>
        <v>109146.02644400002</v>
      </c>
      <c r="AB5542" s="4">
        <v>3</v>
      </c>
      <c r="AC5542" s="7">
        <f t="shared" si="888"/>
        <v>63668.515425666665</v>
      </c>
      <c r="AD5542">
        <v>3</v>
      </c>
      <c r="AE5542" s="8">
        <f t="shared" si="889"/>
        <v>81859.519833000013</v>
      </c>
    </row>
    <row r="5543" spans="1:31" x14ac:dyDescent="0.25">
      <c r="A5543" s="4">
        <v>490689</v>
      </c>
      <c r="B5543" s="4" t="s">
        <v>17384</v>
      </c>
      <c r="C5543" s="4">
        <v>35751215</v>
      </c>
      <c r="D5543" s="4">
        <v>28181562</v>
      </c>
      <c r="E5543" s="4" t="s">
        <v>17385</v>
      </c>
      <c r="F5543" s="4" t="s">
        <v>232</v>
      </c>
      <c r="G5543" s="4" t="s">
        <v>17386</v>
      </c>
      <c r="H5543" s="4"/>
      <c r="I5543" s="4"/>
      <c r="J5543" s="4" t="s">
        <v>429</v>
      </c>
      <c r="K5543" s="4" t="s">
        <v>347</v>
      </c>
      <c r="L5543" s="5">
        <v>230746.44</v>
      </c>
      <c r="M5543" s="5">
        <v>283453.01</v>
      </c>
      <c r="N5543" s="4">
        <v>0</v>
      </c>
      <c r="O5543" s="4" t="s">
        <v>30</v>
      </c>
      <c r="P5543" s="4" t="s">
        <v>1110</v>
      </c>
      <c r="Q5543" s="4" t="s">
        <v>32</v>
      </c>
      <c r="R5543" s="6"/>
      <c r="S5543" s="7">
        <f t="shared" si="882"/>
        <v>283453.01</v>
      </c>
      <c r="T5543" s="7">
        <f t="shared" si="891"/>
        <v>115373.22</v>
      </c>
      <c r="U5543" s="7">
        <f t="shared" si="883"/>
        <v>115373.22</v>
      </c>
      <c r="V5543" s="7">
        <f t="shared" si="885"/>
        <v>34611.966</v>
      </c>
      <c r="W5543" s="7">
        <f t="shared" si="886"/>
        <v>7614.6325200000001</v>
      </c>
      <c r="X5543" s="7">
        <f t="shared" si="884"/>
        <v>42226.59852</v>
      </c>
      <c r="Y5543" s="7">
        <f>L5543+X5543</f>
        <v>272973.03852</v>
      </c>
      <c r="Z5543" s="4">
        <v>2</v>
      </c>
      <c r="AA5543" s="7">
        <f t="shared" si="887"/>
        <v>109189.215408</v>
      </c>
      <c r="AB5543" s="4">
        <v>3</v>
      </c>
      <c r="AC5543" s="7">
        <f t="shared" si="888"/>
        <v>63693.708987999998</v>
      </c>
      <c r="AD5543">
        <v>3</v>
      </c>
      <c r="AE5543" s="8">
        <f t="shared" si="889"/>
        <v>81891.911556000006</v>
      </c>
    </row>
    <row r="5544" spans="1:31" x14ac:dyDescent="0.25">
      <c r="A5544" s="4">
        <v>489882</v>
      </c>
      <c r="B5544" s="4" t="s">
        <v>17387</v>
      </c>
      <c r="C5544" s="4">
        <v>5537959</v>
      </c>
      <c r="D5544" s="4">
        <v>4612356</v>
      </c>
      <c r="E5544" s="4" t="s">
        <v>17388</v>
      </c>
      <c r="F5544" s="4" t="s">
        <v>26</v>
      </c>
      <c r="G5544" s="4" t="s">
        <v>17389</v>
      </c>
      <c r="H5544" s="4"/>
      <c r="I5544" s="4"/>
      <c r="J5544" s="4" t="s">
        <v>45</v>
      </c>
      <c r="K5544" s="4" t="s">
        <v>46</v>
      </c>
      <c r="L5544" s="5">
        <v>230756.17</v>
      </c>
      <c r="M5544" s="5">
        <v>286630.55</v>
      </c>
      <c r="N5544" s="4">
        <v>0</v>
      </c>
      <c r="O5544" s="4" t="s">
        <v>30</v>
      </c>
      <c r="P5544" s="4" t="s">
        <v>1110</v>
      </c>
      <c r="Q5544" s="4" t="s">
        <v>32</v>
      </c>
      <c r="R5544" s="6"/>
      <c r="S5544" s="7">
        <f t="shared" si="882"/>
        <v>286630.55</v>
      </c>
      <c r="T5544" s="7">
        <f t="shared" si="891"/>
        <v>115378.08500000001</v>
      </c>
      <c r="U5544" s="7">
        <f t="shared" si="883"/>
        <v>115378.08500000001</v>
      </c>
      <c r="V5544" s="7">
        <f t="shared" si="885"/>
        <v>34613.425499999998</v>
      </c>
      <c r="W5544" s="7">
        <f t="shared" si="886"/>
        <v>7614.9536099999996</v>
      </c>
      <c r="X5544" s="7">
        <f t="shared" si="884"/>
        <v>42228.379109999994</v>
      </c>
      <c r="Y5544" s="7">
        <f>L5544+X5544</f>
        <v>272984.54911000002</v>
      </c>
      <c r="Z5544" s="4">
        <v>2</v>
      </c>
      <c r="AA5544" s="7">
        <f t="shared" si="887"/>
        <v>109193.81964400002</v>
      </c>
      <c r="AB5544" s="4">
        <v>3</v>
      </c>
      <c r="AC5544" s="7">
        <f t="shared" si="888"/>
        <v>63696.394792333333</v>
      </c>
      <c r="AD5544">
        <v>3</v>
      </c>
      <c r="AE5544" s="8">
        <f t="shared" si="889"/>
        <v>81895.364733000009</v>
      </c>
    </row>
    <row r="5545" spans="1:31" x14ac:dyDescent="0.25">
      <c r="A5545" s="4">
        <v>492082</v>
      </c>
      <c r="B5545" s="4" t="s">
        <v>17390</v>
      </c>
      <c r="C5545" s="4">
        <v>42628121</v>
      </c>
      <c r="D5545" s="4">
        <v>28047466</v>
      </c>
      <c r="E5545" s="4" t="s">
        <v>17391</v>
      </c>
      <c r="F5545" s="4" t="s">
        <v>26</v>
      </c>
      <c r="G5545" s="4"/>
      <c r="H5545" s="4"/>
      <c r="I5545" s="4"/>
      <c r="J5545" s="4" t="s">
        <v>1108</v>
      </c>
      <c r="K5545" s="4" t="s">
        <v>751</v>
      </c>
      <c r="L5545" s="5">
        <v>230762.18</v>
      </c>
      <c r="M5545" s="5">
        <v>350679.07</v>
      </c>
      <c r="N5545" s="4">
        <v>0</v>
      </c>
      <c r="O5545" s="4" t="s">
        <v>30</v>
      </c>
      <c r="P5545" s="4" t="s">
        <v>1110</v>
      </c>
      <c r="Q5545" s="4" t="s">
        <v>32</v>
      </c>
      <c r="R5545" s="6"/>
      <c r="S5545" s="7">
        <f t="shared" si="882"/>
        <v>350679.07</v>
      </c>
      <c r="T5545" s="7">
        <f t="shared" si="891"/>
        <v>115381.09</v>
      </c>
      <c r="U5545" s="7">
        <f t="shared" si="883"/>
        <v>115381.09</v>
      </c>
      <c r="V5545" s="7">
        <f t="shared" si="885"/>
        <v>34614.326999999997</v>
      </c>
      <c r="W5545" s="7">
        <f t="shared" si="886"/>
        <v>7615.1519399999997</v>
      </c>
      <c r="X5545" s="7">
        <f t="shared" si="884"/>
        <v>42229.478940000001</v>
      </c>
      <c r="Y5545" s="7">
        <f>L5545+X5545</f>
        <v>272991.65893999999</v>
      </c>
      <c r="Z5545" s="4">
        <v>2</v>
      </c>
      <c r="AA5545" s="7">
        <f t="shared" si="887"/>
        <v>109196.66357600001</v>
      </c>
      <c r="AB5545" s="4">
        <v>3</v>
      </c>
      <c r="AC5545" s="7">
        <f t="shared" si="888"/>
        <v>63698.053752666659</v>
      </c>
      <c r="AD5545">
        <v>3</v>
      </c>
      <c r="AE5545" s="8">
        <f t="shared" si="889"/>
        <v>81897.497682000001</v>
      </c>
    </row>
    <row r="5546" spans="1:31" x14ac:dyDescent="0.25">
      <c r="A5546" s="4">
        <v>491022</v>
      </c>
      <c r="B5546" s="4" t="s">
        <v>17392</v>
      </c>
      <c r="C5546" s="4">
        <v>42332045</v>
      </c>
      <c r="D5546" s="4">
        <v>29575821</v>
      </c>
      <c r="E5546" s="4" t="s">
        <v>17393</v>
      </c>
      <c r="F5546" s="4" t="s">
        <v>26</v>
      </c>
      <c r="G5546" s="4" t="s">
        <v>17394</v>
      </c>
      <c r="H5546" s="4" t="s">
        <v>17395</v>
      </c>
      <c r="I5546" s="4"/>
      <c r="J5546" s="4" t="s">
        <v>429</v>
      </c>
      <c r="K5546" s="4" t="s">
        <v>430</v>
      </c>
      <c r="L5546" s="5">
        <v>231074.46</v>
      </c>
      <c r="M5546" s="5">
        <v>515093.3</v>
      </c>
      <c r="N5546" s="4">
        <v>0</v>
      </c>
      <c r="O5546" s="4" t="s">
        <v>30</v>
      </c>
      <c r="P5546" s="4" t="s">
        <v>1110</v>
      </c>
      <c r="Q5546" s="4" t="s">
        <v>32</v>
      </c>
      <c r="R5546" s="6"/>
      <c r="S5546" s="7">
        <f t="shared" si="882"/>
        <v>515093.3</v>
      </c>
      <c r="T5546" s="7">
        <f t="shared" si="891"/>
        <v>115537.23</v>
      </c>
      <c r="U5546" s="7">
        <f t="shared" si="883"/>
        <v>115537.23</v>
      </c>
      <c r="V5546" s="7">
        <f t="shared" si="885"/>
        <v>34661.168999999994</v>
      </c>
      <c r="W5546" s="7">
        <f t="shared" si="886"/>
        <v>7625.4571799999985</v>
      </c>
      <c r="X5546" s="7">
        <f t="shared" si="884"/>
        <v>42286.626179999992</v>
      </c>
      <c r="Y5546" s="7">
        <f>L5546+X5546</f>
        <v>273361.08617999998</v>
      </c>
      <c r="Z5546" s="4">
        <v>2</v>
      </c>
      <c r="AA5546" s="7">
        <f t="shared" si="887"/>
        <v>109344.43447199999</v>
      </c>
      <c r="AB5546" s="4">
        <v>3</v>
      </c>
      <c r="AC5546" s="7">
        <f t="shared" si="888"/>
        <v>63784.253441999994</v>
      </c>
      <c r="AD5546">
        <v>3</v>
      </c>
      <c r="AE5546" s="8">
        <f t="shared" si="889"/>
        <v>82008.325853999995</v>
      </c>
    </row>
    <row r="5547" spans="1:31" x14ac:dyDescent="0.25">
      <c r="A5547" s="4">
        <v>487962</v>
      </c>
      <c r="B5547" s="4" t="s">
        <v>17396</v>
      </c>
      <c r="C5547" s="4">
        <v>38740311</v>
      </c>
      <c r="D5547" s="4">
        <v>29371409</v>
      </c>
      <c r="E5547" s="4" t="s">
        <v>17397</v>
      </c>
      <c r="F5547" s="4" t="s">
        <v>232</v>
      </c>
      <c r="G5547" s="4" t="s">
        <v>17398</v>
      </c>
      <c r="H5547" s="4"/>
      <c r="I5547" s="4"/>
      <c r="J5547" s="4" t="s">
        <v>155</v>
      </c>
      <c r="K5547" s="4" t="s">
        <v>604</v>
      </c>
      <c r="L5547" s="5">
        <v>231138.63</v>
      </c>
      <c r="M5547" s="5">
        <v>317303.92</v>
      </c>
      <c r="N5547" s="4">
        <v>0</v>
      </c>
      <c r="O5547" s="4" t="s">
        <v>47</v>
      </c>
      <c r="P5547" s="4" t="s">
        <v>1110</v>
      </c>
      <c r="Q5547" s="4" t="s">
        <v>32</v>
      </c>
      <c r="R5547" s="6"/>
      <c r="S5547" s="7">
        <f t="shared" si="882"/>
        <v>317303.92</v>
      </c>
      <c r="T5547" s="7">
        <f t="shared" si="891"/>
        <v>115569.315</v>
      </c>
      <c r="U5547" s="7">
        <f t="shared" si="883"/>
        <v>115569.315</v>
      </c>
      <c r="V5547" s="7">
        <f t="shared" si="885"/>
        <v>34670.794499999996</v>
      </c>
      <c r="W5547" s="7">
        <f t="shared" si="886"/>
        <v>7627.5747899999997</v>
      </c>
      <c r="X5547" s="7">
        <f t="shared" si="884"/>
        <v>42298.369289999995</v>
      </c>
      <c r="Y5547" s="7">
        <f>L5547+X5547</f>
        <v>273436.99929000001</v>
      </c>
      <c r="Z5547" s="4">
        <v>2</v>
      </c>
      <c r="AA5547" s="7">
        <f t="shared" si="887"/>
        <v>109374.79971600001</v>
      </c>
      <c r="AB5547" s="4">
        <v>3</v>
      </c>
      <c r="AC5547" s="7">
        <f t="shared" si="888"/>
        <v>63801.966500999995</v>
      </c>
      <c r="AD5547">
        <v>3</v>
      </c>
      <c r="AE5547" s="8">
        <f t="shared" si="889"/>
        <v>82031.099786999999</v>
      </c>
    </row>
    <row r="5548" spans="1:31" x14ac:dyDescent="0.25">
      <c r="A5548" s="4">
        <v>487889</v>
      </c>
      <c r="B5548" s="4" t="s">
        <v>17399</v>
      </c>
      <c r="C5548" s="4">
        <v>37624666</v>
      </c>
      <c r="D5548" s="4">
        <v>29828102</v>
      </c>
      <c r="E5548" s="4" t="s">
        <v>17400</v>
      </c>
      <c r="F5548" s="4" t="s">
        <v>232</v>
      </c>
      <c r="G5548" s="4" t="s">
        <v>17401</v>
      </c>
      <c r="H5548" s="4" t="s">
        <v>17402</v>
      </c>
      <c r="I5548" s="4"/>
      <c r="J5548" s="4" t="s">
        <v>155</v>
      </c>
      <c r="K5548" s="4" t="s">
        <v>41</v>
      </c>
      <c r="L5548" s="5">
        <v>231441.99</v>
      </c>
      <c r="M5548" s="5">
        <v>296146.78000000003</v>
      </c>
      <c r="N5548" s="4">
        <v>0</v>
      </c>
      <c r="O5548" s="4" t="s">
        <v>47</v>
      </c>
      <c r="P5548" s="4" t="s">
        <v>1110</v>
      </c>
      <c r="Q5548" s="4" t="s">
        <v>32</v>
      </c>
      <c r="R5548" s="6"/>
      <c r="S5548" s="7">
        <f t="shared" si="882"/>
        <v>296146.78000000003</v>
      </c>
      <c r="T5548" s="7">
        <f t="shared" si="891"/>
        <v>115720.995</v>
      </c>
      <c r="U5548" s="7">
        <f t="shared" si="883"/>
        <v>115720.995</v>
      </c>
      <c r="V5548" s="7">
        <f t="shared" si="885"/>
        <v>34716.298499999997</v>
      </c>
      <c r="W5548" s="7">
        <f t="shared" si="886"/>
        <v>7637.5856699999995</v>
      </c>
      <c r="X5548" s="7">
        <f t="shared" si="884"/>
        <v>42353.884169999998</v>
      </c>
      <c r="Y5548" s="7">
        <f>L5548+X5548</f>
        <v>273795.87416999997</v>
      </c>
      <c r="Z5548" s="4">
        <v>2</v>
      </c>
      <c r="AA5548" s="7">
        <f t="shared" si="887"/>
        <v>109518.349668</v>
      </c>
      <c r="AB5548" s="4">
        <v>3</v>
      </c>
      <c r="AC5548" s="7">
        <f t="shared" si="888"/>
        <v>63885.703972999989</v>
      </c>
      <c r="AD5548">
        <v>3</v>
      </c>
      <c r="AE5548" s="8">
        <f t="shared" si="889"/>
        <v>82138.762250999993</v>
      </c>
    </row>
    <row r="5549" spans="1:31" x14ac:dyDescent="0.25">
      <c r="A5549" s="4">
        <v>490742</v>
      </c>
      <c r="B5549" s="4" t="s">
        <v>17403</v>
      </c>
      <c r="C5549" s="4">
        <v>36521789</v>
      </c>
      <c r="D5549" s="4">
        <v>24196672</v>
      </c>
      <c r="E5549" s="4" t="s">
        <v>17404</v>
      </c>
      <c r="F5549" s="4" t="s">
        <v>232</v>
      </c>
      <c r="G5549" s="4" t="s">
        <v>17405</v>
      </c>
      <c r="H5549" s="4"/>
      <c r="I5549" s="4"/>
      <c r="J5549" s="4" t="s">
        <v>429</v>
      </c>
      <c r="K5549" s="4" t="s">
        <v>524</v>
      </c>
      <c r="L5549" s="5">
        <v>231876.5</v>
      </c>
      <c r="M5549" s="5">
        <v>277557.42</v>
      </c>
      <c r="N5549" s="4">
        <v>0</v>
      </c>
      <c r="O5549" s="4" t="s">
        <v>30</v>
      </c>
      <c r="P5549" s="4" t="s">
        <v>1110</v>
      </c>
      <c r="Q5549" s="4" t="s">
        <v>32</v>
      </c>
      <c r="R5549" s="6"/>
      <c r="S5549" s="7">
        <f t="shared" si="882"/>
        <v>277557.42</v>
      </c>
      <c r="T5549" s="7">
        <f t="shared" si="891"/>
        <v>115938.25</v>
      </c>
      <c r="U5549" s="7">
        <f t="shared" si="883"/>
        <v>115938.25</v>
      </c>
      <c r="V5549" s="7">
        <f t="shared" si="885"/>
        <v>34781.474999999999</v>
      </c>
      <c r="W5549" s="7">
        <f t="shared" si="886"/>
        <v>7651.9245000000001</v>
      </c>
      <c r="X5549" s="7">
        <f t="shared" si="884"/>
        <v>42433.3995</v>
      </c>
      <c r="Y5549" s="7">
        <f>L5549+X5549</f>
        <v>274309.8995</v>
      </c>
      <c r="Z5549" s="4">
        <v>2</v>
      </c>
      <c r="AA5549" s="7">
        <f t="shared" si="887"/>
        <v>109723.95980000001</v>
      </c>
      <c r="AB5549" s="4">
        <v>3</v>
      </c>
      <c r="AC5549" s="7">
        <f t="shared" si="888"/>
        <v>64005.643216666656</v>
      </c>
      <c r="AD5549">
        <v>3</v>
      </c>
      <c r="AE5549" s="8">
        <f t="shared" si="889"/>
        <v>82292.969850000009</v>
      </c>
    </row>
    <row r="5550" spans="1:31" x14ac:dyDescent="0.25">
      <c r="A5550" s="4">
        <v>485269</v>
      </c>
      <c r="B5550" s="4" t="s">
        <v>17406</v>
      </c>
      <c r="C5550" s="4">
        <v>23458986</v>
      </c>
      <c r="D5550" s="4">
        <v>1031359</v>
      </c>
      <c r="E5550" s="4" t="s">
        <v>17407</v>
      </c>
      <c r="F5550" s="4" t="s">
        <v>26</v>
      </c>
      <c r="G5550" s="4" t="s">
        <v>17408</v>
      </c>
      <c r="H5550" s="4"/>
      <c r="I5550" s="4"/>
      <c r="J5550" s="4" t="s">
        <v>294</v>
      </c>
      <c r="K5550" s="4" t="s">
        <v>17409</v>
      </c>
      <c r="L5550" s="5">
        <v>232014.79</v>
      </c>
      <c r="M5550" s="5">
        <v>431013.15</v>
      </c>
      <c r="N5550" s="4">
        <v>0</v>
      </c>
      <c r="O5550" s="4" t="s">
        <v>30</v>
      </c>
      <c r="P5550" s="4" t="s">
        <v>1110</v>
      </c>
      <c r="Q5550" s="4" t="s">
        <v>32</v>
      </c>
      <c r="R5550" s="6"/>
      <c r="S5550" s="7">
        <f t="shared" si="882"/>
        <v>431013.15</v>
      </c>
      <c r="T5550" s="7">
        <f t="shared" si="891"/>
        <v>116007.395</v>
      </c>
      <c r="U5550" s="7">
        <f t="shared" si="883"/>
        <v>116007.395</v>
      </c>
      <c r="V5550" s="7">
        <f t="shared" si="885"/>
        <v>34802.218500000003</v>
      </c>
      <c r="W5550" s="7">
        <f t="shared" si="886"/>
        <v>7656.4880700000003</v>
      </c>
      <c r="X5550" s="7">
        <f t="shared" si="884"/>
        <v>42458.706570000002</v>
      </c>
      <c r="Y5550" s="7">
        <f>L5550+X5550</f>
        <v>274473.49657000002</v>
      </c>
      <c r="Z5550" s="4">
        <v>2</v>
      </c>
      <c r="AA5550" s="7">
        <f t="shared" si="887"/>
        <v>109789.39862800001</v>
      </c>
      <c r="AB5550" s="4">
        <v>3</v>
      </c>
      <c r="AC5550" s="7">
        <f t="shared" si="888"/>
        <v>64043.815866333338</v>
      </c>
      <c r="AD5550">
        <v>3</v>
      </c>
      <c r="AE5550" s="8">
        <f t="shared" si="889"/>
        <v>82342.048971000011</v>
      </c>
    </row>
    <row r="5551" spans="1:31" x14ac:dyDescent="0.25">
      <c r="A5551" s="4">
        <v>484615</v>
      </c>
      <c r="B5551" s="4" t="s">
        <v>17410</v>
      </c>
      <c r="C5551" s="4">
        <v>34235652</v>
      </c>
      <c r="D5551" s="4">
        <v>24543283</v>
      </c>
      <c r="E5551" s="4" t="s">
        <v>17411</v>
      </c>
      <c r="F5551" s="4" t="s">
        <v>26</v>
      </c>
      <c r="G5551" s="4" t="s">
        <v>17412</v>
      </c>
      <c r="H5551" s="4" t="s">
        <v>17413</v>
      </c>
      <c r="I5551" s="4"/>
      <c r="J5551" s="4" t="s">
        <v>1234</v>
      </c>
      <c r="K5551" s="4" t="s">
        <v>29</v>
      </c>
      <c r="L5551" s="5">
        <v>551539.57999999996</v>
      </c>
      <c r="M5551" s="5">
        <v>720373.01</v>
      </c>
      <c r="N5551" s="4">
        <v>0</v>
      </c>
      <c r="O5551" s="4" t="s">
        <v>30</v>
      </c>
      <c r="P5551" s="4" t="s">
        <v>57</v>
      </c>
      <c r="Q5551" s="4" t="s">
        <v>10145</v>
      </c>
      <c r="R5551" s="6">
        <v>45456.399806365742</v>
      </c>
      <c r="S5551" s="7">
        <f t="shared" si="882"/>
        <v>720373.01</v>
      </c>
      <c r="T5551" s="7">
        <f>L5551*40%</f>
        <v>220615.83199999999</v>
      </c>
      <c r="U5551" s="7">
        <f t="shared" si="883"/>
        <v>220615.83199999999</v>
      </c>
      <c r="V5551" s="7">
        <f t="shared" si="885"/>
        <v>82730.936999999991</v>
      </c>
      <c r="W5551" s="7">
        <f t="shared" si="886"/>
        <v>18200.806139999997</v>
      </c>
      <c r="X5551" s="7">
        <f t="shared" si="884"/>
        <v>100931.74313999999</v>
      </c>
      <c r="Y5551" s="7">
        <f>L5551+X5551</f>
        <v>652471.32313999999</v>
      </c>
      <c r="Z5551" s="4">
        <v>2</v>
      </c>
      <c r="AA5551" s="7">
        <f t="shared" si="887"/>
        <v>260988.52925600001</v>
      </c>
      <c r="AB5551" s="4">
        <v>3</v>
      </c>
      <c r="AC5551" s="7">
        <f t="shared" si="888"/>
        <v>152243.30873266666</v>
      </c>
      <c r="AD5551">
        <v>3</v>
      </c>
      <c r="AE5551" s="8">
        <f t="shared" si="889"/>
        <v>195741.39694200002</v>
      </c>
    </row>
    <row r="5552" spans="1:31" x14ac:dyDescent="0.25">
      <c r="A5552" s="4">
        <v>488931</v>
      </c>
      <c r="B5552" s="4" t="s">
        <v>17414</v>
      </c>
      <c r="C5552" s="4">
        <v>20776779</v>
      </c>
      <c r="D5552" s="4">
        <v>8354905</v>
      </c>
      <c r="E5552" s="4" t="s">
        <v>17415</v>
      </c>
      <c r="F5552" s="4" t="s">
        <v>26</v>
      </c>
      <c r="G5552" s="4" t="s">
        <v>17416</v>
      </c>
      <c r="H5552" s="4"/>
      <c r="I5552" s="4"/>
      <c r="J5552" s="4" t="s">
        <v>45</v>
      </c>
      <c r="K5552" s="4" t="s">
        <v>46</v>
      </c>
      <c r="L5552" s="5">
        <v>232643.19</v>
      </c>
      <c r="M5552" s="5">
        <v>298660.93</v>
      </c>
      <c r="N5552" s="4">
        <v>0</v>
      </c>
      <c r="O5552" s="4" t="s">
        <v>30</v>
      </c>
      <c r="P5552" s="4" t="s">
        <v>1110</v>
      </c>
      <c r="Q5552" s="4" t="s">
        <v>32</v>
      </c>
      <c r="R5552" s="6"/>
      <c r="S5552" s="7">
        <f t="shared" si="882"/>
        <v>298660.93</v>
      </c>
      <c r="T5552" s="7">
        <f>L5552*50%</f>
        <v>116321.595</v>
      </c>
      <c r="U5552" s="7">
        <f t="shared" si="883"/>
        <v>116321.595</v>
      </c>
      <c r="V5552" s="7">
        <f t="shared" si="885"/>
        <v>34896.478499999997</v>
      </c>
      <c r="W5552" s="7">
        <f t="shared" si="886"/>
        <v>7677.2252699999999</v>
      </c>
      <c r="X5552" s="7">
        <f t="shared" si="884"/>
        <v>42573.70377</v>
      </c>
      <c r="Y5552" s="7">
        <f>L5552+X5552</f>
        <v>275216.89377000002</v>
      </c>
      <c r="Z5552" s="4">
        <v>2</v>
      </c>
      <c r="AA5552" s="7">
        <f t="shared" si="887"/>
        <v>110086.75750800001</v>
      </c>
      <c r="AB5552" s="4">
        <v>3</v>
      </c>
      <c r="AC5552" s="7">
        <f t="shared" si="888"/>
        <v>64217.275213000008</v>
      </c>
      <c r="AD5552">
        <v>3</v>
      </c>
      <c r="AE5552" s="8">
        <f t="shared" si="889"/>
        <v>82565.068131000007</v>
      </c>
    </row>
    <row r="5553" spans="1:31" x14ac:dyDescent="0.25">
      <c r="A5553" s="4">
        <v>489628</v>
      </c>
      <c r="B5553" s="4" t="s">
        <v>17417</v>
      </c>
      <c r="C5553" s="4">
        <v>39983881</v>
      </c>
      <c r="D5553" s="4">
        <v>27901785</v>
      </c>
      <c r="E5553" s="4" t="s">
        <v>17418</v>
      </c>
      <c r="F5553" s="4" t="s">
        <v>26</v>
      </c>
      <c r="G5553" s="4" t="s">
        <v>17419</v>
      </c>
      <c r="H5553" s="4"/>
      <c r="I5553" s="4"/>
      <c r="J5553" s="4" t="s">
        <v>45</v>
      </c>
      <c r="K5553" s="4" t="s">
        <v>46</v>
      </c>
      <c r="L5553" s="5">
        <v>232684.64</v>
      </c>
      <c r="M5553" s="5">
        <v>296139.06</v>
      </c>
      <c r="N5553" s="4">
        <v>0</v>
      </c>
      <c r="O5553" s="4" t="s">
        <v>30</v>
      </c>
      <c r="P5553" s="4" t="s">
        <v>1110</v>
      </c>
      <c r="Q5553" s="4" t="s">
        <v>32</v>
      </c>
      <c r="R5553" s="6"/>
      <c r="S5553" s="7">
        <f t="shared" si="882"/>
        <v>296139.06</v>
      </c>
      <c r="T5553" s="7">
        <f>L5553*50%</f>
        <v>116342.32</v>
      </c>
      <c r="U5553" s="7">
        <f t="shared" si="883"/>
        <v>116342.32</v>
      </c>
      <c r="V5553" s="7">
        <f t="shared" si="885"/>
        <v>34902.696000000004</v>
      </c>
      <c r="W5553" s="7">
        <f t="shared" si="886"/>
        <v>7678.5931200000005</v>
      </c>
      <c r="X5553" s="7">
        <f t="shared" si="884"/>
        <v>42581.289120000001</v>
      </c>
      <c r="Y5553" s="7">
        <f>L5553+X5553</f>
        <v>275265.92911999999</v>
      </c>
      <c r="Z5553" s="4">
        <v>2</v>
      </c>
      <c r="AA5553" s="7">
        <f t="shared" si="887"/>
        <v>110106.371648</v>
      </c>
      <c r="AB5553" s="4">
        <v>3</v>
      </c>
      <c r="AC5553" s="7">
        <f t="shared" si="888"/>
        <v>64228.71679466666</v>
      </c>
      <c r="AD5553">
        <v>3</v>
      </c>
      <c r="AE5553" s="8">
        <f t="shared" si="889"/>
        <v>82579.778735999993</v>
      </c>
    </row>
    <row r="5554" spans="1:31" x14ac:dyDescent="0.25">
      <c r="A5554" s="4">
        <v>484869</v>
      </c>
      <c r="B5554" s="4" t="s">
        <v>17420</v>
      </c>
      <c r="C5554" s="4">
        <v>11755979</v>
      </c>
      <c r="D5554" s="4">
        <v>23360136</v>
      </c>
      <c r="E5554" s="4" t="s">
        <v>17421</v>
      </c>
      <c r="F5554" s="4" t="s">
        <v>26</v>
      </c>
      <c r="G5554" s="4" t="s">
        <v>17422</v>
      </c>
      <c r="H5554" s="4"/>
      <c r="I5554" s="4"/>
      <c r="J5554" s="4" t="s">
        <v>112</v>
      </c>
      <c r="K5554" s="4" t="s">
        <v>2046</v>
      </c>
      <c r="L5554" s="5">
        <v>552277.53</v>
      </c>
      <c r="M5554" s="5">
        <v>791616.69</v>
      </c>
      <c r="N5554" s="4">
        <v>0</v>
      </c>
      <c r="O5554" s="4" t="s">
        <v>30</v>
      </c>
      <c r="P5554" s="4" t="s">
        <v>57</v>
      </c>
      <c r="Q5554" s="4" t="s">
        <v>572</v>
      </c>
      <c r="R5554" s="6">
        <v>45455.752136076386</v>
      </c>
      <c r="S5554" s="7">
        <f t="shared" si="882"/>
        <v>791616.69</v>
      </c>
      <c r="T5554" s="7">
        <f>L5554*40%</f>
        <v>220911.01200000002</v>
      </c>
      <c r="U5554" s="7">
        <f t="shared" si="883"/>
        <v>220911.01200000002</v>
      </c>
      <c r="V5554" s="7">
        <f t="shared" si="885"/>
        <v>82841.629499999995</v>
      </c>
      <c r="W5554" s="7">
        <f t="shared" si="886"/>
        <v>18225.158489999998</v>
      </c>
      <c r="X5554" s="7">
        <f t="shared" si="884"/>
        <v>101066.78799</v>
      </c>
      <c r="Y5554" s="7">
        <f>L5554+X5554</f>
        <v>653344.31799000001</v>
      </c>
      <c r="Z5554" s="4">
        <v>2</v>
      </c>
      <c r="AA5554" s="7">
        <f t="shared" si="887"/>
        <v>261337.72719600002</v>
      </c>
      <c r="AB5554" s="4">
        <v>3</v>
      </c>
      <c r="AC5554" s="7">
        <f t="shared" si="888"/>
        <v>152447.00753099998</v>
      </c>
      <c r="AD5554">
        <v>3</v>
      </c>
      <c r="AE5554" s="8">
        <f t="shared" si="889"/>
        <v>196003.29539700001</v>
      </c>
    </row>
    <row r="5555" spans="1:31" x14ac:dyDescent="0.25">
      <c r="A5555" s="4">
        <v>486885</v>
      </c>
      <c r="B5555" s="4" t="s">
        <v>17423</v>
      </c>
      <c r="C5555" s="4">
        <v>95686714</v>
      </c>
      <c r="D5555" s="4">
        <v>24616590</v>
      </c>
      <c r="E5555" s="4" t="s">
        <v>17424</v>
      </c>
      <c r="F5555" s="4" t="s">
        <v>26</v>
      </c>
      <c r="G5555" s="4" t="s">
        <v>17425</v>
      </c>
      <c r="H5555" s="4"/>
      <c r="I5555" s="4"/>
      <c r="J5555" s="4" t="s">
        <v>28</v>
      </c>
      <c r="K5555" s="4" t="s">
        <v>7229</v>
      </c>
      <c r="L5555" s="5">
        <v>232998.27</v>
      </c>
      <c r="M5555" s="5">
        <v>327884.51</v>
      </c>
      <c r="N5555" s="4">
        <v>0</v>
      </c>
      <c r="O5555" s="4" t="s">
        <v>30</v>
      </c>
      <c r="P5555" s="4" t="s">
        <v>1110</v>
      </c>
      <c r="Q5555" s="4" t="s">
        <v>32</v>
      </c>
      <c r="R5555" s="6"/>
      <c r="S5555" s="7">
        <f t="shared" si="882"/>
        <v>327884.51</v>
      </c>
      <c r="T5555" s="7">
        <f>L5555*50%</f>
        <v>116499.13499999999</v>
      </c>
      <c r="U5555" s="7">
        <f t="shared" si="883"/>
        <v>116499.13499999999</v>
      </c>
      <c r="V5555" s="7">
        <f t="shared" si="885"/>
        <v>34949.7405</v>
      </c>
      <c r="W5555" s="7">
        <f t="shared" si="886"/>
        <v>7688.9429099999998</v>
      </c>
      <c r="X5555" s="7">
        <f t="shared" si="884"/>
        <v>42638.683409999998</v>
      </c>
      <c r="Y5555" s="7">
        <f>L5555+X5555</f>
        <v>275636.95340999996</v>
      </c>
      <c r="Z5555" s="4">
        <v>2</v>
      </c>
      <c r="AA5555" s="7">
        <f t="shared" si="887"/>
        <v>110254.78136399999</v>
      </c>
      <c r="AB5555" s="4">
        <v>3</v>
      </c>
      <c r="AC5555" s="7">
        <f t="shared" si="888"/>
        <v>64315.289128999982</v>
      </c>
      <c r="AD5555">
        <v>3</v>
      </c>
      <c r="AE5555" s="8">
        <f t="shared" si="889"/>
        <v>82691.086022999996</v>
      </c>
    </row>
    <row r="5556" spans="1:31" x14ac:dyDescent="0.25">
      <c r="A5556" s="4">
        <v>491790</v>
      </c>
      <c r="B5556" s="4" t="s">
        <v>17426</v>
      </c>
      <c r="C5556" s="4">
        <v>40720954</v>
      </c>
      <c r="D5556" s="4">
        <v>26306480</v>
      </c>
      <c r="E5556" s="4" t="s">
        <v>17427</v>
      </c>
      <c r="F5556" s="4" t="s">
        <v>232</v>
      </c>
      <c r="G5556" s="4" t="s">
        <v>17428</v>
      </c>
      <c r="H5556" s="4"/>
      <c r="I5556" s="4"/>
      <c r="J5556" s="4" t="s">
        <v>40</v>
      </c>
      <c r="K5556" s="4" t="s">
        <v>347</v>
      </c>
      <c r="L5556" s="5">
        <v>233591.78</v>
      </c>
      <c r="M5556" s="5">
        <v>285486.34000000003</v>
      </c>
      <c r="N5556" s="4">
        <v>0</v>
      </c>
      <c r="O5556" s="4" t="s">
        <v>30</v>
      </c>
      <c r="P5556" s="4" t="s">
        <v>1110</v>
      </c>
      <c r="Q5556" s="4" t="s">
        <v>32</v>
      </c>
      <c r="R5556" s="6"/>
      <c r="S5556" s="7">
        <f t="shared" si="882"/>
        <v>285486.34000000003</v>
      </c>
      <c r="T5556" s="7">
        <f>L5556*50%</f>
        <v>116795.89</v>
      </c>
      <c r="U5556" s="7">
        <f t="shared" si="883"/>
        <v>116795.89</v>
      </c>
      <c r="V5556" s="7">
        <f t="shared" si="885"/>
        <v>35038.767</v>
      </c>
      <c r="W5556" s="7">
        <f t="shared" si="886"/>
        <v>7708.5287399999997</v>
      </c>
      <c r="X5556" s="7">
        <f t="shared" si="884"/>
        <v>42747.295740000001</v>
      </c>
      <c r="Y5556" s="7">
        <f>L5556+X5556</f>
        <v>276339.07574</v>
      </c>
      <c r="Z5556" s="4">
        <v>2</v>
      </c>
      <c r="AA5556" s="7">
        <f t="shared" si="887"/>
        <v>110535.630296</v>
      </c>
      <c r="AB5556" s="4">
        <v>3</v>
      </c>
      <c r="AC5556" s="7">
        <f t="shared" si="888"/>
        <v>64479.117672666667</v>
      </c>
      <c r="AD5556">
        <v>3</v>
      </c>
      <c r="AE5556" s="8">
        <f t="shared" si="889"/>
        <v>82901.722722000006</v>
      </c>
    </row>
    <row r="5557" spans="1:31" x14ac:dyDescent="0.25">
      <c r="A5557" s="4">
        <v>484721</v>
      </c>
      <c r="B5557" s="4" t="s">
        <v>17429</v>
      </c>
      <c r="C5557" s="4">
        <v>38938694</v>
      </c>
      <c r="D5557" s="4">
        <v>28172916</v>
      </c>
      <c r="E5557" s="4" t="s">
        <v>17430</v>
      </c>
      <c r="F5557" s="4" t="s">
        <v>232</v>
      </c>
      <c r="G5557" s="4"/>
      <c r="H5557" s="4"/>
      <c r="I5557" s="4"/>
      <c r="J5557" s="4" t="s">
        <v>1234</v>
      </c>
      <c r="K5557" s="4" t="s">
        <v>46</v>
      </c>
      <c r="L5557" s="5">
        <v>233967.12</v>
      </c>
      <c r="M5557" s="5">
        <v>299265.3</v>
      </c>
      <c r="N5557" s="4">
        <v>0</v>
      </c>
      <c r="O5557" s="4" t="s">
        <v>30</v>
      </c>
      <c r="P5557" s="4" t="s">
        <v>3200</v>
      </c>
      <c r="Q5557" s="4" t="s">
        <v>32</v>
      </c>
      <c r="R5557" s="6"/>
      <c r="S5557" s="7">
        <f t="shared" si="882"/>
        <v>299265.3</v>
      </c>
      <c r="T5557" s="7">
        <f>L5557*50%</f>
        <v>116983.56</v>
      </c>
      <c r="U5557" s="7">
        <f t="shared" si="883"/>
        <v>116983.56</v>
      </c>
      <c r="V5557" s="7">
        <f t="shared" si="885"/>
        <v>35095.067999999999</v>
      </c>
      <c r="W5557" s="7">
        <f t="shared" si="886"/>
        <v>7720.9149600000001</v>
      </c>
      <c r="X5557" s="7">
        <f t="shared" si="884"/>
        <v>42815.982960000001</v>
      </c>
      <c r="Y5557" s="7">
        <f>L5557+X5557</f>
        <v>276783.10295999999</v>
      </c>
      <c r="Z5557" s="4">
        <v>2</v>
      </c>
      <c r="AA5557" s="7">
        <f t="shared" si="887"/>
        <v>110713.241184</v>
      </c>
      <c r="AB5557" s="4">
        <v>3</v>
      </c>
      <c r="AC5557" s="7">
        <f t="shared" si="888"/>
        <v>64582.724023999996</v>
      </c>
      <c r="AD5557">
        <v>3</v>
      </c>
      <c r="AE5557" s="8">
        <f t="shared" si="889"/>
        <v>83034.930888000003</v>
      </c>
    </row>
    <row r="5558" spans="1:31" x14ac:dyDescent="0.25">
      <c r="A5558" s="4">
        <v>487483</v>
      </c>
      <c r="B5558" s="4" t="s">
        <v>17431</v>
      </c>
      <c r="C5558" s="4">
        <v>30874508</v>
      </c>
      <c r="D5558" s="4">
        <v>23495580</v>
      </c>
      <c r="E5558" s="4" t="s">
        <v>17432</v>
      </c>
      <c r="F5558" s="4" t="s">
        <v>232</v>
      </c>
      <c r="G5558" s="4" t="s">
        <v>17433</v>
      </c>
      <c r="H5558" s="4"/>
      <c r="I5558" s="4"/>
      <c r="J5558" s="4" t="s">
        <v>155</v>
      </c>
      <c r="K5558" s="4" t="s">
        <v>434</v>
      </c>
      <c r="L5558" s="5">
        <v>295115.77</v>
      </c>
      <c r="M5558" s="5">
        <v>371271.8</v>
      </c>
      <c r="N5558" s="4">
        <v>0</v>
      </c>
      <c r="O5558" s="4" t="s">
        <v>47</v>
      </c>
      <c r="P5558" s="4" t="s">
        <v>57</v>
      </c>
      <c r="Q5558" s="4" t="s">
        <v>572</v>
      </c>
      <c r="R5558" s="6">
        <v>45457.579387847225</v>
      </c>
      <c r="S5558" s="7">
        <f t="shared" si="882"/>
        <v>371271.8</v>
      </c>
      <c r="T5558" s="7">
        <f>L5558*50%</f>
        <v>147557.88500000001</v>
      </c>
      <c r="U5558" s="7">
        <f t="shared" si="883"/>
        <v>147557.88500000001</v>
      </c>
      <c r="V5558" s="7">
        <f t="shared" si="885"/>
        <v>44267.3655</v>
      </c>
      <c r="W5558" s="7">
        <f t="shared" si="886"/>
        <v>9738.8204100000003</v>
      </c>
      <c r="X5558" s="7">
        <f t="shared" si="884"/>
        <v>54006.18591</v>
      </c>
      <c r="Y5558" s="7">
        <f>L5558+X5558</f>
        <v>349121.95591000002</v>
      </c>
      <c r="Z5558" s="4">
        <v>2</v>
      </c>
      <c r="AA5558" s="7">
        <f t="shared" si="887"/>
        <v>139648.78236400001</v>
      </c>
      <c r="AB5558" s="4">
        <v>3</v>
      </c>
      <c r="AC5558" s="7">
        <f t="shared" si="888"/>
        <v>81461.789712333339</v>
      </c>
      <c r="AD5558">
        <v>3</v>
      </c>
      <c r="AE5558" s="8">
        <f t="shared" si="889"/>
        <v>104736.58677300002</v>
      </c>
    </row>
    <row r="5559" spans="1:31" x14ac:dyDescent="0.25">
      <c r="A5559" s="4">
        <v>485467</v>
      </c>
      <c r="B5559" s="4" t="s">
        <v>17434</v>
      </c>
      <c r="C5559" s="4">
        <v>13586030</v>
      </c>
      <c r="D5559" s="4">
        <v>29666614</v>
      </c>
      <c r="E5559" s="4" t="s">
        <v>17435</v>
      </c>
      <c r="F5559" s="4" t="s">
        <v>26</v>
      </c>
      <c r="G5559" s="4" t="s">
        <v>17436</v>
      </c>
      <c r="H5559" s="4"/>
      <c r="I5559" s="4"/>
      <c r="J5559" s="4" t="s">
        <v>28</v>
      </c>
      <c r="K5559" s="4" t="s">
        <v>29</v>
      </c>
      <c r="L5559" s="5">
        <v>234033.73</v>
      </c>
      <c r="M5559" s="5">
        <v>305176.96999999997</v>
      </c>
      <c r="N5559" s="4">
        <v>0</v>
      </c>
      <c r="O5559" s="4" t="s">
        <v>30</v>
      </c>
      <c r="P5559" s="4" t="s">
        <v>1110</v>
      </c>
      <c r="Q5559" s="4" t="s">
        <v>32</v>
      </c>
      <c r="R5559" s="6"/>
      <c r="S5559" s="7">
        <f t="shared" si="882"/>
        <v>305176.96999999997</v>
      </c>
      <c r="T5559" s="7">
        <f>L5559*50%</f>
        <v>117016.86500000001</v>
      </c>
      <c r="U5559" s="7">
        <f t="shared" si="883"/>
        <v>117016.86500000001</v>
      </c>
      <c r="V5559" s="7">
        <f t="shared" si="885"/>
        <v>35105.059500000003</v>
      </c>
      <c r="W5559" s="7">
        <f t="shared" si="886"/>
        <v>7723.1130900000007</v>
      </c>
      <c r="X5559" s="7">
        <f t="shared" si="884"/>
        <v>42828.172590000002</v>
      </c>
      <c r="Y5559" s="7">
        <f>L5559+X5559</f>
        <v>276861.90259000001</v>
      </c>
      <c r="Z5559" s="4">
        <v>2</v>
      </c>
      <c r="AA5559" s="7">
        <f t="shared" si="887"/>
        <v>110744.76103600001</v>
      </c>
      <c r="AB5559" s="4">
        <v>3</v>
      </c>
      <c r="AC5559" s="7">
        <f t="shared" si="888"/>
        <v>64601.110604333335</v>
      </c>
      <c r="AD5559">
        <v>3</v>
      </c>
      <c r="AE5559" s="8">
        <f t="shared" si="889"/>
        <v>83058.570777000001</v>
      </c>
    </row>
    <row r="5560" spans="1:31" x14ac:dyDescent="0.25">
      <c r="A5560" s="4">
        <v>486838</v>
      </c>
      <c r="B5560" s="4" t="s">
        <v>17437</v>
      </c>
      <c r="C5560" s="4">
        <v>94961567</v>
      </c>
      <c r="D5560" s="4">
        <v>24926181</v>
      </c>
      <c r="E5560" s="4" t="s">
        <v>17438</v>
      </c>
      <c r="F5560" s="4" t="s">
        <v>26</v>
      </c>
      <c r="G5560" s="4" t="s">
        <v>17439</v>
      </c>
      <c r="H5560" s="4"/>
      <c r="I5560" s="4"/>
      <c r="J5560" s="4" t="s">
        <v>28</v>
      </c>
      <c r="K5560" s="4" t="s">
        <v>46</v>
      </c>
      <c r="L5560" s="5">
        <v>553598.93999999994</v>
      </c>
      <c r="M5560" s="5">
        <v>711207.69</v>
      </c>
      <c r="N5560" s="4">
        <v>0</v>
      </c>
      <c r="O5560" s="4" t="s">
        <v>30</v>
      </c>
      <c r="P5560" s="4" t="s">
        <v>57</v>
      </c>
      <c r="Q5560" s="4" t="s">
        <v>572</v>
      </c>
      <c r="R5560" s="6">
        <v>45462.438321759262</v>
      </c>
      <c r="S5560" s="7">
        <f t="shared" si="882"/>
        <v>711207.69</v>
      </c>
      <c r="T5560" s="7">
        <f>L5560*40%</f>
        <v>221439.576</v>
      </c>
      <c r="U5560" s="7">
        <f t="shared" si="883"/>
        <v>221439.576</v>
      </c>
      <c r="V5560" s="7">
        <f t="shared" si="885"/>
        <v>83039.840999999986</v>
      </c>
      <c r="W5560" s="7">
        <f t="shared" si="886"/>
        <v>18268.765019999995</v>
      </c>
      <c r="X5560" s="7">
        <f t="shared" si="884"/>
        <v>101308.60601999998</v>
      </c>
      <c r="Y5560" s="7">
        <f>L5560+X5560</f>
        <v>654907.54601999989</v>
      </c>
      <c r="Z5560" s="4">
        <v>2</v>
      </c>
      <c r="AA5560" s="7">
        <f t="shared" si="887"/>
        <v>261963.01840799997</v>
      </c>
      <c r="AB5560" s="4">
        <v>3</v>
      </c>
      <c r="AC5560" s="7">
        <f t="shared" si="888"/>
        <v>152811.76073799995</v>
      </c>
      <c r="AD5560">
        <v>3</v>
      </c>
      <c r="AE5560" s="8">
        <f t="shared" si="889"/>
        <v>196472.26380599997</v>
      </c>
    </row>
    <row r="5561" spans="1:31" x14ac:dyDescent="0.25">
      <c r="A5561" s="4">
        <v>487062</v>
      </c>
      <c r="B5561" s="4" t="s">
        <v>17440</v>
      </c>
      <c r="C5561" s="4">
        <v>17233852</v>
      </c>
      <c r="D5561" s="4">
        <v>7775597</v>
      </c>
      <c r="E5561" s="4" t="s">
        <v>17441</v>
      </c>
      <c r="F5561" s="4" t="s">
        <v>232</v>
      </c>
      <c r="G5561" s="4" t="s">
        <v>17442</v>
      </c>
      <c r="H5561" s="4"/>
      <c r="I5561" s="4"/>
      <c r="J5561" s="4" t="s">
        <v>155</v>
      </c>
      <c r="K5561" s="4" t="s">
        <v>347</v>
      </c>
      <c r="L5561" s="5">
        <v>234435.84</v>
      </c>
      <c r="M5561" s="5">
        <v>284329.15999999997</v>
      </c>
      <c r="N5561" s="4">
        <v>0</v>
      </c>
      <c r="O5561" s="4" t="s">
        <v>47</v>
      </c>
      <c r="P5561" s="4" t="s">
        <v>1110</v>
      </c>
      <c r="Q5561" s="4" t="s">
        <v>32</v>
      </c>
      <c r="R5561" s="6"/>
      <c r="S5561" s="7">
        <f t="shared" si="882"/>
        <v>284329.15999999997</v>
      </c>
      <c r="T5561" s="7">
        <f>L5561*50%</f>
        <v>117217.92</v>
      </c>
      <c r="U5561" s="7">
        <f t="shared" si="883"/>
        <v>117217.92</v>
      </c>
      <c r="V5561" s="7">
        <f t="shared" si="885"/>
        <v>35165.375999999997</v>
      </c>
      <c r="W5561" s="7">
        <f t="shared" si="886"/>
        <v>7736.3827199999996</v>
      </c>
      <c r="X5561" s="7">
        <f t="shared" si="884"/>
        <v>42901.758719999998</v>
      </c>
      <c r="Y5561" s="7">
        <f>L5561+X5561</f>
        <v>277337.59872000001</v>
      </c>
      <c r="Z5561" s="4">
        <v>2</v>
      </c>
      <c r="AA5561" s="7">
        <f t="shared" si="887"/>
        <v>110935.03948800001</v>
      </c>
      <c r="AB5561" s="4">
        <v>3</v>
      </c>
      <c r="AC5561" s="7">
        <f t="shared" si="888"/>
        <v>64712.106368000001</v>
      </c>
      <c r="AD5561">
        <v>3</v>
      </c>
      <c r="AE5561" s="8">
        <f t="shared" si="889"/>
        <v>83201.279616</v>
      </c>
    </row>
    <row r="5562" spans="1:31" x14ac:dyDescent="0.25">
      <c r="A5562" s="4">
        <v>488737</v>
      </c>
      <c r="B5562" s="4" t="s">
        <v>17443</v>
      </c>
      <c r="C5562" s="4">
        <v>39802590</v>
      </c>
      <c r="D5562" s="4">
        <v>21278287</v>
      </c>
      <c r="E5562" s="4" t="s">
        <v>17444</v>
      </c>
      <c r="F5562" s="4" t="s">
        <v>232</v>
      </c>
      <c r="G5562" s="4" t="s">
        <v>17445</v>
      </c>
      <c r="H5562" s="4" t="s">
        <v>17446</v>
      </c>
      <c r="I5562" s="4"/>
      <c r="J5562" s="4" t="s">
        <v>441</v>
      </c>
      <c r="K5562" s="4" t="s">
        <v>604</v>
      </c>
      <c r="L5562" s="5">
        <v>234645.21</v>
      </c>
      <c r="M5562" s="5">
        <v>502756.81</v>
      </c>
      <c r="N5562" s="4">
        <v>0</v>
      </c>
      <c r="O5562" s="4" t="s">
        <v>30</v>
      </c>
      <c r="P5562" s="4" t="s">
        <v>1110</v>
      </c>
      <c r="Q5562" s="4" t="s">
        <v>32</v>
      </c>
      <c r="R5562" s="6"/>
      <c r="S5562" s="7">
        <f t="shared" si="882"/>
        <v>502756.81</v>
      </c>
      <c r="T5562" s="7">
        <f>L5562*50%</f>
        <v>117322.605</v>
      </c>
      <c r="U5562" s="7">
        <f t="shared" si="883"/>
        <v>117322.605</v>
      </c>
      <c r="V5562" s="7">
        <f t="shared" si="885"/>
        <v>35196.781499999997</v>
      </c>
      <c r="W5562" s="7">
        <f t="shared" si="886"/>
        <v>7743.2919299999994</v>
      </c>
      <c r="X5562" s="7">
        <f t="shared" si="884"/>
        <v>42940.073429999997</v>
      </c>
      <c r="Y5562" s="7">
        <f>L5562+X5562</f>
        <v>277585.28343000001</v>
      </c>
      <c r="Z5562" s="4">
        <v>2</v>
      </c>
      <c r="AA5562" s="7">
        <f t="shared" si="887"/>
        <v>111034.11337200001</v>
      </c>
      <c r="AB5562" s="4">
        <v>3</v>
      </c>
      <c r="AC5562" s="7">
        <f t="shared" si="888"/>
        <v>64769.899467000003</v>
      </c>
      <c r="AD5562">
        <v>3</v>
      </c>
      <c r="AE5562" s="8">
        <f t="shared" si="889"/>
        <v>83275.585029000009</v>
      </c>
    </row>
    <row r="5563" spans="1:31" x14ac:dyDescent="0.25">
      <c r="A5563" s="4">
        <v>487466</v>
      </c>
      <c r="B5563" s="4" t="s">
        <v>17447</v>
      </c>
      <c r="C5563" s="4">
        <v>30474435</v>
      </c>
      <c r="D5563" s="4">
        <v>24757823</v>
      </c>
      <c r="E5563" s="4" t="s">
        <v>17448</v>
      </c>
      <c r="F5563" s="4" t="s">
        <v>232</v>
      </c>
      <c r="G5563" s="4" t="s">
        <v>17449</v>
      </c>
      <c r="H5563" s="4" t="s">
        <v>17450</v>
      </c>
      <c r="I5563" s="4"/>
      <c r="J5563" s="4" t="s">
        <v>155</v>
      </c>
      <c r="K5563" s="4" t="s">
        <v>2891</v>
      </c>
      <c r="L5563" s="5">
        <v>234679.82</v>
      </c>
      <c r="M5563" s="5">
        <v>286627.53999999998</v>
      </c>
      <c r="N5563" s="4">
        <v>0</v>
      </c>
      <c r="O5563" s="4" t="s">
        <v>47</v>
      </c>
      <c r="P5563" s="4" t="s">
        <v>1110</v>
      </c>
      <c r="Q5563" s="4" t="s">
        <v>32</v>
      </c>
      <c r="R5563" s="6"/>
      <c r="S5563" s="7">
        <f t="shared" si="882"/>
        <v>286627.53999999998</v>
      </c>
      <c r="T5563" s="7">
        <f>L5563*50%</f>
        <v>117339.91</v>
      </c>
      <c r="U5563" s="7">
        <f t="shared" si="883"/>
        <v>117339.91</v>
      </c>
      <c r="V5563" s="7">
        <f t="shared" si="885"/>
        <v>35201.972999999998</v>
      </c>
      <c r="W5563" s="7">
        <f t="shared" si="886"/>
        <v>7744.4340599999996</v>
      </c>
      <c r="X5563" s="7">
        <f t="shared" si="884"/>
        <v>42946.407059999998</v>
      </c>
      <c r="Y5563" s="7">
        <f>L5563+X5563</f>
        <v>277626.22706</v>
      </c>
      <c r="Z5563" s="4">
        <v>2</v>
      </c>
      <c r="AA5563" s="7">
        <f t="shared" si="887"/>
        <v>111050.49082400001</v>
      </c>
      <c r="AB5563" s="4">
        <v>3</v>
      </c>
      <c r="AC5563" s="7">
        <f t="shared" si="888"/>
        <v>64779.452980666661</v>
      </c>
      <c r="AD5563">
        <v>3</v>
      </c>
      <c r="AE5563" s="8">
        <f t="shared" si="889"/>
        <v>83287.868117999999</v>
      </c>
    </row>
    <row r="5564" spans="1:31" x14ac:dyDescent="0.25">
      <c r="A5564" s="4">
        <v>489954</v>
      </c>
      <c r="B5564" s="4" t="s">
        <v>17451</v>
      </c>
      <c r="C5564" s="4">
        <v>95611456</v>
      </c>
      <c r="D5564" s="4">
        <v>27523810</v>
      </c>
      <c r="E5564" s="4" t="s">
        <v>17452</v>
      </c>
      <c r="F5564" s="4" t="s">
        <v>26</v>
      </c>
      <c r="G5564" s="4" t="s">
        <v>17453</v>
      </c>
      <c r="H5564" s="4"/>
      <c r="I5564" s="4"/>
      <c r="J5564" s="4" t="s">
        <v>45</v>
      </c>
      <c r="K5564" s="4" t="s">
        <v>46</v>
      </c>
      <c r="L5564" s="5">
        <v>234724.6</v>
      </c>
      <c r="M5564" s="5">
        <v>295416.44</v>
      </c>
      <c r="N5564" s="4">
        <v>0</v>
      </c>
      <c r="O5564" s="4" t="s">
        <v>30</v>
      </c>
      <c r="P5564" s="4" t="s">
        <v>1110</v>
      </c>
      <c r="Q5564" s="4" t="s">
        <v>32</v>
      </c>
      <c r="R5564" s="6"/>
      <c r="S5564" s="7">
        <f t="shared" si="882"/>
        <v>295416.44</v>
      </c>
      <c r="T5564" s="7">
        <f>L5564*50%</f>
        <v>117362.3</v>
      </c>
      <c r="U5564" s="7">
        <f t="shared" si="883"/>
        <v>117362.3</v>
      </c>
      <c r="V5564" s="7">
        <f t="shared" si="885"/>
        <v>35208.69</v>
      </c>
      <c r="W5564" s="7">
        <f t="shared" si="886"/>
        <v>7745.9118000000008</v>
      </c>
      <c r="X5564" s="7">
        <f t="shared" si="884"/>
        <v>42954.601800000004</v>
      </c>
      <c r="Y5564" s="7">
        <f>L5564+X5564</f>
        <v>277679.20180000004</v>
      </c>
      <c r="Z5564" s="4">
        <v>2</v>
      </c>
      <c r="AA5564" s="7">
        <f t="shared" si="887"/>
        <v>111071.68072000002</v>
      </c>
      <c r="AB5564" s="4">
        <v>3</v>
      </c>
      <c r="AC5564" s="7">
        <f t="shared" si="888"/>
        <v>64791.813753333343</v>
      </c>
      <c r="AD5564">
        <v>3</v>
      </c>
      <c r="AE5564" s="8">
        <f t="shared" si="889"/>
        <v>83303.760540000017</v>
      </c>
    </row>
    <row r="5565" spans="1:31" x14ac:dyDescent="0.25">
      <c r="A5565" s="4">
        <v>484477</v>
      </c>
      <c r="B5565" s="4" t="s">
        <v>17454</v>
      </c>
      <c r="C5565" s="4">
        <v>28683239</v>
      </c>
      <c r="D5565" s="4">
        <v>1544059</v>
      </c>
      <c r="E5565" s="4" t="s">
        <v>17455</v>
      </c>
      <c r="F5565" s="4" t="s">
        <v>26</v>
      </c>
      <c r="G5565" s="4" t="s">
        <v>17456</v>
      </c>
      <c r="H5565" s="4"/>
      <c r="I5565" s="4"/>
      <c r="J5565" s="4" t="s">
        <v>1234</v>
      </c>
      <c r="K5565" s="4" t="s">
        <v>29</v>
      </c>
      <c r="L5565" s="5">
        <v>555548.81999999995</v>
      </c>
      <c r="M5565" s="5">
        <v>960269.3</v>
      </c>
      <c r="N5565" s="4">
        <v>0</v>
      </c>
      <c r="O5565" s="4" t="s">
        <v>30</v>
      </c>
      <c r="P5565" s="4" t="s">
        <v>57</v>
      </c>
      <c r="Q5565" s="4" t="s">
        <v>572</v>
      </c>
      <c r="R5565" s="6">
        <v>45454.632381099538</v>
      </c>
      <c r="S5565" s="7">
        <f t="shared" si="882"/>
        <v>960269.3</v>
      </c>
      <c r="T5565" s="7">
        <f>L5565*40%</f>
        <v>222219.52799999999</v>
      </c>
      <c r="U5565" s="7">
        <f t="shared" si="883"/>
        <v>222219.52799999999</v>
      </c>
      <c r="V5565" s="7">
        <f t="shared" si="885"/>
        <v>83332.322999999989</v>
      </c>
      <c r="W5565" s="7">
        <f t="shared" si="886"/>
        <v>18333.111059999999</v>
      </c>
      <c r="X5565" s="7">
        <f t="shared" si="884"/>
        <v>101665.43405999999</v>
      </c>
      <c r="Y5565" s="7">
        <f>L5565+X5565</f>
        <v>657214.25405999995</v>
      </c>
      <c r="Z5565" s="4">
        <v>2</v>
      </c>
      <c r="AA5565" s="7">
        <f t="shared" si="887"/>
        <v>262885.70162399998</v>
      </c>
      <c r="AB5565" s="4">
        <v>3</v>
      </c>
      <c r="AC5565" s="7">
        <f t="shared" si="888"/>
        <v>153349.99261399996</v>
      </c>
      <c r="AD5565">
        <v>3</v>
      </c>
      <c r="AE5565" s="8">
        <f t="shared" si="889"/>
        <v>197164.27621799998</v>
      </c>
    </row>
    <row r="5566" spans="1:31" x14ac:dyDescent="0.25">
      <c r="A5566" s="4">
        <v>488421</v>
      </c>
      <c r="B5566" s="4" t="s">
        <v>17457</v>
      </c>
      <c r="C5566" s="4">
        <v>95359329</v>
      </c>
      <c r="D5566" s="4">
        <v>21902674</v>
      </c>
      <c r="E5566" s="4" t="s">
        <v>17458</v>
      </c>
      <c r="F5566" s="4" t="s">
        <v>232</v>
      </c>
      <c r="G5566" s="4" t="s">
        <v>17459</v>
      </c>
      <c r="H5566" s="4"/>
      <c r="I5566" s="4"/>
      <c r="J5566" s="4" t="s">
        <v>155</v>
      </c>
      <c r="K5566" s="4" t="s">
        <v>347</v>
      </c>
      <c r="L5566" s="5">
        <v>234930.43</v>
      </c>
      <c r="M5566" s="5">
        <v>284640.96000000002</v>
      </c>
      <c r="N5566" s="4">
        <v>0</v>
      </c>
      <c r="O5566" s="4" t="s">
        <v>47</v>
      </c>
      <c r="P5566" s="4" t="s">
        <v>1110</v>
      </c>
      <c r="Q5566" s="4" t="s">
        <v>32</v>
      </c>
      <c r="R5566" s="6"/>
      <c r="S5566" s="7">
        <f t="shared" si="882"/>
        <v>284640.96000000002</v>
      </c>
      <c r="T5566" s="7">
        <f>L5566*50%</f>
        <v>117465.215</v>
      </c>
      <c r="U5566" s="7">
        <f t="shared" si="883"/>
        <v>117465.215</v>
      </c>
      <c r="V5566" s="7">
        <f t="shared" si="885"/>
        <v>35239.5645</v>
      </c>
      <c r="W5566" s="7">
        <f t="shared" si="886"/>
        <v>7752.7041900000004</v>
      </c>
      <c r="X5566" s="7">
        <f t="shared" si="884"/>
        <v>42992.268689999997</v>
      </c>
      <c r="Y5566" s="7">
        <f>L5566+X5566</f>
        <v>277922.69868999999</v>
      </c>
      <c r="Z5566" s="4">
        <v>2</v>
      </c>
      <c r="AA5566" s="7">
        <f t="shared" si="887"/>
        <v>111169.079476</v>
      </c>
      <c r="AB5566" s="4">
        <v>3</v>
      </c>
      <c r="AC5566" s="7">
        <f t="shared" si="888"/>
        <v>64848.629694333329</v>
      </c>
      <c r="AD5566">
        <v>3</v>
      </c>
      <c r="AE5566" s="8">
        <f t="shared" si="889"/>
        <v>83376.809607000003</v>
      </c>
    </row>
    <row r="5567" spans="1:31" x14ac:dyDescent="0.25">
      <c r="A5567" s="4">
        <v>489360</v>
      </c>
      <c r="B5567" s="4" t="s">
        <v>17460</v>
      </c>
      <c r="C5567" s="4">
        <v>34250795</v>
      </c>
      <c r="D5567" s="4">
        <v>28470071</v>
      </c>
      <c r="E5567" s="4" t="s">
        <v>17461</v>
      </c>
      <c r="F5567" s="4" t="s">
        <v>232</v>
      </c>
      <c r="G5567" s="4" t="s">
        <v>17462</v>
      </c>
      <c r="H5567" s="4"/>
      <c r="I5567" s="4"/>
      <c r="J5567" s="4" t="s">
        <v>45</v>
      </c>
      <c r="K5567" s="4" t="s">
        <v>347</v>
      </c>
      <c r="L5567" s="5">
        <v>235587.17</v>
      </c>
      <c r="M5567" s="5">
        <v>293352.19</v>
      </c>
      <c r="N5567" s="4">
        <v>0</v>
      </c>
      <c r="O5567" s="4" t="s">
        <v>30</v>
      </c>
      <c r="P5567" s="4" t="s">
        <v>1110</v>
      </c>
      <c r="Q5567" s="4" t="s">
        <v>32</v>
      </c>
      <c r="R5567" s="6"/>
      <c r="S5567" s="7">
        <f t="shared" si="882"/>
        <v>293352.19</v>
      </c>
      <c r="T5567" s="7">
        <f>L5567*50%</f>
        <v>117793.58500000001</v>
      </c>
      <c r="U5567" s="7">
        <f t="shared" si="883"/>
        <v>117793.58500000001</v>
      </c>
      <c r="V5567" s="7">
        <f t="shared" si="885"/>
        <v>35338.075499999999</v>
      </c>
      <c r="W5567" s="7">
        <f t="shared" si="886"/>
        <v>7774.3766100000003</v>
      </c>
      <c r="X5567" s="7">
        <f t="shared" si="884"/>
        <v>43112.452109999998</v>
      </c>
      <c r="Y5567" s="7">
        <f>L5567+X5567</f>
        <v>278699.62211</v>
      </c>
      <c r="Z5567" s="4">
        <v>2</v>
      </c>
      <c r="AA5567" s="7">
        <f t="shared" si="887"/>
        <v>111479.84884400001</v>
      </c>
      <c r="AB5567" s="4">
        <v>3</v>
      </c>
      <c r="AC5567" s="7">
        <f t="shared" si="888"/>
        <v>65029.911825666662</v>
      </c>
      <c r="AD5567">
        <v>3</v>
      </c>
      <c r="AE5567" s="8">
        <f t="shared" si="889"/>
        <v>83609.886633000002</v>
      </c>
    </row>
    <row r="5568" spans="1:31" x14ac:dyDescent="0.25">
      <c r="A5568" s="4">
        <v>489718</v>
      </c>
      <c r="B5568" s="4" t="s">
        <v>17463</v>
      </c>
      <c r="C5568" s="4">
        <v>41924087</v>
      </c>
      <c r="D5568" s="4">
        <v>29179073</v>
      </c>
      <c r="E5568" s="4" t="s">
        <v>17464</v>
      </c>
      <c r="F5568" s="4" t="s">
        <v>26</v>
      </c>
      <c r="G5568" s="4" t="s">
        <v>17465</v>
      </c>
      <c r="H5568" s="4"/>
      <c r="I5568" s="4"/>
      <c r="J5568" s="4" t="s">
        <v>45</v>
      </c>
      <c r="K5568" s="4" t="s">
        <v>46</v>
      </c>
      <c r="L5568" s="5">
        <v>236208.65</v>
      </c>
      <c r="M5568" s="5">
        <v>331281.49</v>
      </c>
      <c r="N5568" s="4">
        <v>0</v>
      </c>
      <c r="O5568" s="4" t="s">
        <v>30</v>
      </c>
      <c r="P5568" s="4" t="s">
        <v>1110</v>
      </c>
      <c r="Q5568" s="4" t="s">
        <v>32</v>
      </c>
      <c r="R5568" s="6"/>
      <c r="S5568" s="7">
        <f t="shared" si="882"/>
        <v>331281.49</v>
      </c>
      <c r="T5568" s="7">
        <f>L5568*50%</f>
        <v>118104.325</v>
      </c>
      <c r="U5568" s="7">
        <f t="shared" si="883"/>
        <v>118104.325</v>
      </c>
      <c r="V5568" s="7">
        <f t="shared" si="885"/>
        <v>35431.297500000001</v>
      </c>
      <c r="W5568" s="7">
        <f t="shared" si="886"/>
        <v>7794.8854499999998</v>
      </c>
      <c r="X5568" s="7">
        <f t="shared" si="884"/>
        <v>43226.182950000002</v>
      </c>
      <c r="Y5568" s="7">
        <f>L5568+X5568</f>
        <v>279434.83295000001</v>
      </c>
      <c r="Z5568" s="4">
        <v>2</v>
      </c>
      <c r="AA5568" s="7">
        <f t="shared" si="887"/>
        <v>111773.93318000001</v>
      </c>
      <c r="AB5568" s="4">
        <v>3</v>
      </c>
      <c r="AC5568" s="7">
        <f t="shared" si="888"/>
        <v>65201.46102166667</v>
      </c>
      <c r="AD5568">
        <v>3</v>
      </c>
      <c r="AE5568" s="8">
        <f t="shared" si="889"/>
        <v>83830.449885000009</v>
      </c>
    </row>
    <row r="5569" spans="1:31" x14ac:dyDescent="0.25">
      <c r="A5569" s="4">
        <v>490754</v>
      </c>
      <c r="B5569" s="4" t="s">
        <v>17466</v>
      </c>
      <c r="C5569" s="4">
        <v>36663976</v>
      </c>
      <c r="D5569" s="4">
        <v>24288708</v>
      </c>
      <c r="E5569" s="4" t="s">
        <v>17467</v>
      </c>
      <c r="F5569" s="4" t="s">
        <v>232</v>
      </c>
      <c r="G5569" s="4" t="s">
        <v>17468</v>
      </c>
      <c r="H5569" s="4"/>
      <c r="I5569" s="4"/>
      <c r="J5569" s="4" t="s">
        <v>429</v>
      </c>
      <c r="K5569" s="4" t="s">
        <v>524</v>
      </c>
      <c r="L5569" s="5">
        <v>236219.78</v>
      </c>
      <c r="M5569" s="5">
        <v>280860.08</v>
      </c>
      <c r="N5569" s="4">
        <v>0</v>
      </c>
      <c r="O5569" s="4" t="s">
        <v>30</v>
      </c>
      <c r="P5569" s="4" t="s">
        <v>1110</v>
      </c>
      <c r="Q5569" s="4" t="s">
        <v>32</v>
      </c>
      <c r="R5569" s="6"/>
      <c r="S5569" s="7">
        <f t="shared" si="882"/>
        <v>280860.08</v>
      </c>
      <c r="T5569" s="7">
        <f>L5569*50%</f>
        <v>118109.89</v>
      </c>
      <c r="U5569" s="7">
        <f t="shared" si="883"/>
        <v>118109.89</v>
      </c>
      <c r="V5569" s="7">
        <f t="shared" si="885"/>
        <v>35432.966999999997</v>
      </c>
      <c r="W5569" s="7">
        <f t="shared" si="886"/>
        <v>7795.252739999999</v>
      </c>
      <c r="X5569" s="7">
        <f t="shared" si="884"/>
        <v>43228.219739999993</v>
      </c>
      <c r="Y5569" s="7">
        <f>L5569+X5569</f>
        <v>279447.99974</v>
      </c>
      <c r="Z5569" s="4">
        <v>2</v>
      </c>
      <c r="AA5569" s="7">
        <f t="shared" si="887"/>
        <v>111779.19989600001</v>
      </c>
      <c r="AB5569" s="4">
        <v>3</v>
      </c>
      <c r="AC5569" s="7">
        <f t="shared" si="888"/>
        <v>65204.53327266666</v>
      </c>
      <c r="AD5569">
        <v>3</v>
      </c>
      <c r="AE5569" s="8">
        <f t="shared" si="889"/>
        <v>83834.399921999997</v>
      </c>
    </row>
    <row r="5570" spans="1:31" x14ac:dyDescent="0.25">
      <c r="A5570" s="4">
        <v>489982</v>
      </c>
      <c r="B5570" s="4" t="s">
        <v>17469</v>
      </c>
      <c r="C5570" s="4">
        <v>95948416</v>
      </c>
      <c r="D5570" s="4">
        <v>25959565</v>
      </c>
      <c r="E5570" s="4" t="s">
        <v>17470</v>
      </c>
      <c r="F5570" s="4" t="s">
        <v>232</v>
      </c>
      <c r="G5570" s="4" t="s">
        <v>17471</v>
      </c>
      <c r="H5570" s="4"/>
      <c r="I5570" s="4"/>
      <c r="J5570" s="4" t="s">
        <v>45</v>
      </c>
      <c r="K5570" s="4" t="s">
        <v>1554</v>
      </c>
      <c r="L5570" s="5">
        <v>236427.08</v>
      </c>
      <c r="M5570" s="5">
        <v>282797.84000000003</v>
      </c>
      <c r="N5570" s="4">
        <v>0</v>
      </c>
      <c r="O5570" s="4" t="s">
        <v>30</v>
      </c>
      <c r="P5570" s="4" t="s">
        <v>1110</v>
      </c>
      <c r="Q5570" s="4" t="s">
        <v>32</v>
      </c>
      <c r="R5570" s="6"/>
      <c r="S5570" s="7">
        <f t="shared" ref="S5570:S5633" si="892">M5570+N5570</f>
        <v>282797.84000000003</v>
      </c>
      <c r="T5570" s="7">
        <f>L5570*50%</f>
        <v>118213.54</v>
      </c>
      <c r="U5570" s="7">
        <f t="shared" ref="U5570:U5633" si="893">T5570+N5570</f>
        <v>118213.54</v>
      </c>
      <c r="V5570" s="7">
        <f t="shared" si="885"/>
        <v>35464.061999999998</v>
      </c>
      <c r="W5570" s="7">
        <f t="shared" si="886"/>
        <v>7802.0936400000001</v>
      </c>
      <c r="X5570" s="7">
        <f t="shared" ref="X5570:X5633" si="894">V5570+W5570</f>
        <v>43266.155639999997</v>
      </c>
      <c r="Y5570" s="7">
        <f>L5570+X5570</f>
        <v>279693.23563999997</v>
      </c>
      <c r="Z5570" s="4">
        <v>2</v>
      </c>
      <c r="AA5570" s="7">
        <f t="shared" si="887"/>
        <v>111877.29425599999</v>
      </c>
      <c r="AB5570" s="4">
        <v>3</v>
      </c>
      <c r="AC5570" s="7">
        <f t="shared" si="888"/>
        <v>65261.754982666658</v>
      </c>
      <c r="AD5570">
        <v>3</v>
      </c>
      <c r="AE5570" s="8">
        <f t="shared" si="889"/>
        <v>83907.970691999988</v>
      </c>
    </row>
    <row r="5571" spans="1:31" x14ac:dyDescent="0.25">
      <c r="A5571" s="4">
        <v>488033</v>
      </c>
      <c r="B5571" s="4" t="s">
        <v>17472</v>
      </c>
      <c r="C5571" s="4">
        <v>39844475</v>
      </c>
      <c r="D5571" s="4">
        <v>25658233</v>
      </c>
      <c r="E5571" s="4" t="s">
        <v>17473</v>
      </c>
      <c r="F5571" s="4" t="s">
        <v>26</v>
      </c>
      <c r="G5571" s="4" t="s">
        <v>17474</v>
      </c>
      <c r="H5571" s="4"/>
      <c r="I5571" s="4"/>
      <c r="J5571" s="4" t="s">
        <v>155</v>
      </c>
      <c r="K5571" s="4" t="s">
        <v>29</v>
      </c>
      <c r="L5571" s="5">
        <v>558068.75</v>
      </c>
      <c r="M5571" s="5">
        <v>714209.95</v>
      </c>
      <c r="N5571" s="4">
        <v>0</v>
      </c>
      <c r="O5571" s="4" t="s">
        <v>47</v>
      </c>
      <c r="P5571" s="4" t="s">
        <v>57</v>
      </c>
      <c r="Q5571" s="4" t="s">
        <v>572</v>
      </c>
      <c r="R5571" s="6">
        <v>45462.513138576389</v>
      </c>
      <c r="S5571" s="7">
        <f t="shared" si="892"/>
        <v>714209.95</v>
      </c>
      <c r="T5571" s="7">
        <f>L5571*40%</f>
        <v>223227.5</v>
      </c>
      <c r="U5571" s="7">
        <f t="shared" si="893"/>
        <v>223227.5</v>
      </c>
      <c r="V5571" s="7">
        <f t="shared" ref="V5571:V5634" si="895">L5571*15%</f>
        <v>83710.3125</v>
      </c>
      <c r="W5571" s="7">
        <f t="shared" ref="W5571:W5634" si="896">V5571*22%</f>
        <v>18416.268749999999</v>
      </c>
      <c r="X5571" s="7">
        <f t="shared" si="894"/>
        <v>102126.58125</v>
      </c>
      <c r="Y5571" s="7">
        <f>L5571+X5571</f>
        <v>660195.33125000005</v>
      </c>
      <c r="Z5571" s="4">
        <v>2</v>
      </c>
      <c r="AA5571" s="7">
        <f t="shared" ref="AA5571:AA5634" si="897">Y5571*80%/Z5571</f>
        <v>264078.13250000001</v>
      </c>
      <c r="AB5571" s="4">
        <v>3</v>
      </c>
      <c r="AC5571" s="7">
        <f t="shared" ref="AC5571:AC5634" si="898">Y5571*70%/AB5571</f>
        <v>154045.57729166668</v>
      </c>
      <c r="AD5571">
        <v>3</v>
      </c>
      <c r="AE5571" s="8">
        <f t="shared" ref="AE5571:AE5634" si="899">Y5571*90%/AD5571</f>
        <v>198058.59937500002</v>
      </c>
    </row>
    <row r="5572" spans="1:31" x14ac:dyDescent="0.25">
      <c r="A5572" s="4">
        <v>484171</v>
      </c>
      <c r="B5572" s="4" t="s">
        <v>17475</v>
      </c>
      <c r="C5572" s="4">
        <v>28032546</v>
      </c>
      <c r="D5572" s="4">
        <v>8551280</v>
      </c>
      <c r="E5572" s="4" t="s">
        <v>17476</v>
      </c>
      <c r="F5572" s="4" t="s">
        <v>232</v>
      </c>
      <c r="G5572" s="4" t="s">
        <v>17477</v>
      </c>
      <c r="H5572" s="4"/>
      <c r="I5572" s="4"/>
      <c r="J5572" s="4" t="s">
        <v>107</v>
      </c>
      <c r="K5572" s="4" t="s">
        <v>9948</v>
      </c>
      <c r="L5572" s="5">
        <v>236945.42</v>
      </c>
      <c r="M5572" s="5">
        <v>463087.57</v>
      </c>
      <c r="N5572" s="4">
        <v>0</v>
      </c>
      <c r="O5572" s="4" t="s">
        <v>30</v>
      </c>
      <c r="P5572" s="4" t="s">
        <v>1110</v>
      </c>
      <c r="Q5572" s="4" t="s">
        <v>32</v>
      </c>
      <c r="R5572" s="6"/>
      <c r="S5572" s="7">
        <f t="shared" si="892"/>
        <v>463087.57</v>
      </c>
      <c r="T5572" s="7">
        <f>L5572*50%</f>
        <v>118472.71</v>
      </c>
      <c r="U5572" s="7">
        <f t="shared" si="893"/>
        <v>118472.71</v>
      </c>
      <c r="V5572" s="7">
        <f t="shared" si="895"/>
        <v>35541.813000000002</v>
      </c>
      <c r="W5572" s="7">
        <f t="shared" si="896"/>
        <v>7819.1988600000004</v>
      </c>
      <c r="X5572" s="7">
        <f t="shared" si="894"/>
        <v>43361.011859999999</v>
      </c>
      <c r="Y5572" s="7">
        <f>L5572+X5572</f>
        <v>280306.43186000001</v>
      </c>
      <c r="Z5572" s="4">
        <v>2</v>
      </c>
      <c r="AA5572" s="7">
        <f t="shared" si="897"/>
        <v>112122.572744</v>
      </c>
      <c r="AB5572" s="4">
        <v>3</v>
      </c>
      <c r="AC5572" s="7">
        <f t="shared" si="898"/>
        <v>65404.834100666667</v>
      </c>
      <c r="AD5572">
        <v>3</v>
      </c>
      <c r="AE5572" s="8">
        <f t="shared" si="899"/>
        <v>84091.929558000003</v>
      </c>
    </row>
    <row r="5573" spans="1:31" x14ac:dyDescent="0.25">
      <c r="A5573" s="4">
        <v>486586</v>
      </c>
      <c r="B5573" s="4" t="s">
        <v>17478</v>
      </c>
      <c r="C5573" s="4">
        <v>41785343</v>
      </c>
      <c r="D5573" s="4">
        <v>30905311</v>
      </c>
      <c r="E5573" s="4" t="s">
        <v>17479</v>
      </c>
      <c r="F5573" s="4" t="s">
        <v>26</v>
      </c>
      <c r="G5573" s="4" t="s">
        <v>17480</v>
      </c>
      <c r="H5573" s="4"/>
      <c r="I5573" s="4"/>
      <c r="J5573" s="4" t="s">
        <v>28</v>
      </c>
      <c r="K5573" s="4" t="s">
        <v>46</v>
      </c>
      <c r="L5573" s="5">
        <v>558240.68999999994</v>
      </c>
      <c r="M5573" s="5">
        <v>719389.81</v>
      </c>
      <c r="N5573" s="4">
        <v>0</v>
      </c>
      <c r="O5573" s="4" t="s">
        <v>30</v>
      </c>
      <c r="P5573" s="4" t="s">
        <v>57</v>
      </c>
      <c r="Q5573" s="4" t="s">
        <v>572</v>
      </c>
      <c r="R5573" s="6">
        <v>45461.624589155093</v>
      </c>
      <c r="S5573" s="7">
        <f t="shared" si="892"/>
        <v>719389.81</v>
      </c>
      <c r="T5573" s="7">
        <f>L5573*40%</f>
        <v>223296.27599999998</v>
      </c>
      <c r="U5573" s="7">
        <f t="shared" si="893"/>
        <v>223296.27599999998</v>
      </c>
      <c r="V5573" s="7">
        <f t="shared" si="895"/>
        <v>83736.103499999983</v>
      </c>
      <c r="W5573" s="7">
        <f t="shared" si="896"/>
        <v>18421.942769999998</v>
      </c>
      <c r="X5573" s="7">
        <f t="shared" si="894"/>
        <v>102158.04626999998</v>
      </c>
      <c r="Y5573" s="7">
        <f>L5573+X5573</f>
        <v>660398.73626999988</v>
      </c>
      <c r="Z5573" s="4">
        <v>2</v>
      </c>
      <c r="AA5573" s="7">
        <f t="shared" si="897"/>
        <v>264159.49450799997</v>
      </c>
      <c r="AB5573" s="4">
        <v>3</v>
      </c>
      <c r="AC5573" s="7">
        <f t="shared" si="898"/>
        <v>154093.03846299995</v>
      </c>
      <c r="AD5573">
        <v>3</v>
      </c>
      <c r="AE5573" s="8">
        <f t="shared" si="899"/>
        <v>198119.62088099995</v>
      </c>
    </row>
    <row r="5574" spans="1:31" x14ac:dyDescent="0.25">
      <c r="A5574" s="4">
        <v>484816</v>
      </c>
      <c r="B5574" s="4" t="s">
        <v>17481</v>
      </c>
      <c r="C5574" s="4">
        <v>94188264</v>
      </c>
      <c r="D5574" s="4">
        <v>22406619</v>
      </c>
      <c r="E5574" s="4" t="s">
        <v>17482</v>
      </c>
      <c r="F5574" s="4" t="s">
        <v>26</v>
      </c>
      <c r="G5574" s="4" t="s">
        <v>17483</v>
      </c>
      <c r="H5574" s="4"/>
      <c r="I5574" s="4"/>
      <c r="J5574" s="4" t="s">
        <v>1234</v>
      </c>
      <c r="K5574" s="4" t="s">
        <v>63</v>
      </c>
      <c r="L5574" s="5">
        <v>558376.94999999995</v>
      </c>
      <c r="M5574" s="5">
        <v>791092.87</v>
      </c>
      <c r="N5574" s="4">
        <v>0</v>
      </c>
      <c r="O5574" s="4" t="s">
        <v>30</v>
      </c>
      <c r="P5574" s="4" t="s">
        <v>57</v>
      </c>
      <c r="Q5574" s="4" t="s">
        <v>572</v>
      </c>
      <c r="R5574" s="6">
        <v>45455.449145520834</v>
      </c>
      <c r="S5574" s="7">
        <f t="shared" si="892"/>
        <v>791092.87</v>
      </c>
      <c r="T5574" s="7">
        <f>L5574*40%</f>
        <v>223350.78</v>
      </c>
      <c r="U5574" s="7">
        <f t="shared" si="893"/>
        <v>223350.78</v>
      </c>
      <c r="V5574" s="7">
        <f t="shared" si="895"/>
        <v>83756.542499999996</v>
      </c>
      <c r="W5574" s="7">
        <f t="shared" si="896"/>
        <v>18426.439350000001</v>
      </c>
      <c r="X5574" s="7">
        <f t="shared" si="894"/>
        <v>102182.98185</v>
      </c>
      <c r="Y5574" s="7">
        <f>L5574+X5574</f>
        <v>660559.93184999994</v>
      </c>
      <c r="Z5574" s="4">
        <v>2</v>
      </c>
      <c r="AA5574" s="7">
        <f t="shared" si="897"/>
        <v>264223.97274</v>
      </c>
      <c r="AB5574" s="4">
        <v>3</v>
      </c>
      <c r="AC5574" s="7">
        <f t="shared" si="898"/>
        <v>154130.65076499997</v>
      </c>
      <c r="AD5574">
        <v>3</v>
      </c>
      <c r="AE5574" s="8">
        <f t="shared" si="899"/>
        <v>198167.97955499997</v>
      </c>
    </row>
    <row r="5575" spans="1:31" x14ac:dyDescent="0.25">
      <c r="A5575" s="4">
        <v>489656</v>
      </c>
      <c r="B5575" s="4" t="s">
        <v>17484</v>
      </c>
      <c r="C5575" s="4">
        <v>40644980</v>
      </c>
      <c r="D5575" s="4">
        <v>22708906</v>
      </c>
      <c r="E5575" s="4" t="s">
        <v>17485</v>
      </c>
      <c r="F5575" s="4" t="s">
        <v>26</v>
      </c>
      <c r="G5575" s="4" t="s">
        <v>17486</v>
      </c>
      <c r="H5575" s="4"/>
      <c r="I5575" s="4"/>
      <c r="J5575" s="4" t="s">
        <v>45</v>
      </c>
      <c r="K5575" s="4" t="s">
        <v>108</v>
      </c>
      <c r="L5575" s="5">
        <v>237428.84</v>
      </c>
      <c r="M5575" s="5">
        <v>306044.99</v>
      </c>
      <c r="N5575" s="4">
        <v>0</v>
      </c>
      <c r="O5575" s="4" t="s">
        <v>30</v>
      </c>
      <c r="P5575" s="4" t="s">
        <v>1110</v>
      </c>
      <c r="Q5575" s="4" t="s">
        <v>32</v>
      </c>
      <c r="R5575" s="6"/>
      <c r="S5575" s="7">
        <f t="shared" si="892"/>
        <v>306044.99</v>
      </c>
      <c r="T5575" s="7">
        <f>L5575*50%</f>
        <v>118714.42</v>
      </c>
      <c r="U5575" s="7">
        <f t="shared" si="893"/>
        <v>118714.42</v>
      </c>
      <c r="V5575" s="7">
        <f t="shared" si="895"/>
        <v>35614.326000000001</v>
      </c>
      <c r="W5575" s="7">
        <f t="shared" si="896"/>
        <v>7835.1517199999998</v>
      </c>
      <c r="X5575" s="7">
        <f t="shared" si="894"/>
        <v>43449.477720000003</v>
      </c>
      <c r="Y5575" s="7">
        <f>L5575+X5575</f>
        <v>280878.31771999999</v>
      </c>
      <c r="Z5575" s="4">
        <v>2</v>
      </c>
      <c r="AA5575" s="7">
        <f t="shared" si="897"/>
        <v>112351.32708800001</v>
      </c>
      <c r="AB5575" s="4">
        <v>3</v>
      </c>
      <c r="AC5575" s="7">
        <f t="shared" si="898"/>
        <v>65538.274134666659</v>
      </c>
      <c r="AD5575">
        <v>3</v>
      </c>
      <c r="AE5575" s="8">
        <f t="shared" si="899"/>
        <v>84263.495316</v>
      </c>
    </row>
    <row r="5576" spans="1:31" x14ac:dyDescent="0.25">
      <c r="A5576" s="4">
        <v>485712</v>
      </c>
      <c r="B5576" s="4" t="s">
        <v>17487</v>
      </c>
      <c r="C5576" s="4">
        <v>24528931</v>
      </c>
      <c r="D5576" s="4">
        <v>21054077</v>
      </c>
      <c r="E5576" s="4" t="s">
        <v>17488</v>
      </c>
      <c r="F5576" s="4" t="s">
        <v>26</v>
      </c>
      <c r="G5576" s="4" t="s">
        <v>17489</v>
      </c>
      <c r="H5576" s="4"/>
      <c r="I5576" s="4"/>
      <c r="J5576" s="4" t="s">
        <v>28</v>
      </c>
      <c r="K5576" s="4" t="s">
        <v>29</v>
      </c>
      <c r="L5576" s="5">
        <v>237589.86</v>
      </c>
      <c r="M5576" s="5">
        <v>301437.37</v>
      </c>
      <c r="N5576" s="4">
        <v>0</v>
      </c>
      <c r="O5576" s="4" t="s">
        <v>30</v>
      </c>
      <c r="P5576" s="4" t="s">
        <v>1110</v>
      </c>
      <c r="Q5576" s="4" t="s">
        <v>32</v>
      </c>
      <c r="R5576" s="6"/>
      <c r="S5576" s="7">
        <f t="shared" si="892"/>
        <v>301437.37</v>
      </c>
      <c r="T5576" s="7">
        <f>L5576*50%</f>
        <v>118794.93</v>
      </c>
      <c r="U5576" s="7">
        <f t="shared" si="893"/>
        <v>118794.93</v>
      </c>
      <c r="V5576" s="7">
        <f t="shared" si="895"/>
        <v>35638.478999999999</v>
      </c>
      <c r="W5576" s="7">
        <f t="shared" si="896"/>
        <v>7840.4653799999996</v>
      </c>
      <c r="X5576" s="7">
        <f t="shared" si="894"/>
        <v>43478.944380000001</v>
      </c>
      <c r="Y5576" s="7">
        <f>L5576+X5576</f>
        <v>281068.80437999999</v>
      </c>
      <c r="Z5576" s="4">
        <v>2</v>
      </c>
      <c r="AA5576" s="7">
        <f t="shared" si="897"/>
        <v>112427.521752</v>
      </c>
      <c r="AB5576" s="4">
        <v>3</v>
      </c>
      <c r="AC5576" s="7">
        <f t="shared" si="898"/>
        <v>65582.721021999998</v>
      </c>
      <c r="AD5576">
        <v>3</v>
      </c>
      <c r="AE5576" s="8">
        <f t="shared" si="899"/>
        <v>84320.641313999993</v>
      </c>
    </row>
    <row r="5577" spans="1:31" x14ac:dyDescent="0.25">
      <c r="A5577" s="4">
        <v>487389</v>
      </c>
      <c r="B5577" s="4" t="s">
        <v>17490</v>
      </c>
      <c r="C5577" s="4">
        <v>28862182</v>
      </c>
      <c r="D5577" s="4">
        <v>1596381</v>
      </c>
      <c r="E5577" s="4" t="s">
        <v>17491</v>
      </c>
      <c r="F5577" s="4" t="s">
        <v>232</v>
      </c>
      <c r="G5577" s="4" t="s">
        <v>17492</v>
      </c>
      <c r="H5577" s="4"/>
      <c r="I5577" s="4"/>
      <c r="J5577" s="4" t="s">
        <v>155</v>
      </c>
      <c r="K5577" s="4" t="s">
        <v>604</v>
      </c>
      <c r="L5577" s="5">
        <v>237656.86</v>
      </c>
      <c r="M5577" s="5">
        <v>344592.75</v>
      </c>
      <c r="N5577" s="4">
        <v>0</v>
      </c>
      <c r="O5577" s="4" t="s">
        <v>47</v>
      </c>
      <c r="P5577" s="4" t="s">
        <v>1110</v>
      </c>
      <c r="Q5577" s="4" t="s">
        <v>32</v>
      </c>
      <c r="R5577" s="6"/>
      <c r="S5577" s="7">
        <f t="shared" si="892"/>
        <v>344592.75</v>
      </c>
      <c r="T5577" s="7">
        <f>L5577*50%</f>
        <v>118828.43</v>
      </c>
      <c r="U5577" s="7">
        <f t="shared" si="893"/>
        <v>118828.43</v>
      </c>
      <c r="V5577" s="7">
        <f t="shared" si="895"/>
        <v>35648.528999999995</v>
      </c>
      <c r="W5577" s="7">
        <f t="shared" si="896"/>
        <v>7842.676379999999</v>
      </c>
      <c r="X5577" s="7">
        <f t="shared" si="894"/>
        <v>43491.205379999992</v>
      </c>
      <c r="Y5577" s="7">
        <f>L5577+X5577</f>
        <v>281148.06537999999</v>
      </c>
      <c r="Z5577" s="4">
        <v>2</v>
      </c>
      <c r="AA5577" s="7">
        <f t="shared" si="897"/>
        <v>112459.226152</v>
      </c>
      <c r="AB5577" s="4">
        <v>3</v>
      </c>
      <c r="AC5577" s="7">
        <f t="shared" si="898"/>
        <v>65601.215255333329</v>
      </c>
      <c r="AD5577">
        <v>3</v>
      </c>
      <c r="AE5577" s="8">
        <f t="shared" si="899"/>
        <v>84344.419613999999</v>
      </c>
    </row>
    <row r="5578" spans="1:31" x14ac:dyDescent="0.25">
      <c r="A5578" s="4">
        <v>490765</v>
      </c>
      <c r="B5578" s="4" t="s">
        <v>17493</v>
      </c>
      <c r="C5578" s="4">
        <v>36748125</v>
      </c>
      <c r="D5578" s="4">
        <v>25549034</v>
      </c>
      <c r="E5578" s="4" t="s">
        <v>17494</v>
      </c>
      <c r="F5578" s="4" t="s">
        <v>232</v>
      </c>
      <c r="G5578" s="4" t="s">
        <v>17495</v>
      </c>
      <c r="H5578" s="4"/>
      <c r="I5578" s="4"/>
      <c r="J5578" s="4" t="s">
        <v>429</v>
      </c>
      <c r="K5578" s="4" t="s">
        <v>524</v>
      </c>
      <c r="L5578" s="5">
        <v>237724.32</v>
      </c>
      <c r="M5578" s="5">
        <v>282826.02</v>
      </c>
      <c r="N5578" s="4">
        <v>0</v>
      </c>
      <c r="O5578" s="4" t="s">
        <v>30</v>
      </c>
      <c r="P5578" s="4" t="s">
        <v>1110</v>
      </c>
      <c r="Q5578" s="4" t="s">
        <v>32</v>
      </c>
      <c r="R5578" s="6"/>
      <c r="S5578" s="7">
        <f t="shared" si="892"/>
        <v>282826.02</v>
      </c>
      <c r="T5578" s="7">
        <f>L5578*50%</f>
        <v>118862.16</v>
      </c>
      <c r="U5578" s="7">
        <f t="shared" si="893"/>
        <v>118862.16</v>
      </c>
      <c r="V5578" s="7">
        <f t="shared" si="895"/>
        <v>35658.648000000001</v>
      </c>
      <c r="W5578" s="7">
        <f t="shared" si="896"/>
        <v>7844.9025600000004</v>
      </c>
      <c r="X5578" s="7">
        <f t="shared" si="894"/>
        <v>43503.550560000003</v>
      </c>
      <c r="Y5578" s="7">
        <f>L5578+X5578</f>
        <v>281227.87056000001</v>
      </c>
      <c r="Z5578" s="4">
        <v>2</v>
      </c>
      <c r="AA5578" s="7">
        <f t="shared" si="897"/>
        <v>112491.148224</v>
      </c>
      <c r="AB5578" s="4">
        <v>3</v>
      </c>
      <c r="AC5578" s="7">
        <f t="shared" si="898"/>
        <v>65619.836464000007</v>
      </c>
      <c r="AD5578">
        <v>3</v>
      </c>
      <c r="AE5578" s="8">
        <f t="shared" si="899"/>
        <v>84368.361168000003</v>
      </c>
    </row>
    <row r="5579" spans="1:31" x14ac:dyDescent="0.25">
      <c r="A5579" s="4">
        <v>491064</v>
      </c>
      <c r="B5579" s="4" t="s">
        <v>17496</v>
      </c>
      <c r="C5579" s="4">
        <v>42968532</v>
      </c>
      <c r="D5579" s="4">
        <v>29561467</v>
      </c>
      <c r="E5579" s="4" t="s">
        <v>17497</v>
      </c>
      <c r="F5579" s="4" t="s">
        <v>232</v>
      </c>
      <c r="G5579" s="4" t="s">
        <v>17498</v>
      </c>
      <c r="H5579" s="4"/>
      <c r="I5579" s="4"/>
      <c r="J5579" s="4" t="s">
        <v>429</v>
      </c>
      <c r="K5579" s="4" t="s">
        <v>524</v>
      </c>
      <c r="L5579" s="5">
        <v>237807.78</v>
      </c>
      <c r="M5579" s="5">
        <v>464600.49</v>
      </c>
      <c r="N5579" s="4">
        <v>0</v>
      </c>
      <c r="O5579" s="4" t="s">
        <v>30</v>
      </c>
      <c r="P5579" s="4" t="s">
        <v>1110</v>
      </c>
      <c r="Q5579" s="4" t="s">
        <v>32</v>
      </c>
      <c r="R5579" s="6"/>
      <c r="S5579" s="7">
        <f t="shared" si="892"/>
        <v>464600.49</v>
      </c>
      <c r="T5579" s="7">
        <f>L5579*50%</f>
        <v>118903.89</v>
      </c>
      <c r="U5579" s="7">
        <f t="shared" si="893"/>
        <v>118903.89</v>
      </c>
      <c r="V5579" s="7">
        <f t="shared" si="895"/>
        <v>35671.167000000001</v>
      </c>
      <c r="W5579" s="7">
        <f t="shared" si="896"/>
        <v>7847.6567400000004</v>
      </c>
      <c r="X5579" s="7">
        <f t="shared" si="894"/>
        <v>43518.82374</v>
      </c>
      <c r="Y5579" s="7">
        <f>L5579+X5579</f>
        <v>281326.60373999999</v>
      </c>
      <c r="Z5579" s="4">
        <v>2</v>
      </c>
      <c r="AA5579" s="7">
        <f t="shared" si="897"/>
        <v>112530.641496</v>
      </c>
      <c r="AB5579" s="4">
        <v>3</v>
      </c>
      <c r="AC5579" s="7">
        <f t="shared" si="898"/>
        <v>65642.874205999993</v>
      </c>
      <c r="AD5579">
        <v>3</v>
      </c>
      <c r="AE5579" s="8">
        <f t="shared" si="899"/>
        <v>84397.981121999997</v>
      </c>
    </row>
    <row r="5580" spans="1:31" x14ac:dyDescent="0.25">
      <c r="A5580" s="4">
        <v>484673</v>
      </c>
      <c r="B5580" s="4" t="s">
        <v>17499</v>
      </c>
      <c r="C5580" s="4">
        <v>36840376</v>
      </c>
      <c r="D5580" s="4">
        <v>25734280</v>
      </c>
      <c r="E5580" s="4" t="s">
        <v>17500</v>
      </c>
      <c r="F5580" s="4" t="s">
        <v>26</v>
      </c>
      <c r="G5580" s="4" t="s">
        <v>17501</v>
      </c>
      <c r="H5580" s="4"/>
      <c r="I5580" s="4"/>
      <c r="J5580" s="4" t="s">
        <v>1234</v>
      </c>
      <c r="K5580" s="4" t="s">
        <v>29</v>
      </c>
      <c r="L5580" s="5">
        <v>561984.66</v>
      </c>
      <c r="M5580" s="5">
        <v>943713.41</v>
      </c>
      <c r="N5580" s="4">
        <v>0</v>
      </c>
      <c r="O5580" s="4" t="s">
        <v>30</v>
      </c>
      <c r="P5580" s="4" t="s">
        <v>57</v>
      </c>
      <c r="Q5580" s="4" t="s">
        <v>572</v>
      </c>
      <c r="R5580" s="6">
        <v>45455.687526851849</v>
      </c>
      <c r="S5580" s="7">
        <f t="shared" si="892"/>
        <v>943713.41</v>
      </c>
      <c r="T5580" s="7">
        <f>L5580*40%</f>
        <v>224793.86400000003</v>
      </c>
      <c r="U5580" s="7">
        <f t="shared" si="893"/>
        <v>224793.86400000003</v>
      </c>
      <c r="V5580" s="7">
        <f t="shared" si="895"/>
        <v>84297.699000000008</v>
      </c>
      <c r="W5580" s="7">
        <f t="shared" si="896"/>
        <v>18545.493780000001</v>
      </c>
      <c r="X5580" s="7">
        <f t="shared" si="894"/>
        <v>102843.19278000001</v>
      </c>
      <c r="Y5580" s="7">
        <f>L5580+X5580</f>
        <v>664827.85278000007</v>
      </c>
      <c r="Z5580" s="4">
        <v>2</v>
      </c>
      <c r="AA5580" s="7">
        <f t="shared" si="897"/>
        <v>265931.14111200004</v>
      </c>
      <c r="AB5580" s="4">
        <v>3</v>
      </c>
      <c r="AC5580" s="7">
        <f t="shared" si="898"/>
        <v>155126.49898200002</v>
      </c>
      <c r="AD5580">
        <v>3</v>
      </c>
      <c r="AE5580" s="8">
        <f t="shared" si="899"/>
        <v>199448.35583400005</v>
      </c>
    </row>
    <row r="5581" spans="1:31" x14ac:dyDescent="0.25">
      <c r="A5581" s="4">
        <v>487453</v>
      </c>
      <c r="B5581" s="4" t="s">
        <v>17502</v>
      </c>
      <c r="C5581" s="4">
        <v>30121565</v>
      </c>
      <c r="D5581" s="4">
        <v>24351022</v>
      </c>
      <c r="E5581" s="4" t="s">
        <v>17503</v>
      </c>
      <c r="F5581" s="4" t="s">
        <v>232</v>
      </c>
      <c r="G5581" s="4" t="s">
        <v>17504</v>
      </c>
      <c r="H5581" s="4" t="s">
        <v>17505</v>
      </c>
      <c r="I5581" s="4"/>
      <c r="J5581" s="4" t="s">
        <v>155</v>
      </c>
      <c r="K5581" s="4" t="s">
        <v>347</v>
      </c>
      <c r="L5581" s="5">
        <v>238282.84</v>
      </c>
      <c r="M5581" s="5">
        <v>288753.73</v>
      </c>
      <c r="N5581" s="4">
        <v>0</v>
      </c>
      <c r="O5581" s="4" t="s">
        <v>47</v>
      </c>
      <c r="P5581" s="4" t="s">
        <v>1110</v>
      </c>
      <c r="Q5581" s="4" t="s">
        <v>32</v>
      </c>
      <c r="R5581" s="6"/>
      <c r="S5581" s="7">
        <f t="shared" si="892"/>
        <v>288753.73</v>
      </c>
      <c r="T5581" s="7">
        <f>L5581*50%</f>
        <v>119141.42</v>
      </c>
      <c r="U5581" s="7">
        <f t="shared" si="893"/>
        <v>119141.42</v>
      </c>
      <c r="V5581" s="7">
        <f t="shared" si="895"/>
        <v>35742.425999999999</v>
      </c>
      <c r="W5581" s="7">
        <f t="shared" si="896"/>
        <v>7863.3337199999996</v>
      </c>
      <c r="X5581" s="7">
        <f t="shared" si="894"/>
        <v>43605.759720000002</v>
      </c>
      <c r="Y5581" s="7">
        <f>L5581+X5581</f>
        <v>281888.59972</v>
      </c>
      <c r="Z5581" s="4">
        <v>2</v>
      </c>
      <c r="AA5581" s="7">
        <f t="shared" si="897"/>
        <v>112755.43988800001</v>
      </c>
      <c r="AB5581" s="4">
        <v>3</v>
      </c>
      <c r="AC5581" s="7">
        <f t="shared" si="898"/>
        <v>65774.006601333327</v>
      </c>
      <c r="AD5581">
        <v>3</v>
      </c>
      <c r="AE5581" s="8">
        <f t="shared" si="899"/>
        <v>84566.579916000002</v>
      </c>
    </row>
    <row r="5582" spans="1:31" x14ac:dyDescent="0.25">
      <c r="A5582" s="4">
        <v>485759</v>
      </c>
      <c r="B5582" s="4" t="s">
        <v>17506</v>
      </c>
      <c r="C5582" s="4">
        <v>25599928</v>
      </c>
      <c r="D5582" s="4">
        <v>29644966</v>
      </c>
      <c r="E5582" s="4" t="s">
        <v>17507</v>
      </c>
      <c r="F5582" s="4" t="s">
        <v>26</v>
      </c>
      <c r="G5582" s="4" t="s">
        <v>17508</v>
      </c>
      <c r="H5582" s="4"/>
      <c r="I5582" s="4"/>
      <c r="J5582" s="4" t="s">
        <v>28</v>
      </c>
      <c r="K5582" s="4" t="s">
        <v>430</v>
      </c>
      <c r="L5582" s="5">
        <v>562004.77</v>
      </c>
      <c r="M5582" s="5">
        <v>1095103.22</v>
      </c>
      <c r="N5582" s="4">
        <v>0</v>
      </c>
      <c r="O5582" s="4" t="s">
        <v>30</v>
      </c>
      <c r="P5582" s="4" t="s">
        <v>57</v>
      </c>
      <c r="Q5582" s="4" t="s">
        <v>572</v>
      </c>
      <c r="R5582" s="6">
        <v>45457.526134143518</v>
      </c>
      <c r="S5582" s="7">
        <f t="shared" si="892"/>
        <v>1095103.22</v>
      </c>
      <c r="T5582" s="7">
        <f>L5582*40%</f>
        <v>224801.90800000002</v>
      </c>
      <c r="U5582" s="7">
        <f t="shared" si="893"/>
        <v>224801.90800000002</v>
      </c>
      <c r="V5582" s="7">
        <f t="shared" si="895"/>
        <v>84300.715500000006</v>
      </c>
      <c r="W5582" s="7">
        <f t="shared" si="896"/>
        <v>18546.15741</v>
      </c>
      <c r="X5582" s="7">
        <f t="shared" si="894"/>
        <v>102846.87291000001</v>
      </c>
      <c r="Y5582" s="7">
        <f>L5582+X5582</f>
        <v>664851.64291000005</v>
      </c>
      <c r="Z5582" s="4">
        <v>2</v>
      </c>
      <c r="AA5582" s="7">
        <f t="shared" si="897"/>
        <v>265940.65716400003</v>
      </c>
      <c r="AB5582" s="4">
        <v>3</v>
      </c>
      <c r="AC5582" s="7">
        <f t="shared" si="898"/>
        <v>155132.05001233335</v>
      </c>
      <c r="AD5582">
        <v>3</v>
      </c>
      <c r="AE5582" s="8">
        <f t="shared" si="899"/>
        <v>199455.49287300001</v>
      </c>
    </row>
    <row r="5583" spans="1:31" x14ac:dyDescent="0.25">
      <c r="A5583" s="4">
        <v>485030</v>
      </c>
      <c r="B5583" s="4" t="s">
        <v>17509</v>
      </c>
      <c r="C5583" s="4">
        <v>31812308</v>
      </c>
      <c r="D5583" s="4">
        <v>7130077</v>
      </c>
      <c r="E5583" s="4" t="s">
        <v>17510</v>
      </c>
      <c r="F5583" s="4" t="s">
        <v>26</v>
      </c>
      <c r="G5583" s="4" t="s">
        <v>17511</v>
      </c>
      <c r="H5583" s="4"/>
      <c r="I5583" s="4"/>
      <c r="J5583" s="4" t="s">
        <v>112</v>
      </c>
      <c r="K5583" s="4" t="s">
        <v>16419</v>
      </c>
      <c r="L5583" s="5">
        <v>238798.14</v>
      </c>
      <c r="M5583" s="5">
        <v>263496.15000000002</v>
      </c>
      <c r="N5583" s="4">
        <v>0</v>
      </c>
      <c r="O5583" s="4" t="s">
        <v>30</v>
      </c>
      <c r="P5583" s="4" t="s">
        <v>1110</v>
      </c>
      <c r="Q5583" s="4" t="s">
        <v>32</v>
      </c>
      <c r="R5583" s="6"/>
      <c r="S5583" s="7">
        <f t="shared" si="892"/>
        <v>263496.15000000002</v>
      </c>
      <c r="T5583" s="7">
        <f t="shared" ref="T5583:T5596" si="900">L5583*50%</f>
        <v>119399.07</v>
      </c>
      <c r="U5583" s="7">
        <f t="shared" si="893"/>
        <v>119399.07</v>
      </c>
      <c r="V5583" s="7">
        <f t="shared" si="895"/>
        <v>35819.720999999998</v>
      </c>
      <c r="W5583" s="7">
        <f t="shared" si="896"/>
        <v>7880.3386199999995</v>
      </c>
      <c r="X5583" s="7">
        <f t="shared" si="894"/>
        <v>43700.05962</v>
      </c>
      <c r="Y5583" s="7">
        <f>L5583+X5583</f>
        <v>282498.19962000003</v>
      </c>
      <c r="Z5583" s="4">
        <v>2</v>
      </c>
      <c r="AA5583" s="7">
        <f t="shared" si="897"/>
        <v>112999.27984800002</v>
      </c>
      <c r="AB5583" s="4">
        <v>3</v>
      </c>
      <c r="AC5583" s="7">
        <f t="shared" si="898"/>
        <v>65916.246578000006</v>
      </c>
      <c r="AD5583">
        <v>3</v>
      </c>
      <c r="AE5583" s="8">
        <f t="shared" si="899"/>
        <v>84749.459886000011</v>
      </c>
    </row>
    <row r="5584" spans="1:31" x14ac:dyDescent="0.25">
      <c r="A5584" s="4">
        <v>487862</v>
      </c>
      <c r="B5584" s="4" t="s">
        <v>17512</v>
      </c>
      <c r="C5584" s="4">
        <v>37026977</v>
      </c>
      <c r="D5584" s="4">
        <v>27410590</v>
      </c>
      <c r="E5584" s="4" t="s">
        <v>17513</v>
      </c>
      <c r="F5584" s="4" t="s">
        <v>232</v>
      </c>
      <c r="G5584" s="4" t="s">
        <v>17514</v>
      </c>
      <c r="H5584" s="4"/>
      <c r="I5584" s="4"/>
      <c r="J5584" s="4" t="s">
        <v>155</v>
      </c>
      <c r="K5584" s="4" t="s">
        <v>2891</v>
      </c>
      <c r="L5584" s="5">
        <v>238939.38</v>
      </c>
      <c r="M5584" s="5">
        <v>374923.1</v>
      </c>
      <c r="N5584" s="4">
        <v>0</v>
      </c>
      <c r="O5584" s="4" t="s">
        <v>47</v>
      </c>
      <c r="P5584" s="4" t="s">
        <v>1110</v>
      </c>
      <c r="Q5584" s="4" t="s">
        <v>32</v>
      </c>
      <c r="R5584" s="6"/>
      <c r="S5584" s="7">
        <f t="shared" si="892"/>
        <v>374923.1</v>
      </c>
      <c r="T5584" s="7">
        <f t="shared" si="900"/>
        <v>119469.69</v>
      </c>
      <c r="U5584" s="7">
        <f t="shared" si="893"/>
        <v>119469.69</v>
      </c>
      <c r="V5584" s="7">
        <f t="shared" si="895"/>
        <v>35840.906999999999</v>
      </c>
      <c r="W5584" s="7">
        <f t="shared" si="896"/>
        <v>7884.9995399999998</v>
      </c>
      <c r="X5584" s="7">
        <f t="shared" si="894"/>
        <v>43725.906539999996</v>
      </c>
      <c r="Y5584" s="7">
        <f>L5584+X5584</f>
        <v>282665.28654</v>
      </c>
      <c r="Z5584" s="4">
        <v>2</v>
      </c>
      <c r="AA5584" s="7">
        <f t="shared" si="897"/>
        <v>113066.11461600001</v>
      </c>
      <c r="AB5584" s="4">
        <v>3</v>
      </c>
      <c r="AC5584" s="7">
        <f t="shared" si="898"/>
        <v>65955.233525999996</v>
      </c>
      <c r="AD5584">
        <v>3</v>
      </c>
      <c r="AE5584" s="8">
        <f t="shared" si="899"/>
        <v>84799.585961999997</v>
      </c>
    </row>
    <row r="5585" spans="1:31" x14ac:dyDescent="0.25">
      <c r="A5585" s="4">
        <v>489236</v>
      </c>
      <c r="B5585" s="4" t="s">
        <v>17515</v>
      </c>
      <c r="C5585" s="4">
        <v>30879240</v>
      </c>
      <c r="D5585" s="4">
        <v>9604494</v>
      </c>
      <c r="E5585" s="4" t="s">
        <v>17516</v>
      </c>
      <c r="F5585" s="4" t="s">
        <v>26</v>
      </c>
      <c r="G5585" s="4" t="s">
        <v>17517</v>
      </c>
      <c r="H5585" s="4"/>
      <c r="I5585" s="4"/>
      <c r="J5585" s="4" t="s">
        <v>45</v>
      </c>
      <c r="K5585" s="4" t="s">
        <v>46</v>
      </c>
      <c r="L5585" s="5">
        <v>239608.82</v>
      </c>
      <c r="M5585" s="5">
        <v>309740.40000000002</v>
      </c>
      <c r="N5585" s="4">
        <v>0</v>
      </c>
      <c r="O5585" s="4" t="s">
        <v>47</v>
      </c>
      <c r="P5585" s="4" t="s">
        <v>1110</v>
      </c>
      <c r="Q5585" s="4" t="s">
        <v>32</v>
      </c>
      <c r="R5585" s="6"/>
      <c r="S5585" s="7">
        <f t="shared" si="892"/>
        <v>309740.40000000002</v>
      </c>
      <c r="T5585" s="7">
        <f t="shared" si="900"/>
        <v>119804.41</v>
      </c>
      <c r="U5585" s="7">
        <f t="shared" si="893"/>
        <v>119804.41</v>
      </c>
      <c r="V5585" s="7">
        <f t="shared" si="895"/>
        <v>35941.322999999997</v>
      </c>
      <c r="W5585" s="7">
        <f t="shared" si="896"/>
        <v>7907.0910599999997</v>
      </c>
      <c r="X5585" s="7">
        <f t="shared" si="894"/>
        <v>43848.414059999996</v>
      </c>
      <c r="Y5585" s="7">
        <f>L5585+X5585</f>
        <v>283457.23405999999</v>
      </c>
      <c r="Z5585" s="4">
        <v>2</v>
      </c>
      <c r="AA5585" s="7">
        <f t="shared" si="897"/>
        <v>113382.893624</v>
      </c>
      <c r="AB5585" s="4">
        <v>3</v>
      </c>
      <c r="AC5585" s="7">
        <f t="shared" si="898"/>
        <v>66140.021280666653</v>
      </c>
      <c r="AD5585">
        <v>3</v>
      </c>
      <c r="AE5585" s="8">
        <f t="shared" si="899"/>
        <v>85037.170217999999</v>
      </c>
    </row>
    <row r="5586" spans="1:31" x14ac:dyDescent="0.25">
      <c r="A5586" s="4">
        <v>490347</v>
      </c>
      <c r="B5586" s="4" t="s">
        <v>17518</v>
      </c>
      <c r="C5586" s="4">
        <v>27608227</v>
      </c>
      <c r="D5586" s="4">
        <v>29516152</v>
      </c>
      <c r="E5586" s="4" t="s">
        <v>17519</v>
      </c>
      <c r="F5586" s="4" t="s">
        <v>232</v>
      </c>
      <c r="G5586" s="4" t="s">
        <v>17520</v>
      </c>
      <c r="H5586" s="4"/>
      <c r="I5586" s="4"/>
      <c r="J5586" s="4" t="s">
        <v>429</v>
      </c>
      <c r="K5586" s="4" t="s">
        <v>524</v>
      </c>
      <c r="L5586" s="5">
        <v>239947.41</v>
      </c>
      <c r="M5586" s="5">
        <v>338157.11</v>
      </c>
      <c r="N5586" s="4">
        <v>0</v>
      </c>
      <c r="O5586" s="4" t="s">
        <v>30</v>
      </c>
      <c r="P5586" s="4" t="s">
        <v>1110</v>
      </c>
      <c r="Q5586" s="4" t="s">
        <v>32</v>
      </c>
      <c r="R5586" s="6"/>
      <c r="S5586" s="7">
        <f t="shared" si="892"/>
        <v>338157.11</v>
      </c>
      <c r="T5586" s="7">
        <f t="shared" si="900"/>
        <v>119973.705</v>
      </c>
      <c r="U5586" s="7">
        <f t="shared" si="893"/>
        <v>119973.705</v>
      </c>
      <c r="V5586" s="7">
        <f t="shared" si="895"/>
        <v>35992.111499999999</v>
      </c>
      <c r="W5586" s="7">
        <f t="shared" si="896"/>
        <v>7918.2645299999995</v>
      </c>
      <c r="X5586" s="7">
        <f t="shared" si="894"/>
        <v>43910.376029999999</v>
      </c>
      <c r="Y5586" s="7">
        <f>L5586+X5586</f>
        <v>283857.78603000002</v>
      </c>
      <c r="Z5586" s="4">
        <v>2</v>
      </c>
      <c r="AA5586" s="7">
        <f t="shared" si="897"/>
        <v>113543.11441200001</v>
      </c>
      <c r="AB5586" s="4">
        <v>3</v>
      </c>
      <c r="AC5586" s="7">
        <f t="shared" si="898"/>
        <v>66233.483407000007</v>
      </c>
      <c r="AD5586">
        <v>3</v>
      </c>
      <c r="AE5586" s="8">
        <f t="shared" si="899"/>
        <v>85157.335809000011</v>
      </c>
    </row>
    <row r="5587" spans="1:31" x14ac:dyDescent="0.25">
      <c r="A5587" s="4">
        <v>489981</v>
      </c>
      <c r="B5587" s="4" t="s">
        <v>17521</v>
      </c>
      <c r="C5587" s="4">
        <v>95941804</v>
      </c>
      <c r="D5587" s="4">
        <v>28198808</v>
      </c>
      <c r="E5587" s="4" t="s">
        <v>17522</v>
      </c>
      <c r="F5587" s="4" t="s">
        <v>232</v>
      </c>
      <c r="G5587" s="4" t="s">
        <v>17523</v>
      </c>
      <c r="H5587" s="4"/>
      <c r="I5587" s="4"/>
      <c r="J5587" s="4" t="s">
        <v>45</v>
      </c>
      <c r="K5587" s="4" t="s">
        <v>434</v>
      </c>
      <c r="L5587" s="5">
        <v>240020.45</v>
      </c>
      <c r="M5587" s="5">
        <v>294909.81</v>
      </c>
      <c r="N5587" s="4">
        <v>0</v>
      </c>
      <c r="O5587" s="4" t="s">
        <v>47</v>
      </c>
      <c r="P5587" s="4" t="s">
        <v>1110</v>
      </c>
      <c r="Q5587" s="4" t="s">
        <v>32</v>
      </c>
      <c r="R5587" s="6"/>
      <c r="S5587" s="7">
        <f t="shared" si="892"/>
        <v>294909.81</v>
      </c>
      <c r="T5587" s="7">
        <f t="shared" si="900"/>
        <v>120010.22500000001</v>
      </c>
      <c r="U5587" s="7">
        <f t="shared" si="893"/>
        <v>120010.22500000001</v>
      </c>
      <c r="V5587" s="7">
        <f t="shared" si="895"/>
        <v>36003.067499999997</v>
      </c>
      <c r="W5587" s="7">
        <f t="shared" si="896"/>
        <v>7920.6748499999994</v>
      </c>
      <c r="X5587" s="7">
        <f t="shared" si="894"/>
        <v>43923.74235</v>
      </c>
      <c r="Y5587" s="7">
        <f>L5587+X5587</f>
        <v>283944.19235000003</v>
      </c>
      <c r="Z5587" s="4">
        <v>2</v>
      </c>
      <c r="AA5587" s="7">
        <f t="shared" si="897"/>
        <v>113577.67694000002</v>
      </c>
      <c r="AB5587" s="4">
        <v>3</v>
      </c>
      <c r="AC5587" s="7">
        <f t="shared" si="898"/>
        <v>66253.644881666667</v>
      </c>
      <c r="AD5587">
        <v>3</v>
      </c>
      <c r="AE5587" s="8">
        <f t="shared" si="899"/>
        <v>85183.257705000011</v>
      </c>
    </row>
    <row r="5588" spans="1:31" x14ac:dyDescent="0.25">
      <c r="A5588" s="4">
        <v>491513</v>
      </c>
      <c r="B5588" s="4" t="s">
        <v>17524</v>
      </c>
      <c r="C5588" s="4">
        <v>27773716</v>
      </c>
      <c r="D5588" s="4">
        <v>6641127</v>
      </c>
      <c r="E5588" s="4" t="s">
        <v>17525</v>
      </c>
      <c r="F5588" s="4" t="s">
        <v>232</v>
      </c>
      <c r="G5588" s="4" t="s">
        <v>17526</v>
      </c>
      <c r="H5588" s="4"/>
      <c r="I5588" s="4"/>
      <c r="J5588" s="4" t="s">
        <v>40</v>
      </c>
      <c r="K5588" s="4" t="s">
        <v>347</v>
      </c>
      <c r="L5588" s="5">
        <v>240201.59</v>
      </c>
      <c r="M5588" s="5">
        <v>298665.86</v>
      </c>
      <c r="N5588" s="4">
        <v>0</v>
      </c>
      <c r="O5588" s="4" t="s">
        <v>30</v>
      </c>
      <c r="P5588" s="4" t="s">
        <v>1110</v>
      </c>
      <c r="Q5588" s="4" t="s">
        <v>32</v>
      </c>
      <c r="R5588" s="6"/>
      <c r="S5588" s="7">
        <f t="shared" si="892"/>
        <v>298665.86</v>
      </c>
      <c r="T5588" s="7">
        <f t="shared" si="900"/>
        <v>120100.795</v>
      </c>
      <c r="U5588" s="7">
        <f t="shared" si="893"/>
        <v>120100.795</v>
      </c>
      <c r="V5588" s="7">
        <f t="shared" si="895"/>
        <v>36030.238499999999</v>
      </c>
      <c r="W5588" s="7">
        <f t="shared" si="896"/>
        <v>7926.65247</v>
      </c>
      <c r="X5588" s="7">
        <f t="shared" si="894"/>
        <v>43956.89097</v>
      </c>
      <c r="Y5588" s="7">
        <f>L5588+X5588</f>
        <v>284158.48096999998</v>
      </c>
      <c r="Z5588" s="4">
        <v>2</v>
      </c>
      <c r="AA5588" s="7">
        <f t="shared" si="897"/>
        <v>113663.39238799999</v>
      </c>
      <c r="AB5588" s="4">
        <v>3</v>
      </c>
      <c r="AC5588" s="7">
        <f t="shared" si="898"/>
        <v>66303.645559666664</v>
      </c>
      <c r="AD5588">
        <v>3</v>
      </c>
      <c r="AE5588" s="8">
        <f t="shared" si="899"/>
        <v>85247.544290999998</v>
      </c>
    </row>
    <row r="5589" spans="1:31" x14ac:dyDescent="0.25">
      <c r="A5589" s="4">
        <v>487857</v>
      </c>
      <c r="B5589" s="4" t="s">
        <v>17527</v>
      </c>
      <c r="C5589" s="4">
        <v>36987973</v>
      </c>
      <c r="D5589" s="4">
        <v>28444333</v>
      </c>
      <c r="E5589" s="4" t="s">
        <v>17528</v>
      </c>
      <c r="F5589" s="4" t="s">
        <v>232</v>
      </c>
      <c r="G5589" s="4" t="s">
        <v>17529</v>
      </c>
      <c r="H5589" s="4"/>
      <c r="I5589" s="4"/>
      <c r="J5589" s="4" t="s">
        <v>155</v>
      </c>
      <c r="K5589" s="4" t="s">
        <v>347</v>
      </c>
      <c r="L5589" s="5">
        <v>240233.23</v>
      </c>
      <c r="M5589" s="5">
        <v>296082.57</v>
      </c>
      <c r="N5589" s="4">
        <v>0</v>
      </c>
      <c r="O5589" s="4" t="s">
        <v>47</v>
      </c>
      <c r="P5589" s="4" t="s">
        <v>3200</v>
      </c>
      <c r="Q5589" s="4" t="s">
        <v>32</v>
      </c>
      <c r="R5589" s="6"/>
      <c r="S5589" s="7">
        <f t="shared" si="892"/>
        <v>296082.57</v>
      </c>
      <c r="T5589" s="7">
        <f t="shared" si="900"/>
        <v>120116.61500000001</v>
      </c>
      <c r="U5589" s="7">
        <f t="shared" si="893"/>
        <v>120116.61500000001</v>
      </c>
      <c r="V5589" s="7">
        <f t="shared" si="895"/>
        <v>36034.984499999999</v>
      </c>
      <c r="W5589" s="7">
        <f t="shared" si="896"/>
        <v>7927.6965899999996</v>
      </c>
      <c r="X5589" s="7">
        <f t="shared" si="894"/>
        <v>43962.681089999998</v>
      </c>
      <c r="Y5589" s="7">
        <f>L5589+X5589</f>
        <v>284195.91109000001</v>
      </c>
      <c r="Z5589" s="4">
        <v>2</v>
      </c>
      <c r="AA5589" s="7">
        <f t="shared" si="897"/>
        <v>113678.364436</v>
      </c>
      <c r="AB5589" s="4">
        <v>3</v>
      </c>
      <c r="AC5589" s="7">
        <f t="shared" si="898"/>
        <v>66312.37925433334</v>
      </c>
      <c r="AD5589">
        <v>3</v>
      </c>
      <c r="AE5589" s="8">
        <f t="shared" si="899"/>
        <v>85258.773327000003</v>
      </c>
    </row>
    <row r="5590" spans="1:31" x14ac:dyDescent="0.25">
      <c r="A5590" s="4">
        <v>490578</v>
      </c>
      <c r="B5590" s="4" t="s">
        <v>17530</v>
      </c>
      <c r="C5590" s="4">
        <v>33460352</v>
      </c>
      <c r="D5590" s="4">
        <v>3778935</v>
      </c>
      <c r="E5590" s="4" t="s">
        <v>17531</v>
      </c>
      <c r="F5590" s="4" t="s">
        <v>232</v>
      </c>
      <c r="G5590" s="4" t="s">
        <v>17532</v>
      </c>
      <c r="H5590" s="4" t="s">
        <v>17533</v>
      </c>
      <c r="I5590" s="4"/>
      <c r="J5590" s="4" t="s">
        <v>429</v>
      </c>
      <c r="K5590" s="4" t="s">
        <v>524</v>
      </c>
      <c r="L5590" s="5">
        <v>240245.24</v>
      </c>
      <c r="M5590" s="5">
        <v>297615.28999999998</v>
      </c>
      <c r="N5590" s="4">
        <v>0</v>
      </c>
      <c r="O5590" s="4" t="s">
        <v>30</v>
      </c>
      <c r="P5590" s="4" t="s">
        <v>1110</v>
      </c>
      <c r="Q5590" s="4" t="s">
        <v>32</v>
      </c>
      <c r="R5590" s="6"/>
      <c r="S5590" s="7">
        <f t="shared" si="892"/>
        <v>297615.28999999998</v>
      </c>
      <c r="T5590" s="7">
        <f t="shared" si="900"/>
        <v>120122.62</v>
      </c>
      <c r="U5590" s="7">
        <f t="shared" si="893"/>
        <v>120122.62</v>
      </c>
      <c r="V5590" s="7">
        <f t="shared" si="895"/>
        <v>36036.786</v>
      </c>
      <c r="W5590" s="7">
        <f t="shared" si="896"/>
        <v>7928.09292</v>
      </c>
      <c r="X5590" s="7">
        <f t="shared" si="894"/>
        <v>43964.878920000003</v>
      </c>
      <c r="Y5590" s="7">
        <f>L5590+X5590</f>
        <v>284210.11891999998</v>
      </c>
      <c r="Z5590" s="4">
        <v>2</v>
      </c>
      <c r="AA5590" s="7">
        <f t="shared" si="897"/>
        <v>113684.04756799999</v>
      </c>
      <c r="AB5590" s="4">
        <v>3</v>
      </c>
      <c r="AC5590" s="7">
        <f t="shared" si="898"/>
        <v>66315.694414666665</v>
      </c>
      <c r="AD5590">
        <v>3</v>
      </c>
      <c r="AE5590" s="8">
        <f t="shared" si="899"/>
        <v>85263.035676</v>
      </c>
    </row>
    <row r="5591" spans="1:31" x14ac:dyDescent="0.25">
      <c r="A5591" s="4">
        <v>489670</v>
      </c>
      <c r="B5591" s="4" t="s">
        <v>17534</v>
      </c>
      <c r="C5591" s="4">
        <v>40884191</v>
      </c>
      <c r="D5591" s="4">
        <v>27536418</v>
      </c>
      <c r="E5591" s="4" t="s">
        <v>17535</v>
      </c>
      <c r="F5591" s="4" t="s">
        <v>26</v>
      </c>
      <c r="G5591" s="4" t="s">
        <v>17536</v>
      </c>
      <c r="H5591" s="4" t="s">
        <v>17537</v>
      </c>
      <c r="I5591" s="4"/>
      <c r="J5591" s="4" t="s">
        <v>45</v>
      </c>
      <c r="K5591" s="4" t="s">
        <v>29</v>
      </c>
      <c r="L5591" s="5">
        <v>240634.54</v>
      </c>
      <c r="M5591" s="5">
        <v>308639.25</v>
      </c>
      <c r="N5591" s="4">
        <v>0</v>
      </c>
      <c r="O5591" s="4" t="s">
        <v>47</v>
      </c>
      <c r="P5591" s="4" t="s">
        <v>1110</v>
      </c>
      <c r="Q5591" s="4" t="s">
        <v>32</v>
      </c>
      <c r="R5591" s="6"/>
      <c r="S5591" s="7">
        <f t="shared" si="892"/>
        <v>308639.25</v>
      </c>
      <c r="T5591" s="7">
        <f t="shared" si="900"/>
        <v>120317.27</v>
      </c>
      <c r="U5591" s="7">
        <f t="shared" si="893"/>
        <v>120317.27</v>
      </c>
      <c r="V5591" s="7">
        <f t="shared" si="895"/>
        <v>36095.180999999997</v>
      </c>
      <c r="W5591" s="7">
        <f t="shared" si="896"/>
        <v>7940.9398199999996</v>
      </c>
      <c r="X5591" s="7">
        <f t="shared" si="894"/>
        <v>44036.120819999996</v>
      </c>
      <c r="Y5591" s="7">
        <f>L5591+X5591</f>
        <v>284670.66081999999</v>
      </c>
      <c r="Z5591" s="4">
        <v>2</v>
      </c>
      <c r="AA5591" s="7">
        <f t="shared" si="897"/>
        <v>113868.264328</v>
      </c>
      <c r="AB5591" s="4">
        <v>3</v>
      </c>
      <c r="AC5591" s="7">
        <f t="shared" si="898"/>
        <v>66423.15419133332</v>
      </c>
      <c r="AD5591">
        <v>3</v>
      </c>
      <c r="AE5591" s="8">
        <f t="shared" si="899"/>
        <v>85401.198246</v>
      </c>
    </row>
    <row r="5592" spans="1:31" x14ac:dyDescent="0.25">
      <c r="A5592" s="4">
        <v>488626</v>
      </c>
      <c r="B5592" s="4" t="s">
        <v>17538</v>
      </c>
      <c r="C5592" s="4">
        <v>30542305</v>
      </c>
      <c r="D5592" s="4">
        <v>6996068</v>
      </c>
      <c r="E5592" s="4" t="s">
        <v>17539</v>
      </c>
      <c r="F5592" s="4" t="s">
        <v>26</v>
      </c>
      <c r="G5592" s="4" t="s">
        <v>17540</v>
      </c>
      <c r="H5592" s="4"/>
      <c r="I5592" s="4"/>
      <c r="J5592" s="4" t="s">
        <v>441</v>
      </c>
      <c r="K5592" s="4" t="s">
        <v>310</v>
      </c>
      <c r="L5592" s="5">
        <v>240666.76</v>
      </c>
      <c r="M5592" s="5">
        <v>375136.17</v>
      </c>
      <c r="N5592" s="4">
        <v>0</v>
      </c>
      <c r="O5592" s="4" t="s">
        <v>47</v>
      </c>
      <c r="P5592" s="4" t="s">
        <v>1110</v>
      </c>
      <c r="Q5592" s="4" t="s">
        <v>32</v>
      </c>
      <c r="R5592" s="6"/>
      <c r="S5592" s="7">
        <f t="shared" si="892"/>
        <v>375136.17</v>
      </c>
      <c r="T5592" s="7">
        <f t="shared" si="900"/>
        <v>120333.38</v>
      </c>
      <c r="U5592" s="7">
        <f t="shared" si="893"/>
        <v>120333.38</v>
      </c>
      <c r="V5592" s="7">
        <f t="shared" si="895"/>
        <v>36100.014000000003</v>
      </c>
      <c r="W5592" s="7">
        <f t="shared" si="896"/>
        <v>7942.0030800000004</v>
      </c>
      <c r="X5592" s="7">
        <f t="shared" si="894"/>
        <v>44042.017080000005</v>
      </c>
      <c r="Y5592" s="7">
        <f>L5592+X5592</f>
        <v>284708.77708000003</v>
      </c>
      <c r="Z5592" s="4">
        <v>2</v>
      </c>
      <c r="AA5592" s="7">
        <f t="shared" si="897"/>
        <v>113883.51083200001</v>
      </c>
      <c r="AB5592" s="4">
        <v>3</v>
      </c>
      <c r="AC5592" s="7">
        <f t="shared" si="898"/>
        <v>66432.047985333338</v>
      </c>
      <c r="AD5592">
        <v>3</v>
      </c>
      <c r="AE5592" s="8">
        <f t="shared" si="899"/>
        <v>85412.633124000015</v>
      </c>
    </row>
    <row r="5593" spans="1:31" x14ac:dyDescent="0.25">
      <c r="A5593" s="4">
        <v>490889</v>
      </c>
      <c r="B5593" s="4" t="s">
        <v>17541</v>
      </c>
      <c r="C5593" s="4">
        <v>39496752</v>
      </c>
      <c r="D5593" s="4">
        <v>26388695</v>
      </c>
      <c r="E5593" s="4" t="s">
        <v>17542</v>
      </c>
      <c r="F5593" s="4" t="s">
        <v>26</v>
      </c>
      <c r="G5593" s="4" t="s">
        <v>17543</v>
      </c>
      <c r="H5593" s="4"/>
      <c r="I5593" s="4"/>
      <c r="J5593" s="4" t="s">
        <v>429</v>
      </c>
      <c r="K5593" s="4" t="s">
        <v>46</v>
      </c>
      <c r="L5593" s="5">
        <v>240774.53</v>
      </c>
      <c r="M5593" s="5">
        <v>302681.56</v>
      </c>
      <c r="N5593" s="4">
        <v>0</v>
      </c>
      <c r="O5593" s="4" t="s">
        <v>30</v>
      </c>
      <c r="P5593" s="4" t="s">
        <v>1110</v>
      </c>
      <c r="Q5593" s="4" t="s">
        <v>32</v>
      </c>
      <c r="R5593" s="6"/>
      <c r="S5593" s="7">
        <f t="shared" si="892"/>
        <v>302681.56</v>
      </c>
      <c r="T5593" s="7">
        <f t="shared" si="900"/>
        <v>120387.265</v>
      </c>
      <c r="U5593" s="7">
        <f t="shared" si="893"/>
        <v>120387.265</v>
      </c>
      <c r="V5593" s="7">
        <f t="shared" si="895"/>
        <v>36116.179499999998</v>
      </c>
      <c r="W5593" s="7">
        <f t="shared" si="896"/>
        <v>7945.5594899999996</v>
      </c>
      <c r="X5593" s="7">
        <f t="shared" si="894"/>
        <v>44061.738989999998</v>
      </c>
      <c r="Y5593" s="7">
        <f>L5593+X5593</f>
        <v>284836.26899000001</v>
      </c>
      <c r="Z5593" s="4">
        <v>2</v>
      </c>
      <c r="AA5593" s="7">
        <f t="shared" si="897"/>
        <v>113934.50759600001</v>
      </c>
      <c r="AB5593" s="4">
        <v>3</v>
      </c>
      <c r="AC5593" s="7">
        <f t="shared" si="898"/>
        <v>66461.796097666665</v>
      </c>
      <c r="AD5593">
        <v>3</v>
      </c>
      <c r="AE5593" s="8">
        <f t="shared" si="899"/>
        <v>85450.880697000001</v>
      </c>
    </row>
    <row r="5594" spans="1:31" x14ac:dyDescent="0.25">
      <c r="A5594" s="4">
        <v>485359</v>
      </c>
      <c r="B5594" s="4" t="s">
        <v>17544</v>
      </c>
      <c r="C5594" s="4">
        <v>36414070</v>
      </c>
      <c r="D5594" s="4">
        <v>2455463</v>
      </c>
      <c r="E5594" s="4" t="s">
        <v>17545</v>
      </c>
      <c r="F5594" s="4" t="s">
        <v>26</v>
      </c>
      <c r="G5594" s="4" t="s">
        <v>17546</v>
      </c>
      <c r="H5594" s="4" t="s">
        <v>17547</v>
      </c>
      <c r="I5594" s="4"/>
      <c r="J5594" s="4" t="s">
        <v>294</v>
      </c>
      <c r="K5594" s="4" t="s">
        <v>17548</v>
      </c>
      <c r="L5594" s="5">
        <v>240841.88</v>
      </c>
      <c r="M5594" s="5">
        <v>468957.06</v>
      </c>
      <c r="N5594" s="4">
        <v>0</v>
      </c>
      <c r="O5594" s="4" t="s">
        <v>30</v>
      </c>
      <c r="P5594" s="4" t="s">
        <v>1110</v>
      </c>
      <c r="Q5594" s="4" t="s">
        <v>32</v>
      </c>
      <c r="R5594" s="6"/>
      <c r="S5594" s="7">
        <f t="shared" si="892"/>
        <v>468957.06</v>
      </c>
      <c r="T5594" s="7">
        <f t="shared" si="900"/>
        <v>120420.94</v>
      </c>
      <c r="U5594" s="7">
        <f t="shared" si="893"/>
        <v>120420.94</v>
      </c>
      <c r="V5594" s="7">
        <f t="shared" si="895"/>
        <v>36126.281999999999</v>
      </c>
      <c r="W5594" s="7">
        <f t="shared" si="896"/>
        <v>7947.7820400000001</v>
      </c>
      <c r="X5594" s="7">
        <f t="shared" si="894"/>
        <v>44074.064039999997</v>
      </c>
      <c r="Y5594" s="7">
        <f>L5594+X5594</f>
        <v>284915.94403999997</v>
      </c>
      <c r="Z5594" s="4">
        <v>2</v>
      </c>
      <c r="AA5594" s="7">
        <f t="shared" si="897"/>
        <v>113966.377616</v>
      </c>
      <c r="AB5594" s="4">
        <v>3</v>
      </c>
      <c r="AC5594" s="7">
        <f t="shared" si="898"/>
        <v>66480.38694266665</v>
      </c>
      <c r="AD5594">
        <v>3</v>
      </c>
      <c r="AE5594" s="8">
        <f t="shared" si="899"/>
        <v>85474.783211999995</v>
      </c>
    </row>
    <row r="5595" spans="1:31" x14ac:dyDescent="0.25">
      <c r="A5595" s="4">
        <v>489253</v>
      </c>
      <c r="B5595" s="4" t="s">
        <v>17549</v>
      </c>
      <c r="C5595" s="4">
        <v>31261597</v>
      </c>
      <c r="D5595" s="4">
        <v>24454234</v>
      </c>
      <c r="E5595" s="4" t="s">
        <v>17550</v>
      </c>
      <c r="F5595" s="4" t="s">
        <v>26</v>
      </c>
      <c r="G5595" s="4" t="s">
        <v>17551</v>
      </c>
      <c r="H5595" s="4"/>
      <c r="I5595" s="4"/>
      <c r="J5595" s="4" t="s">
        <v>45</v>
      </c>
      <c r="K5595" s="4" t="s">
        <v>46</v>
      </c>
      <c r="L5595" s="5">
        <v>241144.61</v>
      </c>
      <c r="M5595" s="5">
        <v>303218.19</v>
      </c>
      <c r="N5595" s="4">
        <v>0</v>
      </c>
      <c r="O5595" s="4" t="s">
        <v>30</v>
      </c>
      <c r="P5595" s="4" t="s">
        <v>1110</v>
      </c>
      <c r="Q5595" s="4" t="s">
        <v>32</v>
      </c>
      <c r="R5595" s="6"/>
      <c r="S5595" s="7">
        <f t="shared" si="892"/>
        <v>303218.19</v>
      </c>
      <c r="T5595" s="7">
        <f t="shared" si="900"/>
        <v>120572.30499999999</v>
      </c>
      <c r="U5595" s="7">
        <f t="shared" si="893"/>
        <v>120572.30499999999</v>
      </c>
      <c r="V5595" s="7">
        <f t="shared" si="895"/>
        <v>36171.691499999994</v>
      </c>
      <c r="W5595" s="7">
        <f t="shared" si="896"/>
        <v>7957.7721299999985</v>
      </c>
      <c r="X5595" s="7">
        <f t="shared" si="894"/>
        <v>44129.463629999991</v>
      </c>
      <c r="Y5595" s="7">
        <f>L5595+X5595</f>
        <v>285274.07363</v>
      </c>
      <c r="Z5595" s="4">
        <v>2</v>
      </c>
      <c r="AA5595" s="7">
        <f t="shared" si="897"/>
        <v>114109.62945200001</v>
      </c>
      <c r="AB5595" s="4">
        <v>3</v>
      </c>
      <c r="AC5595" s="7">
        <f t="shared" si="898"/>
        <v>66563.950513666656</v>
      </c>
      <c r="AD5595">
        <v>3</v>
      </c>
      <c r="AE5595" s="8">
        <f t="shared" si="899"/>
        <v>85582.222089000003</v>
      </c>
    </row>
    <row r="5596" spans="1:31" x14ac:dyDescent="0.25">
      <c r="A5596" s="4">
        <v>490617</v>
      </c>
      <c r="B5596" s="4" t="s">
        <v>17552</v>
      </c>
      <c r="C5596" s="4">
        <v>34332595</v>
      </c>
      <c r="D5596" s="4">
        <v>7642449</v>
      </c>
      <c r="E5596" s="4" t="s">
        <v>17553</v>
      </c>
      <c r="F5596" s="4" t="s">
        <v>232</v>
      </c>
      <c r="G5596" s="4" t="s">
        <v>17554</v>
      </c>
      <c r="H5596" s="4"/>
      <c r="I5596" s="4"/>
      <c r="J5596" s="4" t="s">
        <v>429</v>
      </c>
      <c r="K5596" s="4" t="s">
        <v>1846</v>
      </c>
      <c r="L5596" s="5">
        <v>241273.5</v>
      </c>
      <c r="M5596" s="5">
        <v>300552.53000000003</v>
      </c>
      <c r="N5596" s="4">
        <v>0</v>
      </c>
      <c r="O5596" s="4" t="s">
        <v>30</v>
      </c>
      <c r="P5596" s="4" t="s">
        <v>1110</v>
      </c>
      <c r="Q5596" s="4" t="s">
        <v>32</v>
      </c>
      <c r="R5596" s="6"/>
      <c r="S5596" s="7">
        <f t="shared" si="892"/>
        <v>300552.53000000003</v>
      </c>
      <c r="T5596" s="7">
        <f t="shared" si="900"/>
        <v>120636.75</v>
      </c>
      <c r="U5596" s="7">
        <f t="shared" si="893"/>
        <v>120636.75</v>
      </c>
      <c r="V5596" s="7">
        <f t="shared" si="895"/>
        <v>36191.025000000001</v>
      </c>
      <c r="W5596" s="7">
        <f t="shared" si="896"/>
        <v>7962.0255000000006</v>
      </c>
      <c r="X5596" s="7">
        <f t="shared" si="894"/>
        <v>44153.050500000005</v>
      </c>
      <c r="Y5596" s="7">
        <f>L5596+X5596</f>
        <v>285426.55050000001</v>
      </c>
      <c r="Z5596" s="4">
        <v>2</v>
      </c>
      <c r="AA5596" s="7">
        <f t="shared" si="897"/>
        <v>114170.6202</v>
      </c>
      <c r="AB5596" s="4">
        <v>3</v>
      </c>
      <c r="AC5596" s="7">
        <f t="shared" si="898"/>
        <v>66599.528449999998</v>
      </c>
      <c r="AD5596">
        <v>3</v>
      </c>
      <c r="AE5596" s="8">
        <f t="shared" si="899"/>
        <v>85627.965150000004</v>
      </c>
    </row>
    <row r="5597" spans="1:31" x14ac:dyDescent="0.25">
      <c r="A5597" s="4">
        <v>484711</v>
      </c>
      <c r="B5597" s="4" t="s">
        <v>17555</v>
      </c>
      <c r="C5597" s="4">
        <v>38469260</v>
      </c>
      <c r="D5597" s="4">
        <v>21124435</v>
      </c>
      <c r="E5597" s="4" t="s">
        <v>17556</v>
      </c>
      <c r="F5597" s="4" t="s">
        <v>26</v>
      </c>
      <c r="G5597" s="4" t="s">
        <v>17557</v>
      </c>
      <c r="H5597" s="4"/>
      <c r="I5597" s="4"/>
      <c r="J5597" s="4" t="s">
        <v>1234</v>
      </c>
      <c r="K5597" s="4" t="s">
        <v>29</v>
      </c>
      <c r="L5597" s="5">
        <v>566763.73</v>
      </c>
      <c r="M5597" s="5">
        <v>968472.43</v>
      </c>
      <c r="N5597" s="4">
        <v>0</v>
      </c>
      <c r="O5597" s="4" t="s">
        <v>30</v>
      </c>
      <c r="P5597" s="4" t="s">
        <v>57</v>
      </c>
      <c r="Q5597" s="4" t="s">
        <v>572</v>
      </c>
      <c r="R5597" s="6">
        <v>45454.793878784723</v>
      </c>
      <c r="S5597" s="7">
        <f t="shared" si="892"/>
        <v>968472.43</v>
      </c>
      <c r="T5597" s="7">
        <f>L5597*40%</f>
        <v>226705.492</v>
      </c>
      <c r="U5597" s="7">
        <f t="shared" si="893"/>
        <v>226705.492</v>
      </c>
      <c r="V5597" s="7">
        <f t="shared" si="895"/>
        <v>85014.559499999988</v>
      </c>
      <c r="W5597" s="7">
        <f t="shared" si="896"/>
        <v>18703.203089999999</v>
      </c>
      <c r="X5597" s="7">
        <f t="shared" si="894"/>
        <v>103717.76258999998</v>
      </c>
      <c r="Y5597" s="7">
        <f>L5597+X5597</f>
        <v>670481.49258999992</v>
      </c>
      <c r="Z5597" s="4">
        <v>2</v>
      </c>
      <c r="AA5597" s="7">
        <f t="shared" si="897"/>
        <v>268192.59703599999</v>
      </c>
      <c r="AB5597" s="4">
        <v>3</v>
      </c>
      <c r="AC5597" s="7">
        <f t="shared" si="898"/>
        <v>156445.68160433331</v>
      </c>
      <c r="AD5597">
        <v>3</v>
      </c>
      <c r="AE5597" s="8">
        <f t="shared" si="899"/>
        <v>201144.44777699999</v>
      </c>
    </row>
    <row r="5598" spans="1:31" x14ac:dyDescent="0.25">
      <c r="A5598" s="4">
        <v>489120</v>
      </c>
      <c r="B5598" s="4" t="s">
        <v>17558</v>
      </c>
      <c r="C5598" s="4">
        <v>27398136</v>
      </c>
      <c r="D5598" s="4">
        <v>22124505</v>
      </c>
      <c r="E5598" s="4" t="s">
        <v>17559</v>
      </c>
      <c r="F5598" s="4" t="s">
        <v>232</v>
      </c>
      <c r="G5598" s="4" t="s">
        <v>17560</v>
      </c>
      <c r="H5598" s="4" t="s">
        <v>17561</v>
      </c>
      <c r="I5598" s="4"/>
      <c r="J5598" s="4" t="s">
        <v>45</v>
      </c>
      <c r="K5598" s="4" t="s">
        <v>310</v>
      </c>
      <c r="L5598" s="5">
        <v>241533.18</v>
      </c>
      <c r="M5598" s="5">
        <v>309019.34999999998</v>
      </c>
      <c r="N5598" s="4">
        <v>0</v>
      </c>
      <c r="O5598" s="4" t="s">
        <v>30</v>
      </c>
      <c r="P5598" s="4" t="s">
        <v>1110</v>
      </c>
      <c r="Q5598" s="4" t="s">
        <v>32</v>
      </c>
      <c r="R5598" s="6"/>
      <c r="S5598" s="7">
        <f t="shared" si="892"/>
        <v>309019.34999999998</v>
      </c>
      <c r="T5598" s="7">
        <f t="shared" ref="T5598:T5605" si="901">L5598*50%</f>
        <v>120766.59</v>
      </c>
      <c r="U5598" s="7">
        <f t="shared" si="893"/>
        <v>120766.59</v>
      </c>
      <c r="V5598" s="7">
        <f t="shared" si="895"/>
        <v>36229.976999999999</v>
      </c>
      <c r="W5598" s="7">
        <f t="shared" si="896"/>
        <v>7970.59494</v>
      </c>
      <c r="X5598" s="7">
        <f t="shared" si="894"/>
        <v>44200.571940000002</v>
      </c>
      <c r="Y5598" s="7">
        <f>L5598+X5598</f>
        <v>285733.75193999999</v>
      </c>
      <c r="Z5598" s="4">
        <v>2</v>
      </c>
      <c r="AA5598" s="7">
        <f t="shared" si="897"/>
        <v>114293.500776</v>
      </c>
      <c r="AB5598" s="4">
        <v>3</v>
      </c>
      <c r="AC5598" s="7">
        <f t="shared" si="898"/>
        <v>66671.208785999988</v>
      </c>
      <c r="AD5598">
        <v>3</v>
      </c>
      <c r="AE5598" s="8">
        <f t="shared" si="899"/>
        <v>85720.125581999993</v>
      </c>
    </row>
    <row r="5599" spans="1:31" x14ac:dyDescent="0.25">
      <c r="A5599" s="4">
        <v>487743</v>
      </c>
      <c r="B5599" s="4" t="s">
        <v>17562</v>
      </c>
      <c r="C5599" s="4">
        <v>35195568</v>
      </c>
      <c r="D5599" s="4">
        <v>24004497</v>
      </c>
      <c r="E5599" s="4" t="s">
        <v>17563</v>
      </c>
      <c r="F5599" s="4" t="s">
        <v>232</v>
      </c>
      <c r="G5599" s="4"/>
      <c r="H5599" s="4"/>
      <c r="I5599" s="4"/>
      <c r="J5599" s="4" t="s">
        <v>155</v>
      </c>
      <c r="K5599" s="4" t="s">
        <v>347</v>
      </c>
      <c r="L5599" s="5">
        <v>241600.93</v>
      </c>
      <c r="M5599" s="5">
        <v>295597.61</v>
      </c>
      <c r="N5599" s="4">
        <v>0</v>
      </c>
      <c r="O5599" s="4" t="s">
        <v>47</v>
      </c>
      <c r="P5599" s="4" t="s">
        <v>1110</v>
      </c>
      <c r="Q5599" s="4" t="s">
        <v>32</v>
      </c>
      <c r="R5599" s="6"/>
      <c r="S5599" s="7">
        <f t="shared" si="892"/>
        <v>295597.61</v>
      </c>
      <c r="T5599" s="7">
        <f t="shared" si="901"/>
        <v>120800.465</v>
      </c>
      <c r="U5599" s="7">
        <f t="shared" si="893"/>
        <v>120800.465</v>
      </c>
      <c r="V5599" s="7">
        <f t="shared" si="895"/>
        <v>36240.139499999997</v>
      </c>
      <c r="W5599" s="7">
        <f t="shared" si="896"/>
        <v>7972.8306899999998</v>
      </c>
      <c r="X5599" s="7">
        <f t="shared" si="894"/>
        <v>44212.97019</v>
      </c>
      <c r="Y5599" s="7">
        <f>L5599+X5599</f>
        <v>285813.90019000001</v>
      </c>
      <c r="Z5599" s="4">
        <v>2</v>
      </c>
      <c r="AA5599" s="7">
        <f t="shared" si="897"/>
        <v>114325.56007600001</v>
      </c>
      <c r="AB5599" s="4">
        <v>3</v>
      </c>
      <c r="AC5599" s="7">
        <f t="shared" si="898"/>
        <v>66689.91004433333</v>
      </c>
      <c r="AD5599">
        <v>3</v>
      </c>
      <c r="AE5599" s="8">
        <f t="shared" si="899"/>
        <v>85744.17005700001</v>
      </c>
    </row>
    <row r="5600" spans="1:31" x14ac:dyDescent="0.25">
      <c r="A5600" s="4">
        <v>487233</v>
      </c>
      <c r="B5600" s="4" t="s">
        <v>17564</v>
      </c>
      <c r="C5600" s="4">
        <v>24916076</v>
      </c>
      <c r="D5600" s="4">
        <v>28134338</v>
      </c>
      <c r="E5600" s="4" t="s">
        <v>17565</v>
      </c>
      <c r="F5600" s="4" t="s">
        <v>232</v>
      </c>
      <c r="G5600" s="4" t="s">
        <v>17566</v>
      </c>
      <c r="H5600" s="4"/>
      <c r="I5600" s="4"/>
      <c r="J5600" s="4" t="s">
        <v>155</v>
      </c>
      <c r="K5600" s="4" t="s">
        <v>347</v>
      </c>
      <c r="L5600" s="5">
        <v>241924.58</v>
      </c>
      <c r="M5600" s="5">
        <v>297177.98</v>
      </c>
      <c r="N5600" s="4">
        <v>0</v>
      </c>
      <c r="O5600" s="4" t="s">
        <v>47</v>
      </c>
      <c r="P5600" s="4" t="s">
        <v>1110</v>
      </c>
      <c r="Q5600" s="4" t="s">
        <v>32</v>
      </c>
      <c r="R5600" s="6"/>
      <c r="S5600" s="7">
        <f t="shared" si="892"/>
        <v>297177.98</v>
      </c>
      <c r="T5600" s="7">
        <f t="shared" si="901"/>
        <v>120962.29</v>
      </c>
      <c r="U5600" s="7">
        <f t="shared" si="893"/>
        <v>120962.29</v>
      </c>
      <c r="V5600" s="7">
        <f t="shared" si="895"/>
        <v>36288.686999999998</v>
      </c>
      <c r="W5600" s="7">
        <f t="shared" si="896"/>
        <v>7983.5111399999996</v>
      </c>
      <c r="X5600" s="7">
        <f t="shared" si="894"/>
        <v>44272.19814</v>
      </c>
      <c r="Y5600" s="7">
        <f>L5600+X5600</f>
        <v>286196.77814000001</v>
      </c>
      <c r="Z5600" s="4">
        <v>2</v>
      </c>
      <c r="AA5600" s="7">
        <f t="shared" si="897"/>
        <v>114478.71125600001</v>
      </c>
      <c r="AB5600" s="4">
        <v>3</v>
      </c>
      <c r="AC5600" s="7">
        <f t="shared" si="898"/>
        <v>66779.248232666665</v>
      </c>
      <c r="AD5600">
        <v>3</v>
      </c>
      <c r="AE5600" s="8">
        <f t="shared" si="899"/>
        <v>85859.033442</v>
      </c>
    </row>
    <row r="5601" spans="1:31" x14ac:dyDescent="0.25">
      <c r="A5601" s="4">
        <v>490149</v>
      </c>
      <c r="B5601" s="4" t="s">
        <v>17567</v>
      </c>
      <c r="C5601" s="4">
        <v>20310869</v>
      </c>
      <c r="D5601" s="4">
        <v>32866349</v>
      </c>
      <c r="E5601" s="4" t="s">
        <v>17568</v>
      </c>
      <c r="F5601" s="4" t="s">
        <v>232</v>
      </c>
      <c r="G5601" s="4" t="s">
        <v>17569</v>
      </c>
      <c r="H5601" s="4"/>
      <c r="I5601" s="4"/>
      <c r="J5601" s="4" t="s">
        <v>429</v>
      </c>
      <c r="K5601" s="4" t="s">
        <v>524</v>
      </c>
      <c r="L5601" s="5">
        <v>242132.28</v>
      </c>
      <c r="M5601" s="5">
        <v>297780.08</v>
      </c>
      <c r="N5601" s="4">
        <v>0</v>
      </c>
      <c r="O5601" s="4" t="s">
        <v>30</v>
      </c>
      <c r="P5601" s="4" t="s">
        <v>1110</v>
      </c>
      <c r="Q5601" s="4" t="s">
        <v>32</v>
      </c>
      <c r="R5601" s="6"/>
      <c r="S5601" s="7">
        <f t="shared" si="892"/>
        <v>297780.08</v>
      </c>
      <c r="T5601" s="7">
        <f t="shared" si="901"/>
        <v>121066.14</v>
      </c>
      <c r="U5601" s="7">
        <f t="shared" si="893"/>
        <v>121066.14</v>
      </c>
      <c r="V5601" s="7">
        <f t="shared" si="895"/>
        <v>36319.841999999997</v>
      </c>
      <c r="W5601" s="7">
        <f t="shared" si="896"/>
        <v>7990.3652399999992</v>
      </c>
      <c r="X5601" s="7">
        <f t="shared" si="894"/>
        <v>44310.207239999996</v>
      </c>
      <c r="Y5601" s="7">
        <f>L5601+X5601</f>
        <v>286442.48723999999</v>
      </c>
      <c r="Z5601" s="4">
        <v>2</v>
      </c>
      <c r="AA5601" s="7">
        <f t="shared" si="897"/>
        <v>114576.994896</v>
      </c>
      <c r="AB5601" s="4">
        <v>3</v>
      </c>
      <c r="AC5601" s="7">
        <f t="shared" si="898"/>
        <v>66836.580355999991</v>
      </c>
      <c r="AD5601">
        <v>3</v>
      </c>
      <c r="AE5601" s="8">
        <f t="shared" si="899"/>
        <v>85932.746171999999</v>
      </c>
    </row>
    <row r="5602" spans="1:31" x14ac:dyDescent="0.25">
      <c r="A5602" s="4">
        <v>485621</v>
      </c>
      <c r="B5602" s="4" t="s">
        <v>17570</v>
      </c>
      <c r="C5602" s="4">
        <v>21826444</v>
      </c>
      <c r="D5602" s="4">
        <v>24054331</v>
      </c>
      <c r="E5602" s="4" t="s">
        <v>17571</v>
      </c>
      <c r="F5602" s="4" t="s">
        <v>26</v>
      </c>
      <c r="G5602" s="4" t="s">
        <v>17572</v>
      </c>
      <c r="H5602" s="4"/>
      <c r="I5602" s="4"/>
      <c r="J5602" s="4" t="s">
        <v>28</v>
      </c>
      <c r="K5602" s="4" t="s">
        <v>29</v>
      </c>
      <c r="L5602" s="5">
        <v>242153.16</v>
      </c>
      <c r="M5602" s="5">
        <v>312898.87</v>
      </c>
      <c r="N5602" s="4">
        <v>0</v>
      </c>
      <c r="O5602" s="4" t="s">
        <v>30</v>
      </c>
      <c r="P5602" s="4" t="s">
        <v>1110</v>
      </c>
      <c r="Q5602" s="4" t="s">
        <v>32</v>
      </c>
      <c r="R5602" s="6"/>
      <c r="S5602" s="7">
        <f t="shared" si="892"/>
        <v>312898.87</v>
      </c>
      <c r="T5602" s="7">
        <f t="shared" si="901"/>
        <v>121076.58</v>
      </c>
      <c r="U5602" s="7">
        <f t="shared" si="893"/>
        <v>121076.58</v>
      </c>
      <c r="V5602" s="7">
        <f t="shared" si="895"/>
        <v>36322.974000000002</v>
      </c>
      <c r="W5602" s="7">
        <f t="shared" si="896"/>
        <v>7991.0542800000003</v>
      </c>
      <c r="X5602" s="7">
        <f t="shared" si="894"/>
        <v>44314.028279999999</v>
      </c>
      <c r="Y5602" s="7">
        <f>L5602+X5602</f>
        <v>286467.18828</v>
      </c>
      <c r="Z5602" s="4">
        <v>2</v>
      </c>
      <c r="AA5602" s="7">
        <f t="shared" si="897"/>
        <v>114586.875312</v>
      </c>
      <c r="AB5602" s="4">
        <v>3</v>
      </c>
      <c r="AC5602" s="7">
        <f t="shared" si="898"/>
        <v>66842.343932000003</v>
      </c>
      <c r="AD5602">
        <v>3</v>
      </c>
      <c r="AE5602" s="8">
        <f t="shared" si="899"/>
        <v>85940.156484000006</v>
      </c>
    </row>
    <row r="5603" spans="1:31" x14ac:dyDescent="0.25">
      <c r="A5603" s="4">
        <v>490073</v>
      </c>
      <c r="B5603" s="4" t="s">
        <v>17573</v>
      </c>
      <c r="C5603" s="4">
        <v>16536601</v>
      </c>
      <c r="D5603" s="4">
        <v>27019711</v>
      </c>
      <c r="E5603" s="4" t="s">
        <v>17574</v>
      </c>
      <c r="F5603" s="4" t="s">
        <v>232</v>
      </c>
      <c r="G5603" s="4" t="s">
        <v>17575</v>
      </c>
      <c r="H5603" s="4"/>
      <c r="I5603" s="4"/>
      <c r="J5603" s="4" t="s">
        <v>429</v>
      </c>
      <c r="K5603" s="4" t="s">
        <v>17576</v>
      </c>
      <c r="L5603" s="5">
        <v>242293.68</v>
      </c>
      <c r="M5603" s="5">
        <v>508731.61</v>
      </c>
      <c r="N5603" s="4">
        <v>0</v>
      </c>
      <c r="O5603" s="4" t="s">
        <v>30</v>
      </c>
      <c r="P5603" s="4" t="s">
        <v>1110</v>
      </c>
      <c r="Q5603" s="4" t="s">
        <v>32</v>
      </c>
      <c r="R5603" s="6"/>
      <c r="S5603" s="7">
        <f t="shared" si="892"/>
        <v>508731.61</v>
      </c>
      <c r="T5603" s="7">
        <f t="shared" si="901"/>
        <v>121146.84</v>
      </c>
      <c r="U5603" s="7">
        <f t="shared" si="893"/>
        <v>121146.84</v>
      </c>
      <c r="V5603" s="7">
        <f t="shared" si="895"/>
        <v>36344.051999999996</v>
      </c>
      <c r="W5603" s="7">
        <f t="shared" si="896"/>
        <v>7995.6914399999996</v>
      </c>
      <c r="X5603" s="7">
        <f t="shared" si="894"/>
        <v>44339.743439999998</v>
      </c>
      <c r="Y5603" s="7">
        <f>L5603+X5603</f>
        <v>286633.42343999998</v>
      </c>
      <c r="Z5603" s="4">
        <v>2</v>
      </c>
      <c r="AA5603" s="7">
        <f t="shared" si="897"/>
        <v>114653.369376</v>
      </c>
      <c r="AB5603" s="4">
        <v>3</v>
      </c>
      <c r="AC5603" s="7">
        <f t="shared" si="898"/>
        <v>66881.132135999986</v>
      </c>
      <c r="AD5603">
        <v>3</v>
      </c>
      <c r="AE5603" s="8">
        <f t="shared" si="899"/>
        <v>85990.027031999998</v>
      </c>
    </row>
    <row r="5604" spans="1:31" x14ac:dyDescent="0.25">
      <c r="A5604" s="4">
        <v>490911</v>
      </c>
      <c r="B5604" s="4" t="s">
        <v>17577</v>
      </c>
      <c r="C5604" s="4">
        <v>39981817</v>
      </c>
      <c r="D5604" s="4">
        <v>27625520</v>
      </c>
      <c r="E5604" s="4" t="s">
        <v>17578</v>
      </c>
      <c r="F5604" s="4" t="s">
        <v>232</v>
      </c>
      <c r="G5604" s="4"/>
      <c r="H5604" s="4"/>
      <c r="I5604" s="4"/>
      <c r="J5604" s="4" t="s">
        <v>429</v>
      </c>
      <c r="K5604" s="4" t="s">
        <v>3303</v>
      </c>
      <c r="L5604" s="5">
        <v>242928.2</v>
      </c>
      <c r="M5604" s="5">
        <v>290077.69</v>
      </c>
      <c r="N5604" s="4">
        <v>0</v>
      </c>
      <c r="O5604" s="4" t="s">
        <v>30</v>
      </c>
      <c r="P5604" s="4" t="s">
        <v>1110</v>
      </c>
      <c r="Q5604" s="4" t="s">
        <v>32</v>
      </c>
      <c r="R5604" s="6"/>
      <c r="S5604" s="7">
        <f t="shared" si="892"/>
        <v>290077.69</v>
      </c>
      <c r="T5604" s="7">
        <f t="shared" si="901"/>
        <v>121464.1</v>
      </c>
      <c r="U5604" s="7">
        <f t="shared" si="893"/>
        <v>121464.1</v>
      </c>
      <c r="V5604" s="7">
        <f t="shared" si="895"/>
        <v>36439.230000000003</v>
      </c>
      <c r="W5604" s="7">
        <f t="shared" si="896"/>
        <v>8016.6306000000004</v>
      </c>
      <c r="X5604" s="7">
        <f t="shared" si="894"/>
        <v>44455.8606</v>
      </c>
      <c r="Y5604" s="7">
        <f>L5604+X5604</f>
        <v>287384.06060000003</v>
      </c>
      <c r="Z5604" s="4">
        <v>2</v>
      </c>
      <c r="AA5604" s="7">
        <f t="shared" si="897"/>
        <v>114953.62424000002</v>
      </c>
      <c r="AB5604" s="4">
        <v>3</v>
      </c>
      <c r="AC5604" s="7">
        <f t="shared" si="898"/>
        <v>67056.280806666662</v>
      </c>
      <c r="AD5604">
        <v>3</v>
      </c>
      <c r="AE5604" s="8">
        <f t="shared" si="899"/>
        <v>86215.218180000011</v>
      </c>
    </row>
    <row r="5605" spans="1:31" x14ac:dyDescent="0.25">
      <c r="A5605" s="4">
        <v>486349</v>
      </c>
      <c r="B5605" s="4" t="s">
        <v>17579</v>
      </c>
      <c r="C5605" s="4">
        <v>37233307</v>
      </c>
      <c r="D5605" s="4">
        <v>21490578</v>
      </c>
      <c r="E5605" s="4" t="s">
        <v>17580</v>
      </c>
      <c r="F5605" s="4" t="s">
        <v>26</v>
      </c>
      <c r="G5605" s="4" t="s">
        <v>17581</v>
      </c>
      <c r="H5605" s="4"/>
      <c r="I5605" s="4"/>
      <c r="J5605" s="4" t="s">
        <v>28</v>
      </c>
      <c r="K5605" s="4" t="s">
        <v>1728</v>
      </c>
      <c r="L5605" s="5">
        <v>243392.95</v>
      </c>
      <c r="M5605" s="5">
        <v>372820.38</v>
      </c>
      <c r="N5605" s="4">
        <v>0</v>
      </c>
      <c r="O5605" s="4" t="s">
        <v>30</v>
      </c>
      <c r="P5605" s="4" t="s">
        <v>3200</v>
      </c>
      <c r="Q5605" s="4" t="s">
        <v>32</v>
      </c>
      <c r="R5605" s="6"/>
      <c r="S5605" s="7">
        <f t="shared" si="892"/>
        <v>372820.38</v>
      </c>
      <c r="T5605" s="7">
        <f t="shared" si="901"/>
        <v>121696.47500000001</v>
      </c>
      <c r="U5605" s="7">
        <f t="shared" si="893"/>
        <v>121696.47500000001</v>
      </c>
      <c r="V5605" s="7">
        <f t="shared" si="895"/>
        <v>36508.942499999997</v>
      </c>
      <c r="W5605" s="7">
        <f t="shared" si="896"/>
        <v>8031.9673499999999</v>
      </c>
      <c r="X5605" s="7">
        <f t="shared" si="894"/>
        <v>44540.909849999996</v>
      </c>
      <c r="Y5605" s="7">
        <f>L5605+X5605</f>
        <v>287933.85985000001</v>
      </c>
      <c r="Z5605" s="4">
        <v>2</v>
      </c>
      <c r="AA5605" s="7">
        <f t="shared" si="897"/>
        <v>115173.54394</v>
      </c>
      <c r="AB5605" s="4">
        <v>3</v>
      </c>
      <c r="AC5605" s="7">
        <f t="shared" si="898"/>
        <v>67184.567298333335</v>
      </c>
      <c r="AD5605">
        <v>3</v>
      </c>
      <c r="AE5605" s="8">
        <f t="shared" si="899"/>
        <v>86380.157955000002</v>
      </c>
    </row>
    <row r="5606" spans="1:31" x14ac:dyDescent="0.25">
      <c r="A5606" s="4">
        <v>484644</v>
      </c>
      <c r="B5606" s="4" t="s">
        <v>17582</v>
      </c>
      <c r="C5606" s="4">
        <v>35228306</v>
      </c>
      <c r="D5606" s="4">
        <v>30971247</v>
      </c>
      <c r="E5606" s="4" t="s">
        <v>17583</v>
      </c>
      <c r="F5606" s="4" t="s">
        <v>26</v>
      </c>
      <c r="G5606" s="4" t="s">
        <v>17584</v>
      </c>
      <c r="H5606" s="4"/>
      <c r="I5606" s="4"/>
      <c r="J5606" s="4" t="s">
        <v>1234</v>
      </c>
      <c r="K5606" s="4" t="s">
        <v>63</v>
      </c>
      <c r="L5606" s="5">
        <v>568388.4</v>
      </c>
      <c r="M5606" s="5">
        <v>746511.9</v>
      </c>
      <c r="N5606" s="4">
        <v>0</v>
      </c>
      <c r="O5606" s="4" t="s">
        <v>30</v>
      </c>
      <c r="P5606" s="4" t="s">
        <v>57</v>
      </c>
      <c r="Q5606" s="4" t="s">
        <v>572</v>
      </c>
      <c r="R5606" s="6">
        <v>45454.761342557867</v>
      </c>
      <c r="S5606" s="7">
        <f t="shared" si="892"/>
        <v>746511.9</v>
      </c>
      <c r="T5606" s="7">
        <f>L5606*40%</f>
        <v>227355.36000000002</v>
      </c>
      <c r="U5606" s="7">
        <f t="shared" si="893"/>
        <v>227355.36000000002</v>
      </c>
      <c r="V5606" s="7">
        <f t="shared" si="895"/>
        <v>85258.26</v>
      </c>
      <c r="W5606" s="7">
        <f t="shared" si="896"/>
        <v>18756.817199999998</v>
      </c>
      <c r="X5606" s="7">
        <f t="shared" si="894"/>
        <v>104015.0772</v>
      </c>
      <c r="Y5606" s="7">
        <f>L5606+X5606</f>
        <v>672403.47720000008</v>
      </c>
      <c r="Z5606" s="4">
        <v>2</v>
      </c>
      <c r="AA5606" s="7">
        <f t="shared" si="897"/>
        <v>268961.39088000002</v>
      </c>
      <c r="AB5606" s="4">
        <v>3</v>
      </c>
      <c r="AC5606" s="7">
        <f t="shared" si="898"/>
        <v>156894.14468</v>
      </c>
      <c r="AD5606">
        <v>3</v>
      </c>
      <c r="AE5606" s="8">
        <f t="shared" si="899"/>
        <v>201721.04316000003</v>
      </c>
    </row>
    <row r="5607" spans="1:31" x14ac:dyDescent="0.25">
      <c r="A5607" s="4">
        <v>490693</v>
      </c>
      <c r="B5607" s="4" t="s">
        <v>17585</v>
      </c>
      <c r="C5607" s="4">
        <v>35818581</v>
      </c>
      <c r="D5607" s="4">
        <v>19561676</v>
      </c>
      <c r="E5607" s="4" t="s">
        <v>17586</v>
      </c>
      <c r="F5607" s="4" t="s">
        <v>232</v>
      </c>
      <c r="G5607" s="4" t="s">
        <v>17587</v>
      </c>
      <c r="H5607" s="4"/>
      <c r="I5607" s="4"/>
      <c r="J5607" s="4" t="s">
        <v>429</v>
      </c>
      <c r="K5607" s="4" t="s">
        <v>524</v>
      </c>
      <c r="L5607" s="5">
        <v>244039.92</v>
      </c>
      <c r="M5607" s="5">
        <v>297484.03999999998</v>
      </c>
      <c r="N5607" s="4">
        <v>0</v>
      </c>
      <c r="O5607" s="4" t="s">
        <v>30</v>
      </c>
      <c r="P5607" s="4" t="s">
        <v>1110</v>
      </c>
      <c r="Q5607" s="4" t="s">
        <v>32</v>
      </c>
      <c r="R5607" s="6"/>
      <c r="S5607" s="7">
        <f t="shared" si="892"/>
        <v>297484.03999999998</v>
      </c>
      <c r="T5607" s="7">
        <f>L5607*50%</f>
        <v>122019.96</v>
      </c>
      <c r="U5607" s="7">
        <f t="shared" si="893"/>
        <v>122019.96</v>
      </c>
      <c r="V5607" s="7">
        <f t="shared" si="895"/>
        <v>36605.987999999998</v>
      </c>
      <c r="W5607" s="7">
        <f t="shared" si="896"/>
        <v>8053.3173599999991</v>
      </c>
      <c r="X5607" s="7">
        <f t="shared" si="894"/>
        <v>44659.305359999998</v>
      </c>
      <c r="Y5607" s="7">
        <f>L5607+X5607</f>
        <v>288699.22536000004</v>
      </c>
      <c r="Z5607" s="4">
        <v>2</v>
      </c>
      <c r="AA5607" s="7">
        <f t="shared" si="897"/>
        <v>115479.69014400002</v>
      </c>
      <c r="AB5607" s="4">
        <v>3</v>
      </c>
      <c r="AC5607" s="7">
        <f t="shared" si="898"/>
        <v>67363.15258400001</v>
      </c>
      <c r="AD5607">
        <v>3</v>
      </c>
      <c r="AE5607" s="8">
        <f t="shared" si="899"/>
        <v>86609.767608000009</v>
      </c>
    </row>
    <row r="5608" spans="1:31" x14ac:dyDescent="0.25">
      <c r="A5608" s="4">
        <v>487827</v>
      </c>
      <c r="B5608" s="4" t="s">
        <v>17588</v>
      </c>
      <c r="C5608" s="4">
        <v>36600255</v>
      </c>
      <c r="D5608" s="4">
        <v>26872295</v>
      </c>
      <c r="E5608" s="4" t="s">
        <v>17589</v>
      </c>
      <c r="F5608" s="4" t="s">
        <v>232</v>
      </c>
      <c r="G5608" s="4" t="s">
        <v>17590</v>
      </c>
      <c r="H5608" s="4"/>
      <c r="I5608" s="4"/>
      <c r="J5608" s="4" t="s">
        <v>155</v>
      </c>
      <c r="K5608" s="4" t="s">
        <v>347</v>
      </c>
      <c r="L5608" s="5">
        <v>244187.57</v>
      </c>
      <c r="M5608" s="5">
        <v>298763.43</v>
      </c>
      <c r="N5608" s="4">
        <v>0</v>
      </c>
      <c r="O5608" s="4" t="s">
        <v>47</v>
      </c>
      <c r="P5608" s="4" t="s">
        <v>1110</v>
      </c>
      <c r="Q5608" s="4" t="s">
        <v>32</v>
      </c>
      <c r="R5608" s="6"/>
      <c r="S5608" s="7">
        <f t="shared" si="892"/>
        <v>298763.43</v>
      </c>
      <c r="T5608" s="7">
        <f>L5608*50%</f>
        <v>122093.785</v>
      </c>
      <c r="U5608" s="7">
        <f t="shared" si="893"/>
        <v>122093.785</v>
      </c>
      <c r="V5608" s="7">
        <f t="shared" si="895"/>
        <v>36628.135499999997</v>
      </c>
      <c r="W5608" s="7">
        <f t="shared" si="896"/>
        <v>8058.1898099999989</v>
      </c>
      <c r="X5608" s="7">
        <f t="shared" si="894"/>
        <v>44686.325309999993</v>
      </c>
      <c r="Y5608" s="7">
        <f>L5608+X5608</f>
        <v>288873.89530999999</v>
      </c>
      <c r="Z5608" s="4">
        <v>2</v>
      </c>
      <c r="AA5608" s="7">
        <f t="shared" si="897"/>
        <v>115549.558124</v>
      </c>
      <c r="AB5608" s="4">
        <v>3</v>
      </c>
      <c r="AC5608" s="7">
        <f t="shared" si="898"/>
        <v>67403.908905666656</v>
      </c>
      <c r="AD5608">
        <v>3</v>
      </c>
      <c r="AE5608" s="8">
        <f t="shared" si="899"/>
        <v>86662.168592999995</v>
      </c>
    </row>
    <row r="5609" spans="1:31" x14ac:dyDescent="0.25">
      <c r="A5609" s="4">
        <v>486424</v>
      </c>
      <c r="B5609" s="4" t="s">
        <v>17591</v>
      </c>
      <c r="C5609" s="4">
        <v>38794441</v>
      </c>
      <c r="D5609" s="4">
        <v>28134108</v>
      </c>
      <c r="E5609" s="4" t="s">
        <v>17592</v>
      </c>
      <c r="F5609" s="4" t="s">
        <v>26</v>
      </c>
      <c r="G5609" s="4" t="s">
        <v>17593</v>
      </c>
      <c r="H5609" s="4"/>
      <c r="I5609" s="4"/>
      <c r="J5609" s="4" t="s">
        <v>28</v>
      </c>
      <c r="K5609" s="4" t="s">
        <v>46</v>
      </c>
      <c r="L5609" s="5">
        <v>569124.07999999996</v>
      </c>
      <c r="M5609" s="5">
        <v>720093.12</v>
      </c>
      <c r="N5609" s="4">
        <v>0</v>
      </c>
      <c r="O5609" s="4" t="s">
        <v>30</v>
      </c>
      <c r="P5609" s="4" t="s">
        <v>57</v>
      </c>
      <c r="Q5609" s="4" t="s">
        <v>572</v>
      </c>
      <c r="R5609" s="6">
        <v>45461.548917476852</v>
      </c>
      <c r="S5609" s="7">
        <f t="shared" si="892"/>
        <v>720093.12</v>
      </c>
      <c r="T5609" s="7">
        <f>L5609*40%</f>
        <v>227649.63199999998</v>
      </c>
      <c r="U5609" s="7">
        <f t="shared" si="893"/>
        <v>227649.63199999998</v>
      </c>
      <c r="V5609" s="7">
        <f t="shared" si="895"/>
        <v>85368.611999999994</v>
      </c>
      <c r="W5609" s="7">
        <f t="shared" si="896"/>
        <v>18781.094639999999</v>
      </c>
      <c r="X5609" s="7">
        <f t="shared" si="894"/>
        <v>104149.70663999999</v>
      </c>
      <c r="Y5609" s="7">
        <f>L5609+X5609</f>
        <v>673273.78663999995</v>
      </c>
      <c r="Z5609" s="4">
        <v>2</v>
      </c>
      <c r="AA5609" s="7">
        <f t="shared" si="897"/>
        <v>269309.51465600001</v>
      </c>
      <c r="AB5609" s="4">
        <v>3</v>
      </c>
      <c r="AC5609" s="7">
        <f t="shared" si="898"/>
        <v>157097.21688266666</v>
      </c>
      <c r="AD5609">
        <v>3</v>
      </c>
      <c r="AE5609" s="8">
        <f t="shared" si="899"/>
        <v>201982.135992</v>
      </c>
    </row>
    <row r="5610" spans="1:31" x14ac:dyDescent="0.25">
      <c r="A5610" s="4">
        <v>484678</v>
      </c>
      <c r="B5610" s="4" t="s">
        <v>17594</v>
      </c>
      <c r="C5610" s="4">
        <v>37023459</v>
      </c>
      <c r="D5610" s="4">
        <v>3775993</v>
      </c>
      <c r="E5610" s="4" t="s">
        <v>17595</v>
      </c>
      <c r="F5610" s="4" t="s">
        <v>26</v>
      </c>
      <c r="G5610" s="4" t="s">
        <v>17596</v>
      </c>
      <c r="H5610" s="4"/>
      <c r="I5610" s="4"/>
      <c r="J5610" s="4" t="s">
        <v>1234</v>
      </c>
      <c r="K5610" s="4" t="s">
        <v>29</v>
      </c>
      <c r="L5610" s="5">
        <v>569641.29</v>
      </c>
      <c r="M5610" s="5">
        <v>721875.77</v>
      </c>
      <c r="N5610" s="4">
        <v>0</v>
      </c>
      <c r="O5610" s="4" t="s">
        <v>30</v>
      </c>
      <c r="P5610" s="4" t="s">
        <v>57</v>
      </c>
      <c r="Q5610" s="4" t="s">
        <v>572</v>
      </c>
      <c r="R5610" s="6">
        <v>45454.761009456015</v>
      </c>
      <c r="S5610" s="7">
        <f t="shared" si="892"/>
        <v>721875.77</v>
      </c>
      <c r="T5610" s="7">
        <f>L5610*40%</f>
        <v>227856.51600000003</v>
      </c>
      <c r="U5610" s="7">
        <f t="shared" si="893"/>
        <v>227856.51600000003</v>
      </c>
      <c r="V5610" s="7">
        <f t="shared" si="895"/>
        <v>85446.193500000008</v>
      </c>
      <c r="W5610" s="7">
        <f t="shared" si="896"/>
        <v>18798.16257</v>
      </c>
      <c r="X5610" s="7">
        <f t="shared" si="894"/>
        <v>104244.35607000001</v>
      </c>
      <c r="Y5610" s="7">
        <f>L5610+X5610</f>
        <v>673885.64607000002</v>
      </c>
      <c r="Z5610" s="4">
        <v>2</v>
      </c>
      <c r="AA5610" s="7">
        <f t="shared" si="897"/>
        <v>269554.25842800003</v>
      </c>
      <c r="AB5610" s="4">
        <v>3</v>
      </c>
      <c r="AC5610" s="7">
        <f t="shared" si="898"/>
        <v>157239.98408299999</v>
      </c>
      <c r="AD5610">
        <v>3</v>
      </c>
      <c r="AE5610" s="8">
        <f t="shared" si="899"/>
        <v>202165.69382100002</v>
      </c>
    </row>
    <row r="5611" spans="1:31" x14ac:dyDescent="0.25">
      <c r="A5611" s="4">
        <v>488173</v>
      </c>
      <c r="B5611" s="4" t="s">
        <v>17597</v>
      </c>
      <c r="C5611" s="4">
        <v>42279701</v>
      </c>
      <c r="D5611" s="4">
        <v>28660336</v>
      </c>
      <c r="E5611" s="4" t="s">
        <v>17598</v>
      </c>
      <c r="F5611" s="4" t="s">
        <v>232</v>
      </c>
      <c r="G5611" s="4" t="s">
        <v>17599</v>
      </c>
      <c r="H5611" s="4"/>
      <c r="I5611" s="4"/>
      <c r="J5611" s="4" t="s">
        <v>155</v>
      </c>
      <c r="K5611" s="4" t="s">
        <v>347</v>
      </c>
      <c r="L5611" s="5">
        <v>244486.1</v>
      </c>
      <c r="M5611" s="5">
        <v>301843.46999999997</v>
      </c>
      <c r="N5611" s="4">
        <v>0</v>
      </c>
      <c r="O5611" s="4" t="s">
        <v>47</v>
      </c>
      <c r="P5611" s="4" t="s">
        <v>3200</v>
      </c>
      <c r="Q5611" s="4" t="s">
        <v>32</v>
      </c>
      <c r="R5611" s="6"/>
      <c r="S5611" s="7">
        <f t="shared" si="892"/>
        <v>301843.46999999997</v>
      </c>
      <c r="T5611" s="7">
        <f>L5611*50%</f>
        <v>122243.05</v>
      </c>
      <c r="U5611" s="7">
        <f t="shared" si="893"/>
        <v>122243.05</v>
      </c>
      <c r="V5611" s="7">
        <f t="shared" si="895"/>
        <v>36672.915000000001</v>
      </c>
      <c r="W5611" s="7">
        <f t="shared" si="896"/>
        <v>8068.0412999999999</v>
      </c>
      <c r="X5611" s="7">
        <f t="shared" si="894"/>
        <v>44740.956299999998</v>
      </c>
      <c r="Y5611" s="7">
        <f>L5611+X5611</f>
        <v>289227.0563</v>
      </c>
      <c r="Z5611" s="4">
        <v>2</v>
      </c>
      <c r="AA5611" s="7">
        <f t="shared" si="897"/>
        <v>115690.82252</v>
      </c>
      <c r="AB5611" s="4">
        <v>3</v>
      </c>
      <c r="AC5611" s="7">
        <f t="shared" si="898"/>
        <v>67486.313136666664</v>
      </c>
      <c r="AD5611">
        <v>3</v>
      </c>
      <c r="AE5611" s="8">
        <f t="shared" si="899"/>
        <v>86768.116890000005</v>
      </c>
    </row>
    <row r="5612" spans="1:31" x14ac:dyDescent="0.25">
      <c r="A5612" s="4">
        <v>484801</v>
      </c>
      <c r="B5612" s="4" t="s">
        <v>17600</v>
      </c>
      <c r="C5612" s="4">
        <v>5606850</v>
      </c>
      <c r="D5612" s="4">
        <v>29570988</v>
      </c>
      <c r="E5612" s="4" t="s">
        <v>17601</v>
      </c>
      <c r="F5612" s="4" t="s">
        <v>26</v>
      </c>
      <c r="G5612" s="4" t="s">
        <v>17602</v>
      </c>
      <c r="H5612" s="4"/>
      <c r="I5612" s="4"/>
      <c r="J5612" s="4" t="s">
        <v>1234</v>
      </c>
      <c r="K5612" s="4" t="s">
        <v>63</v>
      </c>
      <c r="L5612" s="5">
        <v>570157.80000000005</v>
      </c>
      <c r="M5612" s="5">
        <v>749948.93</v>
      </c>
      <c r="N5612" s="4">
        <v>0</v>
      </c>
      <c r="O5612" s="4" t="s">
        <v>30</v>
      </c>
      <c r="P5612" s="4" t="s">
        <v>57</v>
      </c>
      <c r="Q5612" s="4" t="s">
        <v>572</v>
      </c>
      <c r="R5612" s="6">
        <v>45455.437758020831</v>
      </c>
      <c r="S5612" s="7">
        <f t="shared" si="892"/>
        <v>749948.93</v>
      </c>
      <c r="T5612" s="7">
        <f>L5612*40%</f>
        <v>228063.12000000002</v>
      </c>
      <c r="U5612" s="7">
        <f t="shared" si="893"/>
        <v>228063.12000000002</v>
      </c>
      <c r="V5612" s="7">
        <f t="shared" si="895"/>
        <v>85523.67</v>
      </c>
      <c r="W5612" s="7">
        <f t="shared" si="896"/>
        <v>18815.207399999999</v>
      </c>
      <c r="X5612" s="7">
        <f t="shared" si="894"/>
        <v>104338.8774</v>
      </c>
      <c r="Y5612" s="7">
        <f>L5612+X5612</f>
        <v>674496.67740000004</v>
      </c>
      <c r="Z5612" s="4">
        <v>2</v>
      </c>
      <c r="AA5612" s="7">
        <f t="shared" si="897"/>
        <v>269798.67096000002</v>
      </c>
      <c r="AB5612" s="4">
        <v>3</v>
      </c>
      <c r="AC5612" s="7">
        <f t="shared" si="898"/>
        <v>157382.55805999998</v>
      </c>
      <c r="AD5612">
        <v>3</v>
      </c>
      <c r="AE5612" s="8">
        <f t="shared" si="899"/>
        <v>202349.00322000004</v>
      </c>
    </row>
    <row r="5613" spans="1:31" x14ac:dyDescent="0.25">
      <c r="A5613" s="4">
        <v>488290</v>
      </c>
      <c r="B5613" s="4" t="s">
        <v>17603</v>
      </c>
      <c r="C5613" s="4">
        <v>44893963</v>
      </c>
      <c r="D5613" s="4">
        <v>28880100</v>
      </c>
      <c r="E5613" s="4" t="s">
        <v>17604</v>
      </c>
      <c r="F5613" s="4" t="s">
        <v>232</v>
      </c>
      <c r="G5613" s="4" t="s">
        <v>17605</v>
      </c>
      <c r="H5613" s="4"/>
      <c r="I5613" s="4"/>
      <c r="J5613" s="4" t="s">
        <v>155</v>
      </c>
      <c r="K5613" s="4" t="s">
        <v>347</v>
      </c>
      <c r="L5613" s="5">
        <v>244649.35</v>
      </c>
      <c r="M5613" s="5">
        <v>302680.45</v>
      </c>
      <c r="N5613" s="4">
        <v>0</v>
      </c>
      <c r="O5613" s="4" t="s">
        <v>47</v>
      </c>
      <c r="P5613" s="4" t="s">
        <v>1110</v>
      </c>
      <c r="Q5613" s="4" t="s">
        <v>32</v>
      </c>
      <c r="R5613" s="6"/>
      <c r="S5613" s="7">
        <f t="shared" si="892"/>
        <v>302680.45</v>
      </c>
      <c r="T5613" s="7">
        <f>L5613*50%</f>
        <v>122324.675</v>
      </c>
      <c r="U5613" s="7">
        <f t="shared" si="893"/>
        <v>122324.675</v>
      </c>
      <c r="V5613" s="7">
        <f t="shared" si="895"/>
        <v>36697.402499999997</v>
      </c>
      <c r="W5613" s="7">
        <f t="shared" si="896"/>
        <v>8073.4285499999996</v>
      </c>
      <c r="X5613" s="7">
        <f t="shared" si="894"/>
        <v>44770.831049999993</v>
      </c>
      <c r="Y5613" s="7">
        <f>L5613+X5613</f>
        <v>289420.18105000001</v>
      </c>
      <c r="Z5613" s="4">
        <v>2</v>
      </c>
      <c r="AA5613" s="7">
        <f t="shared" si="897"/>
        <v>115768.07242000001</v>
      </c>
      <c r="AB5613" s="4">
        <v>3</v>
      </c>
      <c r="AC5613" s="7">
        <f t="shared" si="898"/>
        <v>67531.375578333333</v>
      </c>
      <c r="AD5613">
        <v>3</v>
      </c>
      <c r="AE5613" s="8">
        <f t="shared" si="899"/>
        <v>86826.054315000001</v>
      </c>
    </row>
    <row r="5614" spans="1:31" x14ac:dyDescent="0.25">
      <c r="A5614" s="4">
        <v>485433</v>
      </c>
      <c r="B5614" s="4" t="s">
        <v>17606</v>
      </c>
      <c r="C5614" s="4">
        <v>11396071</v>
      </c>
      <c r="D5614" s="4">
        <v>4144511</v>
      </c>
      <c r="E5614" s="4" t="s">
        <v>17607</v>
      </c>
      <c r="F5614" s="4" t="s">
        <v>26</v>
      </c>
      <c r="G5614" s="4" t="s">
        <v>17608</v>
      </c>
      <c r="H5614" s="4"/>
      <c r="I5614" s="4"/>
      <c r="J5614" s="4" t="s">
        <v>28</v>
      </c>
      <c r="K5614" s="4" t="s">
        <v>29</v>
      </c>
      <c r="L5614" s="5">
        <v>244720.79</v>
      </c>
      <c r="M5614" s="5">
        <v>320513.15999999997</v>
      </c>
      <c r="N5614" s="4">
        <v>0</v>
      </c>
      <c r="O5614" s="4" t="s">
        <v>30</v>
      </c>
      <c r="P5614" s="4" t="s">
        <v>1110</v>
      </c>
      <c r="Q5614" s="4" t="s">
        <v>32</v>
      </c>
      <c r="R5614" s="6"/>
      <c r="S5614" s="7">
        <f t="shared" si="892"/>
        <v>320513.15999999997</v>
      </c>
      <c r="T5614" s="7">
        <f>L5614*50%</f>
        <v>122360.395</v>
      </c>
      <c r="U5614" s="7">
        <f t="shared" si="893"/>
        <v>122360.395</v>
      </c>
      <c r="V5614" s="7">
        <f t="shared" si="895"/>
        <v>36708.118499999997</v>
      </c>
      <c r="W5614" s="7">
        <f t="shared" si="896"/>
        <v>8075.7860699999992</v>
      </c>
      <c r="X5614" s="7">
        <f t="shared" si="894"/>
        <v>44783.904569999999</v>
      </c>
      <c r="Y5614" s="7">
        <f>L5614+X5614</f>
        <v>289504.69456999999</v>
      </c>
      <c r="Z5614" s="4">
        <v>2</v>
      </c>
      <c r="AA5614" s="7">
        <f t="shared" si="897"/>
        <v>115801.877828</v>
      </c>
      <c r="AB5614" s="4">
        <v>3</v>
      </c>
      <c r="AC5614" s="7">
        <f t="shared" si="898"/>
        <v>67551.095399666665</v>
      </c>
      <c r="AD5614">
        <v>3</v>
      </c>
      <c r="AE5614" s="8">
        <f t="shared" si="899"/>
        <v>86851.408370999998</v>
      </c>
    </row>
    <row r="5615" spans="1:31" x14ac:dyDescent="0.25">
      <c r="A5615" s="4">
        <v>486583</v>
      </c>
      <c r="B5615" s="4" t="s">
        <v>17609</v>
      </c>
      <c r="C5615" s="4">
        <v>41700550</v>
      </c>
      <c r="D5615" s="4">
        <v>28287828</v>
      </c>
      <c r="E5615" s="4" t="s">
        <v>17610</v>
      </c>
      <c r="F5615" s="4" t="s">
        <v>26</v>
      </c>
      <c r="G5615" s="4"/>
      <c r="H5615" s="4"/>
      <c r="I5615" s="4"/>
      <c r="J5615" s="4" t="s">
        <v>28</v>
      </c>
      <c r="K5615" s="4" t="s">
        <v>29</v>
      </c>
      <c r="L5615" s="5">
        <v>244729.08</v>
      </c>
      <c r="M5615" s="5">
        <v>316690.17</v>
      </c>
      <c r="N5615" s="4">
        <v>0</v>
      </c>
      <c r="O5615" s="4" t="s">
        <v>30</v>
      </c>
      <c r="P5615" s="4" t="s">
        <v>1110</v>
      </c>
      <c r="Q5615" s="4" t="s">
        <v>32</v>
      </c>
      <c r="R5615" s="6"/>
      <c r="S5615" s="7">
        <f t="shared" si="892"/>
        <v>316690.17</v>
      </c>
      <c r="T5615" s="7">
        <f>L5615*50%</f>
        <v>122364.54</v>
      </c>
      <c r="U5615" s="7">
        <f t="shared" si="893"/>
        <v>122364.54</v>
      </c>
      <c r="V5615" s="7">
        <f t="shared" si="895"/>
        <v>36709.361999999994</v>
      </c>
      <c r="W5615" s="7">
        <f t="shared" si="896"/>
        <v>8076.0596399999986</v>
      </c>
      <c r="X5615" s="7">
        <f t="shared" si="894"/>
        <v>44785.421639999993</v>
      </c>
      <c r="Y5615" s="7">
        <f>L5615+X5615</f>
        <v>289514.50163999997</v>
      </c>
      <c r="Z5615" s="4">
        <v>2</v>
      </c>
      <c r="AA5615" s="7">
        <f t="shared" si="897"/>
        <v>115805.80065599999</v>
      </c>
      <c r="AB5615" s="4">
        <v>3</v>
      </c>
      <c r="AC5615" s="7">
        <f t="shared" si="898"/>
        <v>67553.383715999997</v>
      </c>
      <c r="AD5615">
        <v>3</v>
      </c>
      <c r="AE5615" s="8">
        <f t="shared" si="899"/>
        <v>86854.350491999998</v>
      </c>
    </row>
    <row r="5616" spans="1:31" x14ac:dyDescent="0.25">
      <c r="A5616" s="4">
        <v>484848</v>
      </c>
      <c r="B5616" s="4" t="s">
        <v>17611</v>
      </c>
      <c r="C5616" s="4">
        <v>95829982</v>
      </c>
      <c r="D5616" s="4">
        <v>27881698</v>
      </c>
      <c r="E5616" s="4" t="s">
        <v>17612</v>
      </c>
      <c r="F5616" s="4" t="s">
        <v>26</v>
      </c>
      <c r="G5616" s="4" t="s">
        <v>17613</v>
      </c>
      <c r="H5616" s="4"/>
      <c r="I5616" s="4"/>
      <c r="J5616" s="4" t="s">
        <v>1234</v>
      </c>
      <c r="K5616" s="4" t="s">
        <v>1728</v>
      </c>
      <c r="L5616" s="5">
        <v>571286.54</v>
      </c>
      <c r="M5616" s="5">
        <v>1268819.4099999999</v>
      </c>
      <c r="N5616" s="4">
        <v>0</v>
      </c>
      <c r="O5616" s="4" t="s">
        <v>30</v>
      </c>
      <c r="P5616" s="4" t="s">
        <v>57</v>
      </c>
      <c r="Q5616" s="4" t="s">
        <v>572</v>
      </c>
      <c r="R5616" s="6">
        <v>45455.529785381943</v>
      </c>
      <c r="S5616" s="7">
        <f t="shared" si="892"/>
        <v>1268819.4099999999</v>
      </c>
      <c r="T5616" s="7">
        <f>L5616*40%</f>
        <v>228514.61600000004</v>
      </c>
      <c r="U5616" s="7">
        <f t="shared" si="893"/>
        <v>228514.61600000004</v>
      </c>
      <c r="V5616" s="7">
        <f t="shared" si="895"/>
        <v>85692.981</v>
      </c>
      <c r="W5616" s="7">
        <f t="shared" si="896"/>
        <v>18852.455819999999</v>
      </c>
      <c r="X5616" s="7">
        <f t="shared" si="894"/>
        <v>104545.43682</v>
      </c>
      <c r="Y5616" s="7">
        <f>L5616+X5616</f>
        <v>675831.97681999998</v>
      </c>
      <c r="Z5616" s="4">
        <v>2</v>
      </c>
      <c r="AA5616" s="7">
        <f t="shared" si="897"/>
        <v>270332.79072799999</v>
      </c>
      <c r="AB5616" s="4">
        <v>3</v>
      </c>
      <c r="AC5616" s="7">
        <f t="shared" si="898"/>
        <v>157694.12792466665</v>
      </c>
      <c r="AD5616">
        <v>3</v>
      </c>
      <c r="AE5616" s="8">
        <f t="shared" si="899"/>
        <v>202749.59304599999</v>
      </c>
    </row>
    <row r="5617" spans="1:31" x14ac:dyDescent="0.25">
      <c r="A5617" s="4">
        <v>491306</v>
      </c>
      <c r="B5617" s="4" t="s">
        <v>17614</v>
      </c>
      <c r="C5617" s="4">
        <v>95949827</v>
      </c>
      <c r="D5617" s="4">
        <v>28281880</v>
      </c>
      <c r="E5617" s="4" t="s">
        <v>17615</v>
      </c>
      <c r="F5617" s="4" t="s">
        <v>232</v>
      </c>
      <c r="G5617" s="4" t="s">
        <v>17616</v>
      </c>
      <c r="H5617" s="4"/>
      <c r="I5617" s="4"/>
      <c r="J5617" s="4" t="s">
        <v>429</v>
      </c>
      <c r="K5617" s="4" t="s">
        <v>524</v>
      </c>
      <c r="L5617" s="5">
        <v>245939.03</v>
      </c>
      <c r="M5617" s="5">
        <v>424429.57</v>
      </c>
      <c r="N5617" s="4">
        <v>0</v>
      </c>
      <c r="O5617" s="4" t="s">
        <v>30</v>
      </c>
      <c r="P5617" s="4" t="s">
        <v>1110</v>
      </c>
      <c r="Q5617" s="4" t="s">
        <v>32</v>
      </c>
      <c r="R5617" s="6"/>
      <c r="S5617" s="7">
        <f t="shared" si="892"/>
        <v>424429.57</v>
      </c>
      <c r="T5617" s="7">
        <f>L5617*50%</f>
        <v>122969.515</v>
      </c>
      <c r="U5617" s="7">
        <f t="shared" si="893"/>
        <v>122969.515</v>
      </c>
      <c r="V5617" s="7">
        <f t="shared" si="895"/>
        <v>36890.854500000001</v>
      </c>
      <c r="W5617" s="7">
        <f t="shared" si="896"/>
        <v>8115.9879900000005</v>
      </c>
      <c r="X5617" s="7">
        <f t="shared" si="894"/>
        <v>45006.842490000003</v>
      </c>
      <c r="Y5617" s="7">
        <f>L5617+X5617</f>
        <v>290945.87248999998</v>
      </c>
      <c r="Z5617" s="4">
        <v>2</v>
      </c>
      <c r="AA5617" s="7">
        <f t="shared" si="897"/>
        <v>116378.348996</v>
      </c>
      <c r="AB5617" s="4">
        <v>3</v>
      </c>
      <c r="AC5617" s="7">
        <f t="shared" si="898"/>
        <v>67887.370247666651</v>
      </c>
      <c r="AD5617">
        <v>3</v>
      </c>
      <c r="AE5617" s="8">
        <f t="shared" si="899"/>
        <v>87283.761746999997</v>
      </c>
    </row>
    <row r="5618" spans="1:31" x14ac:dyDescent="0.25">
      <c r="A5618" s="4">
        <v>485470</v>
      </c>
      <c r="B5618" s="4" t="s">
        <v>17617</v>
      </c>
      <c r="C5618" s="4">
        <v>13637977</v>
      </c>
      <c r="D5618" s="4">
        <v>23751995</v>
      </c>
      <c r="E5618" s="4" t="s">
        <v>17618</v>
      </c>
      <c r="F5618" s="4" t="s">
        <v>26</v>
      </c>
      <c r="G5618" s="4" t="s">
        <v>17619</v>
      </c>
      <c r="H5618" s="4"/>
      <c r="I5618" s="4"/>
      <c r="J5618" s="4" t="s">
        <v>28</v>
      </c>
      <c r="K5618" s="4" t="s">
        <v>29</v>
      </c>
      <c r="L5618" s="5">
        <v>246157.3</v>
      </c>
      <c r="M5618" s="5">
        <v>315519.89</v>
      </c>
      <c r="N5618" s="4">
        <v>0</v>
      </c>
      <c r="O5618" s="4" t="s">
        <v>30</v>
      </c>
      <c r="P5618" s="4" t="s">
        <v>1110</v>
      </c>
      <c r="Q5618" s="4" t="s">
        <v>32</v>
      </c>
      <c r="R5618" s="6"/>
      <c r="S5618" s="7">
        <f t="shared" si="892"/>
        <v>315519.89</v>
      </c>
      <c r="T5618" s="7">
        <f>L5618*50%</f>
        <v>123078.65</v>
      </c>
      <c r="U5618" s="7">
        <f t="shared" si="893"/>
        <v>123078.65</v>
      </c>
      <c r="V5618" s="7">
        <f t="shared" si="895"/>
        <v>36923.594999999994</v>
      </c>
      <c r="W5618" s="7">
        <f t="shared" si="896"/>
        <v>8123.1908999999987</v>
      </c>
      <c r="X5618" s="7">
        <f t="shared" si="894"/>
        <v>45046.785899999995</v>
      </c>
      <c r="Y5618" s="7">
        <f>L5618+X5618</f>
        <v>291204.08590000001</v>
      </c>
      <c r="Z5618" s="4">
        <v>2</v>
      </c>
      <c r="AA5618" s="7">
        <f t="shared" si="897"/>
        <v>116481.63436000001</v>
      </c>
      <c r="AB5618" s="4">
        <v>3</v>
      </c>
      <c r="AC5618" s="7">
        <f t="shared" si="898"/>
        <v>67947.620043333329</v>
      </c>
      <c r="AD5618">
        <v>3</v>
      </c>
      <c r="AE5618" s="8">
        <f t="shared" si="899"/>
        <v>87361.225770000005</v>
      </c>
    </row>
    <row r="5619" spans="1:31" x14ac:dyDescent="0.25">
      <c r="A5619" s="4">
        <v>485795</v>
      </c>
      <c r="B5619" s="4" t="s">
        <v>17620</v>
      </c>
      <c r="C5619" s="4">
        <v>26284015</v>
      </c>
      <c r="D5619" s="4">
        <v>5568256</v>
      </c>
      <c r="E5619" s="4" t="s">
        <v>17621</v>
      </c>
      <c r="F5619" s="4" t="s">
        <v>26</v>
      </c>
      <c r="G5619" s="4" t="s">
        <v>17622</v>
      </c>
      <c r="H5619" s="4"/>
      <c r="I5619" s="4"/>
      <c r="J5619" s="4" t="s">
        <v>28</v>
      </c>
      <c r="K5619" s="4" t="s">
        <v>46</v>
      </c>
      <c r="L5619" s="5">
        <v>572687.1</v>
      </c>
      <c r="M5619" s="5">
        <v>835346.53</v>
      </c>
      <c r="N5619" s="4">
        <v>0</v>
      </c>
      <c r="O5619" s="4" t="s">
        <v>30</v>
      </c>
      <c r="P5619" s="4" t="s">
        <v>57</v>
      </c>
      <c r="Q5619" s="4" t="s">
        <v>572</v>
      </c>
      <c r="R5619" s="6">
        <v>45457.557441898149</v>
      </c>
      <c r="S5619" s="7">
        <f t="shared" si="892"/>
        <v>835346.53</v>
      </c>
      <c r="T5619" s="7">
        <f>L5619*40%</f>
        <v>229074.84</v>
      </c>
      <c r="U5619" s="7">
        <f t="shared" si="893"/>
        <v>229074.84</v>
      </c>
      <c r="V5619" s="7">
        <f t="shared" si="895"/>
        <v>85903.064999999988</v>
      </c>
      <c r="W5619" s="7">
        <f t="shared" si="896"/>
        <v>18898.674299999999</v>
      </c>
      <c r="X5619" s="7">
        <f t="shared" si="894"/>
        <v>104801.73929999999</v>
      </c>
      <c r="Y5619" s="7">
        <f>L5619+X5619</f>
        <v>677488.83929999999</v>
      </c>
      <c r="Z5619" s="4">
        <v>2</v>
      </c>
      <c r="AA5619" s="7">
        <f t="shared" si="897"/>
        <v>270995.53571999999</v>
      </c>
      <c r="AB5619" s="4">
        <v>3</v>
      </c>
      <c r="AC5619" s="7">
        <f t="shared" si="898"/>
        <v>158080.72916999998</v>
      </c>
      <c r="AD5619">
        <v>3</v>
      </c>
      <c r="AE5619" s="8">
        <f t="shared" si="899"/>
        <v>203246.65179</v>
      </c>
    </row>
    <row r="5620" spans="1:31" x14ac:dyDescent="0.25">
      <c r="A5620" s="4">
        <v>490272</v>
      </c>
      <c r="B5620" s="4" t="s">
        <v>17623</v>
      </c>
      <c r="C5620" s="4">
        <v>25126090</v>
      </c>
      <c r="D5620" s="4">
        <v>24390764</v>
      </c>
      <c r="E5620" s="4" t="s">
        <v>17624</v>
      </c>
      <c r="F5620" s="4" t="s">
        <v>232</v>
      </c>
      <c r="G5620" s="4" t="s">
        <v>17625</v>
      </c>
      <c r="H5620" s="4"/>
      <c r="I5620" s="4"/>
      <c r="J5620" s="4" t="s">
        <v>429</v>
      </c>
      <c r="K5620" s="4" t="s">
        <v>524</v>
      </c>
      <c r="L5620" s="5">
        <v>246184.55</v>
      </c>
      <c r="M5620" s="5">
        <v>296709.5</v>
      </c>
      <c r="N5620" s="4">
        <v>0</v>
      </c>
      <c r="O5620" s="4" t="s">
        <v>30</v>
      </c>
      <c r="P5620" s="4" t="s">
        <v>1110</v>
      </c>
      <c r="Q5620" s="4" t="s">
        <v>32</v>
      </c>
      <c r="R5620" s="6"/>
      <c r="S5620" s="7">
        <f t="shared" si="892"/>
        <v>296709.5</v>
      </c>
      <c r="T5620" s="7">
        <f>L5620*50%</f>
        <v>123092.27499999999</v>
      </c>
      <c r="U5620" s="7">
        <f t="shared" si="893"/>
        <v>123092.27499999999</v>
      </c>
      <c r="V5620" s="7">
        <f t="shared" si="895"/>
        <v>36927.682499999995</v>
      </c>
      <c r="W5620" s="7">
        <f t="shared" si="896"/>
        <v>8124.0901499999991</v>
      </c>
      <c r="X5620" s="7">
        <f t="shared" si="894"/>
        <v>45051.772649999992</v>
      </c>
      <c r="Y5620" s="7">
        <f>L5620+X5620</f>
        <v>291236.32264999999</v>
      </c>
      <c r="Z5620" s="4">
        <v>2</v>
      </c>
      <c r="AA5620" s="7">
        <f t="shared" si="897"/>
        <v>116494.52906</v>
      </c>
      <c r="AB5620" s="4">
        <v>3</v>
      </c>
      <c r="AC5620" s="7">
        <f t="shared" si="898"/>
        <v>67955.141951666665</v>
      </c>
      <c r="AD5620">
        <v>3</v>
      </c>
      <c r="AE5620" s="8">
        <f t="shared" si="899"/>
        <v>87370.896794999993</v>
      </c>
    </row>
    <row r="5621" spans="1:31" x14ac:dyDescent="0.25">
      <c r="A5621" s="4">
        <v>485601</v>
      </c>
      <c r="B5621" s="4" t="s">
        <v>17626</v>
      </c>
      <c r="C5621" s="4">
        <v>21022875</v>
      </c>
      <c r="D5621" s="4">
        <v>26106799</v>
      </c>
      <c r="E5621" s="4" t="s">
        <v>17627</v>
      </c>
      <c r="F5621" s="4" t="s">
        <v>26</v>
      </c>
      <c r="G5621" s="4" t="s">
        <v>17628</v>
      </c>
      <c r="H5621" s="4"/>
      <c r="I5621" s="4"/>
      <c r="J5621" s="4" t="s">
        <v>28</v>
      </c>
      <c r="K5621" s="4" t="s">
        <v>430</v>
      </c>
      <c r="L5621" s="5">
        <v>572709.31000000006</v>
      </c>
      <c r="M5621" s="5">
        <v>1058835.83</v>
      </c>
      <c r="N5621" s="4">
        <v>0</v>
      </c>
      <c r="O5621" s="4" t="s">
        <v>30</v>
      </c>
      <c r="P5621" s="4" t="s">
        <v>57</v>
      </c>
      <c r="Q5621" s="4" t="s">
        <v>572</v>
      </c>
      <c r="R5621" s="6">
        <v>45426.532833599536</v>
      </c>
      <c r="S5621" s="7">
        <f t="shared" si="892"/>
        <v>1058835.83</v>
      </c>
      <c r="T5621" s="7">
        <f>L5621*40%</f>
        <v>229083.72400000005</v>
      </c>
      <c r="U5621" s="7">
        <f t="shared" si="893"/>
        <v>229083.72400000005</v>
      </c>
      <c r="V5621" s="7">
        <f t="shared" si="895"/>
        <v>85906.396500000003</v>
      </c>
      <c r="W5621" s="7">
        <f t="shared" si="896"/>
        <v>18899.407230000001</v>
      </c>
      <c r="X5621" s="7">
        <f t="shared" si="894"/>
        <v>104805.80373</v>
      </c>
      <c r="Y5621" s="7">
        <f>L5621+X5621</f>
        <v>677515.1137300001</v>
      </c>
      <c r="Z5621" s="4">
        <v>2</v>
      </c>
      <c r="AA5621" s="7">
        <f t="shared" si="897"/>
        <v>271006.04549200006</v>
      </c>
      <c r="AB5621" s="4">
        <v>3</v>
      </c>
      <c r="AC5621" s="7">
        <f t="shared" si="898"/>
        <v>158086.85987033334</v>
      </c>
      <c r="AD5621">
        <v>3</v>
      </c>
      <c r="AE5621" s="8">
        <f t="shared" si="899"/>
        <v>203254.53411900005</v>
      </c>
    </row>
    <row r="5622" spans="1:31" x14ac:dyDescent="0.25">
      <c r="A5622" s="4">
        <v>490156</v>
      </c>
      <c r="B5622" s="4" t="s">
        <v>17629</v>
      </c>
      <c r="C5622" s="4">
        <v>20804096</v>
      </c>
      <c r="D5622" s="4">
        <v>27070463</v>
      </c>
      <c r="E5622" s="4" t="s">
        <v>17630</v>
      </c>
      <c r="F5622" s="4" t="s">
        <v>232</v>
      </c>
      <c r="G5622" s="4" t="s">
        <v>17631</v>
      </c>
      <c r="H5622" s="4" t="s">
        <v>17632</v>
      </c>
      <c r="I5622" s="4"/>
      <c r="J5622" s="4" t="s">
        <v>429</v>
      </c>
      <c r="K5622" s="4" t="s">
        <v>17633</v>
      </c>
      <c r="L5622" s="5">
        <v>246208.1</v>
      </c>
      <c r="M5622" s="5">
        <v>515115.39</v>
      </c>
      <c r="N5622" s="4">
        <v>0</v>
      </c>
      <c r="O5622" s="4" t="s">
        <v>30</v>
      </c>
      <c r="P5622" s="4" t="s">
        <v>1110</v>
      </c>
      <c r="Q5622" s="4" t="s">
        <v>32</v>
      </c>
      <c r="R5622" s="6"/>
      <c r="S5622" s="7">
        <f t="shared" si="892"/>
        <v>515115.39</v>
      </c>
      <c r="T5622" s="7">
        <f t="shared" ref="T5622:T5629" si="902">L5622*50%</f>
        <v>123104.05</v>
      </c>
      <c r="U5622" s="7">
        <f t="shared" si="893"/>
        <v>123104.05</v>
      </c>
      <c r="V5622" s="7">
        <f t="shared" si="895"/>
        <v>36931.214999999997</v>
      </c>
      <c r="W5622" s="7">
        <f t="shared" si="896"/>
        <v>8124.867299999999</v>
      </c>
      <c r="X5622" s="7">
        <f t="shared" si="894"/>
        <v>45056.082299999995</v>
      </c>
      <c r="Y5622" s="7">
        <f>L5622+X5622</f>
        <v>291264.18229999999</v>
      </c>
      <c r="Z5622" s="4">
        <v>2</v>
      </c>
      <c r="AA5622" s="7">
        <f t="shared" si="897"/>
        <v>116505.67292</v>
      </c>
      <c r="AB5622" s="4">
        <v>3</v>
      </c>
      <c r="AC5622" s="7">
        <f t="shared" si="898"/>
        <v>67961.642536666666</v>
      </c>
      <c r="AD5622">
        <v>3</v>
      </c>
      <c r="AE5622" s="8">
        <f t="shared" si="899"/>
        <v>87379.254690000002</v>
      </c>
    </row>
    <row r="5623" spans="1:31" x14ac:dyDescent="0.25">
      <c r="A5623" s="4">
        <v>490187</v>
      </c>
      <c r="B5623" s="4" t="s">
        <v>17634</v>
      </c>
      <c r="C5623" s="4">
        <v>22418443</v>
      </c>
      <c r="D5623" s="4">
        <v>27375735</v>
      </c>
      <c r="E5623" s="4" t="s">
        <v>17635</v>
      </c>
      <c r="F5623" s="4" t="s">
        <v>232</v>
      </c>
      <c r="G5623" s="4" t="s">
        <v>17636</v>
      </c>
      <c r="H5623" s="4"/>
      <c r="I5623" s="4"/>
      <c r="J5623" s="4" t="s">
        <v>429</v>
      </c>
      <c r="K5623" s="4" t="s">
        <v>524</v>
      </c>
      <c r="L5623" s="5">
        <v>246394.67</v>
      </c>
      <c r="M5623" s="5">
        <v>293619.09999999998</v>
      </c>
      <c r="N5623" s="4">
        <v>0</v>
      </c>
      <c r="O5623" s="4" t="s">
        <v>30</v>
      </c>
      <c r="P5623" s="4" t="s">
        <v>1110</v>
      </c>
      <c r="Q5623" s="4" t="s">
        <v>32</v>
      </c>
      <c r="R5623" s="6"/>
      <c r="S5623" s="7">
        <f t="shared" si="892"/>
        <v>293619.09999999998</v>
      </c>
      <c r="T5623" s="7">
        <f t="shared" si="902"/>
        <v>123197.33500000001</v>
      </c>
      <c r="U5623" s="7">
        <f t="shared" si="893"/>
        <v>123197.33500000001</v>
      </c>
      <c r="V5623" s="7">
        <f t="shared" si="895"/>
        <v>36959.200499999999</v>
      </c>
      <c r="W5623" s="7">
        <f t="shared" si="896"/>
        <v>8131.0241099999994</v>
      </c>
      <c r="X5623" s="7">
        <f t="shared" si="894"/>
        <v>45090.224609999997</v>
      </c>
      <c r="Y5623" s="7">
        <f>L5623+X5623</f>
        <v>291484.89461000002</v>
      </c>
      <c r="Z5623" s="4">
        <v>2</v>
      </c>
      <c r="AA5623" s="7">
        <f t="shared" si="897"/>
        <v>116593.95784400002</v>
      </c>
      <c r="AB5623" s="4">
        <v>3</v>
      </c>
      <c r="AC5623" s="7">
        <f t="shared" si="898"/>
        <v>68013.142075666663</v>
      </c>
      <c r="AD5623">
        <v>3</v>
      </c>
      <c r="AE5623" s="8">
        <f t="shared" si="899"/>
        <v>87445.468382999999</v>
      </c>
    </row>
    <row r="5624" spans="1:31" x14ac:dyDescent="0.25">
      <c r="A5624" s="4">
        <v>488082</v>
      </c>
      <c r="B5624" s="4" t="s">
        <v>17637</v>
      </c>
      <c r="C5624" s="4">
        <v>40910379</v>
      </c>
      <c r="D5624" s="4">
        <v>27627021</v>
      </c>
      <c r="E5624" s="4" t="s">
        <v>17638</v>
      </c>
      <c r="F5624" s="4" t="s">
        <v>232</v>
      </c>
      <c r="G5624" s="4" t="s">
        <v>17639</v>
      </c>
      <c r="H5624" s="4"/>
      <c r="I5624" s="4"/>
      <c r="J5624" s="4" t="s">
        <v>155</v>
      </c>
      <c r="K5624" s="4" t="s">
        <v>347</v>
      </c>
      <c r="L5624" s="5">
        <v>247073.54</v>
      </c>
      <c r="M5624" s="5">
        <v>303761.48</v>
      </c>
      <c r="N5624" s="4">
        <v>0</v>
      </c>
      <c r="O5624" s="4" t="s">
        <v>47</v>
      </c>
      <c r="P5624" s="4" t="s">
        <v>1110</v>
      </c>
      <c r="Q5624" s="4" t="s">
        <v>32</v>
      </c>
      <c r="R5624" s="6"/>
      <c r="S5624" s="7">
        <f t="shared" si="892"/>
        <v>303761.48</v>
      </c>
      <c r="T5624" s="7">
        <f t="shared" si="902"/>
        <v>123536.77</v>
      </c>
      <c r="U5624" s="7">
        <f t="shared" si="893"/>
        <v>123536.77</v>
      </c>
      <c r="V5624" s="7">
        <f t="shared" si="895"/>
        <v>37061.031000000003</v>
      </c>
      <c r="W5624" s="7">
        <f t="shared" si="896"/>
        <v>8153.4268200000006</v>
      </c>
      <c r="X5624" s="7">
        <f t="shared" si="894"/>
        <v>45214.457820000003</v>
      </c>
      <c r="Y5624" s="7">
        <f>L5624+X5624</f>
        <v>292287.99781999999</v>
      </c>
      <c r="Z5624" s="4">
        <v>2</v>
      </c>
      <c r="AA5624" s="7">
        <f t="shared" si="897"/>
        <v>116915.19912800001</v>
      </c>
      <c r="AB5624" s="4">
        <v>3</v>
      </c>
      <c r="AC5624" s="7">
        <f t="shared" si="898"/>
        <v>68200.532824666661</v>
      </c>
      <c r="AD5624">
        <v>3</v>
      </c>
      <c r="AE5624" s="8">
        <f t="shared" si="899"/>
        <v>87686.399345999991</v>
      </c>
    </row>
    <row r="5625" spans="1:31" x14ac:dyDescent="0.25">
      <c r="A5625" s="4">
        <v>491841</v>
      </c>
      <c r="B5625" s="4" t="s">
        <v>17640</v>
      </c>
      <c r="C5625" s="4">
        <v>44525014</v>
      </c>
      <c r="D5625" s="4">
        <v>28367715</v>
      </c>
      <c r="E5625" s="4" t="s">
        <v>17641</v>
      </c>
      <c r="F5625" s="4" t="s">
        <v>232</v>
      </c>
      <c r="G5625" s="4" t="s">
        <v>17642</v>
      </c>
      <c r="H5625" s="4"/>
      <c r="I5625" s="4"/>
      <c r="J5625" s="4" t="s">
        <v>40</v>
      </c>
      <c r="K5625" s="4" t="s">
        <v>524</v>
      </c>
      <c r="L5625" s="5">
        <v>247369.02</v>
      </c>
      <c r="M5625" s="5">
        <v>298667.12</v>
      </c>
      <c r="N5625" s="4">
        <v>0</v>
      </c>
      <c r="O5625" s="4" t="s">
        <v>47</v>
      </c>
      <c r="P5625" s="4" t="s">
        <v>1110</v>
      </c>
      <c r="Q5625" s="4" t="s">
        <v>32</v>
      </c>
      <c r="R5625" s="6"/>
      <c r="S5625" s="7">
        <f t="shared" si="892"/>
        <v>298667.12</v>
      </c>
      <c r="T5625" s="7">
        <f t="shared" si="902"/>
        <v>123684.51</v>
      </c>
      <c r="U5625" s="7">
        <f t="shared" si="893"/>
        <v>123684.51</v>
      </c>
      <c r="V5625" s="7">
        <f t="shared" si="895"/>
        <v>37105.352999999996</v>
      </c>
      <c r="W5625" s="7">
        <f t="shared" si="896"/>
        <v>8163.1776599999994</v>
      </c>
      <c r="X5625" s="7">
        <f t="shared" si="894"/>
        <v>45268.530659999997</v>
      </c>
      <c r="Y5625" s="7">
        <f>L5625+X5625</f>
        <v>292637.55066000001</v>
      </c>
      <c r="Z5625" s="4">
        <v>2</v>
      </c>
      <c r="AA5625" s="7">
        <f t="shared" si="897"/>
        <v>117055.02026400001</v>
      </c>
      <c r="AB5625" s="4">
        <v>3</v>
      </c>
      <c r="AC5625" s="7">
        <f t="shared" si="898"/>
        <v>68282.095153999995</v>
      </c>
      <c r="AD5625">
        <v>3</v>
      </c>
      <c r="AE5625" s="8">
        <f t="shared" si="899"/>
        <v>87791.265198000008</v>
      </c>
    </row>
    <row r="5626" spans="1:31" x14ac:dyDescent="0.25">
      <c r="A5626" s="4">
        <v>486398</v>
      </c>
      <c r="B5626" s="4" t="s">
        <v>17643</v>
      </c>
      <c r="C5626" s="4">
        <v>38184669</v>
      </c>
      <c r="D5626" s="4">
        <v>23987615</v>
      </c>
      <c r="E5626" s="4" t="s">
        <v>17644</v>
      </c>
      <c r="F5626" s="4" t="s">
        <v>26</v>
      </c>
      <c r="G5626" s="4" t="s">
        <v>17645</v>
      </c>
      <c r="H5626" s="4"/>
      <c r="I5626" s="4"/>
      <c r="J5626" s="4" t="s">
        <v>28</v>
      </c>
      <c r="K5626" s="4" t="s">
        <v>29</v>
      </c>
      <c r="L5626" s="5">
        <v>247663.81</v>
      </c>
      <c r="M5626" s="5">
        <v>313718.08</v>
      </c>
      <c r="N5626" s="4">
        <v>0</v>
      </c>
      <c r="O5626" s="4" t="s">
        <v>30</v>
      </c>
      <c r="P5626" s="4" t="s">
        <v>1110</v>
      </c>
      <c r="Q5626" s="4" t="s">
        <v>32</v>
      </c>
      <c r="R5626" s="6"/>
      <c r="S5626" s="7">
        <f t="shared" si="892"/>
        <v>313718.08</v>
      </c>
      <c r="T5626" s="7">
        <f t="shared" si="902"/>
        <v>123831.905</v>
      </c>
      <c r="U5626" s="7">
        <f t="shared" si="893"/>
        <v>123831.905</v>
      </c>
      <c r="V5626" s="7">
        <f t="shared" si="895"/>
        <v>37149.571499999998</v>
      </c>
      <c r="W5626" s="7">
        <f t="shared" si="896"/>
        <v>8172.9057299999995</v>
      </c>
      <c r="X5626" s="7">
        <f t="shared" si="894"/>
        <v>45322.477229999997</v>
      </c>
      <c r="Y5626" s="7">
        <f>L5626+X5626</f>
        <v>292986.28723000002</v>
      </c>
      <c r="Z5626" s="4">
        <v>2</v>
      </c>
      <c r="AA5626" s="7">
        <f t="shared" si="897"/>
        <v>117194.51489200001</v>
      </c>
      <c r="AB5626" s="4">
        <v>3</v>
      </c>
      <c r="AC5626" s="7">
        <f t="shared" si="898"/>
        <v>68363.467020333337</v>
      </c>
      <c r="AD5626">
        <v>3</v>
      </c>
      <c r="AE5626" s="8">
        <f t="shared" si="899"/>
        <v>87895.886169000005</v>
      </c>
    </row>
    <row r="5627" spans="1:31" x14ac:dyDescent="0.25">
      <c r="A5627" s="4">
        <v>490083</v>
      </c>
      <c r="B5627" s="4" t="s">
        <v>17646</v>
      </c>
      <c r="C5627" s="4">
        <v>17102229</v>
      </c>
      <c r="D5627" s="4">
        <v>29138523</v>
      </c>
      <c r="E5627" s="4" t="s">
        <v>17647</v>
      </c>
      <c r="F5627" s="4" t="s">
        <v>26</v>
      </c>
      <c r="G5627" s="4" t="s">
        <v>17648</v>
      </c>
      <c r="H5627" s="4"/>
      <c r="I5627" s="4"/>
      <c r="J5627" s="4" t="s">
        <v>429</v>
      </c>
      <c r="K5627" s="4" t="s">
        <v>29</v>
      </c>
      <c r="L5627" s="5">
        <v>247835.83</v>
      </c>
      <c r="M5627" s="5">
        <v>320425.99</v>
      </c>
      <c r="N5627" s="4">
        <v>0</v>
      </c>
      <c r="O5627" s="4" t="s">
        <v>30</v>
      </c>
      <c r="P5627" s="4" t="s">
        <v>1110</v>
      </c>
      <c r="Q5627" s="4" t="s">
        <v>32</v>
      </c>
      <c r="R5627" s="6"/>
      <c r="S5627" s="7">
        <f t="shared" si="892"/>
        <v>320425.99</v>
      </c>
      <c r="T5627" s="7">
        <f t="shared" si="902"/>
        <v>123917.91499999999</v>
      </c>
      <c r="U5627" s="7">
        <f t="shared" si="893"/>
        <v>123917.91499999999</v>
      </c>
      <c r="V5627" s="7">
        <f t="shared" si="895"/>
        <v>37175.374499999998</v>
      </c>
      <c r="W5627" s="7">
        <f t="shared" si="896"/>
        <v>8178.5823899999996</v>
      </c>
      <c r="X5627" s="7">
        <f t="shared" si="894"/>
        <v>45353.956890000001</v>
      </c>
      <c r="Y5627" s="7">
        <f>L5627+X5627</f>
        <v>293189.78688999999</v>
      </c>
      <c r="Z5627" s="4">
        <v>2</v>
      </c>
      <c r="AA5627" s="7">
        <f t="shared" si="897"/>
        <v>117275.914756</v>
      </c>
      <c r="AB5627" s="4">
        <v>3</v>
      </c>
      <c r="AC5627" s="7">
        <f t="shared" si="898"/>
        <v>68410.950274333329</v>
      </c>
      <c r="AD5627">
        <v>3</v>
      </c>
      <c r="AE5627" s="8">
        <f t="shared" si="899"/>
        <v>87956.936066999988</v>
      </c>
    </row>
    <row r="5628" spans="1:31" x14ac:dyDescent="0.25">
      <c r="A5628" s="4">
        <v>487924</v>
      </c>
      <c r="B5628" s="4" t="s">
        <v>17649</v>
      </c>
      <c r="C5628" s="4">
        <v>38294222</v>
      </c>
      <c r="D5628" s="4">
        <v>27230433</v>
      </c>
      <c r="E5628" s="4" t="s">
        <v>17650</v>
      </c>
      <c r="F5628" s="4" t="s">
        <v>232</v>
      </c>
      <c r="G5628" s="4" t="s">
        <v>17651</v>
      </c>
      <c r="H5628" s="4"/>
      <c r="I5628" s="4"/>
      <c r="J5628" s="4" t="s">
        <v>155</v>
      </c>
      <c r="K5628" s="4" t="s">
        <v>347</v>
      </c>
      <c r="L5628" s="5">
        <v>248082.95</v>
      </c>
      <c r="M5628" s="5">
        <v>305761.57</v>
      </c>
      <c r="N5628" s="4">
        <v>0</v>
      </c>
      <c r="O5628" s="4" t="s">
        <v>47</v>
      </c>
      <c r="P5628" s="4" t="s">
        <v>1110</v>
      </c>
      <c r="Q5628" s="4" t="s">
        <v>32</v>
      </c>
      <c r="R5628" s="6"/>
      <c r="S5628" s="7">
        <f t="shared" si="892"/>
        <v>305761.57</v>
      </c>
      <c r="T5628" s="7">
        <f t="shared" si="902"/>
        <v>124041.47500000001</v>
      </c>
      <c r="U5628" s="7">
        <f t="shared" si="893"/>
        <v>124041.47500000001</v>
      </c>
      <c r="V5628" s="7">
        <f t="shared" si="895"/>
        <v>37212.442499999997</v>
      </c>
      <c r="W5628" s="7">
        <f t="shared" si="896"/>
        <v>8186.7373499999994</v>
      </c>
      <c r="X5628" s="7">
        <f t="shared" si="894"/>
        <v>45399.17985</v>
      </c>
      <c r="Y5628" s="7">
        <f>L5628+X5628</f>
        <v>293482.12985000003</v>
      </c>
      <c r="Z5628" s="4">
        <v>2</v>
      </c>
      <c r="AA5628" s="7">
        <f t="shared" si="897"/>
        <v>117392.85194000002</v>
      </c>
      <c r="AB5628" s="4">
        <v>3</v>
      </c>
      <c r="AC5628" s="7">
        <f t="shared" si="898"/>
        <v>68479.16363166667</v>
      </c>
      <c r="AD5628">
        <v>3</v>
      </c>
      <c r="AE5628" s="8">
        <f t="shared" si="899"/>
        <v>88044.638955000017</v>
      </c>
    </row>
    <row r="5629" spans="1:31" x14ac:dyDescent="0.25">
      <c r="A5629" s="4">
        <v>488677</v>
      </c>
      <c r="B5629" s="4" t="s">
        <v>17652</v>
      </c>
      <c r="C5629" s="4">
        <v>34738413</v>
      </c>
      <c r="D5629" s="4">
        <v>29294031</v>
      </c>
      <c r="E5629" s="4" t="s">
        <v>17653</v>
      </c>
      <c r="F5629" s="4" t="s">
        <v>26</v>
      </c>
      <c r="G5629" s="4" t="s">
        <v>17654</v>
      </c>
      <c r="H5629" s="4" t="s">
        <v>17655</v>
      </c>
      <c r="I5629" s="4"/>
      <c r="J5629" s="4" t="s">
        <v>441</v>
      </c>
      <c r="K5629" s="4" t="s">
        <v>310</v>
      </c>
      <c r="L5629" s="5">
        <v>248100.99</v>
      </c>
      <c r="M5629" s="5">
        <v>330012.15999999997</v>
      </c>
      <c r="N5629" s="4">
        <v>0</v>
      </c>
      <c r="O5629" s="4" t="s">
        <v>47</v>
      </c>
      <c r="P5629" s="4" t="s">
        <v>1110</v>
      </c>
      <c r="Q5629" s="4" t="s">
        <v>32</v>
      </c>
      <c r="R5629" s="6"/>
      <c r="S5629" s="7">
        <f t="shared" si="892"/>
        <v>330012.15999999997</v>
      </c>
      <c r="T5629" s="7">
        <f t="shared" si="902"/>
        <v>124050.495</v>
      </c>
      <c r="U5629" s="7">
        <f t="shared" si="893"/>
        <v>124050.495</v>
      </c>
      <c r="V5629" s="7">
        <f t="shared" si="895"/>
        <v>37215.148499999996</v>
      </c>
      <c r="W5629" s="7">
        <f t="shared" si="896"/>
        <v>8187.3326699999989</v>
      </c>
      <c r="X5629" s="7">
        <f t="shared" si="894"/>
        <v>45402.481169999992</v>
      </c>
      <c r="Y5629" s="7">
        <f>L5629+X5629</f>
        <v>293503.47116999998</v>
      </c>
      <c r="Z5629" s="4">
        <v>2</v>
      </c>
      <c r="AA5629" s="7">
        <f t="shared" si="897"/>
        <v>117401.38846799999</v>
      </c>
      <c r="AB5629" s="4">
        <v>3</v>
      </c>
      <c r="AC5629" s="7">
        <f t="shared" si="898"/>
        <v>68484.143272999994</v>
      </c>
      <c r="AD5629">
        <v>3</v>
      </c>
      <c r="AE5629" s="8">
        <f t="shared" si="899"/>
        <v>88051.041351000007</v>
      </c>
    </row>
    <row r="5630" spans="1:31" x14ac:dyDescent="0.25">
      <c r="A5630" s="4">
        <v>486858</v>
      </c>
      <c r="B5630" s="4" t="s">
        <v>17656</v>
      </c>
      <c r="C5630" s="4">
        <v>95296031</v>
      </c>
      <c r="D5630" s="4">
        <v>23975254</v>
      </c>
      <c r="E5630" s="4" t="s">
        <v>17657</v>
      </c>
      <c r="F5630" s="4" t="s">
        <v>26</v>
      </c>
      <c r="G5630" s="4" t="s">
        <v>17658</v>
      </c>
      <c r="H5630" s="4" t="s">
        <v>17659</v>
      </c>
      <c r="I5630" s="4"/>
      <c r="J5630" s="4" t="s">
        <v>28</v>
      </c>
      <c r="K5630" s="4" t="s">
        <v>46</v>
      </c>
      <c r="L5630" s="5">
        <v>575863.65</v>
      </c>
      <c r="M5630" s="5">
        <v>771871.24</v>
      </c>
      <c r="N5630" s="4">
        <v>0</v>
      </c>
      <c r="O5630" s="4" t="s">
        <v>30</v>
      </c>
      <c r="P5630" s="4" t="s">
        <v>57</v>
      </c>
      <c r="Q5630" s="4" t="s">
        <v>572</v>
      </c>
      <c r="R5630" s="6">
        <v>45461.6467122338</v>
      </c>
      <c r="S5630" s="7">
        <f t="shared" si="892"/>
        <v>771871.24</v>
      </c>
      <c r="T5630" s="7">
        <f>L5630*40%</f>
        <v>230345.46000000002</v>
      </c>
      <c r="U5630" s="7">
        <f t="shared" si="893"/>
        <v>230345.46000000002</v>
      </c>
      <c r="V5630" s="7">
        <f t="shared" si="895"/>
        <v>86379.547500000001</v>
      </c>
      <c r="W5630" s="7">
        <f t="shared" si="896"/>
        <v>19003.50045</v>
      </c>
      <c r="X5630" s="7">
        <f t="shared" si="894"/>
        <v>105383.04795000001</v>
      </c>
      <c r="Y5630" s="7">
        <f>L5630+X5630</f>
        <v>681246.69795000006</v>
      </c>
      <c r="Z5630" s="4">
        <v>2</v>
      </c>
      <c r="AA5630" s="7">
        <f t="shared" si="897"/>
        <v>272498.67918000004</v>
      </c>
      <c r="AB5630" s="4">
        <v>3</v>
      </c>
      <c r="AC5630" s="7">
        <f t="shared" si="898"/>
        <v>158957.562855</v>
      </c>
      <c r="AD5630">
        <v>3</v>
      </c>
      <c r="AE5630" s="8">
        <f t="shared" si="899"/>
        <v>204374.00938500001</v>
      </c>
    </row>
    <row r="5631" spans="1:31" x14ac:dyDescent="0.25">
      <c r="A5631" s="4">
        <v>486893</v>
      </c>
      <c r="B5631" s="4" t="s">
        <v>17660</v>
      </c>
      <c r="C5631" s="4">
        <v>95776770</v>
      </c>
      <c r="D5631" s="4">
        <v>27530897</v>
      </c>
      <c r="E5631" s="4" t="s">
        <v>17661</v>
      </c>
      <c r="F5631" s="4" t="s">
        <v>26</v>
      </c>
      <c r="G5631" s="4" t="s">
        <v>17662</v>
      </c>
      <c r="H5631" s="4"/>
      <c r="I5631" s="4"/>
      <c r="J5631" s="4" t="s">
        <v>28</v>
      </c>
      <c r="K5631" s="4" t="s">
        <v>29</v>
      </c>
      <c r="L5631" s="5">
        <v>248258.13</v>
      </c>
      <c r="M5631" s="5">
        <v>318622.95</v>
      </c>
      <c r="N5631" s="4">
        <v>0</v>
      </c>
      <c r="O5631" s="4" t="s">
        <v>30</v>
      </c>
      <c r="P5631" s="4" t="s">
        <v>1110</v>
      </c>
      <c r="Q5631" s="4" t="s">
        <v>32</v>
      </c>
      <c r="R5631" s="6"/>
      <c r="S5631" s="7">
        <f t="shared" si="892"/>
        <v>318622.95</v>
      </c>
      <c r="T5631" s="7">
        <f>L5631*50%</f>
        <v>124129.065</v>
      </c>
      <c r="U5631" s="7">
        <f t="shared" si="893"/>
        <v>124129.065</v>
      </c>
      <c r="V5631" s="7">
        <f t="shared" si="895"/>
        <v>37238.719499999999</v>
      </c>
      <c r="W5631" s="7">
        <f t="shared" si="896"/>
        <v>8192.51829</v>
      </c>
      <c r="X5631" s="7">
        <f t="shared" si="894"/>
        <v>45431.237789999999</v>
      </c>
      <c r="Y5631" s="7">
        <f>L5631+X5631</f>
        <v>293689.36778999999</v>
      </c>
      <c r="Z5631" s="4">
        <v>2</v>
      </c>
      <c r="AA5631" s="7">
        <f t="shared" si="897"/>
        <v>117475.747116</v>
      </c>
      <c r="AB5631" s="4">
        <v>3</v>
      </c>
      <c r="AC5631" s="7">
        <f t="shared" si="898"/>
        <v>68527.519151</v>
      </c>
      <c r="AD5631">
        <v>3</v>
      </c>
      <c r="AE5631" s="8">
        <f t="shared" si="899"/>
        <v>88106.810337000003</v>
      </c>
    </row>
    <row r="5632" spans="1:31" x14ac:dyDescent="0.25">
      <c r="A5632" s="4">
        <v>487310</v>
      </c>
      <c r="B5632" s="4" t="s">
        <v>17663</v>
      </c>
      <c r="C5632" s="4">
        <v>26906058</v>
      </c>
      <c r="D5632" s="4">
        <v>6364167</v>
      </c>
      <c r="E5632" s="4" t="s">
        <v>17664</v>
      </c>
      <c r="F5632" s="4" t="s">
        <v>232</v>
      </c>
      <c r="G5632" s="4" t="s">
        <v>17665</v>
      </c>
      <c r="H5632" s="4"/>
      <c r="I5632" s="4"/>
      <c r="J5632" s="4" t="s">
        <v>155</v>
      </c>
      <c r="K5632" s="4" t="s">
        <v>347</v>
      </c>
      <c r="L5632" s="5">
        <v>248299.42</v>
      </c>
      <c r="M5632" s="5">
        <v>303768.07</v>
      </c>
      <c r="N5632" s="4">
        <v>0</v>
      </c>
      <c r="O5632" s="4" t="s">
        <v>47</v>
      </c>
      <c r="P5632" s="4" t="s">
        <v>1110</v>
      </c>
      <c r="Q5632" s="4" t="s">
        <v>32</v>
      </c>
      <c r="R5632" s="6"/>
      <c r="S5632" s="7">
        <f t="shared" si="892"/>
        <v>303768.07</v>
      </c>
      <c r="T5632" s="7">
        <f>L5632*50%</f>
        <v>124149.71</v>
      </c>
      <c r="U5632" s="7">
        <f t="shared" si="893"/>
        <v>124149.71</v>
      </c>
      <c r="V5632" s="7">
        <f t="shared" si="895"/>
        <v>37244.913</v>
      </c>
      <c r="W5632" s="7">
        <f t="shared" si="896"/>
        <v>8193.8808599999993</v>
      </c>
      <c r="X5632" s="7">
        <f t="shared" si="894"/>
        <v>45438.793859999998</v>
      </c>
      <c r="Y5632" s="7">
        <f>L5632+X5632</f>
        <v>293738.21386000002</v>
      </c>
      <c r="Z5632" s="4">
        <v>2</v>
      </c>
      <c r="AA5632" s="7">
        <f t="shared" si="897"/>
        <v>117495.28554400001</v>
      </c>
      <c r="AB5632" s="4">
        <v>3</v>
      </c>
      <c r="AC5632" s="7">
        <f t="shared" si="898"/>
        <v>68538.916567333334</v>
      </c>
      <c r="AD5632">
        <v>3</v>
      </c>
      <c r="AE5632" s="8">
        <f t="shared" si="899"/>
        <v>88121.464158000017</v>
      </c>
    </row>
    <row r="5633" spans="1:31" x14ac:dyDescent="0.25">
      <c r="A5633" s="4">
        <v>484142</v>
      </c>
      <c r="B5633" s="4" t="s">
        <v>17666</v>
      </c>
      <c r="C5633" s="4">
        <v>17082273</v>
      </c>
      <c r="D5633" s="4">
        <v>9665713</v>
      </c>
      <c r="E5633" s="4" t="s">
        <v>17667</v>
      </c>
      <c r="F5633" s="4" t="s">
        <v>26</v>
      </c>
      <c r="G5633" s="4" t="s">
        <v>17668</v>
      </c>
      <c r="H5633" s="4"/>
      <c r="I5633" s="4"/>
      <c r="J5633" s="4" t="s">
        <v>107</v>
      </c>
      <c r="K5633" s="4" t="s">
        <v>1721</v>
      </c>
      <c r="L5633" s="5">
        <v>577298.98</v>
      </c>
      <c r="M5633" s="5">
        <v>768851.32</v>
      </c>
      <c r="N5633" s="4">
        <v>0</v>
      </c>
      <c r="O5633" s="4" t="s">
        <v>30</v>
      </c>
      <c r="P5633" s="4" t="s">
        <v>57</v>
      </c>
      <c r="Q5633" s="4" t="s">
        <v>32</v>
      </c>
      <c r="R5633" s="6">
        <v>45400.545075266207</v>
      </c>
      <c r="S5633" s="7">
        <f t="shared" si="892"/>
        <v>768851.32</v>
      </c>
      <c r="T5633" s="7">
        <f>L5633*40%</f>
        <v>230919.592</v>
      </c>
      <c r="U5633" s="7">
        <f t="shared" si="893"/>
        <v>230919.592</v>
      </c>
      <c r="V5633" s="7">
        <f t="shared" si="895"/>
        <v>86594.846999999994</v>
      </c>
      <c r="W5633" s="7">
        <f t="shared" si="896"/>
        <v>19050.86634</v>
      </c>
      <c r="X5633" s="7">
        <f t="shared" si="894"/>
        <v>105645.71333999999</v>
      </c>
      <c r="Y5633" s="7">
        <f>L5633+X5633</f>
        <v>682944.69334</v>
      </c>
      <c r="Z5633" s="4">
        <v>2</v>
      </c>
      <c r="AA5633" s="7">
        <f t="shared" si="897"/>
        <v>273177.87733600003</v>
      </c>
      <c r="AB5633" s="4">
        <v>3</v>
      </c>
      <c r="AC5633" s="7">
        <f t="shared" si="898"/>
        <v>159353.76177933332</v>
      </c>
      <c r="AD5633">
        <v>3</v>
      </c>
      <c r="AE5633" s="8">
        <f t="shared" si="899"/>
        <v>204883.40800199998</v>
      </c>
    </row>
    <row r="5634" spans="1:31" x14ac:dyDescent="0.25">
      <c r="A5634" s="4">
        <v>491891</v>
      </c>
      <c r="B5634" s="4" t="s">
        <v>17669</v>
      </c>
      <c r="C5634" s="4">
        <v>95229072</v>
      </c>
      <c r="D5634" s="4">
        <v>22707546</v>
      </c>
      <c r="E5634" s="4" t="s">
        <v>17670</v>
      </c>
      <c r="F5634" s="4" t="s">
        <v>26</v>
      </c>
      <c r="G5634" s="4" t="s">
        <v>17671</v>
      </c>
      <c r="H5634" s="4"/>
      <c r="I5634" s="4"/>
      <c r="J5634" s="4" t="s">
        <v>40</v>
      </c>
      <c r="K5634" s="4" t="s">
        <v>29</v>
      </c>
      <c r="L5634" s="5">
        <v>248443.2</v>
      </c>
      <c r="M5634" s="5">
        <v>319034.84000000003</v>
      </c>
      <c r="N5634" s="4">
        <v>0</v>
      </c>
      <c r="O5634" s="4" t="s">
        <v>30</v>
      </c>
      <c r="P5634" s="4" t="s">
        <v>1110</v>
      </c>
      <c r="Q5634" s="4" t="s">
        <v>32</v>
      </c>
      <c r="R5634" s="6"/>
      <c r="S5634" s="7">
        <f t="shared" ref="S5634:S5697" si="903">M5634+N5634</f>
        <v>319034.84000000003</v>
      </c>
      <c r="T5634" s="7">
        <f>L5634*50%</f>
        <v>124221.6</v>
      </c>
      <c r="U5634" s="7">
        <f t="shared" ref="U5634:U5697" si="904">T5634+N5634</f>
        <v>124221.6</v>
      </c>
      <c r="V5634" s="7">
        <f t="shared" si="895"/>
        <v>37266.480000000003</v>
      </c>
      <c r="W5634" s="7">
        <f t="shared" si="896"/>
        <v>8198.6256000000012</v>
      </c>
      <c r="X5634" s="7">
        <f t="shared" ref="X5634:X5697" si="905">V5634+W5634</f>
        <v>45465.105600000003</v>
      </c>
      <c r="Y5634" s="7">
        <f>L5634+X5634</f>
        <v>293908.30560000002</v>
      </c>
      <c r="Z5634" s="4">
        <v>2</v>
      </c>
      <c r="AA5634" s="7">
        <f t="shared" si="897"/>
        <v>117563.32224000001</v>
      </c>
      <c r="AB5634" s="4">
        <v>3</v>
      </c>
      <c r="AC5634" s="7">
        <f t="shared" si="898"/>
        <v>68578.604640000005</v>
      </c>
      <c r="AD5634">
        <v>3</v>
      </c>
      <c r="AE5634" s="8">
        <f t="shared" si="899"/>
        <v>88172.491680000021</v>
      </c>
    </row>
    <row r="5635" spans="1:31" x14ac:dyDescent="0.25">
      <c r="A5635" s="4">
        <v>486243</v>
      </c>
      <c r="B5635" s="4" t="s">
        <v>17672</v>
      </c>
      <c r="C5635" s="4">
        <v>35175040</v>
      </c>
      <c r="D5635" s="4">
        <v>24252019</v>
      </c>
      <c r="E5635" s="4" t="s">
        <v>17673</v>
      </c>
      <c r="F5635" s="4" t="s">
        <v>26</v>
      </c>
      <c r="G5635" s="4" t="s">
        <v>17674</v>
      </c>
      <c r="H5635" s="4"/>
      <c r="I5635" s="4"/>
      <c r="J5635" s="4" t="s">
        <v>28</v>
      </c>
      <c r="K5635" s="4" t="s">
        <v>29</v>
      </c>
      <c r="L5635" s="5">
        <v>248512.36</v>
      </c>
      <c r="M5635" s="5">
        <v>314790.02</v>
      </c>
      <c r="N5635" s="4">
        <v>0</v>
      </c>
      <c r="O5635" s="4" t="s">
        <v>30</v>
      </c>
      <c r="P5635" s="4" t="s">
        <v>1110</v>
      </c>
      <c r="Q5635" s="4" t="s">
        <v>32</v>
      </c>
      <c r="R5635" s="6"/>
      <c r="S5635" s="7">
        <f t="shared" si="903"/>
        <v>314790.02</v>
      </c>
      <c r="T5635" s="7">
        <f>L5635*50%</f>
        <v>124256.18</v>
      </c>
      <c r="U5635" s="7">
        <f t="shared" si="904"/>
        <v>124256.18</v>
      </c>
      <c r="V5635" s="7">
        <f t="shared" ref="V5635:V5698" si="906">L5635*15%</f>
        <v>37276.853999999999</v>
      </c>
      <c r="W5635" s="7">
        <f t="shared" ref="W5635:W5698" si="907">V5635*22%</f>
        <v>8200.9078800000007</v>
      </c>
      <c r="X5635" s="7">
        <f t="shared" si="905"/>
        <v>45477.761879999998</v>
      </c>
      <c r="Y5635" s="7">
        <f>L5635+X5635</f>
        <v>293990.12187999999</v>
      </c>
      <c r="Z5635" s="4">
        <v>2</v>
      </c>
      <c r="AA5635" s="7">
        <f t="shared" ref="AA5635:AA5698" si="908">Y5635*80%/Z5635</f>
        <v>117596.048752</v>
      </c>
      <c r="AB5635" s="4">
        <v>3</v>
      </c>
      <c r="AC5635" s="7">
        <f t="shared" ref="AC5635:AC5698" si="909">Y5635*70%/AB5635</f>
        <v>68597.695105333332</v>
      </c>
      <c r="AD5635">
        <v>3</v>
      </c>
      <c r="AE5635" s="8">
        <f t="shared" ref="AE5635:AE5698" si="910">Y5635*90%/AD5635</f>
        <v>88197.036564000009</v>
      </c>
    </row>
    <row r="5636" spans="1:31" x14ac:dyDescent="0.25">
      <c r="A5636" s="4">
        <v>486877</v>
      </c>
      <c r="B5636" s="4" t="s">
        <v>17675</v>
      </c>
      <c r="C5636" s="4">
        <v>95623315</v>
      </c>
      <c r="D5636" s="4">
        <v>26102189</v>
      </c>
      <c r="E5636" s="4" t="s">
        <v>17676</v>
      </c>
      <c r="F5636" s="4" t="s">
        <v>26</v>
      </c>
      <c r="G5636" s="4" t="s">
        <v>17677</v>
      </c>
      <c r="H5636" s="4"/>
      <c r="I5636" s="4"/>
      <c r="J5636" s="4" t="s">
        <v>28</v>
      </c>
      <c r="K5636" s="4" t="s">
        <v>29</v>
      </c>
      <c r="L5636" s="5">
        <v>249653.32</v>
      </c>
      <c r="M5636" s="5">
        <v>319883.90999999997</v>
      </c>
      <c r="N5636" s="4">
        <v>0</v>
      </c>
      <c r="O5636" s="4" t="s">
        <v>30</v>
      </c>
      <c r="P5636" s="4" t="s">
        <v>1110</v>
      </c>
      <c r="Q5636" s="4" t="s">
        <v>32</v>
      </c>
      <c r="R5636" s="6"/>
      <c r="S5636" s="7">
        <f t="shared" si="903"/>
        <v>319883.90999999997</v>
      </c>
      <c r="T5636" s="7">
        <f>L5636*50%</f>
        <v>124826.66</v>
      </c>
      <c r="U5636" s="7">
        <f t="shared" si="904"/>
        <v>124826.66</v>
      </c>
      <c r="V5636" s="7">
        <f t="shared" si="906"/>
        <v>37447.998</v>
      </c>
      <c r="W5636" s="7">
        <f t="shared" si="907"/>
        <v>8238.5595599999997</v>
      </c>
      <c r="X5636" s="7">
        <f t="shared" si="905"/>
        <v>45686.557560000001</v>
      </c>
      <c r="Y5636" s="7">
        <f>L5636+X5636</f>
        <v>295339.87755999999</v>
      </c>
      <c r="Z5636" s="4">
        <v>2</v>
      </c>
      <c r="AA5636" s="7">
        <f t="shared" si="908"/>
        <v>118135.95102400001</v>
      </c>
      <c r="AB5636" s="4">
        <v>3</v>
      </c>
      <c r="AC5636" s="7">
        <f t="shared" si="909"/>
        <v>68912.638097333329</v>
      </c>
      <c r="AD5636">
        <v>3</v>
      </c>
      <c r="AE5636" s="8">
        <f t="shared" si="910"/>
        <v>88601.963267999992</v>
      </c>
    </row>
    <row r="5637" spans="1:31" x14ac:dyDescent="0.25">
      <c r="A5637" s="4">
        <v>484697</v>
      </c>
      <c r="B5637" s="4" t="s">
        <v>17678</v>
      </c>
      <c r="C5637" s="4">
        <v>37993973</v>
      </c>
      <c r="D5637" s="4">
        <v>25383600</v>
      </c>
      <c r="E5637" s="4" t="s">
        <v>17679</v>
      </c>
      <c r="F5637" s="4" t="s">
        <v>26</v>
      </c>
      <c r="G5637" s="4" t="s">
        <v>17680</v>
      </c>
      <c r="H5637" s="4"/>
      <c r="I5637" s="4"/>
      <c r="J5637" s="4" t="s">
        <v>1234</v>
      </c>
      <c r="K5637" s="4" t="s">
        <v>29</v>
      </c>
      <c r="L5637" s="5">
        <v>578973.06000000006</v>
      </c>
      <c r="M5637" s="5">
        <v>754846.04</v>
      </c>
      <c r="N5637" s="4">
        <v>0</v>
      </c>
      <c r="O5637" s="4" t="s">
        <v>30</v>
      </c>
      <c r="P5637" s="4" t="s">
        <v>57</v>
      </c>
      <c r="Q5637" s="4" t="s">
        <v>572</v>
      </c>
      <c r="R5637" s="6">
        <v>45454.776289664354</v>
      </c>
      <c r="S5637" s="7">
        <f t="shared" si="903"/>
        <v>754846.04</v>
      </c>
      <c r="T5637" s="7">
        <f>L5637*40%</f>
        <v>231589.22400000005</v>
      </c>
      <c r="U5637" s="7">
        <f t="shared" si="904"/>
        <v>231589.22400000005</v>
      </c>
      <c r="V5637" s="7">
        <f t="shared" si="906"/>
        <v>86845.959000000003</v>
      </c>
      <c r="W5637" s="7">
        <f t="shared" si="907"/>
        <v>19106.110980000001</v>
      </c>
      <c r="X5637" s="7">
        <f t="shared" si="905"/>
        <v>105952.06998</v>
      </c>
      <c r="Y5637" s="7">
        <f>L5637+X5637</f>
        <v>684925.12998000009</v>
      </c>
      <c r="Z5637" s="4">
        <v>2</v>
      </c>
      <c r="AA5637" s="7">
        <f t="shared" si="908"/>
        <v>273970.05199200002</v>
      </c>
      <c r="AB5637" s="4">
        <v>3</v>
      </c>
      <c r="AC5637" s="7">
        <f t="shared" si="909"/>
        <v>159815.86366200002</v>
      </c>
      <c r="AD5637">
        <v>3</v>
      </c>
      <c r="AE5637" s="8">
        <f t="shared" si="910"/>
        <v>205477.53899400003</v>
      </c>
    </row>
    <row r="5638" spans="1:31" x14ac:dyDescent="0.25">
      <c r="A5638" s="4">
        <v>491056</v>
      </c>
      <c r="B5638" s="4" t="s">
        <v>17681</v>
      </c>
      <c r="C5638" s="4">
        <v>42816578</v>
      </c>
      <c r="D5638" s="4">
        <v>29410993</v>
      </c>
      <c r="E5638" s="4" t="s">
        <v>17682</v>
      </c>
      <c r="F5638" s="4" t="s">
        <v>232</v>
      </c>
      <c r="G5638" s="4" t="s">
        <v>17683</v>
      </c>
      <c r="H5638" s="4"/>
      <c r="I5638" s="4"/>
      <c r="J5638" s="4" t="s">
        <v>429</v>
      </c>
      <c r="K5638" s="4" t="s">
        <v>3303</v>
      </c>
      <c r="L5638" s="5">
        <v>249692.3</v>
      </c>
      <c r="M5638" s="5">
        <v>403111.75</v>
      </c>
      <c r="N5638" s="4">
        <v>0</v>
      </c>
      <c r="O5638" s="4" t="s">
        <v>30</v>
      </c>
      <c r="P5638" s="4" t="s">
        <v>1110</v>
      </c>
      <c r="Q5638" s="4" t="s">
        <v>32</v>
      </c>
      <c r="R5638" s="6"/>
      <c r="S5638" s="7">
        <f t="shared" si="903"/>
        <v>403111.75</v>
      </c>
      <c r="T5638" s="7">
        <f t="shared" ref="T5638:T5643" si="911">L5638*50%</f>
        <v>124846.15</v>
      </c>
      <c r="U5638" s="7">
        <f t="shared" si="904"/>
        <v>124846.15</v>
      </c>
      <c r="V5638" s="7">
        <f t="shared" si="906"/>
        <v>37453.844999999994</v>
      </c>
      <c r="W5638" s="7">
        <f t="shared" si="907"/>
        <v>8239.8458999999984</v>
      </c>
      <c r="X5638" s="7">
        <f t="shared" si="905"/>
        <v>45693.690899999994</v>
      </c>
      <c r="Y5638" s="7">
        <f>L5638+X5638</f>
        <v>295385.99089999998</v>
      </c>
      <c r="Z5638" s="4">
        <v>2</v>
      </c>
      <c r="AA5638" s="7">
        <f t="shared" si="908"/>
        <v>118154.39636</v>
      </c>
      <c r="AB5638" s="4">
        <v>3</v>
      </c>
      <c r="AC5638" s="7">
        <f t="shared" si="909"/>
        <v>68923.397876666655</v>
      </c>
      <c r="AD5638">
        <v>3</v>
      </c>
      <c r="AE5638" s="8">
        <f t="shared" si="910"/>
        <v>88615.797269999995</v>
      </c>
    </row>
    <row r="5639" spans="1:31" x14ac:dyDescent="0.25">
      <c r="A5639" s="4">
        <v>489911</v>
      </c>
      <c r="B5639" s="4" t="s">
        <v>17684</v>
      </c>
      <c r="C5639" s="4">
        <v>94107930</v>
      </c>
      <c r="D5639" s="4">
        <v>28413545</v>
      </c>
      <c r="E5639" s="4" t="s">
        <v>17685</v>
      </c>
      <c r="F5639" s="4" t="s">
        <v>26</v>
      </c>
      <c r="G5639" s="4" t="s">
        <v>17686</v>
      </c>
      <c r="H5639" s="4" t="s">
        <v>17687</v>
      </c>
      <c r="I5639" s="4"/>
      <c r="J5639" s="4" t="s">
        <v>45</v>
      </c>
      <c r="K5639" s="4" t="s">
        <v>46</v>
      </c>
      <c r="L5639" s="5">
        <v>249877.11</v>
      </c>
      <c r="M5639" s="5">
        <v>316832.83</v>
      </c>
      <c r="N5639" s="4">
        <v>0</v>
      </c>
      <c r="O5639" s="4" t="s">
        <v>30</v>
      </c>
      <c r="P5639" s="4" t="s">
        <v>1110</v>
      </c>
      <c r="Q5639" s="4" t="s">
        <v>32</v>
      </c>
      <c r="R5639" s="6"/>
      <c r="S5639" s="7">
        <f t="shared" si="903"/>
        <v>316832.83</v>
      </c>
      <c r="T5639" s="7">
        <f t="shared" si="911"/>
        <v>124938.55499999999</v>
      </c>
      <c r="U5639" s="7">
        <f t="shared" si="904"/>
        <v>124938.55499999999</v>
      </c>
      <c r="V5639" s="7">
        <f t="shared" si="906"/>
        <v>37481.566499999994</v>
      </c>
      <c r="W5639" s="7">
        <f t="shared" si="907"/>
        <v>8245.9446299999981</v>
      </c>
      <c r="X5639" s="7">
        <f t="shared" si="905"/>
        <v>45727.511129999992</v>
      </c>
      <c r="Y5639" s="7">
        <f>L5639+X5639</f>
        <v>295604.62112999998</v>
      </c>
      <c r="Z5639" s="4">
        <v>2</v>
      </c>
      <c r="AA5639" s="7">
        <f t="shared" si="908"/>
        <v>118241.84845200001</v>
      </c>
      <c r="AB5639" s="4">
        <v>3</v>
      </c>
      <c r="AC5639" s="7">
        <f t="shared" si="909"/>
        <v>68974.411596999984</v>
      </c>
      <c r="AD5639">
        <v>3</v>
      </c>
      <c r="AE5639" s="8">
        <f t="shared" si="910"/>
        <v>88681.386339000004</v>
      </c>
    </row>
    <row r="5640" spans="1:31" x14ac:dyDescent="0.25">
      <c r="A5640" s="4">
        <v>491573</v>
      </c>
      <c r="B5640" s="4" t="s">
        <v>17688</v>
      </c>
      <c r="C5640" s="4">
        <v>30743783</v>
      </c>
      <c r="D5640" s="4">
        <v>19785571</v>
      </c>
      <c r="E5640" s="4" t="s">
        <v>17689</v>
      </c>
      <c r="F5640" s="4" t="s">
        <v>232</v>
      </c>
      <c r="G5640" s="4" t="s">
        <v>17690</v>
      </c>
      <c r="H5640" s="4"/>
      <c r="I5640" s="4"/>
      <c r="J5640" s="4" t="s">
        <v>40</v>
      </c>
      <c r="K5640" s="4" t="s">
        <v>524</v>
      </c>
      <c r="L5640" s="5">
        <v>250395.15</v>
      </c>
      <c r="M5640" s="5">
        <v>298388.62</v>
      </c>
      <c r="N5640" s="4">
        <v>0</v>
      </c>
      <c r="O5640" s="4" t="s">
        <v>30</v>
      </c>
      <c r="P5640" s="4" t="s">
        <v>1110</v>
      </c>
      <c r="Q5640" s="4" t="s">
        <v>32</v>
      </c>
      <c r="R5640" s="6"/>
      <c r="S5640" s="7">
        <f t="shared" si="903"/>
        <v>298388.62</v>
      </c>
      <c r="T5640" s="7">
        <f t="shared" si="911"/>
        <v>125197.575</v>
      </c>
      <c r="U5640" s="7">
        <f t="shared" si="904"/>
        <v>125197.575</v>
      </c>
      <c r="V5640" s="7">
        <f t="shared" si="906"/>
        <v>37559.272499999999</v>
      </c>
      <c r="W5640" s="7">
        <f t="shared" si="907"/>
        <v>8263.0399500000003</v>
      </c>
      <c r="X5640" s="7">
        <f t="shared" si="905"/>
        <v>45822.312449999998</v>
      </c>
      <c r="Y5640" s="7">
        <f>L5640+X5640</f>
        <v>296217.46244999999</v>
      </c>
      <c r="Z5640" s="4">
        <v>2</v>
      </c>
      <c r="AA5640" s="7">
        <f t="shared" si="908"/>
        <v>118486.98498000001</v>
      </c>
      <c r="AB5640" s="4">
        <v>3</v>
      </c>
      <c r="AC5640" s="7">
        <f t="shared" si="909"/>
        <v>69117.407904999985</v>
      </c>
      <c r="AD5640">
        <v>3</v>
      </c>
      <c r="AE5640" s="8">
        <f t="shared" si="910"/>
        <v>88865.238735000006</v>
      </c>
    </row>
    <row r="5641" spans="1:31" x14ac:dyDescent="0.25">
      <c r="A5641" s="4">
        <v>490507</v>
      </c>
      <c r="B5641" s="4" t="s">
        <v>17691</v>
      </c>
      <c r="C5641" s="4">
        <v>31797864</v>
      </c>
      <c r="D5641" s="4">
        <v>9502006</v>
      </c>
      <c r="E5641" s="4" t="s">
        <v>17692</v>
      </c>
      <c r="F5641" s="4" t="s">
        <v>26</v>
      </c>
      <c r="G5641" s="4" t="s">
        <v>17693</v>
      </c>
      <c r="H5641" s="4" t="s">
        <v>17694</v>
      </c>
      <c r="I5641" s="4"/>
      <c r="J5641" s="4" t="s">
        <v>429</v>
      </c>
      <c r="K5641" s="4" t="s">
        <v>46</v>
      </c>
      <c r="L5641" s="5">
        <v>250966.69</v>
      </c>
      <c r="M5641" s="5">
        <v>357585.81</v>
      </c>
      <c r="N5641" s="4">
        <v>0</v>
      </c>
      <c r="O5641" s="4" t="s">
        <v>30</v>
      </c>
      <c r="P5641" s="4" t="s">
        <v>1110</v>
      </c>
      <c r="Q5641" s="4" t="s">
        <v>32</v>
      </c>
      <c r="R5641" s="6"/>
      <c r="S5641" s="7">
        <f t="shared" si="903"/>
        <v>357585.81</v>
      </c>
      <c r="T5641" s="7">
        <f t="shared" si="911"/>
        <v>125483.345</v>
      </c>
      <c r="U5641" s="7">
        <f t="shared" si="904"/>
        <v>125483.345</v>
      </c>
      <c r="V5641" s="7">
        <f t="shared" si="906"/>
        <v>37645.003499999999</v>
      </c>
      <c r="W5641" s="7">
        <f t="shared" si="907"/>
        <v>8281.9007700000002</v>
      </c>
      <c r="X5641" s="7">
        <f t="shared" si="905"/>
        <v>45926.904269999999</v>
      </c>
      <c r="Y5641" s="7">
        <f>L5641+X5641</f>
        <v>296893.59427</v>
      </c>
      <c r="Z5641" s="4">
        <v>2</v>
      </c>
      <c r="AA5641" s="7">
        <f t="shared" si="908"/>
        <v>118757.43770800001</v>
      </c>
      <c r="AB5641" s="4">
        <v>3</v>
      </c>
      <c r="AC5641" s="7">
        <f t="shared" si="909"/>
        <v>69275.171996333331</v>
      </c>
      <c r="AD5641">
        <v>3</v>
      </c>
      <c r="AE5641" s="8">
        <f t="shared" si="910"/>
        <v>89068.078281000009</v>
      </c>
    </row>
    <row r="5642" spans="1:31" x14ac:dyDescent="0.25">
      <c r="A5642" s="4">
        <v>491400</v>
      </c>
      <c r="B5642" s="4" t="s">
        <v>17695</v>
      </c>
      <c r="C5642" s="4">
        <v>18570451</v>
      </c>
      <c r="D5642" s="4">
        <v>24036416</v>
      </c>
      <c r="E5642" s="4" t="s">
        <v>17696</v>
      </c>
      <c r="F5642" s="4" t="s">
        <v>232</v>
      </c>
      <c r="G5642" s="4" t="s">
        <v>17697</v>
      </c>
      <c r="H5642" s="4"/>
      <c r="I5642" s="4"/>
      <c r="J5642" s="4" t="s">
        <v>40</v>
      </c>
      <c r="K5642" s="4" t="s">
        <v>347</v>
      </c>
      <c r="L5642" s="5">
        <v>251111.33</v>
      </c>
      <c r="M5642" s="5">
        <v>304302.7</v>
      </c>
      <c r="N5642" s="4">
        <v>0</v>
      </c>
      <c r="O5642" s="4" t="s">
        <v>47</v>
      </c>
      <c r="P5642" s="4" t="s">
        <v>1110</v>
      </c>
      <c r="Q5642" s="4" t="s">
        <v>32</v>
      </c>
      <c r="R5642" s="6"/>
      <c r="S5642" s="7">
        <f t="shared" si="903"/>
        <v>304302.7</v>
      </c>
      <c r="T5642" s="7">
        <f t="shared" si="911"/>
        <v>125555.66499999999</v>
      </c>
      <c r="U5642" s="7">
        <f t="shared" si="904"/>
        <v>125555.66499999999</v>
      </c>
      <c r="V5642" s="7">
        <f t="shared" si="906"/>
        <v>37666.699499999995</v>
      </c>
      <c r="W5642" s="7">
        <f t="shared" si="907"/>
        <v>8286.6738899999982</v>
      </c>
      <c r="X5642" s="7">
        <f t="shared" si="905"/>
        <v>45953.373389999993</v>
      </c>
      <c r="Y5642" s="7">
        <f>L5642+X5642</f>
        <v>297064.70338999998</v>
      </c>
      <c r="Z5642" s="4">
        <v>2</v>
      </c>
      <c r="AA5642" s="7">
        <f t="shared" si="908"/>
        <v>118825.881356</v>
      </c>
      <c r="AB5642" s="4">
        <v>3</v>
      </c>
      <c r="AC5642" s="7">
        <f t="shared" si="909"/>
        <v>69315.097457666663</v>
      </c>
      <c r="AD5642">
        <v>3</v>
      </c>
      <c r="AE5642" s="8">
        <f t="shared" si="910"/>
        <v>89119.411016999991</v>
      </c>
    </row>
    <row r="5643" spans="1:31" x14ac:dyDescent="0.25">
      <c r="A5643" s="4">
        <v>487720</v>
      </c>
      <c r="B5643" s="4" t="s">
        <v>17698</v>
      </c>
      <c r="C5643" s="4">
        <v>34840536</v>
      </c>
      <c r="D5643" s="4">
        <v>23632582</v>
      </c>
      <c r="E5643" s="4" t="s">
        <v>17699</v>
      </c>
      <c r="F5643" s="4" t="s">
        <v>232</v>
      </c>
      <c r="G5643" s="4" t="s">
        <v>17700</v>
      </c>
      <c r="H5643" s="4"/>
      <c r="I5643" s="4"/>
      <c r="J5643" s="4" t="s">
        <v>155</v>
      </c>
      <c r="K5643" s="4" t="s">
        <v>347</v>
      </c>
      <c r="L5643" s="5">
        <v>251125.48</v>
      </c>
      <c r="M5643" s="5">
        <v>307224.86</v>
      </c>
      <c r="N5643" s="4">
        <v>0</v>
      </c>
      <c r="O5643" s="4" t="s">
        <v>47</v>
      </c>
      <c r="P5643" s="4" t="s">
        <v>1110</v>
      </c>
      <c r="Q5643" s="4" t="s">
        <v>32</v>
      </c>
      <c r="R5643" s="6"/>
      <c r="S5643" s="7">
        <f t="shared" si="903"/>
        <v>307224.86</v>
      </c>
      <c r="T5643" s="7">
        <f t="shared" si="911"/>
        <v>125562.74</v>
      </c>
      <c r="U5643" s="7">
        <f t="shared" si="904"/>
        <v>125562.74</v>
      </c>
      <c r="V5643" s="7">
        <f t="shared" si="906"/>
        <v>37668.822</v>
      </c>
      <c r="W5643" s="7">
        <f t="shared" si="907"/>
        <v>8287.14084</v>
      </c>
      <c r="X5643" s="7">
        <f t="shared" si="905"/>
        <v>45955.96284</v>
      </c>
      <c r="Y5643" s="7">
        <f>L5643+X5643</f>
        <v>297081.44284000003</v>
      </c>
      <c r="Z5643" s="4">
        <v>2</v>
      </c>
      <c r="AA5643" s="7">
        <f t="shared" si="908"/>
        <v>118832.57713600002</v>
      </c>
      <c r="AB5643" s="4">
        <v>3</v>
      </c>
      <c r="AC5643" s="7">
        <f t="shared" si="909"/>
        <v>69319.00332933334</v>
      </c>
      <c r="AD5643">
        <v>3</v>
      </c>
      <c r="AE5643" s="8">
        <f t="shared" si="910"/>
        <v>89124.432852000013</v>
      </c>
    </row>
    <row r="5644" spans="1:31" x14ac:dyDescent="0.25">
      <c r="A5644" s="4">
        <v>486895</v>
      </c>
      <c r="B5644" s="4" t="s">
        <v>17701</v>
      </c>
      <c r="C5644" s="4">
        <v>95806327</v>
      </c>
      <c r="D5644" s="4">
        <v>28193257</v>
      </c>
      <c r="E5644" s="4" t="s">
        <v>17702</v>
      </c>
      <c r="F5644" s="4" t="s">
        <v>26</v>
      </c>
      <c r="G5644" s="4" t="s">
        <v>17703</v>
      </c>
      <c r="H5644" s="4"/>
      <c r="I5644" s="4"/>
      <c r="J5644" s="4" t="s">
        <v>28</v>
      </c>
      <c r="K5644" s="4" t="s">
        <v>46</v>
      </c>
      <c r="L5644" s="5">
        <v>582273.92000000004</v>
      </c>
      <c r="M5644" s="5">
        <v>750507.16</v>
      </c>
      <c r="N5644" s="4">
        <v>0</v>
      </c>
      <c r="O5644" s="4" t="s">
        <v>30</v>
      </c>
      <c r="P5644" s="4" t="s">
        <v>57</v>
      </c>
      <c r="Q5644" s="4" t="s">
        <v>572</v>
      </c>
      <c r="R5644" s="6">
        <v>45461.653081481483</v>
      </c>
      <c r="S5644" s="7">
        <f t="shared" si="903"/>
        <v>750507.16</v>
      </c>
      <c r="T5644" s="7">
        <f>L5644*40%</f>
        <v>232909.56800000003</v>
      </c>
      <c r="U5644" s="7">
        <f t="shared" si="904"/>
        <v>232909.56800000003</v>
      </c>
      <c r="V5644" s="7">
        <f t="shared" si="906"/>
        <v>87341.088000000003</v>
      </c>
      <c r="W5644" s="7">
        <f t="shared" si="907"/>
        <v>19215.039360000002</v>
      </c>
      <c r="X5644" s="7">
        <f t="shared" si="905"/>
        <v>106556.12736000001</v>
      </c>
      <c r="Y5644" s="7">
        <f>L5644+X5644</f>
        <v>688830.04736000008</v>
      </c>
      <c r="Z5644" s="4">
        <v>2</v>
      </c>
      <c r="AA5644" s="7">
        <f t="shared" si="908"/>
        <v>275532.01894400007</v>
      </c>
      <c r="AB5644" s="4">
        <v>3</v>
      </c>
      <c r="AC5644" s="7">
        <f t="shared" si="909"/>
        <v>160727.01105066668</v>
      </c>
      <c r="AD5644">
        <v>3</v>
      </c>
      <c r="AE5644" s="8">
        <f t="shared" si="910"/>
        <v>206649.01420800004</v>
      </c>
    </row>
    <row r="5645" spans="1:31" x14ac:dyDescent="0.25">
      <c r="A5645" s="4">
        <v>488450</v>
      </c>
      <c r="B5645" s="4" t="s">
        <v>17704</v>
      </c>
      <c r="C5645" s="4">
        <v>95877774</v>
      </c>
      <c r="D5645" s="4">
        <v>27511219</v>
      </c>
      <c r="E5645" s="4" t="s">
        <v>17705</v>
      </c>
      <c r="F5645" s="4" t="s">
        <v>232</v>
      </c>
      <c r="G5645" s="4" t="s">
        <v>17706</v>
      </c>
      <c r="H5645" s="4"/>
      <c r="I5645" s="4"/>
      <c r="J5645" s="4" t="s">
        <v>155</v>
      </c>
      <c r="K5645" s="4" t="s">
        <v>347</v>
      </c>
      <c r="L5645" s="5">
        <v>251206.01</v>
      </c>
      <c r="M5645" s="5">
        <v>307979.96999999997</v>
      </c>
      <c r="N5645" s="4">
        <v>0</v>
      </c>
      <c r="O5645" s="4" t="s">
        <v>47</v>
      </c>
      <c r="P5645" s="4" t="s">
        <v>1110</v>
      </c>
      <c r="Q5645" s="4" t="s">
        <v>32</v>
      </c>
      <c r="R5645" s="6"/>
      <c r="S5645" s="7">
        <f t="shared" si="903"/>
        <v>307979.96999999997</v>
      </c>
      <c r="T5645" s="7">
        <f t="shared" ref="T5645:T5655" si="912">L5645*50%</f>
        <v>125603.005</v>
      </c>
      <c r="U5645" s="7">
        <f t="shared" si="904"/>
        <v>125603.005</v>
      </c>
      <c r="V5645" s="7">
        <f t="shared" si="906"/>
        <v>37680.9015</v>
      </c>
      <c r="W5645" s="7">
        <f t="shared" si="907"/>
        <v>8289.7983299999996</v>
      </c>
      <c r="X5645" s="7">
        <f t="shared" si="905"/>
        <v>45970.699829999998</v>
      </c>
      <c r="Y5645" s="7">
        <f>L5645+X5645</f>
        <v>297176.70983000001</v>
      </c>
      <c r="Z5645" s="4">
        <v>2</v>
      </c>
      <c r="AA5645" s="7">
        <f t="shared" si="908"/>
        <v>118870.68393200001</v>
      </c>
      <c r="AB5645" s="4">
        <v>3</v>
      </c>
      <c r="AC5645" s="7">
        <f t="shared" si="909"/>
        <v>69341.232293666661</v>
      </c>
      <c r="AD5645">
        <v>3</v>
      </c>
      <c r="AE5645" s="8">
        <f t="shared" si="910"/>
        <v>89153.012948999996</v>
      </c>
    </row>
    <row r="5646" spans="1:31" x14ac:dyDescent="0.25">
      <c r="A5646" s="4">
        <v>492089</v>
      </c>
      <c r="B5646" s="4" t="s">
        <v>17707</v>
      </c>
      <c r="C5646" s="4">
        <v>43842648</v>
      </c>
      <c r="D5646" s="4">
        <v>28037566</v>
      </c>
      <c r="E5646" s="4" t="s">
        <v>17708</v>
      </c>
      <c r="F5646" s="4" t="s">
        <v>232</v>
      </c>
      <c r="G5646" s="4"/>
      <c r="H5646" s="4" t="s">
        <v>17709</v>
      </c>
      <c r="I5646" s="4"/>
      <c r="J5646" s="4" t="s">
        <v>1108</v>
      </c>
      <c r="K5646" s="4" t="s">
        <v>347</v>
      </c>
      <c r="L5646" s="5">
        <v>251731.26</v>
      </c>
      <c r="M5646" s="5">
        <v>314148.15999999997</v>
      </c>
      <c r="N5646" s="4">
        <v>0</v>
      </c>
      <c r="O5646" s="4" t="s">
        <v>30</v>
      </c>
      <c r="P5646" s="4" t="s">
        <v>1110</v>
      </c>
      <c r="Q5646" s="4" t="s">
        <v>32</v>
      </c>
      <c r="R5646" s="6"/>
      <c r="S5646" s="7">
        <f t="shared" si="903"/>
        <v>314148.15999999997</v>
      </c>
      <c r="T5646" s="7">
        <f t="shared" si="912"/>
        <v>125865.63</v>
      </c>
      <c r="U5646" s="7">
        <f t="shared" si="904"/>
        <v>125865.63</v>
      </c>
      <c r="V5646" s="7">
        <f t="shared" si="906"/>
        <v>37759.688999999998</v>
      </c>
      <c r="W5646" s="7">
        <f t="shared" si="907"/>
        <v>8307.1315799999993</v>
      </c>
      <c r="X5646" s="7">
        <f t="shared" si="905"/>
        <v>46066.82058</v>
      </c>
      <c r="Y5646" s="7">
        <f>L5646+X5646</f>
        <v>297798.08058000001</v>
      </c>
      <c r="Z5646" s="4">
        <v>2</v>
      </c>
      <c r="AA5646" s="7">
        <f t="shared" si="908"/>
        <v>119119.23223200001</v>
      </c>
      <c r="AB5646" s="4">
        <v>3</v>
      </c>
      <c r="AC5646" s="7">
        <f t="shared" si="909"/>
        <v>69486.218802000003</v>
      </c>
      <c r="AD5646">
        <v>3</v>
      </c>
      <c r="AE5646" s="8">
        <f t="shared" si="910"/>
        <v>89339.424174</v>
      </c>
    </row>
    <row r="5647" spans="1:31" x14ac:dyDescent="0.25">
      <c r="A5647" s="4">
        <v>488839</v>
      </c>
      <c r="B5647" s="4" t="s">
        <v>17710</v>
      </c>
      <c r="C5647" s="4">
        <v>13700931</v>
      </c>
      <c r="D5647" s="4">
        <v>3248137</v>
      </c>
      <c r="E5647" s="4" t="s">
        <v>17711</v>
      </c>
      <c r="F5647" s="4" t="s">
        <v>26</v>
      </c>
      <c r="G5647" s="4" t="s">
        <v>17712</v>
      </c>
      <c r="H5647" s="4"/>
      <c r="I5647" s="4"/>
      <c r="J5647" s="4" t="s">
        <v>45</v>
      </c>
      <c r="K5647" s="4" t="s">
        <v>4728</v>
      </c>
      <c r="L5647" s="5">
        <v>252047.55</v>
      </c>
      <c r="M5647" s="5">
        <v>361904.49</v>
      </c>
      <c r="N5647" s="4">
        <v>0</v>
      </c>
      <c r="O5647" s="4" t="s">
        <v>30</v>
      </c>
      <c r="P5647" s="4" t="s">
        <v>1110</v>
      </c>
      <c r="Q5647" s="4" t="s">
        <v>32</v>
      </c>
      <c r="R5647" s="6"/>
      <c r="S5647" s="7">
        <f t="shared" si="903"/>
        <v>361904.49</v>
      </c>
      <c r="T5647" s="7">
        <f t="shared" si="912"/>
        <v>126023.77499999999</v>
      </c>
      <c r="U5647" s="7">
        <f t="shared" si="904"/>
        <v>126023.77499999999</v>
      </c>
      <c r="V5647" s="7">
        <f t="shared" si="906"/>
        <v>37807.1325</v>
      </c>
      <c r="W5647" s="7">
        <f t="shared" si="907"/>
        <v>8317.5691499999994</v>
      </c>
      <c r="X5647" s="7">
        <f t="shared" si="905"/>
        <v>46124.701650000003</v>
      </c>
      <c r="Y5647" s="7">
        <f>L5647+X5647</f>
        <v>298172.25164999999</v>
      </c>
      <c r="Z5647" s="4">
        <v>2</v>
      </c>
      <c r="AA5647" s="7">
        <f t="shared" si="908"/>
        <v>119268.90066</v>
      </c>
      <c r="AB5647" s="4">
        <v>3</v>
      </c>
      <c r="AC5647" s="7">
        <f t="shared" si="909"/>
        <v>69573.525385000001</v>
      </c>
      <c r="AD5647">
        <v>3</v>
      </c>
      <c r="AE5647" s="8">
        <f t="shared" si="910"/>
        <v>89451.675494999989</v>
      </c>
    </row>
    <row r="5648" spans="1:31" x14ac:dyDescent="0.25">
      <c r="A5648" s="4">
        <v>488404</v>
      </c>
      <c r="B5648" s="4" t="s">
        <v>17713</v>
      </c>
      <c r="C5648" s="4">
        <v>94745770</v>
      </c>
      <c r="D5648" s="4">
        <v>27028626</v>
      </c>
      <c r="E5648" s="4" t="s">
        <v>17714</v>
      </c>
      <c r="F5648" s="4" t="s">
        <v>232</v>
      </c>
      <c r="G5648" s="4" t="s">
        <v>17715</v>
      </c>
      <c r="H5648" s="4"/>
      <c r="I5648" s="4"/>
      <c r="J5648" s="4" t="s">
        <v>155</v>
      </c>
      <c r="K5648" s="4" t="s">
        <v>347</v>
      </c>
      <c r="L5648" s="5">
        <v>252299.5</v>
      </c>
      <c r="M5648" s="5">
        <v>313653.73</v>
      </c>
      <c r="N5648" s="4">
        <v>0</v>
      </c>
      <c r="O5648" s="4" t="s">
        <v>47</v>
      </c>
      <c r="P5648" s="4" t="s">
        <v>1110</v>
      </c>
      <c r="Q5648" s="4" t="s">
        <v>32</v>
      </c>
      <c r="R5648" s="6"/>
      <c r="S5648" s="7">
        <f t="shared" si="903"/>
        <v>313653.73</v>
      </c>
      <c r="T5648" s="7">
        <f t="shared" si="912"/>
        <v>126149.75</v>
      </c>
      <c r="U5648" s="7">
        <f t="shared" si="904"/>
        <v>126149.75</v>
      </c>
      <c r="V5648" s="7">
        <f t="shared" si="906"/>
        <v>37844.924999999996</v>
      </c>
      <c r="W5648" s="7">
        <f t="shared" si="907"/>
        <v>8325.8834999999999</v>
      </c>
      <c r="X5648" s="7">
        <f t="shared" si="905"/>
        <v>46170.808499999999</v>
      </c>
      <c r="Y5648" s="7">
        <f>L5648+X5648</f>
        <v>298470.30849999998</v>
      </c>
      <c r="Z5648" s="4">
        <v>2</v>
      </c>
      <c r="AA5648" s="7">
        <f t="shared" si="908"/>
        <v>119388.1234</v>
      </c>
      <c r="AB5648" s="4">
        <v>3</v>
      </c>
      <c r="AC5648" s="7">
        <f t="shared" si="909"/>
        <v>69643.071983333328</v>
      </c>
      <c r="AD5648">
        <v>3</v>
      </c>
      <c r="AE5648" s="8">
        <f t="shared" si="910"/>
        <v>89541.092550000001</v>
      </c>
    </row>
    <row r="5649" spans="1:31" x14ac:dyDescent="0.25">
      <c r="A5649" s="4">
        <v>484562</v>
      </c>
      <c r="B5649" s="4" t="s">
        <v>17716</v>
      </c>
      <c r="C5649" s="4">
        <v>32134438</v>
      </c>
      <c r="D5649" s="4">
        <v>21873190</v>
      </c>
      <c r="E5649" s="4" t="s">
        <v>17717</v>
      </c>
      <c r="F5649" s="4" t="s">
        <v>232</v>
      </c>
      <c r="G5649" s="4" t="s">
        <v>17718</v>
      </c>
      <c r="H5649" s="4"/>
      <c r="I5649" s="4"/>
      <c r="J5649" s="4" t="s">
        <v>1234</v>
      </c>
      <c r="K5649" s="4" t="s">
        <v>17719</v>
      </c>
      <c r="L5649" s="5">
        <v>252670.61</v>
      </c>
      <c r="M5649" s="5">
        <v>456620.56</v>
      </c>
      <c r="N5649" s="4">
        <v>0</v>
      </c>
      <c r="O5649" s="4" t="s">
        <v>30</v>
      </c>
      <c r="P5649" s="4" t="s">
        <v>1110</v>
      </c>
      <c r="Q5649" s="4" t="s">
        <v>32</v>
      </c>
      <c r="R5649" s="6"/>
      <c r="S5649" s="7">
        <f t="shared" si="903"/>
        <v>456620.56</v>
      </c>
      <c r="T5649" s="7">
        <f t="shared" si="912"/>
        <v>126335.30499999999</v>
      </c>
      <c r="U5649" s="7">
        <f t="shared" si="904"/>
        <v>126335.30499999999</v>
      </c>
      <c r="V5649" s="7">
        <f t="shared" si="906"/>
        <v>37900.591499999995</v>
      </c>
      <c r="W5649" s="7">
        <f t="shared" si="907"/>
        <v>8338.1301299999996</v>
      </c>
      <c r="X5649" s="7">
        <f t="shared" si="905"/>
        <v>46238.721629999993</v>
      </c>
      <c r="Y5649" s="7">
        <f>L5649+X5649</f>
        <v>298909.33162999997</v>
      </c>
      <c r="Z5649" s="4">
        <v>2</v>
      </c>
      <c r="AA5649" s="7">
        <f t="shared" si="908"/>
        <v>119563.73265199999</v>
      </c>
      <c r="AB5649" s="4">
        <v>3</v>
      </c>
      <c r="AC5649" s="7">
        <f t="shared" si="909"/>
        <v>69745.510713666663</v>
      </c>
      <c r="AD5649">
        <v>3</v>
      </c>
      <c r="AE5649" s="8">
        <f t="shared" si="910"/>
        <v>89672.799488999997</v>
      </c>
    </row>
    <row r="5650" spans="1:31" x14ac:dyDescent="0.25">
      <c r="A5650" s="4">
        <v>486367</v>
      </c>
      <c r="B5650" s="4" t="s">
        <v>17720</v>
      </c>
      <c r="C5650" s="4">
        <v>37584458</v>
      </c>
      <c r="D5650" s="4">
        <v>25124725</v>
      </c>
      <c r="E5650" s="4" t="s">
        <v>17721</v>
      </c>
      <c r="F5650" s="4" t="s">
        <v>26</v>
      </c>
      <c r="G5650" s="4" t="s">
        <v>17722</v>
      </c>
      <c r="H5650" s="4"/>
      <c r="I5650" s="4"/>
      <c r="J5650" s="4" t="s">
        <v>28</v>
      </c>
      <c r="K5650" s="4" t="s">
        <v>29</v>
      </c>
      <c r="L5650" s="5">
        <v>252816.2</v>
      </c>
      <c r="M5650" s="5">
        <v>329792.07</v>
      </c>
      <c r="N5650" s="4">
        <v>0</v>
      </c>
      <c r="O5650" s="4" t="s">
        <v>30</v>
      </c>
      <c r="P5650" s="4" t="s">
        <v>1110</v>
      </c>
      <c r="Q5650" s="4" t="s">
        <v>32</v>
      </c>
      <c r="R5650" s="6"/>
      <c r="S5650" s="7">
        <f t="shared" si="903"/>
        <v>329792.07</v>
      </c>
      <c r="T5650" s="7">
        <f t="shared" si="912"/>
        <v>126408.1</v>
      </c>
      <c r="U5650" s="7">
        <f t="shared" si="904"/>
        <v>126408.1</v>
      </c>
      <c r="V5650" s="7">
        <f t="shared" si="906"/>
        <v>37922.43</v>
      </c>
      <c r="W5650" s="7">
        <f t="shared" si="907"/>
        <v>8342.9346000000005</v>
      </c>
      <c r="X5650" s="7">
        <f t="shared" si="905"/>
        <v>46265.364600000001</v>
      </c>
      <c r="Y5650" s="7">
        <f>L5650+X5650</f>
        <v>299081.56460000004</v>
      </c>
      <c r="Z5650" s="4">
        <v>2</v>
      </c>
      <c r="AA5650" s="7">
        <f t="shared" si="908"/>
        <v>119632.62584000002</v>
      </c>
      <c r="AB5650" s="4">
        <v>3</v>
      </c>
      <c r="AC5650" s="7">
        <f t="shared" si="909"/>
        <v>69785.698406666677</v>
      </c>
      <c r="AD5650">
        <v>3</v>
      </c>
      <c r="AE5650" s="8">
        <f t="shared" si="910"/>
        <v>89724.469380000024</v>
      </c>
    </row>
    <row r="5651" spans="1:31" x14ac:dyDescent="0.25">
      <c r="A5651" s="4">
        <v>486405</v>
      </c>
      <c r="B5651" s="4" t="s">
        <v>17723</v>
      </c>
      <c r="C5651" s="4">
        <v>38488323</v>
      </c>
      <c r="D5651" s="4">
        <v>25954038</v>
      </c>
      <c r="E5651" s="4" t="s">
        <v>17724</v>
      </c>
      <c r="F5651" s="4" t="s">
        <v>26</v>
      </c>
      <c r="G5651" s="4" t="s">
        <v>17725</v>
      </c>
      <c r="H5651" s="4"/>
      <c r="I5651" s="4"/>
      <c r="J5651" s="4" t="s">
        <v>28</v>
      </c>
      <c r="K5651" s="4" t="s">
        <v>9326</v>
      </c>
      <c r="L5651" s="5">
        <v>253108.24</v>
      </c>
      <c r="M5651" s="5">
        <v>509834.23999999999</v>
      </c>
      <c r="N5651" s="4">
        <v>0</v>
      </c>
      <c r="O5651" s="4" t="s">
        <v>30</v>
      </c>
      <c r="P5651" s="4" t="s">
        <v>1110</v>
      </c>
      <c r="Q5651" s="4" t="s">
        <v>32</v>
      </c>
      <c r="R5651" s="6"/>
      <c r="S5651" s="7">
        <f t="shared" si="903"/>
        <v>509834.23999999999</v>
      </c>
      <c r="T5651" s="7">
        <f t="shared" si="912"/>
        <v>126554.12</v>
      </c>
      <c r="U5651" s="7">
        <f t="shared" si="904"/>
        <v>126554.12</v>
      </c>
      <c r="V5651" s="7">
        <f t="shared" si="906"/>
        <v>37966.235999999997</v>
      </c>
      <c r="W5651" s="7">
        <f t="shared" si="907"/>
        <v>8352.5719200000003</v>
      </c>
      <c r="X5651" s="7">
        <f t="shared" si="905"/>
        <v>46318.807919999999</v>
      </c>
      <c r="Y5651" s="7">
        <f>L5651+X5651</f>
        <v>299427.04791999998</v>
      </c>
      <c r="Z5651" s="4">
        <v>2</v>
      </c>
      <c r="AA5651" s="7">
        <f t="shared" si="908"/>
        <v>119770.819168</v>
      </c>
      <c r="AB5651" s="4">
        <v>3</v>
      </c>
      <c r="AC5651" s="7">
        <f t="shared" si="909"/>
        <v>69866.311181333323</v>
      </c>
      <c r="AD5651">
        <v>3</v>
      </c>
      <c r="AE5651" s="8">
        <f t="shared" si="910"/>
        <v>89828.114375999998</v>
      </c>
    </row>
    <row r="5652" spans="1:31" x14ac:dyDescent="0.25">
      <c r="A5652" s="4">
        <v>488810</v>
      </c>
      <c r="B5652" s="4" t="s">
        <v>17726</v>
      </c>
      <c r="C5652" s="4">
        <v>10090017</v>
      </c>
      <c r="D5652" s="4">
        <v>27905932</v>
      </c>
      <c r="E5652" s="4" t="s">
        <v>17727</v>
      </c>
      <c r="F5652" s="4" t="s">
        <v>26</v>
      </c>
      <c r="G5652" s="4" t="s">
        <v>17728</v>
      </c>
      <c r="H5652" s="4"/>
      <c r="I5652" s="4"/>
      <c r="J5652" s="4" t="s">
        <v>45</v>
      </c>
      <c r="K5652" s="4" t="s">
        <v>46</v>
      </c>
      <c r="L5652" s="5">
        <v>253111.27</v>
      </c>
      <c r="M5652" s="5">
        <v>319691.28000000003</v>
      </c>
      <c r="N5652" s="4">
        <v>0</v>
      </c>
      <c r="O5652" s="4" t="s">
        <v>30</v>
      </c>
      <c r="P5652" s="4" t="s">
        <v>1110</v>
      </c>
      <c r="Q5652" s="4" t="s">
        <v>32</v>
      </c>
      <c r="R5652" s="6"/>
      <c r="S5652" s="7">
        <f t="shared" si="903"/>
        <v>319691.28000000003</v>
      </c>
      <c r="T5652" s="7">
        <f t="shared" si="912"/>
        <v>126555.63499999999</v>
      </c>
      <c r="U5652" s="7">
        <f t="shared" si="904"/>
        <v>126555.63499999999</v>
      </c>
      <c r="V5652" s="7">
        <f t="shared" si="906"/>
        <v>37966.690499999997</v>
      </c>
      <c r="W5652" s="7">
        <f t="shared" si="907"/>
        <v>8352.6719099999991</v>
      </c>
      <c r="X5652" s="7">
        <f t="shared" si="905"/>
        <v>46319.362409999994</v>
      </c>
      <c r="Y5652" s="7">
        <f>L5652+X5652</f>
        <v>299430.63240999996</v>
      </c>
      <c r="Z5652" s="4">
        <v>2</v>
      </c>
      <c r="AA5652" s="7">
        <f t="shared" si="908"/>
        <v>119772.25296399998</v>
      </c>
      <c r="AB5652" s="4">
        <v>3</v>
      </c>
      <c r="AC5652" s="7">
        <f t="shared" si="909"/>
        <v>69867.147562333324</v>
      </c>
      <c r="AD5652">
        <v>3</v>
      </c>
      <c r="AE5652" s="8">
        <f t="shared" si="910"/>
        <v>89829.189722999989</v>
      </c>
    </row>
    <row r="5653" spans="1:31" x14ac:dyDescent="0.25">
      <c r="A5653" s="4">
        <v>484219</v>
      </c>
      <c r="B5653" s="4" t="s">
        <v>17729</v>
      </c>
      <c r="C5653" s="4">
        <v>35228565</v>
      </c>
      <c r="D5653" s="4">
        <v>29418840</v>
      </c>
      <c r="E5653" s="4" t="s">
        <v>17730</v>
      </c>
      <c r="F5653" s="4" t="s">
        <v>232</v>
      </c>
      <c r="G5653" s="4" t="s">
        <v>17731</v>
      </c>
      <c r="H5653" s="4"/>
      <c r="I5653" s="4"/>
      <c r="J5653" s="4" t="s">
        <v>107</v>
      </c>
      <c r="K5653" s="4" t="s">
        <v>430</v>
      </c>
      <c r="L5653" s="5">
        <v>253195.84</v>
      </c>
      <c r="M5653" s="5">
        <v>426315.41</v>
      </c>
      <c r="N5653" s="4">
        <v>0</v>
      </c>
      <c r="O5653" s="4" t="s">
        <v>30</v>
      </c>
      <c r="P5653" s="4" t="s">
        <v>1110</v>
      </c>
      <c r="Q5653" s="4" t="s">
        <v>32</v>
      </c>
      <c r="R5653" s="6"/>
      <c r="S5653" s="7">
        <f t="shared" si="903"/>
        <v>426315.41</v>
      </c>
      <c r="T5653" s="7">
        <f t="shared" si="912"/>
        <v>126597.92</v>
      </c>
      <c r="U5653" s="7">
        <f t="shared" si="904"/>
        <v>126597.92</v>
      </c>
      <c r="V5653" s="7">
        <f t="shared" si="906"/>
        <v>37979.375999999997</v>
      </c>
      <c r="W5653" s="7">
        <f t="shared" si="907"/>
        <v>8355.4627199999995</v>
      </c>
      <c r="X5653" s="7">
        <f t="shared" si="905"/>
        <v>46334.83872</v>
      </c>
      <c r="Y5653" s="7">
        <f>L5653+X5653</f>
        <v>299530.67871999997</v>
      </c>
      <c r="Z5653" s="4">
        <v>2</v>
      </c>
      <c r="AA5653" s="7">
        <f t="shared" si="908"/>
        <v>119812.271488</v>
      </c>
      <c r="AB5653" s="4">
        <v>3</v>
      </c>
      <c r="AC5653" s="7">
        <f t="shared" si="909"/>
        <v>69890.491701333318</v>
      </c>
      <c r="AD5653">
        <v>3</v>
      </c>
      <c r="AE5653" s="8">
        <f t="shared" si="910"/>
        <v>89859.203615999999</v>
      </c>
    </row>
    <row r="5654" spans="1:31" x14ac:dyDescent="0.25">
      <c r="A5654" s="4">
        <v>491558</v>
      </c>
      <c r="B5654" s="4" t="s">
        <v>17732</v>
      </c>
      <c r="C5654" s="4">
        <v>29823090</v>
      </c>
      <c r="D5654" s="4">
        <v>24648730</v>
      </c>
      <c r="E5654" s="4" t="s">
        <v>17733</v>
      </c>
      <c r="F5654" s="4" t="s">
        <v>26</v>
      </c>
      <c r="G5654" s="4" t="s">
        <v>17734</v>
      </c>
      <c r="H5654" s="4"/>
      <c r="I5654" s="4"/>
      <c r="J5654" s="4" t="s">
        <v>40</v>
      </c>
      <c r="K5654" s="4" t="s">
        <v>310</v>
      </c>
      <c r="L5654" s="5">
        <v>253251.04</v>
      </c>
      <c r="M5654" s="5">
        <v>315956.57</v>
      </c>
      <c r="N5654" s="4">
        <v>0</v>
      </c>
      <c r="O5654" s="4" t="s">
        <v>30</v>
      </c>
      <c r="P5654" s="4" t="s">
        <v>1110</v>
      </c>
      <c r="Q5654" s="4" t="s">
        <v>32</v>
      </c>
      <c r="R5654" s="6"/>
      <c r="S5654" s="7">
        <f t="shared" si="903"/>
        <v>315956.57</v>
      </c>
      <c r="T5654" s="7">
        <f t="shared" si="912"/>
        <v>126625.52</v>
      </c>
      <c r="U5654" s="7">
        <f t="shared" si="904"/>
        <v>126625.52</v>
      </c>
      <c r="V5654" s="7">
        <f t="shared" si="906"/>
        <v>37987.656000000003</v>
      </c>
      <c r="W5654" s="7">
        <f t="shared" si="907"/>
        <v>8357.2843200000007</v>
      </c>
      <c r="X5654" s="7">
        <f t="shared" si="905"/>
        <v>46344.940320000002</v>
      </c>
      <c r="Y5654" s="7">
        <f>L5654+X5654</f>
        <v>299595.98032000003</v>
      </c>
      <c r="Z5654" s="4">
        <v>2</v>
      </c>
      <c r="AA5654" s="7">
        <f t="shared" si="908"/>
        <v>119838.39212800002</v>
      </c>
      <c r="AB5654" s="4">
        <v>3</v>
      </c>
      <c r="AC5654" s="7">
        <f t="shared" si="909"/>
        <v>69905.72874133334</v>
      </c>
      <c r="AD5654">
        <v>3</v>
      </c>
      <c r="AE5654" s="8">
        <f t="shared" si="910"/>
        <v>89878.794096000012</v>
      </c>
    </row>
    <row r="5655" spans="1:31" x14ac:dyDescent="0.25">
      <c r="A5655" s="4">
        <v>486771</v>
      </c>
      <c r="B5655" s="4" t="s">
        <v>17735</v>
      </c>
      <c r="C5655" s="4">
        <v>5922844</v>
      </c>
      <c r="D5655" s="4">
        <v>19427791</v>
      </c>
      <c r="E5655" s="4" t="s">
        <v>17736</v>
      </c>
      <c r="F5655" s="4" t="s">
        <v>26</v>
      </c>
      <c r="G5655" s="4" t="s">
        <v>17737</v>
      </c>
      <c r="H5655" s="4"/>
      <c r="I5655" s="4"/>
      <c r="J5655" s="4" t="s">
        <v>28</v>
      </c>
      <c r="K5655" s="4" t="s">
        <v>11977</v>
      </c>
      <c r="L5655" s="5">
        <v>253645.87</v>
      </c>
      <c r="M5655" s="5">
        <v>501567</v>
      </c>
      <c r="N5655" s="4">
        <v>0</v>
      </c>
      <c r="O5655" s="4" t="s">
        <v>30</v>
      </c>
      <c r="P5655" s="4" t="s">
        <v>1110</v>
      </c>
      <c r="Q5655" s="4" t="s">
        <v>32</v>
      </c>
      <c r="R5655" s="6"/>
      <c r="S5655" s="7">
        <f t="shared" si="903"/>
        <v>501567</v>
      </c>
      <c r="T5655" s="7">
        <f t="shared" si="912"/>
        <v>126822.935</v>
      </c>
      <c r="U5655" s="7">
        <f t="shared" si="904"/>
        <v>126822.935</v>
      </c>
      <c r="V5655" s="7">
        <f t="shared" si="906"/>
        <v>38046.880499999999</v>
      </c>
      <c r="W5655" s="7">
        <f t="shared" si="907"/>
        <v>8370.3137100000004</v>
      </c>
      <c r="X5655" s="7">
        <f t="shared" si="905"/>
        <v>46417.194210000001</v>
      </c>
      <c r="Y5655" s="7">
        <f>L5655+X5655</f>
        <v>300063.06420999998</v>
      </c>
      <c r="Z5655" s="4">
        <v>2</v>
      </c>
      <c r="AA5655" s="7">
        <f t="shared" si="908"/>
        <v>120025.225684</v>
      </c>
      <c r="AB5655" s="4">
        <v>3</v>
      </c>
      <c r="AC5655" s="7">
        <f t="shared" si="909"/>
        <v>70014.714982333317</v>
      </c>
      <c r="AD5655">
        <v>3</v>
      </c>
      <c r="AE5655" s="8">
        <f t="shared" si="910"/>
        <v>90018.919263000003</v>
      </c>
    </row>
    <row r="5656" spans="1:31" x14ac:dyDescent="0.25">
      <c r="A5656" s="4">
        <v>485035</v>
      </c>
      <c r="B5656" s="4" t="s">
        <v>17738</v>
      </c>
      <c r="C5656" s="4">
        <v>32144322</v>
      </c>
      <c r="D5656" s="4">
        <v>22708646</v>
      </c>
      <c r="E5656" s="4" t="s">
        <v>17739</v>
      </c>
      <c r="F5656" s="4" t="s">
        <v>26</v>
      </c>
      <c r="G5656" s="4" t="s">
        <v>17740</v>
      </c>
      <c r="H5656" s="4" t="s">
        <v>17741</v>
      </c>
      <c r="I5656" s="4"/>
      <c r="J5656" s="4" t="s">
        <v>112</v>
      </c>
      <c r="K5656" s="4" t="s">
        <v>1721</v>
      </c>
      <c r="L5656" s="5">
        <v>587300.19999999995</v>
      </c>
      <c r="M5656" s="5">
        <v>1346874.5</v>
      </c>
      <c r="N5656" s="4">
        <v>0</v>
      </c>
      <c r="O5656" s="4" t="s">
        <v>30</v>
      </c>
      <c r="P5656" s="4" t="s">
        <v>57</v>
      </c>
      <c r="Q5656" s="4" t="s">
        <v>572</v>
      </c>
      <c r="R5656" s="6">
        <v>45456.61856145833</v>
      </c>
      <c r="S5656" s="7">
        <f t="shared" si="903"/>
        <v>1346874.5</v>
      </c>
      <c r="T5656" s="7">
        <f>L5656*40%</f>
        <v>234920.08</v>
      </c>
      <c r="U5656" s="7">
        <f t="shared" si="904"/>
        <v>234920.08</v>
      </c>
      <c r="V5656" s="7">
        <f t="shared" si="906"/>
        <v>88095.029999999984</v>
      </c>
      <c r="W5656" s="7">
        <f t="shared" si="907"/>
        <v>19380.906599999998</v>
      </c>
      <c r="X5656" s="7">
        <f t="shared" si="905"/>
        <v>107475.93659999999</v>
      </c>
      <c r="Y5656" s="7">
        <f>L5656+X5656</f>
        <v>694776.13659999997</v>
      </c>
      <c r="Z5656" s="4">
        <v>2</v>
      </c>
      <c r="AA5656" s="7">
        <f t="shared" si="908"/>
        <v>277910.45464000001</v>
      </c>
      <c r="AB5656" s="4">
        <v>3</v>
      </c>
      <c r="AC5656" s="7">
        <f t="shared" si="909"/>
        <v>162114.43187333332</v>
      </c>
      <c r="AD5656">
        <v>3</v>
      </c>
      <c r="AE5656" s="8">
        <f t="shared" si="910"/>
        <v>208432.84097999998</v>
      </c>
    </row>
    <row r="5657" spans="1:31" x14ac:dyDescent="0.25">
      <c r="A5657" s="4">
        <v>489417</v>
      </c>
      <c r="B5657" s="4" t="s">
        <v>17742</v>
      </c>
      <c r="C5657" s="4">
        <v>35339699</v>
      </c>
      <c r="D5657" s="4">
        <v>25177743</v>
      </c>
      <c r="E5657" s="4" t="s">
        <v>17743</v>
      </c>
      <c r="F5657" s="4" t="s">
        <v>26</v>
      </c>
      <c r="G5657" s="4" t="s">
        <v>17744</v>
      </c>
      <c r="H5657" s="4" t="s">
        <v>17745</v>
      </c>
      <c r="I5657" s="4"/>
      <c r="J5657" s="4" t="s">
        <v>45</v>
      </c>
      <c r="K5657" s="4" t="s">
        <v>46</v>
      </c>
      <c r="L5657" s="5">
        <v>253810.89</v>
      </c>
      <c r="M5657" s="5">
        <v>337735.08</v>
      </c>
      <c r="N5657" s="4">
        <v>0</v>
      </c>
      <c r="O5657" s="4" t="s">
        <v>30</v>
      </c>
      <c r="P5657" s="4" t="s">
        <v>1110</v>
      </c>
      <c r="Q5657" s="4" t="s">
        <v>32</v>
      </c>
      <c r="R5657" s="6"/>
      <c r="S5657" s="7">
        <f t="shared" si="903"/>
        <v>337735.08</v>
      </c>
      <c r="T5657" s="7">
        <f>L5657*50%</f>
        <v>126905.44500000001</v>
      </c>
      <c r="U5657" s="7">
        <f t="shared" si="904"/>
        <v>126905.44500000001</v>
      </c>
      <c r="V5657" s="7">
        <f t="shared" si="906"/>
        <v>38071.633500000004</v>
      </c>
      <c r="W5657" s="7">
        <f t="shared" si="907"/>
        <v>8375.7593700000016</v>
      </c>
      <c r="X5657" s="7">
        <f t="shared" si="905"/>
        <v>46447.392870000003</v>
      </c>
      <c r="Y5657" s="7">
        <f>L5657+X5657</f>
        <v>300258.28287</v>
      </c>
      <c r="Z5657" s="4">
        <v>2</v>
      </c>
      <c r="AA5657" s="7">
        <f t="shared" si="908"/>
        <v>120103.313148</v>
      </c>
      <c r="AB5657" s="4">
        <v>3</v>
      </c>
      <c r="AC5657" s="7">
        <f t="shared" si="909"/>
        <v>70060.266002999997</v>
      </c>
      <c r="AD5657">
        <v>3</v>
      </c>
      <c r="AE5657" s="8">
        <f t="shared" si="910"/>
        <v>90077.48486099999</v>
      </c>
    </row>
    <row r="5658" spans="1:31" x14ac:dyDescent="0.25">
      <c r="A5658" s="4">
        <v>487328</v>
      </c>
      <c r="B5658" s="4" t="s">
        <v>17746</v>
      </c>
      <c r="C5658" s="4">
        <v>27420806</v>
      </c>
      <c r="D5658" s="4">
        <v>26518328</v>
      </c>
      <c r="E5658" s="4" t="s">
        <v>17747</v>
      </c>
      <c r="F5658" s="4" t="s">
        <v>26</v>
      </c>
      <c r="G5658" s="4" t="s">
        <v>17748</v>
      </c>
      <c r="H5658" s="4"/>
      <c r="I5658" s="4"/>
      <c r="J5658" s="4" t="s">
        <v>155</v>
      </c>
      <c r="K5658" s="4" t="s">
        <v>7570</v>
      </c>
      <c r="L5658" s="5">
        <v>587516.31000000006</v>
      </c>
      <c r="M5658" s="5">
        <v>1053047.44</v>
      </c>
      <c r="N5658" s="4">
        <v>0</v>
      </c>
      <c r="O5658" s="4" t="s">
        <v>47</v>
      </c>
      <c r="P5658" s="4" t="s">
        <v>57</v>
      </c>
      <c r="Q5658" s="4" t="s">
        <v>572</v>
      </c>
      <c r="R5658" s="6">
        <v>45447.663394131945</v>
      </c>
      <c r="S5658" s="7">
        <f t="shared" si="903"/>
        <v>1053047.44</v>
      </c>
      <c r="T5658" s="7">
        <f>L5658*40%</f>
        <v>235006.52400000003</v>
      </c>
      <c r="U5658" s="7">
        <f t="shared" si="904"/>
        <v>235006.52400000003</v>
      </c>
      <c r="V5658" s="7">
        <f t="shared" si="906"/>
        <v>88127.446500000005</v>
      </c>
      <c r="W5658" s="7">
        <f t="shared" si="907"/>
        <v>19388.038230000002</v>
      </c>
      <c r="X5658" s="7">
        <f t="shared" si="905"/>
        <v>107515.48473000001</v>
      </c>
      <c r="Y5658" s="7">
        <f>L5658+X5658</f>
        <v>695031.79473000008</v>
      </c>
      <c r="Z5658" s="4">
        <v>2</v>
      </c>
      <c r="AA5658" s="7">
        <f t="shared" si="908"/>
        <v>278012.71789200004</v>
      </c>
      <c r="AB5658" s="4">
        <v>3</v>
      </c>
      <c r="AC5658" s="7">
        <f t="shared" si="909"/>
        <v>162174.085437</v>
      </c>
      <c r="AD5658">
        <v>3</v>
      </c>
      <c r="AE5658" s="8">
        <f t="shared" si="910"/>
        <v>208509.53841900002</v>
      </c>
    </row>
    <row r="5659" spans="1:31" x14ac:dyDescent="0.25">
      <c r="A5659" s="4">
        <v>489943</v>
      </c>
      <c r="B5659" s="4" t="s">
        <v>17749</v>
      </c>
      <c r="C5659" s="4">
        <v>95287097</v>
      </c>
      <c r="D5659" s="4">
        <v>22303936</v>
      </c>
      <c r="E5659" s="4" t="s">
        <v>17750</v>
      </c>
      <c r="F5659" s="4" t="s">
        <v>26</v>
      </c>
      <c r="G5659" s="4" t="s">
        <v>17751</v>
      </c>
      <c r="H5659" s="4"/>
      <c r="I5659" s="4"/>
      <c r="J5659" s="4" t="s">
        <v>45</v>
      </c>
      <c r="K5659" s="4" t="s">
        <v>17752</v>
      </c>
      <c r="L5659" s="5">
        <v>254418.02</v>
      </c>
      <c r="M5659" s="5">
        <v>308729.15000000002</v>
      </c>
      <c r="N5659" s="4">
        <v>0</v>
      </c>
      <c r="O5659" s="4" t="s">
        <v>47</v>
      </c>
      <c r="P5659" s="4" t="s">
        <v>1110</v>
      </c>
      <c r="Q5659" s="4" t="s">
        <v>32</v>
      </c>
      <c r="R5659" s="6"/>
      <c r="S5659" s="7">
        <f t="shared" si="903"/>
        <v>308729.15000000002</v>
      </c>
      <c r="T5659" s="7">
        <f>L5659*50%</f>
        <v>127209.01</v>
      </c>
      <c r="U5659" s="7">
        <f t="shared" si="904"/>
        <v>127209.01</v>
      </c>
      <c r="V5659" s="7">
        <f t="shared" si="906"/>
        <v>38162.702999999994</v>
      </c>
      <c r="W5659" s="7">
        <f t="shared" si="907"/>
        <v>8395.7946599999996</v>
      </c>
      <c r="X5659" s="7">
        <f t="shared" si="905"/>
        <v>46558.497659999994</v>
      </c>
      <c r="Y5659" s="7">
        <f>L5659+X5659</f>
        <v>300976.51766000001</v>
      </c>
      <c r="Z5659" s="4">
        <v>2</v>
      </c>
      <c r="AA5659" s="7">
        <f t="shared" si="908"/>
        <v>120390.60706400001</v>
      </c>
      <c r="AB5659" s="4">
        <v>3</v>
      </c>
      <c r="AC5659" s="7">
        <f t="shared" si="909"/>
        <v>70227.85412066667</v>
      </c>
      <c r="AD5659">
        <v>3</v>
      </c>
      <c r="AE5659" s="8">
        <f t="shared" si="910"/>
        <v>90292.955298000015</v>
      </c>
    </row>
    <row r="5660" spans="1:31" x14ac:dyDescent="0.25">
      <c r="A5660" s="4">
        <v>484796</v>
      </c>
      <c r="B5660" s="4" t="s">
        <v>17753</v>
      </c>
      <c r="C5660" s="4">
        <v>44726945</v>
      </c>
      <c r="D5660" s="4">
        <v>24655176</v>
      </c>
      <c r="E5660" s="4" t="s">
        <v>17754</v>
      </c>
      <c r="F5660" s="4" t="s">
        <v>232</v>
      </c>
      <c r="G5660" s="4" t="s">
        <v>17755</v>
      </c>
      <c r="H5660" s="4"/>
      <c r="I5660" s="4"/>
      <c r="J5660" s="4" t="s">
        <v>1234</v>
      </c>
      <c r="K5660" s="4" t="s">
        <v>2172</v>
      </c>
      <c r="L5660" s="5">
        <v>254505.7</v>
      </c>
      <c r="M5660" s="5">
        <v>488320.73</v>
      </c>
      <c r="N5660" s="4">
        <v>0</v>
      </c>
      <c r="O5660" s="4" t="s">
        <v>30</v>
      </c>
      <c r="P5660" s="4" t="s">
        <v>1110</v>
      </c>
      <c r="Q5660" s="4" t="s">
        <v>32</v>
      </c>
      <c r="R5660" s="6"/>
      <c r="S5660" s="7">
        <f t="shared" si="903"/>
        <v>488320.73</v>
      </c>
      <c r="T5660" s="7">
        <f>L5660*50%</f>
        <v>127252.85</v>
      </c>
      <c r="U5660" s="7">
        <f t="shared" si="904"/>
        <v>127252.85</v>
      </c>
      <c r="V5660" s="7">
        <f t="shared" si="906"/>
        <v>38175.855000000003</v>
      </c>
      <c r="W5660" s="7">
        <f t="shared" si="907"/>
        <v>8398.6881000000012</v>
      </c>
      <c r="X5660" s="7">
        <f t="shared" si="905"/>
        <v>46574.543100000003</v>
      </c>
      <c r="Y5660" s="7">
        <f>L5660+X5660</f>
        <v>301080.24310000002</v>
      </c>
      <c r="Z5660" s="4">
        <v>2</v>
      </c>
      <c r="AA5660" s="7">
        <f t="shared" si="908"/>
        <v>120432.09724000002</v>
      </c>
      <c r="AB5660" s="4">
        <v>3</v>
      </c>
      <c r="AC5660" s="7">
        <f t="shared" si="909"/>
        <v>70252.056723333328</v>
      </c>
      <c r="AD5660">
        <v>3</v>
      </c>
      <c r="AE5660" s="8">
        <f t="shared" si="910"/>
        <v>90324.072930000009</v>
      </c>
    </row>
    <row r="5661" spans="1:31" x14ac:dyDescent="0.25">
      <c r="A5661" s="4">
        <v>487117</v>
      </c>
      <c r="B5661" s="4" t="s">
        <v>17756</v>
      </c>
      <c r="C5661" s="4">
        <v>20302414</v>
      </c>
      <c r="D5661" s="4">
        <v>2031364</v>
      </c>
      <c r="E5661" s="4" t="s">
        <v>17757</v>
      </c>
      <c r="F5661" s="4" t="s">
        <v>26</v>
      </c>
      <c r="G5661" s="4" t="s">
        <v>17758</v>
      </c>
      <c r="H5661" s="4"/>
      <c r="I5661" s="4"/>
      <c r="J5661" s="4" t="s">
        <v>155</v>
      </c>
      <c r="K5661" s="4" t="s">
        <v>1728</v>
      </c>
      <c r="L5661" s="5">
        <v>589813.57999999996</v>
      </c>
      <c r="M5661" s="5">
        <v>1186505.73</v>
      </c>
      <c r="N5661" s="4">
        <v>0</v>
      </c>
      <c r="O5661" s="4" t="s">
        <v>47</v>
      </c>
      <c r="P5661" s="4" t="s">
        <v>57</v>
      </c>
      <c r="Q5661" s="4" t="s">
        <v>572</v>
      </c>
      <c r="R5661" s="6">
        <v>45446.823281018522</v>
      </c>
      <c r="S5661" s="7">
        <f t="shared" si="903"/>
        <v>1186505.73</v>
      </c>
      <c r="T5661" s="7">
        <f>L5661*40%</f>
        <v>235925.432</v>
      </c>
      <c r="U5661" s="7">
        <f t="shared" si="904"/>
        <v>235925.432</v>
      </c>
      <c r="V5661" s="7">
        <f t="shared" si="906"/>
        <v>88472.036999999997</v>
      </c>
      <c r="W5661" s="7">
        <f t="shared" si="907"/>
        <v>19463.848139999998</v>
      </c>
      <c r="X5661" s="7">
        <f t="shared" si="905"/>
        <v>107935.88514</v>
      </c>
      <c r="Y5661" s="7">
        <f>L5661+X5661</f>
        <v>697749.46513999999</v>
      </c>
      <c r="Z5661" s="4">
        <v>2</v>
      </c>
      <c r="AA5661" s="7">
        <f t="shared" si="908"/>
        <v>279099.78605599998</v>
      </c>
      <c r="AB5661" s="4">
        <v>3</v>
      </c>
      <c r="AC5661" s="7">
        <f t="shared" si="909"/>
        <v>162808.20853266664</v>
      </c>
      <c r="AD5661">
        <v>3</v>
      </c>
      <c r="AE5661" s="8">
        <f t="shared" si="910"/>
        <v>209324.839542</v>
      </c>
    </row>
    <row r="5662" spans="1:31" x14ac:dyDescent="0.25">
      <c r="A5662" s="4">
        <v>490396</v>
      </c>
      <c r="B5662" s="4" t="s">
        <v>17759</v>
      </c>
      <c r="C5662" s="4">
        <v>29198492</v>
      </c>
      <c r="D5662" s="4">
        <v>6307963</v>
      </c>
      <c r="E5662" s="4" t="s">
        <v>17760</v>
      </c>
      <c r="F5662" s="4" t="s">
        <v>232</v>
      </c>
      <c r="G5662" s="4" t="s">
        <v>17761</v>
      </c>
      <c r="H5662" s="4"/>
      <c r="I5662" s="4"/>
      <c r="J5662" s="4" t="s">
        <v>429</v>
      </c>
      <c r="K5662" s="4" t="s">
        <v>3657</v>
      </c>
      <c r="L5662" s="5">
        <v>254913.32</v>
      </c>
      <c r="M5662" s="5">
        <v>301072.84000000003</v>
      </c>
      <c r="N5662" s="4">
        <v>0</v>
      </c>
      <c r="O5662" s="4" t="s">
        <v>30</v>
      </c>
      <c r="P5662" s="4" t="s">
        <v>1110</v>
      </c>
      <c r="Q5662" s="4" t="s">
        <v>32</v>
      </c>
      <c r="R5662" s="6"/>
      <c r="S5662" s="7">
        <f t="shared" si="903"/>
        <v>301072.84000000003</v>
      </c>
      <c r="T5662" s="7">
        <f t="shared" ref="T5662:T5673" si="913">L5662*50%</f>
        <v>127456.66</v>
      </c>
      <c r="U5662" s="7">
        <f t="shared" si="904"/>
        <v>127456.66</v>
      </c>
      <c r="V5662" s="7">
        <f t="shared" si="906"/>
        <v>38236.998</v>
      </c>
      <c r="W5662" s="7">
        <f t="shared" si="907"/>
        <v>8412.1395599999996</v>
      </c>
      <c r="X5662" s="7">
        <f t="shared" si="905"/>
        <v>46649.137560000003</v>
      </c>
      <c r="Y5662" s="7">
        <f>L5662+X5662</f>
        <v>301562.45756000001</v>
      </c>
      <c r="Z5662" s="4">
        <v>2</v>
      </c>
      <c r="AA5662" s="7">
        <f t="shared" si="908"/>
        <v>120624.98302400002</v>
      </c>
      <c r="AB5662" s="4">
        <v>3</v>
      </c>
      <c r="AC5662" s="7">
        <f t="shared" si="909"/>
        <v>70364.573430666656</v>
      </c>
      <c r="AD5662">
        <v>3</v>
      </c>
      <c r="AE5662" s="8">
        <f t="shared" si="910"/>
        <v>90468.737268000012</v>
      </c>
    </row>
    <row r="5663" spans="1:31" x14ac:dyDescent="0.25">
      <c r="A5663" s="4">
        <v>487503</v>
      </c>
      <c r="B5663" s="4" t="s">
        <v>17762</v>
      </c>
      <c r="C5663" s="4">
        <v>31179024</v>
      </c>
      <c r="D5663" s="4">
        <v>20505088</v>
      </c>
      <c r="E5663" s="4" t="s">
        <v>17763</v>
      </c>
      <c r="F5663" s="4" t="s">
        <v>232</v>
      </c>
      <c r="G5663" s="4" t="s">
        <v>17764</v>
      </c>
      <c r="H5663" s="4"/>
      <c r="I5663" s="4"/>
      <c r="J5663" s="4" t="s">
        <v>155</v>
      </c>
      <c r="K5663" s="4" t="s">
        <v>347</v>
      </c>
      <c r="L5663" s="5">
        <v>255081.79</v>
      </c>
      <c r="M5663" s="5">
        <v>318911.7</v>
      </c>
      <c r="N5663" s="4">
        <v>0</v>
      </c>
      <c r="O5663" s="4" t="s">
        <v>47</v>
      </c>
      <c r="P5663" s="4" t="s">
        <v>1110</v>
      </c>
      <c r="Q5663" s="4" t="s">
        <v>32</v>
      </c>
      <c r="R5663" s="6"/>
      <c r="S5663" s="7">
        <f t="shared" si="903"/>
        <v>318911.7</v>
      </c>
      <c r="T5663" s="7">
        <f t="shared" si="913"/>
        <v>127540.895</v>
      </c>
      <c r="U5663" s="7">
        <f t="shared" si="904"/>
        <v>127540.895</v>
      </c>
      <c r="V5663" s="7">
        <f t="shared" si="906"/>
        <v>38262.268499999998</v>
      </c>
      <c r="W5663" s="7">
        <f t="shared" si="907"/>
        <v>8417.6990700000006</v>
      </c>
      <c r="X5663" s="7">
        <f t="shared" si="905"/>
        <v>46679.967570000001</v>
      </c>
      <c r="Y5663" s="7">
        <f>L5663+X5663</f>
        <v>301761.75757000002</v>
      </c>
      <c r="Z5663" s="4">
        <v>2</v>
      </c>
      <c r="AA5663" s="7">
        <f t="shared" si="908"/>
        <v>120704.70302800002</v>
      </c>
      <c r="AB5663" s="4">
        <v>3</v>
      </c>
      <c r="AC5663" s="7">
        <f t="shared" si="909"/>
        <v>70411.076766333324</v>
      </c>
      <c r="AD5663">
        <v>3</v>
      </c>
      <c r="AE5663" s="8">
        <f t="shared" si="910"/>
        <v>90528.527271000014</v>
      </c>
    </row>
    <row r="5664" spans="1:31" x14ac:dyDescent="0.25">
      <c r="A5664" s="4">
        <v>490111</v>
      </c>
      <c r="B5664" s="4" t="s">
        <v>17765</v>
      </c>
      <c r="C5664" s="4">
        <v>18196104</v>
      </c>
      <c r="D5664" s="4">
        <v>4953971</v>
      </c>
      <c r="E5664" s="4" t="s">
        <v>17766</v>
      </c>
      <c r="F5664" s="4" t="s">
        <v>232</v>
      </c>
      <c r="G5664" s="4" t="s">
        <v>17767</v>
      </c>
      <c r="H5664" s="4"/>
      <c r="I5664" s="4"/>
      <c r="J5664" s="4" t="s">
        <v>429</v>
      </c>
      <c r="K5664" s="4" t="s">
        <v>524</v>
      </c>
      <c r="L5664" s="5">
        <v>255840.07</v>
      </c>
      <c r="M5664" s="5">
        <v>434748.31</v>
      </c>
      <c r="N5664" s="4">
        <v>0</v>
      </c>
      <c r="O5664" s="4" t="s">
        <v>30</v>
      </c>
      <c r="P5664" s="4" t="s">
        <v>1110</v>
      </c>
      <c r="Q5664" s="4" t="s">
        <v>32</v>
      </c>
      <c r="R5664" s="6"/>
      <c r="S5664" s="7">
        <f t="shared" si="903"/>
        <v>434748.31</v>
      </c>
      <c r="T5664" s="7">
        <f t="shared" si="913"/>
        <v>127920.035</v>
      </c>
      <c r="U5664" s="7">
        <f t="shared" si="904"/>
        <v>127920.035</v>
      </c>
      <c r="V5664" s="7">
        <f t="shared" si="906"/>
        <v>38376.010499999997</v>
      </c>
      <c r="W5664" s="7">
        <f t="shared" si="907"/>
        <v>8442.7223099999992</v>
      </c>
      <c r="X5664" s="7">
        <f t="shared" si="905"/>
        <v>46818.732809999994</v>
      </c>
      <c r="Y5664" s="7">
        <f>L5664+X5664</f>
        <v>302658.80281000002</v>
      </c>
      <c r="Z5664" s="4">
        <v>2</v>
      </c>
      <c r="AA5664" s="7">
        <f t="shared" si="908"/>
        <v>121063.52112400002</v>
      </c>
      <c r="AB5664" s="4">
        <v>3</v>
      </c>
      <c r="AC5664" s="7">
        <f t="shared" si="909"/>
        <v>70620.387322333336</v>
      </c>
      <c r="AD5664">
        <v>3</v>
      </c>
      <c r="AE5664" s="8">
        <f t="shared" si="910"/>
        <v>90797.640843000016</v>
      </c>
    </row>
    <row r="5665" spans="1:31" x14ac:dyDescent="0.25">
      <c r="A5665" s="4">
        <v>485981</v>
      </c>
      <c r="B5665" s="4" t="s">
        <v>17768</v>
      </c>
      <c r="C5665" s="4">
        <v>30475755</v>
      </c>
      <c r="D5665" s="4">
        <v>5970053</v>
      </c>
      <c r="E5665" s="4" t="s">
        <v>17769</v>
      </c>
      <c r="F5665" s="4" t="s">
        <v>26</v>
      </c>
      <c r="G5665" s="4" t="s">
        <v>17770</v>
      </c>
      <c r="H5665" s="4"/>
      <c r="I5665" s="4"/>
      <c r="J5665" s="4" t="s">
        <v>28</v>
      </c>
      <c r="K5665" s="4" t="s">
        <v>29</v>
      </c>
      <c r="L5665" s="5">
        <v>256077.28</v>
      </c>
      <c r="M5665" s="5">
        <v>334641.62</v>
      </c>
      <c r="N5665" s="4">
        <v>0</v>
      </c>
      <c r="O5665" s="4" t="s">
        <v>30</v>
      </c>
      <c r="P5665" s="4" t="s">
        <v>1110</v>
      </c>
      <c r="Q5665" s="4" t="s">
        <v>32</v>
      </c>
      <c r="R5665" s="6"/>
      <c r="S5665" s="7">
        <f t="shared" si="903"/>
        <v>334641.62</v>
      </c>
      <c r="T5665" s="7">
        <f t="shared" si="913"/>
        <v>128038.64</v>
      </c>
      <c r="U5665" s="7">
        <f t="shared" si="904"/>
        <v>128038.64</v>
      </c>
      <c r="V5665" s="7">
        <f t="shared" si="906"/>
        <v>38411.591999999997</v>
      </c>
      <c r="W5665" s="7">
        <f t="shared" si="907"/>
        <v>8450.5502399999987</v>
      </c>
      <c r="X5665" s="7">
        <f t="shared" si="905"/>
        <v>46862.142239999994</v>
      </c>
      <c r="Y5665" s="7">
        <f>L5665+X5665</f>
        <v>302939.42223999999</v>
      </c>
      <c r="Z5665" s="4">
        <v>2</v>
      </c>
      <c r="AA5665" s="7">
        <f t="shared" si="908"/>
        <v>121175.76889599999</v>
      </c>
      <c r="AB5665" s="4">
        <v>3</v>
      </c>
      <c r="AC5665" s="7">
        <f t="shared" si="909"/>
        <v>70685.86518933333</v>
      </c>
      <c r="AD5665">
        <v>3</v>
      </c>
      <c r="AE5665" s="8">
        <f t="shared" si="910"/>
        <v>90881.826671999996</v>
      </c>
    </row>
    <row r="5666" spans="1:31" x14ac:dyDescent="0.25">
      <c r="A5666" s="4">
        <v>490160</v>
      </c>
      <c r="B5666" s="4" t="s">
        <v>17771</v>
      </c>
      <c r="C5666" s="4">
        <v>21138696</v>
      </c>
      <c r="D5666" s="4">
        <v>977239</v>
      </c>
      <c r="E5666" s="4" t="s">
        <v>17772</v>
      </c>
      <c r="F5666" s="4" t="s">
        <v>232</v>
      </c>
      <c r="G5666" s="4" t="s">
        <v>17773</v>
      </c>
      <c r="H5666" s="4"/>
      <c r="I5666" s="4"/>
      <c r="J5666" s="4" t="s">
        <v>429</v>
      </c>
      <c r="K5666" s="4" t="s">
        <v>524</v>
      </c>
      <c r="L5666" s="5">
        <v>256349.35</v>
      </c>
      <c r="M5666" s="5">
        <v>296196.39</v>
      </c>
      <c r="N5666" s="4">
        <v>0</v>
      </c>
      <c r="O5666" s="4" t="s">
        <v>30</v>
      </c>
      <c r="P5666" s="4" t="s">
        <v>1110</v>
      </c>
      <c r="Q5666" s="4" t="s">
        <v>32</v>
      </c>
      <c r="R5666" s="6"/>
      <c r="S5666" s="7">
        <f t="shared" si="903"/>
        <v>296196.39</v>
      </c>
      <c r="T5666" s="7">
        <f t="shared" si="913"/>
        <v>128174.675</v>
      </c>
      <c r="U5666" s="7">
        <f t="shared" si="904"/>
        <v>128174.675</v>
      </c>
      <c r="V5666" s="7">
        <f t="shared" si="906"/>
        <v>38452.402499999997</v>
      </c>
      <c r="W5666" s="7">
        <f t="shared" si="907"/>
        <v>8459.5285499999991</v>
      </c>
      <c r="X5666" s="7">
        <f t="shared" si="905"/>
        <v>46911.931049999999</v>
      </c>
      <c r="Y5666" s="7">
        <f>L5666+X5666</f>
        <v>303261.28104999999</v>
      </c>
      <c r="Z5666" s="4">
        <v>2</v>
      </c>
      <c r="AA5666" s="7">
        <f t="shared" si="908"/>
        <v>121304.51242</v>
      </c>
      <c r="AB5666" s="4">
        <v>3</v>
      </c>
      <c r="AC5666" s="7">
        <f t="shared" si="909"/>
        <v>70760.965578333329</v>
      </c>
      <c r="AD5666">
        <v>3</v>
      </c>
      <c r="AE5666" s="8">
        <f t="shared" si="910"/>
        <v>90978.384314999988</v>
      </c>
    </row>
    <row r="5667" spans="1:31" x14ac:dyDescent="0.25">
      <c r="A5667" s="4">
        <v>486373</v>
      </c>
      <c r="B5667" s="4" t="s">
        <v>17774</v>
      </c>
      <c r="C5667" s="4">
        <v>37759670</v>
      </c>
      <c r="D5667" s="4">
        <v>27289037</v>
      </c>
      <c r="E5667" s="4" t="s">
        <v>17775</v>
      </c>
      <c r="F5667" s="4" t="s">
        <v>26</v>
      </c>
      <c r="G5667" s="4" t="s">
        <v>17776</v>
      </c>
      <c r="H5667" s="4"/>
      <c r="I5667" s="4"/>
      <c r="J5667" s="4" t="s">
        <v>28</v>
      </c>
      <c r="K5667" s="4" t="s">
        <v>29</v>
      </c>
      <c r="L5667" s="5">
        <v>257471.92</v>
      </c>
      <c r="M5667" s="5">
        <v>330809.53999999998</v>
      </c>
      <c r="N5667" s="4">
        <v>0</v>
      </c>
      <c r="O5667" s="4" t="s">
        <v>30</v>
      </c>
      <c r="P5667" s="4" t="s">
        <v>1110</v>
      </c>
      <c r="Q5667" s="4" t="s">
        <v>32</v>
      </c>
      <c r="R5667" s="6"/>
      <c r="S5667" s="7">
        <f t="shared" si="903"/>
        <v>330809.53999999998</v>
      </c>
      <c r="T5667" s="7">
        <f t="shared" si="913"/>
        <v>128735.96</v>
      </c>
      <c r="U5667" s="7">
        <f t="shared" si="904"/>
        <v>128735.96</v>
      </c>
      <c r="V5667" s="7">
        <f t="shared" si="906"/>
        <v>38620.788</v>
      </c>
      <c r="W5667" s="7">
        <f t="shared" si="907"/>
        <v>8496.5733600000003</v>
      </c>
      <c r="X5667" s="7">
        <f t="shared" si="905"/>
        <v>47117.361360000003</v>
      </c>
      <c r="Y5667" s="7">
        <f>L5667+X5667</f>
        <v>304589.28136000002</v>
      </c>
      <c r="Z5667" s="4">
        <v>2</v>
      </c>
      <c r="AA5667" s="7">
        <f t="shared" si="908"/>
        <v>121835.71254400001</v>
      </c>
      <c r="AB5667" s="4">
        <v>3</v>
      </c>
      <c r="AC5667" s="7">
        <f t="shared" si="909"/>
        <v>71070.832317333334</v>
      </c>
      <c r="AD5667">
        <v>3</v>
      </c>
      <c r="AE5667" s="8">
        <f t="shared" si="910"/>
        <v>91376.784408000007</v>
      </c>
    </row>
    <row r="5668" spans="1:31" x14ac:dyDescent="0.25">
      <c r="A5668" s="4">
        <v>487905</v>
      </c>
      <c r="B5668" s="4" t="s">
        <v>17777</v>
      </c>
      <c r="C5668" s="4">
        <v>37964357</v>
      </c>
      <c r="D5668" s="4">
        <v>21024555</v>
      </c>
      <c r="E5668" s="4" t="s">
        <v>17778</v>
      </c>
      <c r="F5668" s="4" t="s">
        <v>232</v>
      </c>
      <c r="G5668" s="4" t="s">
        <v>17779</v>
      </c>
      <c r="H5668" s="4"/>
      <c r="I5668" s="4"/>
      <c r="J5668" s="4" t="s">
        <v>155</v>
      </c>
      <c r="K5668" s="4" t="s">
        <v>347</v>
      </c>
      <c r="L5668" s="5">
        <v>257686.89</v>
      </c>
      <c r="M5668" s="5">
        <v>315350.90999999997</v>
      </c>
      <c r="N5668" s="4">
        <v>0</v>
      </c>
      <c r="O5668" s="4" t="s">
        <v>47</v>
      </c>
      <c r="P5668" s="4" t="s">
        <v>1110</v>
      </c>
      <c r="Q5668" s="4" t="s">
        <v>32</v>
      </c>
      <c r="R5668" s="6"/>
      <c r="S5668" s="7">
        <f t="shared" si="903"/>
        <v>315350.90999999997</v>
      </c>
      <c r="T5668" s="7">
        <f t="shared" si="913"/>
        <v>128843.44500000001</v>
      </c>
      <c r="U5668" s="7">
        <f t="shared" si="904"/>
        <v>128843.44500000001</v>
      </c>
      <c r="V5668" s="7">
        <f t="shared" si="906"/>
        <v>38653.033499999998</v>
      </c>
      <c r="W5668" s="7">
        <f t="shared" si="907"/>
        <v>8503.6673699999992</v>
      </c>
      <c r="X5668" s="7">
        <f t="shared" si="905"/>
        <v>47156.700870000001</v>
      </c>
      <c r="Y5668" s="7">
        <f>L5668+X5668</f>
        <v>304843.59087000001</v>
      </c>
      <c r="Z5668" s="4">
        <v>2</v>
      </c>
      <c r="AA5668" s="7">
        <f t="shared" si="908"/>
        <v>121937.43634800002</v>
      </c>
      <c r="AB5668" s="4">
        <v>3</v>
      </c>
      <c r="AC5668" s="7">
        <f t="shared" si="909"/>
        <v>71130.171202999991</v>
      </c>
      <c r="AD5668">
        <v>3</v>
      </c>
      <c r="AE5668" s="8">
        <f t="shared" si="910"/>
        <v>91453.077260999999</v>
      </c>
    </row>
    <row r="5669" spans="1:31" x14ac:dyDescent="0.25">
      <c r="A5669" s="4">
        <v>490292</v>
      </c>
      <c r="B5669" s="4" t="s">
        <v>17780</v>
      </c>
      <c r="C5669" s="4">
        <v>25912722</v>
      </c>
      <c r="D5669" s="4">
        <v>27417439</v>
      </c>
      <c r="E5669" s="4" t="s">
        <v>17781</v>
      </c>
      <c r="F5669" s="4" t="s">
        <v>232</v>
      </c>
      <c r="G5669" s="4" t="s">
        <v>17782</v>
      </c>
      <c r="H5669" s="4"/>
      <c r="I5669" s="4"/>
      <c r="J5669" s="4" t="s">
        <v>429</v>
      </c>
      <c r="K5669" s="4" t="s">
        <v>17783</v>
      </c>
      <c r="L5669" s="5">
        <v>258419.11</v>
      </c>
      <c r="M5669" s="5">
        <v>506616.48</v>
      </c>
      <c r="N5669" s="4">
        <v>0</v>
      </c>
      <c r="O5669" s="4" t="s">
        <v>30</v>
      </c>
      <c r="P5669" s="4" t="s">
        <v>1110</v>
      </c>
      <c r="Q5669" s="4" t="s">
        <v>32</v>
      </c>
      <c r="R5669" s="6"/>
      <c r="S5669" s="7">
        <f t="shared" si="903"/>
        <v>506616.48</v>
      </c>
      <c r="T5669" s="7">
        <f t="shared" si="913"/>
        <v>129209.55499999999</v>
      </c>
      <c r="U5669" s="7">
        <f t="shared" si="904"/>
        <v>129209.55499999999</v>
      </c>
      <c r="V5669" s="7">
        <f t="shared" si="906"/>
        <v>38762.866499999996</v>
      </c>
      <c r="W5669" s="7">
        <f t="shared" si="907"/>
        <v>8527.8306299999986</v>
      </c>
      <c r="X5669" s="7">
        <f t="shared" si="905"/>
        <v>47290.697129999993</v>
      </c>
      <c r="Y5669" s="7">
        <f>L5669+X5669</f>
        <v>305709.80712999997</v>
      </c>
      <c r="Z5669" s="4">
        <v>2</v>
      </c>
      <c r="AA5669" s="7">
        <f t="shared" si="908"/>
        <v>122283.92285199999</v>
      </c>
      <c r="AB5669" s="4">
        <v>3</v>
      </c>
      <c r="AC5669" s="7">
        <f t="shared" si="909"/>
        <v>71332.288330333322</v>
      </c>
      <c r="AD5669">
        <v>3</v>
      </c>
      <c r="AE5669" s="8">
        <f t="shared" si="910"/>
        <v>91712.942138999992</v>
      </c>
    </row>
    <row r="5670" spans="1:31" x14ac:dyDescent="0.25">
      <c r="A5670" s="4">
        <v>485690</v>
      </c>
      <c r="B5670" s="4" t="s">
        <v>17784</v>
      </c>
      <c r="C5670" s="4">
        <v>24039487</v>
      </c>
      <c r="D5670" s="4">
        <v>19693396</v>
      </c>
      <c r="E5670" s="4" t="s">
        <v>17785</v>
      </c>
      <c r="F5670" s="4" t="s">
        <v>26</v>
      </c>
      <c r="G5670" s="4" t="s">
        <v>17786</v>
      </c>
      <c r="H5670" s="4"/>
      <c r="I5670" s="4"/>
      <c r="J5670" s="4" t="s">
        <v>28</v>
      </c>
      <c r="K5670" s="4" t="s">
        <v>29</v>
      </c>
      <c r="L5670" s="5">
        <v>258853.62</v>
      </c>
      <c r="M5670" s="5">
        <v>331523.77</v>
      </c>
      <c r="N5670" s="4">
        <v>0</v>
      </c>
      <c r="O5670" s="4" t="s">
        <v>30</v>
      </c>
      <c r="P5670" s="4" t="s">
        <v>1110</v>
      </c>
      <c r="Q5670" s="4" t="s">
        <v>32</v>
      </c>
      <c r="R5670" s="6"/>
      <c r="S5670" s="7">
        <f t="shared" si="903"/>
        <v>331523.77</v>
      </c>
      <c r="T5670" s="7">
        <f t="shared" si="913"/>
        <v>129426.81</v>
      </c>
      <c r="U5670" s="7">
        <f t="shared" si="904"/>
        <v>129426.81</v>
      </c>
      <c r="V5670" s="7">
        <f t="shared" si="906"/>
        <v>38828.042999999998</v>
      </c>
      <c r="W5670" s="7">
        <f t="shared" si="907"/>
        <v>8542.1694599999992</v>
      </c>
      <c r="X5670" s="7">
        <f t="shared" si="905"/>
        <v>47370.212459999995</v>
      </c>
      <c r="Y5670" s="7">
        <f>L5670+X5670</f>
        <v>306223.83246000001</v>
      </c>
      <c r="Z5670" s="4">
        <v>2</v>
      </c>
      <c r="AA5670" s="7">
        <f t="shared" si="908"/>
        <v>122489.532984</v>
      </c>
      <c r="AB5670" s="4">
        <v>3</v>
      </c>
      <c r="AC5670" s="7">
        <f t="shared" si="909"/>
        <v>71452.227574000004</v>
      </c>
      <c r="AD5670">
        <v>3</v>
      </c>
      <c r="AE5670" s="8">
        <f t="shared" si="910"/>
        <v>91867.149738000007</v>
      </c>
    </row>
    <row r="5671" spans="1:31" x14ac:dyDescent="0.25">
      <c r="A5671" s="4">
        <v>491863</v>
      </c>
      <c r="B5671" s="4" t="s">
        <v>17787</v>
      </c>
      <c r="C5671" s="4">
        <v>5520530</v>
      </c>
      <c r="D5671" s="4">
        <v>32881015</v>
      </c>
      <c r="E5671" s="4" t="s">
        <v>17788</v>
      </c>
      <c r="F5671" s="4" t="s">
        <v>232</v>
      </c>
      <c r="G5671" s="4" t="s">
        <v>17789</v>
      </c>
      <c r="H5671" s="4" t="s">
        <v>17790</v>
      </c>
      <c r="I5671" s="4" t="s">
        <v>17791</v>
      </c>
      <c r="J5671" s="4" t="s">
        <v>40</v>
      </c>
      <c r="K5671" s="4" t="s">
        <v>1554</v>
      </c>
      <c r="L5671" s="5">
        <v>258891.79</v>
      </c>
      <c r="M5671" s="5">
        <v>318181.18</v>
      </c>
      <c r="N5671" s="4">
        <v>0</v>
      </c>
      <c r="O5671" s="4" t="s">
        <v>47</v>
      </c>
      <c r="P5671" s="4" t="s">
        <v>1110</v>
      </c>
      <c r="Q5671" s="4" t="s">
        <v>32</v>
      </c>
      <c r="R5671" s="6"/>
      <c r="S5671" s="7">
        <f t="shared" si="903"/>
        <v>318181.18</v>
      </c>
      <c r="T5671" s="7">
        <f t="shared" si="913"/>
        <v>129445.895</v>
      </c>
      <c r="U5671" s="7">
        <f t="shared" si="904"/>
        <v>129445.895</v>
      </c>
      <c r="V5671" s="7">
        <f t="shared" si="906"/>
        <v>38833.768499999998</v>
      </c>
      <c r="W5671" s="7">
        <f t="shared" si="907"/>
        <v>8543.4290700000001</v>
      </c>
      <c r="X5671" s="7">
        <f t="shared" si="905"/>
        <v>47377.197569999997</v>
      </c>
      <c r="Y5671" s="7">
        <f>L5671+X5671</f>
        <v>306268.98757</v>
      </c>
      <c r="Z5671" s="4">
        <v>2</v>
      </c>
      <c r="AA5671" s="7">
        <f t="shared" si="908"/>
        <v>122507.59502800001</v>
      </c>
      <c r="AB5671" s="4">
        <v>3</v>
      </c>
      <c r="AC5671" s="7">
        <f t="shared" si="909"/>
        <v>71462.76376633333</v>
      </c>
      <c r="AD5671">
        <v>3</v>
      </c>
      <c r="AE5671" s="8">
        <f t="shared" si="910"/>
        <v>91880.696271000008</v>
      </c>
    </row>
    <row r="5672" spans="1:31" x14ac:dyDescent="0.25">
      <c r="A5672" s="4">
        <v>487091</v>
      </c>
      <c r="B5672" s="4" t="s">
        <v>17792</v>
      </c>
      <c r="C5672" s="4">
        <v>18429293</v>
      </c>
      <c r="D5672" s="4">
        <v>7270339</v>
      </c>
      <c r="E5672" s="4" t="s">
        <v>17793</v>
      </c>
      <c r="F5672" s="4" t="s">
        <v>26</v>
      </c>
      <c r="G5672" s="4" t="s">
        <v>17794</v>
      </c>
      <c r="H5672" s="4"/>
      <c r="I5672" s="4"/>
      <c r="J5672" s="4" t="s">
        <v>155</v>
      </c>
      <c r="K5672" s="4" t="s">
        <v>29</v>
      </c>
      <c r="L5672" s="5">
        <v>259491.72</v>
      </c>
      <c r="M5672" s="5">
        <v>337998.02</v>
      </c>
      <c r="N5672" s="4">
        <v>0</v>
      </c>
      <c r="O5672" s="4" t="s">
        <v>47</v>
      </c>
      <c r="P5672" s="4" t="s">
        <v>1110</v>
      </c>
      <c r="Q5672" s="4" t="s">
        <v>32</v>
      </c>
      <c r="R5672" s="6"/>
      <c r="S5672" s="7">
        <f t="shared" si="903"/>
        <v>337998.02</v>
      </c>
      <c r="T5672" s="7">
        <f t="shared" si="913"/>
        <v>129745.86</v>
      </c>
      <c r="U5672" s="7">
        <f t="shared" si="904"/>
        <v>129745.86</v>
      </c>
      <c r="V5672" s="7">
        <f t="shared" si="906"/>
        <v>38923.758000000002</v>
      </c>
      <c r="W5672" s="7">
        <f t="shared" si="907"/>
        <v>8563.2267599999996</v>
      </c>
      <c r="X5672" s="7">
        <f t="shared" si="905"/>
        <v>47486.984759999999</v>
      </c>
      <c r="Y5672" s="7">
        <f>L5672+X5672</f>
        <v>306978.70475999999</v>
      </c>
      <c r="Z5672" s="4">
        <v>2</v>
      </c>
      <c r="AA5672" s="7">
        <f t="shared" si="908"/>
        <v>122791.481904</v>
      </c>
      <c r="AB5672" s="4">
        <v>3</v>
      </c>
      <c r="AC5672" s="7">
        <f t="shared" si="909"/>
        <v>71628.364443999992</v>
      </c>
      <c r="AD5672">
        <v>3</v>
      </c>
      <c r="AE5672" s="8">
        <f t="shared" si="910"/>
        <v>92093.611427999989</v>
      </c>
    </row>
    <row r="5673" spans="1:31" x14ac:dyDescent="0.25">
      <c r="A5673" s="4">
        <v>489969</v>
      </c>
      <c r="B5673" s="4" t="s">
        <v>17795</v>
      </c>
      <c r="C5673" s="4">
        <v>95772812</v>
      </c>
      <c r="D5673" s="4">
        <v>24596537</v>
      </c>
      <c r="E5673" s="4" t="s">
        <v>17796</v>
      </c>
      <c r="F5673" s="4" t="s">
        <v>26</v>
      </c>
      <c r="G5673" s="4" t="s">
        <v>17797</v>
      </c>
      <c r="H5673" s="4"/>
      <c r="I5673" s="4"/>
      <c r="J5673" s="4" t="s">
        <v>45</v>
      </c>
      <c r="K5673" s="4" t="s">
        <v>29</v>
      </c>
      <c r="L5673" s="5">
        <v>259744.33</v>
      </c>
      <c r="M5673" s="5">
        <v>333744.84000000003</v>
      </c>
      <c r="N5673" s="4">
        <v>0</v>
      </c>
      <c r="O5673" s="4" t="s">
        <v>30</v>
      </c>
      <c r="P5673" s="4" t="s">
        <v>1110</v>
      </c>
      <c r="Q5673" s="4" t="s">
        <v>32</v>
      </c>
      <c r="R5673" s="6"/>
      <c r="S5673" s="7">
        <f t="shared" si="903"/>
        <v>333744.84000000003</v>
      </c>
      <c r="T5673" s="7">
        <f t="shared" si="913"/>
        <v>129872.16499999999</v>
      </c>
      <c r="U5673" s="7">
        <f t="shared" si="904"/>
        <v>129872.16499999999</v>
      </c>
      <c r="V5673" s="7">
        <f t="shared" si="906"/>
        <v>38961.6495</v>
      </c>
      <c r="W5673" s="7">
        <f t="shared" si="907"/>
        <v>8571.5628899999992</v>
      </c>
      <c r="X5673" s="7">
        <f t="shared" si="905"/>
        <v>47533.212390000001</v>
      </c>
      <c r="Y5673" s="7">
        <f>L5673+X5673</f>
        <v>307277.54238999996</v>
      </c>
      <c r="Z5673" s="4">
        <v>2</v>
      </c>
      <c r="AA5673" s="7">
        <f t="shared" si="908"/>
        <v>122911.01695599999</v>
      </c>
      <c r="AB5673" s="4">
        <v>3</v>
      </c>
      <c r="AC5673" s="7">
        <f t="shared" si="909"/>
        <v>71698.093224333323</v>
      </c>
      <c r="AD5673">
        <v>3</v>
      </c>
      <c r="AE5673" s="8">
        <f t="shared" si="910"/>
        <v>92183.262716999991</v>
      </c>
    </row>
    <row r="5674" spans="1:31" x14ac:dyDescent="0.25">
      <c r="A5674" s="4">
        <v>487226</v>
      </c>
      <c r="B5674" s="4" t="s">
        <v>17798</v>
      </c>
      <c r="C5674" s="4">
        <v>24723259</v>
      </c>
      <c r="D5674" s="4">
        <v>27522807</v>
      </c>
      <c r="E5674" s="4" t="s">
        <v>17799</v>
      </c>
      <c r="F5674" s="4" t="s">
        <v>26</v>
      </c>
      <c r="G5674" s="4" t="s">
        <v>17800</v>
      </c>
      <c r="H5674" s="4" t="s">
        <v>17801</v>
      </c>
      <c r="I5674" s="4"/>
      <c r="J5674" s="4" t="s">
        <v>155</v>
      </c>
      <c r="K5674" s="4" t="s">
        <v>310</v>
      </c>
      <c r="L5674" s="5">
        <v>593239.81999999995</v>
      </c>
      <c r="M5674" s="5">
        <v>758715.92</v>
      </c>
      <c r="N5674" s="4">
        <v>0</v>
      </c>
      <c r="O5674" s="4" t="s">
        <v>47</v>
      </c>
      <c r="P5674" s="4" t="s">
        <v>57</v>
      </c>
      <c r="Q5674" s="4" t="s">
        <v>572</v>
      </c>
      <c r="R5674" s="6">
        <v>45447.596478819447</v>
      </c>
      <c r="S5674" s="7">
        <f t="shared" si="903"/>
        <v>758715.92</v>
      </c>
      <c r="T5674" s="7">
        <f>L5674*40%</f>
        <v>237295.92799999999</v>
      </c>
      <c r="U5674" s="7">
        <f t="shared" si="904"/>
        <v>237295.92799999999</v>
      </c>
      <c r="V5674" s="7">
        <f t="shared" si="906"/>
        <v>88985.972999999984</v>
      </c>
      <c r="W5674" s="7">
        <f t="shared" si="907"/>
        <v>19576.914059999996</v>
      </c>
      <c r="X5674" s="7">
        <f t="shared" si="905"/>
        <v>108562.88705999998</v>
      </c>
      <c r="Y5674" s="7">
        <f>L5674+X5674</f>
        <v>701802.70705999993</v>
      </c>
      <c r="Z5674" s="4">
        <v>2</v>
      </c>
      <c r="AA5674" s="7">
        <f t="shared" si="908"/>
        <v>280721.08282399998</v>
      </c>
      <c r="AB5674" s="4">
        <v>3</v>
      </c>
      <c r="AC5674" s="7">
        <f t="shared" si="909"/>
        <v>163753.96498066664</v>
      </c>
      <c r="AD5674">
        <v>3</v>
      </c>
      <c r="AE5674" s="8">
        <f t="shared" si="910"/>
        <v>210540.812118</v>
      </c>
    </row>
    <row r="5675" spans="1:31" x14ac:dyDescent="0.25">
      <c r="A5675" s="4">
        <v>489299</v>
      </c>
      <c r="B5675" s="4" t="s">
        <v>17802</v>
      </c>
      <c r="C5675" s="4">
        <v>32486061</v>
      </c>
      <c r="D5675" s="4">
        <v>22415832</v>
      </c>
      <c r="E5675" s="4" t="s">
        <v>17803</v>
      </c>
      <c r="F5675" s="4" t="s">
        <v>232</v>
      </c>
      <c r="G5675" s="4" t="s">
        <v>17804</v>
      </c>
      <c r="H5675" s="4" t="s">
        <v>17805</v>
      </c>
      <c r="I5675" s="4"/>
      <c r="J5675" s="4" t="s">
        <v>45</v>
      </c>
      <c r="K5675" s="4" t="s">
        <v>1554</v>
      </c>
      <c r="L5675" s="5">
        <v>260307.98</v>
      </c>
      <c r="M5675" s="5">
        <v>387467.68</v>
      </c>
      <c r="N5675" s="4">
        <v>0</v>
      </c>
      <c r="O5675" s="4" t="s">
        <v>30</v>
      </c>
      <c r="P5675" s="4" t="s">
        <v>1110</v>
      </c>
      <c r="Q5675" s="4" t="s">
        <v>32</v>
      </c>
      <c r="R5675" s="6"/>
      <c r="S5675" s="7">
        <f t="shared" si="903"/>
        <v>387467.68</v>
      </c>
      <c r="T5675" s="7">
        <f>L5675*50%</f>
        <v>130153.99</v>
      </c>
      <c r="U5675" s="7">
        <f t="shared" si="904"/>
        <v>130153.99</v>
      </c>
      <c r="V5675" s="7">
        <f t="shared" si="906"/>
        <v>39046.197</v>
      </c>
      <c r="W5675" s="7">
        <f t="shared" si="907"/>
        <v>8590.163340000001</v>
      </c>
      <c r="X5675" s="7">
        <f t="shared" si="905"/>
        <v>47636.360339999999</v>
      </c>
      <c r="Y5675" s="7">
        <f>L5675+X5675</f>
        <v>307944.34034</v>
      </c>
      <c r="Z5675" s="4">
        <v>2</v>
      </c>
      <c r="AA5675" s="7">
        <f t="shared" si="908"/>
        <v>123177.73613600001</v>
      </c>
      <c r="AB5675" s="4">
        <v>3</v>
      </c>
      <c r="AC5675" s="7">
        <f t="shared" si="909"/>
        <v>71853.679412666665</v>
      </c>
      <c r="AD5675">
        <v>3</v>
      </c>
      <c r="AE5675" s="8">
        <f t="shared" si="910"/>
        <v>92383.302102000001</v>
      </c>
    </row>
    <row r="5676" spans="1:31" x14ac:dyDescent="0.25">
      <c r="A5676" s="4">
        <v>491562</v>
      </c>
      <c r="B5676" s="4" t="s">
        <v>17806</v>
      </c>
      <c r="C5676" s="4">
        <v>30092766</v>
      </c>
      <c r="D5676" s="4">
        <v>5411717</v>
      </c>
      <c r="E5676" s="4" t="s">
        <v>17807</v>
      </c>
      <c r="F5676" s="4" t="s">
        <v>232</v>
      </c>
      <c r="G5676" s="4" t="s">
        <v>17808</v>
      </c>
      <c r="H5676" s="4"/>
      <c r="I5676" s="4"/>
      <c r="J5676" s="4" t="s">
        <v>40</v>
      </c>
      <c r="K5676" s="4" t="s">
        <v>347</v>
      </c>
      <c r="L5676" s="5">
        <v>260401.45</v>
      </c>
      <c r="M5676" s="5">
        <v>319853.23</v>
      </c>
      <c r="N5676" s="4">
        <v>0</v>
      </c>
      <c r="O5676" s="4" t="s">
        <v>30</v>
      </c>
      <c r="P5676" s="4" t="s">
        <v>1110</v>
      </c>
      <c r="Q5676" s="4" t="s">
        <v>32</v>
      </c>
      <c r="R5676" s="6"/>
      <c r="S5676" s="7">
        <f t="shared" si="903"/>
        <v>319853.23</v>
      </c>
      <c r="T5676" s="7">
        <f>L5676*50%</f>
        <v>130200.72500000001</v>
      </c>
      <c r="U5676" s="7">
        <f t="shared" si="904"/>
        <v>130200.72500000001</v>
      </c>
      <c r="V5676" s="7">
        <f t="shared" si="906"/>
        <v>39060.217499999999</v>
      </c>
      <c r="W5676" s="7">
        <f t="shared" si="907"/>
        <v>8593.2478499999997</v>
      </c>
      <c r="X5676" s="7">
        <f t="shared" si="905"/>
        <v>47653.465349999999</v>
      </c>
      <c r="Y5676" s="7">
        <f>L5676+X5676</f>
        <v>308054.91535000002</v>
      </c>
      <c r="Z5676" s="4">
        <v>2</v>
      </c>
      <c r="AA5676" s="7">
        <f t="shared" si="908"/>
        <v>123221.96614000002</v>
      </c>
      <c r="AB5676" s="4">
        <v>3</v>
      </c>
      <c r="AC5676" s="7">
        <f t="shared" si="909"/>
        <v>71879.480248333333</v>
      </c>
      <c r="AD5676">
        <v>3</v>
      </c>
      <c r="AE5676" s="8">
        <f t="shared" si="910"/>
        <v>92416.47460500001</v>
      </c>
    </row>
    <row r="5677" spans="1:31" x14ac:dyDescent="0.25">
      <c r="A5677" s="4">
        <v>484826</v>
      </c>
      <c r="B5677" s="4" t="s">
        <v>17809</v>
      </c>
      <c r="C5677" s="4">
        <v>94709069</v>
      </c>
      <c r="D5677" s="4">
        <v>29251238</v>
      </c>
      <c r="E5677" s="4" t="s">
        <v>17810</v>
      </c>
      <c r="F5677" s="4" t="s">
        <v>26</v>
      </c>
      <c r="G5677" s="4" t="s">
        <v>17811</v>
      </c>
      <c r="H5677" s="4"/>
      <c r="I5677" s="4"/>
      <c r="J5677" s="4" t="s">
        <v>1234</v>
      </c>
      <c r="K5677" s="4" t="s">
        <v>63</v>
      </c>
      <c r="L5677" s="5">
        <v>594861.82999999996</v>
      </c>
      <c r="M5677" s="5">
        <v>778305.11</v>
      </c>
      <c r="N5677" s="4">
        <v>0</v>
      </c>
      <c r="O5677" s="4" t="s">
        <v>30</v>
      </c>
      <c r="P5677" s="4" t="s">
        <v>57</v>
      </c>
      <c r="Q5677" s="4" t="s">
        <v>572</v>
      </c>
      <c r="R5677" s="6">
        <v>45441.401269247683</v>
      </c>
      <c r="S5677" s="7">
        <f t="shared" si="903"/>
        <v>778305.11</v>
      </c>
      <c r="T5677" s="7">
        <f>L5677*40%</f>
        <v>237944.73199999999</v>
      </c>
      <c r="U5677" s="7">
        <f t="shared" si="904"/>
        <v>237944.73199999999</v>
      </c>
      <c r="V5677" s="7">
        <f t="shared" si="906"/>
        <v>89229.274499999985</v>
      </c>
      <c r="W5677" s="7">
        <f t="shared" si="907"/>
        <v>19630.440389999996</v>
      </c>
      <c r="X5677" s="7">
        <f t="shared" si="905"/>
        <v>108859.71488999997</v>
      </c>
      <c r="Y5677" s="7">
        <f>L5677+X5677</f>
        <v>703721.5448899999</v>
      </c>
      <c r="Z5677" s="4">
        <v>2</v>
      </c>
      <c r="AA5677" s="7">
        <f t="shared" si="908"/>
        <v>281488.61795599997</v>
      </c>
      <c r="AB5677" s="4">
        <v>3</v>
      </c>
      <c r="AC5677" s="7">
        <f t="shared" si="909"/>
        <v>164201.69380766663</v>
      </c>
      <c r="AD5677">
        <v>3</v>
      </c>
      <c r="AE5677" s="8">
        <f t="shared" si="910"/>
        <v>211116.46346699997</v>
      </c>
    </row>
    <row r="5678" spans="1:31" x14ac:dyDescent="0.25">
      <c r="A5678" s="4">
        <v>485546</v>
      </c>
      <c r="B5678" s="4" t="s">
        <v>17812</v>
      </c>
      <c r="C5678" s="4">
        <v>17855673</v>
      </c>
      <c r="D5678" s="4">
        <v>908241</v>
      </c>
      <c r="E5678" s="4" t="s">
        <v>17813</v>
      </c>
      <c r="F5678" s="4" t="s">
        <v>26</v>
      </c>
      <c r="G5678" s="4" t="s">
        <v>17814</v>
      </c>
      <c r="H5678" s="4"/>
      <c r="I5678" s="4"/>
      <c r="J5678" s="4" t="s">
        <v>28</v>
      </c>
      <c r="K5678" s="4" t="s">
        <v>29</v>
      </c>
      <c r="L5678" s="5">
        <v>260705.16</v>
      </c>
      <c r="M5678" s="5">
        <v>335049.82</v>
      </c>
      <c r="N5678" s="4">
        <v>0</v>
      </c>
      <c r="O5678" s="4" t="s">
        <v>30</v>
      </c>
      <c r="P5678" s="4" t="s">
        <v>1110</v>
      </c>
      <c r="Q5678" s="4" t="s">
        <v>32</v>
      </c>
      <c r="R5678" s="6"/>
      <c r="S5678" s="7">
        <f t="shared" si="903"/>
        <v>335049.82</v>
      </c>
      <c r="T5678" s="7">
        <f>L5678*50%</f>
        <v>130352.58</v>
      </c>
      <c r="U5678" s="7">
        <f t="shared" si="904"/>
        <v>130352.58</v>
      </c>
      <c r="V5678" s="7">
        <f t="shared" si="906"/>
        <v>39105.773999999998</v>
      </c>
      <c r="W5678" s="7">
        <f t="shared" si="907"/>
        <v>8603.2702799999988</v>
      </c>
      <c r="X5678" s="7">
        <f t="shared" si="905"/>
        <v>47709.044279999995</v>
      </c>
      <c r="Y5678" s="7">
        <f>L5678+X5678</f>
        <v>308414.20428000001</v>
      </c>
      <c r="Z5678" s="4">
        <v>2</v>
      </c>
      <c r="AA5678" s="7">
        <f t="shared" si="908"/>
        <v>123365.68171200001</v>
      </c>
      <c r="AB5678" s="4">
        <v>3</v>
      </c>
      <c r="AC5678" s="7">
        <f t="shared" si="909"/>
        <v>71963.314331999994</v>
      </c>
      <c r="AD5678">
        <v>3</v>
      </c>
      <c r="AE5678" s="8">
        <f t="shared" si="910"/>
        <v>92524.261284000007</v>
      </c>
    </row>
    <row r="5679" spans="1:31" x14ac:dyDescent="0.25">
      <c r="A5679" s="4">
        <v>484318</v>
      </c>
      <c r="B5679" s="4" t="s">
        <v>17815</v>
      </c>
      <c r="C5679" s="4">
        <v>16268441</v>
      </c>
      <c r="D5679" s="4">
        <v>24051661</v>
      </c>
      <c r="E5679" s="4" t="s">
        <v>17816</v>
      </c>
      <c r="F5679" s="4" t="s">
        <v>26</v>
      </c>
      <c r="G5679" s="4" t="s">
        <v>17817</v>
      </c>
      <c r="H5679" s="4"/>
      <c r="I5679" s="4"/>
      <c r="J5679" s="4" t="s">
        <v>1234</v>
      </c>
      <c r="K5679" s="4" t="s">
        <v>29</v>
      </c>
      <c r="L5679" s="5">
        <v>595639.76</v>
      </c>
      <c r="M5679" s="5">
        <v>1152594.29</v>
      </c>
      <c r="N5679" s="4">
        <v>0</v>
      </c>
      <c r="O5679" s="4" t="s">
        <v>30</v>
      </c>
      <c r="P5679" s="4" t="s">
        <v>57</v>
      </c>
      <c r="Q5679" s="4" t="s">
        <v>32</v>
      </c>
      <c r="R5679" s="6">
        <v>45401.458617939817</v>
      </c>
      <c r="S5679" s="7">
        <f t="shared" si="903"/>
        <v>1152594.29</v>
      </c>
      <c r="T5679" s="7">
        <f>L5679*40%</f>
        <v>238255.90400000001</v>
      </c>
      <c r="U5679" s="7">
        <f t="shared" si="904"/>
        <v>238255.90400000001</v>
      </c>
      <c r="V5679" s="7">
        <f t="shared" si="906"/>
        <v>89345.963999999993</v>
      </c>
      <c r="W5679" s="7">
        <f t="shared" si="907"/>
        <v>19656.112079999999</v>
      </c>
      <c r="X5679" s="7">
        <f t="shared" si="905"/>
        <v>109002.07608</v>
      </c>
      <c r="Y5679" s="7">
        <f>L5679+X5679</f>
        <v>704641.83608000004</v>
      </c>
      <c r="Z5679" s="4">
        <v>2</v>
      </c>
      <c r="AA5679" s="7">
        <f t="shared" si="908"/>
        <v>281856.73443200003</v>
      </c>
      <c r="AB5679" s="4">
        <v>3</v>
      </c>
      <c r="AC5679" s="7">
        <f t="shared" si="909"/>
        <v>164416.42841866668</v>
      </c>
      <c r="AD5679">
        <v>3</v>
      </c>
      <c r="AE5679" s="8">
        <f t="shared" si="910"/>
        <v>211392.55082400003</v>
      </c>
    </row>
    <row r="5680" spans="1:31" x14ac:dyDescent="0.25">
      <c r="A5680" s="4">
        <v>484516</v>
      </c>
      <c r="B5680" s="4" t="s">
        <v>17818</v>
      </c>
      <c r="C5680" s="4">
        <v>30192623</v>
      </c>
      <c r="D5680" s="4">
        <v>24641702</v>
      </c>
      <c r="E5680" s="4" t="s">
        <v>17819</v>
      </c>
      <c r="F5680" s="4" t="s">
        <v>26</v>
      </c>
      <c r="G5680" s="4" t="s">
        <v>17820</v>
      </c>
      <c r="H5680" s="4"/>
      <c r="I5680" s="4"/>
      <c r="J5680" s="4" t="s">
        <v>1234</v>
      </c>
      <c r="K5680" s="4" t="s">
        <v>29</v>
      </c>
      <c r="L5680" s="5">
        <v>595660.17000000004</v>
      </c>
      <c r="M5680" s="5">
        <v>775441.34</v>
      </c>
      <c r="N5680" s="4">
        <v>0</v>
      </c>
      <c r="O5680" s="4" t="s">
        <v>30</v>
      </c>
      <c r="P5680" s="4" t="s">
        <v>57</v>
      </c>
      <c r="Q5680" s="4" t="s">
        <v>572</v>
      </c>
      <c r="R5680" s="6">
        <v>45455.621083877311</v>
      </c>
      <c r="S5680" s="7">
        <f t="shared" si="903"/>
        <v>775441.34</v>
      </c>
      <c r="T5680" s="7">
        <f>L5680*40%</f>
        <v>238264.06800000003</v>
      </c>
      <c r="U5680" s="7">
        <f t="shared" si="904"/>
        <v>238264.06800000003</v>
      </c>
      <c r="V5680" s="7">
        <f t="shared" si="906"/>
        <v>89349.025500000003</v>
      </c>
      <c r="W5680" s="7">
        <f t="shared" si="907"/>
        <v>19656.785610000003</v>
      </c>
      <c r="X5680" s="7">
        <f t="shared" si="905"/>
        <v>109005.81111000001</v>
      </c>
      <c r="Y5680" s="7">
        <f>L5680+X5680</f>
        <v>704665.98111000005</v>
      </c>
      <c r="Z5680" s="4">
        <v>2</v>
      </c>
      <c r="AA5680" s="7">
        <f t="shared" si="908"/>
        <v>281866.39244400006</v>
      </c>
      <c r="AB5680" s="4">
        <v>3</v>
      </c>
      <c r="AC5680" s="7">
        <f t="shared" si="909"/>
        <v>164422.062259</v>
      </c>
      <c r="AD5680">
        <v>3</v>
      </c>
      <c r="AE5680" s="8">
        <f t="shared" si="910"/>
        <v>211399.794333</v>
      </c>
    </row>
    <row r="5681" spans="1:31" x14ac:dyDescent="0.25">
      <c r="A5681" s="4">
        <v>485946</v>
      </c>
      <c r="B5681" s="4" t="s">
        <v>17821</v>
      </c>
      <c r="C5681" s="4">
        <v>29872016</v>
      </c>
      <c r="D5681" s="4">
        <v>27021803</v>
      </c>
      <c r="E5681" s="4" t="s">
        <v>17822</v>
      </c>
      <c r="F5681" s="4" t="s">
        <v>26</v>
      </c>
      <c r="G5681" s="4" t="s">
        <v>17823</v>
      </c>
      <c r="H5681" s="4"/>
      <c r="I5681" s="4"/>
      <c r="J5681" s="4" t="s">
        <v>28</v>
      </c>
      <c r="K5681" s="4" t="s">
        <v>430</v>
      </c>
      <c r="L5681" s="5">
        <v>596002.18999999994</v>
      </c>
      <c r="M5681" s="5">
        <v>1239612.33</v>
      </c>
      <c r="N5681" s="4">
        <v>0</v>
      </c>
      <c r="O5681" s="4" t="s">
        <v>30</v>
      </c>
      <c r="P5681" s="4" t="s">
        <v>57</v>
      </c>
      <c r="Q5681" s="4" t="s">
        <v>572</v>
      </c>
      <c r="R5681" s="6">
        <v>45457.675059687499</v>
      </c>
      <c r="S5681" s="7">
        <f t="shared" si="903"/>
        <v>1239612.33</v>
      </c>
      <c r="T5681" s="7">
        <f>L5681*40%</f>
        <v>238400.87599999999</v>
      </c>
      <c r="U5681" s="7">
        <f t="shared" si="904"/>
        <v>238400.87599999999</v>
      </c>
      <c r="V5681" s="7">
        <f t="shared" si="906"/>
        <v>89400.328499999989</v>
      </c>
      <c r="W5681" s="7">
        <f t="shared" si="907"/>
        <v>19668.072269999997</v>
      </c>
      <c r="X5681" s="7">
        <f t="shared" si="905"/>
        <v>109068.40076999998</v>
      </c>
      <c r="Y5681" s="7">
        <f>L5681+X5681</f>
        <v>705070.59076999989</v>
      </c>
      <c r="Z5681" s="4">
        <v>2</v>
      </c>
      <c r="AA5681" s="7">
        <f t="shared" si="908"/>
        <v>282028.23630799999</v>
      </c>
      <c r="AB5681" s="4">
        <v>3</v>
      </c>
      <c r="AC5681" s="7">
        <f t="shared" si="909"/>
        <v>164516.47117966664</v>
      </c>
      <c r="AD5681">
        <v>3</v>
      </c>
      <c r="AE5681" s="8">
        <f t="shared" si="910"/>
        <v>211521.17723099995</v>
      </c>
    </row>
    <row r="5682" spans="1:31" x14ac:dyDescent="0.25">
      <c r="A5682" s="4">
        <v>485649</v>
      </c>
      <c r="B5682" s="4" t="s">
        <v>17824</v>
      </c>
      <c r="C5682" s="4">
        <v>22858919</v>
      </c>
      <c r="D5682" s="4">
        <v>1020200</v>
      </c>
      <c r="E5682" s="4" t="s">
        <v>17825</v>
      </c>
      <c r="F5682" s="4" t="s">
        <v>26</v>
      </c>
      <c r="G5682" s="4" t="s">
        <v>17826</v>
      </c>
      <c r="H5682" s="4"/>
      <c r="I5682" s="4"/>
      <c r="J5682" s="4" t="s">
        <v>28</v>
      </c>
      <c r="K5682" s="4" t="s">
        <v>46</v>
      </c>
      <c r="L5682" s="5">
        <v>596010.76</v>
      </c>
      <c r="M5682" s="5">
        <v>766162.42</v>
      </c>
      <c r="N5682" s="4">
        <v>0</v>
      </c>
      <c r="O5682" s="4" t="s">
        <v>30</v>
      </c>
      <c r="P5682" s="4" t="s">
        <v>57</v>
      </c>
      <c r="Q5682" s="4" t="s">
        <v>572</v>
      </c>
      <c r="R5682" s="6">
        <v>45457.468165081016</v>
      </c>
      <c r="S5682" s="7">
        <f t="shared" si="903"/>
        <v>766162.42</v>
      </c>
      <c r="T5682" s="7">
        <f>L5682*40%</f>
        <v>238404.304</v>
      </c>
      <c r="U5682" s="7">
        <f t="shared" si="904"/>
        <v>238404.304</v>
      </c>
      <c r="V5682" s="7">
        <f t="shared" si="906"/>
        <v>89401.614000000001</v>
      </c>
      <c r="W5682" s="7">
        <f t="shared" si="907"/>
        <v>19668.355080000001</v>
      </c>
      <c r="X5682" s="7">
        <f t="shared" si="905"/>
        <v>109069.96908000001</v>
      </c>
      <c r="Y5682" s="7">
        <f>L5682+X5682</f>
        <v>705080.72907999996</v>
      </c>
      <c r="Z5682" s="4">
        <v>2</v>
      </c>
      <c r="AA5682" s="7">
        <f t="shared" si="908"/>
        <v>282032.29163200001</v>
      </c>
      <c r="AB5682" s="4">
        <v>3</v>
      </c>
      <c r="AC5682" s="7">
        <f t="shared" si="909"/>
        <v>164518.83678533332</v>
      </c>
      <c r="AD5682">
        <v>3</v>
      </c>
      <c r="AE5682" s="8">
        <f t="shared" si="910"/>
        <v>211524.21872400001</v>
      </c>
    </row>
    <row r="5683" spans="1:31" x14ac:dyDescent="0.25">
      <c r="A5683" s="4">
        <v>486121</v>
      </c>
      <c r="B5683" s="4" t="s">
        <v>17827</v>
      </c>
      <c r="C5683" s="4">
        <v>32988007</v>
      </c>
      <c r="D5683" s="4">
        <v>2303626</v>
      </c>
      <c r="E5683" s="4" t="s">
        <v>17828</v>
      </c>
      <c r="F5683" s="4" t="s">
        <v>232</v>
      </c>
      <c r="G5683" s="4" t="s">
        <v>17829</v>
      </c>
      <c r="H5683" s="4" t="s">
        <v>17830</v>
      </c>
      <c r="I5683" s="4"/>
      <c r="J5683" s="4" t="s">
        <v>28</v>
      </c>
      <c r="K5683" s="4" t="s">
        <v>29</v>
      </c>
      <c r="L5683" s="5">
        <v>261624.93</v>
      </c>
      <c r="M5683" s="5">
        <v>343460.79</v>
      </c>
      <c r="N5683" s="4">
        <v>0</v>
      </c>
      <c r="O5683" s="4" t="s">
        <v>30</v>
      </c>
      <c r="P5683" s="4" t="s">
        <v>1110</v>
      </c>
      <c r="Q5683" s="4" t="s">
        <v>32</v>
      </c>
      <c r="R5683" s="6"/>
      <c r="S5683" s="7">
        <f t="shared" si="903"/>
        <v>343460.79</v>
      </c>
      <c r="T5683" s="7">
        <f t="shared" ref="T5683:T5696" si="914">L5683*50%</f>
        <v>130812.465</v>
      </c>
      <c r="U5683" s="7">
        <f t="shared" si="904"/>
        <v>130812.465</v>
      </c>
      <c r="V5683" s="7">
        <f t="shared" si="906"/>
        <v>39243.739499999996</v>
      </c>
      <c r="W5683" s="7">
        <f t="shared" si="907"/>
        <v>8633.6226899999983</v>
      </c>
      <c r="X5683" s="7">
        <f t="shared" si="905"/>
        <v>47877.362189999993</v>
      </c>
      <c r="Y5683" s="7">
        <f>L5683+X5683</f>
        <v>309502.29219000001</v>
      </c>
      <c r="Z5683" s="4">
        <v>2</v>
      </c>
      <c r="AA5683" s="7">
        <f t="shared" si="908"/>
        <v>123800.916876</v>
      </c>
      <c r="AB5683" s="4">
        <v>3</v>
      </c>
      <c r="AC5683" s="7">
        <f t="shared" si="909"/>
        <v>72217.201511000007</v>
      </c>
      <c r="AD5683">
        <v>3</v>
      </c>
      <c r="AE5683" s="8">
        <f t="shared" si="910"/>
        <v>92850.687657000017</v>
      </c>
    </row>
    <row r="5684" spans="1:31" x14ac:dyDescent="0.25">
      <c r="A5684" s="4">
        <v>490592</v>
      </c>
      <c r="B5684" s="4" t="s">
        <v>17831</v>
      </c>
      <c r="C5684" s="4">
        <v>33744607</v>
      </c>
      <c r="D5684" s="4">
        <v>8894044</v>
      </c>
      <c r="E5684" s="4" t="s">
        <v>17832</v>
      </c>
      <c r="F5684" s="4" t="s">
        <v>232</v>
      </c>
      <c r="G5684" s="4" t="s">
        <v>17833</v>
      </c>
      <c r="H5684" s="4" t="s">
        <v>17834</v>
      </c>
      <c r="I5684" s="4"/>
      <c r="J5684" s="4" t="s">
        <v>429</v>
      </c>
      <c r="K5684" s="4" t="s">
        <v>347</v>
      </c>
      <c r="L5684" s="5">
        <v>261703.51</v>
      </c>
      <c r="M5684" s="5">
        <v>321063.11</v>
      </c>
      <c r="N5684" s="4">
        <v>0</v>
      </c>
      <c r="O5684" s="4" t="s">
        <v>30</v>
      </c>
      <c r="P5684" s="4" t="s">
        <v>1110</v>
      </c>
      <c r="Q5684" s="4" t="s">
        <v>32</v>
      </c>
      <c r="R5684" s="6"/>
      <c r="S5684" s="7">
        <f t="shared" si="903"/>
        <v>321063.11</v>
      </c>
      <c r="T5684" s="7">
        <f t="shared" si="914"/>
        <v>130851.755</v>
      </c>
      <c r="U5684" s="7">
        <f t="shared" si="904"/>
        <v>130851.755</v>
      </c>
      <c r="V5684" s="7">
        <f t="shared" si="906"/>
        <v>39255.5265</v>
      </c>
      <c r="W5684" s="7">
        <f t="shared" si="907"/>
        <v>8636.2158299999992</v>
      </c>
      <c r="X5684" s="7">
        <f t="shared" si="905"/>
        <v>47891.742330000001</v>
      </c>
      <c r="Y5684" s="7">
        <f>L5684+X5684</f>
        <v>309595.25232999999</v>
      </c>
      <c r="Z5684" s="4">
        <v>2</v>
      </c>
      <c r="AA5684" s="7">
        <f t="shared" si="908"/>
        <v>123838.100932</v>
      </c>
      <c r="AB5684" s="4">
        <v>3</v>
      </c>
      <c r="AC5684" s="7">
        <f t="shared" si="909"/>
        <v>72238.892210333332</v>
      </c>
      <c r="AD5684">
        <v>3</v>
      </c>
      <c r="AE5684" s="8">
        <f t="shared" si="910"/>
        <v>92878.575698999994</v>
      </c>
    </row>
    <row r="5685" spans="1:31" x14ac:dyDescent="0.25">
      <c r="A5685" s="4">
        <v>486418</v>
      </c>
      <c r="B5685" s="4" t="s">
        <v>17835</v>
      </c>
      <c r="C5685" s="4">
        <v>38688907</v>
      </c>
      <c r="D5685" s="4">
        <v>24008126</v>
      </c>
      <c r="E5685" s="4" t="s">
        <v>17836</v>
      </c>
      <c r="F5685" s="4" t="s">
        <v>26</v>
      </c>
      <c r="G5685" s="4" t="s">
        <v>17837</v>
      </c>
      <c r="H5685" s="4"/>
      <c r="I5685" s="4"/>
      <c r="J5685" s="4" t="s">
        <v>28</v>
      </c>
      <c r="K5685" s="4" t="s">
        <v>63</v>
      </c>
      <c r="L5685" s="5">
        <v>262212.13</v>
      </c>
      <c r="M5685" s="5">
        <v>394615.71</v>
      </c>
      <c r="N5685" s="4">
        <v>0</v>
      </c>
      <c r="O5685" s="4" t="s">
        <v>30</v>
      </c>
      <c r="P5685" s="4" t="s">
        <v>1110</v>
      </c>
      <c r="Q5685" s="4" t="s">
        <v>32</v>
      </c>
      <c r="R5685" s="6"/>
      <c r="S5685" s="7">
        <f t="shared" si="903"/>
        <v>394615.71</v>
      </c>
      <c r="T5685" s="7">
        <f t="shared" si="914"/>
        <v>131106.065</v>
      </c>
      <c r="U5685" s="7">
        <f t="shared" si="904"/>
        <v>131106.065</v>
      </c>
      <c r="V5685" s="7">
        <f t="shared" si="906"/>
        <v>39331.819499999998</v>
      </c>
      <c r="W5685" s="7">
        <f t="shared" si="907"/>
        <v>8653.0002899999999</v>
      </c>
      <c r="X5685" s="7">
        <f t="shared" si="905"/>
        <v>47984.819789999994</v>
      </c>
      <c r="Y5685" s="7">
        <f>L5685+X5685</f>
        <v>310196.94978999998</v>
      </c>
      <c r="Z5685" s="4">
        <v>2</v>
      </c>
      <c r="AA5685" s="7">
        <f t="shared" si="908"/>
        <v>124078.779916</v>
      </c>
      <c r="AB5685" s="4">
        <v>3</v>
      </c>
      <c r="AC5685" s="7">
        <f t="shared" si="909"/>
        <v>72379.288284333321</v>
      </c>
      <c r="AD5685">
        <v>3</v>
      </c>
      <c r="AE5685" s="8">
        <f t="shared" si="910"/>
        <v>93059.084937000007</v>
      </c>
    </row>
    <row r="5686" spans="1:31" x14ac:dyDescent="0.25">
      <c r="A5686" s="4">
        <v>487739</v>
      </c>
      <c r="B5686" s="4" t="s">
        <v>17838</v>
      </c>
      <c r="C5686" s="4">
        <v>35125312</v>
      </c>
      <c r="D5686" s="4">
        <v>26066498</v>
      </c>
      <c r="E5686" s="4" t="s">
        <v>17839</v>
      </c>
      <c r="F5686" s="4" t="s">
        <v>232</v>
      </c>
      <c r="G5686" s="4" t="s">
        <v>17840</v>
      </c>
      <c r="H5686" s="4"/>
      <c r="I5686" s="4"/>
      <c r="J5686" s="4" t="s">
        <v>155</v>
      </c>
      <c r="K5686" s="4" t="s">
        <v>347</v>
      </c>
      <c r="L5686" s="5">
        <v>262301.32</v>
      </c>
      <c r="M5686" s="5">
        <v>321063.02</v>
      </c>
      <c r="N5686" s="4">
        <v>0</v>
      </c>
      <c r="O5686" s="4" t="s">
        <v>47</v>
      </c>
      <c r="P5686" s="4" t="s">
        <v>1110</v>
      </c>
      <c r="Q5686" s="4" t="s">
        <v>32</v>
      </c>
      <c r="R5686" s="6"/>
      <c r="S5686" s="7">
        <f t="shared" si="903"/>
        <v>321063.02</v>
      </c>
      <c r="T5686" s="7">
        <f t="shared" si="914"/>
        <v>131150.66</v>
      </c>
      <c r="U5686" s="7">
        <f t="shared" si="904"/>
        <v>131150.66</v>
      </c>
      <c r="V5686" s="7">
        <f t="shared" si="906"/>
        <v>39345.197999999997</v>
      </c>
      <c r="W5686" s="7">
        <f t="shared" si="907"/>
        <v>8655.9435599999997</v>
      </c>
      <c r="X5686" s="7">
        <f t="shared" si="905"/>
        <v>48001.141559999996</v>
      </c>
      <c r="Y5686" s="7">
        <f>L5686+X5686</f>
        <v>310302.46156000003</v>
      </c>
      <c r="Z5686" s="4">
        <v>2</v>
      </c>
      <c r="AA5686" s="7">
        <f t="shared" si="908"/>
        <v>124120.98462400002</v>
      </c>
      <c r="AB5686" s="4">
        <v>3</v>
      </c>
      <c r="AC5686" s="7">
        <f t="shared" si="909"/>
        <v>72403.907697333329</v>
      </c>
      <c r="AD5686">
        <v>3</v>
      </c>
      <c r="AE5686" s="8">
        <f t="shared" si="910"/>
        <v>93090.73846800001</v>
      </c>
    </row>
    <row r="5687" spans="1:31" x14ac:dyDescent="0.25">
      <c r="A5687" s="4">
        <v>491980</v>
      </c>
      <c r="B5687" s="4" t="s">
        <v>17841</v>
      </c>
      <c r="C5687" s="4">
        <v>27261572</v>
      </c>
      <c r="D5687" s="4">
        <v>7201505</v>
      </c>
      <c r="E5687" s="4" t="s">
        <v>17842</v>
      </c>
      <c r="F5687" s="4" t="s">
        <v>232</v>
      </c>
      <c r="G5687" s="4"/>
      <c r="H5687" s="4" t="s">
        <v>17843</v>
      </c>
      <c r="I5687" s="4"/>
      <c r="J5687" s="4" t="s">
        <v>1108</v>
      </c>
      <c r="K5687" s="4" t="s">
        <v>6391</v>
      </c>
      <c r="L5687" s="5">
        <v>262371.53000000003</v>
      </c>
      <c r="M5687" s="5">
        <v>480597.67</v>
      </c>
      <c r="N5687" s="4">
        <v>0</v>
      </c>
      <c r="O5687" s="4" t="s">
        <v>30</v>
      </c>
      <c r="P5687" s="4" t="s">
        <v>1110</v>
      </c>
      <c r="Q5687" s="4" t="s">
        <v>32</v>
      </c>
      <c r="R5687" s="6"/>
      <c r="S5687" s="7">
        <f t="shared" si="903"/>
        <v>480597.67</v>
      </c>
      <c r="T5687" s="7">
        <f t="shared" si="914"/>
        <v>131185.76500000001</v>
      </c>
      <c r="U5687" s="7">
        <f t="shared" si="904"/>
        <v>131185.76500000001</v>
      </c>
      <c r="V5687" s="7">
        <f t="shared" si="906"/>
        <v>39355.729500000001</v>
      </c>
      <c r="W5687" s="7">
        <f t="shared" si="907"/>
        <v>8658.2604900000006</v>
      </c>
      <c r="X5687" s="7">
        <f t="shared" si="905"/>
        <v>48013.989990000002</v>
      </c>
      <c r="Y5687" s="7">
        <f>L5687+X5687</f>
        <v>310385.51999000006</v>
      </c>
      <c r="Z5687" s="4">
        <v>2</v>
      </c>
      <c r="AA5687" s="7">
        <f t="shared" si="908"/>
        <v>124154.20799600003</v>
      </c>
      <c r="AB5687" s="4">
        <v>3</v>
      </c>
      <c r="AC5687" s="7">
        <f t="shared" si="909"/>
        <v>72423.287997666674</v>
      </c>
      <c r="AD5687">
        <v>3</v>
      </c>
      <c r="AE5687" s="8">
        <f t="shared" si="910"/>
        <v>93115.655997000009</v>
      </c>
    </row>
    <row r="5688" spans="1:31" x14ac:dyDescent="0.25">
      <c r="A5688" s="4">
        <v>486974</v>
      </c>
      <c r="B5688" s="4" t="s">
        <v>17844</v>
      </c>
      <c r="C5688" s="4">
        <v>11338566</v>
      </c>
      <c r="D5688" s="4">
        <v>22035264</v>
      </c>
      <c r="E5688" s="4" t="s">
        <v>17845</v>
      </c>
      <c r="F5688" s="4" t="s">
        <v>232</v>
      </c>
      <c r="G5688" s="4" t="s">
        <v>17846</v>
      </c>
      <c r="H5688" s="4"/>
      <c r="I5688" s="4"/>
      <c r="J5688" s="4" t="s">
        <v>155</v>
      </c>
      <c r="K5688" s="4" t="s">
        <v>604</v>
      </c>
      <c r="L5688" s="5">
        <v>262466.81</v>
      </c>
      <c r="M5688" s="5">
        <v>530097.85</v>
      </c>
      <c r="N5688" s="4">
        <v>0</v>
      </c>
      <c r="O5688" s="4" t="s">
        <v>47</v>
      </c>
      <c r="P5688" s="4" t="s">
        <v>1110</v>
      </c>
      <c r="Q5688" s="4" t="s">
        <v>32</v>
      </c>
      <c r="R5688" s="6"/>
      <c r="S5688" s="7">
        <f t="shared" si="903"/>
        <v>530097.85</v>
      </c>
      <c r="T5688" s="7">
        <f t="shared" si="914"/>
        <v>131233.405</v>
      </c>
      <c r="U5688" s="7">
        <f t="shared" si="904"/>
        <v>131233.405</v>
      </c>
      <c r="V5688" s="7">
        <f t="shared" si="906"/>
        <v>39370.021499999995</v>
      </c>
      <c r="W5688" s="7">
        <f t="shared" si="907"/>
        <v>8661.4047299999984</v>
      </c>
      <c r="X5688" s="7">
        <f t="shared" si="905"/>
        <v>48031.426229999997</v>
      </c>
      <c r="Y5688" s="7">
        <f>L5688+X5688</f>
        <v>310498.23622999998</v>
      </c>
      <c r="Z5688" s="4">
        <v>2</v>
      </c>
      <c r="AA5688" s="7">
        <f t="shared" si="908"/>
        <v>124199.294492</v>
      </c>
      <c r="AB5688" s="4">
        <v>3</v>
      </c>
      <c r="AC5688" s="7">
        <f t="shared" si="909"/>
        <v>72449.588453666656</v>
      </c>
      <c r="AD5688">
        <v>3</v>
      </c>
      <c r="AE5688" s="8">
        <f t="shared" si="910"/>
        <v>93149.470868999997</v>
      </c>
    </row>
    <row r="5689" spans="1:31" x14ac:dyDescent="0.25">
      <c r="A5689" s="4">
        <v>487542</v>
      </c>
      <c r="B5689" s="4" t="s">
        <v>17847</v>
      </c>
      <c r="C5689" s="4">
        <v>31916920</v>
      </c>
      <c r="D5689" s="4">
        <v>7746918</v>
      </c>
      <c r="E5689" s="4" t="s">
        <v>17848</v>
      </c>
      <c r="F5689" s="4" t="s">
        <v>232</v>
      </c>
      <c r="G5689" s="4" t="s">
        <v>17849</v>
      </c>
      <c r="H5689" s="4" t="s">
        <v>17850</v>
      </c>
      <c r="I5689" s="4"/>
      <c r="J5689" s="4" t="s">
        <v>155</v>
      </c>
      <c r="K5689" s="4" t="s">
        <v>347</v>
      </c>
      <c r="L5689" s="5">
        <v>319238.40000000002</v>
      </c>
      <c r="M5689" s="5">
        <v>400368.27</v>
      </c>
      <c r="N5689" s="4">
        <v>0</v>
      </c>
      <c r="O5689" s="4" t="s">
        <v>47</v>
      </c>
      <c r="P5689" s="4" t="s">
        <v>57</v>
      </c>
      <c r="Q5689" s="4" t="s">
        <v>32</v>
      </c>
      <c r="R5689" s="6">
        <v>45434.728794097224</v>
      </c>
      <c r="S5689" s="7">
        <f t="shared" si="903"/>
        <v>400368.27</v>
      </c>
      <c r="T5689" s="7">
        <f t="shared" si="914"/>
        <v>159619.20000000001</v>
      </c>
      <c r="U5689" s="7">
        <f t="shared" si="904"/>
        <v>159619.20000000001</v>
      </c>
      <c r="V5689" s="7">
        <f t="shared" si="906"/>
        <v>47885.760000000002</v>
      </c>
      <c r="W5689" s="7">
        <f t="shared" si="907"/>
        <v>10534.867200000001</v>
      </c>
      <c r="X5689" s="7">
        <f t="shared" si="905"/>
        <v>58420.627200000003</v>
      </c>
      <c r="Y5689" s="7">
        <f>L5689+X5689</f>
        <v>377659.02720000001</v>
      </c>
      <c r="Z5689" s="4">
        <v>2</v>
      </c>
      <c r="AA5689" s="7">
        <f t="shared" si="908"/>
        <v>151063.61088000002</v>
      </c>
      <c r="AB5689" s="4">
        <v>3</v>
      </c>
      <c r="AC5689" s="7">
        <f t="shared" si="909"/>
        <v>88120.439679999996</v>
      </c>
      <c r="AD5689">
        <v>3</v>
      </c>
      <c r="AE5689" s="8">
        <f t="shared" si="910"/>
        <v>113297.70815999999</v>
      </c>
    </row>
    <row r="5690" spans="1:31" x14ac:dyDescent="0.25">
      <c r="A5690" s="4">
        <v>487776</v>
      </c>
      <c r="B5690" s="4" t="s">
        <v>17851</v>
      </c>
      <c r="C5690" s="4">
        <v>35684175</v>
      </c>
      <c r="D5690" s="4">
        <v>24311351</v>
      </c>
      <c r="E5690" s="4" t="s">
        <v>17852</v>
      </c>
      <c r="F5690" s="4" t="s">
        <v>232</v>
      </c>
      <c r="G5690" s="4" t="s">
        <v>17853</v>
      </c>
      <c r="H5690" s="4"/>
      <c r="I5690" s="4"/>
      <c r="J5690" s="4" t="s">
        <v>155</v>
      </c>
      <c r="K5690" s="4" t="s">
        <v>347</v>
      </c>
      <c r="L5690" s="5">
        <v>262633.02</v>
      </c>
      <c r="M5690" s="5">
        <v>326782.25</v>
      </c>
      <c r="N5690" s="4">
        <v>0</v>
      </c>
      <c r="O5690" s="4" t="s">
        <v>47</v>
      </c>
      <c r="P5690" s="4" t="s">
        <v>1110</v>
      </c>
      <c r="Q5690" s="4" t="s">
        <v>32</v>
      </c>
      <c r="R5690" s="6"/>
      <c r="S5690" s="7">
        <f t="shared" si="903"/>
        <v>326782.25</v>
      </c>
      <c r="T5690" s="7">
        <f t="shared" si="914"/>
        <v>131316.51</v>
      </c>
      <c r="U5690" s="7">
        <f t="shared" si="904"/>
        <v>131316.51</v>
      </c>
      <c r="V5690" s="7">
        <f t="shared" si="906"/>
        <v>39394.953000000001</v>
      </c>
      <c r="W5690" s="7">
        <f t="shared" si="907"/>
        <v>8666.8896600000007</v>
      </c>
      <c r="X5690" s="7">
        <f t="shared" si="905"/>
        <v>48061.842660000002</v>
      </c>
      <c r="Y5690" s="7">
        <f>L5690+X5690</f>
        <v>310694.86266000004</v>
      </c>
      <c r="Z5690" s="4">
        <v>2</v>
      </c>
      <c r="AA5690" s="7">
        <f t="shared" si="908"/>
        <v>124277.94506400003</v>
      </c>
      <c r="AB5690" s="4">
        <v>3</v>
      </c>
      <c r="AC5690" s="7">
        <f t="shared" si="909"/>
        <v>72495.467954000007</v>
      </c>
      <c r="AD5690">
        <v>3</v>
      </c>
      <c r="AE5690" s="8">
        <f t="shared" si="910"/>
        <v>93208.458798000007</v>
      </c>
    </row>
    <row r="5691" spans="1:31" x14ac:dyDescent="0.25">
      <c r="A5691" s="4">
        <v>489195</v>
      </c>
      <c r="B5691" s="4" t="s">
        <v>17854</v>
      </c>
      <c r="C5691" s="4">
        <v>29779118</v>
      </c>
      <c r="D5691" s="4">
        <v>29377521</v>
      </c>
      <c r="E5691" s="4" t="s">
        <v>17855</v>
      </c>
      <c r="F5691" s="4" t="s">
        <v>232</v>
      </c>
      <c r="G5691" s="4" t="s">
        <v>17856</v>
      </c>
      <c r="H5691" s="4"/>
      <c r="I5691" s="4"/>
      <c r="J5691" s="4" t="s">
        <v>45</v>
      </c>
      <c r="K5691" s="4" t="s">
        <v>347</v>
      </c>
      <c r="L5691" s="5">
        <v>262721.24</v>
      </c>
      <c r="M5691" s="5">
        <v>327378.32</v>
      </c>
      <c r="N5691" s="4">
        <v>0</v>
      </c>
      <c r="O5691" s="4" t="s">
        <v>47</v>
      </c>
      <c r="P5691" s="4" t="s">
        <v>1110</v>
      </c>
      <c r="Q5691" s="4" t="s">
        <v>32</v>
      </c>
      <c r="R5691" s="6"/>
      <c r="S5691" s="7">
        <f t="shared" si="903"/>
        <v>327378.32</v>
      </c>
      <c r="T5691" s="7">
        <f t="shared" si="914"/>
        <v>131360.62</v>
      </c>
      <c r="U5691" s="7">
        <f t="shared" si="904"/>
        <v>131360.62</v>
      </c>
      <c r="V5691" s="7">
        <f t="shared" si="906"/>
        <v>39408.185999999994</v>
      </c>
      <c r="W5691" s="7">
        <f t="shared" si="907"/>
        <v>8669.8009199999997</v>
      </c>
      <c r="X5691" s="7">
        <f t="shared" si="905"/>
        <v>48077.986919999996</v>
      </c>
      <c r="Y5691" s="7">
        <f>L5691+X5691</f>
        <v>310799.22691999999</v>
      </c>
      <c r="Z5691" s="4">
        <v>2</v>
      </c>
      <c r="AA5691" s="7">
        <f t="shared" si="908"/>
        <v>124319.690768</v>
      </c>
      <c r="AB5691" s="4">
        <v>3</v>
      </c>
      <c r="AC5691" s="7">
        <f t="shared" si="909"/>
        <v>72519.81961466666</v>
      </c>
      <c r="AD5691">
        <v>3</v>
      </c>
      <c r="AE5691" s="8">
        <f t="shared" si="910"/>
        <v>93239.768075999993</v>
      </c>
    </row>
    <row r="5692" spans="1:31" x14ac:dyDescent="0.25">
      <c r="A5692" s="4">
        <v>492092</v>
      </c>
      <c r="B5692" s="4" t="s">
        <v>17857</v>
      </c>
      <c r="C5692" s="4">
        <v>44459931</v>
      </c>
      <c r="D5692" s="4">
        <v>29372420</v>
      </c>
      <c r="E5692" s="4" t="s">
        <v>17858</v>
      </c>
      <c r="F5692" s="4" t="s">
        <v>232</v>
      </c>
      <c r="G5692" s="4"/>
      <c r="H5692" s="4"/>
      <c r="I5692" s="4"/>
      <c r="J5692" s="4" t="s">
        <v>1108</v>
      </c>
      <c r="K5692" s="4" t="s">
        <v>3515</v>
      </c>
      <c r="L5692" s="5">
        <v>262734.93</v>
      </c>
      <c r="M5692" s="5">
        <v>390826.55</v>
      </c>
      <c r="N5692" s="4">
        <v>0</v>
      </c>
      <c r="O5692" s="4" t="s">
        <v>30</v>
      </c>
      <c r="P5692" s="4" t="s">
        <v>1110</v>
      </c>
      <c r="Q5692" s="4" t="s">
        <v>32</v>
      </c>
      <c r="R5692" s="6"/>
      <c r="S5692" s="7">
        <f t="shared" si="903"/>
        <v>390826.55</v>
      </c>
      <c r="T5692" s="7">
        <f t="shared" si="914"/>
        <v>131367.465</v>
      </c>
      <c r="U5692" s="7">
        <f t="shared" si="904"/>
        <v>131367.465</v>
      </c>
      <c r="V5692" s="7">
        <f t="shared" si="906"/>
        <v>39410.239499999996</v>
      </c>
      <c r="W5692" s="7">
        <f t="shared" si="907"/>
        <v>8670.2526899999993</v>
      </c>
      <c r="X5692" s="7">
        <f t="shared" si="905"/>
        <v>48080.492189999997</v>
      </c>
      <c r="Y5692" s="7">
        <f>L5692+X5692</f>
        <v>310815.42219000001</v>
      </c>
      <c r="Z5692" s="4">
        <v>2</v>
      </c>
      <c r="AA5692" s="7">
        <f t="shared" si="908"/>
        <v>124326.16887600001</v>
      </c>
      <c r="AB5692" s="4">
        <v>3</v>
      </c>
      <c r="AC5692" s="7">
        <f t="shared" si="909"/>
        <v>72523.598511000004</v>
      </c>
      <c r="AD5692">
        <v>3</v>
      </c>
      <c r="AE5692" s="8">
        <f t="shared" si="910"/>
        <v>93244.626657000001</v>
      </c>
    </row>
    <row r="5693" spans="1:31" x14ac:dyDescent="0.25">
      <c r="A5693" s="4">
        <v>490144</v>
      </c>
      <c r="B5693" s="4" t="s">
        <v>17859</v>
      </c>
      <c r="C5693" s="4">
        <v>20050341</v>
      </c>
      <c r="D5693" s="4">
        <v>30962845</v>
      </c>
      <c r="E5693" s="4" t="s">
        <v>17860</v>
      </c>
      <c r="F5693" s="4" t="s">
        <v>232</v>
      </c>
      <c r="G5693" s="4" t="s">
        <v>17861</v>
      </c>
      <c r="H5693" s="4" t="s">
        <v>17861</v>
      </c>
      <c r="I5693" s="4"/>
      <c r="J5693" s="4" t="s">
        <v>429</v>
      </c>
      <c r="K5693" s="4" t="s">
        <v>347</v>
      </c>
      <c r="L5693" s="5">
        <v>262804.31</v>
      </c>
      <c r="M5693" s="5">
        <v>328575.05</v>
      </c>
      <c r="N5693" s="4">
        <v>0</v>
      </c>
      <c r="O5693" s="4" t="s">
        <v>30</v>
      </c>
      <c r="P5693" s="4" t="s">
        <v>1110</v>
      </c>
      <c r="Q5693" s="4" t="s">
        <v>32</v>
      </c>
      <c r="R5693" s="6"/>
      <c r="S5693" s="7">
        <f t="shared" si="903"/>
        <v>328575.05</v>
      </c>
      <c r="T5693" s="7">
        <f t="shared" si="914"/>
        <v>131402.155</v>
      </c>
      <c r="U5693" s="7">
        <f t="shared" si="904"/>
        <v>131402.155</v>
      </c>
      <c r="V5693" s="7">
        <f t="shared" si="906"/>
        <v>39420.646499999995</v>
      </c>
      <c r="W5693" s="7">
        <f t="shared" si="907"/>
        <v>8672.5422299999991</v>
      </c>
      <c r="X5693" s="7">
        <f t="shared" si="905"/>
        <v>48093.188729999994</v>
      </c>
      <c r="Y5693" s="7">
        <f>L5693+X5693</f>
        <v>310897.49872999999</v>
      </c>
      <c r="Z5693" s="4">
        <v>2</v>
      </c>
      <c r="AA5693" s="7">
        <f t="shared" si="908"/>
        <v>124358.999492</v>
      </c>
      <c r="AB5693" s="4">
        <v>3</v>
      </c>
      <c r="AC5693" s="7">
        <f t="shared" si="909"/>
        <v>72542.749703666661</v>
      </c>
      <c r="AD5693">
        <v>3</v>
      </c>
      <c r="AE5693" s="8">
        <f t="shared" si="910"/>
        <v>93269.249619000009</v>
      </c>
    </row>
    <row r="5694" spans="1:31" x14ac:dyDescent="0.25">
      <c r="A5694" s="4">
        <v>491363</v>
      </c>
      <c r="B5694" s="4" t="s">
        <v>17862</v>
      </c>
      <c r="C5694" s="4">
        <v>14083452</v>
      </c>
      <c r="D5694" s="4">
        <v>4422728</v>
      </c>
      <c r="E5694" s="4" t="s">
        <v>17863</v>
      </c>
      <c r="F5694" s="4" t="s">
        <v>232</v>
      </c>
      <c r="G5694" s="4" t="s">
        <v>17864</v>
      </c>
      <c r="H5694" s="4" t="s">
        <v>17865</v>
      </c>
      <c r="I5694" s="4" t="s">
        <v>17866</v>
      </c>
      <c r="J5694" s="4" t="s">
        <v>40</v>
      </c>
      <c r="K5694" s="4" t="s">
        <v>524</v>
      </c>
      <c r="L5694" s="5">
        <v>263028.45</v>
      </c>
      <c r="M5694" s="5">
        <v>323256.28999999998</v>
      </c>
      <c r="N5694" s="4">
        <v>0</v>
      </c>
      <c r="O5694" s="4" t="s">
        <v>30</v>
      </c>
      <c r="P5694" s="4" t="s">
        <v>1110</v>
      </c>
      <c r="Q5694" s="4" t="s">
        <v>32</v>
      </c>
      <c r="R5694" s="6"/>
      <c r="S5694" s="7">
        <f t="shared" si="903"/>
        <v>323256.28999999998</v>
      </c>
      <c r="T5694" s="7">
        <f t="shared" si="914"/>
        <v>131514.22500000001</v>
      </c>
      <c r="U5694" s="7">
        <f t="shared" si="904"/>
        <v>131514.22500000001</v>
      </c>
      <c r="V5694" s="7">
        <f t="shared" si="906"/>
        <v>39454.267500000002</v>
      </c>
      <c r="W5694" s="7">
        <f t="shared" si="907"/>
        <v>8679.9388500000005</v>
      </c>
      <c r="X5694" s="7">
        <f t="shared" si="905"/>
        <v>48134.20635</v>
      </c>
      <c r="Y5694" s="7">
        <f>L5694+X5694</f>
        <v>311162.65635</v>
      </c>
      <c r="Z5694" s="4">
        <v>2</v>
      </c>
      <c r="AA5694" s="7">
        <f t="shared" si="908"/>
        <v>124465.06254000001</v>
      </c>
      <c r="AB5694" s="4">
        <v>3</v>
      </c>
      <c r="AC5694" s="7">
        <f t="shared" si="909"/>
        <v>72604.619814999998</v>
      </c>
      <c r="AD5694">
        <v>3</v>
      </c>
      <c r="AE5694" s="8">
        <f t="shared" si="910"/>
        <v>93348.796904999996</v>
      </c>
    </row>
    <row r="5695" spans="1:31" x14ac:dyDescent="0.25">
      <c r="A5695" s="4">
        <v>490191</v>
      </c>
      <c r="B5695" s="4" t="s">
        <v>17867</v>
      </c>
      <c r="C5695" s="4">
        <v>22569679</v>
      </c>
      <c r="D5695" s="4">
        <v>20894546</v>
      </c>
      <c r="E5695" s="4" t="s">
        <v>17868</v>
      </c>
      <c r="F5695" s="4" t="s">
        <v>232</v>
      </c>
      <c r="G5695" s="4" t="s">
        <v>17869</v>
      </c>
      <c r="H5695" s="4" t="s">
        <v>17870</v>
      </c>
      <c r="I5695" s="4"/>
      <c r="J5695" s="4" t="s">
        <v>429</v>
      </c>
      <c r="K5695" s="4" t="s">
        <v>524</v>
      </c>
      <c r="L5695" s="5">
        <v>263462.76</v>
      </c>
      <c r="M5695" s="5">
        <v>315368.90999999997</v>
      </c>
      <c r="N5695" s="4">
        <v>0</v>
      </c>
      <c r="O5695" s="4" t="s">
        <v>30</v>
      </c>
      <c r="P5695" s="4" t="s">
        <v>1110</v>
      </c>
      <c r="Q5695" s="4" t="s">
        <v>32</v>
      </c>
      <c r="R5695" s="6"/>
      <c r="S5695" s="7">
        <f t="shared" si="903"/>
        <v>315368.90999999997</v>
      </c>
      <c r="T5695" s="7">
        <f t="shared" si="914"/>
        <v>131731.38</v>
      </c>
      <c r="U5695" s="7">
        <f t="shared" si="904"/>
        <v>131731.38</v>
      </c>
      <c r="V5695" s="7">
        <f t="shared" si="906"/>
        <v>39519.413999999997</v>
      </c>
      <c r="W5695" s="7">
        <f t="shared" si="907"/>
        <v>8694.2710799999986</v>
      </c>
      <c r="X5695" s="7">
        <f t="shared" si="905"/>
        <v>48213.685079999996</v>
      </c>
      <c r="Y5695" s="7">
        <f>L5695+X5695</f>
        <v>311676.44507999998</v>
      </c>
      <c r="Z5695" s="4">
        <v>2</v>
      </c>
      <c r="AA5695" s="7">
        <f t="shared" si="908"/>
        <v>124670.57803199999</v>
      </c>
      <c r="AB5695" s="4">
        <v>3</v>
      </c>
      <c r="AC5695" s="7">
        <f t="shared" si="909"/>
        <v>72724.503851999994</v>
      </c>
      <c r="AD5695">
        <v>3</v>
      </c>
      <c r="AE5695" s="8">
        <f t="shared" si="910"/>
        <v>93502.933523999993</v>
      </c>
    </row>
    <row r="5696" spans="1:31" x14ac:dyDescent="0.25">
      <c r="A5696" s="4">
        <v>491264</v>
      </c>
      <c r="B5696" s="4" t="s">
        <v>17871</v>
      </c>
      <c r="C5696" s="4">
        <v>94887638</v>
      </c>
      <c r="D5696" s="4">
        <v>9687496</v>
      </c>
      <c r="E5696" s="4" t="s">
        <v>17872</v>
      </c>
      <c r="F5696" s="4" t="s">
        <v>232</v>
      </c>
      <c r="G5696" s="4" t="s">
        <v>17873</v>
      </c>
      <c r="H5696" s="4" t="s">
        <v>17874</v>
      </c>
      <c r="I5696" s="4"/>
      <c r="J5696" s="4" t="s">
        <v>429</v>
      </c>
      <c r="K5696" s="4" t="s">
        <v>524</v>
      </c>
      <c r="L5696" s="5">
        <v>263978</v>
      </c>
      <c r="M5696" s="5">
        <v>316512.89</v>
      </c>
      <c r="N5696" s="4">
        <v>0</v>
      </c>
      <c r="O5696" s="4" t="s">
        <v>30</v>
      </c>
      <c r="P5696" s="4" t="s">
        <v>1110</v>
      </c>
      <c r="Q5696" s="4" t="s">
        <v>32</v>
      </c>
      <c r="R5696" s="6"/>
      <c r="S5696" s="7">
        <f t="shared" si="903"/>
        <v>316512.89</v>
      </c>
      <c r="T5696" s="7">
        <f t="shared" si="914"/>
        <v>131989</v>
      </c>
      <c r="U5696" s="7">
        <f t="shared" si="904"/>
        <v>131989</v>
      </c>
      <c r="V5696" s="7">
        <f t="shared" si="906"/>
        <v>39596.699999999997</v>
      </c>
      <c r="W5696" s="7">
        <f t="shared" si="907"/>
        <v>8711.2739999999994</v>
      </c>
      <c r="X5696" s="7">
        <f t="shared" si="905"/>
        <v>48307.973999999995</v>
      </c>
      <c r="Y5696" s="7">
        <f>L5696+X5696</f>
        <v>312285.97399999999</v>
      </c>
      <c r="Z5696" s="4">
        <v>2</v>
      </c>
      <c r="AA5696" s="7">
        <f t="shared" si="908"/>
        <v>124914.38959999999</v>
      </c>
      <c r="AB5696" s="4">
        <v>3</v>
      </c>
      <c r="AC5696" s="7">
        <f t="shared" si="909"/>
        <v>72866.727266666669</v>
      </c>
      <c r="AD5696">
        <v>3</v>
      </c>
      <c r="AE5696" s="8">
        <f t="shared" si="910"/>
        <v>93685.792200000011</v>
      </c>
    </row>
    <row r="5697" spans="1:31" x14ac:dyDescent="0.25">
      <c r="A5697" s="4">
        <v>484290</v>
      </c>
      <c r="B5697" s="4" t="s">
        <v>17875</v>
      </c>
      <c r="C5697" s="4">
        <v>12133225</v>
      </c>
      <c r="D5697" s="4">
        <v>27099058</v>
      </c>
      <c r="E5697" s="4" t="s">
        <v>17876</v>
      </c>
      <c r="F5697" s="4" t="s">
        <v>26</v>
      </c>
      <c r="G5697" s="4" t="s">
        <v>17877</v>
      </c>
      <c r="H5697" s="4"/>
      <c r="I5697" s="4"/>
      <c r="J5697" s="4" t="s">
        <v>1234</v>
      </c>
      <c r="K5697" s="4" t="s">
        <v>29</v>
      </c>
      <c r="L5697" s="5">
        <v>600805.19999999995</v>
      </c>
      <c r="M5697" s="5">
        <v>777397.6</v>
      </c>
      <c r="N5697" s="4">
        <v>0</v>
      </c>
      <c r="O5697" s="4" t="s">
        <v>30</v>
      </c>
      <c r="P5697" s="4" t="s">
        <v>57</v>
      </c>
      <c r="Q5697" s="4" t="s">
        <v>32</v>
      </c>
      <c r="R5697" s="6">
        <v>45400.804086608798</v>
      </c>
      <c r="S5697" s="7">
        <f t="shared" si="903"/>
        <v>777397.6</v>
      </c>
      <c r="T5697" s="7">
        <f>L5697*40%</f>
        <v>240322.08</v>
      </c>
      <c r="U5697" s="7">
        <f t="shared" si="904"/>
        <v>240322.08</v>
      </c>
      <c r="V5697" s="7">
        <f t="shared" si="906"/>
        <v>90120.779999999984</v>
      </c>
      <c r="W5697" s="7">
        <f t="shared" si="907"/>
        <v>19826.571599999996</v>
      </c>
      <c r="X5697" s="7">
        <f t="shared" si="905"/>
        <v>109947.35159999998</v>
      </c>
      <c r="Y5697" s="7">
        <f>L5697+X5697</f>
        <v>710752.55159999989</v>
      </c>
      <c r="Z5697" s="4">
        <v>2</v>
      </c>
      <c r="AA5697" s="7">
        <f t="shared" si="908"/>
        <v>284301.02063999994</v>
      </c>
      <c r="AB5697" s="4">
        <v>3</v>
      </c>
      <c r="AC5697" s="7">
        <f t="shared" si="909"/>
        <v>165842.26203999997</v>
      </c>
      <c r="AD5697">
        <v>3</v>
      </c>
      <c r="AE5697" s="8">
        <f t="shared" si="910"/>
        <v>213225.76547999997</v>
      </c>
    </row>
    <row r="5698" spans="1:31" x14ac:dyDescent="0.25">
      <c r="A5698" s="4">
        <v>488930</v>
      </c>
      <c r="B5698" s="4" t="s">
        <v>17878</v>
      </c>
      <c r="C5698" s="4">
        <v>20761752</v>
      </c>
      <c r="D5698" s="4">
        <v>8466791</v>
      </c>
      <c r="E5698" s="4" t="s">
        <v>17879</v>
      </c>
      <c r="F5698" s="4" t="s">
        <v>26</v>
      </c>
      <c r="G5698" s="4" t="s">
        <v>17880</v>
      </c>
      <c r="H5698" s="4"/>
      <c r="I5698" s="4"/>
      <c r="J5698" s="4" t="s">
        <v>45</v>
      </c>
      <c r="K5698" s="4" t="s">
        <v>63</v>
      </c>
      <c r="L5698" s="5">
        <v>265059.62</v>
      </c>
      <c r="M5698" s="5">
        <v>343685.42</v>
      </c>
      <c r="N5698" s="4">
        <v>0</v>
      </c>
      <c r="O5698" s="4" t="s">
        <v>30</v>
      </c>
      <c r="P5698" s="4" t="s">
        <v>1110</v>
      </c>
      <c r="Q5698" s="4" t="s">
        <v>32</v>
      </c>
      <c r="R5698" s="6"/>
      <c r="S5698" s="7">
        <f t="shared" ref="S5698:S5761" si="915">M5698+N5698</f>
        <v>343685.42</v>
      </c>
      <c r="T5698" s="7">
        <f>L5698*50%</f>
        <v>132529.81</v>
      </c>
      <c r="U5698" s="7">
        <f t="shared" ref="U5698:U5761" si="916">T5698+N5698</f>
        <v>132529.81</v>
      </c>
      <c r="V5698" s="7">
        <f t="shared" si="906"/>
        <v>39758.942999999999</v>
      </c>
      <c r="W5698" s="7">
        <f t="shared" si="907"/>
        <v>8746.9674599999998</v>
      </c>
      <c r="X5698" s="7">
        <f t="shared" ref="X5698:X5761" si="917">V5698+W5698</f>
        <v>48505.910459999999</v>
      </c>
      <c r="Y5698" s="7">
        <f>L5698+X5698</f>
        <v>313565.53045999998</v>
      </c>
      <c r="Z5698" s="4">
        <v>2</v>
      </c>
      <c r="AA5698" s="7">
        <f t="shared" si="908"/>
        <v>125426.212184</v>
      </c>
      <c r="AB5698" s="4">
        <v>3</v>
      </c>
      <c r="AC5698" s="7">
        <f t="shared" si="909"/>
        <v>73165.290440666649</v>
      </c>
      <c r="AD5698">
        <v>3</v>
      </c>
      <c r="AE5698" s="8">
        <f t="shared" si="910"/>
        <v>94069.659137999988</v>
      </c>
    </row>
    <row r="5699" spans="1:31" x14ac:dyDescent="0.25">
      <c r="A5699" s="4">
        <v>491441</v>
      </c>
      <c r="B5699" s="4" t="s">
        <v>17881</v>
      </c>
      <c r="C5699" s="4">
        <v>23639454</v>
      </c>
      <c r="D5699" s="4">
        <v>29755795</v>
      </c>
      <c r="E5699" s="4" t="s">
        <v>17882</v>
      </c>
      <c r="F5699" s="4" t="s">
        <v>26</v>
      </c>
      <c r="G5699" s="4" t="s">
        <v>17883</v>
      </c>
      <c r="H5699" s="4" t="s">
        <v>17884</v>
      </c>
      <c r="I5699" s="4"/>
      <c r="J5699" s="4" t="s">
        <v>40</v>
      </c>
      <c r="K5699" s="4" t="s">
        <v>41</v>
      </c>
      <c r="L5699" s="5">
        <v>265621.40999999997</v>
      </c>
      <c r="M5699" s="5">
        <v>339132.87</v>
      </c>
      <c r="N5699" s="4">
        <v>0</v>
      </c>
      <c r="O5699" s="4" t="s">
        <v>30</v>
      </c>
      <c r="P5699" s="4" t="s">
        <v>1110</v>
      </c>
      <c r="Q5699" s="4" t="s">
        <v>32</v>
      </c>
      <c r="R5699" s="6"/>
      <c r="S5699" s="7">
        <f t="shared" si="915"/>
        <v>339132.87</v>
      </c>
      <c r="T5699" s="7">
        <f>L5699*50%</f>
        <v>132810.70499999999</v>
      </c>
      <c r="U5699" s="7">
        <f t="shared" si="916"/>
        <v>132810.70499999999</v>
      </c>
      <c r="V5699" s="7">
        <f t="shared" ref="V5699:V5762" si="918">L5699*15%</f>
        <v>39843.211499999998</v>
      </c>
      <c r="W5699" s="7">
        <f t="shared" ref="W5699:W5762" si="919">V5699*22%</f>
        <v>8765.5065299999987</v>
      </c>
      <c r="X5699" s="7">
        <f t="shared" si="917"/>
        <v>48608.718029999996</v>
      </c>
      <c r="Y5699" s="7">
        <f>L5699+X5699</f>
        <v>314230.12802999996</v>
      </c>
      <c r="Z5699" s="4">
        <v>2</v>
      </c>
      <c r="AA5699" s="7">
        <f t="shared" ref="AA5699:AA5762" si="920">Y5699*80%/Z5699</f>
        <v>125692.05121199999</v>
      </c>
      <c r="AB5699" s="4">
        <v>3</v>
      </c>
      <c r="AC5699" s="7">
        <f t="shared" ref="AC5699:AC5762" si="921">Y5699*70%/AB5699</f>
        <v>73320.363206999988</v>
      </c>
      <c r="AD5699">
        <v>3</v>
      </c>
      <c r="AE5699" s="8">
        <f t="shared" ref="AE5699:AE5762" si="922">Y5699*90%/AD5699</f>
        <v>94269.038408999986</v>
      </c>
    </row>
    <row r="5700" spans="1:31" x14ac:dyDescent="0.25">
      <c r="A5700" s="4">
        <v>486721</v>
      </c>
      <c r="B5700" s="4" t="s">
        <v>17885</v>
      </c>
      <c r="C5700" s="4">
        <v>45042054</v>
      </c>
      <c r="D5700" s="4">
        <v>28342492</v>
      </c>
      <c r="E5700" s="4" t="s">
        <v>17886</v>
      </c>
      <c r="F5700" s="4" t="s">
        <v>26</v>
      </c>
      <c r="G5700" s="4" t="s">
        <v>17887</v>
      </c>
      <c r="H5700" s="4"/>
      <c r="I5700" s="4"/>
      <c r="J5700" s="4" t="s">
        <v>28</v>
      </c>
      <c r="K5700" s="4" t="s">
        <v>29</v>
      </c>
      <c r="L5700" s="5">
        <v>266024.28000000003</v>
      </c>
      <c r="M5700" s="5">
        <v>383024.93</v>
      </c>
      <c r="N5700" s="4">
        <v>0</v>
      </c>
      <c r="O5700" s="4" t="s">
        <v>30</v>
      </c>
      <c r="P5700" s="4" t="s">
        <v>1110</v>
      </c>
      <c r="Q5700" s="4" t="s">
        <v>32</v>
      </c>
      <c r="R5700" s="6"/>
      <c r="S5700" s="7">
        <f t="shared" si="915"/>
        <v>383024.93</v>
      </c>
      <c r="T5700" s="7">
        <f>L5700*50%</f>
        <v>133012.14000000001</v>
      </c>
      <c r="U5700" s="7">
        <f t="shared" si="916"/>
        <v>133012.14000000001</v>
      </c>
      <c r="V5700" s="7">
        <f t="shared" si="918"/>
        <v>39903.642</v>
      </c>
      <c r="W5700" s="7">
        <f t="shared" si="919"/>
        <v>8778.8012400000007</v>
      </c>
      <c r="X5700" s="7">
        <f t="shared" si="917"/>
        <v>48682.443240000001</v>
      </c>
      <c r="Y5700" s="7">
        <f>L5700+X5700</f>
        <v>314706.72324000002</v>
      </c>
      <c r="Z5700" s="4">
        <v>2</v>
      </c>
      <c r="AA5700" s="7">
        <f t="shared" si="920"/>
        <v>125882.68929600001</v>
      </c>
      <c r="AB5700" s="4">
        <v>3</v>
      </c>
      <c r="AC5700" s="7">
        <f t="shared" si="921"/>
        <v>73431.568756000008</v>
      </c>
      <c r="AD5700">
        <v>3</v>
      </c>
      <c r="AE5700" s="8">
        <f t="shared" si="922"/>
        <v>94412.016972000012</v>
      </c>
    </row>
    <row r="5701" spans="1:31" x14ac:dyDescent="0.25">
      <c r="A5701" s="4">
        <v>484427</v>
      </c>
      <c r="B5701" s="4" t="s">
        <v>17888</v>
      </c>
      <c r="C5701" s="4">
        <v>25558095</v>
      </c>
      <c r="D5701" s="4">
        <v>5829902</v>
      </c>
      <c r="E5701" s="4" t="s">
        <v>17889</v>
      </c>
      <c r="F5701" s="4" t="s">
        <v>26</v>
      </c>
      <c r="G5701" s="4" t="s">
        <v>17890</v>
      </c>
      <c r="H5701" s="4"/>
      <c r="I5701" s="4"/>
      <c r="J5701" s="4" t="s">
        <v>1234</v>
      </c>
      <c r="K5701" s="4" t="s">
        <v>29</v>
      </c>
      <c r="L5701" s="5">
        <v>601946.06999999995</v>
      </c>
      <c r="M5701" s="5">
        <v>789210.2</v>
      </c>
      <c r="N5701" s="4">
        <v>0</v>
      </c>
      <c r="O5701" s="4" t="s">
        <v>30</v>
      </c>
      <c r="P5701" s="4" t="s">
        <v>57</v>
      </c>
      <c r="Q5701" s="4" t="s">
        <v>32</v>
      </c>
      <c r="R5701" s="6">
        <v>45404.598241932872</v>
      </c>
      <c r="S5701" s="7">
        <f t="shared" si="915"/>
        <v>789210.2</v>
      </c>
      <c r="T5701" s="7">
        <f>L5701*40%</f>
        <v>240778.42799999999</v>
      </c>
      <c r="U5701" s="7">
        <f t="shared" si="916"/>
        <v>240778.42799999999</v>
      </c>
      <c r="V5701" s="7">
        <f t="shared" si="918"/>
        <v>90291.910499999984</v>
      </c>
      <c r="W5701" s="7">
        <f t="shared" si="919"/>
        <v>19864.220309999997</v>
      </c>
      <c r="X5701" s="7">
        <f t="shared" si="917"/>
        <v>110156.13080999997</v>
      </c>
      <c r="Y5701" s="7">
        <f>L5701+X5701</f>
        <v>712102.20080999995</v>
      </c>
      <c r="Z5701" s="4">
        <v>2</v>
      </c>
      <c r="AA5701" s="7">
        <f t="shared" si="920"/>
        <v>284840.88032399997</v>
      </c>
      <c r="AB5701" s="4">
        <v>3</v>
      </c>
      <c r="AC5701" s="7">
        <f t="shared" si="921"/>
        <v>166157.18018899998</v>
      </c>
      <c r="AD5701">
        <v>3</v>
      </c>
      <c r="AE5701" s="8">
        <f t="shared" si="922"/>
        <v>213630.66024299999</v>
      </c>
    </row>
    <row r="5702" spans="1:31" x14ac:dyDescent="0.25">
      <c r="A5702" s="4">
        <v>489979</v>
      </c>
      <c r="B5702" s="4" t="s">
        <v>17891</v>
      </c>
      <c r="C5702" s="4">
        <v>95913491</v>
      </c>
      <c r="D5702" s="4">
        <v>24910290</v>
      </c>
      <c r="E5702" s="4" t="s">
        <v>17892</v>
      </c>
      <c r="F5702" s="4" t="s">
        <v>26</v>
      </c>
      <c r="G5702" s="4" t="s">
        <v>17893</v>
      </c>
      <c r="H5702" s="4"/>
      <c r="I5702" s="4"/>
      <c r="J5702" s="4" t="s">
        <v>45</v>
      </c>
      <c r="K5702" s="4" t="s">
        <v>46</v>
      </c>
      <c r="L5702" s="5">
        <v>266246.09000000003</v>
      </c>
      <c r="M5702" s="5">
        <v>335888.8</v>
      </c>
      <c r="N5702" s="4">
        <v>0</v>
      </c>
      <c r="O5702" s="4" t="s">
        <v>30</v>
      </c>
      <c r="P5702" s="4" t="s">
        <v>1110</v>
      </c>
      <c r="Q5702" s="4" t="s">
        <v>32</v>
      </c>
      <c r="R5702" s="6"/>
      <c r="S5702" s="7">
        <f t="shared" si="915"/>
        <v>335888.8</v>
      </c>
      <c r="T5702" s="7">
        <f t="shared" ref="T5702:T5707" si="923">L5702*50%</f>
        <v>133123.04500000001</v>
      </c>
      <c r="U5702" s="7">
        <f t="shared" si="916"/>
        <v>133123.04500000001</v>
      </c>
      <c r="V5702" s="7">
        <f t="shared" si="918"/>
        <v>39936.913500000002</v>
      </c>
      <c r="W5702" s="7">
        <f t="shared" si="919"/>
        <v>8786.1209699999999</v>
      </c>
      <c r="X5702" s="7">
        <f t="shared" si="917"/>
        <v>48723.034469999999</v>
      </c>
      <c r="Y5702" s="7">
        <f>L5702+X5702</f>
        <v>314969.12447000004</v>
      </c>
      <c r="Z5702" s="4">
        <v>2</v>
      </c>
      <c r="AA5702" s="7">
        <f t="shared" si="920"/>
        <v>125987.64978800002</v>
      </c>
      <c r="AB5702" s="4">
        <v>3</v>
      </c>
      <c r="AC5702" s="7">
        <f t="shared" si="921"/>
        <v>73492.795709666665</v>
      </c>
      <c r="AD5702">
        <v>3</v>
      </c>
      <c r="AE5702" s="8">
        <f t="shared" si="922"/>
        <v>94490.737341000015</v>
      </c>
    </row>
    <row r="5703" spans="1:31" x14ac:dyDescent="0.25">
      <c r="A5703" s="4">
        <v>489300</v>
      </c>
      <c r="B5703" s="4" t="s">
        <v>17894</v>
      </c>
      <c r="C5703" s="4">
        <v>32492968</v>
      </c>
      <c r="D5703" s="4">
        <v>24310662</v>
      </c>
      <c r="E5703" s="4" t="s">
        <v>17895</v>
      </c>
      <c r="F5703" s="4" t="s">
        <v>26</v>
      </c>
      <c r="G5703" s="4" t="s">
        <v>17896</v>
      </c>
      <c r="H5703" s="4"/>
      <c r="I5703" s="4"/>
      <c r="J5703" s="4" t="s">
        <v>45</v>
      </c>
      <c r="K5703" s="4" t="s">
        <v>430</v>
      </c>
      <c r="L5703" s="5">
        <v>266624.90000000002</v>
      </c>
      <c r="M5703" s="5">
        <v>436373.69</v>
      </c>
      <c r="N5703" s="4">
        <v>0</v>
      </c>
      <c r="O5703" s="4" t="s">
        <v>47</v>
      </c>
      <c r="P5703" s="4" t="s">
        <v>1110</v>
      </c>
      <c r="Q5703" s="4" t="s">
        <v>32</v>
      </c>
      <c r="R5703" s="6"/>
      <c r="S5703" s="7">
        <f t="shared" si="915"/>
        <v>436373.69</v>
      </c>
      <c r="T5703" s="7">
        <f t="shared" si="923"/>
        <v>133312.45000000001</v>
      </c>
      <c r="U5703" s="7">
        <f t="shared" si="916"/>
        <v>133312.45000000001</v>
      </c>
      <c r="V5703" s="7">
        <f t="shared" si="918"/>
        <v>39993.735000000001</v>
      </c>
      <c r="W5703" s="7">
        <f t="shared" si="919"/>
        <v>8798.6216999999997</v>
      </c>
      <c r="X5703" s="7">
        <f t="shared" si="917"/>
        <v>48792.356700000004</v>
      </c>
      <c r="Y5703" s="7">
        <f>L5703+X5703</f>
        <v>315417.25670000003</v>
      </c>
      <c r="Z5703" s="4">
        <v>2</v>
      </c>
      <c r="AA5703" s="7">
        <f t="shared" si="920"/>
        <v>126166.90268000001</v>
      </c>
      <c r="AB5703" s="4">
        <v>3</v>
      </c>
      <c r="AC5703" s="7">
        <f t="shared" si="921"/>
        <v>73597.359896666676</v>
      </c>
      <c r="AD5703">
        <v>3</v>
      </c>
      <c r="AE5703" s="8">
        <f t="shared" si="922"/>
        <v>94625.177009999999</v>
      </c>
    </row>
    <row r="5704" spans="1:31" x14ac:dyDescent="0.25">
      <c r="A5704" s="4">
        <v>486158</v>
      </c>
      <c r="B5704" s="4" t="s">
        <v>17897</v>
      </c>
      <c r="C5704" s="4">
        <v>33699873</v>
      </c>
      <c r="D5704" s="4">
        <v>22127478</v>
      </c>
      <c r="E5704" s="4" t="s">
        <v>17898</v>
      </c>
      <c r="F5704" s="4" t="s">
        <v>26</v>
      </c>
      <c r="G5704" s="4" t="s">
        <v>17899</v>
      </c>
      <c r="H5704" s="4"/>
      <c r="I5704" s="4"/>
      <c r="J5704" s="4" t="s">
        <v>28</v>
      </c>
      <c r="K5704" s="4" t="s">
        <v>63</v>
      </c>
      <c r="L5704" s="5">
        <v>266648.02</v>
      </c>
      <c r="M5704" s="5">
        <v>346528.95</v>
      </c>
      <c r="N5704" s="4">
        <v>0</v>
      </c>
      <c r="O5704" s="4" t="s">
        <v>30</v>
      </c>
      <c r="P5704" s="4" t="s">
        <v>1110</v>
      </c>
      <c r="Q5704" s="4" t="s">
        <v>32</v>
      </c>
      <c r="R5704" s="6"/>
      <c r="S5704" s="7">
        <f t="shared" si="915"/>
        <v>346528.95</v>
      </c>
      <c r="T5704" s="7">
        <f t="shared" si="923"/>
        <v>133324.01</v>
      </c>
      <c r="U5704" s="7">
        <f t="shared" si="916"/>
        <v>133324.01</v>
      </c>
      <c r="V5704" s="7">
        <f t="shared" si="918"/>
        <v>39997.203000000001</v>
      </c>
      <c r="W5704" s="7">
        <f t="shared" si="919"/>
        <v>8799.3846599999997</v>
      </c>
      <c r="X5704" s="7">
        <f t="shared" si="917"/>
        <v>48796.587660000005</v>
      </c>
      <c r="Y5704" s="7">
        <f>L5704+X5704</f>
        <v>315444.60766000004</v>
      </c>
      <c r="Z5704" s="4">
        <v>2</v>
      </c>
      <c r="AA5704" s="7">
        <f t="shared" si="920"/>
        <v>126177.84306400002</v>
      </c>
      <c r="AB5704" s="4">
        <v>3</v>
      </c>
      <c r="AC5704" s="7">
        <f t="shared" si="921"/>
        <v>73603.741787333347</v>
      </c>
      <c r="AD5704">
        <v>3</v>
      </c>
      <c r="AE5704" s="8">
        <f t="shared" si="922"/>
        <v>94633.382298000026</v>
      </c>
    </row>
    <row r="5705" spans="1:31" x14ac:dyDescent="0.25">
      <c r="A5705" s="4">
        <v>491556</v>
      </c>
      <c r="B5705" s="4" t="s">
        <v>17900</v>
      </c>
      <c r="C5705" s="4">
        <v>29746391</v>
      </c>
      <c r="D5705" s="4">
        <v>27534821</v>
      </c>
      <c r="E5705" s="4" t="s">
        <v>17901</v>
      </c>
      <c r="F5705" s="4" t="s">
        <v>26</v>
      </c>
      <c r="G5705" s="4" t="s">
        <v>17902</v>
      </c>
      <c r="H5705" s="4"/>
      <c r="I5705" s="4"/>
      <c r="J5705" s="4" t="s">
        <v>40</v>
      </c>
      <c r="K5705" s="4" t="s">
        <v>310</v>
      </c>
      <c r="L5705" s="5">
        <v>267249.13</v>
      </c>
      <c r="M5705" s="5">
        <v>336074.1</v>
      </c>
      <c r="N5705" s="4">
        <v>0</v>
      </c>
      <c r="O5705" s="4" t="s">
        <v>30</v>
      </c>
      <c r="P5705" s="4" t="s">
        <v>1110</v>
      </c>
      <c r="Q5705" s="4" t="s">
        <v>32</v>
      </c>
      <c r="R5705" s="6"/>
      <c r="S5705" s="7">
        <f t="shared" si="915"/>
        <v>336074.1</v>
      </c>
      <c r="T5705" s="7">
        <f t="shared" si="923"/>
        <v>133624.565</v>
      </c>
      <c r="U5705" s="7">
        <f t="shared" si="916"/>
        <v>133624.565</v>
      </c>
      <c r="V5705" s="7">
        <f t="shared" si="918"/>
        <v>40087.369500000001</v>
      </c>
      <c r="W5705" s="7">
        <f t="shared" si="919"/>
        <v>8819.2212899999995</v>
      </c>
      <c r="X5705" s="7">
        <f t="shared" si="917"/>
        <v>48906.590790000002</v>
      </c>
      <c r="Y5705" s="7">
        <f>L5705+X5705</f>
        <v>316155.72078999999</v>
      </c>
      <c r="Z5705" s="4">
        <v>2</v>
      </c>
      <c r="AA5705" s="7">
        <f t="shared" si="920"/>
        <v>126462.28831600001</v>
      </c>
      <c r="AB5705" s="4">
        <v>3</v>
      </c>
      <c r="AC5705" s="7">
        <f t="shared" si="921"/>
        <v>73769.668184333321</v>
      </c>
      <c r="AD5705">
        <v>3</v>
      </c>
      <c r="AE5705" s="8">
        <f t="shared" si="922"/>
        <v>94846.716237000001</v>
      </c>
    </row>
    <row r="5706" spans="1:31" x14ac:dyDescent="0.25">
      <c r="A5706" s="4">
        <v>487729</v>
      </c>
      <c r="B5706" s="4" t="s">
        <v>17903</v>
      </c>
      <c r="C5706" s="4">
        <v>34967704</v>
      </c>
      <c r="D5706" s="4">
        <v>26919169</v>
      </c>
      <c r="E5706" s="4" t="s">
        <v>17904</v>
      </c>
      <c r="F5706" s="4" t="s">
        <v>232</v>
      </c>
      <c r="G5706" s="4" t="s">
        <v>17905</v>
      </c>
      <c r="H5706" s="4"/>
      <c r="I5706" s="4"/>
      <c r="J5706" s="4" t="s">
        <v>155</v>
      </c>
      <c r="K5706" s="4" t="s">
        <v>5610</v>
      </c>
      <c r="L5706" s="5">
        <v>267385.21000000002</v>
      </c>
      <c r="M5706" s="5">
        <v>349043.48</v>
      </c>
      <c r="N5706" s="4">
        <v>0</v>
      </c>
      <c r="O5706" s="4" t="s">
        <v>47</v>
      </c>
      <c r="P5706" s="4" t="s">
        <v>1110</v>
      </c>
      <c r="Q5706" s="4" t="s">
        <v>32</v>
      </c>
      <c r="R5706" s="6"/>
      <c r="S5706" s="7">
        <f t="shared" si="915"/>
        <v>349043.48</v>
      </c>
      <c r="T5706" s="7">
        <f t="shared" si="923"/>
        <v>133692.60500000001</v>
      </c>
      <c r="U5706" s="7">
        <f t="shared" si="916"/>
        <v>133692.60500000001</v>
      </c>
      <c r="V5706" s="7">
        <f t="shared" si="918"/>
        <v>40107.781500000005</v>
      </c>
      <c r="W5706" s="7">
        <f t="shared" si="919"/>
        <v>8823.7119300000013</v>
      </c>
      <c r="X5706" s="7">
        <f t="shared" si="917"/>
        <v>48931.493430000002</v>
      </c>
      <c r="Y5706" s="7">
        <f>L5706+X5706</f>
        <v>316316.70342999999</v>
      </c>
      <c r="Z5706" s="4">
        <v>2</v>
      </c>
      <c r="AA5706" s="7">
        <f t="shared" si="920"/>
        <v>126526.68137200001</v>
      </c>
      <c r="AB5706" s="4">
        <v>3</v>
      </c>
      <c r="AC5706" s="7">
        <f t="shared" si="921"/>
        <v>73807.230800333331</v>
      </c>
      <c r="AD5706">
        <v>3</v>
      </c>
      <c r="AE5706" s="8">
        <f t="shared" si="922"/>
        <v>94895.011029000001</v>
      </c>
    </row>
    <row r="5707" spans="1:31" x14ac:dyDescent="0.25">
      <c r="A5707" s="4">
        <v>484216</v>
      </c>
      <c r="B5707" s="4" t="s">
        <v>17906</v>
      </c>
      <c r="C5707" s="4">
        <v>34833363</v>
      </c>
      <c r="D5707" s="4">
        <v>8335524</v>
      </c>
      <c r="E5707" s="4" t="s">
        <v>17907</v>
      </c>
      <c r="F5707" s="4" t="s">
        <v>26</v>
      </c>
      <c r="G5707" s="4" t="s">
        <v>17908</v>
      </c>
      <c r="H5707" s="4"/>
      <c r="I5707" s="4"/>
      <c r="J5707" s="4" t="s">
        <v>107</v>
      </c>
      <c r="K5707" s="4" t="s">
        <v>108</v>
      </c>
      <c r="L5707" s="5">
        <v>267863.58</v>
      </c>
      <c r="M5707" s="5">
        <v>350292.01</v>
      </c>
      <c r="N5707" s="4">
        <v>0</v>
      </c>
      <c r="O5707" s="4" t="s">
        <v>30</v>
      </c>
      <c r="P5707" s="4" t="s">
        <v>3200</v>
      </c>
      <c r="Q5707" s="4" t="s">
        <v>32</v>
      </c>
      <c r="R5707" s="6"/>
      <c r="S5707" s="7">
        <f t="shared" si="915"/>
        <v>350292.01</v>
      </c>
      <c r="T5707" s="7">
        <f t="shared" si="923"/>
        <v>133931.79</v>
      </c>
      <c r="U5707" s="7">
        <f t="shared" si="916"/>
        <v>133931.79</v>
      </c>
      <c r="V5707" s="7">
        <f t="shared" si="918"/>
        <v>40179.537000000004</v>
      </c>
      <c r="W5707" s="7">
        <f t="shared" si="919"/>
        <v>8839.4981400000015</v>
      </c>
      <c r="X5707" s="7">
        <f t="shared" si="917"/>
        <v>49019.035140000007</v>
      </c>
      <c r="Y5707" s="7">
        <f>L5707+X5707</f>
        <v>316882.61514000001</v>
      </c>
      <c r="Z5707" s="4">
        <v>2</v>
      </c>
      <c r="AA5707" s="7">
        <f t="shared" si="920"/>
        <v>126753.04605600001</v>
      </c>
      <c r="AB5707" s="4">
        <v>3</v>
      </c>
      <c r="AC5707" s="7">
        <f t="shared" si="921"/>
        <v>73939.276866</v>
      </c>
      <c r="AD5707">
        <v>3</v>
      </c>
      <c r="AE5707" s="8">
        <f t="shared" si="922"/>
        <v>95064.784541999994</v>
      </c>
    </row>
    <row r="5708" spans="1:31" x14ac:dyDescent="0.25">
      <c r="A5708" s="4">
        <v>484438</v>
      </c>
      <c r="B5708" s="4" t="s">
        <v>17909</v>
      </c>
      <c r="C5708" s="4">
        <v>26120510</v>
      </c>
      <c r="D5708" s="4">
        <v>7069540</v>
      </c>
      <c r="E5708" s="4" t="s">
        <v>17910</v>
      </c>
      <c r="F5708" s="4" t="s">
        <v>26</v>
      </c>
      <c r="G5708" s="4" t="s">
        <v>17911</v>
      </c>
      <c r="H5708" s="4"/>
      <c r="I5708" s="4"/>
      <c r="J5708" s="4" t="s">
        <v>1234</v>
      </c>
      <c r="K5708" s="4" t="s">
        <v>17912</v>
      </c>
      <c r="L5708" s="5">
        <v>604532.62</v>
      </c>
      <c r="M5708" s="5">
        <v>1190309.25</v>
      </c>
      <c r="N5708" s="4">
        <v>0</v>
      </c>
      <c r="O5708" s="4" t="s">
        <v>30</v>
      </c>
      <c r="P5708" s="4" t="s">
        <v>57</v>
      </c>
      <c r="Q5708" s="4" t="s">
        <v>32</v>
      </c>
      <c r="R5708" s="6">
        <v>45404.619526770832</v>
      </c>
      <c r="S5708" s="7">
        <f t="shared" si="915"/>
        <v>1190309.25</v>
      </c>
      <c r="T5708" s="7">
        <f>L5708*40%</f>
        <v>241813.04800000001</v>
      </c>
      <c r="U5708" s="7">
        <f t="shared" si="916"/>
        <v>241813.04800000001</v>
      </c>
      <c r="V5708" s="7">
        <f t="shared" si="918"/>
        <v>90679.892999999996</v>
      </c>
      <c r="W5708" s="7">
        <f t="shared" si="919"/>
        <v>19949.57646</v>
      </c>
      <c r="X5708" s="7">
        <f t="shared" si="917"/>
        <v>110629.46945999999</v>
      </c>
      <c r="Y5708" s="7">
        <f>L5708+X5708</f>
        <v>715162.08945999993</v>
      </c>
      <c r="Z5708" s="4">
        <v>2</v>
      </c>
      <c r="AA5708" s="7">
        <f t="shared" si="920"/>
        <v>286064.835784</v>
      </c>
      <c r="AB5708" s="4">
        <v>3</v>
      </c>
      <c r="AC5708" s="7">
        <f t="shared" si="921"/>
        <v>166871.15420733331</v>
      </c>
      <c r="AD5708">
        <v>3</v>
      </c>
      <c r="AE5708" s="8">
        <f t="shared" si="922"/>
        <v>214548.626838</v>
      </c>
    </row>
    <row r="5709" spans="1:31" x14ac:dyDescent="0.25">
      <c r="A5709" s="4">
        <v>491966</v>
      </c>
      <c r="B5709" s="4" t="s">
        <v>17913</v>
      </c>
      <c r="C5709" s="4">
        <v>25619687</v>
      </c>
      <c r="D5709" s="4">
        <v>5836832</v>
      </c>
      <c r="E5709" s="4" t="s">
        <v>17914</v>
      </c>
      <c r="F5709" s="4" t="s">
        <v>232</v>
      </c>
      <c r="G5709" s="4"/>
      <c r="H5709" s="4" t="s">
        <v>17915</v>
      </c>
      <c r="I5709" s="4" t="s">
        <v>17916</v>
      </c>
      <c r="J5709" s="4" t="s">
        <v>1108</v>
      </c>
      <c r="K5709" s="4" t="s">
        <v>524</v>
      </c>
      <c r="L5709" s="5">
        <v>268813.36</v>
      </c>
      <c r="M5709" s="5">
        <v>328116.51</v>
      </c>
      <c r="N5709" s="4">
        <v>0</v>
      </c>
      <c r="O5709" s="4" t="s">
        <v>30</v>
      </c>
      <c r="P5709" s="4" t="s">
        <v>1110</v>
      </c>
      <c r="Q5709" s="4" t="s">
        <v>32</v>
      </c>
      <c r="R5709" s="6"/>
      <c r="S5709" s="7">
        <f t="shared" si="915"/>
        <v>328116.51</v>
      </c>
      <c r="T5709" s="7">
        <f t="shared" ref="T5709:T5718" si="924">L5709*50%</f>
        <v>134406.68</v>
      </c>
      <c r="U5709" s="7">
        <f t="shared" si="916"/>
        <v>134406.68</v>
      </c>
      <c r="V5709" s="7">
        <f t="shared" si="918"/>
        <v>40322.003999999994</v>
      </c>
      <c r="W5709" s="7">
        <f t="shared" si="919"/>
        <v>8870.8408799999979</v>
      </c>
      <c r="X5709" s="7">
        <f t="shared" si="917"/>
        <v>49192.84487999999</v>
      </c>
      <c r="Y5709" s="7">
        <f>L5709+X5709</f>
        <v>318006.20487999998</v>
      </c>
      <c r="Z5709" s="4">
        <v>2</v>
      </c>
      <c r="AA5709" s="7">
        <f t="shared" si="920"/>
        <v>127202.481952</v>
      </c>
      <c r="AB5709" s="4">
        <v>3</v>
      </c>
      <c r="AC5709" s="7">
        <f t="shared" si="921"/>
        <v>74201.447805333315</v>
      </c>
      <c r="AD5709">
        <v>3</v>
      </c>
      <c r="AE5709" s="8">
        <f t="shared" si="922"/>
        <v>95401.861464000001</v>
      </c>
    </row>
    <row r="5710" spans="1:31" x14ac:dyDescent="0.25">
      <c r="A5710" s="4">
        <v>484660</v>
      </c>
      <c r="B5710" s="4" t="s">
        <v>17917</v>
      </c>
      <c r="C5710" s="4">
        <v>36181435</v>
      </c>
      <c r="D5710" s="4">
        <v>21640410</v>
      </c>
      <c r="E5710" s="4" t="s">
        <v>17918</v>
      </c>
      <c r="F5710" s="4" t="s">
        <v>232</v>
      </c>
      <c r="G5710" s="4" t="s">
        <v>17919</v>
      </c>
      <c r="H5710" s="4"/>
      <c r="I5710" s="4"/>
      <c r="J5710" s="4" t="s">
        <v>1234</v>
      </c>
      <c r="K5710" s="4" t="s">
        <v>46</v>
      </c>
      <c r="L5710" s="5">
        <v>269166.17</v>
      </c>
      <c r="M5710" s="5">
        <v>334729.93</v>
      </c>
      <c r="N5710" s="4">
        <v>0</v>
      </c>
      <c r="O5710" s="4" t="s">
        <v>30</v>
      </c>
      <c r="P5710" s="4" t="s">
        <v>1110</v>
      </c>
      <c r="Q5710" s="4" t="s">
        <v>32</v>
      </c>
      <c r="R5710" s="6"/>
      <c r="S5710" s="7">
        <f t="shared" si="915"/>
        <v>334729.93</v>
      </c>
      <c r="T5710" s="7">
        <f t="shared" si="924"/>
        <v>134583.08499999999</v>
      </c>
      <c r="U5710" s="7">
        <f t="shared" si="916"/>
        <v>134583.08499999999</v>
      </c>
      <c r="V5710" s="7">
        <f t="shared" si="918"/>
        <v>40374.925499999998</v>
      </c>
      <c r="W5710" s="7">
        <f t="shared" si="919"/>
        <v>8882.4836099999993</v>
      </c>
      <c r="X5710" s="7">
        <f t="shared" si="917"/>
        <v>49257.409109999993</v>
      </c>
      <c r="Y5710" s="7">
        <f>L5710+X5710</f>
        <v>318423.57910999999</v>
      </c>
      <c r="Z5710" s="4">
        <v>2</v>
      </c>
      <c r="AA5710" s="7">
        <f t="shared" si="920"/>
        <v>127369.431644</v>
      </c>
      <c r="AB5710" s="4">
        <v>3</v>
      </c>
      <c r="AC5710" s="7">
        <f t="shared" si="921"/>
        <v>74298.835125666665</v>
      </c>
      <c r="AD5710">
        <v>3</v>
      </c>
      <c r="AE5710" s="8">
        <f t="shared" si="922"/>
        <v>95527.073733000012</v>
      </c>
    </row>
    <row r="5711" spans="1:31" x14ac:dyDescent="0.25">
      <c r="A5711" s="4">
        <v>489919</v>
      </c>
      <c r="B5711" s="4" t="s">
        <v>17920</v>
      </c>
      <c r="C5711" s="4">
        <v>94447484</v>
      </c>
      <c r="D5711" s="4">
        <v>27421796</v>
      </c>
      <c r="E5711" s="4" t="s">
        <v>17921</v>
      </c>
      <c r="F5711" s="4" t="s">
        <v>26</v>
      </c>
      <c r="G5711" s="4"/>
      <c r="H5711" s="4"/>
      <c r="I5711" s="4"/>
      <c r="J5711" s="4" t="s">
        <v>45</v>
      </c>
      <c r="K5711" s="4" t="s">
        <v>29</v>
      </c>
      <c r="L5711" s="5">
        <v>269302.88</v>
      </c>
      <c r="M5711" s="5">
        <v>345501.49</v>
      </c>
      <c r="N5711" s="4">
        <v>0</v>
      </c>
      <c r="O5711" s="4" t="s">
        <v>47</v>
      </c>
      <c r="P5711" s="4" t="s">
        <v>1110</v>
      </c>
      <c r="Q5711" s="4" t="s">
        <v>32</v>
      </c>
      <c r="R5711" s="6"/>
      <c r="S5711" s="7">
        <f t="shared" si="915"/>
        <v>345501.49</v>
      </c>
      <c r="T5711" s="7">
        <f t="shared" si="924"/>
        <v>134651.44</v>
      </c>
      <c r="U5711" s="7">
        <f t="shared" si="916"/>
        <v>134651.44</v>
      </c>
      <c r="V5711" s="7">
        <f t="shared" si="918"/>
        <v>40395.432000000001</v>
      </c>
      <c r="W5711" s="7">
        <f t="shared" si="919"/>
        <v>8886.9950399999998</v>
      </c>
      <c r="X5711" s="7">
        <f t="shared" si="917"/>
        <v>49282.427040000002</v>
      </c>
      <c r="Y5711" s="7">
        <f>L5711+X5711</f>
        <v>318585.30703999999</v>
      </c>
      <c r="Z5711" s="4">
        <v>2</v>
      </c>
      <c r="AA5711" s="7">
        <f t="shared" si="920"/>
        <v>127434.122816</v>
      </c>
      <c r="AB5711" s="4">
        <v>3</v>
      </c>
      <c r="AC5711" s="7">
        <f t="shared" si="921"/>
        <v>74336.571642666662</v>
      </c>
      <c r="AD5711">
        <v>3</v>
      </c>
      <c r="AE5711" s="8">
        <f t="shared" si="922"/>
        <v>95575.592111999998</v>
      </c>
    </row>
    <row r="5712" spans="1:31" x14ac:dyDescent="0.25">
      <c r="A5712" s="4">
        <v>490284</v>
      </c>
      <c r="B5712" s="4" t="s">
        <v>17922</v>
      </c>
      <c r="C5712" s="4">
        <v>25588607</v>
      </c>
      <c r="D5712" s="4">
        <v>8931246</v>
      </c>
      <c r="E5712" s="4" t="s">
        <v>17923</v>
      </c>
      <c r="F5712" s="4" t="s">
        <v>232</v>
      </c>
      <c r="G5712" s="4"/>
      <c r="H5712" s="4"/>
      <c r="I5712" s="4"/>
      <c r="J5712" s="4" t="s">
        <v>429</v>
      </c>
      <c r="K5712" s="4" t="s">
        <v>2891</v>
      </c>
      <c r="L5712" s="5">
        <v>269362.15000000002</v>
      </c>
      <c r="M5712" s="5">
        <v>330393.73</v>
      </c>
      <c r="N5712" s="4">
        <v>0</v>
      </c>
      <c r="O5712" s="4" t="s">
        <v>30</v>
      </c>
      <c r="P5712" s="4" t="s">
        <v>1110</v>
      </c>
      <c r="Q5712" s="4" t="s">
        <v>32</v>
      </c>
      <c r="R5712" s="6"/>
      <c r="S5712" s="7">
        <f t="shared" si="915"/>
        <v>330393.73</v>
      </c>
      <c r="T5712" s="7">
        <f t="shared" si="924"/>
        <v>134681.07500000001</v>
      </c>
      <c r="U5712" s="7">
        <f t="shared" si="916"/>
        <v>134681.07500000001</v>
      </c>
      <c r="V5712" s="7">
        <f t="shared" si="918"/>
        <v>40404.322500000002</v>
      </c>
      <c r="W5712" s="7">
        <f t="shared" si="919"/>
        <v>8888.9509500000004</v>
      </c>
      <c r="X5712" s="7">
        <f t="shared" si="917"/>
        <v>49293.273450000001</v>
      </c>
      <c r="Y5712" s="7">
        <f>L5712+X5712</f>
        <v>318655.42345</v>
      </c>
      <c r="Z5712" s="4">
        <v>2</v>
      </c>
      <c r="AA5712" s="7">
        <f t="shared" si="920"/>
        <v>127462.16938000001</v>
      </c>
      <c r="AB5712" s="4">
        <v>3</v>
      </c>
      <c r="AC5712" s="7">
        <f t="shared" si="921"/>
        <v>74352.93213833333</v>
      </c>
      <c r="AD5712">
        <v>3</v>
      </c>
      <c r="AE5712" s="8">
        <f t="shared" si="922"/>
        <v>95596.627035000012</v>
      </c>
    </row>
    <row r="5713" spans="1:31" x14ac:dyDescent="0.25">
      <c r="A5713" s="4">
        <v>488434</v>
      </c>
      <c r="B5713" s="4" t="s">
        <v>17924</v>
      </c>
      <c r="C5713" s="4">
        <v>95689265</v>
      </c>
      <c r="D5713" s="4">
        <v>26951346</v>
      </c>
      <c r="E5713" s="4" t="s">
        <v>17925</v>
      </c>
      <c r="F5713" s="4" t="s">
        <v>232</v>
      </c>
      <c r="G5713" s="4" t="s">
        <v>17926</v>
      </c>
      <c r="H5713" s="4"/>
      <c r="I5713" s="4"/>
      <c r="J5713" s="4" t="s">
        <v>155</v>
      </c>
      <c r="K5713" s="4" t="s">
        <v>347</v>
      </c>
      <c r="L5713" s="5">
        <v>269364.36</v>
      </c>
      <c r="M5713" s="5">
        <v>329811.65999999997</v>
      </c>
      <c r="N5713" s="4">
        <v>0</v>
      </c>
      <c r="O5713" s="4" t="s">
        <v>47</v>
      </c>
      <c r="P5713" s="4" t="s">
        <v>1110</v>
      </c>
      <c r="Q5713" s="4" t="s">
        <v>32</v>
      </c>
      <c r="R5713" s="6"/>
      <c r="S5713" s="7">
        <f t="shared" si="915"/>
        <v>329811.65999999997</v>
      </c>
      <c r="T5713" s="7">
        <f t="shared" si="924"/>
        <v>134682.18</v>
      </c>
      <c r="U5713" s="7">
        <f t="shared" si="916"/>
        <v>134682.18</v>
      </c>
      <c r="V5713" s="7">
        <f t="shared" si="918"/>
        <v>40404.653999999995</v>
      </c>
      <c r="W5713" s="7">
        <f t="shared" si="919"/>
        <v>8889.0238799999988</v>
      </c>
      <c r="X5713" s="7">
        <f t="shared" si="917"/>
        <v>49293.677879999996</v>
      </c>
      <c r="Y5713" s="7">
        <f>L5713+X5713</f>
        <v>318658.03787999996</v>
      </c>
      <c r="Z5713" s="4">
        <v>2</v>
      </c>
      <c r="AA5713" s="7">
        <f t="shared" si="920"/>
        <v>127463.21515199999</v>
      </c>
      <c r="AB5713" s="4">
        <v>3</v>
      </c>
      <c r="AC5713" s="7">
        <f t="shared" si="921"/>
        <v>74353.542171999987</v>
      </c>
      <c r="AD5713">
        <v>3</v>
      </c>
      <c r="AE5713" s="8">
        <f t="shared" si="922"/>
        <v>95597.411364</v>
      </c>
    </row>
    <row r="5714" spans="1:31" x14ac:dyDescent="0.25">
      <c r="A5714" s="4">
        <v>484144</v>
      </c>
      <c r="B5714" s="4" t="s">
        <v>17927</v>
      </c>
      <c r="C5714" s="4">
        <v>17665464</v>
      </c>
      <c r="D5714" s="4">
        <v>900033</v>
      </c>
      <c r="E5714" s="4" t="s">
        <v>17928</v>
      </c>
      <c r="F5714" s="4" t="s">
        <v>232</v>
      </c>
      <c r="G5714" s="4" t="s">
        <v>17929</v>
      </c>
      <c r="H5714" s="4"/>
      <c r="I5714" s="4"/>
      <c r="J5714" s="4" t="s">
        <v>107</v>
      </c>
      <c r="K5714" s="4" t="s">
        <v>2157</v>
      </c>
      <c r="L5714" s="5">
        <v>269391.45</v>
      </c>
      <c r="M5714" s="5">
        <v>359867.75</v>
      </c>
      <c r="N5714" s="4">
        <v>0</v>
      </c>
      <c r="O5714" s="4" t="s">
        <v>30</v>
      </c>
      <c r="P5714" s="4" t="s">
        <v>1110</v>
      </c>
      <c r="Q5714" s="4" t="s">
        <v>32</v>
      </c>
      <c r="R5714" s="6"/>
      <c r="S5714" s="7">
        <f t="shared" si="915"/>
        <v>359867.75</v>
      </c>
      <c r="T5714" s="7">
        <f t="shared" si="924"/>
        <v>134695.72500000001</v>
      </c>
      <c r="U5714" s="7">
        <f t="shared" si="916"/>
        <v>134695.72500000001</v>
      </c>
      <c r="V5714" s="7">
        <f t="shared" si="918"/>
        <v>40408.717499999999</v>
      </c>
      <c r="W5714" s="7">
        <f t="shared" si="919"/>
        <v>8889.9178499999998</v>
      </c>
      <c r="X5714" s="7">
        <f t="shared" si="917"/>
        <v>49298.635349999997</v>
      </c>
      <c r="Y5714" s="7">
        <f>L5714+X5714</f>
        <v>318690.08535000001</v>
      </c>
      <c r="Z5714" s="4">
        <v>2</v>
      </c>
      <c r="AA5714" s="7">
        <f t="shared" si="920"/>
        <v>127476.03414</v>
      </c>
      <c r="AB5714" s="4">
        <v>3</v>
      </c>
      <c r="AC5714" s="7">
        <f t="shared" si="921"/>
        <v>74361.019914999997</v>
      </c>
      <c r="AD5714">
        <v>3</v>
      </c>
      <c r="AE5714" s="8">
        <f t="shared" si="922"/>
        <v>95607.025605000017</v>
      </c>
    </row>
    <row r="5715" spans="1:31" x14ac:dyDescent="0.25">
      <c r="A5715" s="4">
        <v>490594</v>
      </c>
      <c r="B5715" s="4" t="s">
        <v>17930</v>
      </c>
      <c r="C5715" s="4">
        <v>33781149</v>
      </c>
      <c r="D5715" s="4">
        <v>25369473</v>
      </c>
      <c r="E5715" s="4" t="s">
        <v>17931</v>
      </c>
      <c r="F5715" s="4" t="s">
        <v>232</v>
      </c>
      <c r="G5715" s="4" t="s">
        <v>17932</v>
      </c>
      <c r="H5715" s="4"/>
      <c r="I5715" s="4"/>
      <c r="J5715" s="4" t="s">
        <v>429</v>
      </c>
      <c r="K5715" s="4" t="s">
        <v>56</v>
      </c>
      <c r="L5715" s="5">
        <v>269588.77</v>
      </c>
      <c r="M5715" s="5">
        <v>567260.5</v>
      </c>
      <c r="N5715" s="4">
        <v>0</v>
      </c>
      <c r="O5715" s="4" t="s">
        <v>30</v>
      </c>
      <c r="P5715" s="4" t="s">
        <v>1110</v>
      </c>
      <c r="Q5715" s="4" t="s">
        <v>32</v>
      </c>
      <c r="R5715" s="6"/>
      <c r="S5715" s="7">
        <f t="shared" si="915"/>
        <v>567260.5</v>
      </c>
      <c r="T5715" s="7">
        <f t="shared" si="924"/>
        <v>134794.38500000001</v>
      </c>
      <c r="U5715" s="7">
        <f t="shared" si="916"/>
        <v>134794.38500000001</v>
      </c>
      <c r="V5715" s="7">
        <f t="shared" si="918"/>
        <v>40438.315500000004</v>
      </c>
      <c r="W5715" s="7">
        <f t="shared" si="919"/>
        <v>8896.4294100000006</v>
      </c>
      <c r="X5715" s="7">
        <f t="shared" si="917"/>
        <v>49334.744910000009</v>
      </c>
      <c r="Y5715" s="7">
        <f>L5715+X5715</f>
        <v>318923.51491000003</v>
      </c>
      <c r="Z5715" s="4">
        <v>2</v>
      </c>
      <c r="AA5715" s="7">
        <f t="shared" si="920"/>
        <v>127569.40596400002</v>
      </c>
      <c r="AB5715" s="4">
        <v>3</v>
      </c>
      <c r="AC5715" s="7">
        <f t="shared" si="921"/>
        <v>74415.486812333329</v>
      </c>
      <c r="AD5715">
        <v>3</v>
      </c>
      <c r="AE5715" s="8">
        <f t="shared" si="922"/>
        <v>95677.054473000011</v>
      </c>
    </row>
    <row r="5716" spans="1:31" x14ac:dyDescent="0.25">
      <c r="A5716" s="4">
        <v>489678</v>
      </c>
      <c r="B5716" s="4" t="s">
        <v>17933</v>
      </c>
      <c r="C5716" s="4">
        <v>41023549</v>
      </c>
      <c r="D5716" s="4">
        <v>26644327</v>
      </c>
      <c r="E5716" s="4" t="s">
        <v>17934</v>
      </c>
      <c r="F5716" s="4" t="s">
        <v>26</v>
      </c>
      <c r="G5716" s="4" t="s">
        <v>17935</v>
      </c>
      <c r="H5716" s="4"/>
      <c r="I5716" s="4"/>
      <c r="J5716" s="4" t="s">
        <v>45</v>
      </c>
      <c r="K5716" s="4" t="s">
        <v>46</v>
      </c>
      <c r="L5716" s="5">
        <v>269611.76</v>
      </c>
      <c r="M5716" s="5">
        <v>340190.81</v>
      </c>
      <c r="N5716" s="4">
        <v>0</v>
      </c>
      <c r="O5716" s="4" t="s">
        <v>30</v>
      </c>
      <c r="P5716" s="4" t="s">
        <v>1110</v>
      </c>
      <c r="Q5716" s="4" t="s">
        <v>32</v>
      </c>
      <c r="R5716" s="6"/>
      <c r="S5716" s="7">
        <f t="shared" si="915"/>
        <v>340190.81</v>
      </c>
      <c r="T5716" s="7">
        <f t="shared" si="924"/>
        <v>134805.88</v>
      </c>
      <c r="U5716" s="7">
        <f t="shared" si="916"/>
        <v>134805.88</v>
      </c>
      <c r="V5716" s="7">
        <f t="shared" si="918"/>
        <v>40441.764000000003</v>
      </c>
      <c r="W5716" s="7">
        <f t="shared" si="919"/>
        <v>8897.1880799999999</v>
      </c>
      <c r="X5716" s="7">
        <f t="shared" si="917"/>
        <v>49338.952080000003</v>
      </c>
      <c r="Y5716" s="7">
        <f>L5716+X5716</f>
        <v>318950.71208000003</v>
      </c>
      <c r="Z5716" s="4">
        <v>2</v>
      </c>
      <c r="AA5716" s="7">
        <f t="shared" si="920"/>
        <v>127580.28483200002</v>
      </c>
      <c r="AB5716" s="4">
        <v>3</v>
      </c>
      <c r="AC5716" s="7">
        <f t="shared" si="921"/>
        <v>74421.832818666662</v>
      </c>
      <c r="AD5716">
        <v>3</v>
      </c>
      <c r="AE5716" s="8">
        <f t="shared" si="922"/>
        <v>95685.213624000011</v>
      </c>
    </row>
    <row r="5717" spans="1:31" x14ac:dyDescent="0.25">
      <c r="A5717" s="4">
        <v>489110</v>
      </c>
      <c r="B5717" s="4" t="s">
        <v>17936</v>
      </c>
      <c r="C5717" s="4">
        <v>27093776</v>
      </c>
      <c r="D5717" s="4">
        <v>8628974</v>
      </c>
      <c r="E5717" s="4" t="s">
        <v>17937</v>
      </c>
      <c r="F5717" s="4" t="s">
        <v>232</v>
      </c>
      <c r="G5717" s="4" t="s">
        <v>17938</v>
      </c>
      <c r="H5717" s="4" t="s">
        <v>17939</v>
      </c>
      <c r="I5717" s="4"/>
      <c r="J5717" s="4" t="s">
        <v>45</v>
      </c>
      <c r="K5717" s="4" t="s">
        <v>347</v>
      </c>
      <c r="L5717" s="5">
        <v>269660.17</v>
      </c>
      <c r="M5717" s="5">
        <v>463076.28</v>
      </c>
      <c r="N5717" s="4">
        <v>0</v>
      </c>
      <c r="O5717" s="4" t="s">
        <v>30</v>
      </c>
      <c r="P5717" s="4" t="s">
        <v>1110</v>
      </c>
      <c r="Q5717" s="4" t="s">
        <v>32</v>
      </c>
      <c r="R5717" s="6"/>
      <c r="S5717" s="7">
        <f t="shared" si="915"/>
        <v>463076.28</v>
      </c>
      <c r="T5717" s="7">
        <f t="shared" si="924"/>
        <v>134830.08499999999</v>
      </c>
      <c r="U5717" s="7">
        <f t="shared" si="916"/>
        <v>134830.08499999999</v>
      </c>
      <c r="V5717" s="7">
        <f t="shared" si="918"/>
        <v>40449.025499999996</v>
      </c>
      <c r="W5717" s="7">
        <f t="shared" si="919"/>
        <v>8898.785609999999</v>
      </c>
      <c r="X5717" s="7">
        <f t="shared" si="917"/>
        <v>49347.811109999995</v>
      </c>
      <c r="Y5717" s="7">
        <f>L5717+X5717</f>
        <v>319007.98110999999</v>
      </c>
      <c r="Z5717" s="4">
        <v>2</v>
      </c>
      <c r="AA5717" s="7">
        <f t="shared" si="920"/>
        <v>127603.192444</v>
      </c>
      <c r="AB5717" s="4">
        <v>3</v>
      </c>
      <c r="AC5717" s="7">
        <f t="shared" si="921"/>
        <v>74435.19559233333</v>
      </c>
      <c r="AD5717">
        <v>3</v>
      </c>
      <c r="AE5717" s="8">
        <f t="shared" si="922"/>
        <v>95702.394333000004</v>
      </c>
    </row>
    <row r="5718" spans="1:31" x14ac:dyDescent="0.25">
      <c r="A5718" s="4">
        <v>486875</v>
      </c>
      <c r="B5718" s="4" t="s">
        <v>17940</v>
      </c>
      <c r="C5718" s="4">
        <v>95588154</v>
      </c>
      <c r="D5718" s="4">
        <v>25388830</v>
      </c>
      <c r="E5718" s="4" t="s">
        <v>17941</v>
      </c>
      <c r="F5718" s="4" t="s">
        <v>26</v>
      </c>
      <c r="G5718" s="4" t="s">
        <v>17942</v>
      </c>
      <c r="H5718" s="4"/>
      <c r="I5718" s="4"/>
      <c r="J5718" s="4" t="s">
        <v>28</v>
      </c>
      <c r="K5718" s="4" t="s">
        <v>260</v>
      </c>
      <c r="L5718" s="5">
        <v>270190.73</v>
      </c>
      <c r="M5718" s="5">
        <v>346098.94</v>
      </c>
      <c r="N5718" s="4">
        <v>0</v>
      </c>
      <c r="O5718" s="4" t="s">
        <v>30</v>
      </c>
      <c r="P5718" s="4" t="s">
        <v>1110</v>
      </c>
      <c r="Q5718" s="4" t="s">
        <v>32</v>
      </c>
      <c r="R5718" s="6"/>
      <c r="S5718" s="7">
        <f t="shared" si="915"/>
        <v>346098.94</v>
      </c>
      <c r="T5718" s="7">
        <f t="shared" si="924"/>
        <v>135095.36499999999</v>
      </c>
      <c r="U5718" s="7">
        <f t="shared" si="916"/>
        <v>135095.36499999999</v>
      </c>
      <c r="V5718" s="7">
        <f t="shared" si="918"/>
        <v>40528.609499999999</v>
      </c>
      <c r="W5718" s="7">
        <f t="shared" si="919"/>
        <v>8916.2940899999994</v>
      </c>
      <c r="X5718" s="7">
        <f t="shared" si="917"/>
        <v>49444.903590000002</v>
      </c>
      <c r="Y5718" s="7">
        <f>L5718+X5718</f>
        <v>319635.63358999998</v>
      </c>
      <c r="Z5718" s="4">
        <v>2</v>
      </c>
      <c r="AA5718" s="7">
        <f t="shared" si="920"/>
        <v>127854.253436</v>
      </c>
      <c r="AB5718" s="4">
        <v>3</v>
      </c>
      <c r="AC5718" s="7">
        <f t="shared" si="921"/>
        <v>74581.647837666664</v>
      </c>
      <c r="AD5718">
        <v>3</v>
      </c>
      <c r="AE5718" s="8">
        <f t="shared" si="922"/>
        <v>95890.690077000007</v>
      </c>
    </row>
    <row r="5719" spans="1:31" x14ac:dyDescent="0.25">
      <c r="A5719" s="4">
        <v>484581</v>
      </c>
      <c r="B5719" s="4" t="s">
        <v>17943</v>
      </c>
      <c r="C5719" s="4">
        <v>32870281</v>
      </c>
      <c r="D5719" s="4">
        <v>22720778</v>
      </c>
      <c r="E5719" s="4" t="s">
        <v>17944</v>
      </c>
      <c r="F5719" s="4" t="s">
        <v>26</v>
      </c>
      <c r="G5719" s="4" t="s">
        <v>17945</v>
      </c>
      <c r="H5719" s="4"/>
      <c r="I5719" s="4"/>
      <c r="J5719" s="4" t="s">
        <v>1234</v>
      </c>
      <c r="K5719" s="4" t="s">
        <v>29</v>
      </c>
      <c r="L5719" s="5">
        <v>607347.64</v>
      </c>
      <c r="M5719" s="5">
        <v>777876.25</v>
      </c>
      <c r="N5719" s="4">
        <v>0</v>
      </c>
      <c r="O5719" s="4" t="s">
        <v>30</v>
      </c>
      <c r="P5719" s="4" t="s">
        <v>57</v>
      </c>
      <c r="Q5719" s="4" t="s">
        <v>572</v>
      </c>
      <c r="R5719" s="6">
        <v>45455.637571678242</v>
      </c>
      <c r="S5719" s="7">
        <f t="shared" si="915"/>
        <v>777876.25</v>
      </c>
      <c r="T5719" s="7">
        <f>L5719*40%</f>
        <v>242939.05600000001</v>
      </c>
      <c r="U5719" s="7">
        <f t="shared" si="916"/>
        <v>242939.05600000001</v>
      </c>
      <c r="V5719" s="7">
        <f t="shared" si="918"/>
        <v>91102.145999999993</v>
      </c>
      <c r="W5719" s="7">
        <f t="shared" si="919"/>
        <v>20042.472119999999</v>
      </c>
      <c r="X5719" s="7">
        <f t="shared" si="917"/>
        <v>111144.61812</v>
      </c>
      <c r="Y5719" s="7">
        <f>L5719+X5719</f>
        <v>718492.25812000001</v>
      </c>
      <c r="Z5719" s="4">
        <v>2</v>
      </c>
      <c r="AA5719" s="7">
        <f t="shared" si="920"/>
        <v>287396.90324800002</v>
      </c>
      <c r="AB5719" s="4">
        <v>3</v>
      </c>
      <c r="AC5719" s="7">
        <f t="shared" si="921"/>
        <v>167648.19356133332</v>
      </c>
      <c r="AD5719">
        <v>3</v>
      </c>
      <c r="AE5719" s="8">
        <f t="shared" si="922"/>
        <v>215547.677436</v>
      </c>
    </row>
    <row r="5720" spans="1:31" x14ac:dyDescent="0.25">
      <c r="A5720" s="4">
        <v>484305</v>
      </c>
      <c r="B5720" s="4" t="s">
        <v>17946</v>
      </c>
      <c r="C5720" s="4">
        <v>13915593</v>
      </c>
      <c r="D5720" s="4">
        <v>7846515</v>
      </c>
      <c r="E5720" s="4" t="s">
        <v>17947</v>
      </c>
      <c r="F5720" s="4" t="s">
        <v>26</v>
      </c>
      <c r="G5720" s="4" t="s">
        <v>17948</v>
      </c>
      <c r="H5720" s="4"/>
      <c r="I5720" s="4"/>
      <c r="J5720" s="4" t="s">
        <v>1234</v>
      </c>
      <c r="K5720" s="4" t="s">
        <v>9941</v>
      </c>
      <c r="L5720" s="5">
        <v>607639.84</v>
      </c>
      <c r="M5720" s="5">
        <v>1034539.92</v>
      </c>
      <c r="N5720" s="4">
        <v>0</v>
      </c>
      <c r="O5720" s="4" t="s">
        <v>30</v>
      </c>
      <c r="P5720" s="4" t="s">
        <v>57</v>
      </c>
      <c r="Q5720" s="4" t="s">
        <v>32</v>
      </c>
      <c r="R5720" s="6">
        <v>45400.826473958332</v>
      </c>
      <c r="S5720" s="7">
        <f t="shared" si="915"/>
        <v>1034539.92</v>
      </c>
      <c r="T5720" s="7">
        <f>L5720*40%</f>
        <v>243055.93599999999</v>
      </c>
      <c r="U5720" s="7">
        <f t="shared" si="916"/>
        <v>243055.93599999999</v>
      </c>
      <c r="V5720" s="7">
        <f t="shared" si="918"/>
        <v>91145.975999999995</v>
      </c>
      <c r="W5720" s="7">
        <f t="shared" si="919"/>
        <v>20052.114719999998</v>
      </c>
      <c r="X5720" s="7">
        <f t="shared" si="917"/>
        <v>111198.09071999999</v>
      </c>
      <c r="Y5720" s="7">
        <f>L5720+X5720</f>
        <v>718837.93071999995</v>
      </c>
      <c r="Z5720" s="4">
        <v>2</v>
      </c>
      <c r="AA5720" s="7">
        <f t="shared" si="920"/>
        <v>287535.172288</v>
      </c>
      <c r="AB5720" s="4">
        <v>3</v>
      </c>
      <c r="AC5720" s="7">
        <f t="shared" si="921"/>
        <v>167728.85050133331</v>
      </c>
      <c r="AD5720">
        <v>3</v>
      </c>
      <c r="AE5720" s="8">
        <f t="shared" si="922"/>
        <v>215651.37921599997</v>
      </c>
    </row>
    <row r="5721" spans="1:31" x14ac:dyDescent="0.25">
      <c r="A5721" s="4">
        <v>487772</v>
      </c>
      <c r="B5721" s="4" t="s">
        <v>17949</v>
      </c>
      <c r="C5721" s="4">
        <v>35632070</v>
      </c>
      <c r="D5721" s="4">
        <v>19934506</v>
      </c>
      <c r="E5721" s="4" t="s">
        <v>17950</v>
      </c>
      <c r="F5721" s="4" t="s">
        <v>232</v>
      </c>
      <c r="G5721" s="4" t="s">
        <v>17951</v>
      </c>
      <c r="H5721" s="4"/>
      <c r="I5721" s="4"/>
      <c r="J5721" s="4" t="s">
        <v>155</v>
      </c>
      <c r="K5721" s="4" t="s">
        <v>347</v>
      </c>
      <c r="L5721" s="5">
        <v>270239.3</v>
      </c>
      <c r="M5721" s="5">
        <v>328567.03000000003</v>
      </c>
      <c r="N5721" s="4">
        <v>0</v>
      </c>
      <c r="O5721" s="4" t="s">
        <v>47</v>
      </c>
      <c r="P5721" s="4" t="s">
        <v>1110</v>
      </c>
      <c r="Q5721" s="4" t="s">
        <v>32</v>
      </c>
      <c r="R5721" s="6"/>
      <c r="S5721" s="7">
        <f t="shared" si="915"/>
        <v>328567.03000000003</v>
      </c>
      <c r="T5721" s="7">
        <f>L5721*50%</f>
        <v>135119.65</v>
      </c>
      <c r="U5721" s="7">
        <f t="shared" si="916"/>
        <v>135119.65</v>
      </c>
      <c r="V5721" s="7">
        <f t="shared" si="918"/>
        <v>40535.894999999997</v>
      </c>
      <c r="W5721" s="7">
        <f t="shared" si="919"/>
        <v>8917.8968999999997</v>
      </c>
      <c r="X5721" s="7">
        <f t="shared" si="917"/>
        <v>49453.791899999997</v>
      </c>
      <c r="Y5721" s="7">
        <f>L5721+X5721</f>
        <v>319693.0919</v>
      </c>
      <c r="Z5721" s="4">
        <v>2</v>
      </c>
      <c r="AA5721" s="7">
        <f t="shared" si="920"/>
        <v>127877.23676</v>
      </c>
      <c r="AB5721" s="4">
        <v>3</v>
      </c>
      <c r="AC5721" s="7">
        <f t="shared" si="921"/>
        <v>74595.054776666671</v>
      </c>
      <c r="AD5721">
        <v>3</v>
      </c>
      <c r="AE5721" s="8">
        <f t="shared" si="922"/>
        <v>95907.92757</v>
      </c>
    </row>
    <row r="5722" spans="1:31" x14ac:dyDescent="0.25">
      <c r="A5722" s="4">
        <v>487933</v>
      </c>
      <c r="B5722" s="4" t="s">
        <v>17952</v>
      </c>
      <c r="C5722" s="4">
        <v>38395688</v>
      </c>
      <c r="D5722" s="4">
        <v>9525486</v>
      </c>
      <c r="E5722" s="4" t="s">
        <v>17953</v>
      </c>
      <c r="F5722" s="4" t="s">
        <v>232</v>
      </c>
      <c r="G5722" s="4" t="s">
        <v>17954</v>
      </c>
      <c r="H5722" s="4"/>
      <c r="I5722" s="4"/>
      <c r="J5722" s="4" t="s">
        <v>155</v>
      </c>
      <c r="K5722" s="4" t="s">
        <v>347</v>
      </c>
      <c r="L5722" s="5">
        <v>270312.8</v>
      </c>
      <c r="M5722" s="5">
        <v>327115.13</v>
      </c>
      <c r="N5722" s="4">
        <v>0</v>
      </c>
      <c r="O5722" s="4" t="s">
        <v>47</v>
      </c>
      <c r="P5722" s="4" t="s">
        <v>1110</v>
      </c>
      <c r="Q5722" s="4" t="s">
        <v>32</v>
      </c>
      <c r="R5722" s="6"/>
      <c r="S5722" s="7">
        <f t="shared" si="915"/>
        <v>327115.13</v>
      </c>
      <c r="T5722" s="7">
        <f>L5722*50%</f>
        <v>135156.4</v>
      </c>
      <c r="U5722" s="7">
        <f t="shared" si="916"/>
        <v>135156.4</v>
      </c>
      <c r="V5722" s="7">
        <f t="shared" si="918"/>
        <v>40546.92</v>
      </c>
      <c r="W5722" s="7">
        <f t="shared" si="919"/>
        <v>8920.3223999999991</v>
      </c>
      <c r="X5722" s="7">
        <f t="shared" si="917"/>
        <v>49467.242399999996</v>
      </c>
      <c r="Y5722" s="7">
        <f>L5722+X5722</f>
        <v>319780.04239999998</v>
      </c>
      <c r="Z5722" s="4">
        <v>2</v>
      </c>
      <c r="AA5722" s="7">
        <f t="shared" si="920"/>
        <v>127912.01695999999</v>
      </c>
      <c r="AB5722" s="4">
        <v>3</v>
      </c>
      <c r="AC5722" s="7">
        <f t="shared" si="921"/>
        <v>74615.343226666664</v>
      </c>
      <c r="AD5722">
        <v>3</v>
      </c>
      <c r="AE5722" s="8">
        <f t="shared" si="922"/>
        <v>95934.012719999999</v>
      </c>
    </row>
    <row r="5723" spans="1:31" x14ac:dyDescent="0.25">
      <c r="A5723" s="4">
        <v>484281</v>
      </c>
      <c r="B5723" s="4" t="s">
        <v>17955</v>
      </c>
      <c r="C5723" s="4">
        <v>10932729</v>
      </c>
      <c r="D5723" s="4">
        <v>27524587</v>
      </c>
      <c r="E5723" s="4" t="s">
        <v>17956</v>
      </c>
      <c r="F5723" s="4" t="s">
        <v>232</v>
      </c>
      <c r="G5723" s="4" t="s">
        <v>17957</v>
      </c>
      <c r="H5723" s="4"/>
      <c r="I5723" s="4"/>
      <c r="J5723" s="4" t="s">
        <v>1234</v>
      </c>
      <c r="K5723" s="4" t="s">
        <v>10627</v>
      </c>
      <c r="L5723" s="5">
        <v>270535.31</v>
      </c>
      <c r="M5723" s="5">
        <v>510668.47</v>
      </c>
      <c r="N5723" s="4">
        <v>0</v>
      </c>
      <c r="O5723" s="4" t="s">
        <v>30</v>
      </c>
      <c r="P5723" s="4" t="s">
        <v>3200</v>
      </c>
      <c r="Q5723" s="4" t="s">
        <v>32</v>
      </c>
      <c r="R5723" s="6"/>
      <c r="S5723" s="7">
        <f t="shared" si="915"/>
        <v>510668.47</v>
      </c>
      <c r="T5723" s="7">
        <f>L5723*50%</f>
        <v>135267.655</v>
      </c>
      <c r="U5723" s="7">
        <f t="shared" si="916"/>
        <v>135267.655</v>
      </c>
      <c r="V5723" s="7">
        <f t="shared" si="918"/>
        <v>40580.296499999997</v>
      </c>
      <c r="W5723" s="7">
        <f t="shared" si="919"/>
        <v>8927.6652299999987</v>
      </c>
      <c r="X5723" s="7">
        <f t="shared" si="917"/>
        <v>49507.961729999995</v>
      </c>
      <c r="Y5723" s="7">
        <f>L5723+X5723</f>
        <v>320043.27172999998</v>
      </c>
      <c r="Z5723" s="4">
        <v>2</v>
      </c>
      <c r="AA5723" s="7">
        <f t="shared" si="920"/>
        <v>128017.30869199999</v>
      </c>
      <c r="AB5723" s="4">
        <v>3</v>
      </c>
      <c r="AC5723" s="7">
        <f t="shared" si="921"/>
        <v>74676.763403666657</v>
      </c>
      <c r="AD5723">
        <v>3</v>
      </c>
      <c r="AE5723" s="8">
        <f t="shared" si="922"/>
        <v>96012.981519000008</v>
      </c>
    </row>
    <row r="5724" spans="1:31" x14ac:dyDescent="0.25">
      <c r="A5724" s="4">
        <v>486452</v>
      </c>
      <c r="B5724" s="4" t="s">
        <v>17958</v>
      </c>
      <c r="C5724" s="4">
        <v>39231471</v>
      </c>
      <c r="D5724" s="4">
        <v>28315971</v>
      </c>
      <c r="E5724" s="4" t="s">
        <v>17959</v>
      </c>
      <c r="F5724" s="4" t="s">
        <v>26</v>
      </c>
      <c r="G5724" s="4" t="s">
        <v>17960</v>
      </c>
      <c r="H5724" s="4"/>
      <c r="I5724" s="4"/>
      <c r="J5724" s="4" t="s">
        <v>28</v>
      </c>
      <c r="K5724" s="4" t="s">
        <v>108</v>
      </c>
      <c r="L5724" s="5">
        <v>270555.63</v>
      </c>
      <c r="M5724" s="5">
        <v>354514.6</v>
      </c>
      <c r="N5724" s="4">
        <v>0</v>
      </c>
      <c r="O5724" s="4" t="s">
        <v>30</v>
      </c>
      <c r="P5724" s="4" t="s">
        <v>3200</v>
      </c>
      <c r="Q5724" s="4" t="s">
        <v>32</v>
      </c>
      <c r="R5724" s="6"/>
      <c r="S5724" s="7">
        <f t="shared" si="915"/>
        <v>354514.6</v>
      </c>
      <c r="T5724" s="7">
        <f>L5724*50%</f>
        <v>135277.815</v>
      </c>
      <c r="U5724" s="7">
        <f t="shared" si="916"/>
        <v>135277.815</v>
      </c>
      <c r="V5724" s="7">
        <f t="shared" si="918"/>
        <v>40583.344499999999</v>
      </c>
      <c r="W5724" s="7">
        <f t="shared" si="919"/>
        <v>8928.3357899999992</v>
      </c>
      <c r="X5724" s="7">
        <f t="shared" si="917"/>
        <v>49511.680289999997</v>
      </c>
      <c r="Y5724" s="7">
        <f>L5724+X5724</f>
        <v>320067.31028999999</v>
      </c>
      <c r="Z5724" s="4">
        <v>2</v>
      </c>
      <c r="AA5724" s="7">
        <f t="shared" si="920"/>
        <v>128026.92411600001</v>
      </c>
      <c r="AB5724" s="4">
        <v>3</v>
      </c>
      <c r="AC5724" s="7">
        <f t="shared" si="921"/>
        <v>74682.372400999986</v>
      </c>
      <c r="AD5724">
        <v>3</v>
      </c>
      <c r="AE5724" s="8">
        <f t="shared" si="922"/>
        <v>96020.193086999992</v>
      </c>
    </row>
    <row r="5725" spans="1:31" x14ac:dyDescent="0.25">
      <c r="A5725" s="4">
        <v>486037</v>
      </c>
      <c r="B5725" s="4" t="s">
        <v>17961</v>
      </c>
      <c r="C5725" s="4">
        <v>31613632</v>
      </c>
      <c r="D5725" s="4">
        <v>23532310</v>
      </c>
      <c r="E5725" s="4" t="s">
        <v>17962</v>
      </c>
      <c r="F5725" s="4" t="s">
        <v>26</v>
      </c>
      <c r="G5725" s="4"/>
      <c r="H5725" s="4"/>
      <c r="I5725" s="4"/>
      <c r="J5725" s="4" t="s">
        <v>28</v>
      </c>
      <c r="K5725" s="4" t="s">
        <v>430</v>
      </c>
      <c r="L5725" s="5">
        <v>609104.14</v>
      </c>
      <c r="M5725" s="5">
        <v>1266863.19</v>
      </c>
      <c r="N5725" s="4">
        <v>0</v>
      </c>
      <c r="O5725" s="4" t="s">
        <v>30</v>
      </c>
      <c r="P5725" s="4" t="s">
        <v>57</v>
      </c>
      <c r="Q5725" s="4" t="s">
        <v>572</v>
      </c>
      <c r="R5725" s="6">
        <v>45457.695501967595</v>
      </c>
      <c r="S5725" s="7">
        <f t="shared" si="915"/>
        <v>1266863.19</v>
      </c>
      <c r="T5725" s="7">
        <f>L5725*40%</f>
        <v>243641.65600000002</v>
      </c>
      <c r="U5725" s="7">
        <f t="shared" si="916"/>
        <v>243641.65600000002</v>
      </c>
      <c r="V5725" s="7">
        <f t="shared" si="918"/>
        <v>91365.620999999999</v>
      </c>
      <c r="W5725" s="7">
        <f t="shared" si="919"/>
        <v>20100.43662</v>
      </c>
      <c r="X5725" s="7">
        <f t="shared" si="917"/>
        <v>111466.05762000001</v>
      </c>
      <c r="Y5725" s="7">
        <f>L5725+X5725</f>
        <v>720570.19761999999</v>
      </c>
      <c r="Z5725" s="4">
        <v>2</v>
      </c>
      <c r="AA5725" s="7">
        <f t="shared" si="920"/>
        <v>288228.07904799999</v>
      </c>
      <c r="AB5725" s="4">
        <v>3</v>
      </c>
      <c r="AC5725" s="7">
        <f t="shared" si="921"/>
        <v>168133.04611133333</v>
      </c>
      <c r="AD5725">
        <v>3</v>
      </c>
      <c r="AE5725" s="8">
        <f t="shared" si="922"/>
        <v>216171.059286</v>
      </c>
    </row>
    <row r="5726" spans="1:31" x14ac:dyDescent="0.25">
      <c r="A5726" s="4">
        <v>491033</v>
      </c>
      <c r="B5726" s="4" t="s">
        <v>17963</v>
      </c>
      <c r="C5726" s="4">
        <v>42571919</v>
      </c>
      <c r="D5726" s="4">
        <v>28212000</v>
      </c>
      <c r="E5726" s="4" t="s">
        <v>17964</v>
      </c>
      <c r="F5726" s="4" t="s">
        <v>26</v>
      </c>
      <c r="G5726" s="4" t="s">
        <v>17965</v>
      </c>
      <c r="H5726" s="4"/>
      <c r="I5726" s="4"/>
      <c r="J5726" s="4" t="s">
        <v>429</v>
      </c>
      <c r="K5726" s="4" t="s">
        <v>46</v>
      </c>
      <c r="L5726" s="5">
        <v>271205.21000000002</v>
      </c>
      <c r="M5726" s="5">
        <v>342211.36</v>
      </c>
      <c r="N5726" s="4">
        <v>0</v>
      </c>
      <c r="O5726" s="4" t="s">
        <v>30</v>
      </c>
      <c r="P5726" s="4" t="s">
        <v>1110</v>
      </c>
      <c r="Q5726" s="4" t="s">
        <v>32</v>
      </c>
      <c r="R5726" s="6"/>
      <c r="S5726" s="7">
        <f t="shared" si="915"/>
        <v>342211.36</v>
      </c>
      <c r="T5726" s="7">
        <f>L5726*50%</f>
        <v>135602.60500000001</v>
      </c>
      <c r="U5726" s="7">
        <f t="shared" si="916"/>
        <v>135602.60500000001</v>
      </c>
      <c r="V5726" s="7">
        <f t="shared" si="918"/>
        <v>40680.781500000005</v>
      </c>
      <c r="W5726" s="7">
        <f t="shared" si="919"/>
        <v>8949.7719300000008</v>
      </c>
      <c r="X5726" s="7">
        <f t="shared" si="917"/>
        <v>49630.553430000007</v>
      </c>
      <c r="Y5726" s="7">
        <f>L5726+X5726</f>
        <v>320835.76343000005</v>
      </c>
      <c r="Z5726" s="4">
        <v>2</v>
      </c>
      <c r="AA5726" s="7">
        <f t="shared" si="920"/>
        <v>128334.30537200003</v>
      </c>
      <c r="AB5726" s="4">
        <v>3</v>
      </c>
      <c r="AC5726" s="7">
        <f t="shared" si="921"/>
        <v>74861.678133666675</v>
      </c>
      <c r="AD5726">
        <v>3</v>
      </c>
      <c r="AE5726" s="8">
        <f t="shared" si="922"/>
        <v>96250.729029000024</v>
      </c>
    </row>
    <row r="5727" spans="1:31" x14ac:dyDescent="0.25">
      <c r="A5727" s="4">
        <v>488344</v>
      </c>
      <c r="B5727" s="4" t="s">
        <v>17966</v>
      </c>
      <c r="C5727" s="4">
        <v>5714543</v>
      </c>
      <c r="D5727" s="4">
        <v>27926339</v>
      </c>
      <c r="E5727" s="4" t="s">
        <v>17967</v>
      </c>
      <c r="F5727" s="4" t="s">
        <v>26</v>
      </c>
      <c r="G5727" s="4" t="s">
        <v>17968</v>
      </c>
      <c r="H5727" s="4"/>
      <c r="I5727" s="4"/>
      <c r="J5727" s="4" t="s">
        <v>155</v>
      </c>
      <c r="K5727" s="4" t="s">
        <v>8777</v>
      </c>
      <c r="L5727" s="5">
        <v>271326.14</v>
      </c>
      <c r="M5727" s="5">
        <v>498533.18</v>
      </c>
      <c r="N5727" s="4">
        <v>0</v>
      </c>
      <c r="O5727" s="4" t="s">
        <v>47</v>
      </c>
      <c r="P5727" s="4" t="s">
        <v>1110</v>
      </c>
      <c r="Q5727" s="4" t="s">
        <v>32</v>
      </c>
      <c r="R5727" s="6"/>
      <c r="S5727" s="7">
        <f t="shared" si="915"/>
        <v>498533.18</v>
      </c>
      <c r="T5727" s="7">
        <f>L5727*50%</f>
        <v>135663.07</v>
      </c>
      <c r="U5727" s="7">
        <f t="shared" si="916"/>
        <v>135663.07</v>
      </c>
      <c r="V5727" s="7">
        <f t="shared" si="918"/>
        <v>40698.921000000002</v>
      </c>
      <c r="W5727" s="7">
        <f t="shared" si="919"/>
        <v>8953.7626200000013</v>
      </c>
      <c r="X5727" s="7">
        <f t="shared" si="917"/>
        <v>49652.683620000003</v>
      </c>
      <c r="Y5727" s="7">
        <f>L5727+X5727</f>
        <v>320978.82362000004</v>
      </c>
      <c r="Z5727" s="4">
        <v>2</v>
      </c>
      <c r="AA5727" s="7">
        <f t="shared" si="920"/>
        <v>128391.52944800002</v>
      </c>
      <c r="AB5727" s="4">
        <v>3</v>
      </c>
      <c r="AC5727" s="7">
        <f t="shared" si="921"/>
        <v>74895.058844666681</v>
      </c>
      <c r="AD5727">
        <v>3</v>
      </c>
      <c r="AE5727" s="8">
        <f t="shared" si="922"/>
        <v>96293.647086000012</v>
      </c>
    </row>
    <row r="5728" spans="1:31" x14ac:dyDescent="0.25">
      <c r="A5728" s="4">
        <v>488988</v>
      </c>
      <c r="B5728" s="4" t="s">
        <v>17969</v>
      </c>
      <c r="C5728" s="4">
        <v>23174341</v>
      </c>
      <c r="D5728" s="4">
        <v>29420292</v>
      </c>
      <c r="E5728" s="4" t="s">
        <v>17970</v>
      </c>
      <c r="F5728" s="4" t="s">
        <v>232</v>
      </c>
      <c r="G5728" s="4" t="s">
        <v>17971</v>
      </c>
      <c r="H5728" s="4"/>
      <c r="I5728" s="4"/>
      <c r="J5728" s="4" t="s">
        <v>45</v>
      </c>
      <c r="K5728" s="4" t="s">
        <v>46</v>
      </c>
      <c r="L5728" s="5">
        <v>271411.28000000003</v>
      </c>
      <c r="M5728" s="5">
        <v>350620.29</v>
      </c>
      <c r="N5728" s="4">
        <v>0</v>
      </c>
      <c r="O5728" s="4" t="s">
        <v>30</v>
      </c>
      <c r="P5728" s="4" t="s">
        <v>1110</v>
      </c>
      <c r="Q5728" s="4" t="s">
        <v>32</v>
      </c>
      <c r="R5728" s="6"/>
      <c r="S5728" s="7">
        <f t="shared" si="915"/>
        <v>350620.29</v>
      </c>
      <c r="T5728" s="7">
        <f>L5728*50%</f>
        <v>135705.64000000001</v>
      </c>
      <c r="U5728" s="7">
        <f t="shared" si="916"/>
        <v>135705.64000000001</v>
      </c>
      <c r="V5728" s="7">
        <f t="shared" si="918"/>
        <v>40711.692000000003</v>
      </c>
      <c r="W5728" s="7">
        <f t="shared" si="919"/>
        <v>8956.5722400000013</v>
      </c>
      <c r="X5728" s="7">
        <f t="shared" si="917"/>
        <v>49668.264240000004</v>
      </c>
      <c r="Y5728" s="7">
        <f>L5728+X5728</f>
        <v>321079.54424000002</v>
      </c>
      <c r="Z5728" s="4">
        <v>2</v>
      </c>
      <c r="AA5728" s="7">
        <f t="shared" si="920"/>
        <v>128431.81769600001</v>
      </c>
      <c r="AB5728" s="4">
        <v>3</v>
      </c>
      <c r="AC5728" s="7">
        <f t="shared" si="921"/>
        <v>74918.560322666672</v>
      </c>
      <c r="AD5728">
        <v>3</v>
      </c>
      <c r="AE5728" s="8">
        <f t="shared" si="922"/>
        <v>96323.863272000002</v>
      </c>
    </row>
    <row r="5729" spans="1:31" x14ac:dyDescent="0.25">
      <c r="A5729" s="4">
        <v>490041</v>
      </c>
      <c r="B5729" s="4" t="s">
        <v>17972</v>
      </c>
      <c r="C5729" s="4">
        <v>13052409</v>
      </c>
      <c r="D5729" s="4">
        <v>27650537</v>
      </c>
      <c r="E5729" s="4" t="s">
        <v>17973</v>
      </c>
      <c r="F5729" s="4" t="s">
        <v>232</v>
      </c>
      <c r="G5729" s="4" t="s">
        <v>17974</v>
      </c>
      <c r="H5729" s="4"/>
      <c r="I5729" s="4"/>
      <c r="J5729" s="4" t="s">
        <v>429</v>
      </c>
      <c r="K5729" s="4" t="s">
        <v>3303</v>
      </c>
      <c r="L5729" s="5">
        <v>271597.77</v>
      </c>
      <c r="M5729" s="5">
        <v>328849.56</v>
      </c>
      <c r="N5729" s="4">
        <v>0</v>
      </c>
      <c r="O5729" s="4" t="s">
        <v>30</v>
      </c>
      <c r="P5729" s="4" t="s">
        <v>1110</v>
      </c>
      <c r="Q5729" s="4" t="s">
        <v>32</v>
      </c>
      <c r="R5729" s="6"/>
      <c r="S5729" s="7">
        <f t="shared" si="915"/>
        <v>328849.56</v>
      </c>
      <c r="T5729" s="7">
        <f>L5729*50%</f>
        <v>135798.88500000001</v>
      </c>
      <c r="U5729" s="7">
        <f t="shared" si="916"/>
        <v>135798.88500000001</v>
      </c>
      <c r="V5729" s="7">
        <f t="shared" si="918"/>
        <v>40739.665500000003</v>
      </c>
      <c r="W5729" s="7">
        <f t="shared" si="919"/>
        <v>8962.7264100000011</v>
      </c>
      <c r="X5729" s="7">
        <f t="shared" si="917"/>
        <v>49702.391910000006</v>
      </c>
      <c r="Y5729" s="7">
        <f>L5729+X5729</f>
        <v>321300.16191000002</v>
      </c>
      <c r="Z5729" s="4">
        <v>2</v>
      </c>
      <c r="AA5729" s="7">
        <f t="shared" si="920"/>
        <v>128520.06476400001</v>
      </c>
      <c r="AB5729" s="4">
        <v>3</v>
      </c>
      <c r="AC5729" s="7">
        <f t="shared" si="921"/>
        <v>74970.037779000006</v>
      </c>
      <c r="AD5729">
        <v>3</v>
      </c>
      <c r="AE5729" s="8">
        <f t="shared" si="922"/>
        <v>96390.048573000007</v>
      </c>
    </row>
    <row r="5730" spans="1:31" x14ac:dyDescent="0.25">
      <c r="A5730" s="4">
        <v>487171</v>
      </c>
      <c r="B5730" s="4" t="s">
        <v>17975</v>
      </c>
      <c r="C5730" s="4">
        <v>22973900</v>
      </c>
      <c r="D5730" s="4">
        <v>25701171</v>
      </c>
      <c r="E5730" s="4" t="s">
        <v>17976</v>
      </c>
      <c r="F5730" s="4" t="s">
        <v>26</v>
      </c>
      <c r="G5730" s="4" t="s">
        <v>17977</v>
      </c>
      <c r="H5730" s="4"/>
      <c r="I5730" s="4"/>
      <c r="J5730" s="4" t="s">
        <v>155</v>
      </c>
      <c r="K5730" s="4" t="s">
        <v>430</v>
      </c>
      <c r="L5730" s="5">
        <v>406502.55</v>
      </c>
      <c r="M5730" s="5">
        <v>809447.08</v>
      </c>
      <c r="N5730" s="4">
        <v>0</v>
      </c>
      <c r="O5730" s="4" t="s">
        <v>47</v>
      </c>
      <c r="P5730" s="4" t="s">
        <v>780</v>
      </c>
      <c r="Q5730" s="4" t="s">
        <v>572</v>
      </c>
      <c r="R5730" s="6">
        <v>45440.540103622683</v>
      </c>
      <c r="S5730" s="7">
        <f t="shared" si="915"/>
        <v>809447.08</v>
      </c>
      <c r="T5730" s="7">
        <f>L5730*40%</f>
        <v>162601.02000000002</v>
      </c>
      <c r="U5730" s="7">
        <f t="shared" si="916"/>
        <v>162601.02000000002</v>
      </c>
      <c r="V5730" s="7">
        <f t="shared" si="918"/>
        <v>60975.382499999992</v>
      </c>
      <c r="W5730" s="7">
        <f t="shared" si="919"/>
        <v>13414.584149999999</v>
      </c>
      <c r="X5730" s="7">
        <f t="shared" si="917"/>
        <v>74389.966649999988</v>
      </c>
      <c r="Y5730" s="7">
        <f>L5730+X5730</f>
        <v>480892.51665000001</v>
      </c>
      <c r="Z5730" s="4">
        <v>2</v>
      </c>
      <c r="AA5730" s="7">
        <f t="shared" si="920"/>
        <v>192357.00666000001</v>
      </c>
      <c r="AB5730" s="4">
        <v>3</v>
      </c>
      <c r="AC5730" s="7">
        <f t="shared" si="921"/>
        <v>112208.253885</v>
      </c>
      <c r="AD5730">
        <v>3</v>
      </c>
      <c r="AE5730" s="8">
        <f t="shared" si="922"/>
        <v>144267.754995</v>
      </c>
    </row>
    <row r="5731" spans="1:31" x14ac:dyDescent="0.25">
      <c r="A5731" s="4">
        <v>485425</v>
      </c>
      <c r="B5731" s="4" t="s">
        <v>17978</v>
      </c>
      <c r="C5731" s="4">
        <v>11078552</v>
      </c>
      <c r="D5731" s="4">
        <v>6345595</v>
      </c>
      <c r="E5731" s="4" t="s">
        <v>17979</v>
      </c>
      <c r="F5731" s="4" t="s">
        <v>26</v>
      </c>
      <c r="G5731" s="4" t="s">
        <v>17980</v>
      </c>
      <c r="H5731" s="4"/>
      <c r="I5731" s="4"/>
      <c r="J5731" s="4" t="s">
        <v>28</v>
      </c>
      <c r="K5731" s="4" t="s">
        <v>46</v>
      </c>
      <c r="L5731" s="5">
        <v>609847.05000000005</v>
      </c>
      <c r="M5731" s="5">
        <v>784174.03</v>
      </c>
      <c r="N5731" s="4">
        <v>0</v>
      </c>
      <c r="O5731" s="4" t="s">
        <v>30</v>
      </c>
      <c r="P5731" s="4" t="s">
        <v>57</v>
      </c>
      <c r="Q5731" s="4" t="s">
        <v>572</v>
      </c>
      <c r="R5731" s="6">
        <v>45425.815448148147</v>
      </c>
      <c r="S5731" s="7">
        <f t="shared" si="915"/>
        <v>784174.03</v>
      </c>
      <c r="T5731" s="7">
        <f>L5731*40%</f>
        <v>243938.82000000004</v>
      </c>
      <c r="U5731" s="7">
        <f t="shared" si="916"/>
        <v>243938.82000000004</v>
      </c>
      <c r="V5731" s="7">
        <f t="shared" si="918"/>
        <v>91477.05750000001</v>
      </c>
      <c r="W5731" s="7">
        <f t="shared" si="919"/>
        <v>20124.952650000003</v>
      </c>
      <c r="X5731" s="7">
        <f t="shared" si="917"/>
        <v>111602.01015000002</v>
      </c>
      <c r="Y5731" s="7">
        <f>L5731+X5731</f>
        <v>721449.06015000003</v>
      </c>
      <c r="Z5731" s="4">
        <v>2</v>
      </c>
      <c r="AA5731" s="7">
        <f t="shared" si="920"/>
        <v>288579.62406</v>
      </c>
      <c r="AB5731" s="4">
        <v>3</v>
      </c>
      <c r="AC5731" s="7">
        <f t="shared" si="921"/>
        <v>168338.11403500001</v>
      </c>
      <c r="AD5731">
        <v>3</v>
      </c>
      <c r="AE5731" s="8">
        <f t="shared" si="922"/>
        <v>216434.71804500002</v>
      </c>
    </row>
    <row r="5732" spans="1:31" x14ac:dyDescent="0.25">
      <c r="A5732" s="4">
        <v>490078</v>
      </c>
      <c r="B5732" s="4" t="s">
        <v>17981</v>
      </c>
      <c r="C5732" s="4">
        <v>16818837</v>
      </c>
      <c r="D5732" s="4">
        <v>6477264</v>
      </c>
      <c r="E5732" s="4" t="s">
        <v>17982</v>
      </c>
      <c r="F5732" s="4" t="s">
        <v>232</v>
      </c>
      <c r="G5732" s="4" t="s">
        <v>17983</v>
      </c>
      <c r="H5732" s="4" t="s">
        <v>17984</v>
      </c>
      <c r="I5732" s="4"/>
      <c r="J5732" s="4" t="s">
        <v>429</v>
      </c>
      <c r="K5732" s="4" t="s">
        <v>524</v>
      </c>
      <c r="L5732" s="5">
        <v>271774.56</v>
      </c>
      <c r="M5732" s="5">
        <v>321836.03999999998</v>
      </c>
      <c r="N5732" s="4">
        <v>0</v>
      </c>
      <c r="O5732" s="4" t="s">
        <v>30</v>
      </c>
      <c r="P5732" s="4" t="s">
        <v>1110</v>
      </c>
      <c r="Q5732" s="4" t="s">
        <v>32</v>
      </c>
      <c r="R5732" s="6"/>
      <c r="S5732" s="7">
        <f t="shared" si="915"/>
        <v>321836.03999999998</v>
      </c>
      <c r="T5732" s="7">
        <f>L5732*50%</f>
        <v>135887.28</v>
      </c>
      <c r="U5732" s="7">
        <f t="shared" si="916"/>
        <v>135887.28</v>
      </c>
      <c r="V5732" s="7">
        <f t="shared" si="918"/>
        <v>40766.184000000001</v>
      </c>
      <c r="W5732" s="7">
        <f t="shared" si="919"/>
        <v>8968.5604800000001</v>
      </c>
      <c r="X5732" s="7">
        <f t="shared" si="917"/>
        <v>49734.744480000001</v>
      </c>
      <c r="Y5732" s="7">
        <f>L5732+X5732</f>
        <v>321509.30447999999</v>
      </c>
      <c r="Z5732" s="4">
        <v>2</v>
      </c>
      <c r="AA5732" s="7">
        <f t="shared" si="920"/>
        <v>128603.721792</v>
      </c>
      <c r="AB5732" s="4">
        <v>3</v>
      </c>
      <c r="AC5732" s="7">
        <f t="shared" si="921"/>
        <v>75018.837711999993</v>
      </c>
      <c r="AD5732">
        <v>3</v>
      </c>
      <c r="AE5732" s="8">
        <f t="shared" si="922"/>
        <v>96452.791344000012</v>
      </c>
    </row>
    <row r="5733" spans="1:31" x14ac:dyDescent="0.25">
      <c r="A5733" s="4">
        <v>491890</v>
      </c>
      <c r="B5733" s="4" t="s">
        <v>17985</v>
      </c>
      <c r="C5733" s="4">
        <v>95213669</v>
      </c>
      <c r="D5733" s="4">
        <v>24568254</v>
      </c>
      <c r="E5733" s="4" t="s">
        <v>17986</v>
      </c>
      <c r="F5733" s="4" t="s">
        <v>26</v>
      </c>
      <c r="G5733" s="4" t="s">
        <v>17987</v>
      </c>
      <c r="H5733" s="4"/>
      <c r="I5733" s="4"/>
      <c r="J5733" s="4" t="s">
        <v>40</v>
      </c>
      <c r="K5733" s="4" t="s">
        <v>1372</v>
      </c>
      <c r="L5733" s="5">
        <v>272019.13</v>
      </c>
      <c r="M5733" s="5">
        <v>322851.84999999998</v>
      </c>
      <c r="N5733" s="4">
        <v>0</v>
      </c>
      <c r="O5733" s="4" t="s">
        <v>30</v>
      </c>
      <c r="P5733" s="4" t="s">
        <v>1110</v>
      </c>
      <c r="Q5733" s="4" t="s">
        <v>32</v>
      </c>
      <c r="R5733" s="6"/>
      <c r="S5733" s="7">
        <f t="shared" si="915"/>
        <v>322851.84999999998</v>
      </c>
      <c r="T5733" s="7">
        <f>L5733*50%</f>
        <v>136009.565</v>
      </c>
      <c r="U5733" s="7">
        <f t="shared" si="916"/>
        <v>136009.565</v>
      </c>
      <c r="V5733" s="7">
        <f t="shared" si="918"/>
        <v>40802.869500000001</v>
      </c>
      <c r="W5733" s="7">
        <f t="shared" si="919"/>
        <v>8976.6312899999994</v>
      </c>
      <c r="X5733" s="7">
        <f t="shared" si="917"/>
        <v>49779.500789999998</v>
      </c>
      <c r="Y5733" s="7">
        <f>L5733+X5733</f>
        <v>321798.63079000002</v>
      </c>
      <c r="Z5733" s="4">
        <v>2</v>
      </c>
      <c r="AA5733" s="7">
        <f t="shared" si="920"/>
        <v>128719.45231600001</v>
      </c>
      <c r="AB5733" s="4">
        <v>3</v>
      </c>
      <c r="AC5733" s="7">
        <f t="shared" si="921"/>
        <v>75086.347184333339</v>
      </c>
      <c r="AD5733">
        <v>3</v>
      </c>
      <c r="AE5733" s="8">
        <f t="shared" si="922"/>
        <v>96539.589237000022</v>
      </c>
    </row>
    <row r="5734" spans="1:31" x14ac:dyDescent="0.25">
      <c r="A5734" s="4">
        <v>490042</v>
      </c>
      <c r="B5734" s="4" t="s">
        <v>17988</v>
      </c>
      <c r="C5734" s="4">
        <v>13087358</v>
      </c>
      <c r="D5734" s="4">
        <v>25137380</v>
      </c>
      <c r="E5734" s="4" t="s">
        <v>17989</v>
      </c>
      <c r="F5734" s="4" t="s">
        <v>26</v>
      </c>
      <c r="G5734" s="4" t="s">
        <v>17990</v>
      </c>
      <c r="H5734" s="4" t="s">
        <v>17991</v>
      </c>
      <c r="I5734" s="4"/>
      <c r="J5734" s="4" t="s">
        <v>429</v>
      </c>
      <c r="K5734" s="4" t="s">
        <v>7570</v>
      </c>
      <c r="L5734" s="5">
        <v>272220.01</v>
      </c>
      <c r="M5734" s="5">
        <v>572302.72</v>
      </c>
      <c r="N5734" s="4">
        <v>0</v>
      </c>
      <c r="O5734" s="4" t="s">
        <v>30</v>
      </c>
      <c r="P5734" s="4" t="s">
        <v>1110</v>
      </c>
      <c r="Q5734" s="4" t="s">
        <v>32</v>
      </c>
      <c r="R5734" s="6"/>
      <c r="S5734" s="7">
        <f t="shared" si="915"/>
        <v>572302.72</v>
      </c>
      <c r="T5734" s="7">
        <f>L5734*50%</f>
        <v>136110.005</v>
      </c>
      <c r="U5734" s="7">
        <f t="shared" si="916"/>
        <v>136110.005</v>
      </c>
      <c r="V5734" s="7">
        <f t="shared" si="918"/>
        <v>40833.001499999998</v>
      </c>
      <c r="W5734" s="7">
        <f t="shared" si="919"/>
        <v>8983.2603299999992</v>
      </c>
      <c r="X5734" s="7">
        <f t="shared" si="917"/>
        <v>49816.261829999996</v>
      </c>
      <c r="Y5734" s="7">
        <f>L5734+X5734</f>
        <v>322036.27182999998</v>
      </c>
      <c r="Z5734" s="4">
        <v>2</v>
      </c>
      <c r="AA5734" s="7">
        <f t="shared" si="920"/>
        <v>128814.508732</v>
      </c>
      <c r="AB5734" s="4">
        <v>3</v>
      </c>
      <c r="AC5734" s="7">
        <f t="shared" si="921"/>
        <v>75141.796760333324</v>
      </c>
      <c r="AD5734">
        <v>3</v>
      </c>
      <c r="AE5734" s="8">
        <f t="shared" si="922"/>
        <v>96610.881548999998</v>
      </c>
    </row>
    <row r="5735" spans="1:31" x14ac:dyDescent="0.25">
      <c r="A5735" s="4">
        <v>486328</v>
      </c>
      <c r="B5735" s="4" t="s">
        <v>17992</v>
      </c>
      <c r="C5735" s="4">
        <v>36763076</v>
      </c>
      <c r="D5735" s="4">
        <v>3791049</v>
      </c>
      <c r="E5735" s="4" t="s">
        <v>17993</v>
      </c>
      <c r="F5735" s="4" t="s">
        <v>26</v>
      </c>
      <c r="G5735" s="4" t="s">
        <v>17994</v>
      </c>
      <c r="H5735" s="4"/>
      <c r="I5735" s="4"/>
      <c r="J5735" s="4" t="s">
        <v>28</v>
      </c>
      <c r="K5735" s="4" t="s">
        <v>1728</v>
      </c>
      <c r="L5735" s="5">
        <v>272268.43</v>
      </c>
      <c r="M5735" s="5">
        <v>367190.02</v>
      </c>
      <c r="N5735" s="4">
        <v>0</v>
      </c>
      <c r="O5735" s="4" t="s">
        <v>30</v>
      </c>
      <c r="P5735" s="4" t="s">
        <v>1110</v>
      </c>
      <c r="Q5735" s="4" t="s">
        <v>32</v>
      </c>
      <c r="R5735" s="6"/>
      <c r="S5735" s="7">
        <f t="shared" si="915"/>
        <v>367190.02</v>
      </c>
      <c r="T5735" s="7">
        <f>L5735*50%</f>
        <v>136134.215</v>
      </c>
      <c r="U5735" s="7">
        <f t="shared" si="916"/>
        <v>136134.215</v>
      </c>
      <c r="V5735" s="7">
        <f t="shared" si="918"/>
        <v>40840.264499999997</v>
      </c>
      <c r="W5735" s="7">
        <f t="shared" si="919"/>
        <v>8984.858189999999</v>
      </c>
      <c r="X5735" s="7">
        <f t="shared" si="917"/>
        <v>49825.122689999997</v>
      </c>
      <c r="Y5735" s="7">
        <f>L5735+X5735</f>
        <v>322093.55268999998</v>
      </c>
      <c r="Z5735" s="4">
        <v>2</v>
      </c>
      <c r="AA5735" s="7">
        <f t="shared" si="920"/>
        <v>128837.421076</v>
      </c>
      <c r="AB5735" s="4">
        <v>3</v>
      </c>
      <c r="AC5735" s="7">
        <f t="shared" si="921"/>
        <v>75155.16229433332</v>
      </c>
      <c r="AD5735">
        <v>3</v>
      </c>
      <c r="AE5735" s="8">
        <f t="shared" si="922"/>
        <v>96628.065806999992</v>
      </c>
    </row>
    <row r="5736" spans="1:31" x14ac:dyDescent="0.25">
      <c r="A5736" s="4">
        <v>485441</v>
      </c>
      <c r="B5736" s="4" t="s">
        <v>17995</v>
      </c>
      <c r="C5736" s="4">
        <v>11990729</v>
      </c>
      <c r="D5736" s="4">
        <v>22058271</v>
      </c>
      <c r="E5736" s="4" t="s">
        <v>17996</v>
      </c>
      <c r="F5736" s="4" t="s">
        <v>26</v>
      </c>
      <c r="G5736" s="4" t="s">
        <v>17997</v>
      </c>
      <c r="H5736" s="4"/>
      <c r="I5736" s="4"/>
      <c r="J5736" s="4" t="s">
        <v>28</v>
      </c>
      <c r="K5736" s="4" t="s">
        <v>63</v>
      </c>
      <c r="L5736" s="5">
        <v>272326.68</v>
      </c>
      <c r="M5736" s="5">
        <v>356437.93</v>
      </c>
      <c r="N5736" s="4">
        <v>0</v>
      </c>
      <c r="O5736" s="4" t="s">
        <v>30</v>
      </c>
      <c r="P5736" s="4" t="s">
        <v>1110</v>
      </c>
      <c r="Q5736" s="4" t="s">
        <v>32</v>
      </c>
      <c r="R5736" s="6"/>
      <c r="S5736" s="7">
        <f t="shared" si="915"/>
        <v>356437.93</v>
      </c>
      <c r="T5736" s="7">
        <f>L5736*50%</f>
        <v>136163.34</v>
      </c>
      <c r="U5736" s="7">
        <f t="shared" si="916"/>
        <v>136163.34</v>
      </c>
      <c r="V5736" s="7">
        <f t="shared" si="918"/>
        <v>40849.002</v>
      </c>
      <c r="W5736" s="7">
        <f t="shared" si="919"/>
        <v>8986.7804400000005</v>
      </c>
      <c r="X5736" s="7">
        <f t="shared" si="917"/>
        <v>49835.782440000003</v>
      </c>
      <c r="Y5736" s="7">
        <f>L5736+X5736</f>
        <v>322162.46243999997</v>
      </c>
      <c r="Z5736" s="4">
        <v>2</v>
      </c>
      <c r="AA5736" s="7">
        <f t="shared" si="920"/>
        <v>128864.98497599999</v>
      </c>
      <c r="AB5736" s="4">
        <v>3</v>
      </c>
      <c r="AC5736" s="7">
        <f t="shared" si="921"/>
        <v>75171.241235999987</v>
      </c>
      <c r="AD5736">
        <v>3</v>
      </c>
      <c r="AE5736" s="8">
        <f t="shared" si="922"/>
        <v>96648.738731999998</v>
      </c>
    </row>
    <row r="5737" spans="1:31" x14ac:dyDescent="0.25">
      <c r="A5737" s="4">
        <v>486091</v>
      </c>
      <c r="B5737" s="4" t="s">
        <v>17998</v>
      </c>
      <c r="C5737" s="4">
        <v>32450814</v>
      </c>
      <c r="D5737" s="4">
        <v>7973103</v>
      </c>
      <c r="E5737" s="4" t="s">
        <v>17999</v>
      </c>
      <c r="F5737" s="4" t="s">
        <v>26</v>
      </c>
      <c r="G5737" s="4" t="s">
        <v>18000</v>
      </c>
      <c r="H5737" s="4"/>
      <c r="I5737" s="4"/>
      <c r="J5737" s="4" t="s">
        <v>28</v>
      </c>
      <c r="K5737" s="4" t="s">
        <v>46</v>
      </c>
      <c r="L5737" s="5">
        <v>612251.88</v>
      </c>
      <c r="M5737" s="5">
        <v>789995.91</v>
      </c>
      <c r="N5737" s="4">
        <v>0</v>
      </c>
      <c r="O5737" s="4" t="s">
        <v>30</v>
      </c>
      <c r="P5737" s="4" t="s">
        <v>57</v>
      </c>
      <c r="Q5737" s="4" t="s">
        <v>572</v>
      </c>
      <c r="R5737" s="6">
        <v>45457.771714351853</v>
      </c>
      <c r="S5737" s="7">
        <f t="shared" si="915"/>
        <v>789995.91</v>
      </c>
      <c r="T5737" s="7">
        <f>L5737*40%</f>
        <v>244900.75200000001</v>
      </c>
      <c r="U5737" s="7">
        <f t="shared" si="916"/>
        <v>244900.75200000001</v>
      </c>
      <c r="V5737" s="7">
        <f t="shared" si="918"/>
        <v>91837.781999999992</v>
      </c>
      <c r="W5737" s="7">
        <f t="shared" si="919"/>
        <v>20204.312039999997</v>
      </c>
      <c r="X5737" s="7">
        <f t="shared" si="917"/>
        <v>112042.09404</v>
      </c>
      <c r="Y5737" s="7">
        <f>L5737+X5737</f>
        <v>724293.97404</v>
      </c>
      <c r="Z5737" s="4">
        <v>2</v>
      </c>
      <c r="AA5737" s="7">
        <f t="shared" si="920"/>
        <v>289717.58961600001</v>
      </c>
      <c r="AB5737" s="4">
        <v>3</v>
      </c>
      <c r="AC5737" s="7">
        <f t="shared" si="921"/>
        <v>169001.927276</v>
      </c>
      <c r="AD5737">
        <v>3</v>
      </c>
      <c r="AE5737" s="8">
        <f t="shared" si="922"/>
        <v>217288.19221200002</v>
      </c>
    </row>
    <row r="5738" spans="1:31" x14ac:dyDescent="0.25">
      <c r="A5738" s="4">
        <v>490223</v>
      </c>
      <c r="B5738" s="4" t="s">
        <v>18001</v>
      </c>
      <c r="C5738" s="4">
        <v>23553591</v>
      </c>
      <c r="D5738" s="4">
        <v>3473676</v>
      </c>
      <c r="E5738" s="4" t="s">
        <v>18002</v>
      </c>
      <c r="F5738" s="4" t="s">
        <v>232</v>
      </c>
      <c r="G5738" s="4" t="s">
        <v>18003</v>
      </c>
      <c r="H5738" s="4"/>
      <c r="I5738" s="4"/>
      <c r="J5738" s="4" t="s">
        <v>429</v>
      </c>
      <c r="K5738" s="4" t="s">
        <v>524</v>
      </c>
      <c r="L5738" s="5">
        <v>273215.18</v>
      </c>
      <c r="M5738" s="5">
        <v>329045.88</v>
      </c>
      <c r="N5738" s="4">
        <v>0</v>
      </c>
      <c r="O5738" s="4" t="s">
        <v>30</v>
      </c>
      <c r="P5738" s="4" t="s">
        <v>1110</v>
      </c>
      <c r="Q5738" s="4" t="s">
        <v>32</v>
      </c>
      <c r="R5738" s="6"/>
      <c r="S5738" s="7">
        <f t="shared" si="915"/>
        <v>329045.88</v>
      </c>
      <c r="T5738" s="7">
        <f>L5738*50%</f>
        <v>136607.59</v>
      </c>
      <c r="U5738" s="7">
        <f t="shared" si="916"/>
        <v>136607.59</v>
      </c>
      <c r="V5738" s="7">
        <f t="shared" si="918"/>
        <v>40982.276999999995</v>
      </c>
      <c r="W5738" s="7">
        <f t="shared" si="919"/>
        <v>9016.1009399999984</v>
      </c>
      <c r="X5738" s="7">
        <f t="shared" si="917"/>
        <v>49998.377939999991</v>
      </c>
      <c r="Y5738" s="7">
        <f>L5738+X5738</f>
        <v>323213.55793999997</v>
      </c>
      <c r="Z5738" s="4">
        <v>2</v>
      </c>
      <c r="AA5738" s="7">
        <f t="shared" si="920"/>
        <v>129285.423176</v>
      </c>
      <c r="AB5738" s="4">
        <v>3</v>
      </c>
      <c r="AC5738" s="7">
        <f t="shared" si="921"/>
        <v>75416.496852666649</v>
      </c>
      <c r="AD5738">
        <v>3</v>
      </c>
      <c r="AE5738" s="8">
        <f t="shared" si="922"/>
        <v>96964.067381999994</v>
      </c>
    </row>
    <row r="5739" spans="1:31" x14ac:dyDescent="0.25">
      <c r="A5739" s="4">
        <v>485509</v>
      </c>
      <c r="B5739" s="4" t="s">
        <v>18004</v>
      </c>
      <c r="C5739" s="4">
        <v>16603195</v>
      </c>
      <c r="D5739" s="4">
        <v>26420383</v>
      </c>
      <c r="E5739" s="4" t="s">
        <v>18005</v>
      </c>
      <c r="F5739" s="4" t="s">
        <v>26</v>
      </c>
      <c r="G5739" s="4" t="s">
        <v>18006</v>
      </c>
      <c r="H5739" s="4" t="s">
        <v>18007</v>
      </c>
      <c r="I5739" s="4"/>
      <c r="J5739" s="4" t="s">
        <v>28</v>
      </c>
      <c r="K5739" s="4" t="s">
        <v>29</v>
      </c>
      <c r="L5739" s="5">
        <v>273539.71000000002</v>
      </c>
      <c r="M5739" s="5">
        <v>358112.75</v>
      </c>
      <c r="N5739" s="4">
        <v>0</v>
      </c>
      <c r="O5739" s="4" t="s">
        <v>30</v>
      </c>
      <c r="P5739" s="4" t="s">
        <v>1110</v>
      </c>
      <c r="Q5739" s="4" t="s">
        <v>32</v>
      </c>
      <c r="R5739" s="6"/>
      <c r="S5739" s="7">
        <f t="shared" si="915"/>
        <v>358112.75</v>
      </c>
      <c r="T5739" s="7">
        <f>L5739*50%</f>
        <v>136769.85500000001</v>
      </c>
      <c r="U5739" s="7">
        <f t="shared" si="916"/>
        <v>136769.85500000001</v>
      </c>
      <c r="V5739" s="7">
        <f t="shared" si="918"/>
        <v>41030.9565</v>
      </c>
      <c r="W5739" s="7">
        <f t="shared" si="919"/>
        <v>9026.8104299999995</v>
      </c>
      <c r="X5739" s="7">
        <f t="shared" si="917"/>
        <v>50057.766929999998</v>
      </c>
      <c r="Y5739" s="7">
        <f>L5739+X5739</f>
        <v>323597.47693</v>
      </c>
      <c r="Z5739" s="4">
        <v>2</v>
      </c>
      <c r="AA5739" s="7">
        <f t="shared" si="920"/>
        <v>129438.990772</v>
      </c>
      <c r="AB5739" s="4">
        <v>3</v>
      </c>
      <c r="AC5739" s="7">
        <f t="shared" si="921"/>
        <v>75506.077950333332</v>
      </c>
      <c r="AD5739">
        <v>3</v>
      </c>
      <c r="AE5739" s="8">
        <f t="shared" si="922"/>
        <v>97079.243078999993</v>
      </c>
    </row>
    <row r="5740" spans="1:31" x14ac:dyDescent="0.25">
      <c r="A5740" s="4">
        <v>485758</v>
      </c>
      <c r="B5740" s="4" t="s">
        <v>18008</v>
      </c>
      <c r="C5740" s="4">
        <v>25553819</v>
      </c>
      <c r="D5740" s="4">
        <v>2530816</v>
      </c>
      <c r="E5740" s="4" t="s">
        <v>18009</v>
      </c>
      <c r="F5740" s="4" t="s">
        <v>26</v>
      </c>
      <c r="G5740" s="4" t="s">
        <v>18010</v>
      </c>
      <c r="H5740" s="4"/>
      <c r="I5740" s="4"/>
      <c r="J5740" s="4" t="s">
        <v>28</v>
      </c>
      <c r="K5740" s="4" t="s">
        <v>29</v>
      </c>
      <c r="L5740" s="5">
        <v>273803.05</v>
      </c>
      <c r="M5740" s="5">
        <v>346672.55</v>
      </c>
      <c r="N5740" s="4">
        <v>0</v>
      </c>
      <c r="O5740" s="4" t="s">
        <v>30</v>
      </c>
      <c r="P5740" s="4" t="s">
        <v>1110</v>
      </c>
      <c r="Q5740" s="4" t="s">
        <v>32</v>
      </c>
      <c r="R5740" s="6"/>
      <c r="S5740" s="7">
        <f t="shared" si="915"/>
        <v>346672.55</v>
      </c>
      <c r="T5740" s="7">
        <f>L5740*50%</f>
        <v>136901.52499999999</v>
      </c>
      <c r="U5740" s="7">
        <f t="shared" si="916"/>
        <v>136901.52499999999</v>
      </c>
      <c r="V5740" s="7">
        <f t="shared" si="918"/>
        <v>41070.457499999997</v>
      </c>
      <c r="W5740" s="7">
        <f t="shared" si="919"/>
        <v>9035.50065</v>
      </c>
      <c r="X5740" s="7">
        <f t="shared" si="917"/>
        <v>50105.958149999999</v>
      </c>
      <c r="Y5740" s="7">
        <f>L5740+X5740</f>
        <v>323909.00815000001</v>
      </c>
      <c r="Z5740" s="4">
        <v>2</v>
      </c>
      <c r="AA5740" s="7">
        <f t="shared" si="920"/>
        <v>129563.60326</v>
      </c>
      <c r="AB5740" s="4">
        <v>3</v>
      </c>
      <c r="AC5740" s="7">
        <f t="shared" si="921"/>
        <v>75578.76856833334</v>
      </c>
      <c r="AD5740">
        <v>3</v>
      </c>
      <c r="AE5740" s="8">
        <f t="shared" si="922"/>
        <v>97172.702445000003</v>
      </c>
    </row>
    <row r="5741" spans="1:31" x14ac:dyDescent="0.25">
      <c r="A5741" s="4">
        <v>491756</v>
      </c>
      <c r="B5741" s="4" t="s">
        <v>18011</v>
      </c>
      <c r="C5741" s="4">
        <v>38890447</v>
      </c>
      <c r="D5741" s="4">
        <v>27099414</v>
      </c>
      <c r="E5741" s="4" t="s">
        <v>18012</v>
      </c>
      <c r="F5741" s="4" t="s">
        <v>232</v>
      </c>
      <c r="G5741" s="4" t="s">
        <v>18013</v>
      </c>
      <c r="H5741" s="4"/>
      <c r="I5741" s="4"/>
      <c r="J5741" s="4" t="s">
        <v>40</v>
      </c>
      <c r="K5741" s="4" t="s">
        <v>18014</v>
      </c>
      <c r="L5741" s="5">
        <v>274137.99</v>
      </c>
      <c r="M5741" s="5">
        <v>469799.78</v>
      </c>
      <c r="N5741" s="4">
        <v>0</v>
      </c>
      <c r="O5741" s="4" t="s">
        <v>30</v>
      </c>
      <c r="P5741" s="4" t="s">
        <v>1110</v>
      </c>
      <c r="Q5741" s="4" t="s">
        <v>32</v>
      </c>
      <c r="R5741" s="6"/>
      <c r="S5741" s="7">
        <f t="shared" si="915"/>
        <v>469799.78</v>
      </c>
      <c r="T5741" s="7">
        <f>L5741*50%</f>
        <v>137068.995</v>
      </c>
      <c r="U5741" s="7">
        <f t="shared" si="916"/>
        <v>137068.995</v>
      </c>
      <c r="V5741" s="7">
        <f t="shared" si="918"/>
        <v>41120.698499999999</v>
      </c>
      <c r="W5741" s="7">
        <f t="shared" si="919"/>
        <v>9046.5536699999993</v>
      </c>
      <c r="X5741" s="7">
        <f t="shared" si="917"/>
        <v>50167.25217</v>
      </c>
      <c r="Y5741" s="7">
        <f>L5741+X5741</f>
        <v>324305.24216999998</v>
      </c>
      <c r="Z5741" s="4">
        <v>2</v>
      </c>
      <c r="AA5741" s="7">
        <f t="shared" si="920"/>
        <v>129722.09686799999</v>
      </c>
      <c r="AB5741" s="4">
        <v>3</v>
      </c>
      <c r="AC5741" s="7">
        <f t="shared" si="921"/>
        <v>75671.223172999991</v>
      </c>
      <c r="AD5741">
        <v>3</v>
      </c>
      <c r="AE5741" s="8">
        <f t="shared" si="922"/>
        <v>97291.572650999995</v>
      </c>
    </row>
    <row r="5742" spans="1:31" x14ac:dyDescent="0.25">
      <c r="A5742" s="4">
        <v>489161</v>
      </c>
      <c r="B5742" s="4" t="s">
        <v>18015</v>
      </c>
      <c r="C5742" s="4">
        <v>28912360</v>
      </c>
      <c r="D5742" s="4">
        <v>27568511</v>
      </c>
      <c r="E5742" s="4" t="s">
        <v>18016</v>
      </c>
      <c r="F5742" s="4" t="s">
        <v>26</v>
      </c>
      <c r="G5742" s="4" t="s">
        <v>18017</v>
      </c>
      <c r="H5742" s="4" t="s">
        <v>18018</v>
      </c>
      <c r="I5742" s="4"/>
      <c r="J5742" s="4" t="s">
        <v>45</v>
      </c>
      <c r="K5742" s="4" t="s">
        <v>46</v>
      </c>
      <c r="L5742" s="5">
        <v>274393.90999999997</v>
      </c>
      <c r="M5742" s="5">
        <v>345540.22</v>
      </c>
      <c r="N5742" s="4">
        <v>0</v>
      </c>
      <c r="O5742" s="4" t="s">
        <v>30</v>
      </c>
      <c r="P5742" s="4" t="s">
        <v>1110</v>
      </c>
      <c r="Q5742" s="4" t="s">
        <v>32</v>
      </c>
      <c r="R5742" s="6"/>
      <c r="S5742" s="7">
        <f t="shared" si="915"/>
        <v>345540.22</v>
      </c>
      <c r="T5742" s="7">
        <f>L5742*50%</f>
        <v>137196.95499999999</v>
      </c>
      <c r="U5742" s="7">
        <f t="shared" si="916"/>
        <v>137196.95499999999</v>
      </c>
      <c r="V5742" s="7">
        <f t="shared" si="918"/>
        <v>41159.086499999998</v>
      </c>
      <c r="W5742" s="7">
        <f t="shared" si="919"/>
        <v>9054.999029999999</v>
      </c>
      <c r="X5742" s="7">
        <f t="shared" si="917"/>
        <v>50214.085529999997</v>
      </c>
      <c r="Y5742" s="7">
        <f>L5742+X5742</f>
        <v>324607.99552999996</v>
      </c>
      <c r="Z5742" s="4">
        <v>2</v>
      </c>
      <c r="AA5742" s="7">
        <f t="shared" si="920"/>
        <v>129843.19821199999</v>
      </c>
      <c r="AB5742" s="4">
        <v>3</v>
      </c>
      <c r="AC5742" s="7">
        <f t="shared" si="921"/>
        <v>75741.865623666657</v>
      </c>
      <c r="AD5742">
        <v>3</v>
      </c>
      <c r="AE5742" s="8">
        <f t="shared" si="922"/>
        <v>97382.398658999999</v>
      </c>
    </row>
    <row r="5743" spans="1:31" x14ac:dyDescent="0.25">
      <c r="A5743" s="4">
        <v>484685</v>
      </c>
      <c r="B5743" s="4" t="s">
        <v>18019</v>
      </c>
      <c r="C5743" s="4">
        <v>37362373</v>
      </c>
      <c r="D5743" s="4">
        <v>28187664</v>
      </c>
      <c r="E5743" s="4" t="s">
        <v>18020</v>
      </c>
      <c r="F5743" s="4" t="s">
        <v>26</v>
      </c>
      <c r="G5743" s="4" t="s">
        <v>18021</v>
      </c>
      <c r="H5743" s="4"/>
      <c r="I5743" s="4"/>
      <c r="J5743" s="4" t="s">
        <v>1234</v>
      </c>
      <c r="K5743" s="4" t="s">
        <v>3075</v>
      </c>
      <c r="L5743" s="5">
        <v>409726</v>
      </c>
      <c r="M5743" s="5">
        <v>817668.73</v>
      </c>
      <c r="N5743" s="4">
        <v>0</v>
      </c>
      <c r="O5743" s="4" t="s">
        <v>30</v>
      </c>
      <c r="P5743" s="4" t="s">
        <v>57</v>
      </c>
      <c r="Q5743" s="4" t="s">
        <v>572</v>
      </c>
      <c r="R5743" s="6">
        <v>45442.66738741898</v>
      </c>
      <c r="S5743" s="7">
        <f t="shared" si="915"/>
        <v>817668.73</v>
      </c>
      <c r="T5743" s="7">
        <f>L5743*40%</f>
        <v>163890.40000000002</v>
      </c>
      <c r="U5743" s="7">
        <f t="shared" si="916"/>
        <v>163890.40000000002</v>
      </c>
      <c r="V5743" s="7">
        <f t="shared" si="918"/>
        <v>61458.899999999994</v>
      </c>
      <c r="W5743" s="7">
        <f t="shared" si="919"/>
        <v>13520.957999999999</v>
      </c>
      <c r="X5743" s="7">
        <f t="shared" si="917"/>
        <v>74979.857999999993</v>
      </c>
      <c r="Y5743" s="7">
        <f>L5743+X5743</f>
        <v>484705.85800000001</v>
      </c>
      <c r="Z5743" s="4">
        <v>2</v>
      </c>
      <c r="AA5743" s="7">
        <f t="shared" si="920"/>
        <v>193882.3432</v>
      </c>
      <c r="AB5743" s="4">
        <v>3</v>
      </c>
      <c r="AC5743" s="7">
        <f t="shared" si="921"/>
        <v>113098.03353333334</v>
      </c>
      <c r="AD5743">
        <v>3</v>
      </c>
      <c r="AE5743" s="8">
        <f t="shared" si="922"/>
        <v>145411.7574</v>
      </c>
    </row>
    <row r="5744" spans="1:31" x14ac:dyDescent="0.25">
      <c r="A5744" s="4">
        <v>488977</v>
      </c>
      <c r="B5744" s="4" t="s">
        <v>18022</v>
      </c>
      <c r="C5744" s="4">
        <v>22790090</v>
      </c>
      <c r="D5744" s="4">
        <v>24322458</v>
      </c>
      <c r="E5744" s="4" t="s">
        <v>18023</v>
      </c>
      <c r="F5744" s="4" t="s">
        <v>232</v>
      </c>
      <c r="G5744" s="4" t="s">
        <v>18024</v>
      </c>
      <c r="H5744" s="4"/>
      <c r="I5744" s="4"/>
      <c r="J5744" s="4" t="s">
        <v>45</v>
      </c>
      <c r="K5744" s="4" t="s">
        <v>347</v>
      </c>
      <c r="L5744" s="5">
        <v>274429.28999999998</v>
      </c>
      <c r="M5744" s="5">
        <v>340800.03</v>
      </c>
      <c r="N5744" s="4">
        <v>0</v>
      </c>
      <c r="O5744" s="4" t="s">
        <v>47</v>
      </c>
      <c r="P5744" s="4" t="s">
        <v>1110</v>
      </c>
      <c r="Q5744" s="4" t="s">
        <v>32</v>
      </c>
      <c r="R5744" s="6"/>
      <c r="S5744" s="7">
        <f t="shared" si="915"/>
        <v>340800.03</v>
      </c>
      <c r="T5744" s="7">
        <f>L5744*50%</f>
        <v>137214.64499999999</v>
      </c>
      <c r="U5744" s="7">
        <f t="shared" si="916"/>
        <v>137214.64499999999</v>
      </c>
      <c r="V5744" s="7">
        <f t="shared" si="918"/>
        <v>41164.393499999998</v>
      </c>
      <c r="W5744" s="7">
        <f t="shared" si="919"/>
        <v>9056.1665699999994</v>
      </c>
      <c r="X5744" s="7">
        <f t="shared" si="917"/>
        <v>50220.56007</v>
      </c>
      <c r="Y5744" s="7">
        <f>L5744+X5744</f>
        <v>324649.85006999999</v>
      </c>
      <c r="Z5744" s="4">
        <v>2</v>
      </c>
      <c r="AA5744" s="7">
        <f t="shared" si="920"/>
        <v>129859.940028</v>
      </c>
      <c r="AB5744" s="4">
        <v>3</v>
      </c>
      <c r="AC5744" s="7">
        <f t="shared" si="921"/>
        <v>75751.631683</v>
      </c>
      <c r="AD5744">
        <v>3</v>
      </c>
      <c r="AE5744" s="8">
        <f t="shared" si="922"/>
        <v>97394.955021000002</v>
      </c>
    </row>
    <row r="5745" spans="1:31" x14ac:dyDescent="0.25">
      <c r="A5745" s="4">
        <v>487265</v>
      </c>
      <c r="B5745" s="4" t="s">
        <v>18025</v>
      </c>
      <c r="C5745" s="4">
        <v>25568722</v>
      </c>
      <c r="D5745" s="4">
        <v>20180417</v>
      </c>
      <c r="E5745" s="4" t="s">
        <v>18026</v>
      </c>
      <c r="F5745" s="4" t="s">
        <v>232</v>
      </c>
      <c r="G5745" s="4"/>
      <c r="H5745" s="4"/>
      <c r="I5745" s="4"/>
      <c r="J5745" s="4" t="s">
        <v>155</v>
      </c>
      <c r="K5745" s="4" t="s">
        <v>347</v>
      </c>
      <c r="L5745" s="5">
        <v>274683.78999999998</v>
      </c>
      <c r="M5745" s="5">
        <v>345450.53</v>
      </c>
      <c r="N5745" s="4">
        <v>0</v>
      </c>
      <c r="O5745" s="4" t="s">
        <v>47</v>
      </c>
      <c r="P5745" s="4" t="s">
        <v>1110</v>
      </c>
      <c r="Q5745" s="4" t="s">
        <v>32</v>
      </c>
      <c r="R5745" s="6"/>
      <c r="S5745" s="7">
        <f t="shared" si="915"/>
        <v>345450.53</v>
      </c>
      <c r="T5745" s="7">
        <f>L5745*50%</f>
        <v>137341.89499999999</v>
      </c>
      <c r="U5745" s="7">
        <f t="shared" si="916"/>
        <v>137341.89499999999</v>
      </c>
      <c r="V5745" s="7">
        <f t="shared" si="918"/>
        <v>41202.568499999994</v>
      </c>
      <c r="W5745" s="7">
        <f t="shared" si="919"/>
        <v>9064.5650699999987</v>
      </c>
      <c r="X5745" s="7">
        <f t="shared" si="917"/>
        <v>50267.133569999991</v>
      </c>
      <c r="Y5745" s="7">
        <f>L5745+X5745</f>
        <v>324950.92356999998</v>
      </c>
      <c r="Z5745" s="4">
        <v>2</v>
      </c>
      <c r="AA5745" s="7">
        <f t="shared" si="920"/>
        <v>129980.36942800001</v>
      </c>
      <c r="AB5745" s="4">
        <v>3</v>
      </c>
      <c r="AC5745" s="7">
        <f t="shared" si="921"/>
        <v>75821.882166333322</v>
      </c>
      <c r="AD5745">
        <v>3</v>
      </c>
      <c r="AE5745" s="8">
        <f t="shared" si="922"/>
        <v>97485.277071000004</v>
      </c>
    </row>
    <row r="5746" spans="1:31" x14ac:dyDescent="0.25">
      <c r="A5746" s="4">
        <v>485386</v>
      </c>
      <c r="B5746" s="4" t="s">
        <v>18027</v>
      </c>
      <c r="C5746" s="4">
        <v>42565072</v>
      </c>
      <c r="D5746" s="4">
        <v>28287598</v>
      </c>
      <c r="E5746" s="4" t="s">
        <v>18028</v>
      </c>
      <c r="F5746" s="4" t="s">
        <v>26</v>
      </c>
      <c r="G5746" s="4" t="s">
        <v>18029</v>
      </c>
      <c r="H5746" s="4" t="s">
        <v>14834</v>
      </c>
      <c r="I5746" s="4"/>
      <c r="J5746" s="4" t="s">
        <v>294</v>
      </c>
      <c r="K5746" s="4" t="s">
        <v>310</v>
      </c>
      <c r="L5746" s="5">
        <v>615302.61</v>
      </c>
      <c r="M5746" s="5">
        <v>972330.57</v>
      </c>
      <c r="N5746" s="4">
        <v>0</v>
      </c>
      <c r="O5746" s="4" t="s">
        <v>30</v>
      </c>
      <c r="P5746" s="4" t="s">
        <v>57</v>
      </c>
      <c r="Q5746" s="4" t="s">
        <v>572</v>
      </c>
      <c r="R5746" s="6">
        <v>45425.761443252311</v>
      </c>
      <c r="S5746" s="7">
        <f t="shared" si="915"/>
        <v>972330.57</v>
      </c>
      <c r="T5746" s="7">
        <f>L5746*40%</f>
        <v>246121.04399999999</v>
      </c>
      <c r="U5746" s="7">
        <f t="shared" si="916"/>
        <v>246121.04399999999</v>
      </c>
      <c r="V5746" s="7">
        <f t="shared" si="918"/>
        <v>92295.391499999998</v>
      </c>
      <c r="W5746" s="7">
        <f t="shared" si="919"/>
        <v>20304.986130000001</v>
      </c>
      <c r="X5746" s="7">
        <f t="shared" si="917"/>
        <v>112600.37763</v>
      </c>
      <c r="Y5746" s="7">
        <f>L5746+X5746</f>
        <v>727902.98762999999</v>
      </c>
      <c r="Z5746" s="4">
        <v>2</v>
      </c>
      <c r="AA5746" s="7">
        <f t="shared" si="920"/>
        <v>291161.195052</v>
      </c>
      <c r="AB5746" s="4">
        <v>3</v>
      </c>
      <c r="AC5746" s="7">
        <f t="shared" si="921"/>
        <v>169844.03044699997</v>
      </c>
      <c r="AD5746">
        <v>3</v>
      </c>
      <c r="AE5746" s="8">
        <f t="shared" si="922"/>
        <v>218370.89628900003</v>
      </c>
    </row>
    <row r="5747" spans="1:31" x14ac:dyDescent="0.25">
      <c r="A5747" s="4">
        <v>489639</v>
      </c>
      <c r="B5747" s="4" t="s">
        <v>18030</v>
      </c>
      <c r="C5747" s="4">
        <v>40144259</v>
      </c>
      <c r="D5747" s="4">
        <v>22180726</v>
      </c>
      <c r="E5747" s="4" t="s">
        <v>18031</v>
      </c>
      <c r="F5747" s="4" t="s">
        <v>26</v>
      </c>
      <c r="G5747" s="4" t="s">
        <v>18032</v>
      </c>
      <c r="H5747" s="4"/>
      <c r="I5747" s="4"/>
      <c r="J5747" s="4" t="s">
        <v>45</v>
      </c>
      <c r="K5747" s="4" t="s">
        <v>46</v>
      </c>
      <c r="L5747" s="5">
        <v>274701.15000000002</v>
      </c>
      <c r="M5747" s="5">
        <v>398883.41</v>
      </c>
      <c r="N5747" s="4">
        <v>0</v>
      </c>
      <c r="O5747" s="4" t="s">
        <v>30</v>
      </c>
      <c r="P5747" s="4" t="s">
        <v>1110</v>
      </c>
      <c r="Q5747" s="4" t="s">
        <v>32</v>
      </c>
      <c r="R5747" s="6"/>
      <c r="S5747" s="7">
        <f t="shared" si="915"/>
        <v>398883.41</v>
      </c>
      <c r="T5747" s="7">
        <f>L5747*50%</f>
        <v>137350.57500000001</v>
      </c>
      <c r="U5747" s="7">
        <f t="shared" si="916"/>
        <v>137350.57500000001</v>
      </c>
      <c r="V5747" s="7">
        <f t="shared" si="918"/>
        <v>41205.172500000001</v>
      </c>
      <c r="W5747" s="7">
        <f t="shared" si="919"/>
        <v>9065.1379500000003</v>
      </c>
      <c r="X5747" s="7">
        <f t="shared" si="917"/>
        <v>50270.310450000004</v>
      </c>
      <c r="Y5747" s="7">
        <f>L5747+X5747</f>
        <v>324971.46045000001</v>
      </c>
      <c r="Z5747" s="4">
        <v>2</v>
      </c>
      <c r="AA5747" s="7">
        <f t="shared" si="920"/>
        <v>129988.58418000001</v>
      </c>
      <c r="AB5747" s="4">
        <v>3</v>
      </c>
      <c r="AC5747" s="7">
        <f t="shared" si="921"/>
        <v>75826.674104999998</v>
      </c>
      <c r="AD5747">
        <v>3</v>
      </c>
      <c r="AE5747" s="8">
        <f t="shared" si="922"/>
        <v>97491.438135000004</v>
      </c>
    </row>
    <row r="5748" spans="1:31" x14ac:dyDescent="0.25">
      <c r="A5748" s="4">
        <v>491680</v>
      </c>
      <c r="B5748" s="4" t="s">
        <v>18033</v>
      </c>
      <c r="C5748" s="4">
        <v>35313448</v>
      </c>
      <c r="D5748" s="4">
        <v>20441849</v>
      </c>
      <c r="E5748" s="4" t="s">
        <v>18034</v>
      </c>
      <c r="F5748" s="4" t="s">
        <v>232</v>
      </c>
      <c r="G5748" s="4" t="s">
        <v>18035</v>
      </c>
      <c r="H5748" s="4"/>
      <c r="I5748" s="4"/>
      <c r="J5748" s="4" t="s">
        <v>40</v>
      </c>
      <c r="K5748" s="4" t="s">
        <v>604</v>
      </c>
      <c r="L5748" s="5">
        <v>274848.94</v>
      </c>
      <c r="M5748" s="5">
        <v>446765.98</v>
      </c>
      <c r="N5748" s="4">
        <v>0</v>
      </c>
      <c r="O5748" s="4" t="s">
        <v>30</v>
      </c>
      <c r="P5748" s="4" t="s">
        <v>1110</v>
      </c>
      <c r="Q5748" s="4" t="s">
        <v>32</v>
      </c>
      <c r="R5748" s="6"/>
      <c r="S5748" s="7">
        <f t="shared" si="915"/>
        <v>446765.98</v>
      </c>
      <c r="T5748" s="7">
        <f>L5748*50%</f>
        <v>137424.47</v>
      </c>
      <c r="U5748" s="7">
        <f t="shared" si="916"/>
        <v>137424.47</v>
      </c>
      <c r="V5748" s="7">
        <f t="shared" si="918"/>
        <v>41227.341</v>
      </c>
      <c r="W5748" s="7">
        <f t="shared" si="919"/>
        <v>9070.0150200000007</v>
      </c>
      <c r="X5748" s="7">
        <f t="shared" si="917"/>
        <v>50297.356019999999</v>
      </c>
      <c r="Y5748" s="7">
        <f>L5748+X5748</f>
        <v>325146.29602000001</v>
      </c>
      <c r="Z5748" s="4">
        <v>2</v>
      </c>
      <c r="AA5748" s="7">
        <f t="shared" si="920"/>
        <v>130058.518408</v>
      </c>
      <c r="AB5748" s="4">
        <v>3</v>
      </c>
      <c r="AC5748" s="7">
        <f t="shared" si="921"/>
        <v>75867.46907133334</v>
      </c>
      <c r="AD5748">
        <v>3</v>
      </c>
      <c r="AE5748" s="8">
        <f t="shared" si="922"/>
        <v>97543.888806000003</v>
      </c>
    </row>
    <row r="5749" spans="1:31" x14ac:dyDescent="0.25">
      <c r="A5749" s="4">
        <v>490958</v>
      </c>
      <c r="B5749" s="4" t="s">
        <v>18036</v>
      </c>
      <c r="C5749" s="4">
        <v>40767792</v>
      </c>
      <c r="D5749" s="4">
        <v>25207399</v>
      </c>
      <c r="E5749" s="4" t="s">
        <v>18037</v>
      </c>
      <c r="F5749" s="4" t="s">
        <v>232</v>
      </c>
      <c r="G5749" s="4" t="s">
        <v>18038</v>
      </c>
      <c r="H5749" s="4" t="s">
        <v>18039</v>
      </c>
      <c r="I5749" s="4"/>
      <c r="J5749" s="4" t="s">
        <v>429</v>
      </c>
      <c r="K5749" s="4" t="s">
        <v>524</v>
      </c>
      <c r="L5749" s="5">
        <v>275621.83</v>
      </c>
      <c r="M5749" s="5">
        <v>331410.07</v>
      </c>
      <c r="N5749" s="4">
        <v>0</v>
      </c>
      <c r="O5749" s="4" t="s">
        <v>30</v>
      </c>
      <c r="P5749" s="4" t="s">
        <v>1110</v>
      </c>
      <c r="Q5749" s="4" t="s">
        <v>32</v>
      </c>
      <c r="R5749" s="6"/>
      <c r="S5749" s="7">
        <f t="shared" si="915"/>
        <v>331410.07</v>
      </c>
      <c r="T5749" s="7">
        <f>L5749*50%</f>
        <v>137810.91500000001</v>
      </c>
      <c r="U5749" s="7">
        <f t="shared" si="916"/>
        <v>137810.91500000001</v>
      </c>
      <c r="V5749" s="7">
        <f t="shared" si="918"/>
        <v>41343.2745</v>
      </c>
      <c r="W5749" s="7">
        <f t="shared" si="919"/>
        <v>9095.5203899999997</v>
      </c>
      <c r="X5749" s="7">
        <f t="shared" si="917"/>
        <v>50438.794889999997</v>
      </c>
      <c r="Y5749" s="7">
        <f>L5749+X5749</f>
        <v>326060.62489000004</v>
      </c>
      <c r="Z5749" s="4">
        <v>2</v>
      </c>
      <c r="AA5749" s="7">
        <f t="shared" si="920"/>
        <v>130424.24995600001</v>
      </c>
      <c r="AB5749" s="4">
        <v>3</v>
      </c>
      <c r="AC5749" s="7">
        <f t="shared" si="921"/>
        <v>76080.812474333346</v>
      </c>
      <c r="AD5749">
        <v>3</v>
      </c>
      <c r="AE5749" s="8">
        <f t="shared" si="922"/>
        <v>97818.187467000025</v>
      </c>
    </row>
    <row r="5750" spans="1:31" x14ac:dyDescent="0.25">
      <c r="A5750" s="4">
        <v>489859</v>
      </c>
      <c r="B5750" s="4" t="s">
        <v>18040</v>
      </c>
      <c r="C5750" s="4">
        <v>45640788</v>
      </c>
      <c r="D5750" s="4">
        <v>29545101</v>
      </c>
      <c r="E5750" s="4" t="s">
        <v>18041</v>
      </c>
      <c r="F5750" s="4" t="s">
        <v>26</v>
      </c>
      <c r="G5750" s="4" t="s">
        <v>18042</v>
      </c>
      <c r="H5750" s="4"/>
      <c r="I5750" s="4"/>
      <c r="J5750" s="4" t="s">
        <v>45</v>
      </c>
      <c r="K5750" s="4" t="s">
        <v>46</v>
      </c>
      <c r="L5750" s="5">
        <v>275718.40000000002</v>
      </c>
      <c r="M5750" s="5">
        <v>352960.22</v>
      </c>
      <c r="N5750" s="4">
        <v>0</v>
      </c>
      <c r="O5750" s="4" t="s">
        <v>47</v>
      </c>
      <c r="P5750" s="4" t="s">
        <v>1110</v>
      </c>
      <c r="Q5750" s="4" t="s">
        <v>32</v>
      </c>
      <c r="R5750" s="6"/>
      <c r="S5750" s="7">
        <f t="shared" si="915"/>
        <v>352960.22</v>
      </c>
      <c r="T5750" s="7">
        <f>L5750*50%</f>
        <v>137859.20000000001</v>
      </c>
      <c r="U5750" s="7">
        <f t="shared" si="916"/>
        <v>137859.20000000001</v>
      </c>
      <c r="V5750" s="7">
        <f t="shared" si="918"/>
        <v>41357.760000000002</v>
      </c>
      <c r="W5750" s="7">
        <f t="shared" si="919"/>
        <v>9098.7072000000007</v>
      </c>
      <c r="X5750" s="7">
        <f t="shared" si="917"/>
        <v>50456.467199999999</v>
      </c>
      <c r="Y5750" s="7">
        <f>L5750+X5750</f>
        <v>326174.86720000004</v>
      </c>
      <c r="Z5750" s="4">
        <v>2</v>
      </c>
      <c r="AA5750" s="7">
        <f t="shared" si="920"/>
        <v>130469.94688000002</v>
      </c>
      <c r="AB5750" s="4">
        <v>3</v>
      </c>
      <c r="AC5750" s="7">
        <f t="shared" si="921"/>
        <v>76107.469013333335</v>
      </c>
      <c r="AD5750">
        <v>3</v>
      </c>
      <c r="AE5750" s="8">
        <f t="shared" si="922"/>
        <v>97852.460160000017</v>
      </c>
    </row>
    <row r="5751" spans="1:31" x14ac:dyDescent="0.25">
      <c r="A5751" s="4">
        <v>484784</v>
      </c>
      <c r="B5751" s="4" t="s">
        <v>18043</v>
      </c>
      <c r="C5751" s="4">
        <v>42828898</v>
      </c>
      <c r="D5751" s="4">
        <v>26744336</v>
      </c>
      <c r="E5751" s="4" t="s">
        <v>18044</v>
      </c>
      <c r="F5751" s="4" t="s">
        <v>26</v>
      </c>
      <c r="G5751" s="4" t="s">
        <v>18045</v>
      </c>
      <c r="H5751" s="4"/>
      <c r="I5751" s="4"/>
      <c r="J5751" s="4" t="s">
        <v>1234</v>
      </c>
      <c r="K5751" s="4" t="s">
        <v>1728</v>
      </c>
      <c r="L5751" s="5">
        <v>616789.81999999995</v>
      </c>
      <c r="M5751" s="5">
        <v>1270188.1399999999</v>
      </c>
      <c r="N5751" s="4">
        <v>0</v>
      </c>
      <c r="O5751" s="4" t="s">
        <v>30</v>
      </c>
      <c r="P5751" s="4" t="s">
        <v>57</v>
      </c>
      <c r="Q5751" s="4" t="s">
        <v>572</v>
      </c>
      <c r="R5751" s="6">
        <v>45455.402169328707</v>
      </c>
      <c r="S5751" s="7">
        <f t="shared" si="915"/>
        <v>1270188.1399999999</v>
      </c>
      <c r="T5751" s="7">
        <f>L5751*40%</f>
        <v>246715.92799999999</v>
      </c>
      <c r="U5751" s="7">
        <f t="shared" si="916"/>
        <v>246715.92799999999</v>
      </c>
      <c r="V5751" s="7">
        <f t="shared" si="918"/>
        <v>92518.472999999984</v>
      </c>
      <c r="W5751" s="7">
        <f t="shared" si="919"/>
        <v>20354.064059999997</v>
      </c>
      <c r="X5751" s="7">
        <f t="shared" si="917"/>
        <v>112872.53705999997</v>
      </c>
      <c r="Y5751" s="7">
        <f>L5751+X5751</f>
        <v>729662.35705999995</v>
      </c>
      <c r="Z5751" s="4">
        <v>2</v>
      </c>
      <c r="AA5751" s="7">
        <f t="shared" si="920"/>
        <v>291864.94282399997</v>
      </c>
      <c r="AB5751" s="4">
        <v>3</v>
      </c>
      <c r="AC5751" s="7">
        <f t="shared" si="921"/>
        <v>170254.54998066663</v>
      </c>
      <c r="AD5751">
        <v>3</v>
      </c>
      <c r="AE5751" s="8">
        <f t="shared" si="922"/>
        <v>218898.70711799999</v>
      </c>
    </row>
    <row r="5752" spans="1:31" x14ac:dyDescent="0.25">
      <c r="A5752" s="4">
        <v>491403</v>
      </c>
      <c r="B5752" s="4" t="s">
        <v>18046</v>
      </c>
      <c r="C5752" s="4">
        <v>19008765</v>
      </c>
      <c r="D5752" s="4">
        <v>22945742</v>
      </c>
      <c r="E5752" s="4" t="s">
        <v>18047</v>
      </c>
      <c r="F5752" s="4" t="s">
        <v>26</v>
      </c>
      <c r="G5752" s="4" t="s">
        <v>18048</v>
      </c>
      <c r="H5752" s="4"/>
      <c r="I5752" s="4"/>
      <c r="J5752" s="4" t="s">
        <v>40</v>
      </c>
      <c r="K5752" s="4" t="s">
        <v>310</v>
      </c>
      <c r="L5752" s="5">
        <v>276029.51</v>
      </c>
      <c r="M5752" s="5">
        <v>347949.94</v>
      </c>
      <c r="N5752" s="4">
        <v>0</v>
      </c>
      <c r="O5752" s="4" t="s">
        <v>47</v>
      </c>
      <c r="P5752" s="4" t="s">
        <v>1110</v>
      </c>
      <c r="Q5752" s="4" t="s">
        <v>32</v>
      </c>
      <c r="R5752" s="6"/>
      <c r="S5752" s="7">
        <f t="shared" si="915"/>
        <v>347949.94</v>
      </c>
      <c r="T5752" s="7">
        <f>L5752*50%</f>
        <v>138014.755</v>
      </c>
      <c r="U5752" s="7">
        <f t="shared" si="916"/>
        <v>138014.755</v>
      </c>
      <c r="V5752" s="7">
        <f t="shared" si="918"/>
        <v>41404.426500000001</v>
      </c>
      <c r="W5752" s="7">
        <f t="shared" si="919"/>
        <v>9108.9738300000008</v>
      </c>
      <c r="X5752" s="7">
        <f t="shared" si="917"/>
        <v>50513.400330000004</v>
      </c>
      <c r="Y5752" s="7">
        <f>L5752+X5752</f>
        <v>326542.91032999998</v>
      </c>
      <c r="Z5752" s="4">
        <v>2</v>
      </c>
      <c r="AA5752" s="7">
        <f t="shared" si="920"/>
        <v>130617.16413200001</v>
      </c>
      <c r="AB5752" s="4">
        <v>3</v>
      </c>
      <c r="AC5752" s="7">
        <f t="shared" si="921"/>
        <v>76193.34574366665</v>
      </c>
      <c r="AD5752">
        <v>3</v>
      </c>
      <c r="AE5752" s="8">
        <f t="shared" si="922"/>
        <v>97962.873099000004</v>
      </c>
    </row>
    <row r="5753" spans="1:31" x14ac:dyDescent="0.25">
      <c r="A5753" s="4">
        <v>486236</v>
      </c>
      <c r="B5753" s="4" t="s">
        <v>18049</v>
      </c>
      <c r="C5753" s="4">
        <v>35067136</v>
      </c>
      <c r="D5753" s="4">
        <v>28381741</v>
      </c>
      <c r="E5753" s="4" t="s">
        <v>18050</v>
      </c>
      <c r="F5753" s="4" t="s">
        <v>26</v>
      </c>
      <c r="G5753" s="4" t="s">
        <v>2987</v>
      </c>
      <c r="H5753" s="4"/>
      <c r="I5753" s="4"/>
      <c r="J5753" s="4" t="s">
        <v>28</v>
      </c>
      <c r="K5753" s="4" t="s">
        <v>29</v>
      </c>
      <c r="L5753" s="5">
        <v>276036.15000000002</v>
      </c>
      <c r="M5753" s="5">
        <v>363160.34</v>
      </c>
      <c r="N5753" s="4">
        <v>0</v>
      </c>
      <c r="O5753" s="4" t="s">
        <v>30</v>
      </c>
      <c r="P5753" s="4" t="s">
        <v>1110</v>
      </c>
      <c r="Q5753" s="4" t="s">
        <v>32</v>
      </c>
      <c r="R5753" s="6"/>
      <c r="S5753" s="7">
        <f t="shared" si="915"/>
        <v>363160.34</v>
      </c>
      <c r="T5753" s="7">
        <f>L5753*50%</f>
        <v>138018.07500000001</v>
      </c>
      <c r="U5753" s="7">
        <f t="shared" si="916"/>
        <v>138018.07500000001</v>
      </c>
      <c r="V5753" s="7">
        <f t="shared" si="918"/>
        <v>41405.422500000001</v>
      </c>
      <c r="W5753" s="7">
        <f t="shared" si="919"/>
        <v>9109.1929500000006</v>
      </c>
      <c r="X5753" s="7">
        <f t="shared" si="917"/>
        <v>50514.615449999998</v>
      </c>
      <c r="Y5753" s="7">
        <f>L5753+X5753</f>
        <v>326550.76545000001</v>
      </c>
      <c r="Z5753" s="4">
        <v>2</v>
      </c>
      <c r="AA5753" s="7">
        <f t="shared" si="920"/>
        <v>130620.30618000001</v>
      </c>
      <c r="AB5753" s="4">
        <v>3</v>
      </c>
      <c r="AC5753" s="7">
        <f t="shared" si="921"/>
        <v>76195.178604999994</v>
      </c>
      <c r="AD5753">
        <v>3</v>
      </c>
      <c r="AE5753" s="8">
        <f t="shared" si="922"/>
        <v>97965.229634999996</v>
      </c>
    </row>
    <row r="5754" spans="1:31" x14ac:dyDescent="0.25">
      <c r="A5754" s="4">
        <v>485745</v>
      </c>
      <c r="B5754" s="4" t="s">
        <v>18051</v>
      </c>
      <c r="C5754" s="4">
        <v>25278928</v>
      </c>
      <c r="D5754" s="4">
        <v>26478717</v>
      </c>
      <c r="E5754" s="4" t="s">
        <v>18052</v>
      </c>
      <c r="F5754" s="4" t="s">
        <v>26</v>
      </c>
      <c r="G5754" s="4" t="s">
        <v>18053</v>
      </c>
      <c r="H5754" s="4"/>
      <c r="I5754" s="4"/>
      <c r="J5754" s="4" t="s">
        <v>28</v>
      </c>
      <c r="K5754" s="4" t="s">
        <v>29</v>
      </c>
      <c r="L5754" s="5">
        <v>276325.61</v>
      </c>
      <c r="M5754" s="5">
        <v>353945.89</v>
      </c>
      <c r="N5754" s="4">
        <v>0</v>
      </c>
      <c r="O5754" s="4" t="s">
        <v>30</v>
      </c>
      <c r="P5754" s="4" t="s">
        <v>1110</v>
      </c>
      <c r="Q5754" s="4" t="s">
        <v>32</v>
      </c>
      <c r="R5754" s="6"/>
      <c r="S5754" s="7">
        <f t="shared" si="915"/>
        <v>353945.89</v>
      </c>
      <c r="T5754" s="7">
        <f>L5754*50%</f>
        <v>138162.80499999999</v>
      </c>
      <c r="U5754" s="7">
        <f t="shared" si="916"/>
        <v>138162.80499999999</v>
      </c>
      <c r="V5754" s="7">
        <f t="shared" si="918"/>
        <v>41448.841499999995</v>
      </c>
      <c r="W5754" s="7">
        <f t="shared" si="919"/>
        <v>9118.7451299999993</v>
      </c>
      <c r="X5754" s="7">
        <f t="shared" si="917"/>
        <v>50567.586629999991</v>
      </c>
      <c r="Y5754" s="7">
        <f>L5754+X5754</f>
        <v>326893.19662999996</v>
      </c>
      <c r="Z5754" s="4">
        <v>2</v>
      </c>
      <c r="AA5754" s="7">
        <f t="shared" si="920"/>
        <v>130757.27865199999</v>
      </c>
      <c r="AB5754" s="4">
        <v>3</v>
      </c>
      <c r="AC5754" s="7">
        <f t="shared" si="921"/>
        <v>76275.079213666657</v>
      </c>
      <c r="AD5754">
        <v>3</v>
      </c>
      <c r="AE5754" s="8">
        <f t="shared" si="922"/>
        <v>98067.958988999992</v>
      </c>
    </row>
    <row r="5755" spans="1:31" x14ac:dyDescent="0.25">
      <c r="A5755" s="4">
        <v>486990</v>
      </c>
      <c r="B5755" s="4" t="s">
        <v>18054</v>
      </c>
      <c r="C5755" s="4">
        <v>12285439</v>
      </c>
      <c r="D5755" s="4">
        <v>31429048</v>
      </c>
      <c r="E5755" s="4" t="s">
        <v>18055</v>
      </c>
      <c r="F5755" s="4" t="s">
        <v>232</v>
      </c>
      <c r="G5755" s="4" t="s">
        <v>18056</v>
      </c>
      <c r="H5755" s="4"/>
      <c r="I5755" s="4"/>
      <c r="J5755" s="4" t="s">
        <v>155</v>
      </c>
      <c r="K5755" s="4" t="s">
        <v>347</v>
      </c>
      <c r="L5755" s="5">
        <v>277026.45</v>
      </c>
      <c r="M5755" s="5">
        <v>349513.7</v>
      </c>
      <c r="N5755" s="4">
        <v>0</v>
      </c>
      <c r="O5755" s="4" t="s">
        <v>47</v>
      </c>
      <c r="P5755" s="4" t="s">
        <v>1110</v>
      </c>
      <c r="Q5755" s="4" t="s">
        <v>32</v>
      </c>
      <c r="R5755" s="6"/>
      <c r="S5755" s="7">
        <f t="shared" si="915"/>
        <v>349513.7</v>
      </c>
      <c r="T5755" s="7">
        <f>L5755*50%</f>
        <v>138513.22500000001</v>
      </c>
      <c r="U5755" s="7">
        <f t="shared" si="916"/>
        <v>138513.22500000001</v>
      </c>
      <c r="V5755" s="7">
        <f t="shared" si="918"/>
        <v>41553.967499999999</v>
      </c>
      <c r="W5755" s="7">
        <f t="shared" si="919"/>
        <v>9141.8728499999997</v>
      </c>
      <c r="X5755" s="7">
        <f t="shared" si="917"/>
        <v>50695.840349999999</v>
      </c>
      <c r="Y5755" s="7">
        <f>L5755+X5755</f>
        <v>327722.29035000002</v>
      </c>
      <c r="Z5755" s="4">
        <v>2</v>
      </c>
      <c r="AA5755" s="7">
        <f t="shared" si="920"/>
        <v>131088.91614000002</v>
      </c>
      <c r="AB5755" s="4">
        <v>3</v>
      </c>
      <c r="AC5755" s="7">
        <f t="shared" si="921"/>
        <v>76468.534415000002</v>
      </c>
      <c r="AD5755">
        <v>3</v>
      </c>
      <c r="AE5755" s="8">
        <f t="shared" si="922"/>
        <v>98316.687105000019</v>
      </c>
    </row>
    <row r="5756" spans="1:31" x14ac:dyDescent="0.25">
      <c r="A5756" s="4">
        <v>484312</v>
      </c>
      <c r="B5756" s="4" t="s">
        <v>18057</v>
      </c>
      <c r="C5756" s="4">
        <v>14446811</v>
      </c>
      <c r="D5756" s="4">
        <v>27994995</v>
      </c>
      <c r="E5756" s="4" t="s">
        <v>18058</v>
      </c>
      <c r="F5756" s="4" t="s">
        <v>26</v>
      </c>
      <c r="G5756" s="4" t="s">
        <v>18059</v>
      </c>
      <c r="H5756" s="4" t="s">
        <v>18060</v>
      </c>
      <c r="I5756" s="4"/>
      <c r="J5756" s="4" t="s">
        <v>1234</v>
      </c>
      <c r="K5756" s="4" t="s">
        <v>1728</v>
      </c>
      <c r="L5756" s="5">
        <v>618208.72</v>
      </c>
      <c r="M5756" s="5">
        <v>885447.71</v>
      </c>
      <c r="N5756" s="4">
        <v>0</v>
      </c>
      <c r="O5756" s="4" t="s">
        <v>30</v>
      </c>
      <c r="P5756" s="4" t="s">
        <v>57</v>
      </c>
      <c r="Q5756" s="4" t="s">
        <v>572</v>
      </c>
      <c r="R5756" s="6">
        <v>45428.758515972222</v>
      </c>
      <c r="S5756" s="7">
        <f t="shared" si="915"/>
        <v>885447.71</v>
      </c>
      <c r="T5756" s="7">
        <f>L5756*40%</f>
        <v>247283.48800000001</v>
      </c>
      <c r="U5756" s="7">
        <f t="shared" si="916"/>
        <v>247283.48800000001</v>
      </c>
      <c r="V5756" s="7">
        <f t="shared" si="918"/>
        <v>92731.30799999999</v>
      </c>
      <c r="W5756" s="7">
        <f t="shared" si="919"/>
        <v>20400.887759999998</v>
      </c>
      <c r="X5756" s="7">
        <f t="shared" si="917"/>
        <v>113132.19575999999</v>
      </c>
      <c r="Y5756" s="7">
        <f>L5756+X5756</f>
        <v>731340.91576</v>
      </c>
      <c r="Z5756" s="4">
        <v>2</v>
      </c>
      <c r="AA5756" s="7">
        <f t="shared" si="920"/>
        <v>292536.36630400002</v>
      </c>
      <c r="AB5756" s="4">
        <v>3</v>
      </c>
      <c r="AC5756" s="7">
        <f t="shared" si="921"/>
        <v>170646.21367733332</v>
      </c>
      <c r="AD5756">
        <v>3</v>
      </c>
      <c r="AE5756" s="8">
        <f t="shared" si="922"/>
        <v>219402.27472800002</v>
      </c>
    </row>
    <row r="5757" spans="1:31" x14ac:dyDescent="0.25">
      <c r="A5757" s="4">
        <v>491942</v>
      </c>
      <c r="B5757" s="4" t="s">
        <v>18061</v>
      </c>
      <c r="C5757" s="4">
        <v>21709274</v>
      </c>
      <c r="D5757" s="4">
        <v>4440674</v>
      </c>
      <c r="E5757" s="4" t="s">
        <v>18062</v>
      </c>
      <c r="F5757" s="4" t="s">
        <v>26</v>
      </c>
      <c r="G5757" s="4"/>
      <c r="H5757" s="4" t="s">
        <v>18063</v>
      </c>
      <c r="I5757" s="4" t="s">
        <v>18064</v>
      </c>
      <c r="J5757" s="4" t="s">
        <v>1108</v>
      </c>
      <c r="K5757" s="4" t="s">
        <v>63</v>
      </c>
      <c r="L5757" s="5">
        <v>278020.43</v>
      </c>
      <c r="M5757" s="5">
        <v>359520.7</v>
      </c>
      <c r="N5757" s="4">
        <v>0</v>
      </c>
      <c r="O5757" s="4" t="s">
        <v>30</v>
      </c>
      <c r="P5757" s="4" t="s">
        <v>1110</v>
      </c>
      <c r="Q5757" s="4" t="s">
        <v>32</v>
      </c>
      <c r="R5757" s="6"/>
      <c r="S5757" s="7">
        <f t="shared" si="915"/>
        <v>359520.7</v>
      </c>
      <c r="T5757" s="7">
        <f>L5757*50%</f>
        <v>139010.215</v>
      </c>
      <c r="U5757" s="7">
        <f t="shared" si="916"/>
        <v>139010.215</v>
      </c>
      <c r="V5757" s="7">
        <f t="shared" si="918"/>
        <v>41703.0645</v>
      </c>
      <c r="W5757" s="7">
        <f t="shared" si="919"/>
        <v>9174.6741899999997</v>
      </c>
      <c r="X5757" s="7">
        <f t="shared" si="917"/>
        <v>50877.738689999998</v>
      </c>
      <c r="Y5757" s="7">
        <f>L5757+X5757</f>
        <v>328898.16868999996</v>
      </c>
      <c r="Z5757" s="4">
        <v>2</v>
      </c>
      <c r="AA5757" s="7">
        <f t="shared" si="920"/>
        <v>131559.26747599998</v>
      </c>
      <c r="AB5757" s="4">
        <v>3</v>
      </c>
      <c r="AC5757" s="7">
        <f t="shared" si="921"/>
        <v>76742.906027666657</v>
      </c>
      <c r="AD5757">
        <v>3</v>
      </c>
      <c r="AE5757" s="8">
        <f t="shared" si="922"/>
        <v>98669.450606999992</v>
      </c>
    </row>
    <row r="5758" spans="1:31" x14ac:dyDescent="0.25">
      <c r="A5758" s="4">
        <v>489761</v>
      </c>
      <c r="B5758" s="4" t="s">
        <v>18065</v>
      </c>
      <c r="C5758" s="4">
        <v>42724832</v>
      </c>
      <c r="D5758" s="4">
        <v>28060365</v>
      </c>
      <c r="E5758" s="4" t="s">
        <v>18066</v>
      </c>
      <c r="F5758" s="4" t="s">
        <v>26</v>
      </c>
      <c r="G5758" s="4" t="s">
        <v>18067</v>
      </c>
      <c r="H5758" s="4"/>
      <c r="I5758" s="4"/>
      <c r="J5758" s="4" t="s">
        <v>45</v>
      </c>
      <c r="K5758" s="4" t="s">
        <v>46</v>
      </c>
      <c r="L5758" s="5">
        <v>278044.78999999998</v>
      </c>
      <c r="M5758" s="5">
        <v>352159.6</v>
      </c>
      <c r="N5758" s="4">
        <v>0</v>
      </c>
      <c r="O5758" s="4" t="s">
        <v>47</v>
      </c>
      <c r="P5758" s="4" t="s">
        <v>1110</v>
      </c>
      <c r="Q5758" s="4" t="s">
        <v>32</v>
      </c>
      <c r="R5758" s="6"/>
      <c r="S5758" s="7">
        <f t="shared" si="915"/>
        <v>352159.6</v>
      </c>
      <c r="T5758" s="7">
        <f>L5758*50%</f>
        <v>139022.39499999999</v>
      </c>
      <c r="U5758" s="7">
        <f t="shared" si="916"/>
        <v>139022.39499999999</v>
      </c>
      <c r="V5758" s="7">
        <f t="shared" si="918"/>
        <v>41706.718499999995</v>
      </c>
      <c r="W5758" s="7">
        <f t="shared" si="919"/>
        <v>9175.4780699999992</v>
      </c>
      <c r="X5758" s="7">
        <f t="shared" si="917"/>
        <v>50882.196569999993</v>
      </c>
      <c r="Y5758" s="7">
        <f>L5758+X5758</f>
        <v>328926.98656999995</v>
      </c>
      <c r="Z5758" s="4">
        <v>2</v>
      </c>
      <c r="AA5758" s="7">
        <f t="shared" si="920"/>
        <v>131570.79462799997</v>
      </c>
      <c r="AB5758" s="4">
        <v>3</v>
      </c>
      <c r="AC5758" s="7">
        <f t="shared" si="921"/>
        <v>76749.630199666644</v>
      </c>
      <c r="AD5758">
        <v>3</v>
      </c>
      <c r="AE5758" s="8">
        <f t="shared" si="922"/>
        <v>98678.095970999988</v>
      </c>
    </row>
    <row r="5759" spans="1:31" x14ac:dyDescent="0.25">
      <c r="A5759" s="4">
        <v>485836</v>
      </c>
      <c r="B5759" s="4" t="s">
        <v>18068</v>
      </c>
      <c r="C5759" s="4">
        <v>27407721</v>
      </c>
      <c r="D5759" s="4">
        <v>6239169</v>
      </c>
      <c r="E5759" s="4" t="s">
        <v>18069</v>
      </c>
      <c r="F5759" s="4" t="s">
        <v>26</v>
      </c>
      <c r="G5759" s="4"/>
      <c r="H5759" s="4"/>
      <c r="I5759" s="4"/>
      <c r="J5759" s="4" t="s">
        <v>28</v>
      </c>
      <c r="K5759" s="4" t="s">
        <v>1728</v>
      </c>
      <c r="L5759" s="5">
        <v>278090.76</v>
      </c>
      <c r="M5759" s="5">
        <v>652774.81000000006</v>
      </c>
      <c r="N5759" s="4">
        <v>0</v>
      </c>
      <c r="O5759" s="4" t="s">
        <v>30</v>
      </c>
      <c r="P5759" s="4" t="s">
        <v>1110</v>
      </c>
      <c r="Q5759" s="4" t="s">
        <v>32</v>
      </c>
      <c r="R5759" s="6"/>
      <c r="S5759" s="7">
        <f t="shared" si="915"/>
        <v>652774.81000000006</v>
      </c>
      <c r="T5759" s="7">
        <f>L5759*50%</f>
        <v>139045.38</v>
      </c>
      <c r="U5759" s="7">
        <f t="shared" si="916"/>
        <v>139045.38</v>
      </c>
      <c r="V5759" s="7">
        <f t="shared" si="918"/>
        <v>41713.614000000001</v>
      </c>
      <c r="W5759" s="7">
        <f t="shared" si="919"/>
        <v>9176.9950800000006</v>
      </c>
      <c r="X5759" s="7">
        <f t="shared" si="917"/>
        <v>50890.609080000002</v>
      </c>
      <c r="Y5759" s="7">
        <f>L5759+X5759</f>
        <v>328981.36908000003</v>
      </c>
      <c r="Z5759" s="4">
        <v>2</v>
      </c>
      <c r="AA5759" s="7">
        <f t="shared" si="920"/>
        <v>131592.54763200003</v>
      </c>
      <c r="AB5759" s="4">
        <v>3</v>
      </c>
      <c r="AC5759" s="7">
        <f t="shared" si="921"/>
        <v>76762.319452000011</v>
      </c>
      <c r="AD5759">
        <v>3</v>
      </c>
      <c r="AE5759" s="8">
        <f t="shared" si="922"/>
        <v>98694.410724000016</v>
      </c>
    </row>
    <row r="5760" spans="1:31" x14ac:dyDescent="0.25">
      <c r="A5760" s="4">
        <v>489807</v>
      </c>
      <c r="B5760" s="4" t="s">
        <v>18070</v>
      </c>
      <c r="C5760" s="4">
        <v>43925127</v>
      </c>
      <c r="D5760" s="4">
        <v>26750325</v>
      </c>
      <c r="E5760" s="4" t="s">
        <v>18071</v>
      </c>
      <c r="F5760" s="4" t="s">
        <v>232</v>
      </c>
      <c r="G5760" s="4" t="s">
        <v>18072</v>
      </c>
      <c r="H5760" s="4"/>
      <c r="I5760" s="4"/>
      <c r="J5760" s="4" t="s">
        <v>45</v>
      </c>
      <c r="K5760" s="4" t="s">
        <v>347</v>
      </c>
      <c r="L5760" s="5">
        <v>278291.31</v>
      </c>
      <c r="M5760" s="5">
        <v>345328.85</v>
      </c>
      <c r="N5760" s="4">
        <v>0</v>
      </c>
      <c r="O5760" s="4" t="s">
        <v>47</v>
      </c>
      <c r="P5760" s="4" t="s">
        <v>1110</v>
      </c>
      <c r="Q5760" s="4" t="s">
        <v>32</v>
      </c>
      <c r="R5760" s="6"/>
      <c r="S5760" s="7">
        <f t="shared" si="915"/>
        <v>345328.85</v>
      </c>
      <c r="T5760" s="7">
        <f>L5760*50%</f>
        <v>139145.655</v>
      </c>
      <c r="U5760" s="7">
        <f t="shared" si="916"/>
        <v>139145.655</v>
      </c>
      <c r="V5760" s="7">
        <f t="shared" si="918"/>
        <v>41743.696499999998</v>
      </c>
      <c r="W5760" s="7">
        <f t="shared" si="919"/>
        <v>9183.613229999999</v>
      </c>
      <c r="X5760" s="7">
        <f t="shared" si="917"/>
        <v>50927.309729999994</v>
      </c>
      <c r="Y5760" s="7">
        <f>L5760+X5760</f>
        <v>329218.61972999998</v>
      </c>
      <c r="Z5760" s="4">
        <v>2</v>
      </c>
      <c r="AA5760" s="7">
        <f t="shared" si="920"/>
        <v>131687.447892</v>
      </c>
      <c r="AB5760" s="4">
        <v>3</v>
      </c>
      <c r="AC5760" s="7">
        <f t="shared" si="921"/>
        <v>76817.677936999986</v>
      </c>
      <c r="AD5760">
        <v>3</v>
      </c>
      <c r="AE5760" s="8">
        <f t="shared" si="922"/>
        <v>98765.58591899999</v>
      </c>
    </row>
    <row r="5761" spans="1:31" x14ac:dyDescent="0.25">
      <c r="A5761" s="4">
        <v>485818</v>
      </c>
      <c r="B5761" s="4" t="s">
        <v>18073</v>
      </c>
      <c r="C5761" s="4">
        <v>27059847</v>
      </c>
      <c r="D5761" s="4">
        <v>29693938</v>
      </c>
      <c r="E5761" s="4" t="s">
        <v>18074</v>
      </c>
      <c r="F5761" s="4" t="s">
        <v>26</v>
      </c>
      <c r="G5761" s="4" t="s">
        <v>18075</v>
      </c>
      <c r="H5761" s="4"/>
      <c r="I5761" s="4"/>
      <c r="J5761" s="4" t="s">
        <v>28</v>
      </c>
      <c r="K5761" s="4" t="s">
        <v>46</v>
      </c>
      <c r="L5761" s="5">
        <v>620058.21</v>
      </c>
      <c r="M5761" s="5">
        <v>795084.97</v>
      </c>
      <c r="N5761" s="4">
        <v>0</v>
      </c>
      <c r="O5761" s="4" t="s">
        <v>30</v>
      </c>
      <c r="P5761" s="4" t="s">
        <v>57</v>
      </c>
      <c r="Q5761" s="4" t="s">
        <v>572</v>
      </c>
      <c r="R5761" s="6">
        <v>45457.589289618052</v>
      </c>
      <c r="S5761" s="7">
        <f t="shared" si="915"/>
        <v>795084.97</v>
      </c>
      <c r="T5761" s="7">
        <f>L5761*40%</f>
        <v>248023.28399999999</v>
      </c>
      <c r="U5761" s="7">
        <f t="shared" si="916"/>
        <v>248023.28399999999</v>
      </c>
      <c r="V5761" s="7">
        <f t="shared" si="918"/>
        <v>93008.731499999994</v>
      </c>
      <c r="W5761" s="7">
        <f t="shared" si="919"/>
        <v>20461.92093</v>
      </c>
      <c r="X5761" s="7">
        <f t="shared" si="917"/>
        <v>113470.65242999999</v>
      </c>
      <c r="Y5761" s="7">
        <f>L5761+X5761</f>
        <v>733528.86242999998</v>
      </c>
      <c r="Z5761" s="4">
        <v>2</v>
      </c>
      <c r="AA5761" s="7">
        <f t="shared" si="920"/>
        <v>293411.544972</v>
      </c>
      <c r="AB5761" s="4">
        <v>3</v>
      </c>
      <c r="AC5761" s="7">
        <f t="shared" si="921"/>
        <v>171156.73456699998</v>
      </c>
      <c r="AD5761">
        <v>3</v>
      </c>
      <c r="AE5761" s="8">
        <f t="shared" si="922"/>
        <v>220058.65872900002</v>
      </c>
    </row>
    <row r="5762" spans="1:31" x14ac:dyDescent="0.25">
      <c r="A5762" s="4">
        <v>487319</v>
      </c>
      <c r="B5762" s="4" t="s">
        <v>18076</v>
      </c>
      <c r="C5762" s="4">
        <v>27058137</v>
      </c>
      <c r="D5762" s="4">
        <v>21599140</v>
      </c>
      <c r="E5762" s="4" t="s">
        <v>18077</v>
      </c>
      <c r="F5762" s="4" t="s">
        <v>232</v>
      </c>
      <c r="G5762" s="4" t="s">
        <v>18078</v>
      </c>
      <c r="H5762" s="4"/>
      <c r="I5762" s="4"/>
      <c r="J5762" s="4" t="s">
        <v>155</v>
      </c>
      <c r="K5762" s="4" t="s">
        <v>347</v>
      </c>
      <c r="L5762" s="5">
        <v>278314.82</v>
      </c>
      <c r="M5762" s="5">
        <v>336946.21</v>
      </c>
      <c r="N5762" s="4">
        <v>0</v>
      </c>
      <c r="O5762" s="4" t="s">
        <v>47</v>
      </c>
      <c r="P5762" s="4" t="s">
        <v>3200</v>
      </c>
      <c r="Q5762" s="4" t="s">
        <v>32</v>
      </c>
      <c r="R5762" s="6"/>
      <c r="S5762" s="7">
        <f t="shared" ref="S5762:S5825" si="925">M5762+N5762</f>
        <v>336946.21</v>
      </c>
      <c r="T5762" s="7">
        <f t="shared" ref="T5762:T5775" si="926">L5762*50%</f>
        <v>139157.41</v>
      </c>
      <c r="U5762" s="7">
        <f t="shared" ref="U5762:U5825" si="927">T5762+N5762</f>
        <v>139157.41</v>
      </c>
      <c r="V5762" s="7">
        <f t="shared" si="918"/>
        <v>41747.222999999998</v>
      </c>
      <c r="W5762" s="7">
        <f t="shared" si="919"/>
        <v>9184.3890599999995</v>
      </c>
      <c r="X5762" s="7">
        <f t="shared" ref="X5762:X5825" si="928">V5762+W5762</f>
        <v>50931.612059999999</v>
      </c>
      <c r="Y5762" s="7">
        <f>L5762+X5762</f>
        <v>329246.43206000002</v>
      </c>
      <c r="Z5762" s="4">
        <v>2</v>
      </c>
      <c r="AA5762" s="7">
        <f t="shared" si="920"/>
        <v>131698.572824</v>
      </c>
      <c r="AB5762" s="4">
        <v>3</v>
      </c>
      <c r="AC5762" s="7">
        <f t="shared" si="921"/>
        <v>76824.167480666671</v>
      </c>
      <c r="AD5762">
        <v>3</v>
      </c>
      <c r="AE5762" s="8">
        <f t="shared" si="922"/>
        <v>98773.929618000009</v>
      </c>
    </row>
    <row r="5763" spans="1:31" x14ac:dyDescent="0.25">
      <c r="A5763" s="4">
        <v>485890</v>
      </c>
      <c r="B5763" s="4" t="s">
        <v>18079</v>
      </c>
      <c r="C5763" s="4">
        <v>28623078</v>
      </c>
      <c r="D5763" s="4">
        <v>1764275</v>
      </c>
      <c r="E5763" s="4" t="s">
        <v>18080</v>
      </c>
      <c r="F5763" s="4" t="s">
        <v>26</v>
      </c>
      <c r="G5763" s="4" t="s">
        <v>18081</v>
      </c>
      <c r="H5763" s="4"/>
      <c r="I5763" s="4"/>
      <c r="J5763" s="4" t="s">
        <v>28</v>
      </c>
      <c r="K5763" s="4" t="s">
        <v>29</v>
      </c>
      <c r="L5763" s="5">
        <v>278582.07</v>
      </c>
      <c r="M5763" s="5">
        <v>359455.31</v>
      </c>
      <c r="N5763" s="4">
        <v>0</v>
      </c>
      <c r="O5763" s="4" t="s">
        <v>30</v>
      </c>
      <c r="P5763" s="4" t="s">
        <v>1110</v>
      </c>
      <c r="Q5763" s="4" t="s">
        <v>32</v>
      </c>
      <c r="R5763" s="6"/>
      <c r="S5763" s="7">
        <f t="shared" si="925"/>
        <v>359455.31</v>
      </c>
      <c r="T5763" s="7">
        <f t="shared" si="926"/>
        <v>139291.035</v>
      </c>
      <c r="U5763" s="7">
        <f t="shared" si="927"/>
        <v>139291.035</v>
      </c>
      <c r="V5763" s="7">
        <f t="shared" ref="V5763:V5826" si="929">L5763*15%</f>
        <v>41787.3105</v>
      </c>
      <c r="W5763" s="7">
        <f t="shared" ref="W5763:W5826" si="930">V5763*22%</f>
        <v>9193.20831</v>
      </c>
      <c r="X5763" s="7">
        <f t="shared" si="928"/>
        <v>50980.518810000001</v>
      </c>
      <c r="Y5763" s="7">
        <f>L5763+X5763</f>
        <v>329562.58880999999</v>
      </c>
      <c r="Z5763" s="4">
        <v>2</v>
      </c>
      <c r="AA5763" s="7">
        <f t="shared" ref="AA5763:AA5826" si="931">Y5763*80%/Z5763</f>
        <v>131825.03552400001</v>
      </c>
      <c r="AB5763" s="4">
        <v>3</v>
      </c>
      <c r="AC5763" s="7">
        <f t="shared" ref="AC5763:AC5826" si="932">Y5763*70%/AB5763</f>
        <v>76897.937388999984</v>
      </c>
      <c r="AD5763">
        <v>3</v>
      </c>
      <c r="AE5763" s="8">
        <f t="shared" ref="AE5763:AE5826" si="933">Y5763*90%/AD5763</f>
        <v>98868.776643000005</v>
      </c>
    </row>
    <row r="5764" spans="1:31" x14ac:dyDescent="0.25">
      <c r="A5764" s="4">
        <v>489661</v>
      </c>
      <c r="B5764" s="4" t="s">
        <v>18082</v>
      </c>
      <c r="C5764" s="4">
        <v>40704927</v>
      </c>
      <c r="D5764" s="4">
        <v>29208219</v>
      </c>
      <c r="E5764" s="4" t="s">
        <v>18083</v>
      </c>
      <c r="F5764" s="4" t="s">
        <v>26</v>
      </c>
      <c r="G5764" s="4" t="s">
        <v>18084</v>
      </c>
      <c r="H5764" s="4"/>
      <c r="I5764" s="4"/>
      <c r="J5764" s="4" t="s">
        <v>45</v>
      </c>
      <c r="K5764" s="4" t="s">
        <v>604</v>
      </c>
      <c r="L5764" s="5">
        <v>279209.46000000002</v>
      </c>
      <c r="M5764" s="5">
        <v>403152.37</v>
      </c>
      <c r="N5764" s="4">
        <v>0</v>
      </c>
      <c r="O5764" s="4" t="s">
        <v>47</v>
      </c>
      <c r="P5764" s="4" t="s">
        <v>1110</v>
      </c>
      <c r="Q5764" s="4" t="s">
        <v>32</v>
      </c>
      <c r="R5764" s="6"/>
      <c r="S5764" s="7">
        <f t="shared" si="925"/>
        <v>403152.37</v>
      </c>
      <c r="T5764" s="7">
        <f t="shared" si="926"/>
        <v>139604.73000000001</v>
      </c>
      <c r="U5764" s="7">
        <f t="shared" si="927"/>
        <v>139604.73000000001</v>
      </c>
      <c r="V5764" s="7">
        <f t="shared" si="929"/>
        <v>41881.419000000002</v>
      </c>
      <c r="W5764" s="7">
        <f t="shared" si="930"/>
        <v>9213.9121800000012</v>
      </c>
      <c r="X5764" s="7">
        <f t="shared" si="928"/>
        <v>51095.331180000001</v>
      </c>
      <c r="Y5764" s="7">
        <f>L5764+X5764</f>
        <v>330304.79118</v>
      </c>
      <c r="Z5764" s="4">
        <v>2</v>
      </c>
      <c r="AA5764" s="7">
        <f t="shared" si="931"/>
        <v>132121.91647200001</v>
      </c>
      <c r="AB5764" s="4">
        <v>3</v>
      </c>
      <c r="AC5764" s="7">
        <f t="shared" si="932"/>
        <v>77071.117941999997</v>
      </c>
      <c r="AD5764">
        <v>3</v>
      </c>
      <c r="AE5764" s="8">
        <f t="shared" si="933"/>
        <v>99091.437353999994</v>
      </c>
    </row>
    <row r="5765" spans="1:31" x14ac:dyDescent="0.25">
      <c r="A5765" s="4">
        <v>487074</v>
      </c>
      <c r="B5765" s="4" t="s">
        <v>18085</v>
      </c>
      <c r="C5765" s="4">
        <v>17549630</v>
      </c>
      <c r="D5765" s="4">
        <v>8582750</v>
      </c>
      <c r="E5765" s="4" t="s">
        <v>18086</v>
      </c>
      <c r="F5765" s="4" t="s">
        <v>232</v>
      </c>
      <c r="G5765" s="4"/>
      <c r="H5765" s="4"/>
      <c r="I5765" s="4"/>
      <c r="J5765" s="4" t="s">
        <v>155</v>
      </c>
      <c r="K5765" s="4" t="s">
        <v>347</v>
      </c>
      <c r="L5765" s="5">
        <v>279519.95</v>
      </c>
      <c r="M5765" s="5">
        <v>350124.94</v>
      </c>
      <c r="N5765" s="4">
        <v>0</v>
      </c>
      <c r="O5765" s="4" t="s">
        <v>47</v>
      </c>
      <c r="P5765" s="4" t="s">
        <v>1110</v>
      </c>
      <c r="Q5765" s="4" t="s">
        <v>32</v>
      </c>
      <c r="R5765" s="6"/>
      <c r="S5765" s="7">
        <f t="shared" si="925"/>
        <v>350124.94</v>
      </c>
      <c r="T5765" s="7">
        <f t="shared" si="926"/>
        <v>139759.97500000001</v>
      </c>
      <c r="U5765" s="7">
        <f t="shared" si="927"/>
        <v>139759.97500000001</v>
      </c>
      <c r="V5765" s="7">
        <f t="shared" si="929"/>
        <v>41927.9925</v>
      </c>
      <c r="W5765" s="7">
        <f t="shared" si="930"/>
        <v>9224.1583499999997</v>
      </c>
      <c r="X5765" s="7">
        <f t="shared" si="928"/>
        <v>51152.150849999998</v>
      </c>
      <c r="Y5765" s="7">
        <f>L5765+X5765</f>
        <v>330672.10084999999</v>
      </c>
      <c r="Z5765" s="4">
        <v>2</v>
      </c>
      <c r="AA5765" s="7">
        <f t="shared" si="931"/>
        <v>132268.84034</v>
      </c>
      <c r="AB5765" s="4">
        <v>3</v>
      </c>
      <c r="AC5765" s="7">
        <f t="shared" si="932"/>
        <v>77156.823531666654</v>
      </c>
      <c r="AD5765">
        <v>3</v>
      </c>
      <c r="AE5765" s="8">
        <f t="shared" si="933"/>
        <v>99201.630255000011</v>
      </c>
    </row>
    <row r="5766" spans="1:31" x14ac:dyDescent="0.25">
      <c r="A5766" s="4">
        <v>487299</v>
      </c>
      <c r="B5766" s="4" t="s">
        <v>18087</v>
      </c>
      <c r="C5766" s="4">
        <v>26513198</v>
      </c>
      <c r="D5766" s="4">
        <v>27085799</v>
      </c>
      <c r="E5766" s="4" t="s">
        <v>18088</v>
      </c>
      <c r="F5766" s="4" t="s">
        <v>232</v>
      </c>
      <c r="G5766" s="4" t="s">
        <v>18089</v>
      </c>
      <c r="H5766" s="4"/>
      <c r="I5766" s="4"/>
      <c r="J5766" s="4" t="s">
        <v>155</v>
      </c>
      <c r="K5766" s="4" t="s">
        <v>347</v>
      </c>
      <c r="L5766" s="5">
        <v>280062.78000000003</v>
      </c>
      <c r="M5766" s="5">
        <v>342658.95</v>
      </c>
      <c r="N5766" s="4">
        <v>0</v>
      </c>
      <c r="O5766" s="4" t="s">
        <v>47</v>
      </c>
      <c r="P5766" s="4" t="s">
        <v>1110</v>
      </c>
      <c r="Q5766" s="4" t="s">
        <v>32</v>
      </c>
      <c r="R5766" s="6"/>
      <c r="S5766" s="7">
        <f t="shared" si="925"/>
        <v>342658.95</v>
      </c>
      <c r="T5766" s="7">
        <f t="shared" si="926"/>
        <v>140031.39000000001</v>
      </c>
      <c r="U5766" s="7">
        <f t="shared" si="927"/>
        <v>140031.39000000001</v>
      </c>
      <c r="V5766" s="7">
        <f t="shared" si="929"/>
        <v>42009.417000000001</v>
      </c>
      <c r="W5766" s="7">
        <f t="shared" si="930"/>
        <v>9242.0717400000012</v>
      </c>
      <c r="X5766" s="7">
        <f t="shared" si="928"/>
        <v>51251.488740000001</v>
      </c>
      <c r="Y5766" s="7">
        <f>L5766+X5766</f>
        <v>331314.26874000003</v>
      </c>
      <c r="Z5766" s="4">
        <v>2</v>
      </c>
      <c r="AA5766" s="7">
        <f t="shared" si="931"/>
        <v>132525.70749600002</v>
      </c>
      <c r="AB5766" s="4">
        <v>3</v>
      </c>
      <c r="AC5766" s="7">
        <f t="shared" si="932"/>
        <v>77306.662706000003</v>
      </c>
      <c r="AD5766">
        <v>3</v>
      </c>
      <c r="AE5766" s="8">
        <f t="shared" si="933"/>
        <v>99394.280622000006</v>
      </c>
    </row>
    <row r="5767" spans="1:31" x14ac:dyDescent="0.25">
      <c r="A5767" s="4">
        <v>490582</v>
      </c>
      <c r="B5767" s="4" t="s">
        <v>18090</v>
      </c>
      <c r="C5767" s="4">
        <v>33580903</v>
      </c>
      <c r="D5767" s="4">
        <v>27531682</v>
      </c>
      <c r="E5767" s="4" t="s">
        <v>18091</v>
      </c>
      <c r="F5767" s="4" t="s">
        <v>26</v>
      </c>
      <c r="G5767" s="4" t="s">
        <v>18092</v>
      </c>
      <c r="H5767" s="4"/>
      <c r="I5767" s="4"/>
      <c r="J5767" s="4" t="s">
        <v>429</v>
      </c>
      <c r="K5767" s="4" t="s">
        <v>46</v>
      </c>
      <c r="L5767" s="5">
        <v>280270.84000000003</v>
      </c>
      <c r="M5767" s="5">
        <v>359332.13</v>
      </c>
      <c r="N5767" s="4">
        <v>0</v>
      </c>
      <c r="O5767" s="4" t="s">
        <v>30</v>
      </c>
      <c r="P5767" s="4" t="s">
        <v>1110</v>
      </c>
      <c r="Q5767" s="4" t="s">
        <v>32</v>
      </c>
      <c r="R5767" s="6"/>
      <c r="S5767" s="7">
        <f t="shared" si="925"/>
        <v>359332.13</v>
      </c>
      <c r="T5767" s="7">
        <f t="shared" si="926"/>
        <v>140135.42000000001</v>
      </c>
      <c r="U5767" s="7">
        <f t="shared" si="927"/>
        <v>140135.42000000001</v>
      </c>
      <c r="V5767" s="7">
        <f t="shared" si="929"/>
        <v>42040.626000000004</v>
      </c>
      <c r="W5767" s="7">
        <f t="shared" si="930"/>
        <v>9248.9377200000017</v>
      </c>
      <c r="X5767" s="7">
        <f t="shared" si="928"/>
        <v>51289.563720000006</v>
      </c>
      <c r="Y5767" s="7">
        <f>L5767+X5767</f>
        <v>331560.40372000006</v>
      </c>
      <c r="Z5767" s="4">
        <v>2</v>
      </c>
      <c r="AA5767" s="7">
        <f t="shared" si="931"/>
        <v>132624.16148800004</v>
      </c>
      <c r="AB5767" s="4">
        <v>3</v>
      </c>
      <c r="AC5767" s="7">
        <f t="shared" si="932"/>
        <v>77364.094201333341</v>
      </c>
      <c r="AD5767">
        <v>3</v>
      </c>
      <c r="AE5767" s="8">
        <f t="shared" si="933"/>
        <v>99468.121116000009</v>
      </c>
    </row>
    <row r="5768" spans="1:31" x14ac:dyDescent="0.25">
      <c r="A5768" s="4">
        <v>491691</v>
      </c>
      <c r="B5768" s="4" t="s">
        <v>18093</v>
      </c>
      <c r="C5768" s="4">
        <v>35732664</v>
      </c>
      <c r="D5768" s="4">
        <v>3981162</v>
      </c>
      <c r="E5768" s="4" t="s">
        <v>18094</v>
      </c>
      <c r="F5768" s="4" t="s">
        <v>232</v>
      </c>
      <c r="G5768" s="4" t="s">
        <v>18095</v>
      </c>
      <c r="H5768" s="4"/>
      <c r="I5768" s="4"/>
      <c r="J5768" s="4" t="s">
        <v>40</v>
      </c>
      <c r="K5768" s="4" t="s">
        <v>347</v>
      </c>
      <c r="L5768" s="5">
        <v>280485.82</v>
      </c>
      <c r="M5768" s="5">
        <v>339854.47</v>
      </c>
      <c r="N5768" s="4">
        <v>0</v>
      </c>
      <c r="O5768" s="4" t="s">
        <v>30</v>
      </c>
      <c r="P5768" s="4" t="s">
        <v>1110</v>
      </c>
      <c r="Q5768" s="4" t="s">
        <v>32</v>
      </c>
      <c r="R5768" s="6"/>
      <c r="S5768" s="7">
        <f t="shared" si="925"/>
        <v>339854.47</v>
      </c>
      <c r="T5768" s="7">
        <f t="shared" si="926"/>
        <v>140242.91</v>
      </c>
      <c r="U5768" s="7">
        <f t="shared" si="927"/>
        <v>140242.91</v>
      </c>
      <c r="V5768" s="7">
        <f t="shared" si="929"/>
        <v>42072.873</v>
      </c>
      <c r="W5768" s="7">
        <f t="shared" si="930"/>
        <v>9256.0320599999995</v>
      </c>
      <c r="X5768" s="7">
        <f t="shared" si="928"/>
        <v>51328.905059999997</v>
      </c>
      <c r="Y5768" s="7">
        <f>L5768+X5768</f>
        <v>331814.72506000003</v>
      </c>
      <c r="Z5768" s="4">
        <v>2</v>
      </c>
      <c r="AA5768" s="7">
        <f t="shared" si="931"/>
        <v>132725.89002400002</v>
      </c>
      <c r="AB5768" s="4">
        <v>3</v>
      </c>
      <c r="AC5768" s="7">
        <f t="shared" si="932"/>
        <v>77423.435847333327</v>
      </c>
      <c r="AD5768">
        <v>3</v>
      </c>
      <c r="AE5768" s="8">
        <f t="shared" si="933"/>
        <v>99544.417518000002</v>
      </c>
    </row>
    <row r="5769" spans="1:31" x14ac:dyDescent="0.25">
      <c r="A5769" s="4">
        <v>491311</v>
      </c>
      <c r="B5769" s="4" t="s">
        <v>18096</v>
      </c>
      <c r="C5769" s="4">
        <v>95978207</v>
      </c>
      <c r="D5769" s="4">
        <v>28342118</v>
      </c>
      <c r="E5769" s="4" t="s">
        <v>18097</v>
      </c>
      <c r="F5769" s="4" t="s">
        <v>232</v>
      </c>
      <c r="G5769" s="4" t="s">
        <v>18098</v>
      </c>
      <c r="H5769" s="4"/>
      <c r="I5769" s="4"/>
      <c r="J5769" s="4" t="s">
        <v>429</v>
      </c>
      <c r="K5769" s="4" t="s">
        <v>524</v>
      </c>
      <c r="L5769" s="5">
        <v>281023.84999999998</v>
      </c>
      <c r="M5769" s="5">
        <v>336443.36</v>
      </c>
      <c r="N5769" s="4">
        <v>0</v>
      </c>
      <c r="O5769" s="4" t="s">
        <v>30</v>
      </c>
      <c r="P5769" s="4" t="s">
        <v>1110</v>
      </c>
      <c r="Q5769" s="4" t="s">
        <v>32</v>
      </c>
      <c r="R5769" s="6"/>
      <c r="S5769" s="7">
        <f t="shared" si="925"/>
        <v>336443.36</v>
      </c>
      <c r="T5769" s="7">
        <f t="shared" si="926"/>
        <v>140511.92499999999</v>
      </c>
      <c r="U5769" s="7">
        <f t="shared" si="927"/>
        <v>140511.92499999999</v>
      </c>
      <c r="V5769" s="7">
        <f t="shared" si="929"/>
        <v>42153.577499999992</v>
      </c>
      <c r="W5769" s="7">
        <f t="shared" si="930"/>
        <v>9273.787049999999</v>
      </c>
      <c r="X5769" s="7">
        <f t="shared" si="928"/>
        <v>51427.364549999991</v>
      </c>
      <c r="Y5769" s="7">
        <f>L5769+X5769</f>
        <v>332451.21454999998</v>
      </c>
      <c r="Z5769" s="4">
        <v>2</v>
      </c>
      <c r="AA5769" s="7">
        <f t="shared" si="931"/>
        <v>132980.48582</v>
      </c>
      <c r="AB5769" s="4">
        <v>3</v>
      </c>
      <c r="AC5769" s="7">
        <f t="shared" si="932"/>
        <v>77571.950061666648</v>
      </c>
      <c r="AD5769">
        <v>3</v>
      </c>
      <c r="AE5769" s="8">
        <f t="shared" si="933"/>
        <v>99735.364364999987</v>
      </c>
    </row>
    <row r="5770" spans="1:31" x14ac:dyDescent="0.25">
      <c r="A5770" s="4">
        <v>489008</v>
      </c>
      <c r="B5770" s="4" t="s">
        <v>18099</v>
      </c>
      <c r="C5770" s="4">
        <v>23729785</v>
      </c>
      <c r="D5770" s="4">
        <v>29026386</v>
      </c>
      <c r="E5770" s="4" t="s">
        <v>18100</v>
      </c>
      <c r="F5770" s="4" t="s">
        <v>26</v>
      </c>
      <c r="G5770" s="4" t="s">
        <v>18101</v>
      </c>
      <c r="H5770" s="4"/>
      <c r="I5770" s="4"/>
      <c r="J5770" s="4" t="s">
        <v>45</v>
      </c>
      <c r="K5770" s="4" t="s">
        <v>46</v>
      </c>
      <c r="L5770" s="5">
        <v>281479.76</v>
      </c>
      <c r="M5770" s="5">
        <v>359655.73</v>
      </c>
      <c r="N5770" s="4">
        <v>0</v>
      </c>
      <c r="O5770" s="4" t="s">
        <v>30</v>
      </c>
      <c r="P5770" s="4" t="s">
        <v>1110</v>
      </c>
      <c r="Q5770" s="4" t="s">
        <v>32</v>
      </c>
      <c r="R5770" s="6"/>
      <c r="S5770" s="7">
        <f t="shared" si="925"/>
        <v>359655.73</v>
      </c>
      <c r="T5770" s="7">
        <f t="shared" si="926"/>
        <v>140739.88</v>
      </c>
      <c r="U5770" s="7">
        <f t="shared" si="927"/>
        <v>140739.88</v>
      </c>
      <c r="V5770" s="7">
        <f t="shared" si="929"/>
        <v>42221.964</v>
      </c>
      <c r="W5770" s="7">
        <f t="shared" si="930"/>
        <v>9288.8320800000001</v>
      </c>
      <c r="X5770" s="7">
        <f t="shared" si="928"/>
        <v>51510.79608</v>
      </c>
      <c r="Y5770" s="7">
        <f>L5770+X5770</f>
        <v>332990.55608000001</v>
      </c>
      <c r="Z5770" s="4">
        <v>2</v>
      </c>
      <c r="AA5770" s="7">
        <f t="shared" si="931"/>
        <v>133196.22243200001</v>
      </c>
      <c r="AB5770" s="4">
        <v>3</v>
      </c>
      <c r="AC5770" s="7">
        <f t="shared" si="932"/>
        <v>77697.796418666665</v>
      </c>
      <c r="AD5770">
        <v>3</v>
      </c>
      <c r="AE5770" s="8">
        <f t="shared" si="933"/>
        <v>99897.166824000014</v>
      </c>
    </row>
    <row r="5771" spans="1:31" x14ac:dyDescent="0.25">
      <c r="A5771" s="4">
        <v>484263</v>
      </c>
      <c r="B5771" s="4" t="s">
        <v>18102</v>
      </c>
      <c r="C5771" s="4">
        <v>5614601</v>
      </c>
      <c r="D5771" s="4">
        <v>28166420</v>
      </c>
      <c r="E5771" s="4" t="s">
        <v>18103</v>
      </c>
      <c r="F5771" s="4" t="s">
        <v>232</v>
      </c>
      <c r="G5771" s="4" t="s">
        <v>18104</v>
      </c>
      <c r="H5771" s="4" t="s">
        <v>18105</v>
      </c>
      <c r="I5771" s="4"/>
      <c r="J5771" s="4" t="s">
        <v>107</v>
      </c>
      <c r="K5771" s="4" t="s">
        <v>41</v>
      </c>
      <c r="L5771" s="5">
        <v>281480.07</v>
      </c>
      <c r="M5771" s="5">
        <v>534914.76</v>
      </c>
      <c r="N5771" s="4">
        <v>0</v>
      </c>
      <c r="O5771" s="4" t="s">
        <v>30</v>
      </c>
      <c r="P5771" s="4" t="s">
        <v>1110</v>
      </c>
      <c r="Q5771" s="4" t="s">
        <v>32</v>
      </c>
      <c r="R5771" s="6">
        <v>45391.638660416669</v>
      </c>
      <c r="S5771" s="7">
        <f t="shared" si="925"/>
        <v>534914.76</v>
      </c>
      <c r="T5771" s="7">
        <f t="shared" si="926"/>
        <v>140740.035</v>
      </c>
      <c r="U5771" s="7">
        <f t="shared" si="927"/>
        <v>140740.035</v>
      </c>
      <c r="V5771" s="7">
        <f t="shared" si="929"/>
        <v>42222.010499999997</v>
      </c>
      <c r="W5771" s="7">
        <f t="shared" si="930"/>
        <v>9288.84231</v>
      </c>
      <c r="X5771" s="7">
        <f t="shared" si="928"/>
        <v>51510.852809999997</v>
      </c>
      <c r="Y5771" s="7">
        <f>L5771+X5771</f>
        <v>332990.92281000002</v>
      </c>
      <c r="Z5771" s="4">
        <v>2</v>
      </c>
      <c r="AA5771" s="7">
        <f t="shared" si="931"/>
        <v>133196.36912400002</v>
      </c>
      <c r="AB5771" s="4">
        <v>3</v>
      </c>
      <c r="AC5771" s="7">
        <f t="shared" si="932"/>
        <v>77697.881989000001</v>
      </c>
      <c r="AD5771">
        <v>3</v>
      </c>
      <c r="AE5771" s="8">
        <f t="shared" si="933"/>
        <v>99897.276843000014</v>
      </c>
    </row>
    <row r="5772" spans="1:31" x14ac:dyDescent="0.25">
      <c r="A5772" s="4">
        <v>487410</v>
      </c>
      <c r="B5772" s="4" t="s">
        <v>18106</v>
      </c>
      <c r="C5772" s="4">
        <v>29414896</v>
      </c>
      <c r="D5772" s="4">
        <v>28462912</v>
      </c>
      <c r="E5772" s="4" t="s">
        <v>18107</v>
      </c>
      <c r="F5772" s="4" t="s">
        <v>232</v>
      </c>
      <c r="G5772" s="4" t="s">
        <v>18108</v>
      </c>
      <c r="H5772" s="4"/>
      <c r="I5772" s="4"/>
      <c r="J5772" s="4" t="s">
        <v>155</v>
      </c>
      <c r="K5772" s="4" t="s">
        <v>347</v>
      </c>
      <c r="L5772" s="5">
        <v>282067.71999999997</v>
      </c>
      <c r="M5772" s="5">
        <v>353317.2</v>
      </c>
      <c r="N5772" s="4">
        <v>0</v>
      </c>
      <c r="O5772" s="4" t="s">
        <v>47</v>
      </c>
      <c r="P5772" s="4" t="s">
        <v>1110</v>
      </c>
      <c r="Q5772" s="4" t="s">
        <v>32</v>
      </c>
      <c r="R5772" s="6"/>
      <c r="S5772" s="7">
        <f t="shared" si="925"/>
        <v>353317.2</v>
      </c>
      <c r="T5772" s="7">
        <f t="shared" si="926"/>
        <v>141033.85999999999</v>
      </c>
      <c r="U5772" s="7">
        <f t="shared" si="927"/>
        <v>141033.85999999999</v>
      </c>
      <c r="V5772" s="7">
        <f t="shared" si="929"/>
        <v>42310.157999999996</v>
      </c>
      <c r="W5772" s="7">
        <f t="shared" si="930"/>
        <v>9308.2347599999994</v>
      </c>
      <c r="X5772" s="7">
        <f t="shared" si="928"/>
        <v>51618.392759999995</v>
      </c>
      <c r="Y5772" s="7">
        <f>L5772+X5772</f>
        <v>333686.11275999999</v>
      </c>
      <c r="Z5772" s="4">
        <v>2</v>
      </c>
      <c r="AA5772" s="7">
        <f t="shared" si="931"/>
        <v>133474.44510400001</v>
      </c>
      <c r="AB5772" s="4">
        <v>3</v>
      </c>
      <c r="AC5772" s="7">
        <f t="shared" si="932"/>
        <v>77860.092977333334</v>
      </c>
      <c r="AD5772">
        <v>3</v>
      </c>
      <c r="AE5772" s="8">
        <f t="shared" si="933"/>
        <v>100105.833828</v>
      </c>
    </row>
    <row r="5773" spans="1:31" x14ac:dyDescent="0.25">
      <c r="A5773" s="4">
        <v>490733</v>
      </c>
      <c r="B5773" s="4" t="s">
        <v>18109</v>
      </c>
      <c r="C5773" s="4">
        <v>36458363</v>
      </c>
      <c r="D5773" s="4">
        <v>4881592</v>
      </c>
      <c r="E5773" s="4" t="s">
        <v>18110</v>
      </c>
      <c r="F5773" s="4" t="s">
        <v>232</v>
      </c>
      <c r="G5773" s="4" t="s">
        <v>18111</v>
      </c>
      <c r="H5773" s="4" t="s">
        <v>18112</v>
      </c>
      <c r="I5773" s="4"/>
      <c r="J5773" s="4" t="s">
        <v>429</v>
      </c>
      <c r="K5773" s="4" t="s">
        <v>524</v>
      </c>
      <c r="L5773" s="5">
        <v>282306.24</v>
      </c>
      <c r="M5773" s="5">
        <v>346966.93</v>
      </c>
      <c r="N5773" s="4">
        <v>0</v>
      </c>
      <c r="O5773" s="4" t="s">
        <v>30</v>
      </c>
      <c r="P5773" s="4" t="s">
        <v>1110</v>
      </c>
      <c r="Q5773" s="4" t="s">
        <v>32</v>
      </c>
      <c r="R5773" s="6"/>
      <c r="S5773" s="7">
        <f t="shared" si="925"/>
        <v>346966.93</v>
      </c>
      <c r="T5773" s="7">
        <f t="shared" si="926"/>
        <v>141153.12</v>
      </c>
      <c r="U5773" s="7">
        <f t="shared" si="927"/>
        <v>141153.12</v>
      </c>
      <c r="V5773" s="7">
        <f t="shared" si="929"/>
        <v>42345.935999999994</v>
      </c>
      <c r="W5773" s="7">
        <f t="shared" si="930"/>
        <v>9316.1059199999982</v>
      </c>
      <c r="X5773" s="7">
        <f t="shared" si="928"/>
        <v>51662.041919999989</v>
      </c>
      <c r="Y5773" s="7">
        <f>L5773+X5773</f>
        <v>333968.28191999998</v>
      </c>
      <c r="Z5773" s="4">
        <v>2</v>
      </c>
      <c r="AA5773" s="7">
        <f t="shared" si="931"/>
        <v>133587.312768</v>
      </c>
      <c r="AB5773" s="4">
        <v>3</v>
      </c>
      <c r="AC5773" s="7">
        <f t="shared" si="932"/>
        <v>77925.932447999992</v>
      </c>
      <c r="AD5773">
        <v>3</v>
      </c>
      <c r="AE5773" s="8">
        <f t="shared" si="933"/>
        <v>100190.484576</v>
      </c>
    </row>
    <row r="5774" spans="1:31" x14ac:dyDescent="0.25">
      <c r="A5774" s="4">
        <v>488400</v>
      </c>
      <c r="B5774" s="4" t="s">
        <v>18113</v>
      </c>
      <c r="C5774" s="4">
        <v>94638804</v>
      </c>
      <c r="D5774" s="4">
        <v>28877786</v>
      </c>
      <c r="E5774" s="4" t="s">
        <v>18114</v>
      </c>
      <c r="F5774" s="4" t="s">
        <v>232</v>
      </c>
      <c r="G5774" s="4" t="s">
        <v>18115</v>
      </c>
      <c r="H5774" s="4"/>
      <c r="I5774" s="4"/>
      <c r="J5774" s="4" t="s">
        <v>155</v>
      </c>
      <c r="K5774" s="4" t="s">
        <v>347</v>
      </c>
      <c r="L5774" s="5">
        <v>283214.24</v>
      </c>
      <c r="M5774" s="5">
        <v>349764.1</v>
      </c>
      <c r="N5774" s="4">
        <v>0</v>
      </c>
      <c r="O5774" s="4" t="s">
        <v>47</v>
      </c>
      <c r="P5774" s="4" t="s">
        <v>1110</v>
      </c>
      <c r="Q5774" s="4" t="s">
        <v>32</v>
      </c>
      <c r="R5774" s="6"/>
      <c r="S5774" s="7">
        <f t="shared" si="925"/>
        <v>349764.1</v>
      </c>
      <c r="T5774" s="7">
        <f t="shared" si="926"/>
        <v>141607.12</v>
      </c>
      <c r="U5774" s="7">
        <f t="shared" si="927"/>
        <v>141607.12</v>
      </c>
      <c r="V5774" s="7">
        <f t="shared" si="929"/>
        <v>42482.135999999999</v>
      </c>
      <c r="W5774" s="7">
        <f t="shared" si="930"/>
        <v>9346.0699199999999</v>
      </c>
      <c r="X5774" s="7">
        <f t="shared" si="928"/>
        <v>51828.20592</v>
      </c>
      <c r="Y5774" s="7">
        <f>L5774+X5774</f>
        <v>335042.44591999997</v>
      </c>
      <c r="Z5774" s="4">
        <v>2</v>
      </c>
      <c r="AA5774" s="7">
        <f t="shared" si="931"/>
        <v>134016.97836799998</v>
      </c>
      <c r="AB5774" s="4">
        <v>3</v>
      </c>
      <c r="AC5774" s="7">
        <f t="shared" si="932"/>
        <v>78176.570714666654</v>
      </c>
      <c r="AD5774">
        <v>3</v>
      </c>
      <c r="AE5774" s="8">
        <f t="shared" si="933"/>
        <v>100512.73377599999</v>
      </c>
    </row>
    <row r="5775" spans="1:31" x14ac:dyDescent="0.25">
      <c r="A5775" s="4">
        <v>486536</v>
      </c>
      <c r="B5775" s="4" t="s">
        <v>18116</v>
      </c>
      <c r="C5775" s="4">
        <v>40746621</v>
      </c>
      <c r="D5775" s="4">
        <v>22390156</v>
      </c>
      <c r="E5775" s="4" t="s">
        <v>18117</v>
      </c>
      <c r="F5775" s="4" t="s">
        <v>26</v>
      </c>
      <c r="G5775" s="4" t="s">
        <v>18118</v>
      </c>
      <c r="H5775" s="4" t="s">
        <v>18119</v>
      </c>
      <c r="I5775" s="4"/>
      <c r="J5775" s="4" t="s">
        <v>28</v>
      </c>
      <c r="K5775" s="4" t="s">
        <v>29</v>
      </c>
      <c r="L5775" s="5">
        <v>284441.87</v>
      </c>
      <c r="M5775" s="5">
        <v>364257.15</v>
      </c>
      <c r="N5775" s="4">
        <v>0</v>
      </c>
      <c r="O5775" s="4" t="s">
        <v>30</v>
      </c>
      <c r="P5775" s="4" t="s">
        <v>3200</v>
      </c>
      <c r="Q5775" s="4" t="s">
        <v>32</v>
      </c>
      <c r="R5775" s="6"/>
      <c r="S5775" s="7">
        <f t="shared" si="925"/>
        <v>364257.15</v>
      </c>
      <c r="T5775" s="7">
        <f t="shared" si="926"/>
        <v>142220.935</v>
      </c>
      <c r="U5775" s="7">
        <f t="shared" si="927"/>
        <v>142220.935</v>
      </c>
      <c r="V5775" s="7">
        <f t="shared" si="929"/>
        <v>42666.280500000001</v>
      </c>
      <c r="W5775" s="7">
        <f t="shared" si="930"/>
        <v>9386.5817100000004</v>
      </c>
      <c r="X5775" s="7">
        <f t="shared" si="928"/>
        <v>52052.862209999999</v>
      </c>
      <c r="Y5775" s="7">
        <f>L5775+X5775</f>
        <v>336494.73220999999</v>
      </c>
      <c r="Z5775" s="4">
        <v>2</v>
      </c>
      <c r="AA5775" s="7">
        <f t="shared" si="931"/>
        <v>134597.892884</v>
      </c>
      <c r="AB5775" s="4">
        <v>3</v>
      </c>
      <c r="AC5775" s="7">
        <f t="shared" si="932"/>
        <v>78515.437515666665</v>
      </c>
      <c r="AD5775">
        <v>3</v>
      </c>
      <c r="AE5775" s="8">
        <f t="shared" si="933"/>
        <v>100948.41966299999</v>
      </c>
    </row>
    <row r="5776" spans="1:31" x14ac:dyDescent="0.25">
      <c r="A5776" s="4">
        <v>484740</v>
      </c>
      <c r="B5776" s="4" t="s">
        <v>18120</v>
      </c>
      <c r="C5776" s="4">
        <v>40023697</v>
      </c>
      <c r="D5776" s="4">
        <v>7915199</v>
      </c>
      <c r="E5776" s="4" t="s">
        <v>18121</v>
      </c>
      <c r="F5776" s="4" t="s">
        <v>26</v>
      </c>
      <c r="G5776" s="4" t="s">
        <v>18122</v>
      </c>
      <c r="H5776" s="4"/>
      <c r="I5776" s="4"/>
      <c r="J5776" s="4" t="s">
        <v>1234</v>
      </c>
      <c r="K5776" s="4" t="s">
        <v>29</v>
      </c>
      <c r="L5776" s="5">
        <v>624527.47</v>
      </c>
      <c r="M5776" s="5">
        <v>837136.64</v>
      </c>
      <c r="N5776" s="4">
        <v>0</v>
      </c>
      <c r="O5776" s="4" t="s">
        <v>30</v>
      </c>
      <c r="P5776" s="4" t="s">
        <v>57</v>
      </c>
      <c r="Q5776" s="4" t="s">
        <v>572</v>
      </c>
      <c r="R5776" s="6">
        <v>45454.82742627315</v>
      </c>
      <c r="S5776" s="7">
        <f t="shared" si="925"/>
        <v>837136.64</v>
      </c>
      <c r="T5776" s="7">
        <f>L5776*40%</f>
        <v>249810.98800000001</v>
      </c>
      <c r="U5776" s="7">
        <f t="shared" si="927"/>
        <v>249810.98800000001</v>
      </c>
      <c r="V5776" s="7">
        <f t="shared" si="929"/>
        <v>93679.12049999999</v>
      </c>
      <c r="W5776" s="7">
        <f t="shared" si="930"/>
        <v>20609.406509999997</v>
      </c>
      <c r="X5776" s="7">
        <f t="shared" si="928"/>
        <v>114288.52700999999</v>
      </c>
      <c r="Y5776" s="7">
        <f>L5776+X5776</f>
        <v>738815.99700999993</v>
      </c>
      <c r="Z5776" s="4">
        <v>2</v>
      </c>
      <c r="AA5776" s="7">
        <f t="shared" si="931"/>
        <v>295526.398804</v>
      </c>
      <c r="AB5776" s="4">
        <v>3</v>
      </c>
      <c r="AC5776" s="7">
        <f t="shared" si="932"/>
        <v>172390.3993023333</v>
      </c>
      <c r="AD5776">
        <v>3</v>
      </c>
      <c r="AE5776" s="8">
        <f t="shared" si="933"/>
        <v>221644.79910299997</v>
      </c>
    </row>
    <row r="5777" spans="1:31" x14ac:dyDescent="0.25">
      <c r="A5777" s="4">
        <v>488508</v>
      </c>
      <c r="B5777" s="4" t="s">
        <v>18123</v>
      </c>
      <c r="C5777" s="4">
        <v>14186912</v>
      </c>
      <c r="D5777" s="4">
        <v>3265394</v>
      </c>
      <c r="E5777" s="4" t="s">
        <v>18124</v>
      </c>
      <c r="F5777" s="4" t="s">
        <v>232</v>
      </c>
      <c r="G5777" s="4" t="s">
        <v>18125</v>
      </c>
      <c r="H5777" s="4"/>
      <c r="I5777" s="4"/>
      <c r="J5777" s="4" t="s">
        <v>441</v>
      </c>
      <c r="K5777" s="4" t="s">
        <v>3245</v>
      </c>
      <c r="L5777" s="5">
        <v>500053.95</v>
      </c>
      <c r="M5777" s="5">
        <v>634460.29</v>
      </c>
      <c r="N5777" s="4">
        <v>0</v>
      </c>
      <c r="O5777" s="4" t="s">
        <v>30</v>
      </c>
      <c r="P5777" s="4" t="s">
        <v>57</v>
      </c>
      <c r="Q5777" s="4" t="s">
        <v>572</v>
      </c>
      <c r="R5777" s="6">
        <v>45441.639924421295</v>
      </c>
      <c r="S5777" s="7">
        <f t="shared" si="925"/>
        <v>634460.29</v>
      </c>
      <c r="T5777" s="7">
        <f t="shared" ref="T5777:T5787" si="934">L5777*50%</f>
        <v>250026.97500000001</v>
      </c>
      <c r="U5777" s="7">
        <f t="shared" si="927"/>
        <v>250026.97500000001</v>
      </c>
      <c r="V5777" s="7">
        <f t="shared" si="929"/>
        <v>75008.092499999999</v>
      </c>
      <c r="W5777" s="7">
        <f t="shared" si="930"/>
        <v>16501.780350000001</v>
      </c>
      <c r="X5777" s="7">
        <f t="shared" si="928"/>
        <v>91509.87285</v>
      </c>
      <c r="Y5777" s="7">
        <f>L5777+X5777</f>
        <v>591563.82285</v>
      </c>
      <c r="Z5777" s="4">
        <v>2</v>
      </c>
      <c r="AA5777" s="7">
        <f t="shared" si="931"/>
        <v>236625.52914</v>
      </c>
      <c r="AB5777" s="4">
        <v>3</v>
      </c>
      <c r="AC5777" s="7">
        <f t="shared" si="932"/>
        <v>138031.55866499999</v>
      </c>
      <c r="AD5777">
        <v>3</v>
      </c>
      <c r="AE5777" s="8">
        <f t="shared" si="933"/>
        <v>177469.14685500003</v>
      </c>
    </row>
    <row r="5778" spans="1:31" x14ac:dyDescent="0.25">
      <c r="A5778" s="4">
        <v>487969</v>
      </c>
      <c r="B5778" s="4" t="s">
        <v>18126</v>
      </c>
      <c r="C5778" s="4">
        <v>38846132</v>
      </c>
      <c r="D5778" s="4">
        <v>28285516</v>
      </c>
      <c r="E5778" s="4" t="s">
        <v>18127</v>
      </c>
      <c r="F5778" s="4" t="s">
        <v>232</v>
      </c>
      <c r="G5778" s="4" t="s">
        <v>18128</v>
      </c>
      <c r="H5778" s="4"/>
      <c r="I5778" s="4"/>
      <c r="J5778" s="4" t="s">
        <v>155</v>
      </c>
      <c r="K5778" s="4" t="s">
        <v>347</v>
      </c>
      <c r="L5778" s="5">
        <v>284677.65999999997</v>
      </c>
      <c r="M5778" s="5">
        <v>349951.74</v>
      </c>
      <c r="N5778" s="4">
        <v>0</v>
      </c>
      <c r="O5778" s="4" t="s">
        <v>47</v>
      </c>
      <c r="P5778" s="4" t="s">
        <v>1110</v>
      </c>
      <c r="Q5778" s="4" t="s">
        <v>32</v>
      </c>
      <c r="R5778" s="6"/>
      <c r="S5778" s="7">
        <f t="shared" si="925"/>
        <v>349951.74</v>
      </c>
      <c r="T5778" s="7">
        <f t="shared" si="934"/>
        <v>142338.82999999999</v>
      </c>
      <c r="U5778" s="7">
        <f t="shared" si="927"/>
        <v>142338.82999999999</v>
      </c>
      <c r="V5778" s="7">
        <f t="shared" si="929"/>
        <v>42701.648999999998</v>
      </c>
      <c r="W5778" s="7">
        <f t="shared" si="930"/>
        <v>9394.3627799999995</v>
      </c>
      <c r="X5778" s="7">
        <f t="shared" si="928"/>
        <v>52096.011780000001</v>
      </c>
      <c r="Y5778" s="7">
        <f>L5778+X5778</f>
        <v>336773.67177999998</v>
      </c>
      <c r="Z5778" s="4">
        <v>2</v>
      </c>
      <c r="AA5778" s="7">
        <f t="shared" si="931"/>
        <v>134709.468712</v>
      </c>
      <c r="AB5778" s="4">
        <v>3</v>
      </c>
      <c r="AC5778" s="7">
        <f t="shared" si="932"/>
        <v>78580.523415333315</v>
      </c>
      <c r="AD5778">
        <v>3</v>
      </c>
      <c r="AE5778" s="8">
        <f t="shared" si="933"/>
        <v>101032.101534</v>
      </c>
    </row>
    <row r="5779" spans="1:31" x14ac:dyDescent="0.25">
      <c r="A5779" s="4">
        <v>487282</v>
      </c>
      <c r="B5779" s="4" t="s">
        <v>18129</v>
      </c>
      <c r="C5779" s="4">
        <v>26065443</v>
      </c>
      <c r="D5779" s="4">
        <v>22341329</v>
      </c>
      <c r="E5779" s="4" t="s">
        <v>18130</v>
      </c>
      <c r="F5779" s="4" t="s">
        <v>232</v>
      </c>
      <c r="G5779" s="4" t="s">
        <v>18131</v>
      </c>
      <c r="H5779" s="4"/>
      <c r="I5779" s="4"/>
      <c r="J5779" s="4" t="s">
        <v>155</v>
      </c>
      <c r="K5779" s="4" t="s">
        <v>347</v>
      </c>
      <c r="L5779" s="5">
        <v>284690.93</v>
      </c>
      <c r="M5779" s="5">
        <v>354855.73</v>
      </c>
      <c r="N5779" s="4">
        <v>0</v>
      </c>
      <c r="O5779" s="4" t="s">
        <v>47</v>
      </c>
      <c r="P5779" s="4" t="s">
        <v>1110</v>
      </c>
      <c r="Q5779" s="4" t="s">
        <v>32</v>
      </c>
      <c r="R5779" s="6"/>
      <c r="S5779" s="7">
        <f t="shared" si="925"/>
        <v>354855.73</v>
      </c>
      <c r="T5779" s="7">
        <f t="shared" si="934"/>
        <v>142345.465</v>
      </c>
      <c r="U5779" s="7">
        <f t="shared" si="927"/>
        <v>142345.465</v>
      </c>
      <c r="V5779" s="7">
        <f t="shared" si="929"/>
        <v>42703.639499999997</v>
      </c>
      <c r="W5779" s="7">
        <f t="shared" si="930"/>
        <v>9394.80069</v>
      </c>
      <c r="X5779" s="7">
        <f t="shared" si="928"/>
        <v>52098.440189999994</v>
      </c>
      <c r="Y5779" s="7">
        <f>L5779+X5779</f>
        <v>336789.37018999999</v>
      </c>
      <c r="Z5779" s="4">
        <v>2</v>
      </c>
      <c r="AA5779" s="7">
        <f t="shared" si="931"/>
        <v>134715.74807599999</v>
      </c>
      <c r="AB5779" s="4">
        <v>3</v>
      </c>
      <c r="AC5779" s="7">
        <f t="shared" si="932"/>
        <v>78584.186377666658</v>
      </c>
      <c r="AD5779">
        <v>3</v>
      </c>
      <c r="AE5779" s="8">
        <f t="shared" si="933"/>
        <v>101036.811057</v>
      </c>
    </row>
    <row r="5780" spans="1:31" x14ac:dyDescent="0.25">
      <c r="A5780" s="4">
        <v>486865</v>
      </c>
      <c r="B5780" s="4" t="s">
        <v>18132</v>
      </c>
      <c r="C5780" s="4">
        <v>95408914</v>
      </c>
      <c r="D5780" s="4">
        <v>25946884</v>
      </c>
      <c r="E5780" s="4" t="s">
        <v>18133</v>
      </c>
      <c r="F5780" s="4" t="s">
        <v>26</v>
      </c>
      <c r="G5780" s="4" t="s">
        <v>18134</v>
      </c>
      <c r="H5780" s="4"/>
      <c r="I5780" s="4"/>
      <c r="J5780" s="4" t="s">
        <v>28</v>
      </c>
      <c r="K5780" s="4" t="s">
        <v>29</v>
      </c>
      <c r="L5780" s="5">
        <v>284958.24</v>
      </c>
      <c r="M5780" s="5">
        <v>364769.74</v>
      </c>
      <c r="N5780" s="4">
        <v>0</v>
      </c>
      <c r="O5780" s="4" t="s">
        <v>30</v>
      </c>
      <c r="P5780" s="4" t="s">
        <v>1110</v>
      </c>
      <c r="Q5780" s="4" t="s">
        <v>32</v>
      </c>
      <c r="R5780" s="6"/>
      <c r="S5780" s="7">
        <f t="shared" si="925"/>
        <v>364769.74</v>
      </c>
      <c r="T5780" s="7">
        <f t="shared" si="934"/>
        <v>142479.12</v>
      </c>
      <c r="U5780" s="7">
        <f t="shared" si="927"/>
        <v>142479.12</v>
      </c>
      <c r="V5780" s="7">
        <f t="shared" si="929"/>
        <v>42743.735999999997</v>
      </c>
      <c r="W5780" s="7">
        <f t="shared" si="930"/>
        <v>9403.6219199999996</v>
      </c>
      <c r="X5780" s="7">
        <f t="shared" si="928"/>
        <v>52147.357919999995</v>
      </c>
      <c r="Y5780" s="7">
        <f>L5780+X5780</f>
        <v>337105.59791999997</v>
      </c>
      <c r="Z5780" s="4">
        <v>2</v>
      </c>
      <c r="AA5780" s="7">
        <f t="shared" si="931"/>
        <v>134842.239168</v>
      </c>
      <c r="AB5780" s="4">
        <v>3</v>
      </c>
      <c r="AC5780" s="7">
        <f t="shared" si="932"/>
        <v>78657.97284799999</v>
      </c>
      <c r="AD5780">
        <v>3</v>
      </c>
      <c r="AE5780" s="8">
        <f t="shared" si="933"/>
        <v>101131.679376</v>
      </c>
    </row>
    <row r="5781" spans="1:31" x14ac:dyDescent="0.25">
      <c r="A5781" s="4">
        <v>488443</v>
      </c>
      <c r="B5781" s="4" t="s">
        <v>18135</v>
      </c>
      <c r="C5781" s="4">
        <v>95768149</v>
      </c>
      <c r="D5781" s="4">
        <v>28265388</v>
      </c>
      <c r="E5781" s="4" t="s">
        <v>18136</v>
      </c>
      <c r="F5781" s="4" t="s">
        <v>232</v>
      </c>
      <c r="G5781" s="4" t="s">
        <v>18137</v>
      </c>
      <c r="H5781" s="4"/>
      <c r="I5781" s="4"/>
      <c r="J5781" s="4" t="s">
        <v>155</v>
      </c>
      <c r="K5781" s="4" t="s">
        <v>347</v>
      </c>
      <c r="L5781" s="5">
        <v>284960.03999999998</v>
      </c>
      <c r="M5781" s="5">
        <v>350407.04</v>
      </c>
      <c r="N5781" s="4">
        <v>0</v>
      </c>
      <c r="O5781" s="4" t="s">
        <v>47</v>
      </c>
      <c r="P5781" s="4" t="s">
        <v>3200</v>
      </c>
      <c r="Q5781" s="4" t="s">
        <v>32</v>
      </c>
      <c r="R5781" s="6"/>
      <c r="S5781" s="7">
        <f t="shared" si="925"/>
        <v>350407.04</v>
      </c>
      <c r="T5781" s="7">
        <f t="shared" si="934"/>
        <v>142480.01999999999</v>
      </c>
      <c r="U5781" s="7">
        <f t="shared" si="927"/>
        <v>142480.01999999999</v>
      </c>
      <c r="V5781" s="7">
        <f t="shared" si="929"/>
        <v>42744.005999999994</v>
      </c>
      <c r="W5781" s="7">
        <f t="shared" si="930"/>
        <v>9403.6813199999979</v>
      </c>
      <c r="X5781" s="7">
        <f t="shared" si="928"/>
        <v>52147.68731999999</v>
      </c>
      <c r="Y5781" s="7">
        <f>L5781+X5781</f>
        <v>337107.72731999995</v>
      </c>
      <c r="Z5781" s="4">
        <v>2</v>
      </c>
      <c r="AA5781" s="7">
        <f t="shared" si="931"/>
        <v>134843.09092799999</v>
      </c>
      <c r="AB5781" s="4">
        <v>3</v>
      </c>
      <c r="AC5781" s="7">
        <f t="shared" si="932"/>
        <v>78658.469707999975</v>
      </c>
      <c r="AD5781">
        <v>3</v>
      </c>
      <c r="AE5781" s="8">
        <f t="shared" si="933"/>
        <v>101132.31819599999</v>
      </c>
    </row>
    <row r="5782" spans="1:31" x14ac:dyDescent="0.25">
      <c r="A5782" s="4">
        <v>488830</v>
      </c>
      <c r="B5782" s="4" t="s">
        <v>18138</v>
      </c>
      <c r="C5782" s="4">
        <v>12009882</v>
      </c>
      <c r="D5782" s="4">
        <v>9572203</v>
      </c>
      <c r="E5782" s="4" t="s">
        <v>18139</v>
      </c>
      <c r="F5782" s="4" t="s">
        <v>26</v>
      </c>
      <c r="G5782" s="4" t="s">
        <v>18140</v>
      </c>
      <c r="H5782" s="4"/>
      <c r="I5782" s="4"/>
      <c r="J5782" s="4" t="s">
        <v>45</v>
      </c>
      <c r="K5782" s="4" t="s">
        <v>46</v>
      </c>
      <c r="L5782" s="5">
        <v>285608.59000000003</v>
      </c>
      <c r="M5782" s="5">
        <v>368130.22</v>
      </c>
      <c r="N5782" s="4">
        <v>0</v>
      </c>
      <c r="O5782" s="4" t="s">
        <v>30</v>
      </c>
      <c r="P5782" s="4" t="s">
        <v>1110</v>
      </c>
      <c r="Q5782" s="4" t="s">
        <v>32</v>
      </c>
      <c r="R5782" s="6"/>
      <c r="S5782" s="7">
        <f t="shared" si="925"/>
        <v>368130.22</v>
      </c>
      <c r="T5782" s="7">
        <f t="shared" si="934"/>
        <v>142804.29500000001</v>
      </c>
      <c r="U5782" s="7">
        <f t="shared" si="927"/>
        <v>142804.29500000001</v>
      </c>
      <c r="V5782" s="7">
        <f t="shared" si="929"/>
        <v>42841.288500000002</v>
      </c>
      <c r="W5782" s="7">
        <f t="shared" si="930"/>
        <v>9425.0834700000014</v>
      </c>
      <c r="X5782" s="7">
        <f t="shared" si="928"/>
        <v>52266.371970000007</v>
      </c>
      <c r="Y5782" s="7">
        <f>L5782+X5782</f>
        <v>337874.96197000006</v>
      </c>
      <c r="Z5782" s="4">
        <v>2</v>
      </c>
      <c r="AA5782" s="7">
        <f t="shared" si="931"/>
        <v>135149.98478800003</v>
      </c>
      <c r="AB5782" s="4">
        <v>3</v>
      </c>
      <c r="AC5782" s="7">
        <f t="shared" si="932"/>
        <v>78837.491126333349</v>
      </c>
      <c r="AD5782">
        <v>3</v>
      </c>
      <c r="AE5782" s="8">
        <f t="shared" si="933"/>
        <v>101362.48859100003</v>
      </c>
    </row>
    <row r="5783" spans="1:31" x14ac:dyDescent="0.25">
      <c r="A5783" s="4">
        <v>491009</v>
      </c>
      <c r="B5783" s="4" t="s">
        <v>18141</v>
      </c>
      <c r="C5783" s="4">
        <v>42008949</v>
      </c>
      <c r="D5783" s="4">
        <v>27542931</v>
      </c>
      <c r="E5783" s="4" t="s">
        <v>18142</v>
      </c>
      <c r="F5783" s="4" t="s">
        <v>232</v>
      </c>
      <c r="G5783" s="4" t="s">
        <v>18143</v>
      </c>
      <c r="H5783" s="4"/>
      <c r="I5783" s="4"/>
      <c r="J5783" s="4" t="s">
        <v>429</v>
      </c>
      <c r="K5783" s="4" t="s">
        <v>3303</v>
      </c>
      <c r="L5783" s="5">
        <v>286280.37</v>
      </c>
      <c r="M5783" s="5">
        <v>347153.77</v>
      </c>
      <c r="N5783" s="4">
        <v>0</v>
      </c>
      <c r="O5783" s="4" t="s">
        <v>30</v>
      </c>
      <c r="P5783" s="4" t="s">
        <v>1110</v>
      </c>
      <c r="Q5783" s="4" t="s">
        <v>32</v>
      </c>
      <c r="R5783" s="6"/>
      <c r="S5783" s="7">
        <f t="shared" si="925"/>
        <v>347153.77</v>
      </c>
      <c r="T5783" s="7">
        <f t="shared" si="934"/>
        <v>143140.185</v>
      </c>
      <c r="U5783" s="7">
        <f t="shared" si="927"/>
        <v>143140.185</v>
      </c>
      <c r="V5783" s="7">
        <f t="shared" si="929"/>
        <v>42942.055499999995</v>
      </c>
      <c r="W5783" s="7">
        <f t="shared" si="930"/>
        <v>9447.2522099999987</v>
      </c>
      <c r="X5783" s="7">
        <f t="shared" si="928"/>
        <v>52389.307709999994</v>
      </c>
      <c r="Y5783" s="7">
        <f>L5783+X5783</f>
        <v>338669.67770999996</v>
      </c>
      <c r="Z5783" s="4">
        <v>2</v>
      </c>
      <c r="AA5783" s="7">
        <f t="shared" si="931"/>
        <v>135467.87108399998</v>
      </c>
      <c r="AB5783" s="4">
        <v>3</v>
      </c>
      <c r="AC5783" s="7">
        <f t="shared" si="932"/>
        <v>79022.924798999986</v>
      </c>
      <c r="AD5783">
        <v>3</v>
      </c>
      <c r="AE5783" s="8">
        <f t="shared" si="933"/>
        <v>101600.90331299999</v>
      </c>
    </row>
    <row r="5784" spans="1:31" x14ac:dyDescent="0.25">
      <c r="A5784" s="4">
        <v>487757</v>
      </c>
      <c r="B5784" s="4" t="s">
        <v>18144</v>
      </c>
      <c r="C5784" s="4">
        <v>35426312</v>
      </c>
      <c r="D5784" s="4">
        <v>21522421</v>
      </c>
      <c r="E5784" s="4" t="s">
        <v>18145</v>
      </c>
      <c r="F5784" s="4" t="s">
        <v>232</v>
      </c>
      <c r="G5784" s="4" t="s">
        <v>18146</v>
      </c>
      <c r="H5784" s="4"/>
      <c r="I5784" s="4"/>
      <c r="J5784" s="4" t="s">
        <v>155</v>
      </c>
      <c r="K5784" s="4" t="s">
        <v>347</v>
      </c>
      <c r="L5784" s="5">
        <v>286656.71000000002</v>
      </c>
      <c r="M5784" s="5">
        <v>352011.13</v>
      </c>
      <c r="N5784" s="4">
        <v>0</v>
      </c>
      <c r="O5784" s="4" t="s">
        <v>47</v>
      </c>
      <c r="P5784" s="4" t="s">
        <v>1110</v>
      </c>
      <c r="Q5784" s="4" t="s">
        <v>32</v>
      </c>
      <c r="R5784" s="6"/>
      <c r="S5784" s="7">
        <f t="shared" si="925"/>
        <v>352011.13</v>
      </c>
      <c r="T5784" s="7">
        <f t="shared" si="934"/>
        <v>143328.35500000001</v>
      </c>
      <c r="U5784" s="7">
        <f t="shared" si="927"/>
        <v>143328.35500000001</v>
      </c>
      <c r="V5784" s="7">
        <f t="shared" si="929"/>
        <v>42998.506500000003</v>
      </c>
      <c r="W5784" s="7">
        <f t="shared" si="930"/>
        <v>9459.6714300000003</v>
      </c>
      <c r="X5784" s="7">
        <f t="shared" si="928"/>
        <v>52458.177930000005</v>
      </c>
      <c r="Y5784" s="7">
        <f>L5784+X5784</f>
        <v>339114.88793000003</v>
      </c>
      <c r="Z5784" s="4">
        <v>2</v>
      </c>
      <c r="AA5784" s="7">
        <f t="shared" si="931"/>
        <v>135645.95517200002</v>
      </c>
      <c r="AB5784" s="4">
        <v>3</v>
      </c>
      <c r="AC5784" s="7">
        <f t="shared" si="932"/>
        <v>79126.807183666664</v>
      </c>
      <c r="AD5784">
        <v>3</v>
      </c>
      <c r="AE5784" s="8">
        <f t="shared" si="933"/>
        <v>101734.466379</v>
      </c>
    </row>
    <row r="5785" spans="1:31" x14ac:dyDescent="0.25">
      <c r="A5785" s="4">
        <v>487941</v>
      </c>
      <c r="B5785" s="4" t="s">
        <v>18147</v>
      </c>
      <c r="C5785" s="4">
        <v>38434777</v>
      </c>
      <c r="D5785" s="4">
        <v>29902186</v>
      </c>
      <c r="E5785" s="4" t="s">
        <v>18148</v>
      </c>
      <c r="F5785" s="4" t="s">
        <v>232</v>
      </c>
      <c r="G5785" s="4" t="s">
        <v>18149</v>
      </c>
      <c r="H5785" s="4"/>
      <c r="I5785" s="4"/>
      <c r="J5785" s="4" t="s">
        <v>155</v>
      </c>
      <c r="K5785" s="4" t="s">
        <v>524</v>
      </c>
      <c r="L5785" s="5">
        <v>501378.9</v>
      </c>
      <c r="M5785" s="5">
        <v>981779.68</v>
      </c>
      <c r="N5785" s="4">
        <v>0</v>
      </c>
      <c r="O5785" s="4" t="s">
        <v>47</v>
      </c>
      <c r="P5785" s="4" t="s">
        <v>57</v>
      </c>
      <c r="Q5785" s="4" t="s">
        <v>572</v>
      </c>
      <c r="R5785" s="6">
        <v>45462.824332986114</v>
      </c>
      <c r="S5785" s="7">
        <f t="shared" si="925"/>
        <v>981779.68</v>
      </c>
      <c r="T5785" s="7">
        <f t="shared" si="934"/>
        <v>250689.45</v>
      </c>
      <c r="U5785" s="7">
        <f t="shared" si="927"/>
        <v>250689.45</v>
      </c>
      <c r="V5785" s="7">
        <f t="shared" si="929"/>
        <v>75206.835000000006</v>
      </c>
      <c r="W5785" s="7">
        <f t="shared" si="930"/>
        <v>16545.503700000001</v>
      </c>
      <c r="X5785" s="7">
        <f t="shared" si="928"/>
        <v>91752.338700000008</v>
      </c>
      <c r="Y5785" s="7">
        <f>L5785+X5785</f>
        <v>593131.23869999999</v>
      </c>
      <c r="Z5785" s="4">
        <v>2</v>
      </c>
      <c r="AA5785" s="7">
        <f t="shared" si="931"/>
        <v>237252.49548000001</v>
      </c>
      <c r="AB5785" s="4">
        <v>3</v>
      </c>
      <c r="AC5785" s="7">
        <f t="shared" si="932"/>
        <v>138397.28902999999</v>
      </c>
      <c r="AD5785">
        <v>3</v>
      </c>
      <c r="AE5785" s="8">
        <f t="shared" si="933"/>
        <v>177939.37161</v>
      </c>
    </row>
    <row r="5786" spans="1:31" x14ac:dyDescent="0.25">
      <c r="A5786" s="4">
        <v>491290</v>
      </c>
      <c r="B5786" s="4" t="s">
        <v>18150</v>
      </c>
      <c r="C5786" s="4">
        <v>95770657</v>
      </c>
      <c r="D5786" s="4">
        <v>28428124</v>
      </c>
      <c r="E5786" s="4" t="s">
        <v>18151</v>
      </c>
      <c r="F5786" s="4" t="s">
        <v>26</v>
      </c>
      <c r="G5786" s="4" t="s">
        <v>18152</v>
      </c>
      <c r="H5786" s="4"/>
      <c r="I5786" s="4"/>
      <c r="J5786" s="4" t="s">
        <v>429</v>
      </c>
      <c r="K5786" s="4" t="s">
        <v>29</v>
      </c>
      <c r="L5786" s="5">
        <v>286779.7</v>
      </c>
      <c r="M5786" s="5">
        <v>371321.49</v>
      </c>
      <c r="N5786" s="4">
        <v>0</v>
      </c>
      <c r="O5786" s="4" t="s">
        <v>30</v>
      </c>
      <c r="P5786" s="4" t="s">
        <v>1110</v>
      </c>
      <c r="Q5786" s="4" t="s">
        <v>32</v>
      </c>
      <c r="R5786" s="6"/>
      <c r="S5786" s="7">
        <f t="shared" si="925"/>
        <v>371321.49</v>
      </c>
      <c r="T5786" s="7">
        <f t="shared" si="934"/>
        <v>143389.85</v>
      </c>
      <c r="U5786" s="7">
        <f t="shared" si="927"/>
        <v>143389.85</v>
      </c>
      <c r="V5786" s="7">
        <f t="shared" si="929"/>
        <v>43016.955000000002</v>
      </c>
      <c r="W5786" s="7">
        <f t="shared" si="930"/>
        <v>9463.7301000000007</v>
      </c>
      <c r="X5786" s="7">
        <f t="shared" si="928"/>
        <v>52480.685100000002</v>
      </c>
      <c r="Y5786" s="7">
        <f>L5786+X5786</f>
        <v>339260.38510000001</v>
      </c>
      <c r="Z5786" s="4">
        <v>2</v>
      </c>
      <c r="AA5786" s="7">
        <f t="shared" si="931"/>
        <v>135704.15404000002</v>
      </c>
      <c r="AB5786" s="4">
        <v>3</v>
      </c>
      <c r="AC5786" s="7">
        <f t="shared" si="932"/>
        <v>79160.75652333333</v>
      </c>
      <c r="AD5786">
        <v>3</v>
      </c>
      <c r="AE5786" s="8">
        <f t="shared" si="933"/>
        <v>101778.11553000001</v>
      </c>
    </row>
    <row r="5787" spans="1:31" x14ac:dyDescent="0.25">
      <c r="A5787" s="4">
        <v>485117</v>
      </c>
      <c r="B5787" s="4" t="s">
        <v>18153</v>
      </c>
      <c r="C5787" s="4">
        <v>37376760</v>
      </c>
      <c r="D5787" s="4">
        <v>26655379</v>
      </c>
      <c r="E5787" s="4" t="s">
        <v>18154</v>
      </c>
      <c r="F5787" s="4" t="s">
        <v>232</v>
      </c>
      <c r="G5787" s="4" t="s">
        <v>18155</v>
      </c>
      <c r="H5787" s="4"/>
      <c r="I5787" s="4"/>
      <c r="J5787" s="4" t="s">
        <v>112</v>
      </c>
      <c r="K5787" s="4" t="s">
        <v>347</v>
      </c>
      <c r="L5787" s="5">
        <v>501665.84</v>
      </c>
      <c r="M5787" s="5">
        <v>616516.63</v>
      </c>
      <c r="N5787" s="4">
        <v>0</v>
      </c>
      <c r="O5787" s="4" t="s">
        <v>30</v>
      </c>
      <c r="P5787" s="4" t="s">
        <v>57</v>
      </c>
      <c r="Q5787" s="4" t="s">
        <v>572</v>
      </c>
      <c r="R5787" s="6">
        <v>45456.704090624997</v>
      </c>
      <c r="S5787" s="7">
        <f t="shared" si="925"/>
        <v>616516.63</v>
      </c>
      <c r="T5787" s="7">
        <f t="shared" si="934"/>
        <v>250832.92</v>
      </c>
      <c r="U5787" s="7">
        <f t="shared" si="927"/>
        <v>250832.92</v>
      </c>
      <c r="V5787" s="7">
        <f t="shared" si="929"/>
        <v>75249.876000000004</v>
      </c>
      <c r="W5787" s="7">
        <f t="shared" si="930"/>
        <v>16554.972720000002</v>
      </c>
      <c r="X5787" s="7">
        <f t="shared" si="928"/>
        <v>91804.848720000009</v>
      </c>
      <c r="Y5787" s="7">
        <f>L5787+X5787</f>
        <v>593470.68871999998</v>
      </c>
      <c r="Z5787" s="4">
        <v>2</v>
      </c>
      <c r="AA5787" s="7">
        <f t="shared" si="931"/>
        <v>237388.27548800001</v>
      </c>
      <c r="AB5787" s="4">
        <v>3</v>
      </c>
      <c r="AC5787" s="7">
        <f t="shared" si="932"/>
        <v>138476.49403466666</v>
      </c>
      <c r="AD5787">
        <v>3</v>
      </c>
      <c r="AE5787" s="8">
        <f t="shared" si="933"/>
        <v>178041.20661600001</v>
      </c>
    </row>
    <row r="5788" spans="1:31" x14ac:dyDescent="0.25">
      <c r="A5788" s="4">
        <v>484771</v>
      </c>
      <c r="B5788" s="4" t="s">
        <v>18156</v>
      </c>
      <c r="C5788" s="4">
        <v>41790379</v>
      </c>
      <c r="D5788" s="4">
        <v>27501028</v>
      </c>
      <c r="E5788" s="4" t="s">
        <v>18157</v>
      </c>
      <c r="F5788" s="4" t="s">
        <v>26</v>
      </c>
      <c r="G5788" s="4" t="s">
        <v>18158</v>
      </c>
      <c r="H5788" s="4"/>
      <c r="I5788" s="4"/>
      <c r="J5788" s="4" t="s">
        <v>1234</v>
      </c>
      <c r="K5788" s="4" t="s">
        <v>29</v>
      </c>
      <c r="L5788" s="5">
        <v>627144.81999999995</v>
      </c>
      <c r="M5788" s="5">
        <v>821223.75</v>
      </c>
      <c r="N5788" s="4">
        <v>0</v>
      </c>
      <c r="O5788" s="4" t="s">
        <v>30</v>
      </c>
      <c r="P5788" s="4" t="s">
        <v>57</v>
      </c>
      <c r="Q5788" s="4" t="s">
        <v>572</v>
      </c>
      <c r="R5788" s="6">
        <v>45454.873179942129</v>
      </c>
      <c r="S5788" s="7">
        <f t="shared" si="925"/>
        <v>821223.75</v>
      </c>
      <c r="T5788" s="7">
        <f>L5788*40%</f>
        <v>250857.92799999999</v>
      </c>
      <c r="U5788" s="7">
        <f t="shared" si="927"/>
        <v>250857.92799999999</v>
      </c>
      <c r="V5788" s="7">
        <f t="shared" si="929"/>
        <v>94071.722999999984</v>
      </c>
      <c r="W5788" s="7">
        <f t="shared" si="930"/>
        <v>20695.779059999997</v>
      </c>
      <c r="X5788" s="7">
        <f t="shared" si="928"/>
        <v>114767.50205999998</v>
      </c>
      <c r="Y5788" s="7">
        <f>L5788+X5788</f>
        <v>741912.32205999992</v>
      </c>
      <c r="Z5788" s="4">
        <v>2</v>
      </c>
      <c r="AA5788" s="7">
        <f t="shared" si="931"/>
        <v>296764.928824</v>
      </c>
      <c r="AB5788" s="4">
        <v>3</v>
      </c>
      <c r="AC5788" s="7">
        <f t="shared" si="932"/>
        <v>173112.87514733331</v>
      </c>
      <c r="AD5788">
        <v>3</v>
      </c>
      <c r="AE5788" s="8">
        <f t="shared" si="933"/>
        <v>222573.69661799996</v>
      </c>
    </row>
    <row r="5789" spans="1:31" x14ac:dyDescent="0.25">
      <c r="A5789" s="4">
        <v>488491</v>
      </c>
      <c r="B5789" s="4" t="s">
        <v>18159</v>
      </c>
      <c r="C5789" s="4">
        <v>96204607</v>
      </c>
      <c r="D5789" s="4">
        <v>27553914</v>
      </c>
      <c r="E5789" s="4" t="s">
        <v>18160</v>
      </c>
      <c r="F5789" s="4" t="s">
        <v>232</v>
      </c>
      <c r="G5789" s="4"/>
      <c r="H5789" s="4"/>
      <c r="I5789" s="4"/>
      <c r="J5789" s="4" t="s">
        <v>155</v>
      </c>
      <c r="K5789" s="4" t="s">
        <v>524</v>
      </c>
      <c r="L5789" s="5">
        <v>501784.71</v>
      </c>
      <c r="M5789" s="5">
        <v>744062.19</v>
      </c>
      <c r="N5789" s="4">
        <v>0</v>
      </c>
      <c r="O5789" s="4" t="s">
        <v>47</v>
      </c>
      <c r="P5789" s="4" t="s">
        <v>57</v>
      </c>
      <c r="Q5789" s="4" t="s">
        <v>572</v>
      </c>
      <c r="R5789" s="6">
        <v>45462.833774502316</v>
      </c>
      <c r="S5789" s="7">
        <f t="shared" si="925"/>
        <v>744062.19</v>
      </c>
      <c r="T5789" s="7">
        <f t="shared" ref="T5789:T5796" si="935">L5789*50%</f>
        <v>250892.35500000001</v>
      </c>
      <c r="U5789" s="7">
        <f t="shared" si="927"/>
        <v>250892.35500000001</v>
      </c>
      <c r="V5789" s="7">
        <f t="shared" si="929"/>
        <v>75267.7065</v>
      </c>
      <c r="W5789" s="7">
        <f t="shared" si="930"/>
        <v>16558.89543</v>
      </c>
      <c r="X5789" s="7">
        <f t="shared" si="928"/>
        <v>91826.601930000004</v>
      </c>
      <c r="Y5789" s="7">
        <f>L5789+X5789</f>
        <v>593611.31193000008</v>
      </c>
      <c r="Z5789" s="4">
        <v>2</v>
      </c>
      <c r="AA5789" s="7">
        <f t="shared" si="931"/>
        <v>237444.52477200003</v>
      </c>
      <c r="AB5789" s="4">
        <v>3</v>
      </c>
      <c r="AC5789" s="7">
        <f t="shared" si="932"/>
        <v>138509.30611700003</v>
      </c>
      <c r="AD5789">
        <v>3</v>
      </c>
      <c r="AE5789" s="8">
        <f t="shared" si="933"/>
        <v>178083.39357900003</v>
      </c>
    </row>
    <row r="5790" spans="1:31" x14ac:dyDescent="0.25">
      <c r="A5790" s="4">
        <v>484993</v>
      </c>
      <c r="B5790" s="4" t="s">
        <v>18161</v>
      </c>
      <c r="C5790" s="4">
        <v>29422958</v>
      </c>
      <c r="D5790" s="4">
        <v>21321041</v>
      </c>
      <c r="E5790" s="4" t="s">
        <v>18162</v>
      </c>
      <c r="F5790" s="4" t="s">
        <v>232</v>
      </c>
      <c r="G5790" s="4" t="s">
        <v>18163</v>
      </c>
      <c r="H5790" s="4"/>
      <c r="I5790" s="4"/>
      <c r="J5790" s="4" t="s">
        <v>112</v>
      </c>
      <c r="K5790" s="4" t="s">
        <v>347</v>
      </c>
      <c r="L5790" s="5">
        <v>502661.56</v>
      </c>
      <c r="M5790" s="5">
        <v>628348.28</v>
      </c>
      <c r="N5790" s="4">
        <v>0</v>
      </c>
      <c r="O5790" s="4" t="s">
        <v>30</v>
      </c>
      <c r="P5790" s="4" t="s">
        <v>57</v>
      </c>
      <c r="Q5790" s="4" t="s">
        <v>572</v>
      </c>
      <c r="R5790" s="6">
        <v>45441.420798148145</v>
      </c>
      <c r="S5790" s="7">
        <f t="shared" si="925"/>
        <v>628348.28</v>
      </c>
      <c r="T5790" s="7">
        <f t="shared" si="935"/>
        <v>251330.78</v>
      </c>
      <c r="U5790" s="7">
        <f t="shared" si="927"/>
        <v>251330.78</v>
      </c>
      <c r="V5790" s="7">
        <f t="shared" si="929"/>
        <v>75399.233999999997</v>
      </c>
      <c r="W5790" s="7">
        <f t="shared" si="930"/>
        <v>16587.831480000001</v>
      </c>
      <c r="X5790" s="7">
        <f t="shared" si="928"/>
        <v>91987.06547999999</v>
      </c>
      <c r="Y5790" s="7">
        <f>L5790+X5790</f>
        <v>594648.62547999993</v>
      </c>
      <c r="Z5790" s="4">
        <v>2</v>
      </c>
      <c r="AA5790" s="7">
        <f t="shared" si="931"/>
        <v>237859.45019199999</v>
      </c>
      <c r="AB5790" s="4">
        <v>3</v>
      </c>
      <c r="AC5790" s="7">
        <f t="shared" si="932"/>
        <v>138751.34594533331</v>
      </c>
      <c r="AD5790">
        <v>3</v>
      </c>
      <c r="AE5790" s="8">
        <f t="shared" si="933"/>
        <v>178394.58764399998</v>
      </c>
    </row>
    <row r="5791" spans="1:31" x14ac:dyDescent="0.25">
      <c r="A5791" s="4">
        <v>484945</v>
      </c>
      <c r="B5791" s="4" t="s">
        <v>18164</v>
      </c>
      <c r="C5791" s="4">
        <v>25456942</v>
      </c>
      <c r="D5791" s="4">
        <v>29448081</v>
      </c>
      <c r="E5791" s="4" t="s">
        <v>18165</v>
      </c>
      <c r="F5791" s="4" t="s">
        <v>232</v>
      </c>
      <c r="G5791" s="4" t="s">
        <v>18166</v>
      </c>
      <c r="H5791" s="4"/>
      <c r="I5791" s="4"/>
      <c r="J5791" s="4" t="s">
        <v>112</v>
      </c>
      <c r="K5791" s="4" t="s">
        <v>347</v>
      </c>
      <c r="L5791" s="5">
        <v>502745.32</v>
      </c>
      <c r="M5791" s="5">
        <v>625094.52</v>
      </c>
      <c r="N5791" s="4">
        <v>0</v>
      </c>
      <c r="O5791" s="4" t="s">
        <v>30</v>
      </c>
      <c r="P5791" s="4" t="s">
        <v>57</v>
      </c>
      <c r="Q5791" s="4" t="s">
        <v>572</v>
      </c>
      <c r="R5791" s="6">
        <v>45455.832017708337</v>
      </c>
      <c r="S5791" s="7">
        <f t="shared" si="925"/>
        <v>625094.52</v>
      </c>
      <c r="T5791" s="7">
        <f t="shared" si="935"/>
        <v>251372.66</v>
      </c>
      <c r="U5791" s="7">
        <f t="shared" si="927"/>
        <v>251372.66</v>
      </c>
      <c r="V5791" s="7">
        <f t="shared" si="929"/>
        <v>75411.797999999995</v>
      </c>
      <c r="W5791" s="7">
        <f t="shared" si="930"/>
        <v>16590.595559999998</v>
      </c>
      <c r="X5791" s="7">
        <f t="shared" si="928"/>
        <v>92002.393559999997</v>
      </c>
      <c r="Y5791" s="7">
        <f>L5791+X5791</f>
        <v>594747.71356000006</v>
      </c>
      <c r="Z5791" s="4">
        <v>2</v>
      </c>
      <c r="AA5791" s="7">
        <f t="shared" si="931"/>
        <v>237899.08542400005</v>
      </c>
      <c r="AB5791" s="4">
        <v>3</v>
      </c>
      <c r="AC5791" s="7">
        <f t="shared" si="932"/>
        <v>138774.46649733334</v>
      </c>
      <c r="AD5791">
        <v>3</v>
      </c>
      <c r="AE5791" s="8">
        <f t="shared" si="933"/>
        <v>178424.31406800004</v>
      </c>
    </row>
    <row r="5792" spans="1:31" x14ac:dyDescent="0.25">
      <c r="A5792" s="4">
        <v>487507</v>
      </c>
      <c r="B5792" s="4" t="s">
        <v>18167</v>
      </c>
      <c r="C5792" s="4">
        <v>31234380</v>
      </c>
      <c r="D5792" s="4">
        <v>26098993</v>
      </c>
      <c r="E5792" s="4" t="s">
        <v>18168</v>
      </c>
      <c r="F5792" s="4" t="s">
        <v>26</v>
      </c>
      <c r="G5792" s="4" t="s">
        <v>18169</v>
      </c>
      <c r="H5792" s="4" t="s">
        <v>18170</v>
      </c>
      <c r="I5792" s="4"/>
      <c r="J5792" s="4" t="s">
        <v>155</v>
      </c>
      <c r="K5792" s="4" t="s">
        <v>2046</v>
      </c>
      <c r="L5792" s="5">
        <v>287221.89</v>
      </c>
      <c r="M5792" s="5">
        <v>395913.52</v>
      </c>
      <c r="N5792" s="4">
        <v>0</v>
      </c>
      <c r="O5792" s="4" t="s">
        <v>47</v>
      </c>
      <c r="P5792" s="4" t="s">
        <v>1110</v>
      </c>
      <c r="Q5792" s="4" t="s">
        <v>32</v>
      </c>
      <c r="R5792" s="6"/>
      <c r="S5792" s="7">
        <f t="shared" si="925"/>
        <v>395913.52</v>
      </c>
      <c r="T5792" s="7">
        <f t="shared" si="935"/>
        <v>143610.94500000001</v>
      </c>
      <c r="U5792" s="7">
        <f t="shared" si="927"/>
        <v>143610.94500000001</v>
      </c>
      <c r="V5792" s="7">
        <f t="shared" si="929"/>
        <v>43083.283499999998</v>
      </c>
      <c r="W5792" s="7">
        <f t="shared" si="930"/>
        <v>9478.3223699999999</v>
      </c>
      <c r="X5792" s="7">
        <f t="shared" si="928"/>
        <v>52561.605869999999</v>
      </c>
      <c r="Y5792" s="7">
        <f>L5792+X5792</f>
        <v>339783.49586999998</v>
      </c>
      <c r="Z5792" s="4">
        <v>2</v>
      </c>
      <c r="AA5792" s="7">
        <f t="shared" si="931"/>
        <v>135913.39834799999</v>
      </c>
      <c r="AB5792" s="4">
        <v>3</v>
      </c>
      <c r="AC5792" s="7">
        <f t="shared" si="932"/>
        <v>79282.815702999986</v>
      </c>
      <c r="AD5792">
        <v>3</v>
      </c>
      <c r="AE5792" s="8">
        <f t="shared" si="933"/>
        <v>101935.048761</v>
      </c>
    </row>
    <row r="5793" spans="1:31" x14ac:dyDescent="0.25">
      <c r="A5793" s="4">
        <v>490070</v>
      </c>
      <c r="B5793" s="4" t="s">
        <v>18171</v>
      </c>
      <c r="C5793" s="4">
        <v>16071870</v>
      </c>
      <c r="D5793" s="4">
        <v>3297637</v>
      </c>
      <c r="E5793" s="4" t="s">
        <v>18172</v>
      </c>
      <c r="F5793" s="4" t="s">
        <v>232</v>
      </c>
      <c r="G5793" s="4" t="s">
        <v>18173</v>
      </c>
      <c r="H5793" s="4" t="s">
        <v>18174</v>
      </c>
      <c r="I5793" s="4"/>
      <c r="J5793" s="4" t="s">
        <v>429</v>
      </c>
      <c r="K5793" s="4" t="s">
        <v>3657</v>
      </c>
      <c r="L5793" s="5">
        <v>287329.12</v>
      </c>
      <c r="M5793" s="5">
        <v>342590.71999999997</v>
      </c>
      <c r="N5793" s="4">
        <v>0</v>
      </c>
      <c r="O5793" s="4" t="s">
        <v>30</v>
      </c>
      <c r="P5793" s="4" t="s">
        <v>1110</v>
      </c>
      <c r="Q5793" s="4" t="s">
        <v>32</v>
      </c>
      <c r="R5793" s="6"/>
      <c r="S5793" s="7">
        <f t="shared" si="925"/>
        <v>342590.71999999997</v>
      </c>
      <c r="T5793" s="7">
        <f t="shared" si="935"/>
        <v>143664.56</v>
      </c>
      <c r="U5793" s="7">
        <f t="shared" si="927"/>
        <v>143664.56</v>
      </c>
      <c r="V5793" s="7">
        <f t="shared" si="929"/>
        <v>43099.367999999995</v>
      </c>
      <c r="W5793" s="7">
        <f t="shared" si="930"/>
        <v>9481.8609599999982</v>
      </c>
      <c r="X5793" s="7">
        <f t="shared" si="928"/>
        <v>52581.228959999993</v>
      </c>
      <c r="Y5793" s="7">
        <f>L5793+X5793</f>
        <v>339910.34895999997</v>
      </c>
      <c r="Z5793" s="4">
        <v>2</v>
      </c>
      <c r="AA5793" s="7">
        <f t="shared" si="931"/>
        <v>135964.13958399999</v>
      </c>
      <c r="AB5793" s="4">
        <v>3</v>
      </c>
      <c r="AC5793" s="7">
        <f t="shared" si="932"/>
        <v>79312.414757333318</v>
      </c>
      <c r="AD5793">
        <v>3</v>
      </c>
      <c r="AE5793" s="8">
        <f t="shared" si="933"/>
        <v>101973.10468799999</v>
      </c>
    </row>
    <row r="5794" spans="1:31" x14ac:dyDescent="0.25">
      <c r="A5794" s="4">
        <v>488390</v>
      </c>
      <c r="B5794" s="4" t="s">
        <v>18175</v>
      </c>
      <c r="C5794" s="4">
        <v>94270355</v>
      </c>
      <c r="D5794" s="4">
        <v>26415811</v>
      </c>
      <c r="E5794" s="4" t="s">
        <v>18176</v>
      </c>
      <c r="F5794" s="4" t="s">
        <v>232</v>
      </c>
      <c r="G5794" s="4" t="s">
        <v>18177</v>
      </c>
      <c r="H5794" s="4"/>
      <c r="I5794" s="4"/>
      <c r="J5794" s="4" t="s">
        <v>155</v>
      </c>
      <c r="K5794" s="4" t="s">
        <v>524</v>
      </c>
      <c r="L5794" s="5">
        <v>504481.06</v>
      </c>
      <c r="M5794" s="5">
        <v>600469.68000000005</v>
      </c>
      <c r="N5794" s="4">
        <v>0</v>
      </c>
      <c r="O5794" s="4" t="s">
        <v>47</v>
      </c>
      <c r="P5794" s="4" t="s">
        <v>57</v>
      </c>
      <c r="Q5794" s="4" t="s">
        <v>572</v>
      </c>
      <c r="R5794" s="6">
        <v>45462.649832372685</v>
      </c>
      <c r="S5794" s="7">
        <f t="shared" si="925"/>
        <v>600469.68000000005</v>
      </c>
      <c r="T5794" s="7">
        <f t="shared" si="935"/>
        <v>252240.53</v>
      </c>
      <c r="U5794" s="7">
        <f t="shared" si="927"/>
        <v>252240.53</v>
      </c>
      <c r="V5794" s="7">
        <f t="shared" si="929"/>
        <v>75672.159</v>
      </c>
      <c r="W5794" s="7">
        <f t="shared" si="930"/>
        <v>16647.874980000001</v>
      </c>
      <c r="X5794" s="7">
        <f t="shared" si="928"/>
        <v>92320.033980000007</v>
      </c>
      <c r="Y5794" s="7">
        <f>L5794+X5794</f>
        <v>596801.09398000001</v>
      </c>
      <c r="Z5794" s="4">
        <v>2</v>
      </c>
      <c r="AA5794" s="7">
        <f t="shared" si="931"/>
        <v>238720.437592</v>
      </c>
      <c r="AB5794" s="4">
        <v>3</v>
      </c>
      <c r="AC5794" s="7">
        <f t="shared" si="932"/>
        <v>139253.58859533333</v>
      </c>
      <c r="AD5794">
        <v>3</v>
      </c>
      <c r="AE5794" s="8">
        <f t="shared" si="933"/>
        <v>179040.32819400003</v>
      </c>
    </row>
    <row r="5795" spans="1:31" x14ac:dyDescent="0.25">
      <c r="A5795" s="4">
        <v>490984</v>
      </c>
      <c r="B5795" s="4" t="s">
        <v>18178</v>
      </c>
      <c r="C5795" s="4">
        <v>41567449</v>
      </c>
      <c r="D5795" s="4">
        <v>28169517</v>
      </c>
      <c r="E5795" s="4" t="s">
        <v>18179</v>
      </c>
      <c r="F5795" s="4" t="s">
        <v>232</v>
      </c>
      <c r="G5795" s="4" t="s">
        <v>18180</v>
      </c>
      <c r="H5795" s="4"/>
      <c r="I5795" s="4"/>
      <c r="J5795" s="4" t="s">
        <v>429</v>
      </c>
      <c r="K5795" s="4" t="s">
        <v>3303</v>
      </c>
      <c r="L5795" s="5">
        <v>287482.96000000002</v>
      </c>
      <c r="M5795" s="5">
        <v>351614.93</v>
      </c>
      <c r="N5795" s="4">
        <v>0</v>
      </c>
      <c r="O5795" s="4" t="s">
        <v>30</v>
      </c>
      <c r="P5795" s="4" t="s">
        <v>1110</v>
      </c>
      <c r="Q5795" s="4" t="s">
        <v>32</v>
      </c>
      <c r="R5795" s="6"/>
      <c r="S5795" s="7">
        <f t="shared" si="925"/>
        <v>351614.93</v>
      </c>
      <c r="T5795" s="7">
        <f t="shared" si="935"/>
        <v>143741.48000000001</v>
      </c>
      <c r="U5795" s="7">
        <f t="shared" si="927"/>
        <v>143741.48000000001</v>
      </c>
      <c r="V5795" s="7">
        <f t="shared" si="929"/>
        <v>43122.444000000003</v>
      </c>
      <c r="W5795" s="7">
        <f t="shared" si="930"/>
        <v>9486.9376800000009</v>
      </c>
      <c r="X5795" s="7">
        <f t="shared" si="928"/>
        <v>52609.381680000006</v>
      </c>
      <c r="Y5795" s="7">
        <f>L5795+X5795</f>
        <v>340092.34168000001</v>
      </c>
      <c r="Z5795" s="4">
        <v>2</v>
      </c>
      <c r="AA5795" s="7">
        <f t="shared" si="931"/>
        <v>136036.93667200001</v>
      </c>
      <c r="AB5795" s="4">
        <v>3</v>
      </c>
      <c r="AC5795" s="7">
        <f t="shared" si="932"/>
        <v>79354.879725333332</v>
      </c>
      <c r="AD5795">
        <v>3</v>
      </c>
      <c r="AE5795" s="8">
        <f t="shared" si="933"/>
        <v>102027.702504</v>
      </c>
    </row>
    <row r="5796" spans="1:31" x14ac:dyDescent="0.25">
      <c r="A5796" s="4">
        <v>488843</v>
      </c>
      <c r="B5796" s="4" t="s">
        <v>18181</v>
      </c>
      <c r="C5796" s="4">
        <v>13913410</v>
      </c>
      <c r="D5796" s="4">
        <v>25326630</v>
      </c>
      <c r="E5796" s="4" t="s">
        <v>18182</v>
      </c>
      <c r="F5796" s="4" t="s">
        <v>26</v>
      </c>
      <c r="G5796" s="4" t="s">
        <v>18183</v>
      </c>
      <c r="H5796" s="4"/>
      <c r="I5796" s="4"/>
      <c r="J5796" s="4" t="s">
        <v>45</v>
      </c>
      <c r="K5796" s="4" t="s">
        <v>46</v>
      </c>
      <c r="L5796" s="5">
        <v>287567.55</v>
      </c>
      <c r="M5796" s="5">
        <v>361476.43</v>
      </c>
      <c r="N5796" s="4">
        <v>0</v>
      </c>
      <c r="O5796" s="4" t="s">
        <v>47</v>
      </c>
      <c r="P5796" s="4" t="s">
        <v>1110</v>
      </c>
      <c r="Q5796" s="4" t="s">
        <v>32</v>
      </c>
      <c r="R5796" s="6"/>
      <c r="S5796" s="7">
        <f t="shared" si="925"/>
        <v>361476.43</v>
      </c>
      <c r="T5796" s="7">
        <f t="shared" si="935"/>
        <v>143783.77499999999</v>
      </c>
      <c r="U5796" s="7">
        <f t="shared" si="927"/>
        <v>143783.77499999999</v>
      </c>
      <c r="V5796" s="7">
        <f t="shared" si="929"/>
        <v>43135.1325</v>
      </c>
      <c r="W5796" s="7">
        <f t="shared" si="930"/>
        <v>9489.7291499999992</v>
      </c>
      <c r="X5796" s="7">
        <f t="shared" si="928"/>
        <v>52624.861649999999</v>
      </c>
      <c r="Y5796" s="7">
        <f>L5796+X5796</f>
        <v>340192.41164999997</v>
      </c>
      <c r="Z5796" s="4">
        <v>2</v>
      </c>
      <c r="AA5796" s="7">
        <f t="shared" si="931"/>
        <v>136076.96466</v>
      </c>
      <c r="AB5796" s="4">
        <v>3</v>
      </c>
      <c r="AC5796" s="7">
        <f t="shared" si="932"/>
        <v>79378.229384999984</v>
      </c>
      <c r="AD5796">
        <v>3</v>
      </c>
      <c r="AE5796" s="8">
        <f t="shared" si="933"/>
        <v>102057.72349499998</v>
      </c>
    </row>
    <row r="5797" spans="1:31" x14ac:dyDescent="0.25">
      <c r="A5797" s="4">
        <v>488167</v>
      </c>
      <c r="B5797" s="4" t="s">
        <v>18184</v>
      </c>
      <c r="C5797" s="4">
        <v>42196568</v>
      </c>
      <c r="D5797" s="4">
        <v>26362451</v>
      </c>
      <c r="E5797" s="4" t="s">
        <v>18185</v>
      </c>
      <c r="F5797" s="4" t="s">
        <v>26</v>
      </c>
      <c r="G5797" s="4" t="s">
        <v>18186</v>
      </c>
      <c r="H5797" s="4"/>
      <c r="I5797" s="4"/>
      <c r="J5797" s="4" t="s">
        <v>155</v>
      </c>
      <c r="K5797" s="4" t="s">
        <v>1274</v>
      </c>
      <c r="L5797" s="5">
        <v>630855.03</v>
      </c>
      <c r="M5797" s="5">
        <v>984494.82</v>
      </c>
      <c r="N5797" s="4">
        <v>0</v>
      </c>
      <c r="O5797" s="4" t="s">
        <v>47</v>
      </c>
      <c r="P5797" s="4" t="s">
        <v>57</v>
      </c>
      <c r="Q5797" s="4" t="s">
        <v>572</v>
      </c>
      <c r="R5797" s="6">
        <v>45462.61894803241</v>
      </c>
      <c r="S5797" s="7">
        <f t="shared" si="925"/>
        <v>984494.82</v>
      </c>
      <c r="T5797" s="7">
        <f>L5797*40%</f>
        <v>252342.01200000002</v>
      </c>
      <c r="U5797" s="7">
        <f t="shared" si="927"/>
        <v>252342.01200000002</v>
      </c>
      <c r="V5797" s="7">
        <f t="shared" si="929"/>
        <v>94628.254499999995</v>
      </c>
      <c r="W5797" s="7">
        <f t="shared" si="930"/>
        <v>20818.215990000001</v>
      </c>
      <c r="X5797" s="7">
        <f t="shared" si="928"/>
        <v>115446.47048999999</v>
      </c>
      <c r="Y5797" s="7">
        <f>L5797+X5797</f>
        <v>746301.50049000001</v>
      </c>
      <c r="Z5797" s="4">
        <v>2</v>
      </c>
      <c r="AA5797" s="7">
        <f t="shared" si="931"/>
        <v>298520.60019600001</v>
      </c>
      <c r="AB5797" s="4">
        <v>3</v>
      </c>
      <c r="AC5797" s="7">
        <f t="shared" si="932"/>
        <v>174137.01678099998</v>
      </c>
      <c r="AD5797">
        <v>3</v>
      </c>
      <c r="AE5797" s="8">
        <f t="shared" si="933"/>
        <v>223890.45014700003</v>
      </c>
    </row>
    <row r="5798" spans="1:31" x14ac:dyDescent="0.25">
      <c r="A5798" s="4">
        <v>491452</v>
      </c>
      <c r="B5798" s="4" t="s">
        <v>18187</v>
      </c>
      <c r="C5798" s="4">
        <v>24578561</v>
      </c>
      <c r="D5798" s="4">
        <v>20049860</v>
      </c>
      <c r="E5798" s="4" t="s">
        <v>18188</v>
      </c>
      <c r="F5798" s="4" t="s">
        <v>232</v>
      </c>
      <c r="G5798" s="4" t="s">
        <v>18189</v>
      </c>
      <c r="H5798" s="4"/>
      <c r="I5798" s="4"/>
      <c r="J5798" s="4" t="s">
        <v>40</v>
      </c>
      <c r="K5798" s="4" t="s">
        <v>347</v>
      </c>
      <c r="L5798" s="5">
        <v>288235.17</v>
      </c>
      <c r="M5798" s="5">
        <v>336655.3</v>
      </c>
      <c r="N5798" s="4">
        <v>0</v>
      </c>
      <c r="O5798" s="4" t="s">
        <v>30</v>
      </c>
      <c r="P5798" s="4" t="s">
        <v>1110</v>
      </c>
      <c r="Q5798" s="4" t="s">
        <v>32</v>
      </c>
      <c r="R5798" s="6"/>
      <c r="S5798" s="7">
        <f t="shared" si="925"/>
        <v>336655.3</v>
      </c>
      <c r="T5798" s="7">
        <f>L5798*50%</f>
        <v>144117.58499999999</v>
      </c>
      <c r="U5798" s="7">
        <f t="shared" si="927"/>
        <v>144117.58499999999</v>
      </c>
      <c r="V5798" s="7">
        <f t="shared" si="929"/>
        <v>43235.275499999996</v>
      </c>
      <c r="W5798" s="7">
        <f t="shared" si="930"/>
        <v>9511.7606099999994</v>
      </c>
      <c r="X5798" s="7">
        <f t="shared" si="928"/>
        <v>52747.036109999994</v>
      </c>
      <c r="Y5798" s="7">
        <f>L5798+X5798</f>
        <v>340982.20610999997</v>
      </c>
      <c r="Z5798" s="4">
        <v>2</v>
      </c>
      <c r="AA5798" s="7">
        <f t="shared" si="931"/>
        <v>136392.88244399999</v>
      </c>
      <c r="AB5798" s="4">
        <v>3</v>
      </c>
      <c r="AC5798" s="7">
        <f t="shared" si="932"/>
        <v>79562.514758999983</v>
      </c>
      <c r="AD5798">
        <v>3</v>
      </c>
      <c r="AE5798" s="8">
        <f t="shared" si="933"/>
        <v>102294.66183300001</v>
      </c>
    </row>
    <row r="5799" spans="1:31" x14ac:dyDescent="0.25">
      <c r="A5799" s="4">
        <v>485095</v>
      </c>
      <c r="B5799" s="4" t="s">
        <v>18190</v>
      </c>
      <c r="C5799" s="4">
        <v>36254651</v>
      </c>
      <c r="D5799" s="4">
        <v>24277036</v>
      </c>
      <c r="E5799" s="4" t="s">
        <v>18191</v>
      </c>
      <c r="F5799" s="4" t="s">
        <v>232</v>
      </c>
      <c r="G5799" s="4" t="s">
        <v>18192</v>
      </c>
      <c r="H5799" s="4"/>
      <c r="I5799" s="4"/>
      <c r="J5799" s="4" t="s">
        <v>112</v>
      </c>
      <c r="K5799" s="4" t="s">
        <v>347</v>
      </c>
      <c r="L5799" s="5">
        <v>505287.32</v>
      </c>
      <c r="M5799" s="5">
        <v>726355.69</v>
      </c>
      <c r="N5799" s="4">
        <v>0</v>
      </c>
      <c r="O5799" s="4" t="s">
        <v>30</v>
      </c>
      <c r="P5799" s="4" t="s">
        <v>57</v>
      </c>
      <c r="Q5799" s="4" t="s">
        <v>572</v>
      </c>
      <c r="R5799" s="6">
        <v>45457.721535682867</v>
      </c>
      <c r="S5799" s="7">
        <f t="shared" si="925"/>
        <v>726355.69</v>
      </c>
      <c r="T5799" s="7">
        <f>L5799*50%</f>
        <v>252643.66</v>
      </c>
      <c r="U5799" s="7">
        <f t="shared" si="927"/>
        <v>252643.66</v>
      </c>
      <c r="V5799" s="7">
        <f t="shared" si="929"/>
        <v>75793.097999999998</v>
      </c>
      <c r="W5799" s="7">
        <f t="shared" si="930"/>
        <v>16674.48156</v>
      </c>
      <c r="X5799" s="7">
        <f t="shared" si="928"/>
        <v>92467.579559999998</v>
      </c>
      <c r="Y5799" s="7">
        <f>L5799+X5799</f>
        <v>597754.89956000005</v>
      </c>
      <c r="Z5799" s="4">
        <v>2</v>
      </c>
      <c r="AA5799" s="7">
        <f t="shared" si="931"/>
        <v>239101.95982400002</v>
      </c>
      <c r="AB5799" s="4">
        <v>3</v>
      </c>
      <c r="AC5799" s="7">
        <f t="shared" si="932"/>
        <v>139476.14323066667</v>
      </c>
      <c r="AD5799">
        <v>3</v>
      </c>
      <c r="AE5799" s="8">
        <f t="shared" si="933"/>
        <v>179326.46986800001</v>
      </c>
    </row>
    <row r="5800" spans="1:31" x14ac:dyDescent="0.25">
      <c r="A5800" s="4">
        <v>487984</v>
      </c>
      <c r="B5800" s="4" t="s">
        <v>18193</v>
      </c>
      <c r="C5800" s="4">
        <v>39052634</v>
      </c>
      <c r="D5800" s="4">
        <v>24268740</v>
      </c>
      <c r="E5800" s="4" t="s">
        <v>18194</v>
      </c>
      <c r="F5800" s="4" t="s">
        <v>232</v>
      </c>
      <c r="G5800" s="4" t="s">
        <v>18195</v>
      </c>
      <c r="H5800" s="4"/>
      <c r="I5800" s="4"/>
      <c r="J5800" s="4" t="s">
        <v>155</v>
      </c>
      <c r="K5800" s="4" t="s">
        <v>347</v>
      </c>
      <c r="L5800" s="5">
        <v>288544.68</v>
      </c>
      <c r="M5800" s="5">
        <v>355769.36</v>
      </c>
      <c r="N5800" s="4">
        <v>0</v>
      </c>
      <c r="O5800" s="4" t="s">
        <v>47</v>
      </c>
      <c r="P5800" s="4" t="s">
        <v>1110</v>
      </c>
      <c r="Q5800" s="4" t="s">
        <v>32</v>
      </c>
      <c r="R5800" s="6"/>
      <c r="S5800" s="7">
        <f t="shared" si="925"/>
        <v>355769.36</v>
      </c>
      <c r="T5800" s="7">
        <f>L5800*50%</f>
        <v>144272.34</v>
      </c>
      <c r="U5800" s="7">
        <f t="shared" si="927"/>
        <v>144272.34</v>
      </c>
      <c r="V5800" s="7">
        <f t="shared" si="929"/>
        <v>43281.701999999997</v>
      </c>
      <c r="W5800" s="7">
        <f t="shared" si="930"/>
        <v>9521.97444</v>
      </c>
      <c r="X5800" s="7">
        <f t="shared" si="928"/>
        <v>52803.676439999996</v>
      </c>
      <c r="Y5800" s="7">
        <f>L5800+X5800</f>
        <v>341348.35644</v>
      </c>
      <c r="Z5800" s="4">
        <v>2</v>
      </c>
      <c r="AA5800" s="7">
        <f t="shared" si="931"/>
        <v>136539.342576</v>
      </c>
      <c r="AB5800" s="4">
        <v>3</v>
      </c>
      <c r="AC5800" s="7">
        <f t="shared" si="932"/>
        <v>79647.949836</v>
      </c>
      <c r="AD5800">
        <v>3</v>
      </c>
      <c r="AE5800" s="8">
        <f t="shared" si="933"/>
        <v>102404.506932</v>
      </c>
    </row>
    <row r="5801" spans="1:31" x14ac:dyDescent="0.25">
      <c r="A5801" s="4">
        <v>486902</v>
      </c>
      <c r="B5801" s="4" t="s">
        <v>18196</v>
      </c>
      <c r="C5801" s="4">
        <v>95852009</v>
      </c>
      <c r="D5801" s="4">
        <v>28216602</v>
      </c>
      <c r="E5801" s="4" t="s">
        <v>18197</v>
      </c>
      <c r="F5801" s="4" t="s">
        <v>26</v>
      </c>
      <c r="G5801" s="4" t="s">
        <v>18198</v>
      </c>
      <c r="H5801" s="4"/>
      <c r="I5801" s="4"/>
      <c r="J5801" s="4" t="s">
        <v>28</v>
      </c>
      <c r="K5801" s="4" t="s">
        <v>1728</v>
      </c>
      <c r="L5801" s="5">
        <v>288583.06</v>
      </c>
      <c r="M5801" s="5">
        <v>567228.18000000005</v>
      </c>
      <c r="N5801" s="4">
        <v>0</v>
      </c>
      <c r="O5801" s="4" t="s">
        <v>30</v>
      </c>
      <c r="P5801" s="4" t="s">
        <v>1110</v>
      </c>
      <c r="Q5801" s="4" t="s">
        <v>32</v>
      </c>
      <c r="R5801" s="6"/>
      <c r="S5801" s="7">
        <f t="shared" si="925"/>
        <v>567228.18000000005</v>
      </c>
      <c r="T5801" s="7">
        <f>L5801*50%</f>
        <v>144291.53</v>
      </c>
      <c r="U5801" s="7">
        <f t="shared" si="927"/>
        <v>144291.53</v>
      </c>
      <c r="V5801" s="7">
        <f t="shared" si="929"/>
        <v>43287.458999999995</v>
      </c>
      <c r="W5801" s="7">
        <f t="shared" si="930"/>
        <v>9523.2409799999987</v>
      </c>
      <c r="X5801" s="7">
        <f t="shared" si="928"/>
        <v>52810.69997999999</v>
      </c>
      <c r="Y5801" s="7">
        <f>L5801+X5801</f>
        <v>341393.75997999997</v>
      </c>
      <c r="Z5801" s="4">
        <v>2</v>
      </c>
      <c r="AA5801" s="7">
        <f t="shared" si="931"/>
        <v>136557.50399199998</v>
      </c>
      <c r="AB5801" s="4">
        <v>3</v>
      </c>
      <c r="AC5801" s="7">
        <f t="shared" si="932"/>
        <v>79658.543995333326</v>
      </c>
      <c r="AD5801">
        <v>3</v>
      </c>
      <c r="AE5801" s="8">
        <f t="shared" si="933"/>
        <v>102418.12799399999</v>
      </c>
    </row>
    <row r="5802" spans="1:31" x14ac:dyDescent="0.25">
      <c r="A5802" s="4">
        <v>485862</v>
      </c>
      <c r="B5802" s="4" t="s">
        <v>18199</v>
      </c>
      <c r="C5802" s="4">
        <v>27992667</v>
      </c>
      <c r="D5802" s="4">
        <v>28436039</v>
      </c>
      <c r="E5802" s="4" t="s">
        <v>18200</v>
      </c>
      <c r="F5802" s="4" t="s">
        <v>26</v>
      </c>
      <c r="G5802" s="4" t="s">
        <v>18201</v>
      </c>
      <c r="H5802" s="4"/>
      <c r="I5802" s="4"/>
      <c r="J5802" s="4" t="s">
        <v>28</v>
      </c>
      <c r="K5802" s="4" t="s">
        <v>63</v>
      </c>
      <c r="L5802" s="5">
        <v>289097.09000000003</v>
      </c>
      <c r="M5802" s="5">
        <v>376910.98</v>
      </c>
      <c r="N5802" s="4">
        <v>0</v>
      </c>
      <c r="O5802" s="4" t="s">
        <v>30</v>
      </c>
      <c r="P5802" s="4" t="s">
        <v>1110</v>
      </c>
      <c r="Q5802" s="4" t="s">
        <v>32</v>
      </c>
      <c r="R5802" s="6"/>
      <c r="S5802" s="7">
        <f t="shared" si="925"/>
        <v>376910.98</v>
      </c>
      <c r="T5802" s="7">
        <f>L5802*50%</f>
        <v>144548.54500000001</v>
      </c>
      <c r="U5802" s="7">
        <f t="shared" si="927"/>
        <v>144548.54500000001</v>
      </c>
      <c r="V5802" s="7">
        <f t="shared" si="929"/>
        <v>43364.563500000004</v>
      </c>
      <c r="W5802" s="7">
        <f t="shared" si="930"/>
        <v>9540.2039700000005</v>
      </c>
      <c r="X5802" s="7">
        <f t="shared" si="928"/>
        <v>52904.767470000006</v>
      </c>
      <c r="Y5802" s="7">
        <f>L5802+X5802</f>
        <v>342001.85747000005</v>
      </c>
      <c r="Z5802" s="4">
        <v>2</v>
      </c>
      <c r="AA5802" s="7">
        <f t="shared" si="931"/>
        <v>136800.74298800001</v>
      </c>
      <c r="AB5802" s="4">
        <v>3</v>
      </c>
      <c r="AC5802" s="7">
        <f t="shared" si="932"/>
        <v>79800.433409666672</v>
      </c>
      <c r="AD5802">
        <v>3</v>
      </c>
      <c r="AE5802" s="8">
        <f t="shared" si="933"/>
        <v>102600.55724100002</v>
      </c>
    </row>
    <row r="5803" spans="1:31" x14ac:dyDescent="0.25">
      <c r="A5803" s="4">
        <v>484751</v>
      </c>
      <c r="B5803" s="4" t="s">
        <v>18202</v>
      </c>
      <c r="C5803" s="4">
        <v>40462148</v>
      </c>
      <c r="D5803" s="4">
        <v>27946102</v>
      </c>
      <c r="E5803" s="4" t="s">
        <v>18203</v>
      </c>
      <c r="F5803" s="4" t="s">
        <v>26</v>
      </c>
      <c r="G5803" s="4" t="s">
        <v>18204</v>
      </c>
      <c r="H5803" s="4"/>
      <c r="I5803" s="4"/>
      <c r="J5803" s="4" t="s">
        <v>1234</v>
      </c>
      <c r="K5803" s="4" t="s">
        <v>63</v>
      </c>
      <c r="L5803" s="5">
        <v>633374.18999999994</v>
      </c>
      <c r="M5803" s="5">
        <v>826654.29</v>
      </c>
      <c r="N5803" s="4">
        <v>0</v>
      </c>
      <c r="O5803" s="4" t="s">
        <v>30</v>
      </c>
      <c r="P5803" s="4" t="s">
        <v>57</v>
      </c>
      <c r="Q5803" s="4" t="s">
        <v>572</v>
      </c>
      <c r="R5803" s="6">
        <v>45454.833155243054</v>
      </c>
      <c r="S5803" s="7">
        <f t="shared" si="925"/>
        <v>826654.29</v>
      </c>
      <c r="T5803" s="7">
        <f>L5803*40%</f>
        <v>253349.67599999998</v>
      </c>
      <c r="U5803" s="7">
        <f t="shared" si="927"/>
        <v>253349.67599999998</v>
      </c>
      <c r="V5803" s="7">
        <f t="shared" si="929"/>
        <v>95006.128499999992</v>
      </c>
      <c r="W5803" s="7">
        <f t="shared" si="930"/>
        <v>20901.348269999999</v>
      </c>
      <c r="X5803" s="7">
        <f t="shared" si="928"/>
        <v>115907.47676999999</v>
      </c>
      <c r="Y5803" s="7">
        <f>L5803+X5803</f>
        <v>749281.66676999989</v>
      </c>
      <c r="Z5803" s="4">
        <v>2</v>
      </c>
      <c r="AA5803" s="7">
        <f t="shared" si="931"/>
        <v>299712.66670799995</v>
      </c>
      <c r="AB5803" s="4">
        <v>3</v>
      </c>
      <c r="AC5803" s="7">
        <f t="shared" si="932"/>
        <v>174832.38891299997</v>
      </c>
      <c r="AD5803">
        <v>3</v>
      </c>
      <c r="AE5803" s="8">
        <f t="shared" si="933"/>
        <v>224784.50003099997</v>
      </c>
    </row>
    <row r="5804" spans="1:31" x14ac:dyDescent="0.25">
      <c r="A5804" s="4">
        <v>485515</v>
      </c>
      <c r="B5804" s="4" t="s">
        <v>18205</v>
      </c>
      <c r="C5804" s="4">
        <v>16754111</v>
      </c>
      <c r="D5804" s="4">
        <v>22202218</v>
      </c>
      <c r="E5804" s="4" t="s">
        <v>18206</v>
      </c>
      <c r="F5804" s="4" t="s">
        <v>26</v>
      </c>
      <c r="G5804" s="4" t="s">
        <v>18207</v>
      </c>
      <c r="H5804" s="4"/>
      <c r="I5804" s="4"/>
      <c r="J5804" s="4" t="s">
        <v>28</v>
      </c>
      <c r="K5804" s="4" t="s">
        <v>63</v>
      </c>
      <c r="L5804" s="5">
        <v>289497.53999999998</v>
      </c>
      <c r="M5804" s="5">
        <v>375106.81</v>
      </c>
      <c r="N5804" s="4">
        <v>0</v>
      </c>
      <c r="O5804" s="4" t="s">
        <v>30</v>
      </c>
      <c r="P5804" s="4" t="s">
        <v>1110</v>
      </c>
      <c r="Q5804" s="4" t="s">
        <v>32</v>
      </c>
      <c r="R5804" s="6"/>
      <c r="S5804" s="7">
        <f t="shared" si="925"/>
        <v>375106.81</v>
      </c>
      <c r="T5804" s="7">
        <f>L5804*50%</f>
        <v>144748.76999999999</v>
      </c>
      <c r="U5804" s="7">
        <f t="shared" si="927"/>
        <v>144748.76999999999</v>
      </c>
      <c r="V5804" s="7">
        <f t="shared" si="929"/>
        <v>43424.630999999994</v>
      </c>
      <c r="W5804" s="7">
        <f t="shared" si="930"/>
        <v>9553.418819999999</v>
      </c>
      <c r="X5804" s="7">
        <f t="shared" si="928"/>
        <v>52978.049819999993</v>
      </c>
      <c r="Y5804" s="7">
        <f>L5804+X5804</f>
        <v>342475.58981999999</v>
      </c>
      <c r="Z5804" s="4">
        <v>2</v>
      </c>
      <c r="AA5804" s="7">
        <f t="shared" si="931"/>
        <v>136990.23592800001</v>
      </c>
      <c r="AB5804" s="4">
        <v>3</v>
      </c>
      <c r="AC5804" s="7">
        <f t="shared" si="932"/>
        <v>79910.970957999991</v>
      </c>
      <c r="AD5804">
        <v>3</v>
      </c>
      <c r="AE5804" s="8">
        <f t="shared" si="933"/>
        <v>102742.67694600001</v>
      </c>
    </row>
    <row r="5805" spans="1:31" x14ac:dyDescent="0.25">
      <c r="A5805" s="4">
        <v>484999</v>
      </c>
      <c r="B5805" s="4" t="s">
        <v>18208</v>
      </c>
      <c r="C5805" s="4">
        <v>29901843</v>
      </c>
      <c r="D5805" s="4">
        <v>1542927</v>
      </c>
      <c r="E5805" s="4" t="s">
        <v>18209</v>
      </c>
      <c r="F5805" s="4" t="s">
        <v>26</v>
      </c>
      <c r="G5805" s="4" t="s">
        <v>18210</v>
      </c>
      <c r="H5805" s="4"/>
      <c r="I5805" s="4"/>
      <c r="J5805" s="4" t="s">
        <v>112</v>
      </c>
      <c r="K5805" s="4" t="s">
        <v>29</v>
      </c>
      <c r="L5805" s="5">
        <v>634507</v>
      </c>
      <c r="M5805" s="5">
        <v>827497.74</v>
      </c>
      <c r="N5805" s="4">
        <v>0</v>
      </c>
      <c r="O5805" s="4" t="s">
        <v>30</v>
      </c>
      <c r="P5805" s="4" t="s">
        <v>57</v>
      </c>
      <c r="Q5805" s="4" t="s">
        <v>572</v>
      </c>
      <c r="R5805" s="6">
        <v>45456.500317361111</v>
      </c>
      <c r="S5805" s="7">
        <f t="shared" si="925"/>
        <v>827497.74</v>
      </c>
      <c r="T5805" s="7">
        <f>L5805*40%</f>
        <v>253802.80000000002</v>
      </c>
      <c r="U5805" s="7">
        <f t="shared" si="927"/>
        <v>253802.80000000002</v>
      </c>
      <c r="V5805" s="7">
        <f t="shared" si="929"/>
        <v>95176.05</v>
      </c>
      <c r="W5805" s="7">
        <f t="shared" si="930"/>
        <v>20938.731</v>
      </c>
      <c r="X5805" s="7">
        <f t="shared" si="928"/>
        <v>116114.781</v>
      </c>
      <c r="Y5805" s="7">
        <f>L5805+X5805</f>
        <v>750621.78099999996</v>
      </c>
      <c r="Z5805" s="4">
        <v>2</v>
      </c>
      <c r="AA5805" s="7">
        <f t="shared" si="931"/>
        <v>300248.71240000002</v>
      </c>
      <c r="AB5805" s="4">
        <v>3</v>
      </c>
      <c r="AC5805" s="7">
        <f t="shared" si="932"/>
        <v>175145.08223333329</v>
      </c>
      <c r="AD5805">
        <v>3</v>
      </c>
      <c r="AE5805" s="8">
        <f t="shared" si="933"/>
        <v>225186.53429999997</v>
      </c>
    </row>
    <row r="5806" spans="1:31" x14ac:dyDescent="0.25">
      <c r="A5806" s="4">
        <v>490856</v>
      </c>
      <c r="B5806" s="4" t="s">
        <v>18211</v>
      </c>
      <c r="C5806" s="4">
        <v>38659708</v>
      </c>
      <c r="D5806" s="4">
        <v>21977094</v>
      </c>
      <c r="E5806" s="4" t="s">
        <v>18212</v>
      </c>
      <c r="F5806" s="4" t="s">
        <v>232</v>
      </c>
      <c r="G5806" s="4" t="s">
        <v>18213</v>
      </c>
      <c r="H5806" s="4" t="s">
        <v>18214</v>
      </c>
      <c r="I5806" s="4"/>
      <c r="J5806" s="4" t="s">
        <v>429</v>
      </c>
      <c r="K5806" s="4" t="s">
        <v>524</v>
      </c>
      <c r="L5806" s="5">
        <v>289678.28000000003</v>
      </c>
      <c r="M5806" s="5">
        <v>341721.09</v>
      </c>
      <c r="N5806" s="4">
        <v>0</v>
      </c>
      <c r="O5806" s="4" t="s">
        <v>30</v>
      </c>
      <c r="P5806" s="4" t="s">
        <v>1110</v>
      </c>
      <c r="Q5806" s="4" t="s">
        <v>32</v>
      </c>
      <c r="R5806" s="6"/>
      <c r="S5806" s="7">
        <f t="shared" si="925"/>
        <v>341721.09</v>
      </c>
      <c r="T5806" s="7">
        <f>L5806*50%</f>
        <v>144839.14000000001</v>
      </c>
      <c r="U5806" s="7">
        <f t="shared" si="927"/>
        <v>144839.14000000001</v>
      </c>
      <c r="V5806" s="7">
        <f t="shared" si="929"/>
        <v>43451.742000000006</v>
      </c>
      <c r="W5806" s="7">
        <f t="shared" si="930"/>
        <v>9559.383240000001</v>
      </c>
      <c r="X5806" s="7">
        <f t="shared" si="928"/>
        <v>53011.125240000008</v>
      </c>
      <c r="Y5806" s="7">
        <f>L5806+X5806</f>
        <v>342689.40524000005</v>
      </c>
      <c r="Z5806" s="4">
        <v>2</v>
      </c>
      <c r="AA5806" s="7">
        <f t="shared" si="931"/>
        <v>137075.76209600002</v>
      </c>
      <c r="AB5806" s="4">
        <v>3</v>
      </c>
      <c r="AC5806" s="7">
        <f t="shared" si="932"/>
        <v>79960.861222666674</v>
      </c>
      <c r="AD5806">
        <v>3</v>
      </c>
      <c r="AE5806" s="8">
        <f t="shared" si="933"/>
        <v>102806.82157200003</v>
      </c>
    </row>
    <row r="5807" spans="1:31" x14ac:dyDescent="0.25">
      <c r="A5807" s="4">
        <v>485735</v>
      </c>
      <c r="B5807" s="4" t="s">
        <v>18215</v>
      </c>
      <c r="C5807" s="4">
        <v>25027285</v>
      </c>
      <c r="D5807" s="4">
        <v>29146516</v>
      </c>
      <c r="E5807" s="4" t="s">
        <v>18216</v>
      </c>
      <c r="F5807" s="4" t="s">
        <v>26</v>
      </c>
      <c r="G5807" s="4" t="s">
        <v>18217</v>
      </c>
      <c r="H5807" s="4"/>
      <c r="I5807" s="4"/>
      <c r="J5807" s="4" t="s">
        <v>28</v>
      </c>
      <c r="K5807" s="4" t="s">
        <v>46</v>
      </c>
      <c r="L5807" s="5">
        <v>634996.67000000004</v>
      </c>
      <c r="M5807" s="5">
        <v>817105.58</v>
      </c>
      <c r="N5807" s="4">
        <v>0</v>
      </c>
      <c r="O5807" s="4" t="s">
        <v>30</v>
      </c>
      <c r="P5807" s="4" t="s">
        <v>57</v>
      </c>
      <c r="Q5807" s="4" t="s">
        <v>572</v>
      </c>
      <c r="R5807" s="6">
        <v>45457.498409988424</v>
      </c>
      <c r="S5807" s="7">
        <f t="shared" si="925"/>
        <v>817105.58</v>
      </c>
      <c r="T5807" s="7">
        <f>L5807*40%</f>
        <v>253998.66800000003</v>
      </c>
      <c r="U5807" s="7">
        <f t="shared" si="927"/>
        <v>253998.66800000003</v>
      </c>
      <c r="V5807" s="7">
        <f t="shared" si="929"/>
        <v>95249.500500000009</v>
      </c>
      <c r="W5807" s="7">
        <f t="shared" si="930"/>
        <v>20954.890110000004</v>
      </c>
      <c r="X5807" s="7">
        <f t="shared" si="928"/>
        <v>116204.39061000002</v>
      </c>
      <c r="Y5807" s="7">
        <f>L5807+X5807</f>
        <v>751201.06061000004</v>
      </c>
      <c r="Z5807" s="4">
        <v>2</v>
      </c>
      <c r="AA5807" s="7">
        <f t="shared" si="931"/>
        <v>300480.42424400005</v>
      </c>
      <c r="AB5807" s="4">
        <v>3</v>
      </c>
      <c r="AC5807" s="7">
        <f t="shared" si="932"/>
        <v>175280.24747566666</v>
      </c>
      <c r="AD5807">
        <v>3</v>
      </c>
      <c r="AE5807" s="8">
        <f t="shared" si="933"/>
        <v>225360.318183</v>
      </c>
    </row>
    <row r="5808" spans="1:31" x14ac:dyDescent="0.25">
      <c r="A5808" s="4">
        <v>490568</v>
      </c>
      <c r="B5808" s="4" t="s">
        <v>18218</v>
      </c>
      <c r="C5808" s="4">
        <v>33320995</v>
      </c>
      <c r="D5808" s="4">
        <v>28923650</v>
      </c>
      <c r="E5808" s="4" t="s">
        <v>18219</v>
      </c>
      <c r="F5808" s="4" t="s">
        <v>26</v>
      </c>
      <c r="G5808" s="4" t="s">
        <v>18220</v>
      </c>
      <c r="H5808" s="4"/>
      <c r="I5808" s="4"/>
      <c r="J5808" s="4" t="s">
        <v>429</v>
      </c>
      <c r="K5808" s="4" t="s">
        <v>14768</v>
      </c>
      <c r="L5808" s="5">
        <v>289690.11</v>
      </c>
      <c r="M5808" s="5">
        <v>590412.43999999994</v>
      </c>
      <c r="N5808" s="4">
        <v>0</v>
      </c>
      <c r="O5808" s="4" t="s">
        <v>30</v>
      </c>
      <c r="P5808" s="4" t="s">
        <v>1110</v>
      </c>
      <c r="Q5808" s="4" t="s">
        <v>32</v>
      </c>
      <c r="R5808" s="6"/>
      <c r="S5808" s="7">
        <f t="shared" si="925"/>
        <v>590412.43999999994</v>
      </c>
      <c r="T5808" s="7">
        <f>L5808*50%</f>
        <v>144845.05499999999</v>
      </c>
      <c r="U5808" s="7">
        <f t="shared" si="927"/>
        <v>144845.05499999999</v>
      </c>
      <c r="V5808" s="7">
        <f t="shared" si="929"/>
        <v>43453.516499999998</v>
      </c>
      <c r="W5808" s="7">
        <f t="shared" si="930"/>
        <v>9559.7736299999997</v>
      </c>
      <c r="X5808" s="7">
        <f t="shared" si="928"/>
        <v>53013.290129999994</v>
      </c>
      <c r="Y5808" s="7">
        <f>L5808+X5808</f>
        <v>342703.40012999997</v>
      </c>
      <c r="Z5808" s="4">
        <v>2</v>
      </c>
      <c r="AA5808" s="7">
        <f t="shared" si="931"/>
        <v>137081.360052</v>
      </c>
      <c r="AB5808" s="4">
        <v>3</v>
      </c>
      <c r="AC5808" s="7">
        <f t="shared" si="932"/>
        <v>79964.126696999985</v>
      </c>
      <c r="AD5808">
        <v>3</v>
      </c>
      <c r="AE5808" s="8">
        <f t="shared" si="933"/>
        <v>102811.02003899998</v>
      </c>
    </row>
    <row r="5809" spans="1:31" x14ac:dyDescent="0.25">
      <c r="A5809" s="4">
        <v>487083</v>
      </c>
      <c r="B5809" s="4" t="s">
        <v>18221</v>
      </c>
      <c r="C5809" s="4">
        <v>18038189</v>
      </c>
      <c r="D5809" s="4">
        <v>19720981</v>
      </c>
      <c r="E5809" s="4" t="s">
        <v>18222</v>
      </c>
      <c r="F5809" s="4" t="s">
        <v>232</v>
      </c>
      <c r="G5809" s="4" t="s">
        <v>18223</v>
      </c>
      <c r="H5809" s="4"/>
      <c r="I5809" s="4"/>
      <c r="J5809" s="4" t="s">
        <v>155</v>
      </c>
      <c r="K5809" s="4" t="s">
        <v>347</v>
      </c>
      <c r="L5809" s="5">
        <v>508369.05</v>
      </c>
      <c r="M5809" s="5">
        <v>639153.78</v>
      </c>
      <c r="N5809" s="4">
        <v>0</v>
      </c>
      <c r="O5809" s="4" t="s">
        <v>47</v>
      </c>
      <c r="P5809" s="4" t="s">
        <v>57</v>
      </c>
      <c r="Q5809" s="4" t="s">
        <v>32</v>
      </c>
      <c r="R5809" s="6">
        <v>45434.681450925927</v>
      </c>
      <c r="S5809" s="7">
        <f t="shared" si="925"/>
        <v>639153.78</v>
      </c>
      <c r="T5809" s="7">
        <f>L5809*50%</f>
        <v>254184.52499999999</v>
      </c>
      <c r="U5809" s="7">
        <f t="shared" si="927"/>
        <v>254184.52499999999</v>
      </c>
      <c r="V5809" s="7">
        <f t="shared" si="929"/>
        <v>76255.357499999998</v>
      </c>
      <c r="W5809" s="7">
        <f t="shared" si="930"/>
        <v>16776.178649999998</v>
      </c>
      <c r="X5809" s="7">
        <f t="shared" si="928"/>
        <v>93031.53615</v>
      </c>
      <c r="Y5809" s="7">
        <f>L5809+X5809</f>
        <v>601400.58614999999</v>
      </c>
      <c r="Z5809" s="4">
        <v>2</v>
      </c>
      <c r="AA5809" s="7">
        <f t="shared" si="931"/>
        <v>240560.23446000001</v>
      </c>
      <c r="AB5809" s="4">
        <v>3</v>
      </c>
      <c r="AC5809" s="7">
        <f t="shared" si="932"/>
        <v>140326.80343499998</v>
      </c>
      <c r="AD5809">
        <v>3</v>
      </c>
      <c r="AE5809" s="8">
        <f t="shared" si="933"/>
        <v>180420.17584499999</v>
      </c>
    </row>
    <row r="5810" spans="1:31" x14ac:dyDescent="0.25">
      <c r="A5810" s="4">
        <v>491994</v>
      </c>
      <c r="B5810" s="4" t="s">
        <v>18224</v>
      </c>
      <c r="C5810" s="4">
        <v>29094171</v>
      </c>
      <c r="D5810" s="4">
        <v>20895969</v>
      </c>
      <c r="E5810" s="4" t="s">
        <v>18225</v>
      </c>
      <c r="F5810" s="4" t="s">
        <v>26</v>
      </c>
      <c r="G5810" s="4"/>
      <c r="H5810" s="4" t="s">
        <v>18226</v>
      </c>
      <c r="I5810" s="4"/>
      <c r="J5810" s="4" t="s">
        <v>1108</v>
      </c>
      <c r="K5810" s="4" t="s">
        <v>310</v>
      </c>
      <c r="L5810" s="5">
        <v>289781.78999999998</v>
      </c>
      <c r="M5810" s="5">
        <v>369914.57</v>
      </c>
      <c r="N5810" s="4">
        <v>0</v>
      </c>
      <c r="O5810" s="4" t="s">
        <v>30</v>
      </c>
      <c r="P5810" s="4" t="s">
        <v>1110</v>
      </c>
      <c r="Q5810" s="4" t="s">
        <v>32</v>
      </c>
      <c r="R5810" s="6"/>
      <c r="S5810" s="7">
        <f t="shared" si="925"/>
        <v>369914.57</v>
      </c>
      <c r="T5810" s="7">
        <f>L5810*50%</f>
        <v>144890.89499999999</v>
      </c>
      <c r="U5810" s="7">
        <f t="shared" si="927"/>
        <v>144890.89499999999</v>
      </c>
      <c r="V5810" s="7">
        <f t="shared" si="929"/>
        <v>43467.268499999998</v>
      </c>
      <c r="W5810" s="7">
        <f t="shared" si="930"/>
        <v>9562.7990699999991</v>
      </c>
      <c r="X5810" s="7">
        <f t="shared" si="928"/>
        <v>53030.067569999999</v>
      </c>
      <c r="Y5810" s="7">
        <f>L5810+X5810</f>
        <v>342811.85756999999</v>
      </c>
      <c r="Z5810" s="4">
        <v>2</v>
      </c>
      <c r="AA5810" s="7">
        <f t="shared" si="931"/>
        <v>137124.743028</v>
      </c>
      <c r="AB5810" s="4">
        <v>3</v>
      </c>
      <c r="AC5810" s="7">
        <f t="shared" si="932"/>
        <v>79989.433432999984</v>
      </c>
      <c r="AD5810">
        <v>3</v>
      </c>
      <c r="AE5810" s="8">
        <f t="shared" si="933"/>
        <v>102843.557271</v>
      </c>
    </row>
    <row r="5811" spans="1:31" x14ac:dyDescent="0.25">
      <c r="A5811" s="4">
        <v>487873</v>
      </c>
      <c r="B5811" s="4" t="s">
        <v>18227</v>
      </c>
      <c r="C5811" s="4">
        <v>37251889</v>
      </c>
      <c r="D5811" s="4">
        <v>28362835</v>
      </c>
      <c r="E5811" s="4" t="s">
        <v>18228</v>
      </c>
      <c r="F5811" s="4" t="s">
        <v>232</v>
      </c>
      <c r="G5811" s="4" t="s">
        <v>18229</v>
      </c>
      <c r="H5811" s="4"/>
      <c r="I5811" s="4"/>
      <c r="J5811" s="4" t="s">
        <v>155</v>
      </c>
      <c r="K5811" s="4" t="s">
        <v>347</v>
      </c>
      <c r="L5811" s="5">
        <v>289842.48</v>
      </c>
      <c r="M5811" s="5">
        <v>358581.24</v>
      </c>
      <c r="N5811" s="4">
        <v>0</v>
      </c>
      <c r="O5811" s="4" t="s">
        <v>47</v>
      </c>
      <c r="P5811" s="4" t="s">
        <v>1110</v>
      </c>
      <c r="Q5811" s="4" t="s">
        <v>32</v>
      </c>
      <c r="R5811" s="6"/>
      <c r="S5811" s="7">
        <f t="shared" si="925"/>
        <v>358581.24</v>
      </c>
      <c r="T5811" s="7">
        <f>L5811*50%</f>
        <v>144921.24</v>
      </c>
      <c r="U5811" s="7">
        <f t="shared" si="927"/>
        <v>144921.24</v>
      </c>
      <c r="V5811" s="7">
        <f t="shared" si="929"/>
        <v>43476.371999999996</v>
      </c>
      <c r="W5811" s="7">
        <f t="shared" si="930"/>
        <v>9564.8018399999983</v>
      </c>
      <c r="X5811" s="7">
        <f t="shared" si="928"/>
        <v>53041.173839999996</v>
      </c>
      <c r="Y5811" s="7">
        <f>L5811+X5811</f>
        <v>342883.65383999998</v>
      </c>
      <c r="Z5811" s="4">
        <v>2</v>
      </c>
      <c r="AA5811" s="7">
        <f t="shared" si="931"/>
        <v>137153.46153599999</v>
      </c>
      <c r="AB5811" s="4">
        <v>3</v>
      </c>
      <c r="AC5811" s="7">
        <f t="shared" si="932"/>
        <v>80006.185895999995</v>
      </c>
      <c r="AD5811">
        <v>3</v>
      </c>
      <c r="AE5811" s="8">
        <f t="shared" si="933"/>
        <v>102865.096152</v>
      </c>
    </row>
    <row r="5812" spans="1:31" x14ac:dyDescent="0.25">
      <c r="A5812" s="4">
        <v>490893</v>
      </c>
      <c r="B5812" s="4" t="s">
        <v>18230</v>
      </c>
      <c r="C5812" s="4">
        <v>39688378</v>
      </c>
      <c r="D5812" s="4">
        <v>27522873</v>
      </c>
      <c r="E5812" s="4" t="s">
        <v>18231</v>
      </c>
      <c r="F5812" s="4" t="s">
        <v>232</v>
      </c>
      <c r="G5812" s="4" t="s">
        <v>18232</v>
      </c>
      <c r="H5812" s="4" t="s">
        <v>18233</v>
      </c>
      <c r="I5812" s="4"/>
      <c r="J5812" s="4" t="s">
        <v>429</v>
      </c>
      <c r="K5812" s="4" t="s">
        <v>347</v>
      </c>
      <c r="L5812" s="5">
        <v>289904.33</v>
      </c>
      <c r="M5812" s="5">
        <v>354870.62</v>
      </c>
      <c r="N5812" s="4">
        <v>0</v>
      </c>
      <c r="O5812" s="4" t="s">
        <v>30</v>
      </c>
      <c r="P5812" s="4" t="s">
        <v>1110</v>
      </c>
      <c r="Q5812" s="4" t="s">
        <v>32</v>
      </c>
      <c r="R5812" s="6"/>
      <c r="S5812" s="7">
        <f t="shared" si="925"/>
        <v>354870.62</v>
      </c>
      <c r="T5812" s="7">
        <f>L5812*50%</f>
        <v>144952.16500000001</v>
      </c>
      <c r="U5812" s="7">
        <f t="shared" si="927"/>
        <v>144952.16500000001</v>
      </c>
      <c r="V5812" s="7">
        <f t="shared" si="929"/>
        <v>43485.6495</v>
      </c>
      <c r="W5812" s="7">
        <f t="shared" si="930"/>
        <v>9566.8428899999999</v>
      </c>
      <c r="X5812" s="7">
        <f t="shared" si="928"/>
        <v>53052.492389999999</v>
      </c>
      <c r="Y5812" s="7">
        <f>L5812+X5812</f>
        <v>342956.82238999999</v>
      </c>
      <c r="Z5812" s="4">
        <v>2</v>
      </c>
      <c r="AA5812" s="7">
        <f t="shared" si="931"/>
        <v>137182.72895600001</v>
      </c>
      <c r="AB5812" s="4">
        <v>3</v>
      </c>
      <c r="AC5812" s="7">
        <f t="shared" si="932"/>
        <v>80023.258557666661</v>
      </c>
      <c r="AD5812">
        <v>3</v>
      </c>
      <c r="AE5812" s="8">
        <f t="shared" si="933"/>
        <v>102887.046717</v>
      </c>
    </row>
    <row r="5813" spans="1:31" x14ac:dyDescent="0.25">
      <c r="A5813" s="4">
        <v>488594</v>
      </c>
      <c r="B5813" s="4" t="s">
        <v>18234</v>
      </c>
      <c r="C5813" s="4">
        <v>27343188</v>
      </c>
      <c r="D5813" s="4">
        <v>1959797</v>
      </c>
      <c r="E5813" s="4" t="s">
        <v>18235</v>
      </c>
      <c r="F5813" s="4" t="s">
        <v>26</v>
      </c>
      <c r="G5813" s="4" t="s">
        <v>18236</v>
      </c>
      <c r="H5813" s="4"/>
      <c r="I5813" s="4"/>
      <c r="J5813" s="4" t="s">
        <v>441</v>
      </c>
      <c r="K5813" s="4" t="s">
        <v>41</v>
      </c>
      <c r="L5813" s="5">
        <v>637117.54</v>
      </c>
      <c r="M5813" s="5">
        <v>1129837.57</v>
      </c>
      <c r="N5813" s="4">
        <v>0</v>
      </c>
      <c r="O5813" s="4" t="s">
        <v>47</v>
      </c>
      <c r="P5813" s="4" t="s">
        <v>57</v>
      </c>
      <c r="Q5813" s="4" t="s">
        <v>572</v>
      </c>
      <c r="R5813" s="6">
        <v>45441.743047141201</v>
      </c>
      <c r="S5813" s="7">
        <f t="shared" si="925"/>
        <v>1129837.57</v>
      </c>
      <c r="T5813" s="7">
        <f>L5813*40%</f>
        <v>254847.01600000003</v>
      </c>
      <c r="U5813" s="7">
        <f t="shared" si="927"/>
        <v>254847.01600000003</v>
      </c>
      <c r="V5813" s="7">
        <f t="shared" si="929"/>
        <v>95567.631000000008</v>
      </c>
      <c r="W5813" s="7">
        <f t="shared" si="930"/>
        <v>21024.878820000002</v>
      </c>
      <c r="X5813" s="7">
        <f t="shared" si="928"/>
        <v>116592.50982000001</v>
      </c>
      <c r="Y5813" s="7">
        <f>L5813+X5813</f>
        <v>753710.04982000007</v>
      </c>
      <c r="Z5813" s="4">
        <v>2</v>
      </c>
      <c r="AA5813" s="7">
        <f t="shared" si="931"/>
        <v>301484.01992800005</v>
      </c>
      <c r="AB5813" s="4">
        <v>3</v>
      </c>
      <c r="AC5813" s="7">
        <f t="shared" si="932"/>
        <v>175865.67829133334</v>
      </c>
      <c r="AD5813">
        <v>3</v>
      </c>
      <c r="AE5813" s="8">
        <f t="shared" si="933"/>
        <v>226113.01494600004</v>
      </c>
    </row>
    <row r="5814" spans="1:31" x14ac:dyDescent="0.25">
      <c r="A5814" s="4">
        <v>486275</v>
      </c>
      <c r="B5814" s="4" t="s">
        <v>18237</v>
      </c>
      <c r="C5814" s="4">
        <v>35760136</v>
      </c>
      <c r="D5814" s="4">
        <v>29687143</v>
      </c>
      <c r="E5814" s="4" t="s">
        <v>18238</v>
      </c>
      <c r="F5814" s="4" t="s">
        <v>26</v>
      </c>
      <c r="G5814" s="4" t="s">
        <v>18239</v>
      </c>
      <c r="H5814" s="4" t="s">
        <v>18240</v>
      </c>
      <c r="I5814" s="4"/>
      <c r="J5814" s="4" t="s">
        <v>28</v>
      </c>
      <c r="K5814" s="4" t="s">
        <v>46</v>
      </c>
      <c r="L5814" s="5">
        <v>637154.11</v>
      </c>
      <c r="M5814" s="5">
        <v>815619.59</v>
      </c>
      <c r="N5814" s="4">
        <v>0</v>
      </c>
      <c r="O5814" s="4" t="s">
        <v>30</v>
      </c>
      <c r="P5814" s="4" t="s">
        <v>57</v>
      </c>
      <c r="Q5814" s="4" t="s">
        <v>572</v>
      </c>
      <c r="R5814" s="6">
        <v>45461.405352581016</v>
      </c>
      <c r="S5814" s="7">
        <f t="shared" si="925"/>
        <v>815619.59</v>
      </c>
      <c r="T5814" s="7">
        <f>L5814*40%</f>
        <v>254861.644</v>
      </c>
      <c r="U5814" s="7">
        <f t="shared" si="927"/>
        <v>254861.644</v>
      </c>
      <c r="V5814" s="7">
        <f t="shared" si="929"/>
        <v>95573.116499999989</v>
      </c>
      <c r="W5814" s="7">
        <f t="shared" si="930"/>
        <v>21026.085629999998</v>
      </c>
      <c r="X5814" s="7">
        <f t="shared" si="928"/>
        <v>116599.20212999999</v>
      </c>
      <c r="Y5814" s="7">
        <f>L5814+X5814</f>
        <v>753753.31212999998</v>
      </c>
      <c r="Z5814" s="4">
        <v>2</v>
      </c>
      <c r="AA5814" s="7">
        <f t="shared" si="931"/>
        <v>301501.32485199999</v>
      </c>
      <c r="AB5814" s="4">
        <v>3</v>
      </c>
      <c r="AC5814" s="7">
        <f t="shared" si="932"/>
        <v>175875.77283033333</v>
      </c>
      <c r="AD5814">
        <v>3</v>
      </c>
      <c r="AE5814" s="8">
        <f t="shared" si="933"/>
        <v>226125.99363899999</v>
      </c>
    </row>
    <row r="5815" spans="1:31" x14ac:dyDescent="0.25">
      <c r="A5815" s="4">
        <v>485007</v>
      </c>
      <c r="B5815" s="4" t="s">
        <v>18241</v>
      </c>
      <c r="C5815" s="4">
        <v>30234948</v>
      </c>
      <c r="D5815" s="4">
        <v>26857046</v>
      </c>
      <c r="E5815" s="4" t="s">
        <v>18242</v>
      </c>
      <c r="F5815" s="4" t="s">
        <v>232</v>
      </c>
      <c r="G5815" s="4" t="s">
        <v>18243</v>
      </c>
      <c r="H5815" s="4"/>
      <c r="I5815" s="4"/>
      <c r="J5815" s="4" t="s">
        <v>112</v>
      </c>
      <c r="K5815" s="4" t="s">
        <v>604</v>
      </c>
      <c r="L5815" s="5">
        <v>509733.45</v>
      </c>
      <c r="M5815" s="5">
        <v>851197.31</v>
      </c>
      <c r="N5815" s="4">
        <v>0</v>
      </c>
      <c r="O5815" s="4" t="s">
        <v>30</v>
      </c>
      <c r="P5815" s="4" t="s">
        <v>57</v>
      </c>
      <c r="Q5815" s="4" t="s">
        <v>10145</v>
      </c>
      <c r="R5815" s="6">
        <v>45456.518935381944</v>
      </c>
      <c r="S5815" s="7">
        <f t="shared" si="925"/>
        <v>851197.31</v>
      </c>
      <c r="T5815" s="7">
        <f>L5815*50%</f>
        <v>254866.72500000001</v>
      </c>
      <c r="U5815" s="7">
        <f t="shared" si="927"/>
        <v>254866.72500000001</v>
      </c>
      <c r="V5815" s="7">
        <f t="shared" si="929"/>
        <v>76460.017500000002</v>
      </c>
      <c r="W5815" s="7">
        <f t="shared" si="930"/>
        <v>16821.203850000002</v>
      </c>
      <c r="X5815" s="7">
        <f t="shared" si="928"/>
        <v>93281.221350000007</v>
      </c>
      <c r="Y5815" s="7">
        <f>L5815+X5815</f>
        <v>603014.67134999996</v>
      </c>
      <c r="Z5815" s="4">
        <v>2</v>
      </c>
      <c r="AA5815" s="7">
        <f t="shared" si="931"/>
        <v>241205.86854</v>
      </c>
      <c r="AB5815" s="4">
        <v>3</v>
      </c>
      <c r="AC5815" s="7">
        <f t="shared" si="932"/>
        <v>140703.42331499999</v>
      </c>
      <c r="AD5815">
        <v>3</v>
      </c>
      <c r="AE5815" s="8">
        <f t="shared" si="933"/>
        <v>180904.40140500001</v>
      </c>
    </row>
    <row r="5816" spans="1:31" x14ac:dyDescent="0.25">
      <c r="A5816" s="4">
        <v>490993</v>
      </c>
      <c r="B5816" s="4" t="s">
        <v>18244</v>
      </c>
      <c r="C5816" s="4">
        <v>41716938</v>
      </c>
      <c r="D5816" s="4">
        <v>25784360</v>
      </c>
      <c r="E5816" s="4" t="s">
        <v>18245</v>
      </c>
      <c r="F5816" s="4" t="s">
        <v>232</v>
      </c>
      <c r="G5816" s="4" t="s">
        <v>18246</v>
      </c>
      <c r="H5816" s="4"/>
      <c r="I5816" s="4"/>
      <c r="J5816" s="4" t="s">
        <v>429</v>
      </c>
      <c r="K5816" s="4" t="s">
        <v>347</v>
      </c>
      <c r="L5816" s="5">
        <v>290199.11</v>
      </c>
      <c r="M5816" s="5">
        <v>360452</v>
      </c>
      <c r="N5816" s="4">
        <v>0</v>
      </c>
      <c r="O5816" s="4" t="s">
        <v>30</v>
      </c>
      <c r="P5816" s="4" t="s">
        <v>1110</v>
      </c>
      <c r="Q5816" s="4" t="s">
        <v>32</v>
      </c>
      <c r="R5816" s="6"/>
      <c r="S5816" s="7">
        <f t="shared" si="925"/>
        <v>360452</v>
      </c>
      <c r="T5816" s="7">
        <f>L5816*50%</f>
        <v>145099.55499999999</v>
      </c>
      <c r="U5816" s="7">
        <f t="shared" si="927"/>
        <v>145099.55499999999</v>
      </c>
      <c r="V5816" s="7">
        <f t="shared" si="929"/>
        <v>43529.866499999996</v>
      </c>
      <c r="W5816" s="7">
        <f t="shared" si="930"/>
        <v>9576.5706300000002</v>
      </c>
      <c r="X5816" s="7">
        <f t="shared" si="928"/>
        <v>53106.437129999998</v>
      </c>
      <c r="Y5816" s="7">
        <f>L5816+X5816</f>
        <v>343305.54712999996</v>
      </c>
      <c r="Z5816" s="4">
        <v>2</v>
      </c>
      <c r="AA5816" s="7">
        <f t="shared" si="931"/>
        <v>137322.21885199999</v>
      </c>
      <c r="AB5816" s="4">
        <v>3</v>
      </c>
      <c r="AC5816" s="7">
        <f t="shared" si="932"/>
        <v>80104.627663666659</v>
      </c>
      <c r="AD5816">
        <v>3</v>
      </c>
      <c r="AE5816" s="8">
        <f t="shared" si="933"/>
        <v>102991.664139</v>
      </c>
    </row>
    <row r="5817" spans="1:31" x14ac:dyDescent="0.25">
      <c r="A5817" s="4">
        <v>487515</v>
      </c>
      <c r="B5817" s="4" t="s">
        <v>18247</v>
      </c>
      <c r="C5817" s="4">
        <v>31314440</v>
      </c>
      <c r="D5817" s="4">
        <v>19435573</v>
      </c>
      <c r="E5817" s="4" t="s">
        <v>18248</v>
      </c>
      <c r="F5817" s="4" t="s">
        <v>232</v>
      </c>
      <c r="G5817" s="4"/>
      <c r="H5817" s="4"/>
      <c r="I5817" s="4"/>
      <c r="J5817" s="4" t="s">
        <v>155</v>
      </c>
      <c r="K5817" s="4" t="s">
        <v>2891</v>
      </c>
      <c r="L5817" s="5">
        <v>511567.6</v>
      </c>
      <c r="M5817" s="5">
        <v>940141.77</v>
      </c>
      <c r="N5817" s="4">
        <v>0</v>
      </c>
      <c r="O5817" s="4" t="s">
        <v>47</v>
      </c>
      <c r="P5817" s="4" t="s">
        <v>57</v>
      </c>
      <c r="Q5817" s="4" t="s">
        <v>572</v>
      </c>
      <c r="R5817" s="6">
        <v>45447.806541168982</v>
      </c>
      <c r="S5817" s="7">
        <f t="shared" si="925"/>
        <v>940141.77</v>
      </c>
      <c r="T5817" s="7">
        <f>L5817*50%</f>
        <v>255783.8</v>
      </c>
      <c r="U5817" s="7">
        <f t="shared" si="927"/>
        <v>255783.8</v>
      </c>
      <c r="V5817" s="7">
        <f t="shared" si="929"/>
        <v>76735.14</v>
      </c>
      <c r="W5817" s="7">
        <f t="shared" si="930"/>
        <v>16881.730800000001</v>
      </c>
      <c r="X5817" s="7">
        <f t="shared" si="928"/>
        <v>93616.870800000004</v>
      </c>
      <c r="Y5817" s="7">
        <f>L5817+X5817</f>
        <v>605184.47080000001</v>
      </c>
      <c r="Z5817" s="4">
        <v>2</v>
      </c>
      <c r="AA5817" s="7">
        <f t="shared" si="931"/>
        <v>242073.78832000002</v>
      </c>
      <c r="AB5817" s="4">
        <v>3</v>
      </c>
      <c r="AC5817" s="7">
        <f t="shared" si="932"/>
        <v>141209.70985333333</v>
      </c>
      <c r="AD5817">
        <v>3</v>
      </c>
      <c r="AE5817" s="8">
        <f t="shared" si="933"/>
        <v>181555.34124000001</v>
      </c>
    </row>
    <row r="5818" spans="1:31" x14ac:dyDescent="0.25">
      <c r="A5818" s="4">
        <v>485398</v>
      </c>
      <c r="B5818" s="4" t="s">
        <v>18249</v>
      </c>
      <c r="C5818" s="4">
        <v>92123068</v>
      </c>
      <c r="D5818" s="4">
        <v>22385969</v>
      </c>
      <c r="E5818" s="4" t="s">
        <v>18250</v>
      </c>
      <c r="F5818" s="4" t="s">
        <v>232</v>
      </c>
      <c r="G5818" s="4"/>
      <c r="H5818" s="4"/>
      <c r="I5818" s="4"/>
      <c r="J5818" s="4" t="s">
        <v>294</v>
      </c>
      <c r="K5818" s="4" t="s">
        <v>41</v>
      </c>
      <c r="L5818" s="5">
        <v>290316.68</v>
      </c>
      <c r="M5818" s="5">
        <v>385971.78</v>
      </c>
      <c r="N5818" s="4">
        <v>0</v>
      </c>
      <c r="O5818" s="4" t="s">
        <v>30</v>
      </c>
      <c r="P5818" s="4" t="s">
        <v>3200</v>
      </c>
      <c r="Q5818" s="4" t="s">
        <v>32</v>
      </c>
      <c r="R5818" s="6"/>
      <c r="S5818" s="7">
        <f t="shared" si="925"/>
        <v>385971.78</v>
      </c>
      <c r="T5818" s="7">
        <f>L5818*50%</f>
        <v>145158.34</v>
      </c>
      <c r="U5818" s="7">
        <f t="shared" si="927"/>
        <v>145158.34</v>
      </c>
      <c r="V5818" s="7">
        <f t="shared" si="929"/>
        <v>43547.502</v>
      </c>
      <c r="W5818" s="7">
        <f t="shared" si="930"/>
        <v>9580.4504400000005</v>
      </c>
      <c r="X5818" s="7">
        <f t="shared" si="928"/>
        <v>53127.952440000001</v>
      </c>
      <c r="Y5818" s="7">
        <f>L5818+X5818</f>
        <v>343444.63244000002</v>
      </c>
      <c r="Z5818" s="4">
        <v>2</v>
      </c>
      <c r="AA5818" s="7">
        <f t="shared" si="931"/>
        <v>137377.85297600002</v>
      </c>
      <c r="AB5818" s="4">
        <v>3</v>
      </c>
      <c r="AC5818" s="7">
        <f t="shared" si="932"/>
        <v>80137.080902666668</v>
      </c>
      <c r="AD5818">
        <v>3</v>
      </c>
      <c r="AE5818" s="8">
        <f t="shared" si="933"/>
        <v>103033.38973200001</v>
      </c>
    </row>
    <row r="5819" spans="1:31" x14ac:dyDescent="0.25">
      <c r="A5819" s="4">
        <v>489020</v>
      </c>
      <c r="B5819" s="4" t="s">
        <v>18251</v>
      </c>
      <c r="C5819" s="4">
        <v>23936783</v>
      </c>
      <c r="D5819" s="4">
        <v>27660916</v>
      </c>
      <c r="E5819" s="4" t="s">
        <v>18252</v>
      </c>
      <c r="F5819" s="4" t="s">
        <v>26</v>
      </c>
      <c r="G5819" s="4" t="s">
        <v>18253</v>
      </c>
      <c r="H5819" s="4"/>
      <c r="I5819" s="4"/>
      <c r="J5819" s="4" t="s">
        <v>45</v>
      </c>
      <c r="K5819" s="4" t="s">
        <v>46</v>
      </c>
      <c r="L5819" s="5">
        <v>291732.96999999997</v>
      </c>
      <c r="M5819" s="5">
        <v>367930.65</v>
      </c>
      <c r="N5819" s="4">
        <v>0</v>
      </c>
      <c r="O5819" s="4" t="s">
        <v>30</v>
      </c>
      <c r="P5819" s="4" t="s">
        <v>1110</v>
      </c>
      <c r="Q5819" s="4" t="s">
        <v>32</v>
      </c>
      <c r="R5819" s="6"/>
      <c r="S5819" s="7">
        <f t="shared" si="925"/>
        <v>367930.65</v>
      </c>
      <c r="T5819" s="7">
        <f>L5819*50%</f>
        <v>145866.48499999999</v>
      </c>
      <c r="U5819" s="7">
        <f t="shared" si="927"/>
        <v>145866.48499999999</v>
      </c>
      <c r="V5819" s="7">
        <f t="shared" si="929"/>
        <v>43759.945499999994</v>
      </c>
      <c r="W5819" s="7">
        <f t="shared" si="930"/>
        <v>9627.188009999998</v>
      </c>
      <c r="X5819" s="7">
        <f t="shared" si="928"/>
        <v>53387.133509999992</v>
      </c>
      <c r="Y5819" s="7">
        <f>L5819+X5819</f>
        <v>345120.10350999999</v>
      </c>
      <c r="Z5819" s="4">
        <v>2</v>
      </c>
      <c r="AA5819" s="7">
        <f t="shared" si="931"/>
        <v>138048.04140399999</v>
      </c>
      <c r="AB5819" s="4">
        <v>3</v>
      </c>
      <c r="AC5819" s="7">
        <f t="shared" si="932"/>
        <v>80528.024152333324</v>
      </c>
      <c r="AD5819">
        <v>3</v>
      </c>
      <c r="AE5819" s="8">
        <f t="shared" si="933"/>
        <v>103536.031053</v>
      </c>
    </row>
    <row r="5820" spans="1:31" x14ac:dyDescent="0.25">
      <c r="A5820" s="4">
        <v>486560</v>
      </c>
      <c r="B5820" s="4" t="s">
        <v>18254</v>
      </c>
      <c r="C5820" s="4">
        <v>41227587</v>
      </c>
      <c r="D5820" s="4">
        <v>26206331</v>
      </c>
      <c r="E5820" s="4" t="s">
        <v>18255</v>
      </c>
      <c r="F5820" s="4" t="s">
        <v>26</v>
      </c>
      <c r="G5820" s="4" t="s">
        <v>18256</v>
      </c>
      <c r="H5820" s="4"/>
      <c r="I5820" s="4"/>
      <c r="J5820" s="4" t="s">
        <v>28</v>
      </c>
      <c r="K5820" s="4" t="s">
        <v>11733</v>
      </c>
      <c r="L5820" s="5">
        <v>641491.79</v>
      </c>
      <c r="M5820" s="5">
        <v>1077130.3500000001</v>
      </c>
      <c r="N5820" s="4">
        <v>0</v>
      </c>
      <c r="O5820" s="4" t="s">
        <v>30</v>
      </c>
      <c r="P5820" s="4" t="s">
        <v>57</v>
      </c>
      <c r="Q5820" s="4" t="s">
        <v>572</v>
      </c>
      <c r="R5820" s="6">
        <v>45461.61029128472</v>
      </c>
      <c r="S5820" s="7">
        <f t="shared" si="925"/>
        <v>1077130.3500000001</v>
      </c>
      <c r="T5820" s="7">
        <f>L5820*40%</f>
        <v>256596.71600000001</v>
      </c>
      <c r="U5820" s="7">
        <f t="shared" si="927"/>
        <v>256596.71600000001</v>
      </c>
      <c r="V5820" s="7">
        <f t="shared" si="929"/>
        <v>96223.768500000006</v>
      </c>
      <c r="W5820" s="7">
        <f t="shared" si="930"/>
        <v>21169.229070000001</v>
      </c>
      <c r="X5820" s="7">
        <f t="shared" si="928"/>
        <v>117392.99757000001</v>
      </c>
      <c r="Y5820" s="7">
        <f>L5820+X5820</f>
        <v>758884.78757000004</v>
      </c>
      <c r="Z5820" s="4">
        <v>2</v>
      </c>
      <c r="AA5820" s="7">
        <f t="shared" si="931"/>
        <v>303553.91502800002</v>
      </c>
      <c r="AB5820" s="4">
        <v>3</v>
      </c>
      <c r="AC5820" s="7">
        <f t="shared" si="932"/>
        <v>177073.11709966665</v>
      </c>
      <c r="AD5820">
        <v>3</v>
      </c>
      <c r="AE5820" s="8">
        <f t="shared" si="933"/>
        <v>227665.43627100004</v>
      </c>
    </row>
    <row r="5821" spans="1:31" x14ac:dyDescent="0.25">
      <c r="A5821" s="4">
        <v>490666</v>
      </c>
      <c r="B5821" s="4" t="s">
        <v>18257</v>
      </c>
      <c r="C5821" s="4">
        <v>35389595</v>
      </c>
      <c r="D5821" s="4">
        <v>29349667</v>
      </c>
      <c r="E5821" s="4" t="s">
        <v>18258</v>
      </c>
      <c r="F5821" s="4" t="s">
        <v>232</v>
      </c>
      <c r="G5821" s="4" t="s">
        <v>18259</v>
      </c>
      <c r="H5821" s="4" t="s">
        <v>18260</v>
      </c>
      <c r="I5821" s="4"/>
      <c r="J5821" s="4" t="s">
        <v>429</v>
      </c>
      <c r="K5821" s="4" t="s">
        <v>524</v>
      </c>
      <c r="L5821" s="5">
        <v>292329.06</v>
      </c>
      <c r="M5821" s="5">
        <v>541351.79</v>
      </c>
      <c r="N5821" s="4">
        <v>0</v>
      </c>
      <c r="O5821" s="4" t="s">
        <v>30</v>
      </c>
      <c r="P5821" s="4" t="s">
        <v>1110</v>
      </c>
      <c r="Q5821" s="4" t="s">
        <v>32</v>
      </c>
      <c r="R5821" s="6"/>
      <c r="S5821" s="7">
        <f t="shared" si="925"/>
        <v>541351.79</v>
      </c>
      <c r="T5821" s="7">
        <f>L5821*50%</f>
        <v>146164.53</v>
      </c>
      <c r="U5821" s="7">
        <f t="shared" si="927"/>
        <v>146164.53</v>
      </c>
      <c r="V5821" s="7">
        <f t="shared" si="929"/>
        <v>43849.358999999997</v>
      </c>
      <c r="W5821" s="7">
        <f t="shared" si="930"/>
        <v>9646.8589799999991</v>
      </c>
      <c r="X5821" s="7">
        <f t="shared" si="928"/>
        <v>53496.217979999994</v>
      </c>
      <c r="Y5821" s="7">
        <f>L5821+X5821</f>
        <v>345825.27798000001</v>
      </c>
      <c r="Z5821" s="4">
        <v>2</v>
      </c>
      <c r="AA5821" s="7">
        <f t="shared" si="931"/>
        <v>138330.11119200001</v>
      </c>
      <c r="AB5821" s="4">
        <v>3</v>
      </c>
      <c r="AC5821" s="7">
        <f t="shared" si="932"/>
        <v>80692.564861999999</v>
      </c>
      <c r="AD5821">
        <v>3</v>
      </c>
      <c r="AE5821" s="8">
        <f t="shared" si="933"/>
        <v>103747.58339400002</v>
      </c>
    </row>
    <row r="5822" spans="1:31" x14ac:dyDescent="0.25">
      <c r="A5822" s="4">
        <v>484417</v>
      </c>
      <c r="B5822" s="4" t="s">
        <v>18261</v>
      </c>
      <c r="C5822" s="4">
        <v>24883967</v>
      </c>
      <c r="D5822" s="4">
        <v>6836031</v>
      </c>
      <c r="E5822" s="4" t="s">
        <v>18262</v>
      </c>
      <c r="F5822" s="4" t="s">
        <v>26</v>
      </c>
      <c r="G5822" s="4" t="s">
        <v>18263</v>
      </c>
      <c r="H5822" s="4"/>
      <c r="I5822" s="4"/>
      <c r="J5822" s="4" t="s">
        <v>1234</v>
      </c>
      <c r="K5822" s="4" t="s">
        <v>29</v>
      </c>
      <c r="L5822" s="5">
        <v>643489.93000000005</v>
      </c>
      <c r="M5822" s="5">
        <v>823727.36</v>
      </c>
      <c r="N5822" s="4">
        <v>0</v>
      </c>
      <c r="O5822" s="4" t="s">
        <v>30</v>
      </c>
      <c r="P5822" s="4" t="s">
        <v>57</v>
      </c>
      <c r="Q5822" s="4" t="s">
        <v>32</v>
      </c>
      <c r="R5822" s="6">
        <v>45404.549909409725</v>
      </c>
      <c r="S5822" s="7">
        <f t="shared" si="925"/>
        <v>823727.36</v>
      </c>
      <c r="T5822" s="7">
        <f>L5822*40%</f>
        <v>257395.97200000004</v>
      </c>
      <c r="U5822" s="7">
        <f t="shared" si="927"/>
        <v>257395.97200000004</v>
      </c>
      <c r="V5822" s="7">
        <f t="shared" si="929"/>
        <v>96523.489500000011</v>
      </c>
      <c r="W5822" s="7">
        <f t="shared" si="930"/>
        <v>21235.167690000002</v>
      </c>
      <c r="X5822" s="7">
        <f t="shared" si="928"/>
        <v>117758.65719000001</v>
      </c>
      <c r="Y5822" s="7">
        <f>L5822+X5822</f>
        <v>761248.58719000011</v>
      </c>
      <c r="Z5822" s="4">
        <v>2</v>
      </c>
      <c r="AA5822" s="7">
        <f t="shared" si="931"/>
        <v>304499.43487600004</v>
      </c>
      <c r="AB5822" s="4">
        <v>3</v>
      </c>
      <c r="AC5822" s="7">
        <f t="shared" si="932"/>
        <v>177624.67034433337</v>
      </c>
      <c r="AD5822">
        <v>3</v>
      </c>
      <c r="AE5822" s="8">
        <f t="shared" si="933"/>
        <v>228374.57615700003</v>
      </c>
    </row>
    <row r="5823" spans="1:31" x14ac:dyDescent="0.25">
      <c r="A5823" s="4">
        <v>487724</v>
      </c>
      <c r="B5823" s="4" t="s">
        <v>18264</v>
      </c>
      <c r="C5823" s="4">
        <v>34883531</v>
      </c>
      <c r="D5823" s="4">
        <v>8901215</v>
      </c>
      <c r="E5823" s="4" t="s">
        <v>18265</v>
      </c>
      <c r="F5823" s="4" t="s">
        <v>232</v>
      </c>
      <c r="G5823" s="4" t="s">
        <v>18266</v>
      </c>
      <c r="H5823" s="4"/>
      <c r="I5823" s="4"/>
      <c r="J5823" s="4" t="s">
        <v>155</v>
      </c>
      <c r="K5823" s="4" t="s">
        <v>524</v>
      </c>
      <c r="L5823" s="5">
        <v>514868.61</v>
      </c>
      <c r="M5823" s="5">
        <v>605869.94999999995</v>
      </c>
      <c r="N5823" s="4">
        <v>0</v>
      </c>
      <c r="O5823" s="4" t="s">
        <v>47</v>
      </c>
      <c r="P5823" s="4" t="s">
        <v>57</v>
      </c>
      <c r="Q5823" s="4" t="s">
        <v>572</v>
      </c>
      <c r="R5823" s="6">
        <v>45461.788910613424</v>
      </c>
      <c r="S5823" s="7">
        <f t="shared" si="925"/>
        <v>605869.94999999995</v>
      </c>
      <c r="T5823" s="7">
        <f>L5823*50%</f>
        <v>257434.30499999999</v>
      </c>
      <c r="U5823" s="7">
        <f t="shared" si="927"/>
        <v>257434.30499999999</v>
      </c>
      <c r="V5823" s="7">
        <f t="shared" si="929"/>
        <v>77230.291499999992</v>
      </c>
      <c r="W5823" s="7">
        <f t="shared" si="930"/>
        <v>16990.664129999997</v>
      </c>
      <c r="X5823" s="7">
        <f t="shared" si="928"/>
        <v>94220.955629999982</v>
      </c>
      <c r="Y5823" s="7">
        <f>L5823+X5823</f>
        <v>609089.56562999997</v>
      </c>
      <c r="Z5823" s="4">
        <v>2</v>
      </c>
      <c r="AA5823" s="7">
        <f t="shared" si="931"/>
        <v>243635.826252</v>
      </c>
      <c r="AB5823" s="4">
        <v>3</v>
      </c>
      <c r="AC5823" s="7">
        <f t="shared" si="932"/>
        <v>142120.89864699999</v>
      </c>
      <c r="AD5823">
        <v>3</v>
      </c>
      <c r="AE5823" s="8">
        <f t="shared" si="933"/>
        <v>182726.86968899998</v>
      </c>
    </row>
    <row r="5824" spans="1:31" x14ac:dyDescent="0.25">
      <c r="A5824" s="4">
        <v>484823</v>
      </c>
      <c r="B5824" s="4" t="s">
        <v>18267</v>
      </c>
      <c r="C5824" s="4">
        <v>94625391</v>
      </c>
      <c r="D5824" s="4">
        <v>27913005</v>
      </c>
      <c r="E5824" s="4" t="s">
        <v>18268</v>
      </c>
      <c r="F5824" s="4" t="s">
        <v>26</v>
      </c>
      <c r="G5824" s="4" t="s">
        <v>18269</v>
      </c>
      <c r="H5824" s="4"/>
      <c r="I5824" s="4"/>
      <c r="J5824" s="4" t="s">
        <v>1234</v>
      </c>
      <c r="K5824" s="4" t="s">
        <v>11977</v>
      </c>
      <c r="L5824" s="5">
        <v>644192.92000000004</v>
      </c>
      <c r="M5824" s="5">
        <v>1012410.54</v>
      </c>
      <c r="N5824" s="4">
        <v>0</v>
      </c>
      <c r="O5824" s="4" t="s">
        <v>30</v>
      </c>
      <c r="P5824" s="4" t="s">
        <v>57</v>
      </c>
      <c r="Q5824" s="4" t="s">
        <v>572</v>
      </c>
      <c r="R5824" s="6">
        <v>45455.466966319444</v>
      </c>
      <c r="S5824" s="7">
        <f t="shared" si="925"/>
        <v>1012410.54</v>
      </c>
      <c r="T5824" s="7">
        <f>L5824*40%</f>
        <v>257677.16800000003</v>
      </c>
      <c r="U5824" s="7">
        <f t="shared" si="927"/>
        <v>257677.16800000003</v>
      </c>
      <c r="V5824" s="7">
        <f t="shared" si="929"/>
        <v>96628.938000000009</v>
      </c>
      <c r="W5824" s="7">
        <f t="shared" si="930"/>
        <v>21258.366360000004</v>
      </c>
      <c r="X5824" s="7">
        <f t="shared" si="928"/>
        <v>117887.30436000001</v>
      </c>
      <c r="Y5824" s="7">
        <f>L5824+X5824</f>
        <v>762080.22436000011</v>
      </c>
      <c r="Z5824" s="4">
        <v>2</v>
      </c>
      <c r="AA5824" s="7">
        <f t="shared" si="931"/>
        <v>304832.08974400006</v>
      </c>
      <c r="AB5824" s="4">
        <v>3</v>
      </c>
      <c r="AC5824" s="7">
        <f t="shared" si="932"/>
        <v>177818.71901733335</v>
      </c>
      <c r="AD5824">
        <v>3</v>
      </c>
      <c r="AE5824" s="8">
        <f t="shared" si="933"/>
        <v>228624.06730800006</v>
      </c>
    </row>
    <row r="5825" spans="1:31" x14ac:dyDescent="0.25">
      <c r="A5825" s="4">
        <v>484306</v>
      </c>
      <c r="B5825" s="4" t="s">
        <v>18270</v>
      </c>
      <c r="C5825" s="4">
        <v>13955119</v>
      </c>
      <c r="D5825" s="4">
        <v>1833143</v>
      </c>
      <c r="E5825" s="4" t="s">
        <v>18271</v>
      </c>
      <c r="F5825" s="4" t="s">
        <v>232</v>
      </c>
      <c r="G5825" s="4" t="s">
        <v>18272</v>
      </c>
      <c r="H5825" s="4"/>
      <c r="I5825" s="4"/>
      <c r="J5825" s="4" t="s">
        <v>1234</v>
      </c>
      <c r="K5825" s="4" t="s">
        <v>46</v>
      </c>
      <c r="L5825" s="5">
        <v>292479.34999999998</v>
      </c>
      <c r="M5825" s="5">
        <v>373484.74</v>
      </c>
      <c r="N5825" s="4">
        <v>0</v>
      </c>
      <c r="O5825" s="4" t="s">
        <v>30</v>
      </c>
      <c r="P5825" s="4" t="s">
        <v>1110</v>
      </c>
      <c r="Q5825" s="4" t="s">
        <v>32</v>
      </c>
      <c r="R5825" s="6"/>
      <c r="S5825" s="7">
        <f t="shared" si="925"/>
        <v>373484.74</v>
      </c>
      <c r="T5825" s="7">
        <f>L5825*50%</f>
        <v>146239.67499999999</v>
      </c>
      <c r="U5825" s="7">
        <f t="shared" si="927"/>
        <v>146239.67499999999</v>
      </c>
      <c r="V5825" s="7">
        <f t="shared" si="929"/>
        <v>43871.902499999997</v>
      </c>
      <c r="W5825" s="7">
        <f t="shared" si="930"/>
        <v>9651.81855</v>
      </c>
      <c r="X5825" s="7">
        <f t="shared" si="928"/>
        <v>53523.721049999993</v>
      </c>
      <c r="Y5825" s="7">
        <f>L5825+X5825</f>
        <v>346003.07104999997</v>
      </c>
      <c r="Z5825" s="4">
        <v>2</v>
      </c>
      <c r="AA5825" s="7">
        <f t="shared" si="931"/>
        <v>138401.22842</v>
      </c>
      <c r="AB5825" s="4">
        <v>3</v>
      </c>
      <c r="AC5825" s="7">
        <f t="shared" si="932"/>
        <v>80734.049911666647</v>
      </c>
      <c r="AD5825">
        <v>3</v>
      </c>
      <c r="AE5825" s="8">
        <f t="shared" si="933"/>
        <v>103800.92131499999</v>
      </c>
    </row>
    <row r="5826" spans="1:31" x14ac:dyDescent="0.25">
      <c r="A5826" s="4">
        <v>490022</v>
      </c>
      <c r="B5826" s="4" t="s">
        <v>18273</v>
      </c>
      <c r="C5826" s="4">
        <v>11827731</v>
      </c>
      <c r="D5826" s="4">
        <v>26256653</v>
      </c>
      <c r="E5826" s="4" t="s">
        <v>18274</v>
      </c>
      <c r="F5826" s="4" t="s">
        <v>232</v>
      </c>
      <c r="G5826" s="4" t="s">
        <v>18275</v>
      </c>
      <c r="H5826" s="4" t="s">
        <v>18276</v>
      </c>
      <c r="I5826" s="4" t="s">
        <v>18277</v>
      </c>
      <c r="J5826" s="4" t="s">
        <v>429</v>
      </c>
      <c r="K5826" s="4" t="s">
        <v>18278</v>
      </c>
      <c r="L5826" s="5">
        <v>292805.59999999998</v>
      </c>
      <c r="M5826" s="5">
        <v>541028.02</v>
      </c>
      <c r="N5826" s="4">
        <v>0</v>
      </c>
      <c r="O5826" s="4" t="s">
        <v>30</v>
      </c>
      <c r="P5826" s="4" t="s">
        <v>1110</v>
      </c>
      <c r="Q5826" s="4" t="s">
        <v>32</v>
      </c>
      <c r="R5826" s="6"/>
      <c r="S5826" s="7">
        <f t="shared" ref="S5826:S5889" si="936">M5826+N5826</f>
        <v>541028.02</v>
      </c>
      <c r="T5826" s="7">
        <f>L5826*50%</f>
        <v>146402.79999999999</v>
      </c>
      <c r="U5826" s="7">
        <f t="shared" ref="U5826:U5889" si="937">T5826+N5826</f>
        <v>146402.79999999999</v>
      </c>
      <c r="V5826" s="7">
        <f t="shared" si="929"/>
        <v>43920.84</v>
      </c>
      <c r="W5826" s="7">
        <f t="shared" si="930"/>
        <v>9662.5847999999987</v>
      </c>
      <c r="X5826" s="7">
        <f t="shared" ref="X5826:X5889" si="938">V5826+W5826</f>
        <v>53583.424799999993</v>
      </c>
      <c r="Y5826" s="7">
        <f>L5826+X5826</f>
        <v>346389.02479999996</v>
      </c>
      <c r="Z5826" s="4">
        <v>2</v>
      </c>
      <c r="AA5826" s="7">
        <f t="shared" si="931"/>
        <v>138555.60991999999</v>
      </c>
      <c r="AB5826" s="4">
        <v>3</v>
      </c>
      <c r="AC5826" s="7">
        <f t="shared" si="932"/>
        <v>80824.105786666652</v>
      </c>
      <c r="AD5826">
        <v>3</v>
      </c>
      <c r="AE5826" s="8">
        <f t="shared" si="933"/>
        <v>103916.70743999998</v>
      </c>
    </row>
    <row r="5827" spans="1:31" x14ac:dyDescent="0.25">
      <c r="A5827" s="4">
        <v>491508</v>
      </c>
      <c r="B5827" s="4" t="s">
        <v>18279</v>
      </c>
      <c r="C5827" s="4">
        <v>27695110</v>
      </c>
      <c r="D5827" s="4">
        <v>24183459</v>
      </c>
      <c r="E5827" s="4" t="s">
        <v>18280</v>
      </c>
      <c r="F5827" s="4" t="s">
        <v>232</v>
      </c>
      <c r="G5827" s="4" t="s">
        <v>18281</v>
      </c>
      <c r="H5827" s="4"/>
      <c r="I5827" s="4"/>
      <c r="J5827" s="4" t="s">
        <v>40</v>
      </c>
      <c r="K5827" s="4" t="s">
        <v>1146</v>
      </c>
      <c r="L5827" s="5">
        <v>293048.45</v>
      </c>
      <c r="M5827" s="5">
        <v>523992.89</v>
      </c>
      <c r="N5827" s="4">
        <v>0</v>
      </c>
      <c r="O5827" s="4" t="s">
        <v>47</v>
      </c>
      <c r="P5827" s="4" t="s">
        <v>1110</v>
      </c>
      <c r="Q5827" s="4" t="s">
        <v>32</v>
      </c>
      <c r="R5827" s="6"/>
      <c r="S5827" s="7">
        <f t="shared" si="936"/>
        <v>523992.89</v>
      </c>
      <c r="T5827" s="7">
        <f>L5827*50%</f>
        <v>146524.22500000001</v>
      </c>
      <c r="U5827" s="7">
        <f t="shared" si="937"/>
        <v>146524.22500000001</v>
      </c>
      <c r="V5827" s="7">
        <f t="shared" ref="V5827:V5890" si="939">L5827*15%</f>
        <v>43957.267500000002</v>
      </c>
      <c r="W5827" s="7">
        <f t="shared" ref="W5827:W5890" si="940">V5827*22%</f>
        <v>9670.5988500000003</v>
      </c>
      <c r="X5827" s="7">
        <f t="shared" si="938"/>
        <v>53627.866350000004</v>
      </c>
      <c r="Y5827" s="7">
        <f>L5827+X5827</f>
        <v>346676.31635000004</v>
      </c>
      <c r="Z5827" s="4">
        <v>2</v>
      </c>
      <c r="AA5827" s="7">
        <f t="shared" ref="AA5827:AA5890" si="941">Y5827*80%/Z5827</f>
        <v>138670.52654000002</v>
      </c>
      <c r="AB5827" s="4">
        <v>3</v>
      </c>
      <c r="AC5827" s="7">
        <f t="shared" ref="AC5827:AC5890" si="942">Y5827*70%/AB5827</f>
        <v>80891.140481666676</v>
      </c>
      <c r="AD5827">
        <v>3</v>
      </c>
      <c r="AE5827" s="8">
        <f t="shared" ref="AE5827:AE5890" si="943">Y5827*90%/AD5827</f>
        <v>104002.89490500001</v>
      </c>
    </row>
    <row r="5828" spans="1:31" x14ac:dyDescent="0.25">
      <c r="A5828" s="4">
        <v>485025</v>
      </c>
      <c r="B5828" s="4" t="s">
        <v>18282</v>
      </c>
      <c r="C5828" s="4">
        <v>31176814</v>
      </c>
      <c r="D5828" s="4">
        <v>8773464</v>
      </c>
      <c r="E5828" s="4" t="s">
        <v>18283</v>
      </c>
      <c r="F5828" s="4" t="s">
        <v>232</v>
      </c>
      <c r="G5828" s="4" t="s">
        <v>18284</v>
      </c>
      <c r="H5828" s="4"/>
      <c r="I5828" s="4"/>
      <c r="J5828" s="4" t="s">
        <v>112</v>
      </c>
      <c r="K5828" s="4" t="s">
        <v>604</v>
      </c>
      <c r="L5828" s="5">
        <v>516378.49</v>
      </c>
      <c r="M5828" s="5">
        <v>800787.4</v>
      </c>
      <c r="N5828" s="4">
        <v>0</v>
      </c>
      <c r="O5828" s="4" t="s">
        <v>30</v>
      </c>
      <c r="P5828" s="4" t="s">
        <v>57</v>
      </c>
      <c r="Q5828" s="4" t="s">
        <v>572</v>
      </c>
      <c r="R5828" s="6">
        <v>45441.423151620373</v>
      </c>
      <c r="S5828" s="7">
        <f t="shared" si="936"/>
        <v>800787.4</v>
      </c>
      <c r="T5828" s="7">
        <f>L5828*50%</f>
        <v>258189.245</v>
      </c>
      <c r="U5828" s="7">
        <f t="shared" si="937"/>
        <v>258189.245</v>
      </c>
      <c r="V5828" s="7">
        <f t="shared" si="939"/>
        <v>77456.773499999996</v>
      </c>
      <c r="W5828" s="7">
        <f t="shared" si="940"/>
        <v>17040.490170000001</v>
      </c>
      <c r="X5828" s="7">
        <f t="shared" si="938"/>
        <v>94497.26367</v>
      </c>
      <c r="Y5828" s="7">
        <f>L5828+X5828</f>
        <v>610875.75367000001</v>
      </c>
      <c r="Z5828" s="4">
        <v>2</v>
      </c>
      <c r="AA5828" s="7">
        <f t="shared" si="941"/>
        <v>244350.30146800002</v>
      </c>
      <c r="AB5828" s="4">
        <v>3</v>
      </c>
      <c r="AC5828" s="7">
        <f t="shared" si="942"/>
        <v>142537.67585633331</v>
      </c>
      <c r="AD5828">
        <v>3</v>
      </c>
      <c r="AE5828" s="8">
        <f t="shared" si="943"/>
        <v>183262.72610100001</v>
      </c>
    </row>
    <row r="5829" spans="1:31" x14ac:dyDescent="0.25">
      <c r="A5829" s="4">
        <v>484815</v>
      </c>
      <c r="B5829" s="4" t="s">
        <v>18285</v>
      </c>
      <c r="C5829" s="4">
        <v>94105415</v>
      </c>
      <c r="D5829" s="4">
        <v>25449443</v>
      </c>
      <c r="E5829" s="4" t="s">
        <v>18286</v>
      </c>
      <c r="F5829" s="4" t="s">
        <v>26</v>
      </c>
      <c r="G5829" s="4" t="s">
        <v>18287</v>
      </c>
      <c r="H5829" s="4" t="s">
        <v>18288</v>
      </c>
      <c r="I5829" s="4"/>
      <c r="J5829" s="4" t="s">
        <v>1234</v>
      </c>
      <c r="K5829" s="4" t="s">
        <v>7229</v>
      </c>
      <c r="L5829" s="5">
        <v>645531.59</v>
      </c>
      <c r="M5829" s="5">
        <v>1406091.9</v>
      </c>
      <c r="N5829" s="4">
        <v>0</v>
      </c>
      <c r="O5829" s="4" t="s">
        <v>30</v>
      </c>
      <c r="P5829" s="4" t="s">
        <v>57</v>
      </c>
      <c r="Q5829" s="4" t="s">
        <v>572</v>
      </c>
      <c r="R5829" s="6">
        <v>45455.460611030096</v>
      </c>
      <c r="S5829" s="7">
        <f t="shared" si="936"/>
        <v>1406091.9</v>
      </c>
      <c r="T5829" s="7">
        <f>L5829*40%</f>
        <v>258212.636</v>
      </c>
      <c r="U5829" s="7">
        <f t="shared" si="937"/>
        <v>258212.636</v>
      </c>
      <c r="V5829" s="7">
        <f t="shared" si="939"/>
        <v>96829.738499999992</v>
      </c>
      <c r="W5829" s="7">
        <f t="shared" si="940"/>
        <v>21302.542469999997</v>
      </c>
      <c r="X5829" s="7">
        <f t="shared" si="938"/>
        <v>118132.28096999999</v>
      </c>
      <c r="Y5829" s="7">
        <f>L5829+X5829</f>
        <v>763663.87096999993</v>
      </c>
      <c r="Z5829" s="4">
        <v>2</v>
      </c>
      <c r="AA5829" s="7">
        <f t="shared" si="941"/>
        <v>305465.548388</v>
      </c>
      <c r="AB5829" s="4">
        <v>3</v>
      </c>
      <c r="AC5829" s="7">
        <f t="shared" si="942"/>
        <v>178188.23655966666</v>
      </c>
      <c r="AD5829">
        <v>3</v>
      </c>
      <c r="AE5829" s="8">
        <f t="shared" si="943"/>
        <v>229099.16129099997</v>
      </c>
    </row>
    <row r="5830" spans="1:31" x14ac:dyDescent="0.25">
      <c r="A5830" s="4">
        <v>492045</v>
      </c>
      <c r="B5830" s="4" t="s">
        <v>18289</v>
      </c>
      <c r="C5830" s="4">
        <v>36701982</v>
      </c>
      <c r="D5830" s="4">
        <v>24433540</v>
      </c>
      <c r="E5830" s="4" t="s">
        <v>18290</v>
      </c>
      <c r="F5830" s="4" t="s">
        <v>232</v>
      </c>
      <c r="G5830" s="4"/>
      <c r="H5830" s="4"/>
      <c r="I5830" s="4"/>
      <c r="J5830" s="4" t="s">
        <v>1108</v>
      </c>
      <c r="K5830" s="4" t="s">
        <v>434</v>
      </c>
      <c r="L5830" s="5">
        <v>293070.65000000002</v>
      </c>
      <c r="M5830" s="5">
        <v>366456.54</v>
      </c>
      <c r="N5830" s="4">
        <v>0</v>
      </c>
      <c r="O5830" s="4" t="s">
        <v>30</v>
      </c>
      <c r="P5830" s="4" t="s">
        <v>1110</v>
      </c>
      <c r="Q5830" s="4" t="s">
        <v>32</v>
      </c>
      <c r="R5830" s="6"/>
      <c r="S5830" s="7">
        <f t="shared" si="936"/>
        <v>366456.54</v>
      </c>
      <c r="T5830" s="7">
        <f>L5830*50%</f>
        <v>146535.32500000001</v>
      </c>
      <c r="U5830" s="7">
        <f t="shared" si="937"/>
        <v>146535.32500000001</v>
      </c>
      <c r="V5830" s="7">
        <f t="shared" si="939"/>
        <v>43960.597500000003</v>
      </c>
      <c r="W5830" s="7">
        <f t="shared" si="940"/>
        <v>9671.3314500000015</v>
      </c>
      <c r="X5830" s="7">
        <f t="shared" si="938"/>
        <v>53631.928950000001</v>
      </c>
      <c r="Y5830" s="7">
        <f>L5830+X5830</f>
        <v>346702.57895</v>
      </c>
      <c r="Z5830" s="4">
        <v>2</v>
      </c>
      <c r="AA5830" s="7">
        <f t="shared" si="941"/>
        <v>138681.03158000001</v>
      </c>
      <c r="AB5830" s="4">
        <v>3</v>
      </c>
      <c r="AC5830" s="7">
        <f t="shared" si="942"/>
        <v>80897.268421666653</v>
      </c>
      <c r="AD5830">
        <v>3</v>
      </c>
      <c r="AE5830" s="8">
        <f t="shared" si="943"/>
        <v>104010.77368500001</v>
      </c>
    </row>
    <row r="5831" spans="1:31" x14ac:dyDescent="0.25">
      <c r="A5831" s="4">
        <v>484326</v>
      </c>
      <c r="B5831" s="4" t="s">
        <v>18291</v>
      </c>
      <c r="C5831" s="4">
        <v>16797248</v>
      </c>
      <c r="D5831" s="4">
        <v>29694582</v>
      </c>
      <c r="E5831" s="4" t="s">
        <v>18292</v>
      </c>
      <c r="F5831" s="4" t="s">
        <v>26</v>
      </c>
      <c r="G5831" s="4" t="s">
        <v>18293</v>
      </c>
      <c r="H5831" s="4" t="s">
        <v>18294</v>
      </c>
      <c r="I5831" s="4"/>
      <c r="J5831" s="4" t="s">
        <v>1234</v>
      </c>
      <c r="K5831" s="4" t="s">
        <v>29</v>
      </c>
      <c r="L5831" s="5">
        <v>646970.66</v>
      </c>
      <c r="M5831" s="5">
        <v>846273.9</v>
      </c>
      <c r="N5831" s="4">
        <v>0</v>
      </c>
      <c r="O5831" s="4" t="s">
        <v>30</v>
      </c>
      <c r="P5831" s="4" t="s">
        <v>57</v>
      </c>
      <c r="Q5831" s="4" t="s">
        <v>32</v>
      </c>
      <c r="R5831" s="6">
        <v>45401.503278854165</v>
      </c>
      <c r="S5831" s="7">
        <f t="shared" si="936"/>
        <v>846273.9</v>
      </c>
      <c r="T5831" s="7">
        <f>L5831*40%</f>
        <v>258788.26400000002</v>
      </c>
      <c r="U5831" s="7">
        <f t="shared" si="937"/>
        <v>258788.26400000002</v>
      </c>
      <c r="V5831" s="7">
        <f t="shared" si="939"/>
        <v>97045.599000000002</v>
      </c>
      <c r="W5831" s="7">
        <f t="shared" si="940"/>
        <v>21350.031780000001</v>
      </c>
      <c r="X5831" s="7">
        <f t="shared" si="938"/>
        <v>118395.63078000001</v>
      </c>
      <c r="Y5831" s="7">
        <f>L5831+X5831</f>
        <v>765366.29078000004</v>
      </c>
      <c r="Z5831" s="4">
        <v>2</v>
      </c>
      <c r="AA5831" s="7">
        <f t="shared" si="941"/>
        <v>306146.51631200005</v>
      </c>
      <c r="AB5831" s="4">
        <v>3</v>
      </c>
      <c r="AC5831" s="7">
        <f t="shared" si="942"/>
        <v>178585.46784866668</v>
      </c>
      <c r="AD5831">
        <v>3</v>
      </c>
      <c r="AE5831" s="8">
        <f t="shared" si="943"/>
        <v>229609.88723400002</v>
      </c>
    </row>
    <row r="5832" spans="1:31" x14ac:dyDescent="0.25">
      <c r="A5832" s="4">
        <v>487268</v>
      </c>
      <c r="B5832" s="4" t="s">
        <v>18295</v>
      </c>
      <c r="C5832" s="4">
        <v>25608572</v>
      </c>
      <c r="D5832" s="4">
        <v>6548998</v>
      </c>
      <c r="E5832" s="4" t="s">
        <v>18296</v>
      </c>
      <c r="F5832" s="4" t="s">
        <v>26</v>
      </c>
      <c r="G5832" s="4" t="s">
        <v>18297</v>
      </c>
      <c r="H5832" s="4"/>
      <c r="I5832" s="4"/>
      <c r="J5832" s="4" t="s">
        <v>155</v>
      </c>
      <c r="K5832" s="4" t="s">
        <v>46</v>
      </c>
      <c r="L5832" s="5">
        <v>647075.4</v>
      </c>
      <c r="M5832" s="5">
        <v>834282.21</v>
      </c>
      <c r="N5832" s="4">
        <v>0</v>
      </c>
      <c r="O5832" s="4" t="s">
        <v>47</v>
      </c>
      <c r="P5832" s="4" t="s">
        <v>57</v>
      </c>
      <c r="Q5832" s="4" t="s">
        <v>572</v>
      </c>
      <c r="R5832" s="6">
        <v>45461.682741979166</v>
      </c>
      <c r="S5832" s="7">
        <f t="shared" si="936"/>
        <v>834282.21</v>
      </c>
      <c r="T5832" s="7">
        <f>L5832*40%</f>
        <v>258830.16000000003</v>
      </c>
      <c r="U5832" s="7">
        <f t="shared" si="937"/>
        <v>258830.16000000003</v>
      </c>
      <c r="V5832" s="7">
        <f t="shared" si="939"/>
        <v>97061.31</v>
      </c>
      <c r="W5832" s="7">
        <f t="shared" si="940"/>
        <v>21353.4882</v>
      </c>
      <c r="X5832" s="7">
        <f t="shared" si="938"/>
        <v>118414.79819999999</v>
      </c>
      <c r="Y5832" s="7">
        <f>L5832+X5832</f>
        <v>765490.19819999998</v>
      </c>
      <c r="Z5832" s="4">
        <v>2</v>
      </c>
      <c r="AA5832" s="7">
        <f t="shared" si="941"/>
        <v>306196.07928000001</v>
      </c>
      <c r="AB5832" s="4">
        <v>3</v>
      </c>
      <c r="AC5832" s="7">
        <f t="shared" si="942"/>
        <v>178614.37957999998</v>
      </c>
      <c r="AD5832">
        <v>3</v>
      </c>
      <c r="AE5832" s="8">
        <f t="shared" si="943"/>
        <v>229647.05946000002</v>
      </c>
    </row>
    <row r="5833" spans="1:31" x14ac:dyDescent="0.25">
      <c r="A5833" s="4">
        <v>485861</v>
      </c>
      <c r="B5833" s="4" t="s">
        <v>18298</v>
      </c>
      <c r="C5833" s="4">
        <v>27939671</v>
      </c>
      <c r="D5833" s="4">
        <v>28863562</v>
      </c>
      <c r="E5833" s="4" t="s">
        <v>18299</v>
      </c>
      <c r="F5833" s="4" t="s">
        <v>26</v>
      </c>
      <c r="G5833" s="4" t="s">
        <v>18300</v>
      </c>
      <c r="H5833" s="4"/>
      <c r="I5833" s="4"/>
      <c r="J5833" s="4" t="s">
        <v>28</v>
      </c>
      <c r="K5833" s="4" t="s">
        <v>29</v>
      </c>
      <c r="L5833" s="5">
        <v>293778.43</v>
      </c>
      <c r="M5833" s="5">
        <v>382591.56</v>
      </c>
      <c r="N5833" s="4">
        <v>0</v>
      </c>
      <c r="O5833" s="4" t="s">
        <v>30</v>
      </c>
      <c r="P5833" s="4" t="s">
        <v>1110</v>
      </c>
      <c r="Q5833" s="4" t="s">
        <v>32</v>
      </c>
      <c r="R5833" s="6"/>
      <c r="S5833" s="7">
        <f t="shared" si="936"/>
        <v>382591.56</v>
      </c>
      <c r="T5833" s="7">
        <f>L5833*50%</f>
        <v>146889.215</v>
      </c>
      <c r="U5833" s="7">
        <f t="shared" si="937"/>
        <v>146889.215</v>
      </c>
      <c r="V5833" s="7">
        <f t="shared" si="939"/>
        <v>44066.764499999997</v>
      </c>
      <c r="W5833" s="7">
        <f t="shared" si="940"/>
        <v>9694.6881899999989</v>
      </c>
      <c r="X5833" s="7">
        <f t="shared" si="938"/>
        <v>53761.452689999998</v>
      </c>
      <c r="Y5833" s="7">
        <f>L5833+X5833</f>
        <v>347539.88269</v>
      </c>
      <c r="Z5833" s="4">
        <v>2</v>
      </c>
      <c r="AA5833" s="7">
        <f t="shared" si="941"/>
        <v>139015.95307600001</v>
      </c>
      <c r="AB5833" s="4">
        <v>3</v>
      </c>
      <c r="AC5833" s="7">
        <f t="shared" si="942"/>
        <v>81092.639294333334</v>
      </c>
      <c r="AD5833">
        <v>3</v>
      </c>
      <c r="AE5833" s="8">
        <f t="shared" si="943"/>
        <v>104261.96480700001</v>
      </c>
    </row>
    <row r="5834" spans="1:31" x14ac:dyDescent="0.25">
      <c r="A5834" s="4">
        <v>486927</v>
      </c>
      <c r="B5834" s="4" t="s">
        <v>18301</v>
      </c>
      <c r="C5834" s="4">
        <v>95950929</v>
      </c>
      <c r="D5834" s="4">
        <v>24567589</v>
      </c>
      <c r="E5834" s="4" t="s">
        <v>18302</v>
      </c>
      <c r="F5834" s="4" t="s">
        <v>26</v>
      </c>
      <c r="G5834" s="4" t="s">
        <v>18303</v>
      </c>
      <c r="H5834" s="4"/>
      <c r="I5834" s="4"/>
      <c r="J5834" s="4" t="s">
        <v>28</v>
      </c>
      <c r="K5834" s="4" t="s">
        <v>233</v>
      </c>
      <c r="L5834" s="5">
        <v>647279.31999999995</v>
      </c>
      <c r="M5834" s="5">
        <v>647279.31999999995</v>
      </c>
      <c r="N5834" s="4">
        <v>0</v>
      </c>
      <c r="O5834" s="4" t="s">
        <v>30</v>
      </c>
      <c r="P5834" s="4" t="s">
        <v>57</v>
      </c>
      <c r="Q5834" s="4" t="s">
        <v>572</v>
      </c>
      <c r="R5834" s="6">
        <v>45461.659239236113</v>
      </c>
      <c r="S5834" s="7">
        <f t="shared" si="936"/>
        <v>647279.31999999995</v>
      </c>
      <c r="T5834" s="7">
        <f>L5834*40%</f>
        <v>258911.728</v>
      </c>
      <c r="U5834" s="7">
        <f t="shared" si="937"/>
        <v>258911.728</v>
      </c>
      <c r="V5834" s="7">
        <f t="shared" si="939"/>
        <v>97091.897999999986</v>
      </c>
      <c r="W5834" s="7">
        <f t="shared" si="940"/>
        <v>21360.217559999997</v>
      </c>
      <c r="X5834" s="7">
        <f t="shared" si="938"/>
        <v>118452.11555999998</v>
      </c>
      <c r="Y5834" s="7">
        <f>L5834+X5834</f>
        <v>765731.4355599999</v>
      </c>
      <c r="Z5834" s="4">
        <v>2</v>
      </c>
      <c r="AA5834" s="7">
        <f t="shared" si="941"/>
        <v>306292.57422399998</v>
      </c>
      <c r="AB5834" s="4">
        <v>3</v>
      </c>
      <c r="AC5834" s="7">
        <f t="shared" si="942"/>
        <v>178670.66829733329</v>
      </c>
      <c r="AD5834">
        <v>3</v>
      </c>
      <c r="AE5834" s="8">
        <f t="shared" si="943"/>
        <v>229719.43066799999</v>
      </c>
    </row>
    <row r="5835" spans="1:31" x14ac:dyDescent="0.25">
      <c r="A5835" s="4">
        <v>491386</v>
      </c>
      <c r="B5835" s="4" t="s">
        <v>18304</v>
      </c>
      <c r="C5835" s="4">
        <v>17533036</v>
      </c>
      <c r="D5835" s="4">
        <v>29375419</v>
      </c>
      <c r="E5835" s="4" t="s">
        <v>18305</v>
      </c>
      <c r="F5835" s="4" t="s">
        <v>26</v>
      </c>
      <c r="G5835" s="4" t="s">
        <v>18306</v>
      </c>
      <c r="H5835" s="4" t="s">
        <v>18307</v>
      </c>
      <c r="I5835" s="4"/>
      <c r="J5835" s="4" t="s">
        <v>40</v>
      </c>
      <c r="K5835" s="4" t="s">
        <v>41</v>
      </c>
      <c r="L5835" s="5">
        <v>294308.34999999998</v>
      </c>
      <c r="M5835" s="5">
        <v>374266.21</v>
      </c>
      <c r="N5835" s="4">
        <v>0</v>
      </c>
      <c r="O5835" s="4" t="s">
        <v>47</v>
      </c>
      <c r="P5835" s="4" t="s">
        <v>1110</v>
      </c>
      <c r="Q5835" s="4" t="s">
        <v>32</v>
      </c>
      <c r="R5835" s="6"/>
      <c r="S5835" s="7">
        <f t="shared" si="936"/>
        <v>374266.21</v>
      </c>
      <c r="T5835" s="7">
        <f t="shared" ref="T5835:T5840" si="944">L5835*50%</f>
        <v>147154.17499999999</v>
      </c>
      <c r="U5835" s="7">
        <f t="shared" si="937"/>
        <v>147154.17499999999</v>
      </c>
      <c r="V5835" s="7">
        <f t="shared" si="939"/>
        <v>44146.252499999995</v>
      </c>
      <c r="W5835" s="7">
        <f t="shared" si="940"/>
        <v>9712.1755499999981</v>
      </c>
      <c r="X5835" s="7">
        <f t="shared" si="938"/>
        <v>53858.428049999995</v>
      </c>
      <c r="Y5835" s="7">
        <f>L5835+X5835</f>
        <v>348166.77804999996</v>
      </c>
      <c r="Z5835" s="4">
        <v>2</v>
      </c>
      <c r="AA5835" s="7">
        <f t="shared" si="941"/>
        <v>139266.71122</v>
      </c>
      <c r="AB5835" s="4">
        <v>3</v>
      </c>
      <c r="AC5835" s="7">
        <f t="shared" si="942"/>
        <v>81238.914878333322</v>
      </c>
      <c r="AD5835">
        <v>3</v>
      </c>
      <c r="AE5835" s="8">
        <f t="shared" si="943"/>
        <v>104450.033415</v>
      </c>
    </row>
    <row r="5836" spans="1:31" x14ac:dyDescent="0.25">
      <c r="A5836" s="4">
        <v>487865</v>
      </c>
      <c r="B5836" s="4" t="s">
        <v>18308</v>
      </c>
      <c r="C5836" s="4">
        <v>37076173</v>
      </c>
      <c r="D5836" s="4">
        <v>23177361</v>
      </c>
      <c r="E5836" s="4" t="s">
        <v>18309</v>
      </c>
      <c r="F5836" s="4" t="s">
        <v>232</v>
      </c>
      <c r="G5836" s="4" t="s">
        <v>18310</v>
      </c>
      <c r="H5836" s="4"/>
      <c r="I5836" s="4"/>
      <c r="J5836" s="4" t="s">
        <v>155</v>
      </c>
      <c r="K5836" s="4" t="s">
        <v>524</v>
      </c>
      <c r="L5836" s="5">
        <v>518002.66</v>
      </c>
      <c r="M5836" s="5">
        <v>872974.67</v>
      </c>
      <c r="N5836" s="4">
        <v>0</v>
      </c>
      <c r="O5836" s="4" t="s">
        <v>47</v>
      </c>
      <c r="P5836" s="4" t="s">
        <v>57</v>
      </c>
      <c r="Q5836" s="4" t="s">
        <v>32</v>
      </c>
      <c r="R5836" s="6">
        <v>45434.772591203706</v>
      </c>
      <c r="S5836" s="7">
        <f t="shared" si="936"/>
        <v>872974.67</v>
      </c>
      <c r="T5836" s="7">
        <f t="shared" si="944"/>
        <v>259001.33</v>
      </c>
      <c r="U5836" s="7">
        <f t="shared" si="937"/>
        <v>259001.33</v>
      </c>
      <c r="V5836" s="7">
        <f t="shared" si="939"/>
        <v>77700.39899999999</v>
      </c>
      <c r="W5836" s="7">
        <f t="shared" si="940"/>
        <v>17094.087779999998</v>
      </c>
      <c r="X5836" s="7">
        <f t="shared" si="938"/>
        <v>94794.486779999992</v>
      </c>
      <c r="Y5836" s="7">
        <f>L5836+X5836</f>
        <v>612797.14677999995</v>
      </c>
      <c r="Z5836" s="4">
        <v>2</v>
      </c>
      <c r="AA5836" s="7">
        <f t="shared" si="941"/>
        <v>245118.85871199999</v>
      </c>
      <c r="AB5836" s="4">
        <v>3</v>
      </c>
      <c r="AC5836" s="7">
        <f t="shared" si="942"/>
        <v>142986.00091533331</v>
      </c>
      <c r="AD5836">
        <v>3</v>
      </c>
      <c r="AE5836" s="8">
        <f t="shared" si="943"/>
        <v>183839.144034</v>
      </c>
    </row>
    <row r="5837" spans="1:31" x14ac:dyDescent="0.25">
      <c r="A5837" s="4">
        <v>487747</v>
      </c>
      <c r="B5837" s="4" t="s">
        <v>18311</v>
      </c>
      <c r="C5837" s="4">
        <v>35224038</v>
      </c>
      <c r="D5837" s="4">
        <v>24658864</v>
      </c>
      <c r="E5837" s="4" t="s">
        <v>18312</v>
      </c>
      <c r="F5837" s="4" t="s">
        <v>232</v>
      </c>
      <c r="G5837" s="4" t="s">
        <v>18313</v>
      </c>
      <c r="H5837" s="4" t="s">
        <v>18314</v>
      </c>
      <c r="I5837" s="4"/>
      <c r="J5837" s="4" t="s">
        <v>155</v>
      </c>
      <c r="K5837" s="4" t="s">
        <v>347</v>
      </c>
      <c r="L5837" s="5">
        <v>518654.26</v>
      </c>
      <c r="M5837" s="5">
        <v>646939.82999999996</v>
      </c>
      <c r="N5837" s="4">
        <v>0</v>
      </c>
      <c r="O5837" s="4" t="s">
        <v>47</v>
      </c>
      <c r="P5837" s="4" t="s">
        <v>57</v>
      </c>
      <c r="Q5837" s="4" t="s">
        <v>572</v>
      </c>
      <c r="R5837" s="6">
        <v>45461.795579016201</v>
      </c>
      <c r="S5837" s="7">
        <f t="shared" si="936"/>
        <v>646939.82999999996</v>
      </c>
      <c r="T5837" s="7">
        <f t="shared" si="944"/>
        <v>259327.13</v>
      </c>
      <c r="U5837" s="7">
        <f t="shared" si="937"/>
        <v>259327.13</v>
      </c>
      <c r="V5837" s="7">
        <f t="shared" si="939"/>
        <v>77798.138999999996</v>
      </c>
      <c r="W5837" s="7">
        <f t="shared" si="940"/>
        <v>17115.59058</v>
      </c>
      <c r="X5837" s="7">
        <f t="shared" si="938"/>
        <v>94913.729579999999</v>
      </c>
      <c r="Y5837" s="7">
        <f>L5837+X5837</f>
        <v>613567.98958000005</v>
      </c>
      <c r="Z5837" s="4">
        <v>2</v>
      </c>
      <c r="AA5837" s="7">
        <f t="shared" si="941"/>
        <v>245427.19583200003</v>
      </c>
      <c r="AB5837" s="4">
        <v>3</v>
      </c>
      <c r="AC5837" s="7">
        <f t="shared" si="942"/>
        <v>143165.86423533334</v>
      </c>
      <c r="AD5837">
        <v>3</v>
      </c>
      <c r="AE5837" s="8">
        <f t="shared" si="943"/>
        <v>184070.396874</v>
      </c>
    </row>
    <row r="5838" spans="1:31" x14ac:dyDescent="0.25">
      <c r="A5838" s="4">
        <v>489675</v>
      </c>
      <c r="B5838" s="4" t="s">
        <v>18315</v>
      </c>
      <c r="C5838" s="4">
        <v>40966782</v>
      </c>
      <c r="D5838" s="4">
        <v>28038293</v>
      </c>
      <c r="E5838" s="4" t="s">
        <v>18316</v>
      </c>
      <c r="F5838" s="4" t="s">
        <v>26</v>
      </c>
      <c r="G5838" s="4" t="s">
        <v>18317</v>
      </c>
      <c r="H5838" s="4"/>
      <c r="I5838" s="4"/>
      <c r="J5838" s="4" t="s">
        <v>45</v>
      </c>
      <c r="K5838" s="4" t="s">
        <v>46</v>
      </c>
      <c r="L5838" s="5">
        <v>294317.05</v>
      </c>
      <c r="M5838" s="5">
        <v>372552.02</v>
      </c>
      <c r="N5838" s="4">
        <v>0</v>
      </c>
      <c r="O5838" s="4" t="s">
        <v>30</v>
      </c>
      <c r="P5838" s="4" t="s">
        <v>1110</v>
      </c>
      <c r="Q5838" s="4" t="s">
        <v>32</v>
      </c>
      <c r="R5838" s="6"/>
      <c r="S5838" s="7">
        <f t="shared" si="936"/>
        <v>372552.02</v>
      </c>
      <c r="T5838" s="7">
        <f t="shared" si="944"/>
        <v>147158.52499999999</v>
      </c>
      <c r="U5838" s="7">
        <f t="shared" si="937"/>
        <v>147158.52499999999</v>
      </c>
      <c r="V5838" s="7">
        <f t="shared" si="939"/>
        <v>44147.557499999995</v>
      </c>
      <c r="W5838" s="7">
        <f t="shared" si="940"/>
        <v>9712.4626499999995</v>
      </c>
      <c r="X5838" s="7">
        <f t="shared" si="938"/>
        <v>53860.020149999997</v>
      </c>
      <c r="Y5838" s="7">
        <f>L5838+X5838</f>
        <v>348177.07014999999</v>
      </c>
      <c r="Z5838" s="4">
        <v>2</v>
      </c>
      <c r="AA5838" s="7">
        <f t="shared" si="941"/>
        <v>139270.82806</v>
      </c>
      <c r="AB5838" s="4">
        <v>3</v>
      </c>
      <c r="AC5838" s="7">
        <f t="shared" si="942"/>
        <v>81241.316368333326</v>
      </c>
      <c r="AD5838">
        <v>3</v>
      </c>
      <c r="AE5838" s="8">
        <f t="shared" si="943"/>
        <v>104453.12104499999</v>
      </c>
    </row>
    <row r="5839" spans="1:31" x14ac:dyDescent="0.25">
      <c r="A5839" s="4">
        <v>490183</v>
      </c>
      <c r="B5839" s="4" t="s">
        <v>18318</v>
      </c>
      <c r="C5839" s="4">
        <v>22204482</v>
      </c>
      <c r="D5839" s="4">
        <v>29262301</v>
      </c>
      <c r="E5839" s="4" t="s">
        <v>18319</v>
      </c>
      <c r="F5839" s="4" t="s">
        <v>232</v>
      </c>
      <c r="G5839" s="4" t="s">
        <v>18320</v>
      </c>
      <c r="H5839" s="4"/>
      <c r="I5839" s="4"/>
      <c r="J5839" s="4" t="s">
        <v>429</v>
      </c>
      <c r="K5839" s="4" t="s">
        <v>524</v>
      </c>
      <c r="L5839" s="5">
        <v>294523.18</v>
      </c>
      <c r="M5839" s="5">
        <v>470988.44</v>
      </c>
      <c r="N5839" s="4">
        <v>0</v>
      </c>
      <c r="O5839" s="4" t="s">
        <v>30</v>
      </c>
      <c r="P5839" s="4" t="s">
        <v>1110</v>
      </c>
      <c r="Q5839" s="4" t="s">
        <v>32</v>
      </c>
      <c r="R5839" s="6"/>
      <c r="S5839" s="7">
        <f t="shared" si="936"/>
        <v>470988.44</v>
      </c>
      <c r="T5839" s="7">
        <f t="shared" si="944"/>
        <v>147261.59</v>
      </c>
      <c r="U5839" s="7">
        <f t="shared" si="937"/>
        <v>147261.59</v>
      </c>
      <c r="V5839" s="7">
        <f t="shared" si="939"/>
        <v>44178.476999999999</v>
      </c>
      <c r="W5839" s="7">
        <f t="shared" si="940"/>
        <v>9719.2649399999991</v>
      </c>
      <c r="X5839" s="7">
        <f t="shared" si="938"/>
        <v>53897.74194</v>
      </c>
      <c r="Y5839" s="7">
        <f>L5839+X5839</f>
        <v>348420.92193999997</v>
      </c>
      <c r="Z5839" s="4">
        <v>2</v>
      </c>
      <c r="AA5839" s="7">
        <f t="shared" si="941"/>
        <v>139368.36877599999</v>
      </c>
      <c r="AB5839" s="4">
        <v>3</v>
      </c>
      <c r="AC5839" s="7">
        <f t="shared" si="942"/>
        <v>81298.215119333312</v>
      </c>
      <c r="AD5839">
        <v>3</v>
      </c>
      <c r="AE5839" s="8">
        <f t="shared" si="943"/>
        <v>104526.27658200001</v>
      </c>
    </row>
    <row r="5840" spans="1:31" x14ac:dyDescent="0.25">
      <c r="A5840" s="4">
        <v>484845</v>
      </c>
      <c r="B5840" s="4" t="s">
        <v>18321</v>
      </c>
      <c r="C5840" s="4">
        <v>95663277</v>
      </c>
      <c r="D5840" s="4">
        <v>28327081</v>
      </c>
      <c r="E5840" s="4" t="s">
        <v>18322</v>
      </c>
      <c r="F5840" s="4" t="s">
        <v>232</v>
      </c>
      <c r="G5840" s="4" t="s">
        <v>18323</v>
      </c>
      <c r="H5840" s="4"/>
      <c r="I5840" s="4"/>
      <c r="J5840" s="4" t="s">
        <v>1234</v>
      </c>
      <c r="K5840" s="4" t="s">
        <v>63</v>
      </c>
      <c r="L5840" s="5">
        <v>294600.28000000003</v>
      </c>
      <c r="M5840" s="5">
        <v>419476.3</v>
      </c>
      <c r="N5840" s="4">
        <v>0</v>
      </c>
      <c r="O5840" s="4" t="s">
        <v>30</v>
      </c>
      <c r="P5840" s="4" t="s">
        <v>1110</v>
      </c>
      <c r="Q5840" s="4" t="s">
        <v>32</v>
      </c>
      <c r="R5840" s="6"/>
      <c r="S5840" s="7">
        <f t="shared" si="936"/>
        <v>419476.3</v>
      </c>
      <c r="T5840" s="7">
        <f t="shared" si="944"/>
        <v>147300.14000000001</v>
      </c>
      <c r="U5840" s="7">
        <f t="shared" si="937"/>
        <v>147300.14000000001</v>
      </c>
      <c r="V5840" s="7">
        <f t="shared" si="939"/>
        <v>44190.042000000001</v>
      </c>
      <c r="W5840" s="7">
        <f t="shared" si="940"/>
        <v>9721.8092400000005</v>
      </c>
      <c r="X5840" s="7">
        <f t="shared" si="938"/>
        <v>53911.851240000004</v>
      </c>
      <c r="Y5840" s="7">
        <f>L5840+X5840</f>
        <v>348512.13124000002</v>
      </c>
      <c r="Z5840" s="4">
        <v>2</v>
      </c>
      <c r="AA5840" s="7">
        <f t="shared" si="941"/>
        <v>139404.85249600001</v>
      </c>
      <c r="AB5840" s="4">
        <v>3</v>
      </c>
      <c r="AC5840" s="7">
        <f t="shared" si="942"/>
        <v>81319.497289333332</v>
      </c>
      <c r="AD5840">
        <v>3</v>
      </c>
      <c r="AE5840" s="8">
        <f t="shared" si="943"/>
        <v>104553.63937200001</v>
      </c>
    </row>
    <row r="5841" spans="1:31" x14ac:dyDescent="0.25">
      <c r="A5841" s="4">
        <v>486384</v>
      </c>
      <c r="B5841" s="4" t="s">
        <v>18324</v>
      </c>
      <c r="C5841" s="4">
        <v>37926390</v>
      </c>
      <c r="D5841" s="4">
        <v>23353562</v>
      </c>
      <c r="E5841" s="4" t="s">
        <v>18325</v>
      </c>
      <c r="F5841" s="4" t="s">
        <v>26</v>
      </c>
      <c r="G5841" s="4" t="s">
        <v>18326</v>
      </c>
      <c r="H5841" s="4"/>
      <c r="I5841" s="4"/>
      <c r="J5841" s="4" t="s">
        <v>28</v>
      </c>
      <c r="K5841" s="4" t="s">
        <v>46</v>
      </c>
      <c r="L5841" s="5">
        <v>649734.59</v>
      </c>
      <c r="M5841" s="5">
        <v>831331.58</v>
      </c>
      <c r="N5841" s="4">
        <v>0</v>
      </c>
      <c r="O5841" s="4" t="s">
        <v>30</v>
      </c>
      <c r="P5841" s="4" t="s">
        <v>57</v>
      </c>
      <c r="Q5841" s="4" t="s">
        <v>572</v>
      </c>
      <c r="R5841" s="6">
        <v>45461.515532523146</v>
      </c>
      <c r="S5841" s="7">
        <f t="shared" si="936"/>
        <v>831331.58</v>
      </c>
      <c r="T5841" s="7">
        <f>L5841*40%</f>
        <v>259893.83600000001</v>
      </c>
      <c r="U5841" s="7">
        <f t="shared" si="937"/>
        <v>259893.83600000001</v>
      </c>
      <c r="V5841" s="7">
        <f t="shared" si="939"/>
        <v>97460.188499999989</v>
      </c>
      <c r="W5841" s="7">
        <f t="shared" si="940"/>
        <v>21441.241469999997</v>
      </c>
      <c r="X5841" s="7">
        <f t="shared" si="938"/>
        <v>118901.42996999998</v>
      </c>
      <c r="Y5841" s="7">
        <f>L5841+X5841</f>
        <v>768636.01996999991</v>
      </c>
      <c r="Z5841" s="4">
        <v>2</v>
      </c>
      <c r="AA5841" s="7">
        <f t="shared" si="941"/>
        <v>307454.40798799996</v>
      </c>
      <c r="AB5841" s="4">
        <v>3</v>
      </c>
      <c r="AC5841" s="7">
        <f t="shared" si="942"/>
        <v>179348.40465966662</v>
      </c>
      <c r="AD5841">
        <v>3</v>
      </c>
      <c r="AE5841" s="8">
        <f t="shared" si="943"/>
        <v>230590.805991</v>
      </c>
    </row>
    <row r="5842" spans="1:31" x14ac:dyDescent="0.25">
      <c r="A5842" s="4">
        <v>485097</v>
      </c>
      <c r="B5842" s="4" t="s">
        <v>18327</v>
      </c>
      <c r="C5842" s="4">
        <v>36270700</v>
      </c>
      <c r="D5842" s="4">
        <v>29703280</v>
      </c>
      <c r="E5842" s="4" t="s">
        <v>18328</v>
      </c>
      <c r="F5842" s="4" t="s">
        <v>232</v>
      </c>
      <c r="G5842" s="4" t="s">
        <v>18329</v>
      </c>
      <c r="H5842" s="4"/>
      <c r="I5842" s="4"/>
      <c r="J5842" s="4" t="s">
        <v>112</v>
      </c>
      <c r="K5842" s="4" t="s">
        <v>347</v>
      </c>
      <c r="L5842" s="5">
        <v>519877.54</v>
      </c>
      <c r="M5842" s="5">
        <v>651474.18999999994</v>
      </c>
      <c r="N5842" s="4">
        <v>0</v>
      </c>
      <c r="O5842" s="4" t="s">
        <v>30</v>
      </c>
      <c r="P5842" s="4" t="s">
        <v>57</v>
      </c>
      <c r="Q5842" s="4" t="s">
        <v>572</v>
      </c>
      <c r="R5842" s="6">
        <v>45456.68914934028</v>
      </c>
      <c r="S5842" s="7">
        <f t="shared" si="936"/>
        <v>651474.18999999994</v>
      </c>
      <c r="T5842" s="7">
        <f t="shared" ref="T5842:T5847" si="945">L5842*50%</f>
        <v>259938.77</v>
      </c>
      <c r="U5842" s="7">
        <f t="shared" si="937"/>
        <v>259938.77</v>
      </c>
      <c r="V5842" s="7">
        <f t="shared" si="939"/>
        <v>77981.630999999994</v>
      </c>
      <c r="W5842" s="7">
        <f t="shared" si="940"/>
        <v>17155.95882</v>
      </c>
      <c r="X5842" s="7">
        <f t="shared" si="938"/>
        <v>95137.589819999994</v>
      </c>
      <c r="Y5842" s="7">
        <f>L5842+X5842</f>
        <v>615015.12981999991</v>
      </c>
      <c r="Z5842" s="4">
        <v>2</v>
      </c>
      <c r="AA5842" s="7">
        <f t="shared" si="941"/>
        <v>246006.05192799997</v>
      </c>
      <c r="AB5842" s="4">
        <v>3</v>
      </c>
      <c r="AC5842" s="7">
        <f t="shared" si="942"/>
        <v>143503.5302913333</v>
      </c>
      <c r="AD5842">
        <v>3</v>
      </c>
      <c r="AE5842" s="8">
        <f t="shared" si="943"/>
        <v>184504.53894599996</v>
      </c>
    </row>
    <row r="5843" spans="1:31" x14ac:dyDescent="0.25">
      <c r="A5843" s="4">
        <v>485183</v>
      </c>
      <c r="B5843" s="4" t="s">
        <v>18330</v>
      </c>
      <c r="C5843" s="4">
        <v>5685664</v>
      </c>
      <c r="D5843" s="4">
        <v>29173879</v>
      </c>
      <c r="E5843" s="4" t="s">
        <v>18331</v>
      </c>
      <c r="F5843" s="4" t="s">
        <v>232</v>
      </c>
      <c r="G5843" s="4" t="s">
        <v>18332</v>
      </c>
      <c r="H5843" s="4"/>
      <c r="I5843" s="4"/>
      <c r="J5843" s="4" t="s">
        <v>112</v>
      </c>
      <c r="K5843" s="4" t="s">
        <v>347</v>
      </c>
      <c r="L5843" s="5">
        <v>520545.04</v>
      </c>
      <c r="M5843" s="5">
        <v>643358.81999999995</v>
      </c>
      <c r="N5843" s="4">
        <v>0</v>
      </c>
      <c r="O5843" s="4" t="s">
        <v>30</v>
      </c>
      <c r="P5843" s="4" t="s">
        <v>57</v>
      </c>
      <c r="Q5843" s="4" t="s">
        <v>572</v>
      </c>
      <c r="R5843" s="6">
        <v>45456.805715856484</v>
      </c>
      <c r="S5843" s="7">
        <f t="shared" si="936"/>
        <v>643358.81999999995</v>
      </c>
      <c r="T5843" s="7">
        <f t="shared" si="945"/>
        <v>260272.52</v>
      </c>
      <c r="U5843" s="7">
        <f t="shared" si="937"/>
        <v>260272.52</v>
      </c>
      <c r="V5843" s="7">
        <f t="shared" si="939"/>
        <v>78081.755999999994</v>
      </c>
      <c r="W5843" s="7">
        <f t="shared" si="940"/>
        <v>17177.98632</v>
      </c>
      <c r="X5843" s="7">
        <f t="shared" si="938"/>
        <v>95259.74231999999</v>
      </c>
      <c r="Y5843" s="7">
        <f>L5843+X5843</f>
        <v>615804.78232</v>
      </c>
      <c r="Z5843" s="4">
        <v>2</v>
      </c>
      <c r="AA5843" s="7">
        <f t="shared" si="941"/>
        <v>246321.91292800001</v>
      </c>
      <c r="AB5843" s="4">
        <v>3</v>
      </c>
      <c r="AC5843" s="7">
        <f t="shared" si="942"/>
        <v>143687.78254133332</v>
      </c>
      <c r="AD5843">
        <v>3</v>
      </c>
      <c r="AE5843" s="8">
        <f t="shared" si="943"/>
        <v>184741.43469599998</v>
      </c>
    </row>
    <row r="5844" spans="1:31" x14ac:dyDescent="0.25">
      <c r="A5844" s="4">
        <v>484961</v>
      </c>
      <c r="B5844" s="4" t="s">
        <v>18333</v>
      </c>
      <c r="C5844" s="4">
        <v>26749037</v>
      </c>
      <c r="D5844" s="4">
        <v>30476049</v>
      </c>
      <c r="E5844" s="4" t="s">
        <v>18334</v>
      </c>
      <c r="F5844" s="4" t="s">
        <v>232</v>
      </c>
      <c r="G5844" s="4" t="s">
        <v>18335</v>
      </c>
      <c r="H5844" s="4"/>
      <c r="I5844" s="4"/>
      <c r="J5844" s="4" t="s">
        <v>112</v>
      </c>
      <c r="K5844" s="4" t="s">
        <v>347</v>
      </c>
      <c r="L5844" s="5">
        <v>521687.96</v>
      </c>
      <c r="M5844" s="5">
        <v>651780.07999999996</v>
      </c>
      <c r="N5844" s="4">
        <v>0</v>
      </c>
      <c r="O5844" s="4" t="s">
        <v>30</v>
      </c>
      <c r="P5844" s="4" t="s">
        <v>57</v>
      </c>
      <c r="Q5844" s="4" t="s">
        <v>572</v>
      </c>
      <c r="R5844" s="6">
        <v>45456.406058796296</v>
      </c>
      <c r="S5844" s="7">
        <f t="shared" si="936"/>
        <v>651780.07999999996</v>
      </c>
      <c r="T5844" s="7">
        <f t="shared" si="945"/>
        <v>260843.98</v>
      </c>
      <c r="U5844" s="7">
        <f t="shared" si="937"/>
        <v>260843.98</v>
      </c>
      <c r="V5844" s="7">
        <f t="shared" si="939"/>
        <v>78253.194000000003</v>
      </c>
      <c r="W5844" s="7">
        <f t="shared" si="940"/>
        <v>17215.702680000002</v>
      </c>
      <c r="X5844" s="7">
        <f t="shared" si="938"/>
        <v>95468.896680000005</v>
      </c>
      <c r="Y5844" s="7">
        <f>L5844+X5844</f>
        <v>617156.85667999997</v>
      </c>
      <c r="Z5844" s="4">
        <v>2</v>
      </c>
      <c r="AA5844" s="7">
        <f t="shared" si="941"/>
        <v>246862.74267199999</v>
      </c>
      <c r="AB5844" s="4">
        <v>3</v>
      </c>
      <c r="AC5844" s="7">
        <f t="shared" si="942"/>
        <v>144003.26655866666</v>
      </c>
      <c r="AD5844">
        <v>3</v>
      </c>
      <c r="AE5844" s="8">
        <f t="shared" si="943"/>
        <v>185147.05700399997</v>
      </c>
    </row>
    <row r="5845" spans="1:31" x14ac:dyDescent="0.25">
      <c r="A5845" s="4">
        <v>487528</v>
      </c>
      <c r="B5845" s="4" t="s">
        <v>18336</v>
      </c>
      <c r="C5845" s="4">
        <v>31575537</v>
      </c>
      <c r="D5845" s="4">
        <v>20672568</v>
      </c>
      <c r="E5845" s="4" t="s">
        <v>18337</v>
      </c>
      <c r="F5845" s="4" t="s">
        <v>232</v>
      </c>
      <c r="G5845" s="4" t="s">
        <v>18338</v>
      </c>
      <c r="H5845" s="4"/>
      <c r="I5845" s="4"/>
      <c r="J5845" s="4" t="s">
        <v>155</v>
      </c>
      <c r="K5845" s="4" t="s">
        <v>3303</v>
      </c>
      <c r="L5845" s="5">
        <v>523001.95</v>
      </c>
      <c r="M5845" s="5">
        <v>702713.57</v>
      </c>
      <c r="N5845" s="4">
        <v>0</v>
      </c>
      <c r="O5845" s="4" t="s">
        <v>47</v>
      </c>
      <c r="P5845" s="4" t="s">
        <v>57</v>
      </c>
      <c r="Q5845" s="4" t="s">
        <v>572</v>
      </c>
      <c r="R5845" s="6">
        <v>45447.82260983796</v>
      </c>
      <c r="S5845" s="7">
        <f t="shared" si="936"/>
        <v>702713.57</v>
      </c>
      <c r="T5845" s="7">
        <f t="shared" si="945"/>
        <v>261500.97500000001</v>
      </c>
      <c r="U5845" s="7">
        <f t="shared" si="937"/>
        <v>261500.97500000001</v>
      </c>
      <c r="V5845" s="7">
        <f t="shared" si="939"/>
        <v>78450.292499999996</v>
      </c>
      <c r="W5845" s="7">
        <f t="shared" si="940"/>
        <v>17259.064350000001</v>
      </c>
      <c r="X5845" s="7">
        <f t="shared" si="938"/>
        <v>95709.356849999996</v>
      </c>
      <c r="Y5845" s="7">
        <f>L5845+X5845</f>
        <v>618711.30685000005</v>
      </c>
      <c r="Z5845" s="4">
        <v>2</v>
      </c>
      <c r="AA5845" s="7">
        <f t="shared" si="941"/>
        <v>247484.52274000004</v>
      </c>
      <c r="AB5845" s="4">
        <v>3</v>
      </c>
      <c r="AC5845" s="7">
        <f t="shared" si="942"/>
        <v>144365.97159833333</v>
      </c>
      <c r="AD5845">
        <v>3</v>
      </c>
      <c r="AE5845" s="8">
        <f t="shared" si="943"/>
        <v>185613.39205500003</v>
      </c>
    </row>
    <row r="5846" spans="1:31" x14ac:dyDescent="0.25">
      <c r="A5846" s="4">
        <v>489972</v>
      </c>
      <c r="B5846" s="4" t="s">
        <v>18339</v>
      </c>
      <c r="C5846" s="4">
        <v>95835314</v>
      </c>
      <c r="D5846" s="4">
        <v>25014219</v>
      </c>
      <c r="E5846" s="4" t="s">
        <v>18340</v>
      </c>
      <c r="F5846" s="4" t="s">
        <v>26</v>
      </c>
      <c r="G5846" s="4" t="s">
        <v>18341</v>
      </c>
      <c r="H5846" s="4"/>
      <c r="I5846" s="4"/>
      <c r="J5846" s="4" t="s">
        <v>45</v>
      </c>
      <c r="K5846" s="4" t="s">
        <v>46</v>
      </c>
      <c r="L5846" s="5">
        <v>294615.13</v>
      </c>
      <c r="M5846" s="5">
        <v>379094.19</v>
      </c>
      <c r="N5846" s="4">
        <v>0</v>
      </c>
      <c r="O5846" s="4" t="s">
        <v>30</v>
      </c>
      <c r="P5846" s="4" t="s">
        <v>1110</v>
      </c>
      <c r="Q5846" s="4" t="s">
        <v>32</v>
      </c>
      <c r="R5846" s="6"/>
      <c r="S5846" s="7">
        <f t="shared" si="936"/>
        <v>379094.19</v>
      </c>
      <c r="T5846" s="7">
        <f t="shared" si="945"/>
        <v>147307.565</v>
      </c>
      <c r="U5846" s="7">
        <f t="shared" si="937"/>
        <v>147307.565</v>
      </c>
      <c r="V5846" s="7">
        <f t="shared" si="939"/>
        <v>44192.269500000002</v>
      </c>
      <c r="W5846" s="7">
        <f t="shared" si="940"/>
        <v>9722.2992900000008</v>
      </c>
      <c r="X5846" s="7">
        <f t="shared" si="938"/>
        <v>53914.568790000005</v>
      </c>
      <c r="Y5846" s="7">
        <f>L5846+X5846</f>
        <v>348529.69878999999</v>
      </c>
      <c r="Z5846" s="4">
        <v>2</v>
      </c>
      <c r="AA5846" s="7">
        <f t="shared" si="941"/>
        <v>139411.87951600002</v>
      </c>
      <c r="AB5846" s="4">
        <v>3</v>
      </c>
      <c r="AC5846" s="7">
        <f t="shared" si="942"/>
        <v>81323.59638433333</v>
      </c>
      <c r="AD5846">
        <v>3</v>
      </c>
      <c r="AE5846" s="8">
        <f t="shared" si="943"/>
        <v>104558.909637</v>
      </c>
    </row>
    <row r="5847" spans="1:31" x14ac:dyDescent="0.25">
      <c r="A5847" s="4">
        <v>485989</v>
      </c>
      <c r="B5847" s="4" t="s">
        <v>18342</v>
      </c>
      <c r="C5847" s="4">
        <v>30693954</v>
      </c>
      <c r="D5847" s="4">
        <v>2918492</v>
      </c>
      <c r="E5847" s="4" t="s">
        <v>18343</v>
      </c>
      <c r="F5847" s="4" t="s">
        <v>26</v>
      </c>
      <c r="G5847" s="4"/>
      <c r="H5847" s="4"/>
      <c r="I5847" s="4"/>
      <c r="J5847" s="4" t="s">
        <v>28</v>
      </c>
      <c r="K5847" s="4" t="s">
        <v>10563</v>
      </c>
      <c r="L5847" s="5">
        <v>294719.68</v>
      </c>
      <c r="M5847" s="5">
        <v>298613.3</v>
      </c>
      <c r="N5847" s="4">
        <v>0</v>
      </c>
      <c r="O5847" s="4" t="s">
        <v>30</v>
      </c>
      <c r="P5847" s="4" t="s">
        <v>1110</v>
      </c>
      <c r="Q5847" s="4" t="s">
        <v>32</v>
      </c>
      <c r="R5847" s="6"/>
      <c r="S5847" s="7">
        <f t="shared" si="936"/>
        <v>298613.3</v>
      </c>
      <c r="T5847" s="7">
        <f t="shared" si="945"/>
        <v>147359.84</v>
      </c>
      <c r="U5847" s="7">
        <f t="shared" si="937"/>
        <v>147359.84</v>
      </c>
      <c r="V5847" s="7">
        <f t="shared" si="939"/>
        <v>44207.951999999997</v>
      </c>
      <c r="W5847" s="7">
        <f t="shared" si="940"/>
        <v>9725.7494399999996</v>
      </c>
      <c r="X5847" s="7">
        <f t="shared" si="938"/>
        <v>53933.701439999997</v>
      </c>
      <c r="Y5847" s="7">
        <f>L5847+X5847</f>
        <v>348653.38143999997</v>
      </c>
      <c r="Z5847" s="4">
        <v>2</v>
      </c>
      <c r="AA5847" s="7">
        <f t="shared" si="941"/>
        <v>139461.352576</v>
      </c>
      <c r="AB5847" s="4">
        <v>3</v>
      </c>
      <c r="AC5847" s="7">
        <f t="shared" si="942"/>
        <v>81352.455669333329</v>
      </c>
      <c r="AD5847">
        <v>3</v>
      </c>
      <c r="AE5847" s="8">
        <f t="shared" si="943"/>
        <v>104596.014432</v>
      </c>
    </row>
    <row r="5848" spans="1:31" x14ac:dyDescent="0.25">
      <c r="A5848" s="4">
        <v>485280</v>
      </c>
      <c r="B5848" s="4" t="s">
        <v>18344</v>
      </c>
      <c r="C5848" s="4">
        <v>25910026</v>
      </c>
      <c r="D5848" s="4">
        <v>27533243</v>
      </c>
      <c r="E5848" s="4" t="s">
        <v>18345</v>
      </c>
      <c r="F5848" s="4" t="s">
        <v>26</v>
      </c>
      <c r="G5848" s="4" t="s">
        <v>18346</v>
      </c>
      <c r="H5848" s="4"/>
      <c r="I5848" s="4"/>
      <c r="J5848" s="4" t="s">
        <v>294</v>
      </c>
      <c r="K5848" s="4" t="s">
        <v>310</v>
      </c>
      <c r="L5848" s="5">
        <v>654155.94999999995</v>
      </c>
      <c r="M5848" s="5">
        <v>1173384.3500000001</v>
      </c>
      <c r="N5848" s="4">
        <v>0</v>
      </c>
      <c r="O5848" s="4" t="s">
        <v>30</v>
      </c>
      <c r="P5848" s="4" t="s">
        <v>57</v>
      </c>
      <c r="Q5848" s="4" t="s">
        <v>572</v>
      </c>
      <c r="R5848" s="6">
        <v>45425.663808449077</v>
      </c>
      <c r="S5848" s="7">
        <f t="shared" si="936"/>
        <v>1173384.3500000001</v>
      </c>
      <c r="T5848" s="7">
        <f>L5848*40%</f>
        <v>261662.38</v>
      </c>
      <c r="U5848" s="7">
        <f t="shared" si="937"/>
        <v>261662.38</v>
      </c>
      <c r="V5848" s="7">
        <f t="shared" si="939"/>
        <v>98123.392499999987</v>
      </c>
      <c r="W5848" s="7">
        <f t="shared" si="940"/>
        <v>21587.146349999999</v>
      </c>
      <c r="X5848" s="7">
        <f t="shared" si="938"/>
        <v>119710.53884999998</v>
      </c>
      <c r="Y5848" s="7">
        <f>L5848+X5848</f>
        <v>773866.48884999997</v>
      </c>
      <c r="Z5848" s="4">
        <v>2</v>
      </c>
      <c r="AA5848" s="7">
        <f t="shared" si="941"/>
        <v>309546.59554000001</v>
      </c>
      <c r="AB5848" s="4">
        <v>3</v>
      </c>
      <c r="AC5848" s="7">
        <f t="shared" si="942"/>
        <v>180568.84739833334</v>
      </c>
      <c r="AD5848">
        <v>3</v>
      </c>
      <c r="AE5848" s="8">
        <f t="shared" si="943"/>
        <v>232159.94665499998</v>
      </c>
    </row>
    <row r="5849" spans="1:31" x14ac:dyDescent="0.25">
      <c r="A5849" s="4">
        <v>487551</v>
      </c>
      <c r="B5849" s="4" t="s">
        <v>18347</v>
      </c>
      <c r="C5849" s="4">
        <v>31997659</v>
      </c>
      <c r="D5849" s="4">
        <v>21627392</v>
      </c>
      <c r="E5849" s="4" t="s">
        <v>18348</v>
      </c>
      <c r="F5849" s="4" t="s">
        <v>26</v>
      </c>
      <c r="G5849" s="4" t="s">
        <v>18349</v>
      </c>
      <c r="H5849" s="4" t="s">
        <v>18350</v>
      </c>
      <c r="I5849" s="4"/>
      <c r="J5849" s="4" t="s">
        <v>155</v>
      </c>
      <c r="K5849" s="4" t="s">
        <v>9478</v>
      </c>
      <c r="L5849" s="5">
        <v>294916.44</v>
      </c>
      <c r="M5849" s="5">
        <v>456520.28</v>
      </c>
      <c r="N5849" s="4">
        <v>0</v>
      </c>
      <c r="O5849" s="4" t="s">
        <v>47</v>
      </c>
      <c r="P5849" s="4" t="s">
        <v>1110</v>
      </c>
      <c r="Q5849" s="4" t="s">
        <v>32</v>
      </c>
      <c r="R5849" s="6"/>
      <c r="S5849" s="7">
        <f t="shared" si="936"/>
        <v>456520.28</v>
      </c>
      <c r="T5849" s="7">
        <f>L5849*50%</f>
        <v>147458.22</v>
      </c>
      <c r="U5849" s="7">
        <f t="shared" si="937"/>
        <v>147458.22</v>
      </c>
      <c r="V5849" s="7">
        <f t="shared" si="939"/>
        <v>44237.466</v>
      </c>
      <c r="W5849" s="7">
        <f t="shared" si="940"/>
        <v>9732.2425199999998</v>
      </c>
      <c r="X5849" s="7">
        <f t="shared" si="938"/>
        <v>53969.70852</v>
      </c>
      <c r="Y5849" s="7">
        <f>L5849+X5849</f>
        <v>348886.14851999999</v>
      </c>
      <c r="Z5849" s="4">
        <v>2</v>
      </c>
      <c r="AA5849" s="7">
        <f t="shared" si="941"/>
        <v>139554.459408</v>
      </c>
      <c r="AB5849" s="4">
        <v>3</v>
      </c>
      <c r="AC5849" s="7">
        <f t="shared" si="942"/>
        <v>81406.767987999992</v>
      </c>
      <c r="AD5849">
        <v>3</v>
      </c>
      <c r="AE5849" s="8">
        <f t="shared" si="943"/>
        <v>104665.84455600001</v>
      </c>
    </row>
    <row r="5850" spans="1:31" x14ac:dyDescent="0.25">
      <c r="A5850" s="4">
        <v>485126</v>
      </c>
      <c r="B5850" s="4" t="s">
        <v>18351</v>
      </c>
      <c r="C5850" s="4">
        <v>37754982</v>
      </c>
      <c r="D5850" s="4">
        <v>27587385</v>
      </c>
      <c r="E5850" s="4" t="s">
        <v>18352</v>
      </c>
      <c r="F5850" s="4" t="s">
        <v>232</v>
      </c>
      <c r="G5850" s="4" t="s">
        <v>18353</v>
      </c>
      <c r="H5850" s="4"/>
      <c r="I5850" s="4"/>
      <c r="J5850" s="4" t="s">
        <v>112</v>
      </c>
      <c r="K5850" s="4" t="s">
        <v>8972</v>
      </c>
      <c r="L5850" s="5">
        <v>523494.7</v>
      </c>
      <c r="M5850" s="5">
        <v>1003043.89</v>
      </c>
      <c r="N5850" s="4">
        <v>0</v>
      </c>
      <c r="O5850" s="4" t="s">
        <v>30</v>
      </c>
      <c r="P5850" s="4" t="s">
        <v>57</v>
      </c>
      <c r="Q5850" s="4" t="s">
        <v>572</v>
      </c>
      <c r="R5850" s="6">
        <v>45456.71014988426</v>
      </c>
      <c r="S5850" s="7">
        <f t="shared" si="936"/>
        <v>1003043.89</v>
      </c>
      <c r="T5850" s="7">
        <f>L5850*50%</f>
        <v>261747.35</v>
      </c>
      <c r="U5850" s="7">
        <f t="shared" si="937"/>
        <v>261747.35</v>
      </c>
      <c r="V5850" s="7">
        <f t="shared" si="939"/>
        <v>78524.205000000002</v>
      </c>
      <c r="W5850" s="7">
        <f t="shared" si="940"/>
        <v>17275.325100000002</v>
      </c>
      <c r="X5850" s="7">
        <f t="shared" si="938"/>
        <v>95799.530100000004</v>
      </c>
      <c r="Y5850" s="7">
        <f>L5850+X5850</f>
        <v>619294.23010000004</v>
      </c>
      <c r="Z5850" s="4">
        <v>2</v>
      </c>
      <c r="AA5850" s="7">
        <f t="shared" si="941"/>
        <v>247717.69204000002</v>
      </c>
      <c r="AB5850" s="4">
        <v>3</v>
      </c>
      <c r="AC5850" s="7">
        <f t="shared" si="942"/>
        <v>144501.98702333335</v>
      </c>
      <c r="AD5850">
        <v>3</v>
      </c>
      <c r="AE5850" s="8">
        <f t="shared" si="943"/>
        <v>185788.26903</v>
      </c>
    </row>
    <row r="5851" spans="1:31" x14ac:dyDescent="0.25">
      <c r="A5851" s="4">
        <v>486040</v>
      </c>
      <c r="B5851" s="4" t="s">
        <v>18354</v>
      </c>
      <c r="C5851" s="4">
        <v>31650429</v>
      </c>
      <c r="D5851" s="4">
        <v>7822442</v>
      </c>
      <c r="E5851" s="4" t="s">
        <v>18355</v>
      </c>
      <c r="F5851" s="4" t="s">
        <v>26</v>
      </c>
      <c r="G5851" s="4" t="s">
        <v>18356</v>
      </c>
      <c r="H5851" s="4"/>
      <c r="I5851" s="4"/>
      <c r="J5851" s="4" t="s">
        <v>28</v>
      </c>
      <c r="K5851" s="4" t="s">
        <v>10563</v>
      </c>
      <c r="L5851" s="5">
        <v>295059.64</v>
      </c>
      <c r="M5851" s="5">
        <v>555420.92000000004</v>
      </c>
      <c r="N5851" s="4">
        <v>0</v>
      </c>
      <c r="O5851" s="4" t="s">
        <v>30</v>
      </c>
      <c r="P5851" s="4" t="s">
        <v>3200</v>
      </c>
      <c r="Q5851" s="4" t="s">
        <v>32</v>
      </c>
      <c r="R5851" s="6"/>
      <c r="S5851" s="7">
        <f t="shared" si="936"/>
        <v>555420.92000000004</v>
      </c>
      <c r="T5851" s="7">
        <f>L5851*50%</f>
        <v>147529.82</v>
      </c>
      <c r="U5851" s="7">
        <f t="shared" si="937"/>
        <v>147529.82</v>
      </c>
      <c r="V5851" s="7">
        <f t="shared" si="939"/>
        <v>44258.946000000004</v>
      </c>
      <c r="W5851" s="7">
        <f t="shared" si="940"/>
        <v>9736.9681200000014</v>
      </c>
      <c r="X5851" s="7">
        <f t="shared" si="938"/>
        <v>53995.914120000001</v>
      </c>
      <c r="Y5851" s="7">
        <f>L5851+X5851</f>
        <v>349055.55411999999</v>
      </c>
      <c r="Z5851" s="4">
        <v>2</v>
      </c>
      <c r="AA5851" s="7">
        <f t="shared" si="941"/>
        <v>139622.22164800001</v>
      </c>
      <c r="AB5851" s="4">
        <v>3</v>
      </c>
      <c r="AC5851" s="7">
        <f t="shared" si="942"/>
        <v>81446.295961333322</v>
      </c>
      <c r="AD5851">
        <v>3</v>
      </c>
      <c r="AE5851" s="8">
        <f t="shared" si="943"/>
        <v>104716.666236</v>
      </c>
    </row>
    <row r="5852" spans="1:31" x14ac:dyDescent="0.25">
      <c r="A5852" s="4">
        <v>485727</v>
      </c>
      <c r="B5852" s="4" t="s">
        <v>18357</v>
      </c>
      <c r="C5852" s="4">
        <v>24727656</v>
      </c>
      <c r="D5852" s="4">
        <v>25350827</v>
      </c>
      <c r="E5852" s="4" t="s">
        <v>18358</v>
      </c>
      <c r="F5852" s="4" t="s">
        <v>232</v>
      </c>
      <c r="G5852" s="4" t="s">
        <v>18359</v>
      </c>
      <c r="H5852" s="4"/>
      <c r="I5852" s="4"/>
      <c r="J5852" s="4" t="s">
        <v>28</v>
      </c>
      <c r="K5852" s="4" t="s">
        <v>1846</v>
      </c>
      <c r="L5852" s="5">
        <v>524438.17000000004</v>
      </c>
      <c r="M5852" s="5">
        <v>669109.64</v>
      </c>
      <c r="N5852" s="4">
        <v>0</v>
      </c>
      <c r="O5852" s="4" t="s">
        <v>30</v>
      </c>
      <c r="P5852" s="4" t="s">
        <v>57</v>
      </c>
      <c r="Q5852" s="4" t="s">
        <v>572</v>
      </c>
      <c r="R5852" s="6">
        <v>45457.496615937504</v>
      </c>
      <c r="S5852" s="7">
        <f t="shared" si="936"/>
        <v>669109.64</v>
      </c>
      <c r="T5852" s="7">
        <f>L5852*50%</f>
        <v>262219.08500000002</v>
      </c>
      <c r="U5852" s="7">
        <f t="shared" si="937"/>
        <v>262219.08500000002</v>
      </c>
      <c r="V5852" s="7">
        <f t="shared" si="939"/>
        <v>78665.7255</v>
      </c>
      <c r="W5852" s="7">
        <f t="shared" si="940"/>
        <v>17306.459610000002</v>
      </c>
      <c r="X5852" s="7">
        <f t="shared" si="938"/>
        <v>95972.185110000006</v>
      </c>
      <c r="Y5852" s="7">
        <f>L5852+X5852</f>
        <v>620410.35511</v>
      </c>
      <c r="Z5852" s="4">
        <v>2</v>
      </c>
      <c r="AA5852" s="7">
        <f t="shared" si="941"/>
        <v>248164.14204400001</v>
      </c>
      <c r="AB5852" s="4">
        <v>3</v>
      </c>
      <c r="AC5852" s="7">
        <f t="shared" si="942"/>
        <v>144762.41619233333</v>
      </c>
      <c r="AD5852">
        <v>3</v>
      </c>
      <c r="AE5852" s="8">
        <f t="shared" si="943"/>
        <v>186123.10653300001</v>
      </c>
    </row>
    <row r="5853" spans="1:31" x14ac:dyDescent="0.25">
      <c r="A5853" s="4">
        <v>490010</v>
      </c>
      <c r="B5853" s="4" t="s">
        <v>18360</v>
      </c>
      <c r="C5853" s="4">
        <v>10617112</v>
      </c>
      <c r="D5853" s="4">
        <v>4649155</v>
      </c>
      <c r="E5853" s="4" t="s">
        <v>18361</v>
      </c>
      <c r="F5853" s="4" t="s">
        <v>232</v>
      </c>
      <c r="G5853" s="4" t="s">
        <v>18362</v>
      </c>
      <c r="H5853" s="4"/>
      <c r="I5853" s="4"/>
      <c r="J5853" s="4" t="s">
        <v>429</v>
      </c>
      <c r="K5853" s="4" t="s">
        <v>524</v>
      </c>
      <c r="L5853" s="5">
        <v>295230.46999999997</v>
      </c>
      <c r="M5853" s="5">
        <v>345913.04</v>
      </c>
      <c r="N5853" s="4">
        <v>0</v>
      </c>
      <c r="O5853" s="4" t="s">
        <v>30</v>
      </c>
      <c r="P5853" s="4" t="s">
        <v>1110</v>
      </c>
      <c r="Q5853" s="4" t="s">
        <v>32</v>
      </c>
      <c r="R5853" s="6"/>
      <c r="S5853" s="7">
        <f t="shared" si="936"/>
        <v>345913.04</v>
      </c>
      <c r="T5853" s="7">
        <f>L5853*50%</f>
        <v>147615.23499999999</v>
      </c>
      <c r="U5853" s="7">
        <f t="shared" si="937"/>
        <v>147615.23499999999</v>
      </c>
      <c r="V5853" s="7">
        <f t="shared" si="939"/>
        <v>44284.570499999994</v>
      </c>
      <c r="W5853" s="7">
        <f t="shared" si="940"/>
        <v>9742.6055099999994</v>
      </c>
      <c r="X5853" s="7">
        <f t="shared" si="938"/>
        <v>54027.176009999996</v>
      </c>
      <c r="Y5853" s="7">
        <f>L5853+X5853</f>
        <v>349257.64600999997</v>
      </c>
      <c r="Z5853" s="4">
        <v>2</v>
      </c>
      <c r="AA5853" s="7">
        <f t="shared" si="941"/>
        <v>139703.05840399998</v>
      </c>
      <c r="AB5853" s="4">
        <v>3</v>
      </c>
      <c r="AC5853" s="7">
        <f t="shared" si="942"/>
        <v>81493.450735666658</v>
      </c>
      <c r="AD5853">
        <v>3</v>
      </c>
      <c r="AE5853" s="8">
        <f t="shared" si="943"/>
        <v>104777.29380299999</v>
      </c>
    </row>
    <row r="5854" spans="1:31" x14ac:dyDescent="0.25">
      <c r="A5854" s="4">
        <v>484159</v>
      </c>
      <c r="B5854" s="4" t="s">
        <v>18363</v>
      </c>
      <c r="C5854" s="4">
        <v>24691924</v>
      </c>
      <c r="D5854" s="4">
        <v>29562234</v>
      </c>
      <c r="E5854" s="4" t="s">
        <v>18364</v>
      </c>
      <c r="F5854" s="4" t="s">
        <v>26</v>
      </c>
      <c r="G5854" s="4" t="s">
        <v>18365</v>
      </c>
      <c r="H5854" s="4"/>
      <c r="I5854" s="4"/>
      <c r="J5854" s="4" t="s">
        <v>107</v>
      </c>
      <c r="K5854" s="4" t="s">
        <v>2157</v>
      </c>
      <c r="L5854" s="5">
        <v>657035.93000000005</v>
      </c>
      <c r="M5854" s="5">
        <v>880792.59</v>
      </c>
      <c r="N5854" s="4">
        <v>0</v>
      </c>
      <c r="O5854" s="4" t="s">
        <v>30</v>
      </c>
      <c r="P5854" s="4" t="s">
        <v>57</v>
      </c>
      <c r="Q5854" s="4" t="s">
        <v>32</v>
      </c>
      <c r="R5854" s="6">
        <v>45400.604293750002</v>
      </c>
      <c r="S5854" s="7">
        <f t="shared" si="936"/>
        <v>880792.59</v>
      </c>
      <c r="T5854" s="7">
        <f>L5854*40%</f>
        <v>262814.37200000003</v>
      </c>
      <c r="U5854" s="7">
        <f t="shared" si="937"/>
        <v>262814.37200000003</v>
      </c>
      <c r="V5854" s="7">
        <f t="shared" si="939"/>
        <v>98555.389500000005</v>
      </c>
      <c r="W5854" s="7">
        <f t="shared" si="940"/>
        <v>21682.185690000002</v>
      </c>
      <c r="X5854" s="7">
        <f t="shared" si="938"/>
        <v>120237.57519</v>
      </c>
      <c r="Y5854" s="7">
        <f>L5854+X5854</f>
        <v>777273.50519000005</v>
      </c>
      <c r="Z5854" s="4">
        <v>2</v>
      </c>
      <c r="AA5854" s="7">
        <f t="shared" si="941"/>
        <v>310909.40207600006</v>
      </c>
      <c r="AB5854" s="4">
        <v>3</v>
      </c>
      <c r="AC5854" s="7">
        <f t="shared" si="942"/>
        <v>181363.81787766668</v>
      </c>
      <c r="AD5854">
        <v>3</v>
      </c>
      <c r="AE5854" s="8">
        <f t="shared" si="943"/>
        <v>233182.05155700003</v>
      </c>
    </row>
    <row r="5855" spans="1:31" x14ac:dyDescent="0.25">
      <c r="A5855" s="4">
        <v>488974</v>
      </c>
      <c r="B5855" s="4" t="s">
        <v>18366</v>
      </c>
      <c r="C5855" s="4">
        <v>22746915</v>
      </c>
      <c r="D5855" s="4">
        <v>27872053</v>
      </c>
      <c r="E5855" s="4" t="s">
        <v>18367</v>
      </c>
      <c r="F5855" s="4" t="s">
        <v>232</v>
      </c>
      <c r="G5855" s="4" t="s">
        <v>18368</v>
      </c>
      <c r="H5855" s="4"/>
      <c r="I5855" s="4"/>
      <c r="J5855" s="4" t="s">
        <v>45</v>
      </c>
      <c r="K5855" s="4" t="s">
        <v>8972</v>
      </c>
      <c r="L5855" s="5">
        <v>295323.52000000002</v>
      </c>
      <c r="M5855" s="5">
        <v>557111.06000000006</v>
      </c>
      <c r="N5855" s="4">
        <v>0</v>
      </c>
      <c r="O5855" s="4" t="s">
        <v>47</v>
      </c>
      <c r="P5855" s="4" t="s">
        <v>1110</v>
      </c>
      <c r="Q5855" s="4" t="s">
        <v>32</v>
      </c>
      <c r="R5855" s="6"/>
      <c r="S5855" s="7">
        <f t="shared" si="936"/>
        <v>557111.06000000006</v>
      </c>
      <c r="T5855" s="7">
        <f>L5855*50%</f>
        <v>147661.76000000001</v>
      </c>
      <c r="U5855" s="7">
        <f t="shared" si="937"/>
        <v>147661.76000000001</v>
      </c>
      <c r="V5855" s="7">
        <f t="shared" si="939"/>
        <v>44298.527999999998</v>
      </c>
      <c r="W5855" s="7">
        <f t="shared" si="940"/>
        <v>9745.6761599999991</v>
      </c>
      <c r="X5855" s="7">
        <f t="shared" si="938"/>
        <v>54044.204159999994</v>
      </c>
      <c r="Y5855" s="7">
        <f>L5855+X5855</f>
        <v>349367.72415999998</v>
      </c>
      <c r="Z5855" s="4">
        <v>2</v>
      </c>
      <c r="AA5855" s="7">
        <f t="shared" si="941"/>
        <v>139747.089664</v>
      </c>
      <c r="AB5855" s="4">
        <v>3</v>
      </c>
      <c r="AC5855" s="7">
        <f t="shared" si="942"/>
        <v>81519.135637333326</v>
      </c>
      <c r="AD5855">
        <v>3</v>
      </c>
      <c r="AE5855" s="8">
        <f t="shared" si="943"/>
        <v>104810.31724800001</v>
      </c>
    </row>
    <row r="5856" spans="1:31" x14ac:dyDescent="0.25">
      <c r="A5856" s="4">
        <v>484862</v>
      </c>
      <c r="B5856" s="4" t="s">
        <v>18369</v>
      </c>
      <c r="C5856" s="4">
        <v>10547973</v>
      </c>
      <c r="D5856" s="4">
        <v>22056102</v>
      </c>
      <c r="E5856" s="4" t="s">
        <v>18370</v>
      </c>
      <c r="F5856" s="4" t="s">
        <v>26</v>
      </c>
      <c r="G5856" s="4" t="s">
        <v>18371</v>
      </c>
      <c r="H5856" s="4"/>
      <c r="I5856" s="4"/>
      <c r="J5856" s="4" t="s">
        <v>112</v>
      </c>
      <c r="K5856" s="4" t="s">
        <v>108</v>
      </c>
      <c r="L5856" s="5">
        <v>296096.51</v>
      </c>
      <c r="M5856" s="5">
        <v>389308.86</v>
      </c>
      <c r="N5856" s="4">
        <v>0</v>
      </c>
      <c r="O5856" s="4" t="s">
        <v>30</v>
      </c>
      <c r="P5856" s="4" t="s">
        <v>1110</v>
      </c>
      <c r="Q5856" s="4" t="s">
        <v>32</v>
      </c>
      <c r="R5856" s="6"/>
      <c r="S5856" s="7">
        <f t="shared" si="936"/>
        <v>389308.86</v>
      </c>
      <c r="T5856" s="7">
        <f>L5856*50%</f>
        <v>148048.255</v>
      </c>
      <c r="U5856" s="7">
        <f t="shared" si="937"/>
        <v>148048.255</v>
      </c>
      <c r="V5856" s="7">
        <f t="shared" si="939"/>
        <v>44414.476499999997</v>
      </c>
      <c r="W5856" s="7">
        <f t="shared" si="940"/>
        <v>9771.1848300000001</v>
      </c>
      <c r="X5856" s="7">
        <f t="shared" si="938"/>
        <v>54185.661329999995</v>
      </c>
      <c r="Y5856" s="7">
        <f>L5856+X5856</f>
        <v>350282.17132999998</v>
      </c>
      <c r="Z5856" s="4">
        <v>2</v>
      </c>
      <c r="AA5856" s="7">
        <f t="shared" si="941"/>
        <v>140112.86853199999</v>
      </c>
      <c r="AB5856" s="4">
        <v>3</v>
      </c>
      <c r="AC5856" s="7">
        <f t="shared" si="942"/>
        <v>81732.506643666653</v>
      </c>
      <c r="AD5856">
        <v>3</v>
      </c>
      <c r="AE5856" s="8">
        <f t="shared" si="943"/>
        <v>105084.65139900001</v>
      </c>
    </row>
    <row r="5857" spans="1:31" x14ac:dyDescent="0.25">
      <c r="A5857" s="4">
        <v>485833</v>
      </c>
      <c r="B5857" s="4" t="s">
        <v>18372</v>
      </c>
      <c r="C5857" s="4">
        <v>27358740</v>
      </c>
      <c r="D5857" s="4">
        <v>4651105</v>
      </c>
      <c r="E5857" s="4" t="s">
        <v>18373</v>
      </c>
      <c r="F5857" s="4" t="s">
        <v>26</v>
      </c>
      <c r="G5857" s="4" t="s">
        <v>18374</v>
      </c>
      <c r="H5857" s="4"/>
      <c r="I5857" s="4"/>
      <c r="J5857" s="4" t="s">
        <v>28</v>
      </c>
      <c r="K5857" s="4" t="s">
        <v>1893</v>
      </c>
      <c r="L5857" s="5">
        <v>657303.38</v>
      </c>
      <c r="M5857" s="5">
        <v>936465.61</v>
      </c>
      <c r="N5857" s="4">
        <v>0</v>
      </c>
      <c r="O5857" s="4" t="s">
        <v>30</v>
      </c>
      <c r="P5857" s="4" t="s">
        <v>57</v>
      </c>
      <c r="Q5857" s="4" t="s">
        <v>572</v>
      </c>
      <c r="R5857" s="6">
        <v>45457.627579548614</v>
      </c>
      <c r="S5857" s="7">
        <f t="shared" si="936"/>
        <v>936465.61</v>
      </c>
      <c r="T5857" s="7">
        <f>L5857*40%</f>
        <v>262921.35200000001</v>
      </c>
      <c r="U5857" s="7">
        <f t="shared" si="937"/>
        <v>262921.35200000001</v>
      </c>
      <c r="V5857" s="7">
        <f t="shared" si="939"/>
        <v>98595.506999999998</v>
      </c>
      <c r="W5857" s="7">
        <f t="shared" si="940"/>
        <v>21691.01154</v>
      </c>
      <c r="X5857" s="7">
        <f t="shared" si="938"/>
        <v>120286.51853999999</v>
      </c>
      <c r="Y5857" s="7">
        <f>L5857+X5857</f>
        <v>777589.89853999997</v>
      </c>
      <c r="Z5857" s="4">
        <v>2</v>
      </c>
      <c r="AA5857" s="7">
        <f t="shared" si="941"/>
        <v>311035.959416</v>
      </c>
      <c r="AB5857" s="4">
        <v>3</v>
      </c>
      <c r="AC5857" s="7">
        <f t="shared" si="942"/>
        <v>181437.64299266666</v>
      </c>
      <c r="AD5857">
        <v>3</v>
      </c>
      <c r="AE5857" s="8">
        <f t="shared" si="943"/>
        <v>233276.96956200001</v>
      </c>
    </row>
    <row r="5858" spans="1:31" x14ac:dyDescent="0.25">
      <c r="A5858" s="4">
        <v>487341</v>
      </c>
      <c r="B5858" s="4" t="s">
        <v>18375</v>
      </c>
      <c r="C5858" s="4">
        <v>27710950</v>
      </c>
      <c r="D5858" s="4">
        <v>27371628</v>
      </c>
      <c r="E5858" s="4" t="s">
        <v>18376</v>
      </c>
      <c r="F5858" s="4" t="s">
        <v>232</v>
      </c>
      <c r="G5858" s="4" t="s">
        <v>18377</v>
      </c>
      <c r="H5858" s="4"/>
      <c r="I5858" s="4"/>
      <c r="J5858" s="4" t="s">
        <v>155</v>
      </c>
      <c r="K5858" s="4" t="s">
        <v>347</v>
      </c>
      <c r="L5858" s="5">
        <v>296589</v>
      </c>
      <c r="M5858" s="5">
        <v>362870.86</v>
      </c>
      <c r="N5858" s="4">
        <v>0</v>
      </c>
      <c r="O5858" s="4" t="s">
        <v>47</v>
      </c>
      <c r="P5858" s="4" t="s">
        <v>1110</v>
      </c>
      <c r="Q5858" s="4" t="s">
        <v>32</v>
      </c>
      <c r="R5858" s="6"/>
      <c r="S5858" s="7">
        <f t="shared" si="936"/>
        <v>362870.86</v>
      </c>
      <c r="T5858" s="7">
        <f t="shared" ref="T5858:T5869" si="946">L5858*50%</f>
        <v>148294.5</v>
      </c>
      <c r="U5858" s="7">
        <f t="shared" si="937"/>
        <v>148294.5</v>
      </c>
      <c r="V5858" s="7">
        <f t="shared" si="939"/>
        <v>44488.35</v>
      </c>
      <c r="W5858" s="7">
        <f t="shared" si="940"/>
        <v>9787.4369999999999</v>
      </c>
      <c r="X5858" s="7">
        <f t="shared" si="938"/>
        <v>54275.786999999997</v>
      </c>
      <c r="Y5858" s="7">
        <f>L5858+X5858</f>
        <v>350864.78700000001</v>
      </c>
      <c r="Z5858" s="4">
        <v>2</v>
      </c>
      <c r="AA5858" s="7">
        <f t="shared" si="941"/>
        <v>140345.9148</v>
      </c>
      <c r="AB5858" s="4">
        <v>3</v>
      </c>
      <c r="AC5858" s="7">
        <f t="shared" si="942"/>
        <v>81868.450299999997</v>
      </c>
      <c r="AD5858">
        <v>3</v>
      </c>
      <c r="AE5858" s="8">
        <f t="shared" si="943"/>
        <v>105259.43610000001</v>
      </c>
    </row>
    <row r="5859" spans="1:31" x14ac:dyDescent="0.25">
      <c r="A5859" s="4">
        <v>485210</v>
      </c>
      <c r="B5859" s="4" t="s">
        <v>18378</v>
      </c>
      <c r="C5859" s="4">
        <v>95749790</v>
      </c>
      <c r="D5859" s="4">
        <v>28194167</v>
      </c>
      <c r="E5859" s="4" t="s">
        <v>18379</v>
      </c>
      <c r="F5859" s="4" t="s">
        <v>232</v>
      </c>
      <c r="G5859" s="4" t="s">
        <v>18380</v>
      </c>
      <c r="H5859" s="4"/>
      <c r="I5859" s="4"/>
      <c r="J5859" s="4" t="s">
        <v>112</v>
      </c>
      <c r="K5859" s="4" t="s">
        <v>347</v>
      </c>
      <c r="L5859" s="5">
        <v>526087.93000000005</v>
      </c>
      <c r="M5859" s="5">
        <v>650539.63</v>
      </c>
      <c r="N5859" s="4">
        <v>0</v>
      </c>
      <c r="O5859" s="4" t="s">
        <v>30</v>
      </c>
      <c r="P5859" s="4" t="s">
        <v>57</v>
      </c>
      <c r="Q5859" s="4" t="s">
        <v>572</v>
      </c>
      <c r="R5859" s="6">
        <v>45456.829867824075</v>
      </c>
      <c r="S5859" s="7">
        <f t="shared" si="936"/>
        <v>650539.63</v>
      </c>
      <c r="T5859" s="7">
        <f t="shared" si="946"/>
        <v>263043.96500000003</v>
      </c>
      <c r="U5859" s="7">
        <f t="shared" si="937"/>
        <v>263043.96500000003</v>
      </c>
      <c r="V5859" s="7">
        <f t="shared" si="939"/>
        <v>78913.189500000008</v>
      </c>
      <c r="W5859" s="7">
        <f t="shared" si="940"/>
        <v>17360.901690000002</v>
      </c>
      <c r="X5859" s="7">
        <f t="shared" si="938"/>
        <v>96274.091190000006</v>
      </c>
      <c r="Y5859" s="7">
        <f>L5859+X5859</f>
        <v>622362.02119</v>
      </c>
      <c r="Z5859" s="4">
        <v>2</v>
      </c>
      <c r="AA5859" s="7">
        <f t="shared" si="941"/>
        <v>248944.80847600001</v>
      </c>
      <c r="AB5859" s="4">
        <v>3</v>
      </c>
      <c r="AC5859" s="7">
        <f t="shared" si="942"/>
        <v>145217.80494433333</v>
      </c>
      <c r="AD5859">
        <v>3</v>
      </c>
      <c r="AE5859" s="8">
        <f t="shared" si="943"/>
        <v>186708.60635699998</v>
      </c>
    </row>
    <row r="5860" spans="1:31" x14ac:dyDescent="0.25">
      <c r="A5860" s="4">
        <v>485525</v>
      </c>
      <c r="B5860" s="4" t="s">
        <v>18381</v>
      </c>
      <c r="C5860" s="4">
        <v>17137929</v>
      </c>
      <c r="D5860" s="4">
        <v>23466655</v>
      </c>
      <c r="E5860" s="4" t="s">
        <v>18382</v>
      </c>
      <c r="F5860" s="4" t="s">
        <v>26</v>
      </c>
      <c r="G5860" s="4" t="s">
        <v>18383</v>
      </c>
      <c r="H5860" s="4"/>
      <c r="I5860" s="4"/>
      <c r="J5860" s="4" t="s">
        <v>28</v>
      </c>
      <c r="K5860" s="4" t="s">
        <v>29</v>
      </c>
      <c r="L5860" s="5">
        <v>297073.67</v>
      </c>
      <c r="M5860" s="5">
        <v>474606.78</v>
      </c>
      <c r="N5860" s="4">
        <v>0</v>
      </c>
      <c r="O5860" s="4" t="s">
        <v>30</v>
      </c>
      <c r="P5860" s="4" t="s">
        <v>3200</v>
      </c>
      <c r="Q5860" s="4" t="s">
        <v>32</v>
      </c>
      <c r="R5860" s="6"/>
      <c r="S5860" s="7">
        <f t="shared" si="936"/>
        <v>474606.78</v>
      </c>
      <c r="T5860" s="7">
        <f t="shared" si="946"/>
        <v>148536.83499999999</v>
      </c>
      <c r="U5860" s="7">
        <f t="shared" si="937"/>
        <v>148536.83499999999</v>
      </c>
      <c r="V5860" s="7">
        <f t="shared" si="939"/>
        <v>44561.050499999998</v>
      </c>
      <c r="W5860" s="7">
        <f t="shared" si="940"/>
        <v>9803.4311099999995</v>
      </c>
      <c r="X5860" s="7">
        <f t="shared" si="938"/>
        <v>54364.481609999995</v>
      </c>
      <c r="Y5860" s="7">
        <f>L5860+X5860</f>
        <v>351438.15161</v>
      </c>
      <c r="Z5860" s="4">
        <v>2</v>
      </c>
      <c r="AA5860" s="7">
        <f t="shared" si="941"/>
        <v>140575.26064399999</v>
      </c>
      <c r="AB5860" s="4">
        <v>3</v>
      </c>
      <c r="AC5860" s="7">
        <f t="shared" si="942"/>
        <v>82002.235375666656</v>
      </c>
      <c r="AD5860">
        <v>3</v>
      </c>
      <c r="AE5860" s="8">
        <f t="shared" si="943"/>
        <v>105431.445483</v>
      </c>
    </row>
    <row r="5861" spans="1:31" x14ac:dyDescent="0.25">
      <c r="A5861" s="4">
        <v>486956</v>
      </c>
      <c r="B5861" s="4" t="s">
        <v>18384</v>
      </c>
      <c r="C5861" s="4">
        <v>10420559</v>
      </c>
      <c r="D5861" s="4">
        <v>580551</v>
      </c>
      <c r="E5861" s="4" t="s">
        <v>18385</v>
      </c>
      <c r="F5861" s="4" t="s">
        <v>232</v>
      </c>
      <c r="G5861" s="4" t="s">
        <v>18386</v>
      </c>
      <c r="H5861" s="4"/>
      <c r="I5861" s="4"/>
      <c r="J5861" s="4" t="s">
        <v>155</v>
      </c>
      <c r="K5861" s="4" t="s">
        <v>434</v>
      </c>
      <c r="L5861" s="5">
        <v>297398.78000000003</v>
      </c>
      <c r="M5861" s="5">
        <v>371696.95</v>
      </c>
      <c r="N5861" s="4">
        <v>0</v>
      </c>
      <c r="O5861" s="4" t="s">
        <v>47</v>
      </c>
      <c r="P5861" s="4" t="s">
        <v>1110</v>
      </c>
      <c r="Q5861" s="4" t="s">
        <v>32</v>
      </c>
      <c r="R5861" s="6"/>
      <c r="S5861" s="7">
        <f t="shared" si="936"/>
        <v>371696.95</v>
      </c>
      <c r="T5861" s="7">
        <f t="shared" si="946"/>
        <v>148699.39000000001</v>
      </c>
      <c r="U5861" s="7">
        <f t="shared" si="937"/>
        <v>148699.39000000001</v>
      </c>
      <c r="V5861" s="7">
        <f t="shared" si="939"/>
        <v>44609.817000000003</v>
      </c>
      <c r="W5861" s="7">
        <f t="shared" si="940"/>
        <v>9814.159740000001</v>
      </c>
      <c r="X5861" s="7">
        <f t="shared" si="938"/>
        <v>54423.976740000006</v>
      </c>
      <c r="Y5861" s="7">
        <f>L5861+X5861</f>
        <v>351822.75674000004</v>
      </c>
      <c r="Z5861" s="4">
        <v>2</v>
      </c>
      <c r="AA5861" s="7">
        <f t="shared" si="941"/>
        <v>140729.10269600002</v>
      </c>
      <c r="AB5861" s="4">
        <v>3</v>
      </c>
      <c r="AC5861" s="7">
        <f t="shared" si="942"/>
        <v>82091.976572666666</v>
      </c>
      <c r="AD5861">
        <v>3</v>
      </c>
      <c r="AE5861" s="8">
        <f t="shared" si="943"/>
        <v>105546.82702200003</v>
      </c>
    </row>
    <row r="5862" spans="1:31" x14ac:dyDescent="0.25">
      <c r="A5862" s="4">
        <v>487923</v>
      </c>
      <c r="B5862" s="4" t="s">
        <v>18387</v>
      </c>
      <c r="C5862" s="4">
        <v>38292325</v>
      </c>
      <c r="D5862" s="4">
        <v>21205119</v>
      </c>
      <c r="E5862" s="4" t="s">
        <v>18388</v>
      </c>
      <c r="F5862" s="4" t="s">
        <v>232</v>
      </c>
      <c r="G5862" s="4" t="s">
        <v>18389</v>
      </c>
      <c r="H5862" s="4"/>
      <c r="I5862" s="4"/>
      <c r="J5862" s="4" t="s">
        <v>155</v>
      </c>
      <c r="K5862" s="4" t="s">
        <v>3303</v>
      </c>
      <c r="L5862" s="5">
        <v>526324.55000000005</v>
      </c>
      <c r="M5862" s="5">
        <v>623924.29</v>
      </c>
      <c r="N5862" s="4">
        <v>0</v>
      </c>
      <c r="O5862" s="4" t="s">
        <v>47</v>
      </c>
      <c r="P5862" s="4" t="s">
        <v>57</v>
      </c>
      <c r="Q5862" s="4" t="s">
        <v>572</v>
      </c>
      <c r="R5862" s="6">
        <v>45462.404746493055</v>
      </c>
      <c r="S5862" s="7">
        <f t="shared" si="936"/>
        <v>623924.29</v>
      </c>
      <c r="T5862" s="7">
        <f t="shared" si="946"/>
        <v>263162.27500000002</v>
      </c>
      <c r="U5862" s="7">
        <f t="shared" si="937"/>
        <v>263162.27500000002</v>
      </c>
      <c r="V5862" s="7">
        <f t="shared" si="939"/>
        <v>78948.68250000001</v>
      </c>
      <c r="W5862" s="7">
        <f t="shared" si="940"/>
        <v>17368.710150000003</v>
      </c>
      <c r="X5862" s="7">
        <f t="shared" si="938"/>
        <v>96317.392650000009</v>
      </c>
      <c r="Y5862" s="7">
        <f>L5862+X5862</f>
        <v>622641.9426500001</v>
      </c>
      <c r="Z5862" s="4">
        <v>2</v>
      </c>
      <c r="AA5862" s="7">
        <f t="shared" si="941"/>
        <v>249056.77706000005</v>
      </c>
      <c r="AB5862" s="4">
        <v>3</v>
      </c>
      <c r="AC5862" s="7">
        <f t="shared" si="942"/>
        <v>145283.11995166668</v>
      </c>
      <c r="AD5862">
        <v>3</v>
      </c>
      <c r="AE5862" s="8">
        <f t="shared" si="943"/>
        <v>186792.58279500005</v>
      </c>
    </row>
    <row r="5863" spans="1:31" x14ac:dyDescent="0.25">
      <c r="A5863" s="4">
        <v>485549</v>
      </c>
      <c r="B5863" s="4" t="s">
        <v>18390</v>
      </c>
      <c r="C5863" s="4">
        <v>17956694</v>
      </c>
      <c r="D5863" s="4">
        <v>25294744</v>
      </c>
      <c r="E5863" s="4" t="s">
        <v>18391</v>
      </c>
      <c r="F5863" s="4" t="s">
        <v>232</v>
      </c>
      <c r="G5863" s="4" t="s">
        <v>18392</v>
      </c>
      <c r="H5863" s="4"/>
      <c r="I5863" s="4"/>
      <c r="J5863" s="4" t="s">
        <v>28</v>
      </c>
      <c r="K5863" s="4" t="s">
        <v>1311</v>
      </c>
      <c r="L5863" s="5">
        <v>297883.06</v>
      </c>
      <c r="M5863" s="5">
        <v>576466.4</v>
      </c>
      <c r="N5863" s="4">
        <v>0</v>
      </c>
      <c r="O5863" s="4" t="s">
        <v>30</v>
      </c>
      <c r="P5863" s="4" t="s">
        <v>1110</v>
      </c>
      <c r="Q5863" s="4" t="s">
        <v>32</v>
      </c>
      <c r="R5863" s="6"/>
      <c r="S5863" s="7">
        <f t="shared" si="936"/>
        <v>576466.4</v>
      </c>
      <c r="T5863" s="7">
        <f t="shared" si="946"/>
        <v>148941.53</v>
      </c>
      <c r="U5863" s="7">
        <f t="shared" si="937"/>
        <v>148941.53</v>
      </c>
      <c r="V5863" s="7">
        <f t="shared" si="939"/>
        <v>44682.458999999995</v>
      </c>
      <c r="W5863" s="7">
        <f t="shared" si="940"/>
        <v>9830.1409799999983</v>
      </c>
      <c r="X5863" s="7">
        <f t="shared" si="938"/>
        <v>54512.599979999992</v>
      </c>
      <c r="Y5863" s="7">
        <f>L5863+X5863</f>
        <v>352395.65998</v>
      </c>
      <c r="Z5863" s="4">
        <v>2</v>
      </c>
      <c r="AA5863" s="7">
        <f t="shared" si="941"/>
        <v>140958.26399199999</v>
      </c>
      <c r="AB5863" s="4">
        <v>3</v>
      </c>
      <c r="AC5863" s="7">
        <f t="shared" si="942"/>
        <v>82225.653995333327</v>
      </c>
      <c r="AD5863">
        <v>3</v>
      </c>
      <c r="AE5863" s="8">
        <f t="shared" si="943"/>
        <v>105718.697994</v>
      </c>
    </row>
    <row r="5864" spans="1:31" x14ac:dyDescent="0.25">
      <c r="A5864" s="4">
        <v>492061</v>
      </c>
      <c r="B5864" s="4" t="s">
        <v>18393</v>
      </c>
      <c r="C5864" s="4">
        <v>38785262</v>
      </c>
      <c r="D5864" s="4">
        <v>22569372</v>
      </c>
      <c r="E5864" s="4" t="s">
        <v>18394</v>
      </c>
      <c r="F5864" s="4" t="s">
        <v>26</v>
      </c>
      <c r="G5864" s="4"/>
      <c r="H5864" s="4" t="s">
        <v>18395</v>
      </c>
      <c r="I5864" s="4"/>
      <c r="J5864" s="4" t="s">
        <v>1108</v>
      </c>
      <c r="K5864" s="4" t="s">
        <v>46</v>
      </c>
      <c r="L5864" s="5">
        <v>298429.69</v>
      </c>
      <c r="M5864" s="5">
        <v>430177.83</v>
      </c>
      <c r="N5864" s="4">
        <v>0</v>
      </c>
      <c r="O5864" s="4" t="s">
        <v>30</v>
      </c>
      <c r="P5864" s="4" t="s">
        <v>1110</v>
      </c>
      <c r="Q5864" s="4" t="s">
        <v>32</v>
      </c>
      <c r="R5864" s="6"/>
      <c r="S5864" s="7">
        <f t="shared" si="936"/>
        <v>430177.83</v>
      </c>
      <c r="T5864" s="7">
        <f t="shared" si="946"/>
        <v>149214.845</v>
      </c>
      <c r="U5864" s="7">
        <f t="shared" si="937"/>
        <v>149214.845</v>
      </c>
      <c r="V5864" s="7">
        <f t="shared" si="939"/>
        <v>44764.453499999996</v>
      </c>
      <c r="W5864" s="7">
        <f t="shared" si="940"/>
        <v>9848.1797699999988</v>
      </c>
      <c r="X5864" s="7">
        <f t="shared" si="938"/>
        <v>54612.633269999991</v>
      </c>
      <c r="Y5864" s="7">
        <f>L5864+X5864</f>
        <v>353042.32326999999</v>
      </c>
      <c r="Z5864" s="4">
        <v>2</v>
      </c>
      <c r="AA5864" s="7">
        <f t="shared" si="941"/>
        <v>141216.92930799999</v>
      </c>
      <c r="AB5864" s="4">
        <v>3</v>
      </c>
      <c r="AC5864" s="7">
        <f t="shared" si="942"/>
        <v>82376.542096333331</v>
      </c>
      <c r="AD5864">
        <v>3</v>
      </c>
      <c r="AE5864" s="8">
        <f t="shared" si="943"/>
        <v>105912.696981</v>
      </c>
    </row>
    <row r="5865" spans="1:31" x14ac:dyDescent="0.25">
      <c r="A5865" s="4">
        <v>490534</v>
      </c>
      <c r="B5865" s="4" t="s">
        <v>18396</v>
      </c>
      <c r="C5865" s="4">
        <v>32219650</v>
      </c>
      <c r="D5865" s="4">
        <v>29373934</v>
      </c>
      <c r="E5865" s="4" t="s">
        <v>18397</v>
      </c>
      <c r="F5865" s="4" t="s">
        <v>232</v>
      </c>
      <c r="G5865" s="4" t="s">
        <v>18398</v>
      </c>
      <c r="H5865" s="4"/>
      <c r="I5865" s="4"/>
      <c r="J5865" s="4" t="s">
        <v>429</v>
      </c>
      <c r="K5865" s="4" t="s">
        <v>524</v>
      </c>
      <c r="L5865" s="5">
        <v>298584.17</v>
      </c>
      <c r="M5865" s="5">
        <v>572257.93999999994</v>
      </c>
      <c r="N5865" s="4">
        <v>0</v>
      </c>
      <c r="O5865" s="4" t="s">
        <v>30</v>
      </c>
      <c r="P5865" s="4" t="s">
        <v>1110</v>
      </c>
      <c r="Q5865" s="4" t="s">
        <v>32</v>
      </c>
      <c r="R5865" s="6"/>
      <c r="S5865" s="7">
        <f t="shared" si="936"/>
        <v>572257.93999999994</v>
      </c>
      <c r="T5865" s="7">
        <f t="shared" si="946"/>
        <v>149292.08499999999</v>
      </c>
      <c r="U5865" s="7">
        <f t="shared" si="937"/>
        <v>149292.08499999999</v>
      </c>
      <c r="V5865" s="7">
        <f t="shared" si="939"/>
        <v>44787.625499999995</v>
      </c>
      <c r="W5865" s="7">
        <f t="shared" si="940"/>
        <v>9853.2776099999992</v>
      </c>
      <c r="X5865" s="7">
        <f t="shared" si="938"/>
        <v>54640.903109999992</v>
      </c>
      <c r="Y5865" s="7">
        <f>L5865+X5865</f>
        <v>353225.07311</v>
      </c>
      <c r="Z5865" s="4">
        <v>2</v>
      </c>
      <c r="AA5865" s="7">
        <f t="shared" si="941"/>
        <v>141290.029244</v>
      </c>
      <c r="AB5865" s="4">
        <v>3</v>
      </c>
      <c r="AC5865" s="7">
        <f t="shared" si="942"/>
        <v>82419.183725666662</v>
      </c>
      <c r="AD5865">
        <v>3</v>
      </c>
      <c r="AE5865" s="8">
        <f t="shared" si="943"/>
        <v>105967.52193300001</v>
      </c>
    </row>
    <row r="5866" spans="1:31" x14ac:dyDescent="0.25">
      <c r="A5866" s="4">
        <v>488032</v>
      </c>
      <c r="B5866" s="4" t="s">
        <v>18399</v>
      </c>
      <c r="C5866" s="4">
        <v>39786293</v>
      </c>
      <c r="D5866" s="4">
        <v>24637648</v>
      </c>
      <c r="E5866" s="4" t="s">
        <v>18400</v>
      </c>
      <c r="F5866" s="4" t="s">
        <v>232</v>
      </c>
      <c r="G5866" s="4" t="s">
        <v>18401</v>
      </c>
      <c r="H5866" s="4"/>
      <c r="I5866" s="4"/>
      <c r="J5866" s="4" t="s">
        <v>155</v>
      </c>
      <c r="K5866" s="4" t="s">
        <v>524</v>
      </c>
      <c r="L5866" s="5">
        <v>527806.15</v>
      </c>
      <c r="M5866" s="5">
        <v>628003.91</v>
      </c>
      <c r="N5866" s="4">
        <v>0</v>
      </c>
      <c r="O5866" s="4" t="s">
        <v>47</v>
      </c>
      <c r="P5866" s="4" t="s">
        <v>57</v>
      </c>
      <c r="Q5866" s="4" t="s">
        <v>572</v>
      </c>
      <c r="R5866" s="6">
        <v>45462.49276241898</v>
      </c>
      <c r="S5866" s="7">
        <f t="shared" si="936"/>
        <v>628003.91</v>
      </c>
      <c r="T5866" s="7">
        <f t="shared" si="946"/>
        <v>263903.07500000001</v>
      </c>
      <c r="U5866" s="7">
        <f t="shared" si="937"/>
        <v>263903.07500000001</v>
      </c>
      <c r="V5866" s="7">
        <f t="shared" si="939"/>
        <v>79170.922500000001</v>
      </c>
      <c r="W5866" s="7">
        <f t="shared" si="940"/>
        <v>17417.60295</v>
      </c>
      <c r="X5866" s="7">
        <f t="shared" si="938"/>
        <v>96588.525450000001</v>
      </c>
      <c r="Y5866" s="7">
        <f>L5866+X5866</f>
        <v>624394.67544999998</v>
      </c>
      <c r="Z5866" s="4">
        <v>2</v>
      </c>
      <c r="AA5866" s="7">
        <f t="shared" si="941"/>
        <v>249757.87018</v>
      </c>
      <c r="AB5866" s="4">
        <v>3</v>
      </c>
      <c r="AC5866" s="7">
        <f t="shared" si="942"/>
        <v>145692.09093833333</v>
      </c>
      <c r="AD5866">
        <v>3</v>
      </c>
      <c r="AE5866" s="8">
        <f t="shared" si="943"/>
        <v>187318.40263499998</v>
      </c>
    </row>
    <row r="5867" spans="1:31" x14ac:dyDescent="0.25">
      <c r="A5867" s="4">
        <v>489082</v>
      </c>
      <c r="B5867" s="4" t="s">
        <v>18402</v>
      </c>
      <c r="C5867" s="4">
        <v>26135209</v>
      </c>
      <c r="D5867" s="4">
        <v>25935940</v>
      </c>
      <c r="E5867" s="4" t="s">
        <v>18403</v>
      </c>
      <c r="F5867" s="4" t="s">
        <v>26</v>
      </c>
      <c r="G5867" s="4" t="s">
        <v>18404</v>
      </c>
      <c r="H5867" s="4"/>
      <c r="I5867" s="4"/>
      <c r="J5867" s="4" t="s">
        <v>45</v>
      </c>
      <c r="K5867" s="4" t="s">
        <v>29</v>
      </c>
      <c r="L5867" s="5">
        <v>298959.35999999999</v>
      </c>
      <c r="M5867" s="5">
        <v>395599.54</v>
      </c>
      <c r="N5867" s="4">
        <v>0</v>
      </c>
      <c r="O5867" s="4" t="s">
        <v>47</v>
      </c>
      <c r="P5867" s="4" t="s">
        <v>1110</v>
      </c>
      <c r="Q5867" s="4" t="s">
        <v>32</v>
      </c>
      <c r="R5867" s="6"/>
      <c r="S5867" s="7">
        <f t="shared" si="936"/>
        <v>395599.54</v>
      </c>
      <c r="T5867" s="7">
        <f t="shared" si="946"/>
        <v>149479.67999999999</v>
      </c>
      <c r="U5867" s="7">
        <f t="shared" si="937"/>
        <v>149479.67999999999</v>
      </c>
      <c r="V5867" s="7">
        <f t="shared" si="939"/>
        <v>44843.903999999995</v>
      </c>
      <c r="W5867" s="7">
        <f t="shared" si="940"/>
        <v>9865.658879999999</v>
      </c>
      <c r="X5867" s="7">
        <f t="shared" si="938"/>
        <v>54709.562879999998</v>
      </c>
      <c r="Y5867" s="7">
        <f>L5867+X5867</f>
        <v>353668.92287999997</v>
      </c>
      <c r="Z5867" s="4">
        <v>2</v>
      </c>
      <c r="AA5867" s="7">
        <f t="shared" si="941"/>
        <v>141467.56915199998</v>
      </c>
      <c r="AB5867" s="4">
        <v>3</v>
      </c>
      <c r="AC5867" s="7">
        <f t="shared" si="942"/>
        <v>82522.748671999987</v>
      </c>
      <c r="AD5867">
        <v>3</v>
      </c>
      <c r="AE5867" s="8">
        <f t="shared" si="943"/>
        <v>106100.67686399999</v>
      </c>
    </row>
    <row r="5868" spans="1:31" x14ac:dyDescent="0.25">
      <c r="A5868" s="4">
        <v>484215</v>
      </c>
      <c r="B5868" s="4" t="s">
        <v>18405</v>
      </c>
      <c r="C5868" s="4">
        <v>34514312</v>
      </c>
      <c r="D5868" s="4">
        <v>1339409</v>
      </c>
      <c r="E5868" s="4" t="s">
        <v>18406</v>
      </c>
      <c r="F5868" s="4" t="s">
        <v>232</v>
      </c>
      <c r="G5868" s="4" t="s">
        <v>18407</v>
      </c>
      <c r="H5868" s="4"/>
      <c r="I5868" s="4"/>
      <c r="J5868" s="4" t="s">
        <v>107</v>
      </c>
      <c r="K5868" s="4" t="s">
        <v>13840</v>
      </c>
      <c r="L5868" s="5">
        <v>298981.05</v>
      </c>
      <c r="M5868" s="5">
        <v>551344.1</v>
      </c>
      <c r="N5868" s="4">
        <v>0</v>
      </c>
      <c r="O5868" s="4" t="s">
        <v>30</v>
      </c>
      <c r="P5868" s="4" t="s">
        <v>3200</v>
      </c>
      <c r="Q5868" s="4" t="s">
        <v>32</v>
      </c>
      <c r="R5868" s="6"/>
      <c r="S5868" s="7">
        <f t="shared" si="936"/>
        <v>551344.1</v>
      </c>
      <c r="T5868" s="7">
        <f t="shared" si="946"/>
        <v>149490.52499999999</v>
      </c>
      <c r="U5868" s="7">
        <f t="shared" si="937"/>
        <v>149490.52499999999</v>
      </c>
      <c r="V5868" s="7">
        <f t="shared" si="939"/>
        <v>44847.157499999994</v>
      </c>
      <c r="W5868" s="7">
        <f t="shared" si="940"/>
        <v>9866.3746499999979</v>
      </c>
      <c r="X5868" s="7">
        <f t="shared" si="938"/>
        <v>54713.532149999992</v>
      </c>
      <c r="Y5868" s="7">
        <f>L5868+X5868</f>
        <v>353694.58214999997</v>
      </c>
      <c r="Z5868" s="4">
        <v>2</v>
      </c>
      <c r="AA5868" s="7">
        <f t="shared" si="941"/>
        <v>141477.83285999999</v>
      </c>
      <c r="AB5868" s="4">
        <v>3</v>
      </c>
      <c r="AC5868" s="7">
        <f t="shared" si="942"/>
        <v>82528.735834999985</v>
      </c>
      <c r="AD5868">
        <v>3</v>
      </c>
      <c r="AE5868" s="8">
        <f t="shared" si="943"/>
        <v>106108.37464499999</v>
      </c>
    </row>
    <row r="5869" spans="1:31" x14ac:dyDescent="0.25">
      <c r="A5869" s="4">
        <v>484895</v>
      </c>
      <c r="B5869" s="4" t="s">
        <v>18408</v>
      </c>
      <c r="C5869" s="4">
        <v>18088989</v>
      </c>
      <c r="D5869" s="4">
        <v>917173</v>
      </c>
      <c r="E5869" s="4" t="s">
        <v>18409</v>
      </c>
      <c r="F5869" s="4" t="s">
        <v>232</v>
      </c>
      <c r="G5869" s="4" t="s">
        <v>18410</v>
      </c>
      <c r="H5869" s="4" t="s">
        <v>18411</v>
      </c>
      <c r="I5869" s="4"/>
      <c r="J5869" s="4" t="s">
        <v>112</v>
      </c>
      <c r="K5869" s="4" t="s">
        <v>1846</v>
      </c>
      <c r="L5869" s="5">
        <v>528286.94999999995</v>
      </c>
      <c r="M5869" s="5">
        <v>668186.77</v>
      </c>
      <c r="N5869" s="4">
        <v>0</v>
      </c>
      <c r="O5869" s="4" t="s">
        <v>30</v>
      </c>
      <c r="P5869" s="4" t="s">
        <v>57</v>
      </c>
      <c r="Q5869" s="4" t="s">
        <v>572</v>
      </c>
      <c r="R5869" s="6">
        <v>45455.772660613424</v>
      </c>
      <c r="S5869" s="7">
        <f t="shared" si="936"/>
        <v>668186.77</v>
      </c>
      <c r="T5869" s="7">
        <f t="shared" si="946"/>
        <v>264143.47499999998</v>
      </c>
      <c r="U5869" s="7">
        <f t="shared" si="937"/>
        <v>264143.47499999998</v>
      </c>
      <c r="V5869" s="7">
        <f t="shared" si="939"/>
        <v>79243.042499999996</v>
      </c>
      <c r="W5869" s="7">
        <f t="shared" si="940"/>
        <v>17433.469349999999</v>
      </c>
      <c r="X5869" s="7">
        <f t="shared" si="938"/>
        <v>96676.511849999995</v>
      </c>
      <c r="Y5869" s="7">
        <f>L5869+X5869</f>
        <v>624963.46184999996</v>
      </c>
      <c r="Z5869" s="4">
        <v>2</v>
      </c>
      <c r="AA5869" s="7">
        <f t="shared" si="941"/>
        <v>249985.38474000001</v>
      </c>
      <c r="AB5869" s="4">
        <v>3</v>
      </c>
      <c r="AC5869" s="7">
        <f t="shared" si="942"/>
        <v>145824.80776499998</v>
      </c>
      <c r="AD5869">
        <v>3</v>
      </c>
      <c r="AE5869" s="8">
        <f t="shared" si="943"/>
        <v>187489.03855499998</v>
      </c>
    </row>
    <row r="5870" spans="1:31" x14ac:dyDescent="0.25">
      <c r="A5870" s="4">
        <v>484537</v>
      </c>
      <c r="B5870" s="4" t="s">
        <v>18412</v>
      </c>
      <c r="C5870" s="4">
        <v>31202968</v>
      </c>
      <c r="D5870" s="4">
        <v>2385274</v>
      </c>
      <c r="E5870" s="4" t="s">
        <v>18413</v>
      </c>
      <c r="F5870" s="4" t="s">
        <v>26</v>
      </c>
      <c r="G5870" s="4" t="s">
        <v>18414</v>
      </c>
      <c r="H5870" s="4"/>
      <c r="I5870" s="4"/>
      <c r="J5870" s="4" t="s">
        <v>1234</v>
      </c>
      <c r="K5870" s="4" t="s">
        <v>29</v>
      </c>
      <c r="L5870" s="5">
        <v>660652.23</v>
      </c>
      <c r="M5870" s="5">
        <v>1005822.8</v>
      </c>
      <c r="N5870" s="4">
        <v>0</v>
      </c>
      <c r="O5870" s="4" t="s">
        <v>30</v>
      </c>
      <c r="P5870" s="4" t="s">
        <v>57</v>
      </c>
      <c r="Q5870" s="4" t="s">
        <v>572</v>
      </c>
      <c r="R5870" s="6">
        <v>45454.636998576389</v>
      </c>
      <c r="S5870" s="7">
        <f t="shared" si="936"/>
        <v>1005822.8</v>
      </c>
      <c r="T5870" s="7">
        <f>L5870*40%</f>
        <v>264260.89199999999</v>
      </c>
      <c r="U5870" s="7">
        <f t="shared" si="937"/>
        <v>264260.89199999999</v>
      </c>
      <c r="V5870" s="7">
        <f t="shared" si="939"/>
        <v>99097.834499999997</v>
      </c>
      <c r="W5870" s="7">
        <f t="shared" si="940"/>
        <v>21801.523590000001</v>
      </c>
      <c r="X5870" s="7">
        <f t="shared" si="938"/>
        <v>120899.35808999999</v>
      </c>
      <c r="Y5870" s="7">
        <f>L5870+X5870</f>
        <v>781551.58808999998</v>
      </c>
      <c r="Z5870" s="4">
        <v>2</v>
      </c>
      <c r="AA5870" s="7">
        <f t="shared" si="941"/>
        <v>312620.635236</v>
      </c>
      <c r="AB5870" s="4">
        <v>3</v>
      </c>
      <c r="AC5870" s="7">
        <f t="shared" si="942"/>
        <v>182362.03722099998</v>
      </c>
      <c r="AD5870">
        <v>3</v>
      </c>
      <c r="AE5870" s="8">
        <f t="shared" si="943"/>
        <v>234465.47642700002</v>
      </c>
    </row>
    <row r="5871" spans="1:31" x14ac:dyDescent="0.25">
      <c r="A5871" s="4">
        <v>485427</v>
      </c>
      <c r="B5871" s="4" t="s">
        <v>18415</v>
      </c>
      <c r="C5871" s="4">
        <v>11240426</v>
      </c>
      <c r="D5871" s="4">
        <v>25973824</v>
      </c>
      <c r="E5871" s="4" t="s">
        <v>18416</v>
      </c>
      <c r="F5871" s="4" t="s">
        <v>232</v>
      </c>
      <c r="G5871" s="4" t="s">
        <v>18417</v>
      </c>
      <c r="H5871" s="4"/>
      <c r="I5871" s="4"/>
      <c r="J5871" s="4" t="s">
        <v>28</v>
      </c>
      <c r="K5871" s="4" t="s">
        <v>29</v>
      </c>
      <c r="L5871" s="5">
        <v>299267.14</v>
      </c>
      <c r="M5871" s="5">
        <v>564548.34</v>
      </c>
      <c r="N5871" s="4">
        <v>0</v>
      </c>
      <c r="O5871" s="4" t="s">
        <v>30</v>
      </c>
      <c r="P5871" s="4" t="s">
        <v>1110</v>
      </c>
      <c r="Q5871" s="4" t="s">
        <v>32</v>
      </c>
      <c r="R5871" s="6"/>
      <c r="S5871" s="7">
        <f t="shared" si="936"/>
        <v>564548.34</v>
      </c>
      <c r="T5871" s="7">
        <f t="shared" ref="T5871:T5879" si="947">L5871*50%</f>
        <v>149633.57</v>
      </c>
      <c r="U5871" s="7">
        <f t="shared" si="937"/>
        <v>149633.57</v>
      </c>
      <c r="V5871" s="7">
        <f t="shared" si="939"/>
        <v>44890.071000000004</v>
      </c>
      <c r="W5871" s="7">
        <f t="shared" si="940"/>
        <v>9875.8156200000012</v>
      </c>
      <c r="X5871" s="7">
        <f t="shared" si="938"/>
        <v>54765.886620000005</v>
      </c>
      <c r="Y5871" s="7">
        <f>L5871+X5871</f>
        <v>354033.02662000002</v>
      </c>
      <c r="Z5871" s="4">
        <v>2</v>
      </c>
      <c r="AA5871" s="7">
        <f t="shared" si="941"/>
        <v>141613.21064800001</v>
      </c>
      <c r="AB5871" s="4">
        <v>3</v>
      </c>
      <c r="AC5871" s="7">
        <f t="shared" si="942"/>
        <v>82607.706211333323</v>
      </c>
      <c r="AD5871">
        <v>3</v>
      </c>
      <c r="AE5871" s="8">
        <f t="shared" si="943"/>
        <v>106209.90798600001</v>
      </c>
    </row>
    <row r="5872" spans="1:31" x14ac:dyDescent="0.25">
      <c r="A5872" s="4">
        <v>490188</v>
      </c>
      <c r="B5872" s="4" t="s">
        <v>18418</v>
      </c>
      <c r="C5872" s="4">
        <v>22503831</v>
      </c>
      <c r="D5872" s="4">
        <v>8411216</v>
      </c>
      <c r="E5872" s="4" t="s">
        <v>18419</v>
      </c>
      <c r="F5872" s="4" t="s">
        <v>232</v>
      </c>
      <c r="G5872" s="4" t="s">
        <v>18420</v>
      </c>
      <c r="H5872" s="4" t="s">
        <v>18421</v>
      </c>
      <c r="I5872" s="4"/>
      <c r="J5872" s="4" t="s">
        <v>429</v>
      </c>
      <c r="K5872" s="4" t="s">
        <v>1554</v>
      </c>
      <c r="L5872" s="5">
        <v>299274.64</v>
      </c>
      <c r="M5872" s="5">
        <v>363240.61</v>
      </c>
      <c r="N5872" s="4">
        <v>0</v>
      </c>
      <c r="O5872" s="4" t="s">
        <v>30</v>
      </c>
      <c r="P5872" s="4" t="s">
        <v>1110</v>
      </c>
      <c r="Q5872" s="4" t="s">
        <v>32</v>
      </c>
      <c r="R5872" s="6"/>
      <c r="S5872" s="7">
        <f t="shared" si="936"/>
        <v>363240.61</v>
      </c>
      <c r="T5872" s="7">
        <f t="shared" si="947"/>
        <v>149637.32</v>
      </c>
      <c r="U5872" s="7">
        <f t="shared" si="937"/>
        <v>149637.32</v>
      </c>
      <c r="V5872" s="7">
        <f t="shared" si="939"/>
        <v>44891.196000000004</v>
      </c>
      <c r="W5872" s="7">
        <f t="shared" si="940"/>
        <v>9876.0631200000007</v>
      </c>
      <c r="X5872" s="7">
        <f t="shared" si="938"/>
        <v>54767.259120000002</v>
      </c>
      <c r="Y5872" s="7">
        <f>L5872+X5872</f>
        <v>354041.89912000002</v>
      </c>
      <c r="Z5872" s="4">
        <v>2</v>
      </c>
      <c r="AA5872" s="7">
        <f t="shared" si="941"/>
        <v>141616.75964800001</v>
      </c>
      <c r="AB5872" s="4">
        <v>3</v>
      </c>
      <c r="AC5872" s="7">
        <f t="shared" si="942"/>
        <v>82609.776461333327</v>
      </c>
      <c r="AD5872">
        <v>3</v>
      </c>
      <c r="AE5872" s="8">
        <f t="shared" si="943"/>
        <v>106212.56973600002</v>
      </c>
    </row>
    <row r="5873" spans="1:31" x14ac:dyDescent="0.25">
      <c r="A5873" s="4">
        <v>485057</v>
      </c>
      <c r="B5873" s="4" t="s">
        <v>18422</v>
      </c>
      <c r="C5873" s="4">
        <v>33866565</v>
      </c>
      <c r="D5873" s="4">
        <v>23155134</v>
      </c>
      <c r="E5873" s="4" t="s">
        <v>18423</v>
      </c>
      <c r="F5873" s="4" t="s">
        <v>232</v>
      </c>
      <c r="G5873" s="4" t="s">
        <v>18424</v>
      </c>
      <c r="H5873" s="4"/>
      <c r="I5873" s="4"/>
      <c r="J5873" s="4" t="s">
        <v>112</v>
      </c>
      <c r="K5873" s="4" t="s">
        <v>604</v>
      </c>
      <c r="L5873" s="5">
        <v>529292.07999999996</v>
      </c>
      <c r="M5873" s="5">
        <v>766183.7</v>
      </c>
      <c r="N5873" s="4">
        <v>0</v>
      </c>
      <c r="O5873" s="4" t="s">
        <v>30</v>
      </c>
      <c r="P5873" s="4" t="s">
        <v>57</v>
      </c>
      <c r="Q5873" s="4" t="s">
        <v>572</v>
      </c>
      <c r="R5873" s="6">
        <v>45456.655197025466</v>
      </c>
      <c r="S5873" s="7">
        <f t="shared" si="936"/>
        <v>766183.7</v>
      </c>
      <c r="T5873" s="7">
        <f t="shared" si="947"/>
        <v>264646.03999999998</v>
      </c>
      <c r="U5873" s="7">
        <f t="shared" si="937"/>
        <v>264646.03999999998</v>
      </c>
      <c r="V5873" s="7">
        <f t="shared" si="939"/>
        <v>79393.811999999991</v>
      </c>
      <c r="W5873" s="7">
        <f t="shared" si="940"/>
        <v>17466.638639999997</v>
      </c>
      <c r="X5873" s="7">
        <f t="shared" si="938"/>
        <v>96860.450639999995</v>
      </c>
      <c r="Y5873" s="7">
        <f>L5873+X5873</f>
        <v>626152.53064000001</v>
      </c>
      <c r="Z5873" s="4">
        <v>2</v>
      </c>
      <c r="AA5873" s="7">
        <f t="shared" si="941"/>
        <v>250461.01225600002</v>
      </c>
      <c r="AB5873" s="4">
        <v>3</v>
      </c>
      <c r="AC5873" s="7">
        <f t="shared" si="942"/>
        <v>146102.25714933334</v>
      </c>
      <c r="AD5873">
        <v>3</v>
      </c>
      <c r="AE5873" s="8">
        <f t="shared" si="943"/>
        <v>187845.75919200003</v>
      </c>
    </row>
    <row r="5874" spans="1:31" x14ac:dyDescent="0.25">
      <c r="A5874" s="4">
        <v>489564</v>
      </c>
      <c r="B5874" s="4" t="s">
        <v>18425</v>
      </c>
      <c r="C5874" s="4">
        <v>38662115</v>
      </c>
      <c r="D5874" s="4">
        <v>20767301</v>
      </c>
      <c r="E5874" s="4" t="s">
        <v>18426</v>
      </c>
      <c r="F5874" s="4" t="s">
        <v>232</v>
      </c>
      <c r="G5874" s="4" t="s">
        <v>18427</v>
      </c>
      <c r="H5874" s="4"/>
      <c r="I5874" s="4"/>
      <c r="J5874" s="4" t="s">
        <v>45</v>
      </c>
      <c r="K5874" s="4" t="s">
        <v>524</v>
      </c>
      <c r="L5874" s="5">
        <v>529876.49</v>
      </c>
      <c r="M5874" s="5">
        <v>654105.68999999994</v>
      </c>
      <c r="N5874" s="4">
        <v>0</v>
      </c>
      <c r="O5874" s="4" t="s">
        <v>47</v>
      </c>
      <c r="P5874" s="4" t="s">
        <v>57</v>
      </c>
      <c r="Q5874" s="4" t="s">
        <v>572</v>
      </c>
      <c r="R5874" s="6">
        <v>45462.57408677083</v>
      </c>
      <c r="S5874" s="7">
        <f t="shared" si="936"/>
        <v>654105.68999999994</v>
      </c>
      <c r="T5874" s="7">
        <f t="shared" si="947"/>
        <v>264938.245</v>
      </c>
      <c r="U5874" s="7">
        <f t="shared" si="937"/>
        <v>264938.245</v>
      </c>
      <c r="V5874" s="7">
        <f t="shared" si="939"/>
        <v>79481.473499999993</v>
      </c>
      <c r="W5874" s="7">
        <f t="shared" si="940"/>
        <v>17485.924169999998</v>
      </c>
      <c r="X5874" s="7">
        <f t="shared" si="938"/>
        <v>96967.397669999991</v>
      </c>
      <c r="Y5874" s="7">
        <f>L5874+X5874</f>
        <v>626843.88766999997</v>
      </c>
      <c r="Z5874" s="4">
        <v>2</v>
      </c>
      <c r="AA5874" s="7">
        <f t="shared" si="941"/>
        <v>250737.55506799999</v>
      </c>
      <c r="AB5874" s="4">
        <v>3</v>
      </c>
      <c r="AC5874" s="7">
        <f t="shared" si="942"/>
        <v>146263.57378966667</v>
      </c>
      <c r="AD5874">
        <v>3</v>
      </c>
      <c r="AE5874" s="8">
        <f t="shared" si="943"/>
        <v>188053.16630100002</v>
      </c>
    </row>
    <row r="5875" spans="1:31" x14ac:dyDescent="0.25">
      <c r="A5875" s="4">
        <v>486811</v>
      </c>
      <c r="B5875" s="4" t="s">
        <v>18428</v>
      </c>
      <c r="C5875" s="4">
        <v>94425127</v>
      </c>
      <c r="D5875" s="4">
        <v>20451282</v>
      </c>
      <c r="E5875" s="4" t="s">
        <v>18429</v>
      </c>
      <c r="F5875" s="4" t="s">
        <v>26</v>
      </c>
      <c r="G5875" s="4" t="s">
        <v>18430</v>
      </c>
      <c r="H5875" s="4"/>
      <c r="I5875" s="4"/>
      <c r="J5875" s="4" t="s">
        <v>28</v>
      </c>
      <c r="K5875" s="4" t="s">
        <v>1728</v>
      </c>
      <c r="L5875" s="5">
        <v>299757.34000000003</v>
      </c>
      <c r="M5875" s="5">
        <v>622102.24</v>
      </c>
      <c r="N5875" s="4">
        <v>0</v>
      </c>
      <c r="O5875" s="4" t="s">
        <v>30</v>
      </c>
      <c r="P5875" s="4" t="s">
        <v>1110</v>
      </c>
      <c r="Q5875" s="4" t="s">
        <v>32</v>
      </c>
      <c r="R5875" s="6"/>
      <c r="S5875" s="7">
        <f t="shared" si="936"/>
        <v>622102.24</v>
      </c>
      <c r="T5875" s="7">
        <f t="shared" si="947"/>
        <v>149878.67000000001</v>
      </c>
      <c r="U5875" s="7">
        <f t="shared" si="937"/>
        <v>149878.67000000001</v>
      </c>
      <c r="V5875" s="7">
        <f t="shared" si="939"/>
        <v>44963.601000000002</v>
      </c>
      <c r="W5875" s="7">
        <f t="shared" si="940"/>
        <v>9891.9922200000001</v>
      </c>
      <c r="X5875" s="7">
        <f t="shared" si="938"/>
        <v>54855.593220000002</v>
      </c>
      <c r="Y5875" s="7">
        <f>L5875+X5875</f>
        <v>354612.93322000001</v>
      </c>
      <c r="Z5875" s="4">
        <v>2</v>
      </c>
      <c r="AA5875" s="7">
        <f t="shared" si="941"/>
        <v>141845.17328800002</v>
      </c>
      <c r="AB5875" s="4">
        <v>3</v>
      </c>
      <c r="AC5875" s="7">
        <f t="shared" si="942"/>
        <v>82743.017751333333</v>
      </c>
      <c r="AD5875">
        <v>3</v>
      </c>
      <c r="AE5875" s="8">
        <f t="shared" si="943"/>
        <v>106383.87996599999</v>
      </c>
    </row>
    <row r="5876" spans="1:31" x14ac:dyDescent="0.25">
      <c r="A5876" s="4">
        <v>490418</v>
      </c>
      <c r="B5876" s="4" t="s">
        <v>18431</v>
      </c>
      <c r="C5876" s="4">
        <v>29666068</v>
      </c>
      <c r="D5876" s="4">
        <v>20099645</v>
      </c>
      <c r="E5876" s="4" t="s">
        <v>18432</v>
      </c>
      <c r="F5876" s="4" t="s">
        <v>232</v>
      </c>
      <c r="G5876" s="4" t="s">
        <v>18433</v>
      </c>
      <c r="H5876" s="4"/>
      <c r="I5876" s="4"/>
      <c r="J5876" s="4" t="s">
        <v>429</v>
      </c>
      <c r="K5876" s="4" t="s">
        <v>524</v>
      </c>
      <c r="L5876" s="5">
        <v>300642.28999999998</v>
      </c>
      <c r="M5876" s="5">
        <v>359956.78</v>
      </c>
      <c r="N5876" s="4">
        <v>0</v>
      </c>
      <c r="O5876" s="4" t="s">
        <v>30</v>
      </c>
      <c r="P5876" s="4" t="s">
        <v>1110</v>
      </c>
      <c r="Q5876" s="4" t="s">
        <v>32</v>
      </c>
      <c r="R5876" s="6"/>
      <c r="S5876" s="7">
        <f t="shared" si="936"/>
        <v>359956.78</v>
      </c>
      <c r="T5876" s="7">
        <f t="shared" si="947"/>
        <v>150321.14499999999</v>
      </c>
      <c r="U5876" s="7">
        <f t="shared" si="937"/>
        <v>150321.14499999999</v>
      </c>
      <c r="V5876" s="7">
        <f t="shared" si="939"/>
        <v>45096.343499999995</v>
      </c>
      <c r="W5876" s="7">
        <f t="shared" si="940"/>
        <v>9921.1955699999999</v>
      </c>
      <c r="X5876" s="7">
        <f t="shared" si="938"/>
        <v>55017.539069999999</v>
      </c>
      <c r="Y5876" s="7">
        <f>L5876+X5876</f>
        <v>355659.82906999998</v>
      </c>
      <c r="Z5876" s="4">
        <v>2</v>
      </c>
      <c r="AA5876" s="7">
        <f t="shared" si="941"/>
        <v>142263.93162799999</v>
      </c>
      <c r="AB5876" s="4">
        <v>3</v>
      </c>
      <c r="AC5876" s="7">
        <f t="shared" si="942"/>
        <v>82987.293449666657</v>
      </c>
      <c r="AD5876">
        <v>3</v>
      </c>
      <c r="AE5876" s="8">
        <f t="shared" si="943"/>
        <v>106697.94872099999</v>
      </c>
    </row>
    <row r="5877" spans="1:31" x14ac:dyDescent="0.25">
      <c r="A5877" s="4">
        <v>490486</v>
      </c>
      <c r="B5877" s="4" t="s">
        <v>18434</v>
      </c>
      <c r="C5877" s="4">
        <v>31412816</v>
      </c>
      <c r="D5877" s="4">
        <v>26278296</v>
      </c>
      <c r="E5877" s="4" t="s">
        <v>18435</v>
      </c>
      <c r="F5877" s="4" t="s">
        <v>232</v>
      </c>
      <c r="G5877" s="4" t="s">
        <v>18436</v>
      </c>
      <c r="H5877" s="4" t="s">
        <v>18437</v>
      </c>
      <c r="I5877" s="4"/>
      <c r="J5877" s="4" t="s">
        <v>429</v>
      </c>
      <c r="K5877" s="4" t="s">
        <v>524</v>
      </c>
      <c r="L5877" s="5">
        <v>301050.23</v>
      </c>
      <c r="M5877" s="5">
        <v>360423.59</v>
      </c>
      <c r="N5877" s="4">
        <v>0</v>
      </c>
      <c r="O5877" s="4" t="s">
        <v>30</v>
      </c>
      <c r="P5877" s="4" t="s">
        <v>1110</v>
      </c>
      <c r="Q5877" s="4" t="s">
        <v>32</v>
      </c>
      <c r="R5877" s="6"/>
      <c r="S5877" s="7">
        <f t="shared" si="936"/>
        <v>360423.59</v>
      </c>
      <c r="T5877" s="7">
        <f t="shared" si="947"/>
        <v>150525.11499999999</v>
      </c>
      <c r="U5877" s="7">
        <f t="shared" si="937"/>
        <v>150525.11499999999</v>
      </c>
      <c r="V5877" s="7">
        <f t="shared" si="939"/>
        <v>45157.534499999994</v>
      </c>
      <c r="W5877" s="7">
        <f t="shared" si="940"/>
        <v>9934.6575899999989</v>
      </c>
      <c r="X5877" s="7">
        <f t="shared" si="938"/>
        <v>55092.192089999997</v>
      </c>
      <c r="Y5877" s="7">
        <f>L5877+X5877</f>
        <v>356142.42209000001</v>
      </c>
      <c r="Z5877" s="4">
        <v>2</v>
      </c>
      <c r="AA5877" s="7">
        <f t="shared" si="941"/>
        <v>142456.96883600001</v>
      </c>
      <c r="AB5877" s="4">
        <v>3</v>
      </c>
      <c r="AC5877" s="7">
        <f t="shared" si="942"/>
        <v>83099.898487666665</v>
      </c>
      <c r="AD5877">
        <v>3</v>
      </c>
      <c r="AE5877" s="8">
        <f t="shared" si="943"/>
        <v>106842.72662700001</v>
      </c>
    </row>
    <row r="5878" spans="1:31" x14ac:dyDescent="0.25">
      <c r="A5878" s="4">
        <v>491275</v>
      </c>
      <c r="B5878" s="4" t="s">
        <v>18438</v>
      </c>
      <c r="C5878" s="4">
        <v>95271278</v>
      </c>
      <c r="D5878" s="4">
        <v>26498199</v>
      </c>
      <c r="E5878" s="4" t="s">
        <v>18439</v>
      </c>
      <c r="F5878" s="4" t="s">
        <v>232</v>
      </c>
      <c r="G5878" s="4" t="s">
        <v>18440</v>
      </c>
      <c r="H5878" s="4"/>
      <c r="I5878" s="4"/>
      <c r="J5878" s="4" t="s">
        <v>429</v>
      </c>
      <c r="K5878" s="4" t="s">
        <v>347</v>
      </c>
      <c r="L5878" s="5">
        <v>301050.74</v>
      </c>
      <c r="M5878" s="5">
        <v>368250.13</v>
      </c>
      <c r="N5878" s="4">
        <v>0</v>
      </c>
      <c r="O5878" s="4" t="s">
        <v>30</v>
      </c>
      <c r="P5878" s="4" t="s">
        <v>1110</v>
      </c>
      <c r="Q5878" s="4" t="s">
        <v>32</v>
      </c>
      <c r="R5878" s="6"/>
      <c r="S5878" s="7">
        <f t="shared" si="936"/>
        <v>368250.13</v>
      </c>
      <c r="T5878" s="7">
        <f t="shared" si="947"/>
        <v>150525.37</v>
      </c>
      <c r="U5878" s="7">
        <f t="shared" si="937"/>
        <v>150525.37</v>
      </c>
      <c r="V5878" s="7">
        <f t="shared" si="939"/>
        <v>45157.610999999997</v>
      </c>
      <c r="W5878" s="7">
        <f t="shared" si="940"/>
        <v>9934.6744199999994</v>
      </c>
      <c r="X5878" s="7">
        <f t="shared" si="938"/>
        <v>55092.28542</v>
      </c>
      <c r="Y5878" s="7">
        <f>L5878+X5878</f>
        <v>356143.02541999996</v>
      </c>
      <c r="Z5878" s="4">
        <v>2</v>
      </c>
      <c r="AA5878" s="7">
        <f t="shared" si="941"/>
        <v>142457.21016799999</v>
      </c>
      <c r="AB5878" s="4">
        <v>3</v>
      </c>
      <c r="AC5878" s="7">
        <f t="shared" si="942"/>
        <v>83100.039264666659</v>
      </c>
      <c r="AD5878">
        <v>3</v>
      </c>
      <c r="AE5878" s="8">
        <f t="shared" si="943"/>
        <v>106842.907626</v>
      </c>
    </row>
    <row r="5879" spans="1:31" x14ac:dyDescent="0.25">
      <c r="A5879" s="4">
        <v>488976</v>
      </c>
      <c r="B5879" s="4" t="s">
        <v>18441</v>
      </c>
      <c r="C5879" s="4">
        <v>22788455</v>
      </c>
      <c r="D5879" s="4">
        <v>23724180</v>
      </c>
      <c r="E5879" s="4" t="s">
        <v>18442</v>
      </c>
      <c r="F5879" s="4" t="s">
        <v>26</v>
      </c>
      <c r="G5879" s="4" t="s">
        <v>18443</v>
      </c>
      <c r="H5879" s="4" t="s">
        <v>18444</v>
      </c>
      <c r="I5879" s="4"/>
      <c r="J5879" s="4" t="s">
        <v>45</v>
      </c>
      <c r="K5879" s="4" t="s">
        <v>46</v>
      </c>
      <c r="L5879" s="5">
        <v>301550.3</v>
      </c>
      <c r="M5879" s="5">
        <v>374944.61</v>
      </c>
      <c r="N5879" s="4">
        <v>0</v>
      </c>
      <c r="O5879" s="4" t="s">
        <v>30</v>
      </c>
      <c r="P5879" s="4" t="s">
        <v>1110</v>
      </c>
      <c r="Q5879" s="4" t="s">
        <v>32</v>
      </c>
      <c r="R5879" s="6"/>
      <c r="S5879" s="7">
        <f t="shared" si="936"/>
        <v>374944.61</v>
      </c>
      <c r="T5879" s="7">
        <f t="shared" si="947"/>
        <v>150775.15</v>
      </c>
      <c r="U5879" s="7">
        <f t="shared" si="937"/>
        <v>150775.15</v>
      </c>
      <c r="V5879" s="7">
        <f t="shared" si="939"/>
        <v>45232.544999999998</v>
      </c>
      <c r="W5879" s="7">
        <f t="shared" si="940"/>
        <v>9951.1599000000006</v>
      </c>
      <c r="X5879" s="7">
        <f t="shared" si="938"/>
        <v>55183.704899999997</v>
      </c>
      <c r="Y5879" s="7">
        <f>L5879+X5879</f>
        <v>356734.0049</v>
      </c>
      <c r="Z5879" s="4">
        <v>2</v>
      </c>
      <c r="AA5879" s="7">
        <f t="shared" si="941"/>
        <v>142693.60196</v>
      </c>
      <c r="AB5879" s="4">
        <v>3</v>
      </c>
      <c r="AC5879" s="7">
        <f t="shared" si="942"/>
        <v>83237.934476666662</v>
      </c>
      <c r="AD5879">
        <v>3</v>
      </c>
      <c r="AE5879" s="8">
        <f t="shared" si="943"/>
        <v>107020.20147000001</v>
      </c>
    </row>
    <row r="5880" spans="1:31" x14ac:dyDescent="0.25">
      <c r="A5880" s="4">
        <v>484747</v>
      </c>
      <c r="B5880" s="4" t="s">
        <v>18445</v>
      </c>
      <c r="C5880" s="4">
        <v>40338844</v>
      </c>
      <c r="D5880" s="4">
        <v>27759146</v>
      </c>
      <c r="E5880" s="4" t="s">
        <v>18446</v>
      </c>
      <c r="F5880" s="4" t="s">
        <v>26</v>
      </c>
      <c r="G5880" s="4" t="s">
        <v>18447</v>
      </c>
      <c r="H5880" s="4"/>
      <c r="I5880" s="4"/>
      <c r="J5880" s="4" t="s">
        <v>1234</v>
      </c>
      <c r="K5880" s="4" t="s">
        <v>108</v>
      </c>
      <c r="L5880" s="5">
        <v>442630.42</v>
      </c>
      <c r="M5880" s="5">
        <v>582757.25</v>
      </c>
      <c r="N5880" s="4">
        <v>0</v>
      </c>
      <c r="O5880" s="4" t="s">
        <v>30</v>
      </c>
      <c r="P5880" s="4" t="s">
        <v>36</v>
      </c>
      <c r="Q5880" s="4" t="s">
        <v>32</v>
      </c>
      <c r="R5880" s="6">
        <v>45446.589390127316</v>
      </c>
      <c r="S5880" s="7">
        <f t="shared" si="936"/>
        <v>582757.25</v>
      </c>
      <c r="T5880" s="7">
        <f>L5880*40%</f>
        <v>177052.16800000001</v>
      </c>
      <c r="U5880" s="7">
        <f t="shared" si="937"/>
        <v>177052.16800000001</v>
      </c>
      <c r="V5880" s="7">
        <f t="shared" si="939"/>
        <v>66394.562999999995</v>
      </c>
      <c r="W5880" s="7">
        <f t="shared" si="940"/>
        <v>14606.803859999998</v>
      </c>
      <c r="X5880" s="7">
        <f t="shared" si="938"/>
        <v>81001.366859999995</v>
      </c>
      <c r="Y5880" s="7">
        <f>L5880+X5880</f>
        <v>523631.78685999999</v>
      </c>
      <c r="Z5880" s="4">
        <v>2</v>
      </c>
      <c r="AA5880" s="7">
        <f t="shared" si="941"/>
        <v>209452.714744</v>
      </c>
      <c r="AB5880" s="4">
        <v>3</v>
      </c>
      <c r="AC5880" s="7">
        <f t="shared" si="942"/>
        <v>122180.75026733334</v>
      </c>
      <c r="AD5880">
        <v>3</v>
      </c>
      <c r="AE5880" s="8">
        <f t="shared" si="943"/>
        <v>157089.536058</v>
      </c>
    </row>
    <row r="5881" spans="1:31" x14ac:dyDescent="0.25">
      <c r="A5881" s="4">
        <v>489583</v>
      </c>
      <c r="B5881" s="4" t="s">
        <v>18448</v>
      </c>
      <c r="C5881" s="4">
        <v>38952493</v>
      </c>
      <c r="D5881" s="4">
        <v>27443330</v>
      </c>
      <c r="E5881" s="4" t="s">
        <v>18449</v>
      </c>
      <c r="F5881" s="4" t="s">
        <v>26</v>
      </c>
      <c r="G5881" s="4" t="s">
        <v>18450</v>
      </c>
      <c r="H5881" s="4"/>
      <c r="I5881" s="4"/>
      <c r="J5881" s="4" t="s">
        <v>45</v>
      </c>
      <c r="K5881" s="4" t="s">
        <v>46</v>
      </c>
      <c r="L5881" s="5">
        <v>301641.56</v>
      </c>
      <c r="M5881" s="5">
        <v>388527.34</v>
      </c>
      <c r="N5881" s="4">
        <v>0</v>
      </c>
      <c r="O5881" s="4" t="s">
        <v>30</v>
      </c>
      <c r="P5881" s="4" t="s">
        <v>1110</v>
      </c>
      <c r="Q5881" s="4" t="s">
        <v>32</v>
      </c>
      <c r="R5881" s="6"/>
      <c r="S5881" s="7">
        <f t="shared" si="936"/>
        <v>388527.34</v>
      </c>
      <c r="T5881" s="7">
        <f>L5881*50%</f>
        <v>150820.78</v>
      </c>
      <c r="U5881" s="7">
        <f t="shared" si="937"/>
        <v>150820.78</v>
      </c>
      <c r="V5881" s="7">
        <f t="shared" si="939"/>
        <v>45246.233999999997</v>
      </c>
      <c r="W5881" s="7">
        <f t="shared" si="940"/>
        <v>9954.1714799999991</v>
      </c>
      <c r="X5881" s="7">
        <f t="shared" si="938"/>
        <v>55200.405479999994</v>
      </c>
      <c r="Y5881" s="7">
        <f>L5881+X5881</f>
        <v>356841.96548000001</v>
      </c>
      <c r="Z5881" s="4">
        <v>2</v>
      </c>
      <c r="AA5881" s="7">
        <f t="shared" si="941"/>
        <v>142736.786192</v>
      </c>
      <c r="AB5881" s="4">
        <v>3</v>
      </c>
      <c r="AC5881" s="7">
        <f t="shared" si="942"/>
        <v>83263.125278666659</v>
      </c>
      <c r="AD5881">
        <v>3</v>
      </c>
      <c r="AE5881" s="8">
        <f t="shared" si="943"/>
        <v>107052.58964400001</v>
      </c>
    </row>
    <row r="5882" spans="1:31" x14ac:dyDescent="0.25">
      <c r="A5882" s="4">
        <v>489961</v>
      </c>
      <c r="B5882" s="4" t="s">
        <v>18451</v>
      </c>
      <c r="C5882" s="4">
        <v>95679586</v>
      </c>
      <c r="D5882" s="4">
        <v>25213420</v>
      </c>
      <c r="E5882" s="4" t="s">
        <v>18452</v>
      </c>
      <c r="F5882" s="4" t="s">
        <v>26</v>
      </c>
      <c r="G5882" s="4" t="s">
        <v>18453</v>
      </c>
      <c r="H5882" s="4"/>
      <c r="I5882" s="4"/>
      <c r="J5882" s="4" t="s">
        <v>45</v>
      </c>
      <c r="K5882" s="4" t="s">
        <v>430</v>
      </c>
      <c r="L5882" s="5">
        <v>303011.46000000002</v>
      </c>
      <c r="M5882" s="5">
        <v>449064.81</v>
      </c>
      <c r="N5882" s="4">
        <v>0</v>
      </c>
      <c r="O5882" s="4" t="s">
        <v>47</v>
      </c>
      <c r="P5882" s="4" t="s">
        <v>1110</v>
      </c>
      <c r="Q5882" s="4" t="s">
        <v>32</v>
      </c>
      <c r="R5882" s="6"/>
      <c r="S5882" s="7">
        <f t="shared" si="936"/>
        <v>449064.81</v>
      </c>
      <c r="T5882" s="7">
        <f>L5882*50%</f>
        <v>151505.73000000001</v>
      </c>
      <c r="U5882" s="7">
        <f t="shared" si="937"/>
        <v>151505.73000000001</v>
      </c>
      <c r="V5882" s="7">
        <f t="shared" si="939"/>
        <v>45451.719000000005</v>
      </c>
      <c r="W5882" s="7">
        <f t="shared" si="940"/>
        <v>9999.3781800000015</v>
      </c>
      <c r="X5882" s="7">
        <f t="shared" si="938"/>
        <v>55451.097180000004</v>
      </c>
      <c r="Y5882" s="7">
        <f>L5882+X5882</f>
        <v>358462.55718</v>
      </c>
      <c r="Z5882" s="4">
        <v>2</v>
      </c>
      <c r="AA5882" s="7">
        <f t="shared" si="941"/>
        <v>143385.022872</v>
      </c>
      <c r="AB5882" s="4">
        <v>3</v>
      </c>
      <c r="AC5882" s="7">
        <f t="shared" si="942"/>
        <v>83641.263341999991</v>
      </c>
      <c r="AD5882">
        <v>3</v>
      </c>
      <c r="AE5882" s="8">
        <f t="shared" si="943"/>
        <v>107538.767154</v>
      </c>
    </row>
    <row r="5883" spans="1:31" x14ac:dyDescent="0.25">
      <c r="A5883" s="4">
        <v>489277</v>
      </c>
      <c r="B5883" s="4" t="s">
        <v>18454</v>
      </c>
      <c r="C5883" s="4">
        <v>31953757</v>
      </c>
      <c r="D5883" s="4">
        <v>28242655</v>
      </c>
      <c r="E5883" s="4" t="s">
        <v>18455</v>
      </c>
      <c r="F5883" s="4" t="s">
        <v>232</v>
      </c>
      <c r="G5883" s="4" t="s">
        <v>18456</v>
      </c>
      <c r="H5883" s="4"/>
      <c r="I5883" s="4"/>
      <c r="J5883" s="4" t="s">
        <v>45</v>
      </c>
      <c r="K5883" s="4" t="s">
        <v>1554</v>
      </c>
      <c r="L5883" s="5">
        <v>303726.31</v>
      </c>
      <c r="M5883" s="5">
        <v>366479.9</v>
      </c>
      <c r="N5883" s="4">
        <v>0</v>
      </c>
      <c r="O5883" s="4" t="s">
        <v>30</v>
      </c>
      <c r="P5883" s="4" t="s">
        <v>1110</v>
      </c>
      <c r="Q5883" s="4" t="s">
        <v>32</v>
      </c>
      <c r="R5883" s="6"/>
      <c r="S5883" s="7">
        <f t="shared" si="936"/>
        <v>366479.9</v>
      </c>
      <c r="T5883" s="7">
        <f>L5883*50%</f>
        <v>151863.155</v>
      </c>
      <c r="U5883" s="7">
        <f t="shared" si="937"/>
        <v>151863.155</v>
      </c>
      <c r="V5883" s="7">
        <f t="shared" si="939"/>
        <v>45558.946499999998</v>
      </c>
      <c r="W5883" s="7">
        <f t="shared" si="940"/>
        <v>10022.96823</v>
      </c>
      <c r="X5883" s="7">
        <f t="shared" si="938"/>
        <v>55581.914729999997</v>
      </c>
      <c r="Y5883" s="7">
        <f>L5883+X5883</f>
        <v>359308.22473000002</v>
      </c>
      <c r="Z5883" s="4">
        <v>2</v>
      </c>
      <c r="AA5883" s="7">
        <f t="shared" si="941"/>
        <v>143723.289892</v>
      </c>
      <c r="AB5883" s="4">
        <v>3</v>
      </c>
      <c r="AC5883" s="7">
        <f t="shared" si="942"/>
        <v>83838.585770333331</v>
      </c>
      <c r="AD5883">
        <v>3</v>
      </c>
      <c r="AE5883" s="8">
        <f t="shared" si="943"/>
        <v>107792.46741900001</v>
      </c>
    </row>
    <row r="5884" spans="1:31" x14ac:dyDescent="0.25">
      <c r="A5884" s="4">
        <v>487336</v>
      </c>
      <c r="B5884" s="4" t="s">
        <v>18457</v>
      </c>
      <c r="C5884" s="4">
        <v>27628578</v>
      </c>
      <c r="D5884" s="4">
        <v>29620222</v>
      </c>
      <c r="E5884" s="4" t="s">
        <v>18458</v>
      </c>
      <c r="F5884" s="4" t="s">
        <v>232</v>
      </c>
      <c r="G5884" s="4" t="s">
        <v>18459</v>
      </c>
      <c r="H5884" s="4"/>
      <c r="I5884" s="4"/>
      <c r="J5884" s="4" t="s">
        <v>155</v>
      </c>
      <c r="K5884" s="4" t="s">
        <v>524</v>
      </c>
      <c r="L5884" s="5">
        <v>531583.56000000006</v>
      </c>
      <c r="M5884" s="5">
        <v>744001.39</v>
      </c>
      <c r="N5884" s="4">
        <v>0</v>
      </c>
      <c r="O5884" s="4" t="s">
        <v>47</v>
      </c>
      <c r="P5884" s="4" t="s">
        <v>57</v>
      </c>
      <c r="Q5884" s="4" t="s">
        <v>572</v>
      </c>
      <c r="R5884" s="6">
        <v>45447.709387118055</v>
      </c>
      <c r="S5884" s="7">
        <f t="shared" si="936"/>
        <v>744001.39</v>
      </c>
      <c r="T5884" s="7">
        <f>L5884*50%</f>
        <v>265791.78000000003</v>
      </c>
      <c r="U5884" s="7">
        <f t="shared" si="937"/>
        <v>265791.78000000003</v>
      </c>
      <c r="V5884" s="7">
        <f t="shared" si="939"/>
        <v>79737.534</v>
      </c>
      <c r="W5884" s="7">
        <f t="shared" si="940"/>
        <v>17542.25748</v>
      </c>
      <c r="X5884" s="7">
        <f t="shared" si="938"/>
        <v>97279.79148</v>
      </c>
      <c r="Y5884" s="7">
        <f>L5884+X5884</f>
        <v>628863.35148000007</v>
      </c>
      <c r="Z5884" s="4">
        <v>2</v>
      </c>
      <c r="AA5884" s="7">
        <f t="shared" si="941"/>
        <v>251545.34059200005</v>
      </c>
      <c r="AB5884" s="4">
        <v>3</v>
      </c>
      <c r="AC5884" s="7">
        <f t="shared" si="942"/>
        <v>146734.78201200001</v>
      </c>
      <c r="AD5884">
        <v>3</v>
      </c>
      <c r="AE5884" s="8">
        <f t="shared" si="943"/>
        <v>188659.00544400001</v>
      </c>
    </row>
    <row r="5885" spans="1:31" x14ac:dyDescent="0.25">
      <c r="A5885" s="4">
        <v>485362</v>
      </c>
      <c r="B5885" s="4" t="s">
        <v>18460</v>
      </c>
      <c r="C5885" s="4">
        <v>36918644</v>
      </c>
      <c r="D5885" s="4">
        <v>19731881</v>
      </c>
      <c r="E5885" s="4" t="s">
        <v>18461</v>
      </c>
      <c r="F5885" s="4" t="s">
        <v>26</v>
      </c>
      <c r="G5885" s="4" t="s">
        <v>7028</v>
      </c>
      <c r="H5885" s="4"/>
      <c r="I5885" s="4"/>
      <c r="J5885" s="4" t="s">
        <v>294</v>
      </c>
      <c r="K5885" s="4" t="s">
        <v>18462</v>
      </c>
      <c r="L5885" s="5">
        <v>304410.14</v>
      </c>
      <c r="M5885" s="5">
        <v>577073.44999999995</v>
      </c>
      <c r="N5885" s="4">
        <v>0</v>
      </c>
      <c r="O5885" s="4" t="s">
        <v>30</v>
      </c>
      <c r="P5885" s="4" t="s">
        <v>1110</v>
      </c>
      <c r="Q5885" s="4" t="s">
        <v>32</v>
      </c>
      <c r="R5885" s="6"/>
      <c r="S5885" s="7">
        <f t="shared" si="936"/>
        <v>577073.44999999995</v>
      </c>
      <c r="T5885" s="7">
        <f>L5885*50%</f>
        <v>152205.07</v>
      </c>
      <c r="U5885" s="7">
        <f t="shared" si="937"/>
        <v>152205.07</v>
      </c>
      <c r="V5885" s="7">
        <f t="shared" si="939"/>
        <v>45661.521000000001</v>
      </c>
      <c r="W5885" s="7">
        <f t="shared" si="940"/>
        <v>10045.53462</v>
      </c>
      <c r="X5885" s="7">
        <f t="shared" si="938"/>
        <v>55707.055619999999</v>
      </c>
      <c r="Y5885" s="7">
        <f>L5885+X5885</f>
        <v>360117.19562000001</v>
      </c>
      <c r="Z5885" s="4">
        <v>2</v>
      </c>
      <c r="AA5885" s="7">
        <f t="shared" si="941"/>
        <v>144046.87824800002</v>
      </c>
      <c r="AB5885" s="4">
        <v>3</v>
      </c>
      <c r="AC5885" s="7">
        <f t="shared" si="942"/>
        <v>84027.345644666668</v>
      </c>
      <c r="AD5885">
        <v>3</v>
      </c>
      <c r="AE5885" s="8">
        <f t="shared" si="943"/>
        <v>108035.158686</v>
      </c>
    </row>
    <row r="5886" spans="1:31" x14ac:dyDescent="0.25">
      <c r="A5886" s="4">
        <v>484579</v>
      </c>
      <c r="B5886" s="4" t="s">
        <v>18463</v>
      </c>
      <c r="C5886" s="4">
        <v>32836391</v>
      </c>
      <c r="D5886" s="4">
        <v>7455997</v>
      </c>
      <c r="E5886" s="4" t="s">
        <v>18464</v>
      </c>
      <c r="F5886" s="4" t="s">
        <v>26</v>
      </c>
      <c r="G5886" s="4" t="s">
        <v>18465</v>
      </c>
      <c r="H5886" s="4"/>
      <c r="I5886" s="4"/>
      <c r="J5886" s="4" t="s">
        <v>1234</v>
      </c>
      <c r="K5886" s="4" t="s">
        <v>29</v>
      </c>
      <c r="L5886" s="5">
        <v>665510.96</v>
      </c>
      <c r="M5886" s="5">
        <v>853943.86</v>
      </c>
      <c r="N5886" s="4">
        <v>0</v>
      </c>
      <c r="O5886" s="4" t="s">
        <v>30</v>
      </c>
      <c r="P5886" s="4" t="s">
        <v>57</v>
      </c>
      <c r="Q5886" s="4" t="s">
        <v>572</v>
      </c>
      <c r="R5886" s="6">
        <v>45455.612337928244</v>
      </c>
      <c r="S5886" s="7">
        <f t="shared" si="936"/>
        <v>853943.86</v>
      </c>
      <c r="T5886" s="7">
        <f>L5886*40%</f>
        <v>266204.38400000002</v>
      </c>
      <c r="U5886" s="7">
        <f t="shared" si="937"/>
        <v>266204.38400000002</v>
      </c>
      <c r="V5886" s="7">
        <f t="shared" si="939"/>
        <v>99826.643999999986</v>
      </c>
      <c r="W5886" s="7">
        <f t="shared" si="940"/>
        <v>21961.861679999998</v>
      </c>
      <c r="X5886" s="7">
        <f t="shared" si="938"/>
        <v>121788.50567999999</v>
      </c>
      <c r="Y5886" s="7">
        <f>L5886+X5886</f>
        <v>787299.46567999991</v>
      </c>
      <c r="Z5886" s="4">
        <v>2</v>
      </c>
      <c r="AA5886" s="7">
        <f t="shared" si="941"/>
        <v>314919.786272</v>
      </c>
      <c r="AB5886" s="4">
        <v>3</v>
      </c>
      <c r="AC5886" s="7">
        <f t="shared" si="942"/>
        <v>183703.20865866661</v>
      </c>
      <c r="AD5886">
        <v>3</v>
      </c>
      <c r="AE5886" s="8">
        <f t="shared" si="943"/>
        <v>236189.83970399995</v>
      </c>
    </row>
    <row r="5887" spans="1:31" x14ac:dyDescent="0.25">
      <c r="A5887" s="4">
        <v>485535</v>
      </c>
      <c r="B5887" s="4" t="s">
        <v>18466</v>
      </c>
      <c r="C5887" s="4">
        <v>17532365</v>
      </c>
      <c r="D5887" s="4">
        <v>27549325</v>
      </c>
      <c r="E5887" s="4" t="s">
        <v>18467</v>
      </c>
      <c r="F5887" s="4" t="s">
        <v>232</v>
      </c>
      <c r="G5887" s="4" t="s">
        <v>18468</v>
      </c>
      <c r="H5887" s="4"/>
      <c r="I5887" s="4"/>
      <c r="J5887" s="4" t="s">
        <v>28</v>
      </c>
      <c r="K5887" s="4" t="s">
        <v>4728</v>
      </c>
      <c r="L5887" s="5">
        <v>304507.43</v>
      </c>
      <c r="M5887" s="5">
        <v>466917.89</v>
      </c>
      <c r="N5887" s="4">
        <v>0</v>
      </c>
      <c r="O5887" s="4" t="s">
        <v>30</v>
      </c>
      <c r="P5887" s="4" t="s">
        <v>1110</v>
      </c>
      <c r="Q5887" s="4" t="s">
        <v>32</v>
      </c>
      <c r="R5887" s="6"/>
      <c r="S5887" s="7">
        <f t="shared" si="936"/>
        <v>466917.89</v>
      </c>
      <c r="T5887" s="7">
        <f t="shared" ref="T5887:T5893" si="948">L5887*50%</f>
        <v>152253.715</v>
      </c>
      <c r="U5887" s="7">
        <f t="shared" si="937"/>
        <v>152253.715</v>
      </c>
      <c r="V5887" s="7">
        <f t="shared" si="939"/>
        <v>45676.114499999996</v>
      </c>
      <c r="W5887" s="7">
        <f t="shared" si="940"/>
        <v>10048.74519</v>
      </c>
      <c r="X5887" s="7">
        <f t="shared" si="938"/>
        <v>55724.859689999997</v>
      </c>
      <c r="Y5887" s="7">
        <f>L5887+X5887</f>
        <v>360232.28969000001</v>
      </c>
      <c r="Z5887" s="4">
        <v>2</v>
      </c>
      <c r="AA5887" s="7">
        <f t="shared" si="941"/>
        <v>144092.91587600001</v>
      </c>
      <c r="AB5887" s="4">
        <v>3</v>
      </c>
      <c r="AC5887" s="7">
        <f t="shared" si="942"/>
        <v>84054.200927666665</v>
      </c>
      <c r="AD5887">
        <v>3</v>
      </c>
      <c r="AE5887" s="8">
        <f t="shared" si="943"/>
        <v>108069.68690700001</v>
      </c>
    </row>
    <row r="5888" spans="1:31" x14ac:dyDescent="0.25">
      <c r="A5888" s="4">
        <v>488557</v>
      </c>
      <c r="B5888" s="4" t="s">
        <v>18469</v>
      </c>
      <c r="C5888" s="4">
        <v>23699876</v>
      </c>
      <c r="D5888" s="4">
        <v>28036775</v>
      </c>
      <c r="E5888" s="4" t="s">
        <v>18470</v>
      </c>
      <c r="F5888" s="4" t="s">
        <v>232</v>
      </c>
      <c r="G5888" s="4" t="s">
        <v>18471</v>
      </c>
      <c r="H5888" s="4" t="s">
        <v>18472</v>
      </c>
      <c r="I5888" s="4"/>
      <c r="J5888" s="4" t="s">
        <v>441</v>
      </c>
      <c r="K5888" s="4" t="s">
        <v>434</v>
      </c>
      <c r="L5888" s="5">
        <v>304742.17</v>
      </c>
      <c r="M5888" s="5">
        <v>415968.37</v>
      </c>
      <c r="N5888" s="4">
        <v>0</v>
      </c>
      <c r="O5888" s="4" t="s">
        <v>30</v>
      </c>
      <c r="P5888" s="4" t="s">
        <v>1110</v>
      </c>
      <c r="Q5888" s="4" t="s">
        <v>32</v>
      </c>
      <c r="R5888" s="6"/>
      <c r="S5888" s="7">
        <f t="shared" si="936"/>
        <v>415968.37</v>
      </c>
      <c r="T5888" s="7">
        <f t="shared" si="948"/>
        <v>152371.08499999999</v>
      </c>
      <c r="U5888" s="7">
        <f t="shared" si="937"/>
        <v>152371.08499999999</v>
      </c>
      <c r="V5888" s="7">
        <f t="shared" si="939"/>
        <v>45711.325499999999</v>
      </c>
      <c r="W5888" s="7">
        <f t="shared" si="940"/>
        <v>10056.491609999999</v>
      </c>
      <c r="X5888" s="7">
        <f t="shared" si="938"/>
        <v>55767.817109999996</v>
      </c>
      <c r="Y5888" s="7">
        <f>L5888+X5888</f>
        <v>360509.98710999999</v>
      </c>
      <c r="Z5888" s="4">
        <v>2</v>
      </c>
      <c r="AA5888" s="7">
        <f t="shared" si="941"/>
        <v>144203.994844</v>
      </c>
      <c r="AB5888" s="4">
        <v>3</v>
      </c>
      <c r="AC5888" s="7">
        <f t="shared" si="942"/>
        <v>84118.996992333326</v>
      </c>
      <c r="AD5888">
        <v>3</v>
      </c>
      <c r="AE5888" s="8">
        <f t="shared" si="943"/>
        <v>108152.99613300001</v>
      </c>
    </row>
    <row r="5889" spans="1:31" x14ac:dyDescent="0.25">
      <c r="A5889" s="4">
        <v>484761</v>
      </c>
      <c r="B5889" s="4" t="s">
        <v>18473</v>
      </c>
      <c r="C5889" s="4">
        <v>41075987</v>
      </c>
      <c r="D5889" s="4">
        <v>29350532</v>
      </c>
      <c r="E5889" s="4" t="s">
        <v>18474</v>
      </c>
      <c r="F5889" s="4" t="s">
        <v>232</v>
      </c>
      <c r="G5889" s="4" t="s">
        <v>18475</v>
      </c>
      <c r="H5889" s="4"/>
      <c r="I5889" s="4"/>
      <c r="J5889" s="4" t="s">
        <v>1234</v>
      </c>
      <c r="K5889" s="4" t="s">
        <v>46</v>
      </c>
      <c r="L5889" s="5">
        <v>304997.49</v>
      </c>
      <c r="M5889" s="5">
        <v>389111.21</v>
      </c>
      <c r="N5889" s="4">
        <v>0</v>
      </c>
      <c r="O5889" s="4" t="s">
        <v>30</v>
      </c>
      <c r="P5889" s="4" t="s">
        <v>1110</v>
      </c>
      <c r="Q5889" s="4" t="s">
        <v>32</v>
      </c>
      <c r="R5889" s="6"/>
      <c r="S5889" s="7">
        <f t="shared" si="936"/>
        <v>389111.21</v>
      </c>
      <c r="T5889" s="7">
        <f t="shared" si="948"/>
        <v>152498.745</v>
      </c>
      <c r="U5889" s="7">
        <f t="shared" si="937"/>
        <v>152498.745</v>
      </c>
      <c r="V5889" s="7">
        <f t="shared" si="939"/>
        <v>45749.623499999994</v>
      </c>
      <c r="W5889" s="7">
        <f t="shared" si="940"/>
        <v>10064.917169999999</v>
      </c>
      <c r="X5889" s="7">
        <f t="shared" si="938"/>
        <v>55814.540669999995</v>
      </c>
      <c r="Y5889" s="7">
        <f>L5889+X5889</f>
        <v>360812.03067000001</v>
      </c>
      <c r="Z5889" s="4">
        <v>2</v>
      </c>
      <c r="AA5889" s="7">
        <f t="shared" si="941"/>
        <v>144324.81226800001</v>
      </c>
      <c r="AB5889" s="4">
        <v>3</v>
      </c>
      <c r="AC5889" s="7">
        <f t="shared" si="942"/>
        <v>84189.473822999993</v>
      </c>
      <c r="AD5889">
        <v>3</v>
      </c>
      <c r="AE5889" s="8">
        <f t="shared" si="943"/>
        <v>108243.60920100001</v>
      </c>
    </row>
    <row r="5890" spans="1:31" x14ac:dyDescent="0.25">
      <c r="A5890" s="4">
        <v>485207</v>
      </c>
      <c r="B5890" s="4" t="s">
        <v>18476</v>
      </c>
      <c r="C5890" s="4">
        <v>95580743</v>
      </c>
      <c r="D5890" s="4">
        <v>25592929</v>
      </c>
      <c r="E5890" s="4" t="s">
        <v>18477</v>
      </c>
      <c r="F5890" s="4" t="s">
        <v>232</v>
      </c>
      <c r="G5890" s="4" t="s">
        <v>18478</v>
      </c>
      <c r="H5890" s="4"/>
      <c r="I5890" s="4"/>
      <c r="J5890" s="4" t="s">
        <v>112</v>
      </c>
      <c r="K5890" s="4" t="s">
        <v>347</v>
      </c>
      <c r="L5890" s="5">
        <v>533487.35999999999</v>
      </c>
      <c r="M5890" s="5">
        <v>660240.03</v>
      </c>
      <c r="N5890" s="4">
        <v>0</v>
      </c>
      <c r="O5890" s="4" t="s">
        <v>30</v>
      </c>
      <c r="P5890" s="4" t="s">
        <v>57</v>
      </c>
      <c r="Q5890" s="4" t="s">
        <v>572</v>
      </c>
      <c r="R5890" s="6">
        <v>45456.821997997686</v>
      </c>
      <c r="S5890" s="7">
        <f t="shared" ref="S5890:S5953" si="949">M5890+N5890</f>
        <v>660240.03</v>
      </c>
      <c r="T5890" s="7">
        <f t="shared" si="948"/>
        <v>266743.67999999999</v>
      </c>
      <c r="U5890" s="7">
        <f t="shared" ref="U5890:U5953" si="950">T5890+N5890</f>
        <v>266743.67999999999</v>
      </c>
      <c r="V5890" s="7">
        <f t="shared" si="939"/>
        <v>80023.103999999992</v>
      </c>
      <c r="W5890" s="7">
        <f t="shared" si="940"/>
        <v>17605.082879999998</v>
      </c>
      <c r="X5890" s="7">
        <f t="shared" ref="X5890:X5953" si="951">V5890+W5890</f>
        <v>97628.186879999994</v>
      </c>
      <c r="Y5890" s="7">
        <f>L5890+X5890</f>
        <v>631115.54688000004</v>
      </c>
      <c r="Z5890" s="4">
        <v>2</v>
      </c>
      <c r="AA5890" s="7">
        <f t="shared" si="941"/>
        <v>252446.21875200002</v>
      </c>
      <c r="AB5890" s="4">
        <v>3</v>
      </c>
      <c r="AC5890" s="7">
        <f t="shared" si="942"/>
        <v>147260.294272</v>
      </c>
      <c r="AD5890">
        <v>3</v>
      </c>
      <c r="AE5890" s="8">
        <f t="shared" si="943"/>
        <v>189334.66406400001</v>
      </c>
    </row>
    <row r="5891" spans="1:31" x14ac:dyDescent="0.25">
      <c r="A5891" s="4">
        <v>489941</v>
      </c>
      <c r="B5891" s="4" t="s">
        <v>18479</v>
      </c>
      <c r="C5891" s="4">
        <v>95217392</v>
      </c>
      <c r="D5891" s="4">
        <v>26203758</v>
      </c>
      <c r="E5891" s="4" t="s">
        <v>18480</v>
      </c>
      <c r="F5891" s="4" t="s">
        <v>26</v>
      </c>
      <c r="G5891" s="4" t="s">
        <v>18481</v>
      </c>
      <c r="H5891" s="4"/>
      <c r="I5891" s="4"/>
      <c r="J5891" s="4" t="s">
        <v>45</v>
      </c>
      <c r="K5891" s="4" t="s">
        <v>46</v>
      </c>
      <c r="L5891" s="5">
        <v>305409.53999999998</v>
      </c>
      <c r="M5891" s="5">
        <v>383914.35</v>
      </c>
      <c r="N5891" s="4">
        <v>0</v>
      </c>
      <c r="O5891" s="4" t="s">
        <v>47</v>
      </c>
      <c r="P5891" s="4" t="s">
        <v>1110</v>
      </c>
      <c r="Q5891" s="4" t="s">
        <v>32</v>
      </c>
      <c r="R5891" s="6"/>
      <c r="S5891" s="7">
        <f t="shared" si="949"/>
        <v>383914.35</v>
      </c>
      <c r="T5891" s="7">
        <f t="shared" si="948"/>
        <v>152704.76999999999</v>
      </c>
      <c r="U5891" s="7">
        <f t="shared" si="950"/>
        <v>152704.76999999999</v>
      </c>
      <c r="V5891" s="7">
        <f t="shared" ref="V5891:V5954" si="952">L5891*15%</f>
        <v>45811.430999999997</v>
      </c>
      <c r="W5891" s="7">
        <f t="shared" ref="W5891:W5954" si="953">V5891*22%</f>
        <v>10078.514819999999</v>
      </c>
      <c r="X5891" s="7">
        <f t="shared" si="951"/>
        <v>55889.945819999994</v>
      </c>
      <c r="Y5891" s="7">
        <f>L5891+X5891</f>
        <v>361299.48581999994</v>
      </c>
      <c r="Z5891" s="4">
        <v>2</v>
      </c>
      <c r="AA5891" s="7">
        <f t="shared" ref="AA5891:AA5954" si="954">Y5891*80%/Z5891</f>
        <v>144519.79432799999</v>
      </c>
      <c r="AB5891" s="4">
        <v>3</v>
      </c>
      <c r="AC5891" s="7">
        <f t="shared" ref="AC5891:AC5954" si="955">Y5891*70%/AB5891</f>
        <v>84303.213357999979</v>
      </c>
      <c r="AD5891">
        <v>3</v>
      </c>
      <c r="AE5891" s="8">
        <f t="shared" ref="AE5891:AE5954" si="956">Y5891*90%/AD5891</f>
        <v>108389.84574599999</v>
      </c>
    </row>
    <row r="5892" spans="1:31" x14ac:dyDescent="0.25">
      <c r="A5892" s="4">
        <v>488683</v>
      </c>
      <c r="B5892" s="4" t="s">
        <v>18482</v>
      </c>
      <c r="C5892" s="4">
        <v>34922544</v>
      </c>
      <c r="D5892" s="4">
        <v>26038085</v>
      </c>
      <c r="E5892" s="4" t="s">
        <v>18483</v>
      </c>
      <c r="F5892" s="4" t="s">
        <v>232</v>
      </c>
      <c r="G5892" s="4" t="s">
        <v>18484</v>
      </c>
      <c r="H5892" s="4" t="s">
        <v>18485</v>
      </c>
      <c r="I5892" s="4"/>
      <c r="J5892" s="4" t="s">
        <v>441</v>
      </c>
      <c r="K5892" s="4" t="s">
        <v>2891</v>
      </c>
      <c r="L5892" s="5">
        <v>306032.07</v>
      </c>
      <c r="M5892" s="5">
        <v>384145.88</v>
      </c>
      <c r="N5892" s="4">
        <v>0</v>
      </c>
      <c r="O5892" s="4" t="s">
        <v>30</v>
      </c>
      <c r="P5892" s="4" t="s">
        <v>1110</v>
      </c>
      <c r="Q5892" s="4" t="s">
        <v>32</v>
      </c>
      <c r="R5892" s="6"/>
      <c r="S5892" s="7">
        <f t="shared" si="949"/>
        <v>384145.88</v>
      </c>
      <c r="T5892" s="7">
        <f t="shared" si="948"/>
        <v>153016.035</v>
      </c>
      <c r="U5892" s="7">
        <f t="shared" si="950"/>
        <v>153016.035</v>
      </c>
      <c r="V5892" s="7">
        <f t="shared" si="952"/>
        <v>45904.8105</v>
      </c>
      <c r="W5892" s="7">
        <f t="shared" si="953"/>
        <v>10099.05831</v>
      </c>
      <c r="X5892" s="7">
        <f t="shared" si="951"/>
        <v>56003.86881</v>
      </c>
      <c r="Y5892" s="7">
        <f>L5892+X5892</f>
        <v>362035.93881000002</v>
      </c>
      <c r="Z5892" s="4">
        <v>2</v>
      </c>
      <c r="AA5892" s="7">
        <f t="shared" si="954"/>
        <v>144814.375524</v>
      </c>
      <c r="AB5892" s="4">
        <v>3</v>
      </c>
      <c r="AC5892" s="7">
        <f t="shared" si="955"/>
        <v>84475.052389000004</v>
      </c>
      <c r="AD5892">
        <v>3</v>
      </c>
      <c r="AE5892" s="8">
        <f t="shared" si="956"/>
        <v>108610.78164300001</v>
      </c>
    </row>
    <row r="5893" spans="1:31" x14ac:dyDescent="0.25">
      <c r="A5893" s="4">
        <v>491106</v>
      </c>
      <c r="B5893" s="4" t="s">
        <v>18486</v>
      </c>
      <c r="C5893" s="4">
        <v>43800210</v>
      </c>
      <c r="D5893" s="4">
        <v>29155081</v>
      </c>
      <c r="E5893" s="4" t="s">
        <v>18487</v>
      </c>
      <c r="F5893" s="4" t="s">
        <v>232</v>
      </c>
      <c r="G5893" s="4" t="s">
        <v>18488</v>
      </c>
      <c r="H5893" s="4" t="s">
        <v>18489</v>
      </c>
      <c r="I5893" s="4"/>
      <c r="J5893" s="4" t="s">
        <v>429</v>
      </c>
      <c r="K5893" s="4" t="s">
        <v>524</v>
      </c>
      <c r="L5893" s="5">
        <v>306856.8</v>
      </c>
      <c r="M5893" s="5">
        <v>380990.09</v>
      </c>
      <c r="N5893" s="4">
        <v>0</v>
      </c>
      <c r="O5893" s="4" t="s">
        <v>30</v>
      </c>
      <c r="P5893" s="4" t="s">
        <v>1110</v>
      </c>
      <c r="Q5893" s="4" t="s">
        <v>32</v>
      </c>
      <c r="R5893" s="6"/>
      <c r="S5893" s="7">
        <f t="shared" si="949"/>
        <v>380990.09</v>
      </c>
      <c r="T5893" s="7">
        <f t="shared" si="948"/>
        <v>153428.4</v>
      </c>
      <c r="U5893" s="7">
        <f t="shared" si="950"/>
        <v>153428.4</v>
      </c>
      <c r="V5893" s="7">
        <f t="shared" si="952"/>
        <v>46028.52</v>
      </c>
      <c r="W5893" s="7">
        <f t="shared" si="953"/>
        <v>10126.2744</v>
      </c>
      <c r="X5893" s="7">
        <f t="shared" si="951"/>
        <v>56154.794399999999</v>
      </c>
      <c r="Y5893" s="7">
        <f>L5893+X5893</f>
        <v>363011.5944</v>
      </c>
      <c r="Z5893" s="4">
        <v>2</v>
      </c>
      <c r="AA5893" s="7">
        <f t="shared" si="954"/>
        <v>145204.63776000001</v>
      </c>
      <c r="AB5893" s="4">
        <v>3</v>
      </c>
      <c r="AC5893" s="7">
        <f t="shared" si="955"/>
        <v>84702.705359999993</v>
      </c>
      <c r="AD5893">
        <v>3</v>
      </c>
      <c r="AE5893" s="8">
        <f t="shared" si="956"/>
        <v>108903.47831999999</v>
      </c>
    </row>
    <row r="5894" spans="1:31" x14ac:dyDescent="0.25">
      <c r="A5894" s="4">
        <v>484724</v>
      </c>
      <c r="B5894" s="4" t="s">
        <v>18490</v>
      </c>
      <c r="C5894" s="4">
        <v>39104284</v>
      </c>
      <c r="D5894" s="4">
        <v>23429272</v>
      </c>
      <c r="E5894" s="4" t="s">
        <v>18491</v>
      </c>
      <c r="F5894" s="4" t="s">
        <v>26</v>
      </c>
      <c r="G5894" s="4" t="s">
        <v>18492</v>
      </c>
      <c r="H5894" s="4"/>
      <c r="I5894" s="4"/>
      <c r="J5894" s="4" t="s">
        <v>1234</v>
      </c>
      <c r="K5894" s="4" t="s">
        <v>29</v>
      </c>
      <c r="L5894" s="5">
        <v>446192.3</v>
      </c>
      <c r="M5894" s="5">
        <v>580406.21</v>
      </c>
      <c r="N5894" s="4">
        <v>0</v>
      </c>
      <c r="O5894" s="4" t="s">
        <v>30</v>
      </c>
      <c r="P5894" s="4" t="s">
        <v>586</v>
      </c>
      <c r="Q5894" s="4" t="s">
        <v>572</v>
      </c>
      <c r="R5894" s="6">
        <v>45462.441364039354</v>
      </c>
      <c r="S5894" s="7">
        <f t="shared" si="949"/>
        <v>580406.21</v>
      </c>
      <c r="T5894" s="7">
        <f>L5894*40%</f>
        <v>178476.92</v>
      </c>
      <c r="U5894" s="7">
        <f t="shared" si="950"/>
        <v>178476.92</v>
      </c>
      <c r="V5894" s="7">
        <f t="shared" si="952"/>
        <v>66928.845000000001</v>
      </c>
      <c r="W5894" s="7">
        <f t="shared" si="953"/>
        <v>14724.3459</v>
      </c>
      <c r="X5894" s="7">
        <f t="shared" si="951"/>
        <v>81653.190900000001</v>
      </c>
      <c r="Y5894" s="7">
        <f>L5894+X5894</f>
        <v>527845.49089999998</v>
      </c>
      <c r="Z5894" s="4">
        <v>2</v>
      </c>
      <c r="AA5894" s="7">
        <f t="shared" si="954"/>
        <v>211138.19636</v>
      </c>
      <c r="AB5894" s="4">
        <v>3</v>
      </c>
      <c r="AC5894" s="7">
        <f t="shared" si="955"/>
        <v>123163.94787666666</v>
      </c>
      <c r="AD5894">
        <v>3</v>
      </c>
      <c r="AE5894" s="8">
        <f t="shared" si="956"/>
        <v>158353.64726999999</v>
      </c>
    </row>
    <row r="5895" spans="1:31" x14ac:dyDescent="0.25">
      <c r="A5895" s="4">
        <v>488193</v>
      </c>
      <c r="B5895" s="4" t="s">
        <v>18493</v>
      </c>
      <c r="C5895" s="4">
        <v>42643474</v>
      </c>
      <c r="D5895" s="4">
        <v>24693689</v>
      </c>
      <c r="E5895" s="4" t="s">
        <v>18494</v>
      </c>
      <c r="F5895" s="4" t="s">
        <v>232</v>
      </c>
      <c r="G5895" s="4" t="s">
        <v>18495</v>
      </c>
      <c r="H5895" s="4"/>
      <c r="I5895" s="4"/>
      <c r="J5895" s="4" t="s">
        <v>155</v>
      </c>
      <c r="K5895" s="4" t="s">
        <v>3303</v>
      </c>
      <c r="L5895" s="5">
        <v>535525.77</v>
      </c>
      <c r="M5895" s="5">
        <v>662450.89</v>
      </c>
      <c r="N5895" s="4">
        <v>0</v>
      </c>
      <c r="O5895" s="4" t="s">
        <v>47</v>
      </c>
      <c r="P5895" s="4" t="s">
        <v>57</v>
      </c>
      <c r="Q5895" s="4" t="s">
        <v>572</v>
      </c>
      <c r="R5895" s="6">
        <v>45462.619232326389</v>
      </c>
      <c r="S5895" s="7">
        <f t="shared" si="949"/>
        <v>662450.89</v>
      </c>
      <c r="T5895" s="7">
        <f>L5895*50%</f>
        <v>267762.88500000001</v>
      </c>
      <c r="U5895" s="7">
        <f t="shared" si="950"/>
        <v>267762.88500000001</v>
      </c>
      <c r="V5895" s="7">
        <f t="shared" si="952"/>
        <v>80328.8655</v>
      </c>
      <c r="W5895" s="7">
        <f t="shared" si="953"/>
        <v>17672.350409999999</v>
      </c>
      <c r="X5895" s="7">
        <f t="shared" si="951"/>
        <v>98001.215909999999</v>
      </c>
      <c r="Y5895" s="7">
        <f>L5895+X5895</f>
        <v>633526.98591000005</v>
      </c>
      <c r="Z5895" s="4">
        <v>2</v>
      </c>
      <c r="AA5895" s="7">
        <f t="shared" si="954"/>
        <v>253410.79436400003</v>
      </c>
      <c r="AB5895" s="4">
        <v>3</v>
      </c>
      <c r="AC5895" s="7">
        <f t="shared" si="955"/>
        <v>147822.96337899999</v>
      </c>
      <c r="AD5895">
        <v>3</v>
      </c>
      <c r="AE5895" s="8">
        <f t="shared" si="956"/>
        <v>190058.09577300004</v>
      </c>
    </row>
    <row r="5896" spans="1:31" x14ac:dyDescent="0.25">
      <c r="A5896" s="4">
        <v>484589</v>
      </c>
      <c r="B5896" s="4" t="s">
        <v>18496</v>
      </c>
      <c r="C5896" s="4">
        <v>33090640</v>
      </c>
      <c r="D5896" s="4">
        <v>26284206</v>
      </c>
      <c r="E5896" s="4" t="s">
        <v>18497</v>
      </c>
      <c r="F5896" s="4" t="s">
        <v>26</v>
      </c>
      <c r="G5896" s="4" t="s">
        <v>18498</v>
      </c>
      <c r="H5896" s="4"/>
      <c r="I5896" s="4"/>
      <c r="J5896" s="4" t="s">
        <v>1234</v>
      </c>
      <c r="K5896" s="4" t="s">
        <v>1728</v>
      </c>
      <c r="L5896" s="5">
        <v>670048.18000000005</v>
      </c>
      <c r="M5896" s="5">
        <v>1559228.47</v>
      </c>
      <c r="N5896" s="4">
        <v>0</v>
      </c>
      <c r="O5896" s="4" t="s">
        <v>30</v>
      </c>
      <c r="P5896" s="4" t="s">
        <v>57</v>
      </c>
      <c r="Q5896" s="4" t="s">
        <v>572</v>
      </c>
      <c r="R5896" s="6">
        <v>45454.669243634256</v>
      </c>
      <c r="S5896" s="7">
        <f t="shared" si="949"/>
        <v>1559228.47</v>
      </c>
      <c r="T5896" s="7">
        <f>L5896*40%</f>
        <v>268019.27200000006</v>
      </c>
      <c r="U5896" s="7">
        <f t="shared" si="950"/>
        <v>268019.27200000006</v>
      </c>
      <c r="V5896" s="7">
        <f t="shared" si="952"/>
        <v>100507.227</v>
      </c>
      <c r="W5896" s="7">
        <f t="shared" si="953"/>
        <v>22111.589940000002</v>
      </c>
      <c r="X5896" s="7">
        <f t="shared" si="951"/>
        <v>122618.81694</v>
      </c>
      <c r="Y5896" s="7">
        <f>L5896+X5896</f>
        <v>792666.9969400001</v>
      </c>
      <c r="Z5896" s="4">
        <v>2</v>
      </c>
      <c r="AA5896" s="7">
        <f t="shared" si="954"/>
        <v>317066.79877600004</v>
      </c>
      <c r="AB5896" s="4">
        <v>3</v>
      </c>
      <c r="AC5896" s="7">
        <f t="shared" si="955"/>
        <v>184955.63261933334</v>
      </c>
      <c r="AD5896">
        <v>3</v>
      </c>
      <c r="AE5896" s="8">
        <f t="shared" si="956"/>
        <v>237800.09908200006</v>
      </c>
    </row>
    <row r="5897" spans="1:31" x14ac:dyDescent="0.25">
      <c r="A5897" s="4">
        <v>491740</v>
      </c>
      <c r="B5897" s="4" t="s">
        <v>18499</v>
      </c>
      <c r="C5897" s="4">
        <v>38300005</v>
      </c>
      <c r="D5897" s="4">
        <v>27990008</v>
      </c>
      <c r="E5897" s="4" t="s">
        <v>18500</v>
      </c>
      <c r="F5897" s="4" t="s">
        <v>232</v>
      </c>
      <c r="G5897" s="4" t="s">
        <v>18501</v>
      </c>
      <c r="H5897" s="4"/>
      <c r="I5897" s="4"/>
      <c r="J5897" s="4" t="s">
        <v>40</v>
      </c>
      <c r="K5897" s="4" t="s">
        <v>604</v>
      </c>
      <c r="L5897" s="5">
        <v>307831.76</v>
      </c>
      <c r="M5897" s="5">
        <v>619565.56000000006</v>
      </c>
      <c r="N5897" s="4">
        <v>0</v>
      </c>
      <c r="O5897" s="4" t="s">
        <v>47</v>
      </c>
      <c r="P5897" s="4" t="s">
        <v>1110</v>
      </c>
      <c r="Q5897" s="4" t="s">
        <v>32</v>
      </c>
      <c r="R5897" s="6"/>
      <c r="S5897" s="7">
        <f t="shared" si="949"/>
        <v>619565.56000000006</v>
      </c>
      <c r="T5897" s="7">
        <f t="shared" ref="T5897:T5902" si="957">L5897*50%</f>
        <v>153915.88</v>
      </c>
      <c r="U5897" s="7">
        <f t="shared" si="950"/>
        <v>153915.88</v>
      </c>
      <c r="V5897" s="7">
        <f t="shared" si="952"/>
        <v>46174.764000000003</v>
      </c>
      <c r="W5897" s="7">
        <f t="shared" si="953"/>
        <v>10158.44808</v>
      </c>
      <c r="X5897" s="7">
        <f t="shared" si="951"/>
        <v>56333.212080000005</v>
      </c>
      <c r="Y5897" s="7">
        <f>L5897+X5897</f>
        <v>364164.97208000004</v>
      </c>
      <c r="Z5897" s="4">
        <v>2</v>
      </c>
      <c r="AA5897" s="7">
        <f t="shared" si="954"/>
        <v>145665.98883200003</v>
      </c>
      <c r="AB5897" s="4">
        <v>3</v>
      </c>
      <c r="AC5897" s="7">
        <f t="shared" si="955"/>
        <v>84971.826818666668</v>
      </c>
      <c r="AD5897">
        <v>3</v>
      </c>
      <c r="AE5897" s="8">
        <f t="shared" si="956"/>
        <v>109249.49162400002</v>
      </c>
    </row>
    <row r="5898" spans="1:31" x14ac:dyDescent="0.25">
      <c r="A5898" s="4">
        <v>490265</v>
      </c>
      <c r="B5898" s="4" t="s">
        <v>18502</v>
      </c>
      <c r="C5898" s="4">
        <v>24913859</v>
      </c>
      <c r="D5898" s="4">
        <v>8256675</v>
      </c>
      <c r="E5898" s="4" t="s">
        <v>18503</v>
      </c>
      <c r="F5898" s="4" t="s">
        <v>232</v>
      </c>
      <c r="G5898" s="4" t="s">
        <v>18504</v>
      </c>
      <c r="H5898" s="4"/>
      <c r="I5898" s="4"/>
      <c r="J5898" s="4" t="s">
        <v>429</v>
      </c>
      <c r="K5898" s="4" t="s">
        <v>524</v>
      </c>
      <c r="L5898" s="5">
        <v>308247.69</v>
      </c>
      <c r="M5898" s="5">
        <v>371542.64</v>
      </c>
      <c r="N5898" s="4">
        <v>0</v>
      </c>
      <c r="O5898" s="4" t="s">
        <v>30</v>
      </c>
      <c r="P5898" s="4" t="s">
        <v>1110</v>
      </c>
      <c r="Q5898" s="4" t="s">
        <v>32</v>
      </c>
      <c r="R5898" s="6"/>
      <c r="S5898" s="7">
        <f t="shared" si="949"/>
        <v>371542.64</v>
      </c>
      <c r="T5898" s="7">
        <f t="shared" si="957"/>
        <v>154123.845</v>
      </c>
      <c r="U5898" s="7">
        <f t="shared" si="950"/>
        <v>154123.845</v>
      </c>
      <c r="V5898" s="7">
        <f t="shared" si="952"/>
        <v>46237.1535</v>
      </c>
      <c r="W5898" s="7">
        <f t="shared" si="953"/>
        <v>10172.173769999999</v>
      </c>
      <c r="X5898" s="7">
        <f t="shared" si="951"/>
        <v>56409.327270000002</v>
      </c>
      <c r="Y5898" s="7">
        <f>L5898+X5898</f>
        <v>364657.01727000001</v>
      </c>
      <c r="Z5898" s="4">
        <v>2</v>
      </c>
      <c r="AA5898" s="7">
        <f t="shared" si="954"/>
        <v>145862.806908</v>
      </c>
      <c r="AB5898" s="4">
        <v>3</v>
      </c>
      <c r="AC5898" s="7">
        <f t="shared" si="955"/>
        <v>85086.637363000002</v>
      </c>
      <c r="AD5898">
        <v>3</v>
      </c>
      <c r="AE5898" s="8">
        <f t="shared" si="956"/>
        <v>109397.10518100001</v>
      </c>
    </row>
    <row r="5899" spans="1:31" x14ac:dyDescent="0.25">
      <c r="A5899" s="4">
        <v>490389</v>
      </c>
      <c r="B5899" s="4" t="s">
        <v>18505</v>
      </c>
      <c r="C5899" s="4">
        <v>29030222</v>
      </c>
      <c r="D5899" s="4">
        <v>21364735</v>
      </c>
      <c r="E5899" s="4" t="s">
        <v>18506</v>
      </c>
      <c r="F5899" s="4" t="s">
        <v>26</v>
      </c>
      <c r="G5899" s="4"/>
      <c r="H5899" s="4"/>
      <c r="I5899" s="4"/>
      <c r="J5899" s="4" t="s">
        <v>429</v>
      </c>
      <c r="K5899" s="4" t="s">
        <v>18507</v>
      </c>
      <c r="L5899" s="5">
        <v>308281.71000000002</v>
      </c>
      <c r="M5899" s="5">
        <v>555239.79</v>
      </c>
      <c r="N5899" s="4">
        <v>0</v>
      </c>
      <c r="O5899" s="4" t="s">
        <v>30</v>
      </c>
      <c r="P5899" s="4" t="s">
        <v>1110</v>
      </c>
      <c r="Q5899" s="4" t="s">
        <v>32</v>
      </c>
      <c r="R5899" s="6"/>
      <c r="S5899" s="7">
        <f t="shared" si="949"/>
        <v>555239.79</v>
      </c>
      <c r="T5899" s="7">
        <f t="shared" si="957"/>
        <v>154140.85500000001</v>
      </c>
      <c r="U5899" s="7">
        <f t="shared" si="950"/>
        <v>154140.85500000001</v>
      </c>
      <c r="V5899" s="7">
        <f t="shared" si="952"/>
        <v>46242.256500000003</v>
      </c>
      <c r="W5899" s="7">
        <f t="shared" si="953"/>
        <v>10173.29643</v>
      </c>
      <c r="X5899" s="7">
        <f t="shared" si="951"/>
        <v>56415.552930000005</v>
      </c>
      <c r="Y5899" s="7">
        <f>L5899+X5899</f>
        <v>364697.26293000003</v>
      </c>
      <c r="Z5899" s="4">
        <v>2</v>
      </c>
      <c r="AA5899" s="7">
        <f t="shared" si="954"/>
        <v>145878.90517200003</v>
      </c>
      <c r="AB5899" s="4">
        <v>3</v>
      </c>
      <c r="AC5899" s="7">
        <f t="shared" si="955"/>
        <v>85096.028017000004</v>
      </c>
      <c r="AD5899">
        <v>3</v>
      </c>
      <c r="AE5899" s="8">
        <f t="shared" si="956"/>
        <v>109409.17887900001</v>
      </c>
    </row>
    <row r="5900" spans="1:31" x14ac:dyDescent="0.25">
      <c r="A5900" s="4">
        <v>490873</v>
      </c>
      <c r="B5900" s="4" t="s">
        <v>18508</v>
      </c>
      <c r="C5900" s="4">
        <v>39072003</v>
      </c>
      <c r="D5900" s="4">
        <v>28369595</v>
      </c>
      <c r="E5900" s="4" t="s">
        <v>18509</v>
      </c>
      <c r="F5900" s="4" t="s">
        <v>232</v>
      </c>
      <c r="G5900" s="4" t="s">
        <v>18510</v>
      </c>
      <c r="H5900" s="4"/>
      <c r="I5900" s="4"/>
      <c r="J5900" s="4" t="s">
        <v>429</v>
      </c>
      <c r="K5900" s="4" t="s">
        <v>524</v>
      </c>
      <c r="L5900" s="5">
        <v>308406.64</v>
      </c>
      <c r="M5900" s="5">
        <v>369505.3</v>
      </c>
      <c r="N5900" s="4">
        <v>0</v>
      </c>
      <c r="O5900" s="4" t="s">
        <v>30</v>
      </c>
      <c r="P5900" s="4" t="s">
        <v>1110</v>
      </c>
      <c r="Q5900" s="4" t="s">
        <v>32</v>
      </c>
      <c r="R5900" s="6"/>
      <c r="S5900" s="7">
        <f t="shared" si="949"/>
        <v>369505.3</v>
      </c>
      <c r="T5900" s="7">
        <f t="shared" si="957"/>
        <v>154203.32</v>
      </c>
      <c r="U5900" s="7">
        <f t="shared" si="950"/>
        <v>154203.32</v>
      </c>
      <c r="V5900" s="7">
        <f t="shared" si="952"/>
        <v>46260.995999999999</v>
      </c>
      <c r="W5900" s="7">
        <f t="shared" si="953"/>
        <v>10177.41912</v>
      </c>
      <c r="X5900" s="7">
        <f t="shared" si="951"/>
        <v>56438.415119999998</v>
      </c>
      <c r="Y5900" s="7">
        <f>L5900+X5900</f>
        <v>364845.05512000003</v>
      </c>
      <c r="Z5900" s="4">
        <v>2</v>
      </c>
      <c r="AA5900" s="7">
        <f t="shared" si="954"/>
        <v>145938.02204800001</v>
      </c>
      <c r="AB5900" s="4">
        <v>3</v>
      </c>
      <c r="AC5900" s="7">
        <f t="shared" si="955"/>
        <v>85130.512861333336</v>
      </c>
      <c r="AD5900">
        <v>3</v>
      </c>
      <c r="AE5900" s="8">
        <f t="shared" si="956"/>
        <v>109453.51653600001</v>
      </c>
    </row>
    <row r="5901" spans="1:31" x14ac:dyDescent="0.25">
      <c r="A5901" s="4">
        <v>484331</v>
      </c>
      <c r="B5901" s="4" t="s">
        <v>18511</v>
      </c>
      <c r="C5901" s="4">
        <v>17301061</v>
      </c>
      <c r="D5901" s="4">
        <v>6353579</v>
      </c>
      <c r="E5901" s="4" t="s">
        <v>18512</v>
      </c>
      <c r="F5901" s="4" t="s">
        <v>26</v>
      </c>
      <c r="G5901" s="4" t="s">
        <v>18513</v>
      </c>
      <c r="H5901" s="4" t="s">
        <v>18514</v>
      </c>
      <c r="I5901" s="4"/>
      <c r="J5901" s="4" t="s">
        <v>1234</v>
      </c>
      <c r="K5901" s="4" t="s">
        <v>29</v>
      </c>
      <c r="L5901" s="5">
        <v>308566.56</v>
      </c>
      <c r="M5901" s="5">
        <v>395679.26</v>
      </c>
      <c r="N5901" s="4">
        <v>0</v>
      </c>
      <c r="O5901" s="4" t="s">
        <v>30</v>
      </c>
      <c r="P5901" s="4" t="s">
        <v>3200</v>
      </c>
      <c r="Q5901" s="4" t="s">
        <v>32</v>
      </c>
      <c r="R5901" s="6"/>
      <c r="S5901" s="7">
        <f t="shared" si="949"/>
        <v>395679.26</v>
      </c>
      <c r="T5901" s="7">
        <f t="shared" si="957"/>
        <v>154283.28</v>
      </c>
      <c r="U5901" s="7">
        <f t="shared" si="950"/>
        <v>154283.28</v>
      </c>
      <c r="V5901" s="7">
        <f t="shared" si="952"/>
        <v>46284.983999999997</v>
      </c>
      <c r="W5901" s="7">
        <f t="shared" si="953"/>
        <v>10182.696479999999</v>
      </c>
      <c r="X5901" s="7">
        <f t="shared" si="951"/>
        <v>56467.680479999995</v>
      </c>
      <c r="Y5901" s="7">
        <f>L5901+X5901</f>
        <v>365034.24047999998</v>
      </c>
      <c r="Z5901" s="4">
        <v>2</v>
      </c>
      <c r="AA5901" s="7">
        <f t="shared" si="954"/>
        <v>146013.696192</v>
      </c>
      <c r="AB5901" s="4">
        <v>3</v>
      </c>
      <c r="AC5901" s="7">
        <f t="shared" si="955"/>
        <v>85174.656111999982</v>
      </c>
      <c r="AD5901">
        <v>3</v>
      </c>
      <c r="AE5901" s="8">
        <f t="shared" si="956"/>
        <v>109510.27214399999</v>
      </c>
    </row>
    <row r="5902" spans="1:31" x14ac:dyDescent="0.25">
      <c r="A5902" s="4">
        <v>491224</v>
      </c>
      <c r="B5902" s="4" t="s">
        <v>18515</v>
      </c>
      <c r="C5902" s="4">
        <v>7660357</v>
      </c>
      <c r="D5902" s="4">
        <v>3095112</v>
      </c>
      <c r="E5902" s="4" t="s">
        <v>18516</v>
      </c>
      <c r="F5902" s="4" t="s">
        <v>232</v>
      </c>
      <c r="G5902" s="4" t="s">
        <v>18517</v>
      </c>
      <c r="H5902" s="4"/>
      <c r="I5902" s="4"/>
      <c r="J5902" s="4" t="s">
        <v>429</v>
      </c>
      <c r="K5902" s="4" t="s">
        <v>524</v>
      </c>
      <c r="L5902" s="5">
        <v>309158.65000000002</v>
      </c>
      <c r="M5902" s="5">
        <v>370368.99</v>
      </c>
      <c r="N5902" s="4">
        <v>0</v>
      </c>
      <c r="O5902" s="4" t="s">
        <v>30</v>
      </c>
      <c r="P5902" s="4" t="s">
        <v>1110</v>
      </c>
      <c r="Q5902" s="4" t="s">
        <v>32</v>
      </c>
      <c r="R5902" s="6"/>
      <c r="S5902" s="7">
        <f t="shared" si="949"/>
        <v>370368.99</v>
      </c>
      <c r="T5902" s="7">
        <f t="shared" si="957"/>
        <v>154579.32500000001</v>
      </c>
      <c r="U5902" s="7">
        <f t="shared" si="950"/>
        <v>154579.32500000001</v>
      </c>
      <c r="V5902" s="7">
        <f t="shared" si="952"/>
        <v>46373.797500000001</v>
      </c>
      <c r="W5902" s="7">
        <f t="shared" si="953"/>
        <v>10202.23545</v>
      </c>
      <c r="X5902" s="7">
        <f t="shared" si="951"/>
        <v>56576.032950000001</v>
      </c>
      <c r="Y5902" s="7">
        <f>L5902+X5902</f>
        <v>365734.68295000005</v>
      </c>
      <c r="Z5902" s="4">
        <v>2</v>
      </c>
      <c r="AA5902" s="7">
        <f t="shared" si="954"/>
        <v>146293.87318000002</v>
      </c>
      <c r="AB5902" s="4">
        <v>3</v>
      </c>
      <c r="AC5902" s="7">
        <f t="shared" si="955"/>
        <v>85338.092688333345</v>
      </c>
      <c r="AD5902">
        <v>3</v>
      </c>
      <c r="AE5902" s="8">
        <f t="shared" si="956"/>
        <v>109720.40488500003</v>
      </c>
    </row>
    <row r="5903" spans="1:31" x14ac:dyDescent="0.25">
      <c r="A5903" s="4">
        <v>485494</v>
      </c>
      <c r="B5903" s="4" t="s">
        <v>18518</v>
      </c>
      <c r="C5903" s="4">
        <v>14885167</v>
      </c>
      <c r="D5903" s="4">
        <v>27569750</v>
      </c>
      <c r="E5903" s="4" t="s">
        <v>18519</v>
      </c>
      <c r="F5903" s="4" t="s">
        <v>26</v>
      </c>
      <c r="G5903" s="4" t="s">
        <v>18520</v>
      </c>
      <c r="H5903" s="4"/>
      <c r="I5903" s="4"/>
      <c r="J5903" s="4" t="s">
        <v>28</v>
      </c>
      <c r="K5903" s="4" t="s">
        <v>46</v>
      </c>
      <c r="L5903" s="5">
        <v>671685.24</v>
      </c>
      <c r="M5903" s="5">
        <v>847826.93</v>
      </c>
      <c r="N5903" s="4">
        <v>0</v>
      </c>
      <c r="O5903" s="4" t="s">
        <v>30</v>
      </c>
      <c r="P5903" s="4" t="s">
        <v>57</v>
      </c>
      <c r="Q5903" s="4" t="s">
        <v>572</v>
      </c>
      <c r="R5903" s="6">
        <v>45426.383215891205</v>
      </c>
      <c r="S5903" s="7">
        <f t="shared" si="949"/>
        <v>847826.93</v>
      </c>
      <c r="T5903" s="7">
        <f>L5903*40%</f>
        <v>268674.09600000002</v>
      </c>
      <c r="U5903" s="7">
        <f t="shared" si="950"/>
        <v>268674.09600000002</v>
      </c>
      <c r="V5903" s="7">
        <f t="shared" si="952"/>
        <v>100752.78599999999</v>
      </c>
      <c r="W5903" s="7">
        <f t="shared" si="953"/>
        <v>22165.61292</v>
      </c>
      <c r="X5903" s="7">
        <f t="shared" si="951"/>
        <v>122918.39891999999</v>
      </c>
      <c r="Y5903" s="7">
        <f>L5903+X5903</f>
        <v>794603.63891999994</v>
      </c>
      <c r="Z5903" s="4">
        <v>2</v>
      </c>
      <c r="AA5903" s="7">
        <f t="shared" si="954"/>
        <v>317841.45556799998</v>
      </c>
      <c r="AB5903" s="4">
        <v>3</v>
      </c>
      <c r="AC5903" s="7">
        <f t="shared" si="955"/>
        <v>185407.51574799998</v>
      </c>
      <c r="AD5903">
        <v>3</v>
      </c>
      <c r="AE5903" s="8">
        <f t="shared" si="956"/>
        <v>238381.09167600001</v>
      </c>
    </row>
    <row r="5904" spans="1:31" x14ac:dyDescent="0.25">
      <c r="A5904" s="4">
        <v>487704</v>
      </c>
      <c r="B5904" s="4" t="s">
        <v>18521</v>
      </c>
      <c r="C5904" s="4">
        <v>34499535</v>
      </c>
      <c r="D5904" s="4">
        <v>2963390</v>
      </c>
      <c r="E5904" s="4" t="s">
        <v>18522</v>
      </c>
      <c r="F5904" s="4" t="s">
        <v>232</v>
      </c>
      <c r="G5904" s="4" t="s">
        <v>18523</v>
      </c>
      <c r="H5904" s="4" t="s">
        <v>18524</v>
      </c>
      <c r="I5904" s="4"/>
      <c r="J5904" s="4" t="s">
        <v>155</v>
      </c>
      <c r="K5904" s="4" t="s">
        <v>347</v>
      </c>
      <c r="L5904" s="5">
        <v>309298.28000000003</v>
      </c>
      <c r="M5904" s="5">
        <v>379487.17</v>
      </c>
      <c r="N5904" s="4">
        <v>0</v>
      </c>
      <c r="O5904" s="4" t="s">
        <v>47</v>
      </c>
      <c r="P5904" s="4" t="s">
        <v>1110</v>
      </c>
      <c r="Q5904" s="4" t="s">
        <v>32</v>
      </c>
      <c r="R5904" s="6"/>
      <c r="S5904" s="7">
        <f t="shared" si="949"/>
        <v>379487.17</v>
      </c>
      <c r="T5904" s="7">
        <f>L5904*50%</f>
        <v>154649.14000000001</v>
      </c>
      <c r="U5904" s="7">
        <f t="shared" si="950"/>
        <v>154649.14000000001</v>
      </c>
      <c r="V5904" s="7">
        <f t="shared" si="952"/>
        <v>46394.742000000006</v>
      </c>
      <c r="W5904" s="7">
        <f t="shared" si="953"/>
        <v>10206.843240000002</v>
      </c>
      <c r="X5904" s="7">
        <f t="shared" si="951"/>
        <v>56601.585240000008</v>
      </c>
      <c r="Y5904" s="7">
        <f>L5904+X5904</f>
        <v>365899.86524000001</v>
      </c>
      <c r="Z5904" s="4">
        <v>2</v>
      </c>
      <c r="AA5904" s="7">
        <f t="shared" si="954"/>
        <v>146359.946096</v>
      </c>
      <c r="AB5904" s="4">
        <v>3</v>
      </c>
      <c r="AC5904" s="7">
        <f t="shared" si="955"/>
        <v>85376.635222666664</v>
      </c>
      <c r="AD5904">
        <v>3</v>
      </c>
      <c r="AE5904" s="8">
        <f t="shared" si="956"/>
        <v>109769.95957200001</v>
      </c>
    </row>
    <row r="5905" spans="1:31" x14ac:dyDescent="0.25">
      <c r="A5905" s="4">
        <v>486186</v>
      </c>
      <c r="B5905" s="4" t="s">
        <v>18525</v>
      </c>
      <c r="C5905" s="4">
        <v>34196282</v>
      </c>
      <c r="D5905" s="4">
        <v>29257907</v>
      </c>
      <c r="E5905" s="4" t="s">
        <v>18526</v>
      </c>
      <c r="F5905" s="4" t="s">
        <v>26</v>
      </c>
      <c r="G5905" s="4" t="s">
        <v>18527</v>
      </c>
      <c r="H5905" s="4"/>
      <c r="I5905" s="4"/>
      <c r="J5905" s="4" t="s">
        <v>28</v>
      </c>
      <c r="K5905" s="4" t="s">
        <v>46</v>
      </c>
      <c r="L5905" s="5">
        <v>671837.26</v>
      </c>
      <c r="M5905" s="5">
        <v>855051.29</v>
      </c>
      <c r="N5905" s="4">
        <v>0</v>
      </c>
      <c r="O5905" s="4" t="s">
        <v>30</v>
      </c>
      <c r="P5905" s="4" t="s">
        <v>57</v>
      </c>
      <c r="Q5905" s="4" t="s">
        <v>572</v>
      </c>
      <c r="R5905" s="6">
        <v>45457.827893090274</v>
      </c>
      <c r="S5905" s="7">
        <f t="shared" si="949"/>
        <v>855051.29</v>
      </c>
      <c r="T5905" s="7">
        <f>L5905*40%</f>
        <v>268734.90400000004</v>
      </c>
      <c r="U5905" s="7">
        <f t="shared" si="950"/>
        <v>268734.90400000004</v>
      </c>
      <c r="V5905" s="7">
        <f t="shared" si="952"/>
        <v>100775.58899999999</v>
      </c>
      <c r="W5905" s="7">
        <f t="shared" si="953"/>
        <v>22170.629579999997</v>
      </c>
      <c r="X5905" s="7">
        <f t="shared" si="951"/>
        <v>122946.21857999999</v>
      </c>
      <c r="Y5905" s="7">
        <f>L5905+X5905</f>
        <v>794783.47858</v>
      </c>
      <c r="Z5905" s="4">
        <v>2</v>
      </c>
      <c r="AA5905" s="7">
        <f t="shared" si="954"/>
        <v>317913.39143200003</v>
      </c>
      <c r="AB5905" s="4">
        <v>3</v>
      </c>
      <c r="AC5905" s="7">
        <f t="shared" si="955"/>
        <v>185449.47833533332</v>
      </c>
      <c r="AD5905">
        <v>3</v>
      </c>
      <c r="AE5905" s="8">
        <f t="shared" si="956"/>
        <v>238435.04357400001</v>
      </c>
    </row>
    <row r="5906" spans="1:31" x14ac:dyDescent="0.25">
      <c r="A5906" s="4">
        <v>487441</v>
      </c>
      <c r="B5906" s="4" t="s">
        <v>18528</v>
      </c>
      <c r="C5906" s="4">
        <v>29872460</v>
      </c>
      <c r="D5906" s="4">
        <v>20304316</v>
      </c>
      <c r="E5906" s="4" t="s">
        <v>18529</v>
      </c>
      <c r="F5906" s="4" t="s">
        <v>232</v>
      </c>
      <c r="G5906" s="4" t="s">
        <v>18530</v>
      </c>
      <c r="H5906" s="4"/>
      <c r="I5906" s="4"/>
      <c r="J5906" s="4" t="s">
        <v>155</v>
      </c>
      <c r="K5906" s="4" t="s">
        <v>347</v>
      </c>
      <c r="L5906" s="5">
        <v>310478.31</v>
      </c>
      <c r="M5906" s="5">
        <v>388901.9</v>
      </c>
      <c r="N5906" s="4">
        <v>0</v>
      </c>
      <c r="O5906" s="4" t="s">
        <v>47</v>
      </c>
      <c r="P5906" s="4" t="s">
        <v>1110</v>
      </c>
      <c r="Q5906" s="4" t="s">
        <v>32</v>
      </c>
      <c r="R5906" s="6"/>
      <c r="S5906" s="7">
        <f t="shared" si="949"/>
        <v>388901.9</v>
      </c>
      <c r="T5906" s="7">
        <f>L5906*50%</f>
        <v>155239.155</v>
      </c>
      <c r="U5906" s="7">
        <f t="shared" si="950"/>
        <v>155239.155</v>
      </c>
      <c r="V5906" s="7">
        <f t="shared" si="952"/>
        <v>46571.746500000001</v>
      </c>
      <c r="W5906" s="7">
        <f t="shared" si="953"/>
        <v>10245.784230000001</v>
      </c>
      <c r="X5906" s="7">
        <f t="shared" si="951"/>
        <v>56817.530729999999</v>
      </c>
      <c r="Y5906" s="7">
        <f>L5906+X5906</f>
        <v>367295.84073</v>
      </c>
      <c r="Z5906" s="4">
        <v>2</v>
      </c>
      <c r="AA5906" s="7">
        <f t="shared" si="954"/>
        <v>146918.33629199999</v>
      </c>
      <c r="AB5906" s="4">
        <v>3</v>
      </c>
      <c r="AC5906" s="7">
        <f t="shared" si="955"/>
        <v>85702.362836999993</v>
      </c>
      <c r="AD5906">
        <v>3</v>
      </c>
      <c r="AE5906" s="8">
        <f t="shared" si="956"/>
        <v>110188.752219</v>
      </c>
    </row>
    <row r="5907" spans="1:31" x14ac:dyDescent="0.25">
      <c r="A5907" s="4">
        <v>485413</v>
      </c>
      <c r="B5907" s="4" t="s">
        <v>18531</v>
      </c>
      <c r="C5907" s="4">
        <v>96099358</v>
      </c>
      <c r="D5907" s="4">
        <v>27964135</v>
      </c>
      <c r="E5907" s="4" t="s">
        <v>18532</v>
      </c>
      <c r="F5907" s="4" t="s">
        <v>26</v>
      </c>
      <c r="G5907" s="4" t="s">
        <v>18533</v>
      </c>
      <c r="H5907" s="4" t="s">
        <v>18534</v>
      </c>
      <c r="I5907" s="4"/>
      <c r="J5907" s="4" t="s">
        <v>294</v>
      </c>
      <c r="K5907" s="4" t="s">
        <v>29</v>
      </c>
      <c r="L5907" s="5">
        <v>310591.15000000002</v>
      </c>
      <c r="M5907" s="5">
        <v>405859</v>
      </c>
      <c r="N5907" s="4">
        <v>0</v>
      </c>
      <c r="O5907" s="4" t="s">
        <v>30</v>
      </c>
      <c r="P5907" s="4" t="s">
        <v>1110</v>
      </c>
      <c r="Q5907" s="4" t="s">
        <v>32</v>
      </c>
      <c r="R5907" s="6"/>
      <c r="S5907" s="7">
        <f t="shared" si="949"/>
        <v>405859</v>
      </c>
      <c r="T5907" s="7">
        <f>L5907*50%</f>
        <v>155295.57500000001</v>
      </c>
      <c r="U5907" s="7">
        <f t="shared" si="950"/>
        <v>155295.57500000001</v>
      </c>
      <c r="V5907" s="7">
        <f t="shared" si="952"/>
        <v>46588.672500000001</v>
      </c>
      <c r="W5907" s="7">
        <f t="shared" si="953"/>
        <v>10249.507950000001</v>
      </c>
      <c r="X5907" s="7">
        <f t="shared" si="951"/>
        <v>56838.18045</v>
      </c>
      <c r="Y5907" s="7">
        <f>L5907+X5907</f>
        <v>367429.33045000001</v>
      </c>
      <c r="Z5907" s="4">
        <v>2</v>
      </c>
      <c r="AA5907" s="7">
        <f t="shared" si="954"/>
        <v>146971.73218000002</v>
      </c>
      <c r="AB5907" s="4">
        <v>3</v>
      </c>
      <c r="AC5907" s="7">
        <f t="shared" si="955"/>
        <v>85733.510438333338</v>
      </c>
      <c r="AD5907">
        <v>3</v>
      </c>
      <c r="AE5907" s="8">
        <f t="shared" si="956"/>
        <v>110228.79913499999</v>
      </c>
    </row>
    <row r="5908" spans="1:31" x14ac:dyDescent="0.25">
      <c r="A5908" s="4">
        <v>487431</v>
      </c>
      <c r="B5908" s="4" t="s">
        <v>18535</v>
      </c>
      <c r="C5908" s="4">
        <v>29722130</v>
      </c>
      <c r="D5908" s="4">
        <v>1621092</v>
      </c>
      <c r="E5908" s="4" t="s">
        <v>18536</v>
      </c>
      <c r="F5908" s="4" t="s">
        <v>232</v>
      </c>
      <c r="G5908" s="4" t="s">
        <v>18537</v>
      </c>
      <c r="H5908" s="4"/>
      <c r="I5908" s="4"/>
      <c r="J5908" s="4" t="s">
        <v>155</v>
      </c>
      <c r="K5908" s="4" t="s">
        <v>347</v>
      </c>
      <c r="L5908" s="5">
        <v>311119.07</v>
      </c>
      <c r="M5908" s="5">
        <v>382866.76</v>
      </c>
      <c r="N5908" s="4">
        <v>0</v>
      </c>
      <c r="O5908" s="4" t="s">
        <v>47</v>
      </c>
      <c r="P5908" s="4" t="s">
        <v>1110</v>
      </c>
      <c r="Q5908" s="4" t="s">
        <v>32</v>
      </c>
      <c r="R5908" s="6"/>
      <c r="S5908" s="7">
        <f t="shared" si="949"/>
        <v>382866.76</v>
      </c>
      <c r="T5908" s="7">
        <f>L5908*50%</f>
        <v>155559.535</v>
      </c>
      <c r="U5908" s="7">
        <f t="shared" si="950"/>
        <v>155559.535</v>
      </c>
      <c r="V5908" s="7">
        <f t="shared" si="952"/>
        <v>46667.860500000003</v>
      </c>
      <c r="W5908" s="7">
        <f t="shared" si="953"/>
        <v>10266.929310000001</v>
      </c>
      <c r="X5908" s="7">
        <f t="shared" si="951"/>
        <v>56934.789810000002</v>
      </c>
      <c r="Y5908" s="7">
        <f>L5908+X5908</f>
        <v>368053.85980999999</v>
      </c>
      <c r="Z5908" s="4">
        <v>2</v>
      </c>
      <c r="AA5908" s="7">
        <f t="shared" si="954"/>
        <v>147221.543924</v>
      </c>
      <c r="AB5908" s="4">
        <v>3</v>
      </c>
      <c r="AC5908" s="7">
        <f t="shared" si="955"/>
        <v>85879.233955666656</v>
      </c>
      <c r="AD5908">
        <v>3</v>
      </c>
      <c r="AE5908" s="8">
        <f t="shared" si="956"/>
        <v>110416.15794300001</v>
      </c>
    </row>
    <row r="5909" spans="1:31" x14ac:dyDescent="0.25">
      <c r="A5909" s="4">
        <v>485927</v>
      </c>
      <c r="B5909" s="4" t="s">
        <v>18538</v>
      </c>
      <c r="C5909" s="4">
        <v>29290540</v>
      </c>
      <c r="D5909" s="4">
        <v>7388556</v>
      </c>
      <c r="E5909" s="4" t="s">
        <v>18539</v>
      </c>
      <c r="F5909" s="4" t="s">
        <v>26</v>
      </c>
      <c r="G5909" s="4" t="s">
        <v>18540</v>
      </c>
      <c r="H5909" s="4"/>
      <c r="I5909" s="4"/>
      <c r="J5909" s="4" t="s">
        <v>28</v>
      </c>
      <c r="K5909" s="4" t="s">
        <v>46</v>
      </c>
      <c r="L5909" s="5">
        <v>672618.25</v>
      </c>
      <c r="M5909" s="5">
        <v>846898.55</v>
      </c>
      <c r="N5909" s="4">
        <v>0</v>
      </c>
      <c r="O5909" s="4" t="s">
        <v>30</v>
      </c>
      <c r="P5909" s="4" t="s">
        <v>57</v>
      </c>
      <c r="Q5909" s="4" t="s">
        <v>572</v>
      </c>
      <c r="R5909" s="6">
        <v>45457.696008715277</v>
      </c>
      <c r="S5909" s="7">
        <f t="shared" si="949"/>
        <v>846898.55</v>
      </c>
      <c r="T5909" s="7">
        <f>L5909*40%</f>
        <v>269047.3</v>
      </c>
      <c r="U5909" s="7">
        <f t="shared" si="950"/>
        <v>269047.3</v>
      </c>
      <c r="V5909" s="7">
        <f t="shared" si="952"/>
        <v>100892.7375</v>
      </c>
      <c r="W5909" s="7">
        <f t="shared" si="953"/>
        <v>22196.402249999999</v>
      </c>
      <c r="X5909" s="7">
        <f t="shared" si="951"/>
        <v>123089.13975</v>
      </c>
      <c r="Y5909" s="7">
        <f>L5909+X5909</f>
        <v>795707.38974999997</v>
      </c>
      <c r="Z5909" s="4">
        <v>2</v>
      </c>
      <c r="AA5909" s="7">
        <f t="shared" si="954"/>
        <v>318282.9559</v>
      </c>
      <c r="AB5909" s="4">
        <v>3</v>
      </c>
      <c r="AC5909" s="7">
        <f t="shared" si="955"/>
        <v>185665.0576083333</v>
      </c>
      <c r="AD5909">
        <v>3</v>
      </c>
      <c r="AE5909" s="8">
        <f t="shared" si="956"/>
        <v>238712.21692499999</v>
      </c>
    </row>
    <row r="5910" spans="1:31" x14ac:dyDescent="0.25">
      <c r="A5910" s="4">
        <v>485703</v>
      </c>
      <c r="B5910" s="4" t="s">
        <v>18541</v>
      </c>
      <c r="C5910" s="4">
        <v>24295807</v>
      </c>
      <c r="D5910" s="4">
        <v>5387528</v>
      </c>
      <c r="E5910" s="4" t="s">
        <v>18542</v>
      </c>
      <c r="F5910" s="4" t="s">
        <v>26</v>
      </c>
      <c r="G5910" s="4" t="s">
        <v>18543</v>
      </c>
      <c r="H5910" s="4"/>
      <c r="I5910" s="4"/>
      <c r="J5910" s="4" t="s">
        <v>28</v>
      </c>
      <c r="K5910" s="4" t="s">
        <v>430</v>
      </c>
      <c r="L5910" s="5">
        <v>673281.82</v>
      </c>
      <c r="M5910" s="5">
        <v>1007383.03</v>
      </c>
      <c r="N5910" s="4">
        <v>0</v>
      </c>
      <c r="O5910" s="4" t="s">
        <v>30</v>
      </c>
      <c r="P5910" s="4" t="s">
        <v>57</v>
      </c>
      <c r="Q5910" s="4" t="s">
        <v>572</v>
      </c>
      <c r="R5910" s="6">
        <v>45462.68878596065</v>
      </c>
      <c r="S5910" s="7">
        <f t="shared" si="949"/>
        <v>1007383.03</v>
      </c>
      <c r="T5910" s="7">
        <f>L5910*40%</f>
        <v>269312.728</v>
      </c>
      <c r="U5910" s="7">
        <f t="shared" si="950"/>
        <v>269312.728</v>
      </c>
      <c r="V5910" s="7">
        <f t="shared" si="952"/>
        <v>100992.27299999999</v>
      </c>
      <c r="W5910" s="7">
        <f t="shared" si="953"/>
        <v>22218.300059999998</v>
      </c>
      <c r="X5910" s="7">
        <f t="shared" si="951"/>
        <v>123210.57305999998</v>
      </c>
      <c r="Y5910" s="7">
        <f>L5910+X5910</f>
        <v>796492.39305999991</v>
      </c>
      <c r="Z5910" s="4">
        <v>2</v>
      </c>
      <c r="AA5910" s="7">
        <f t="shared" si="954"/>
        <v>318596.95722400001</v>
      </c>
      <c r="AB5910" s="4">
        <v>3</v>
      </c>
      <c r="AC5910" s="7">
        <f t="shared" si="955"/>
        <v>185848.22504733328</v>
      </c>
      <c r="AD5910">
        <v>3</v>
      </c>
      <c r="AE5910" s="8">
        <f t="shared" si="956"/>
        <v>238947.71791799998</v>
      </c>
    </row>
    <row r="5911" spans="1:31" x14ac:dyDescent="0.25">
      <c r="A5911" s="4">
        <v>487844</v>
      </c>
      <c r="B5911" s="4" t="s">
        <v>18544</v>
      </c>
      <c r="C5911" s="4">
        <v>36830686</v>
      </c>
      <c r="D5911" s="4">
        <v>3946338</v>
      </c>
      <c r="E5911" s="4" t="s">
        <v>18545</v>
      </c>
      <c r="F5911" s="4" t="s">
        <v>232</v>
      </c>
      <c r="G5911" s="4" t="s">
        <v>18546</v>
      </c>
      <c r="H5911" s="4"/>
      <c r="I5911" s="4"/>
      <c r="J5911" s="4" t="s">
        <v>155</v>
      </c>
      <c r="K5911" s="4" t="s">
        <v>524</v>
      </c>
      <c r="L5911" s="5">
        <v>539077.84</v>
      </c>
      <c r="M5911" s="5">
        <v>637070.91</v>
      </c>
      <c r="N5911" s="4">
        <v>0</v>
      </c>
      <c r="O5911" s="4" t="s">
        <v>47</v>
      </c>
      <c r="P5911" s="4" t="s">
        <v>57</v>
      </c>
      <c r="Q5911" s="4" t="s">
        <v>572</v>
      </c>
      <c r="R5911" s="6">
        <v>45462.821850266206</v>
      </c>
      <c r="S5911" s="7">
        <f t="shared" si="949"/>
        <v>637070.91</v>
      </c>
      <c r="T5911" s="7">
        <f>L5911*50%</f>
        <v>269538.92</v>
      </c>
      <c r="U5911" s="7">
        <f t="shared" si="950"/>
        <v>269538.92</v>
      </c>
      <c r="V5911" s="7">
        <f t="shared" si="952"/>
        <v>80861.675999999992</v>
      </c>
      <c r="W5911" s="7">
        <f t="shared" si="953"/>
        <v>17789.568719999999</v>
      </c>
      <c r="X5911" s="7">
        <f t="shared" si="951"/>
        <v>98651.244719999988</v>
      </c>
      <c r="Y5911" s="7">
        <f>L5911+X5911</f>
        <v>637729.08471999993</v>
      </c>
      <c r="Z5911" s="4">
        <v>2</v>
      </c>
      <c r="AA5911" s="7">
        <f t="shared" si="954"/>
        <v>255091.63388799998</v>
      </c>
      <c r="AB5911" s="4">
        <v>3</v>
      </c>
      <c r="AC5911" s="7">
        <f t="shared" si="955"/>
        <v>148803.45310133332</v>
      </c>
      <c r="AD5911">
        <v>3</v>
      </c>
      <c r="AE5911" s="8">
        <f t="shared" si="956"/>
        <v>191318.725416</v>
      </c>
    </row>
    <row r="5912" spans="1:31" x14ac:dyDescent="0.25">
      <c r="A5912" s="4">
        <v>484977</v>
      </c>
      <c r="B5912" s="4" t="s">
        <v>18547</v>
      </c>
      <c r="C5912" s="4">
        <v>28382297</v>
      </c>
      <c r="D5912" s="4">
        <v>7892778</v>
      </c>
      <c r="E5912" s="4" t="s">
        <v>18548</v>
      </c>
      <c r="F5912" s="4" t="s">
        <v>232</v>
      </c>
      <c r="G5912" s="4" t="s">
        <v>18549</v>
      </c>
      <c r="H5912" s="4"/>
      <c r="I5912" s="4"/>
      <c r="J5912" s="4" t="s">
        <v>112</v>
      </c>
      <c r="K5912" s="4" t="s">
        <v>347</v>
      </c>
      <c r="L5912" s="5">
        <v>539121.80000000005</v>
      </c>
      <c r="M5912" s="5">
        <v>673424.36</v>
      </c>
      <c r="N5912" s="4">
        <v>0</v>
      </c>
      <c r="O5912" s="4" t="s">
        <v>30</v>
      </c>
      <c r="P5912" s="4" t="s">
        <v>57</v>
      </c>
      <c r="Q5912" s="4" t="s">
        <v>572</v>
      </c>
      <c r="R5912" s="6">
        <v>45456.456701886571</v>
      </c>
      <c r="S5912" s="7">
        <f t="shared" si="949"/>
        <v>673424.36</v>
      </c>
      <c r="T5912" s="7">
        <f>L5912*50%</f>
        <v>269560.90000000002</v>
      </c>
      <c r="U5912" s="7">
        <f t="shared" si="950"/>
        <v>269560.90000000002</v>
      </c>
      <c r="V5912" s="7">
        <f t="shared" si="952"/>
        <v>80868.27</v>
      </c>
      <c r="W5912" s="7">
        <f t="shared" si="953"/>
        <v>17791.019400000001</v>
      </c>
      <c r="X5912" s="7">
        <f t="shared" si="951"/>
        <v>98659.289400000009</v>
      </c>
      <c r="Y5912" s="7">
        <f>L5912+X5912</f>
        <v>637781.08940000006</v>
      </c>
      <c r="Z5912" s="4">
        <v>2</v>
      </c>
      <c r="AA5912" s="7">
        <f t="shared" si="954"/>
        <v>255112.43576000002</v>
      </c>
      <c r="AB5912" s="4">
        <v>3</v>
      </c>
      <c r="AC5912" s="7">
        <f t="shared" si="955"/>
        <v>148815.58752666667</v>
      </c>
      <c r="AD5912">
        <v>3</v>
      </c>
      <c r="AE5912" s="8">
        <f t="shared" si="956"/>
        <v>191334.32682000005</v>
      </c>
    </row>
    <row r="5913" spans="1:31" x14ac:dyDescent="0.25">
      <c r="A5913" s="4">
        <v>488039</v>
      </c>
      <c r="B5913" s="4" t="s">
        <v>18550</v>
      </c>
      <c r="C5913" s="4">
        <v>40007793</v>
      </c>
      <c r="D5913" s="4">
        <v>22134095</v>
      </c>
      <c r="E5913" s="4" t="s">
        <v>18551</v>
      </c>
      <c r="F5913" s="4" t="s">
        <v>232</v>
      </c>
      <c r="G5913" s="4" t="s">
        <v>18552</v>
      </c>
      <c r="H5913" s="4"/>
      <c r="I5913" s="4"/>
      <c r="J5913" s="4" t="s">
        <v>155</v>
      </c>
      <c r="K5913" s="4" t="s">
        <v>347</v>
      </c>
      <c r="L5913" s="5">
        <v>539160.93000000005</v>
      </c>
      <c r="M5913" s="5">
        <v>847760.82</v>
      </c>
      <c r="N5913" s="4">
        <v>0</v>
      </c>
      <c r="O5913" s="4" t="s">
        <v>47</v>
      </c>
      <c r="P5913" s="4" t="s">
        <v>57</v>
      </c>
      <c r="Q5913" s="4" t="s">
        <v>572</v>
      </c>
      <c r="R5913" s="6">
        <v>45462.534919560188</v>
      </c>
      <c r="S5913" s="7">
        <f t="shared" si="949"/>
        <v>847760.82</v>
      </c>
      <c r="T5913" s="7">
        <f>L5913*50%</f>
        <v>269580.46500000003</v>
      </c>
      <c r="U5913" s="7">
        <f t="shared" si="950"/>
        <v>269580.46500000003</v>
      </c>
      <c r="V5913" s="7">
        <f t="shared" si="952"/>
        <v>80874.139500000005</v>
      </c>
      <c r="W5913" s="7">
        <f t="shared" si="953"/>
        <v>17792.310690000002</v>
      </c>
      <c r="X5913" s="7">
        <f t="shared" si="951"/>
        <v>98666.450190000003</v>
      </c>
      <c r="Y5913" s="7">
        <f>L5913+X5913</f>
        <v>637827.38019000005</v>
      </c>
      <c r="Z5913" s="4">
        <v>2</v>
      </c>
      <c r="AA5913" s="7">
        <f t="shared" si="954"/>
        <v>255130.95207600005</v>
      </c>
      <c r="AB5913" s="4">
        <v>3</v>
      </c>
      <c r="AC5913" s="7">
        <f t="shared" si="955"/>
        <v>148826.38871100001</v>
      </c>
      <c r="AD5913">
        <v>3</v>
      </c>
      <c r="AE5913" s="8">
        <f t="shared" si="956"/>
        <v>191348.214057</v>
      </c>
    </row>
    <row r="5914" spans="1:31" x14ac:dyDescent="0.25">
      <c r="A5914" s="4">
        <v>487335</v>
      </c>
      <c r="B5914" s="4" t="s">
        <v>18553</v>
      </c>
      <c r="C5914" s="4">
        <v>27577704</v>
      </c>
      <c r="D5914" s="4">
        <v>19437896</v>
      </c>
      <c r="E5914" s="4" t="s">
        <v>18554</v>
      </c>
      <c r="F5914" s="4" t="s">
        <v>26</v>
      </c>
      <c r="G5914" s="4" t="s">
        <v>18555</v>
      </c>
      <c r="H5914" s="4"/>
      <c r="I5914" s="4"/>
      <c r="J5914" s="4" t="s">
        <v>155</v>
      </c>
      <c r="K5914" s="4" t="s">
        <v>29</v>
      </c>
      <c r="L5914" s="5">
        <v>674175.91</v>
      </c>
      <c r="M5914" s="5">
        <v>1111223.1200000001</v>
      </c>
      <c r="N5914" s="4">
        <v>0</v>
      </c>
      <c r="O5914" s="4" t="s">
        <v>47</v>
      </c>
      <c r="P5914" s="4" t="s">
        <v>57</v>
      </c>
      <c r="Q5914" s="4" t="s">
        <v>572</v>
      </c>
      <c r="R5914" s="6">
        <v>45447.666599039352</v>
      </c>
      <c r="S5914" s="7">
        <f t="shared" si="949"/>
        <v>1111223.1200000001</v>
      </c>
      <c r="T5914" s="7">
        <f>L5914*40%</f>
        <v>269670.364</v>
      </c>
      <c r="U5914" s="7">
        <f t="shared" si="950"/>
        <v>269670.364</v>
      </c>
      <c r="V5914" s="7">
        <f t="shared" si="952"/>
        <v>101126.38650000001</v>
      </c>
      <c r="W5914" s="7">
        <f t="shared" si="953"/>
        <v>22247.805030000003</v>
      </c>
      <c r="X5914" s="7">
        <f t="shared" si="951"/>
        <v>123374.19153000001</v>
      </c>
      <c r="Y5914" s="7">
        <f>L5914+X5914</f>
        <v>797550.1015300001</v>
      </c>
      <c r="Z5914" s="4">
        <v>2</v>
      </c>
      <c r="AA5914" s="7">
        <f t="shared" si="954"/>
        <v>319020.04061200004</v>
      </c>
      <c r="AB5914" s="4">
        <v>3</v>
      </c>
      <c r="AC5914" s="7">
        <f t="shared" si="955"/>
        <v>186095.02369033336</v>
      </c>
      <c r="AD5914">
        <v>3</v>
      </c>
      <c r="AE5914" s="8">
        <f t="shared" si="956"/>
        <v>239265.03045900003</v>
      </c>
    </row>
    <row r="5915" spans="1:31" x14ac:dyDescent="0.25">
      <c r="A5915" s="4">
        <v>487929</v>
      </c>
      <c r="B5915" s="4" t="s">
        <v>18556</v>
      </c>
      <c r="C5915" s="4">
        <v>38351339</v>
      </c>
      <c r="D5915" s="4">
        <v>25217034</v>
      </c>
      <c r="E5915" s="4" t="s">
        <v>18557</v>
      </c>
      <c r="F5915" s="4" t="s">
        <v>232</v>
      </c>
      <c r="G5915" s="4" t="s">
        <v>18558</v>
      </c>
      <c r="H5915" s="4"/>
      <c r="I5915" s="4"/>
      <c r="J5915" s="4" t="s">
        <v>155</v>
      </c>
      <c r="K5915" s="4" t="s">
        <v>347</v>
      </c>
      <c r="L5915" s="5">
        <v>360372.39</v>
      </c>
      <c r="M5915" s="5">
        <v>441720.66</v>
      </c>
      <c r="N5915" s="4">
        <v>0</v>
      </c>
      <c r="O5915" s="4" t="s">
        <v>47</v>
      </c>
      <c r="P5915" s="4" t="s">
        <v>586</v>
      </c>
      <c r="Q5915" s="4" t="s">
        <v>572</v>
      </c>
      <c r="R5915" s="6">
        <v>45467.392281215281</v>
      </c>
      <c r="S5915" s="7">
        <f t="shared" si="949"/>
        <v>441720.66</v>
      </c>
      <c r="T5915" s="7">
        <f>L5915*50%</f>
        <v>180186.19500000001</v>
      </c>
      <c r="U5915" s="7">
        <f t="shared" si="950"/>
        <v>180186.19500000001</v>
      </c>
      <c r="V5915" s="7">
        <f t="shared" si="952"/>
        <v>54055.858500000002</v>
      </c>
      <c r="W5915" s="7">
        <f t="shared" si="953"/>
        <v>11892.28887</v>
      </c>
      <c r="X5915" s="7">
        <f t="shared" si="951"/>
        <v>65948.147370000006</v>
      </c>
      <c r="Y5915" s="7">
        <f>L5915+X5915</f>
        <v>426320.53737000003</v>
      </c>
      <c r="Z5915" s="4">
        <v>2</v>
      </c>
      <c r="AA5915" s="7">
        <f t="shared" si="954"/>
        <v>170528.21494800004</v>
      </c>
      <c r="AB5915" s="4">
        <v>3</v>
      </c>
      <c r="AC5915" s="7">
        <f t="shared" si="955"/>
        <v>99474.792052999997</v>
      </c>
      <c r="AD5915">
        <v>3</v>
      </c>
      <c r="AE5915" s="8">
        <f t="shared" si="956"/>
        <v>127896.16121100001</v>
      </c>
    </row>
    <row r="5916" spans="1:31" x14ac:dyDescent="0.25">
      <c r="A5916" s="4">
        <v>487112</v>
      </c>
      <c r="B5916" s="4" t="s">
        <v>18559</v>
      </c>
      <c r="C5916" s="4">
        <v>20068856</v>
      </c>
      <c r="D5916" s="4">
        <v>3390350</v>
      </c>
      <c r="E5916" s="4" t="s">
        <v>18560</v>
      </c>
      <c r="F5916" s="4" t="s">
        <v>232</v>
      </c>
      <c r="G5916" s="4" t="s">
        <v>18561</v>
      </c>
      <c r="H5916" s="4"/>
      <c r="I5916" s="4"/>
      <c r="J5916" s="4" t="s">
        <v>155</v>
      </c>
      <c r="K5916" s="4" t="s">
        <v>347</v>
      </c>
      <c r="L5916" s="5">
        <v>311346.67</v>
      </c>
      <c r="M5916" s="5">
        <v>387122.47</v>
      </c>
      <c r="N5916" s="4">
        <v>0</v>
      </c>
      <c r="O5916" s="4" t="s">
        <v>47</v>
      </c>
      <c r="P5916" s="4" t="s">
        <v>1110</v>
      </c>
      <c r="Q5916" s="4" t="s">
        <v>32</v>
      </c>
      <c r="R5916" s="6"/>
      <c r="S5916" s="7">
        <f t="shared" si="949"/>
        <v>387122.47</v>
      </c>
      <c r="T5916" s="7">
        <f>L5916*50%</f>
        <v>155673.33499999999</v>
      </c>
      <c r="U5916" s="7">
        <f t="shared" si="950"/>
        <v>155673.33499999999</v>
      </c>
      <c r="V5916" s="7">
        <f t="shared" si="952"/>
        <v>46702.000499999995</v>
      </c>
      <c r="W5916" s="7">
        <f t="shared" si="953"/>
        <v>10274.44011</v>
      </c>
      <c r="X5916" s="7">
        <f t="shared" si="951"/>
        <v>56976.440609999991</v>
      </c>
      <c r="Y5916" s="7">
        <f>L5916+X5916</f>
        <v>368323.11060999997</v>
      </c>
      <c r="Z5916" s="4">
        <v>2</v>
      </c>
      <c r="AA5916" s="7">
        <f t="shared" si="954"/>
        <v>147329.244244</v>
      </c>
      <c r="AB5916" s="4">
        <v>3</v>
      </c>
      <c r="AC5916" s="7">
        <f t="shared" si="955"/>
        <v>85942.059142333324</v>
      </c>
      <c r="AD5916">
        <v>3</v>
      </c>
      <c r="AE5916" s="8">
        <f t="shared" si="956"/>
        <v>110496.933183</v>
      </c>
    </row>
    <row r="5917" spans="1:31" x14ac:dyDescent="0.25">
      <c r="A5917" s="4">
        <v>485372</v>
      </c>
      <c r="B5917" s="4" t="s">
        <v>18562</v>
      </c>
      <c r="C5917" s="4">
        <v>38149549</v>
      </c>
      <c r="D5917" s="4">
        <v>27531152</v>
      </c>
      <c r="E5917" s="4" t="s">
        <v>18563</v>
      </c>
      <c r="F5917" s="4" t="s">
        <v>232</v>
      </c>
      <c r="G5917" s="4" t="s">
        <v>18564</v>
      </c>
      <c r="H5917" s="4" t="s">
        <v>18565</v>
      </c>
      <c r="I5917" s="4"/>
      <c r="J5917" s="4" t="s">
        <v>294</v>
      </c>
      <c r="K5917" s="4" t="s">
        <v>18566</v>
      </c>
      <c r="L5917" s="5">
        <v>311450.64</v>
      </c>
      <c r="M5917" s="5">
        <v>642402.30000000005</v>
      </c>
      <c r="N5917" s="4">
        <v>0</v>
      </c>
      <c r="O5917" s="4" t="s">
        <v>30</v>
      </c>
      <c r="P5917" s="4" t="s">
        <v>1110</v>
      </c>
      <c r="Q5917" s="4" t="s">
        <v>32</v>
      </c>
      <c r="R5917" s="6"/>
      <c r="S5917" s="7">
        <f t="shared" si="949"/>
        <v>642402.30000000005</v>
      </c>
      <c r="T5917" s="7">
        <f>L5917*50%</f>
        <v>155725.32</v>
      </c>
      <c r="U5917" s="7">
        <f t="shared" si="950"/>
        <v>155725.32</v>
      </c>
      <c r="V5917" s="7">
        <f t="shared" si="952"/>
        <v>46717.595999999998</v>
      </c>
      <c r="W5917" s="7">
        <f t="shared" si="953"/>
        <v>10277.87112</v>
      </c>
      <c r="X5917" s="7">
        <f t="shared" si="951"/>
        <v>56995.467120000001</v>
      </c>
      <c r="Y5917" s="7">
        <f>L5917+X5917</f>
        <v>368446.10712</v>
      </c>
      <c r="Z5917" s="4">
        <v>2</v>
      </c>
      <c r="AA5917" s="7">
        <f t="shared" si="954"/>
        <v>147378.44284800001</v>
      </c>
      <c r="AB5917" s="4">
        <v>3</v>
      </c>
      <c r="AC5917" s="7">
        <f t="shared" si="955"/>
        <v>85970.758327999996</v>
      </c>
      <c r="AD5917">
        <v>3</v>
      </c>
      <c r="AE5917" s="8">
        <f t="shared" si="956"/>
        <v>110533.832136</v>
      </c>
    </row>
    <row r="5918" spans="1:31" x14ac:dyDescent="0.25">
      <c r="A5918" s="4">
        <v>487347</v>
      </c>
      <c r="B5918" s="4" t="s">
        <v>18567</v>
      </c>
      <c r="C5918" s="4">
        <v>27920316</v>
      </c>
      <c r="D5918" s="4">
        <v>21839383</v>
      </c>
      <c r="E5918" s="4" t="s">
        <v>18568</v>
      </c>
      <c r="F5918" s="4" t="s">
        <v>232</v>
      </c>
      <c r="G5918" s="4" t="s">
        <v>18569</v>
      </c>
      <c r="H5918" s="4"/>
      <c r="I5918" s="4"/>
      <c r="J5918" s="4" t="s">
        <v>155</v>
      </c>
      <c r="K5918" s="4" t="s">
        <v>347</v>
      </c>
      <c r="L5918" s="5">
        <v>312059.21999999997</v>
      </c>
      <c r="M5918" s="5">
        <v>393686.12</v>
      </c>
      <c r="N5918" s="4">
        <v>0</v>
      </c>
      <c r="O5918" s="4" t="s">
        <v>47</v>
      </c>
      <c r="P5918" s="4" t="s">
        <v>3200</v>
      </c>
      <c r="Q5918" s="4" t="s">
        <v>32</v>
      </c>
      <c r="R5918" s="6"/>
      <c r="S5918" s="7">
        <f t="shared" si="949"/>
        <v>393686.12</v>
      </c>
      <c r="T5918" s="7">
        <f>L5918*50%</f>
        <v>156029.60999999999</v>
      </c>
      <c r="U5918" s="7">
        <f t="shared" si="950"/>
        <v>156029.60999999999</v>
      </c>
      <c r="V5918" s="7">
        <f t="shared" si="952"/>
        <v>46808.882999999994</v>
      </c>
      <c r="W5918" s="7">
        <f t="shared" si="953"/>
        <v>10297.954259999999</v>
      </c>
      <c r="X5918" s="7">
        <f t="shared" si="951"/>
        <v>57106.837259999993</v>
      </c>
      <c r="Y5918" s="7">
        <f>L5918+X5918</f>
        <v>369166.05725999997</v>
      </c>
      <c r="Z5918" s="4">
        <v>2</v>
      </c>
      <c r="AA5918" s="7">
        <f t="shared" si="954"/>
        <v>147666.42290400001</v>
      </c>
      <c r="AB5918" s="4">
        <v>3</v>
      </c>
      <c r="AC5918" s="7">
        <f t="shared" si="955"/>
        <v>86138.746693999987</v>
      </c>
      <c r="AD5918">
        <v>3</v>
      </c>
      <c r="AE5918" s="8">
        <f t="shared" si="956"/>
        <v>110749.817178</v>
      </c>
    </row>
    <row r="5919" spans="1:31" x14ac:dyDescent="0.25">
      <c r="A5919" s="4">
        <v>484371</v>
      </c>
      <c r="B5919" s="4" t="s">
        <v>18570</v>
      </c>
      <c r="C5919" s="4">
        <v>22168303</v>
      </c>
      <c r="D5919" s="4">
        <v>2004630</v>
      </c>
      <c r="E5919" s="4" t="s">
        <v>18571</v>
      </c>
      <c r="F5919" s="4" t="s">
        <v>232</v>
      </c>
      <c r="G5919" s="4" t="s">
        <v>18572</v>
      </c>
      <c r="H5919" s="4" t="s">
        <v>18573</v>
      </c>
      <c r="I5919" s="4"/>
      <c r="J5919" s="4" t="s">
        <v>1234</v>
      </c>
      <c r="K5919" s="4" t="s">
        <v>46</v>
      </c>
      <c r="L5919" s="5">
        <v>361384.89</v>
      </c>
      <c r="M5919" s="5">
        <v>459623.72</v>
      </c>
      <c r="N5919" s="4">
        <v>0</v>
      </c>
      <c r="O5919" s="4" t="s">
        <v>30</v>
      </c>
      <c r="P5919" s="4" t="s">
        <v>57</v>
      </c>
      <c r="Q5919" s="4" t="s">
        <v>572</v>
      </c>
      <c r="R5919" s="6">
        <v>45420.597437071759</v>
      </c>
      <c r="S5919" s="7">
        <f t="shared" si="949"/>
        <v>459623.72</v>
      </c>
      <c r="T5919" s="7">
        <f>L5919*50%</f>
        <v>180692.44500000001</v>
      </c>
      <c r="U5919" s="7">
        <f t="shared" si="950"/>
        <v>180692.44500000001</v>
      </c>
      <c r="V5919" s="7">
        <f t="shared" si="952"/>
        <v>54207.733500000002</v>
      </c>
      <c r="W5919" s="7">
        <f t="shared" si="953"/>
        <v>11925.701370000001</v>
      </c>
      <c r="X5919" s="7">
        <f t="shared" si="951"/>
        <v>66133.434869999997</v>
      </c>
      <c r="Y5919" s="7">
        <f>L5919+X5919</f>
        <v>427518.32487000001</v>
      </c>
      <c r="Z5919" s="4">
        <v>2</v>
      </c>
      <c r="AA5919" s="7">
        <f t="shared" si="954"/>
        <v>171007.32994800003</v>
      </c>
      <c r="AB5919" s="4">
        <v>3</v>
      </c>
      <c r="AC5919" s="7">
        <f t="shared" si="955"/>
        <v>99754.275802999982</v>
      </c>
      <c r="AD5919">
        <v>3</v>
      </c>
      <c r="AE5919" s="8">
        <f t="shared" si="956"/>
        <v>128255.49746100001</v>
      </c>
    </row>
    <row r="5920" spans="1:31" x14ac:dyDescent="0.25">
      <c r="A5920" s="4">
        <v>486908</v>
      </c>
      <c r="B5920" s="4" t="s">
        <v>18574</v>
      </c>
      <c r="C5920" s="4">
        <v>95879364</v>
      </c>
      <c r="D5920" s="4">
        <v>28877861</v>
      </c>
      <c r="E5920" s="4" t="s">
        <v>18575</v>
      </c>
      <c r="F5920" s="4" t="s">
        <v>26</v>
      </c>
      <c r="G5920" s="4" t="s">
        <v>18576</v>
      </c>
      <c r="H5920" s="4"/>
      <c r="I5920" s="4"/>
      <c r="J5920" s="4" t="s">
        <v>28</v>
      </c>
      <c r="K5920" s="4" t="s">
        <v>46</v>
      </c>
      <c r="L5920" s="5">
        <v>678101.05</v>
      </c>
      <c r="M5920" s="5">
        <v>977527.52</v>
      </c>
      <c r="N5920" s="4">
        <v>0</v>
      </c>
      <c r="O5920" s="4" t="s">
        <v>30</v>
      </c>
      <c r="P5920" s="4" t="s">
        <v>57</v>
      </c>
      <c r="Q5920" s="4" t="s">
        <v>572</v>
      </c>
      <c r="R5920" s="6">
        <v>45461.655018900463</v>
      </c>
      <c r="S5920" s="7">
        <f t="shared" si="949"/>
        <v>977527.52</v>
      </c>
      <c r="T5920" s="7">
        <f>L5920*40%</f>
        <v>271240.42000000004</v>
      </c>
      <c r="U5920" s="7">
        <f t="shared" si="950"/>
        <v>271240.42000000004</v>
      </c>
      <c r="V5920" s="7">
        <f t="shared" si="952"/>
        <v>101715.1575</v>
      </c>
      <c r="W5920" s="7">
        <f t="shared" si="953"/>
        <v>22377.334650000001</v>
      </c>
      <c r="X5920" s="7">
        <f t="shared" si="951"/>
        <v>124092.49215000001</v>
      </c>
      <c r="Y5920" s="7">
        <f>L5920+X5920</f>
        <v>802193.54215000011</v>
      </c>
      <c r="Z5920" s="4">
        <v>2</v>
      </c>
      <c r="AA5920" s="7">
        <f t="shared" si="954"/>
        <v>320877.41686000006</v>
      </c>
      <c r="AB5920" s="4">
        <v>3</v>
      </c>
      <c r="AC5920" s="7">
        <f t="shared" si="955"/>
        <v>187178.49316833334</v>
      </c>
      <c r="AD5920">
        <v>3</v>
      </c>
      <c r="AE5920" s="8">
        <f t="shared" si="956"/>
        <v>240658.06264500006</v>
      </c>
    </row>
    <row r="5921" spans="1:31" x14ac:dyDescent="0.25">
      <c r="A5921" s="4">
        <v>484325</v>
      </c>
      <c r="B5921" s="4" t="s">
        <v>18577</v>
      </c>
      <c r="C5921" s="4">
        <v>16790071</v>
      </c>
      <c r="D5921" s="4">
        <v>25540629</v>
      </c>
      <c r="E5921" s="4" t="s">
        <v>18578</v>
      </c>
      <c r="F5921" s="4" t="s">
        <v>232</v>
      </c>
      <c r="G5921" s="4" t="s">
        <v>18579</v>
      </c>
      <c r="H5921" s="4"/>
      <c r="I5921" s="4"/>
      <c r="J5921" s="4" t="s">
        <v>1234</v>
      </c>
      <c r="K5921" s="4" t="s">
        <v>260</v>
      </c>
      <c r="L5921" s="5">
        <v>312221.67</v>
      </c>
      <c r="M5921" s="5">
        <v>399504.02</v>
      </c>
      <c r="N5921" s="4">
        <v>0</v>
      </c>
      <c r="O5921" s="4" t="s">
        <v>30</v>
      </c>
      <c r="P5921" s="4" t="s">
        <v>1110</v>
      </c>
      <c r="Q5921" s="4" t="s">
        <v>32</v>
      </c>
      <c r="R5921" s="6"/>
      <c r="S5921" s="7">
        <f t="shared" si="949"/>
        <v>399504.02</v>
      </c>
      <c r="T5921" s="7">
        <f>L5921*50%</f>
        <v>156110.83499999999</v>
      </c>
      <c r="U5921" s="7">
        <f t="shared" si="950"/>
        <v>156110.83499999999</v>
      </c>
      <c r="V5921" s="7">
        <f t="shared" si="952"/>
        <v>46833.250499999995</v>
      </c>
      <c r="W5921" s="7">
        <f t="shared" si="953"/>
        <v>10303.31511</v>
      </c>
      <c r="X5921" s="7">
        <f t="shared" si="951"/>
        <v>57136.565609999991</v>
      </c>
      <c r="Y5921" s="7">
        <f>L5921+X5921</f>
        <v>369358.23560999997</v>
      </c>
      <c r="Z5921" s="4">
        <v>2</v>
      </c>
      <c r="AA5921" s="7">
        <f t="shared" si="954"/>
        <v>147743.29424399999</v>
      </c>
      <c r="AB5921" s="4">
        <v>3</v>
      </c>
      <c r="AC5921" s="7">
        <f t="shared" si="955"/>
        <v>86183.588308999984</v>
      </c>
      <c r="AD5921">
        <v>3</v>
      </c>
      <c r="AE5921" s="8">
        <f t="shared" si="956"/>
        <v>110807.47068299999</v>
      </c>
    </row>
    <row r="5922" spans="1:31" x14ac:dyDescent="0.25">
      <c r="A5922" s="4">
        <v>488377</v>
      </c>
      <c r="B5922" s="4" t="s">
        <v>18580</v>
      </c>
      <c r="C5922" s="4">
        <v>93754531</v>
      </c>
      <c r="D5922" s="4">
        <v>4649166</v>
      </c>
      <c r="E5922" s="4" t="s">
        <v>18581</v>
      </c>
      <c r="F5922" s="4" t="s">
        <v>232</v>
      </c>
      <c r="G5922" s="4" t="s">
        <v>18582</v>
      </c>
      <c r="H5922" s="4" t="s">
        <v>18583</v>
      </c>
      <c r="I5922" s="4"/>
      <c r="J5922" s="4" t="s">
        <v>155</v>
      </c>
      <c r="K5922" s="4" t="s">
        <v>524</v>
      </c>
      <c r="L5922" s="5">
        <v>543550.91</v>
      </c>
      <c r="M5922" s="5">
        <v>666170.05000000005</v>
      </c>
      <c r="N5922" s="4">
        <v>0</v>
      </c>
      <c r="O5922" s="4" t="s">
        <v>47</v>
      </c>
      <c r="P5922" s="4" t="s">
        <v>57</v>
      </c>
      <c r="Q5922" s="4" t="s">
        <v>572</v>
      </c>
      <c r="R5922" s="6">
        <v>45462.630156944448</v>
      </c>
      <c r="S5922" s="7">
        <f t="shared" si="949"/>
        <v>666170.05000000005</v>
      </c>
      <c r="T5922" s="7">
        <f>L5922*50%</f>
        <v>271775.45500000002</v>
      </c>
      <c r="U5922" s="7">
        <f t="shared" si="950"/>
        <v>271775.45500000002</v>
      </c>
      <c r="V5922" s="7">
        <f t="shared" si="952"/>
        <v>81532.636500000008</v>
      </c>
      <c r="W5922" s="7">
        <f t="shared" si="953"/>
        <v>17937.180030000003</v>
      </c>
      <c r="X5922" s="7">
        <f t="shared" si="951"/>
        <v>99469.816530000011</v>
      </c>
      <c r="Y5922" s="7">
        <f>L5922+X5922</f>
        <v>643020.7265300001</v>
      </c>
      <c r="Z5922" s="4">
        <v>2</v>
      </c>
      <c r="AA5922" s="7">
        <f t="shared" si="954"/>
        <v>257208.29061200004</v>
      </c>
      <c r="AB5922" s="4">
        <v>3</v>
      </c>
      <c r="AC5922" s="7">
        <f t="shared" si="955"/>
        <v>150038.1695236667</v>
      </c>
      <c r="AD5922">
        <v>3</v>
      </c>
      <c r="AE5922" s="8">
        <f t="shared" si="956"/>
        <v>192906.21795900003</v>
      </c>
    </row>
    <row r="5923" spans="1:31" x14ac:dyDescent="0.25">
      <c r="A5923" s="4">
        <v>485614</v>
      </c>
      <c r="B5923" s="4" t="s">
        <v>18584</v>
      </c>
      <c r="C5923" s="4">
        <v>21690861</v>
      </c>
      <c r="D5923" s="4">
        <v>3912195</v>
      </c>
      <c r="E5923" s="4" t="s">
        <v>18585</v>
      </c>
      <c r="F5923" s="4" t="s">
        <v>26</v>
      </c>
      <c r="G5923" s="4" t="s">
        <v>18586</v>
      </c>
      <c r="H5923" s="4"/>
      <c r="I5923" s="4"/>
      <c r="J5923" s="4" t="s">
        <v>28</v>
      </c>
      <c r="K5923" s="4" t="s">
        <v>430</v>
      </c>
      <c r="L5923" s="5">
        <v>679806.52</v>
      </c>
      <c r="M5923" s="5">
        <v>1357628.36</v>
      </c>
      <c r="N5923" s="4">
        <v>0</v>
      </c>
      <c r="O5923" s="4" t="s">
        <v>30</v>
      </c>
      <c r="P5923" s="4" t="s">
        <v>57</v>
      </c>
      <c r="Q5923" s="4" t="s">
        <v>572</v>
      </c>
      <c r="R5923" s="6">
        <v>45457.438178472221</v>
      </c>
      <c r="S5923" s="7">
        <f t="shared" si="949"/>
        <v>1357628.36</v>
      </c>
      <c r="T5923" s="7">
        <f>L5923*40%</f>
        <v>271922.60800000001</v>
      </c>
      <c r="U5923" s="7">
        <f t="shared" si="950"/>
        <v>271922.60800000001</v>
      </c>
      <c r="V5923" s="7">
        <f t="shared" si="952"/>
        <v>101970.978</v>
      </c>
      <c r="W5923" s="7">
        <f t="shared" si="953"/>
        <v>22433.615160000001</v>
      </c>
      <c r="X5923" s="7">
        <f t="shared" si="951"/>
        <v>124404.59316</v>
      </c>
      <c r="Y5923" s="7">
        <f>L5923+X5923</f>
        <v>804211.11316000007</v>
      </c>
      <c r="Z5923" s="4">
        <v>2</v>
      </c>
      <c r="AA5923" s="7">
        <f t="shared" si="954"/>
        <v>321684.44526400004</v>
      </c>
      <c r="AB5923" s="4">
        <v>3</v>
      </c>
      <c r="AC5923" s="7">
        <f t="shared" si="955"/>
        <v>187649.25973733331</v>
      </c>
      <c r="AD5923">
        <v>3</v>
      </c>
      <c r="AE5923" s="8">
        <f t="shared" si="956"/>
        <v>241263.33394800001</v>
      </c>
    </row>
    <row r="5924" spans="1:31" x14ac:dyDescent="0.25">
      <c r="A5924" s="4">
        <v>484503</v>
      </c>
      <c r="B5924" s="4" t="s">
        <v>18587</v>
      </c>
      <c r="C5924" s="4">
        <v>29609033</v>
      </c>
      <c r="D5924" s="4">
        <v>30329720</v>
      </c>
      <c r="E5924" s="4" t="s">
        <v>18588</v>
      </c>
      <c r="F5924" s="4" t="s">
        <v>26</v>
      </c>
      <c r="G5924" s="4" t="s">
        <v>18589</v>
      </c>
      <c r="H5924" s="4" t="s">
        <v>18590</v>
      </c>
      <c r="I5924" s="4"/>
      <c r="J5924" s="4" t="s">
        <v>1234</v>
      </c>
      <c r="K5924" s="4" t="s">
        <v>63</v>
      </c>
      <c r="L5924" s="5">
        <v>312357.07</v>
      </c>
      <c r="M5924" s="5">
        <v>413291.72</v>
      </c>
      <c r="N5924" s="4">
        <v>0</v>
      </c>
      <c r="O5924" s="4" t="s">
        <v>30</v>
      </c>
      <c r="P5924" s="4" t="s">
        <v>3200</v>
      </c>
      <c r="Q5924" s="4" t="s">
        <v>32</v>
      </c>
      <c r="R5924" s="6"/>
      <c r="S5924" s="7">
        <f t="shared" si="949"/>
        <v>413291.72</v>
      </c>
      <c r="T5924" s="7">
        <f>L5924*50%</f>
        <v>156178.535</v>
      </c>
      <c r="U5924" s="7">
        <f t="shared" si="950"/>
        <v>156178.535</v>
      </c>
      <c r="V5924" s="7">
        <f t="shared" si="952"/>
        <v>46853.5605</v>
      </c>
      <c r="W5924" s="7">
        <f t="shared" si="953"/>
        <v>10307.783310000001</v>
      </c>
      <c r="X5924" s="7">
        <f t="shared" si="951"/>
        <v>57161.343809999998</v>
      </c>
      <c r="Y5924" s="7">
        <f>L5924+X5924</f>
        <v>369518.41381</v>
      </c>
      <c r="Z5924" s="4">
        <v>2</v>
      </c>
      <c r="AA5924" s="7">
        <f t="shared" si="954"/>
        <v>147807.36552399999</v>
      </c>
      <c r="AB5924" s="4">
        <v>3</v>
      </c>
      <c r="AC5924" s="7">
        <f t="shared" si="955"/>
        <v>86220.963222333332</v>
      </c>
      <c r="AD5924">
        <v>3</v>
      </c>
      <c r="AE5924" s="8">
        <f t="shared" si="956"/>
        <v>110855.524143</v>
      </c>
    </row>
    <row r="5925" spans="1:31" x14ac:dyDescent="0.25">
      <c r="A5925" s="4">
        <v>488895</v>
      </c>
      <c r="B5925" s="4" t="s">
        <v>18591</v>
      </c>
      <c r="C5925" s="4">
        <v>18191101</v>
      </c>
      <c r="D5925" s="4">
        <v>25605479</v>
      </c>
      <c r="E5925" s="4" t="s">
        <v>18592</v>
      </c>
      <c r="F5925" s="4" t="s">
        <v>232</v>
      </c>
      <c r="G5925" s="4" t="s">
        <v>18593</v>
      </c>
      <c r="H5925" s="4"/>
      <c r="I5925" s="4"/>
      <c r="J5925" s="4" t="s">
        <v>45</v>
      </c>
      <c r="K5925" s="4" t="s">
        <v>41</v>
      </c>
      <c r="L5925" s="5">
        <v>312382.12</v>
      </c>
      <c r="M5925" s="5">
        <v>394679.36</v>
      </c>
      <c r="N5925" s="4">
        <v>0</v>
      </c>
      <c r="O5925" s="4" t="s">
        <v>47</v>
      </c>
      <c r="P5925" s="4" t="s">
        <v>1110</v>
      </c>
      <c r="Q5925" s="4" t="s">
        <v>32</v>
      </c>
      <c r="R5925" s="6"/>
      <c r="S5925" s="7">
        <f t="shared" si="949"/>
        <v>394679.36</v>
      </c>
      <c r="T5925" s="7">
        <f>L5925*50%</f>
        <v>156191.06</v>
      </c>
      <c r="U5925" s="7">
        <f t="shared" si="950"/>
        <v>156191.06</v>
      </c>
      <c r="V5925" s="7">
        <f t="shared" si="952"/>
        <v>46857.317999999999</v>
      </c>
      <c r="W5925" s="7">
        <f t="shared" si="953"/>
        <v>10308.60996</v>
      </c>
      <c r="X5925" s="7">
        <f t="shared" si="951"/>
        <v>57165.927960000001</v>
      </c>
      <c r="Y5925" s="7">
        <f>L5925+X5925</f>
        <v>369548.04796</v>
      </c>
      <c r="Z5925" s="4">
        <v>2</v>
      </c>
      <c r="AA5925" s="7">
        <f t="shared" si="954"/>
        <v>147819.21918400002</v>
      </c>
      <c r="AB5925" s="4">
        <v>3</v>
      </c>
      <c r="AC5925" s="7">
        <f t="shared" si="955"/>
        <v>86227.877857333326</v>
      </c>
      <c r="AD5925">
        <v>3</v>
      </c>
      <c r="AE5925" s="8">
        <f t="shared" si="956"/>
        <v>110864.41438799999</v>
      </c>
    </row>
    <row r="5926" spans="1:31" x14ac:dyDescent="0.25">
      <c r="A5926" s="4">
        <v>484837</v>
      </c>
      <c r="B5926" s="4" t="s">
        <v>18594</v>
      </c>
      <c r="C5926" s="4">
        <v>95424137</v>
      </c>
      <c r="D5926" s="4">
        <v>26550153</v>
      </c>
      <c r="E5926" s="4" t="s">
        <v>18595</v>
      </c>
      <c r="F5926" s="4" t="s">
        <v>26</v>
      </c>
      <c r="G5926" s="4" t="s">
        <v>18596</v>
      </c>
      <c r="H5926" s="4" t="s">
        <v>18597</v>
      </c>
      <c r="I5926" s="4"/>
      <c r="J5926" s="4" t="s">
        <v>1234</v>
      </c>
      <c r="K5926" s="4" t="s">
        <v>29</v>
      </c>
      <c r="L5926" s="5">
        <v>681500.94</v>
      </c>
      <c r="M5926" s="5">
        <v>890178.1</v>
      </c>
      <c r="N5926" s="4">
        <v>0</v>
      </c>
      <c r="O5926" s="4" t="s">
        <v>30</v>
      </c>
      <c r="P5926" s="4" t="s">
        <v>57</v>
      </c>
      <c r="Q5926" s="4" t="s">
        <v>572</v>
      </c>
      <c r="R5926" s="6">
        <v>45455.473836111109</v>
      </c>
      <c r="S5926" s="7">
        <f t="shared" si="949"/>
        <v>890178.1</v>
      </c>
      <c r="T5926" s="7">
        <f>L5926*40%</f>
        <v>272600.37599999999</v>
      </c>
      <c r="U5926" s="7">
        <f t="shared" si="950"/>
        <v>272600.37599999999</v>
      </c>
      <c r="V5926" s="7">
        <f t="shared" si="952"/>
        <v>102225.14099999999</v>
      </c>
      <c r="W5926" s="7">
        <f t="shared" si="953"/>
        <v>22489.531019999999</v>
      </c>
      <c r="X5926" s="7">
        <f t="shared" si="951"/>
        <v>124714.67201999998</v>
      </c>
      <c r="Y5926" s="7">
        <f>L5926+X5926</f>
        <v>806215.61201999988</v>
      </c>
      <c r="Z5926" s="4">
        <v>2</v>
      </c>
      <c r="AA5926" s="7">
        <f t="shared" si="954"/>
        <v>322486.24480799999</v>
      </c>
      <c r="AB5926" s="4">
        <v>3</v>
      </c>
      <c r="AC5926" s="7">
        <f t="shared" si="955"/>
        <v>188116.97613799994</v>
      </c>
      <c r="AD5926">
        <v>3</v>
      </c>
      <c r="AE5926" s="8">
        <f t="shared" si="956"/>
        <v>241864.68360599995</v>
      </c>
    </row>
    <row r="5927" spans="1:31" x14ac:dyDescent="0.25">
      <c r="A5927" s="4">
        <v>484334</v>
      </c>
      <c r="B5927" s="4" t="s">
        <v>18598</v>
      </c>
      <c r="C5927" s="4">
        <v>17387571</v>
      </c>
      <c r="D5927" s="4">
        <v>6488302</v>
      </c>
      <c r="E5927" s="4" t="s">
        <v>18599</v>
      </c>
      <c r="F5927" s="4" t="s">
        <v>232</v>
      </c>
      <c r="G5927" s="4" t="s">
        <v>18600</v>
      </c>
      <c r="H5927" s="4"/>
      <c r="I5927" s="4"/>
      <c r="J5927" s="4" t="s">
        <v>1234</v>
      </c>
      <c r="K5927" s="4" t="s">
        <v>10971</v>
      </c>
      <c r="L5927" s="5">
        <v>312804.96999999997</v>
      </c>
      <c r="M5927" s="5">
        <v>680971.7</v>
      </c>
      <c r="N5927" s="4">
        <v>0</v>
      </c>
      <c r="O5927" s="4" t="s">
        <v>30</v>
      </c>
      <c r="P5927" s="4" t="s">
        <v>1110</v>
      </c>
      <c r="Q5927" s="4" t="s">
        <v>32</v>
      </c>
      <c r="R5927" s="6"/>
      <c r="S5927" s="7">
        <f t="shared" si="949"/>
        <v>680971.7</v>
      </c>
      <c r="T5927" s="7">
        <f t="shared" ref="T5927:T5935" si="958">L5927*50%</f>
        <v>156402.48499999999</v>
      </c>
      <c r="U5927" s="7">
        <f t="shared" si="950"/>
        <v>156402.48499999999</v>
      </c>
      <c r="V5927" s="7">
        <f t="shared" si="952"/>
        <v>46920.745499999997</v>
      </c>
      <c r="W5927" s="7">
        <f t="shared" si="953"/>
        <v>10322.56401</v>
      </c>
      <c r="X5927" s="7">
        <f t="shared" si="951"/>
        <v>57243.309509999999</v>
      </c>
      <c r="Y5927" s="7">
        <f>L5927+X5927</f>
        <v>370048.27950999996</v>
      </c>
      <c r="Z5927" s="4">
        <v>2</v>
      </c>
      <c r="AA5927" s="7">
        <f t="shared" si="954"/>
        <v>148019.311804</v>
      </c>
      <c r="AB5927" s="4">
        <v>3</v>
      </c>
      <c r="AC5927" s="7">
        <f t="shared" si="955"/>
        <v>86344.598552333322</v>
      </c>
      <c r="AD5927">
        <v>3</v>
      </c>
      <c r="AE5927" s="8">
        <f t="shared" si="956"/>
        <v>111014.48385299998</v>
      </c>
    </row>
    <row r="5928" spans="1:31" x14ac:dyDescent="0.25">
      <c r="A5928" s="4">
        <v>485177</v>
      </c>
      <c r="B5928" s="4" t="s">
        <v>18601</v>
      </c>
      <c r="C5928" s="4">
        <v>43321664</v>
      </c>
      <c r="D5928" s="4">
        <v>28290490</v>
      </c>
      <c r="E5928" s="4" t="s">
        <v>18602</v>
      </c>
      <c r="F5928" s="4" t="s">
        <v>232</v>
      </c>
      <c r="G5928" s="4" t="s">
        <v>18603</v>
      </c>
      <c r="H5928" s="4"/>
      <c r="I5928" s="4"/>
      <c r="J5928" s="4" t="s">
        <v>112</v>
      </c>
      <c r="K5928" s="4" t="s">
        <v>347</v>
      </c>
      <c r="L5928" s="5">
        <v>546464.32999999996</v>
      </c>
      <c r="M5928" s="5">
        <v>689935.94</v>
      </c>
      <c r="N5928" s="4">
        <v>0</v>
      </c>
      <c r="O5928" s="4" t="s">
        <v>30</v>
      </c>
      <c r="P5928" s="4" t="s">
        <v>57</v>
      </c>
      <c r="Q5928" s="4" t="s">
        <v>572</v>
      </c>
      <c r="R5928" s="6">
        <v>45456.798572141204</v>
      </c>
      <c r="S5928" s="7">
        <f t="shared" si="949"/>
        <v>689935.94</v>
      </c>
      <c r="T5928" s="7">
        <f t="shared" si="958"/>
        <v>273232.16499999998</v>
      </c>
      <c r="U5928" s="7">
        <f t="shared" si="950"/>
        <v>273232.16499999998</v>
      </c>
      <c r="V5928" s="7">
        <f t="shared" si="952"/>
        <v>81969.649499999985</v>
      </c>
      <c r="W5928" s="7">
        <f t="shared" si="953"/>
        <v>18033.322889999996</v>
      </c>
      <c r="X5928" s="7">
        <f t="shared" si="951"/>
        <v>100002.97238999998</v>
      </c>
      <c r="Y5928" s="7">
        <f>L5928+X5928</f>
        <v>646467.30238999997</v>
      </c>
      <c r="Z5928" s="4">
        <v>2</v>
      </c>
      <c r="AA5928" s="7">
        <f t="shared" si="954"/>
        <v>258586.92095599999</v>
      </c>
      <c r="AB5928" s="4">
        <v>3</v>
      </c>
      <c r="AC5928" s="7">
        <f t="shared" si="955"/>
        <v>150842.37055766667</v>
      </c>
      <c r="AD5928">
        <v>3</v>
      </c>
      <c r="AE5928" s="8">
        <f t="shared" si="956"/>
        <v>193940.19071700002</v>
      </c>
    </row>
    <row r="5929" spans="1:31" x14ac:dyDescent="0.25">
      <c r="A5929" s="4">
        <v>484599</v>
      </c>
      <c r="B5929" s="4" t="s">
        <v>18604</v>
      </c>
      <c r="C5929" s="4">
        <v>33552644</v>
      </c>
      <c r="D5929" s="4">
        <v>6871236</v>
      </c>
      <c r="E5929" s="4" t="s">
        <v>18605</v>
      </c>
      <c r="F5929" s="4" t="s">
        <v>232</v>
      </c>
      <c r="G5929" s="4" t="s">
        <v>18606</v>
      </c>
      <c r="H5929" s="4" t="s">
        <v>18607</v>
      </c>
      <c r="I5929" s="4"/>
      <c r="J5929" s="4" t="s">
        <v>1234</v>
      </c>
      <c r="K5929" s="4" t="s">
        <v>18608</v>
      </c>
      <c r="L5929" s="5">
        <v>313264.90000000002</v>
      </c>
      <c r="M5929" s="5">
        <v>467542.52</v>
      </c>
      <c r="N5929" s="4">
        <v>0</v>
      </c>
      <c r="O5929" s="4" t="s">
        <v>30</v>
      </c>
      <c r="P5929" s="4" t="s">
        <v>1110</v>
      </c>
      <c r="Q5929" s="4" t="s">
        <v>32</v>
      </c>
      <c r="R5929" s="6"/>
      <c r="S5929" s="7">
        <f t="shared" si="949"/>
        <v>467542.52</v>
      </c>
      <c r="T5929" s="7">
        <f t="shared" si="958"/>
        <v>156632.45000000001</v>
      </c>
      <c r="U5929" s="7">
        <f t="shared" si="950"/>
        <v>156632.45000000001</v>
      </c>
      <c r="V5929" s="7">
        <f t="shared" si="952"/>
        <v>46989.735000000001</v>
      </c>
      <c r="W5929" s="7">
        <f t="shared" si="953"/>
        <v>10337.7417</v>
      </c>
      <c r="X5929" s="7">
        <f t="shared" si="951"/>
        <v>57327.476699999999</v>
      </c>
      <c r="Y5929" s="7">
        <f>L5929+X5929</f>
        <v>370592.37670000002</v>
      </c>
      <c r="Z5929" s="4">
        <v>2</v>
      </c>
      <c r="AA5929" s="7">
        <f t="shared" si="954"/>
        <v>148236.95068000001</v>
      </c>
      <c r="AB5929" s="4">
        <v>3</v>
      </c>
      <c r="AC5929" s="7">
        <f t="shared" si="955"/>
        <v>86471.554563333324</v>
      </c>
      <c r="AD5929">
        <v>3</v>
      </c>
      <c r="AE5929" s="8">
        <f t="shared" si="956"/>
        <v>111177.71301000001</v>
      </c>
    </row>
    <row r="5930" spans="1:31" x14ac:dyDescent="0.25">
      <c r="A5930" s="4">
        <v>487997</v>
      </c>
      <c r="B5930" s="4" t="s">
        <v>18609</v>
      </c>
      <c r="C5930" s="4">
        <v>39269669</v>
      </c>
      <c r="D5930" s="4">
        <v>19849822</v>
      </c>
      <c r="E5930" s="4" t="s">
        <v>18610</v>
      </c>
      <c r="F5930" s="4" t="s">
        <v>232</v>
      </c>
      <c r="G5930" s="4" t="s">
        <v>18611</v>
      </c>
      <c r="H5930" s="4"/>
      <c r="I5930" s="4"/>
      <c r="J5930" s="4" t="s">
        <v>155</v>
      </c>
      <c r="K5930" s="4" t="s">
        <v>347</v>
      </c>
      <c r="L5930" s="5">
        <v>313450.37</v>
      </c>
      <c r="M5930" s="5">
        <v>383821.2</v>
      </c>
      <c r="N5930" s="4">
        <v>0</v>
      </c>
      <c r="O5930" s="4" t="s">
        <v>47</v>
      </c>
      <c r="P5930" s="4" t="s">
        <v>1110</v>
      </c>
      <c r="Q5930" s="4" t="s">
        <v>32</v>
      </c>
      <c r="R5930" s="6"/>
      <c r="S5930" s="7">
        <f t="shared" si="949"/>
        <v>383821.2</v>
      </c>
      <c r="T5930" s="7">
        <f t="shared" si="958"/>
        <v>156725.185</v>
      </c>
      <c r="U5930" s="7">
        <f t="shared" si="950"/>
        <v>156725.185</v>
      </c>
      <c r="V5930" s="7">
        <f t="shared" si="952"/>
        <v>47017.555499999995</v>
      </c>
      <c r="W5930" s="7">
        <f t="shared" si="953"/>
        <v>10343.862209999999</v>
      </c>
      <c r="X5930" s="7">
        <f t="shared" si="951"/>
        <v>57361.417709999994</v>
      </c>
      <c r="Y5930" s="7">
        <f>L5930+X5930</f>
        <v>370811.78771</v>
      </c>
      <c r="Z5930" s="4">
        <v>2</v>
      </c>
      <c r="AA5930" s="7">
        <f t="shared" si="954"/>
        <v>148324.715084</v>
      </c>
      <c r="AB5930" s="4">
        <v>3</v>
      </c>
      <c r="AC5930" s="7">
        <f t="shared" si="955"/>
        <v>86522.750465666657</v>
      </c>
      <c r="AD5930">
        <v>3</v>
      </c>
      <c r="AE5930" s="8">
        <f t="shared" si="956"/>
        <v>111243.536313</v>
      </c>
    </row>
    <row r="5931" spans="1:31" x14ac:dyDescent="0.25">
      <c r="A5931" s="4">
        <v>488432</v>
      </c>
      <c r="B5931" s="4" t="s">
        <v>18612</v>
      </c>
      <c r="C5931" s="4">
        <v>95658296</v>
      </c>
      <c r="D5931" s="4">
        <v>26103145</v>
      </c>
      <c r="E5931" s="4" t="s">
        <v>18613</v>
      </c>
      <c r="F5931" s="4" t="s">
        <v>232</v>
      </c>
      <c r="G5931" s="4" t="s">
        <v>18614</v>
      </c>
      <c r="H5931" s="4" t="s">
        <v>18615</v>
      </c>
      <c r="I5931" s="4"/>
      <c r="J5931" s="4" t="s">
        <v>155</v>
      </c>
      <c r="K5931" s="4" t="s">
        <v>524</v>
      </c>
      <c r="L5931" s="5">
        <v>547788.84</v>
      </c>
      <c r="M5931" s="5">
        <v>651800.85</v>
      </c>
      <c r="N5931" s="4">
        <v>0</v>
      </c>
      <c r="O5931" s="4" t="s">
        <v>47</v>
      </c>
      <c r="P5931" s="4" t="s">
        <v>57</v>
      </c>
      <c r="Q5931" s="4" t="s">
        <v>572</v>
      </c>
      <c r="R5931" s="6">
        <v>45462.640870023148</v>
      </c>
      <c r="S5931" s="7">
        <f t="shared" si="949"/>
        <v>651800.85</v>
      </c>
      <c r="T5931" s="7">
        <f t="shared" si="958"/>
        <v>273894.42</v>
      </c>
      <c r="U5931" s="7">
        <f t="shared" si="950"/>
        <v>273894.42</v>
      </c>
      <c r="V5931" s="7">
        <f t="shared" si="952"/>
        <v>82168.325999999986</v>
      </c>
      <c r="W5931" s="7">
        <f t="shared" si="953"/>
        <v>18077.031719999995</v>
      </c>
      <c r="X5931" s="7">
        <f t="shared" si="951"/>
        <v>100245.35771999999</v>
      </c>
      <c r="Y5931" s="7">
        <f>L5931+X5931</f>
        <v>648034.19771999994</v>
      </c>
      <c r="Z5931" s="4">
        <v>2</v>
      </c>
      <c r="AA5931" s="7">
        <f t="shared" si="954"/>
        <v>259213.67908799998</v>
      </c>
      <c r="AB5931" s="4">
        <v>3</v>
      </c>
      <c r="AC5931" s="7">
        <f t="shared" si="955"/>
        <v>151207.97946799998</v>
      </c>
      <c r="AD5931">
        <v>3</v>
      </c>
      <c r="AE5931" s="8">
        <f t="shared" si="956"/>
        <v>194410.25931600001</v>
      </c>
    </row>
    <row r="5932" spans="1:31" x14ac:dyDescent="0.25">
      <c r="A5932" s="4">
        <v>484576</v>
      </c>
      <c r="B5932" s="4" t="s">
        <v>18616</v>
      </c>
      <c r="C5932" s="4">
        <v>32696273</v>
      </c>
      <c r="D5932" s="4">
        <v>8075591</v>
      </c>
      <c r="E5932" s="4" t="s">
        <v>18617</v>
      </c>
      <c r="F5932" s="4" t="s">
        <v>26</v>
      </c>
      <c r="G5932" s="4" t="s">
        <v>18618</v>
      </c>
      <c r="H5932" s="4" t="s">
        <v>18619</v>
      </c>
      <c r="I5932" s="4" t="s">
        <v>18620</v>
      </c>
      <c r="J5932" s="4" t="s">
        <v>1234</v>
      </c>
      <c r="K5932" s="4" t="s">
        <v>29</v>
      </c>
      <c r="L5932" s="5">
        <v>314632.62</v>
      </c>
      <c r="M5932" s="5">
        <v>409971.86</v>
      </c>
      <c r="N5932" s="4">
        <v>0</v>
      </c>
      <c r="O5932" s="4" t="s">
        <v>30</v>
      </c>
      <c r="P5932" s="4" t="s">
        <v>1110</v>
      </c>
      <c r="Q5932" s="4" t="s">
        <v>32</v>
      </c>
      <c r="R5932" s="6"/>
      <c r="S5932" s="7">
        <f t="shared" si="949"/>
        <v>409971.86</v>
      </c>
      <c r="T5932" s="7">
        <f t="shared" si="958"/>
        <v>157316.31</v>
      </c>
      <c r="U5932" s="7">
        <f t="shared" si="950"/>
        <v>157316.31</v>
      </c>
      <c r="V5932" s="7">
        <f t="shared" si="952"/>
        <v>47194.892999999996</v>
      </c>
      <c r="W5932" s="7">
        <f t="shared" si="953"/>
        <v>10382.876459999999</v>
      </c>
      <c r="X5932" s="7">
        <f t="shared" si="951"/>
        <v>57577.769459999996</v>
      </c>
      <c r="Y5932" s="7">
        <f>L5932+X5932</f>
        <v>372210.38945999998</v>
      </c>
      <c r="Z5932" s="4">
        <v>2</v>
      </c>
      <c r="AA5932" s="7">
        <f t="shared" si="954"/>
        <v>148884.155784</v>
      </c>
      <c r="AB5932" s="4">
        <v>3</v>
      </c>
      <c r="AC5932" s="7">
        <f t="shared" si="955"/>
        <v>86849.090873999987</v>
      </c>
      <c r="AD5932">
        <v>3</v>
      </c>
      <c r="AE5932" s="8">
        <f t="shared" si="956"/>
        <v>111663.116838</v>
      </c>
    </row>
    <row r="5933" spans="1:31" x14ac:dyDescent="0.25">
      <c r="A5933" s="4">
        <v>490485</v>
      </c>
      <c r="B5933" s="4" t="s">
        <v>18621</v>
      </c>
      <c r="C5933" s="4">
        <v>31409465</v>
      </c>
      <c r="D5933" s="4">
        <v>26367426</v>
      </c>
      <c r="E5933" s="4" t="s">
        <v>18622</v>
      </c>
      <c r="F5933" s="4" t="s">
        <v>232</v>
      </c>
      <c r="G5933" s="4" t="s">
        <v>18623</v>
      </c>
      <c r="H5933" s="4"/>
      <c r="I5933" s="4"/>
      <c r="J5933" s="4" t="s">
        <v>429</v>
      </c>
      <c r="K5933" s="4" t="s">
        <v>524</v>
      </c>
      <c r="L5933" s="5">
        <v>314687.78999999998</v>
      </c>
      <c r="M5933" s="5">
        <v>374484.3</v>
      </c>
      <c r="N5933" s="4">
        <v>0</v>
      </c>
      <c r="O5933" s="4" t="s">
        <v>30</v>
      </c>
      <c r="P5933" s="4" t="s">
        <v>1110</v>
      </c>
      <c r="Q5933" s="4" t="s">
        <v>32</v>
      </c>
      <c r="R5933" s="6"/>
      <c r="S5933" s="7">
        <f t="shared" si="949"/>
        <v>374484.3</v>
      </c>
      <c r="T5933" s="7">
        <f t="shared" si="958"/>
        <v>157343.89499999999</v>
      </c>
      <c r="U5933" s="7">
        <f t="shared" si="950"/>
        <v>157343.89499999999</v>
      </c>
      <c r="V5933" s="7">
        <f t="shared" si="952"/>
        <v>47203.168499999992</v>
      </c>
      <c r="W5933" s="7">
        <f t="shared" si="953"/>
        <v>10384.697069999998</v>
      </c>
      <c r="X5933" s="7">
        <f t="shared" si="951"/>
        <v>57587.865569999994</v>
      </c>
      <c r="Y5933" s="7">
        <f>L5933+X5933</f>
        <v>372275.65556999994</v>
      </c>
      <c r="Z5933" s="4">
        <v>2</v>
      </c>
      <c r="AA5933" s="7">
        <f t="shared" si="954"/>
        <v>148910.26222799998</v>
      </c>
      <c r="AB5933" s="4">
        <v>3</v>
      </c>
      <c r="AC5933" s="7">
        <f t="shared" si="955"/>
        <v>86864.319632999977</v>
      </c>
      <c r="AD5933">
        <v>3</v>
      </c>
      <c r="AE5933" s="8">
        <f t="shared" si="956"/>
        <v>111682.69667099998</v>
      </c>
    </row>
    <row r="5934" spans="1:31" x14ac:dyDescent="0.25">
      <c r="A5934" s="4">
        <v>487890</v>
      </c>
      <c r="B5934" s="4" t="s">
        <v>18624</v>
      </c>
      <c r="C5934" s="4">
        <v>37674724</v>
      </c>
      <c r="D5934" s="4">
        <v>27403361</v>
      </c>
      <c r="E5934" s="4" t="s">
        <v>18625</v>
      </c>
      <c r="F5934" s="4" t="s">
        <v>232</v>
      </c>
      <c r="G5934" s="4"/>
      <c r="H5934" s="4"/>
      <c r="I5934" s="4"/>
      <c r="J5934" s="4" t="s">
        <v>155</v>
      </c>
      <c r="K5934" s="4" t="s">
        <v>46</v>
      </c>
      <c r="L5934" s="5">
        <v>315208.96999999997</v>
      </c>
      <c r="M5934" s="5">
        <v>476574.18</v>
      </c>
      <c r="N5934" s="4">
        <v>0</v>
      </c>
      <c r="O5934" s="4" t="s">
        <v>47</v>
      </c>
      <c r="P5934" s="4" t="s">
        <v>1110</v>
      </c>
      <c r="Q5934" s="4" t="s">
        <v>32</v>
      </c>
      <c r="R5934" s="6"/>
      <c r="S5934" s="7">
        <f t="shared" si="949"/>
        <v>476574.18</v>
      </c>
      <c r="T5934" s="7">
        <f t="shared" si="958"/>
        <v>157604.48499999999</v>
      </c>
      <c r="U5934" s="7">
        <f t="shared" si="950"/>
        <v>157604.48499999999</v>
      </c>
      <c r="V5934" s="7">
        <f t="shared" si="952"/>
        <v>47281.345499999996</v>
      </c>
      <c r="W5934" s="7">
        <f t="shared" si="953"/>
        <v>10401.896009999999</v>
      </c>
      <c r="X5934" s="7">
        <f t="shared" si="951"/>
        <v>57683.241509999993</v>
      </c>
      <c r="Y5934" s="7">
        <f>L5934+X5934</f>
        <v>372892.21150999994</v>
      </c>
      <c r="Z5934" s="4">
        <v>2</v>
      </c>
      <c r="AA5934" s="7">
        <f t="shared" si="954"/>
        <v>149156.88460399999</v>
      </c>
      <c r="AB5934" s="4">
        <v>3</v>
      </c>
      <c r="AC5934" s="7">
        <f t="shared" si="955"/>
        <v>87008.182685666645</v>
      </c>
      <c r="AD5934">
        <v>3</v>
      </c>
      <c r="AE5934" s="8">
        <f t="shared" si="956"/>
        <v>111867.66345299997</v>
      </c>
    </row>
    <row r="5935" spans="1:31" x14ac:dyDescent="0.25">
      <c r="A5935" s="4">
        <v>484913</v>
      </c>
      <c r="B5935" s="4" t="s">
        <v>18626</v>
      </c>
      <c r="C5935" s="4">
        <v>21645764</v>
      </c>
      <c r="D5935" s="4">
        <v>8359357</v>
      </c>
      <c r="E5935" s="4" t="s">
        <v>18627</v>
      </c>
      <c r="F5935" s="4" t="s">
        <v>232</v>
      </c>
      <c r="G5935" s="4" t="s">
        <v>18628</v>
      </c>
      <c r="H5935" s="4"/>
      <c r="I5935" s="4"/>
      <c r="J5935" s="4" t="s">
        <v>112</v>
      </c>
      <c r="K5935" s="4" t="s">
        <v>1187</v>
      </c>
      <c r="L5935" s="5">
        <v>549405.02</v>
      </c>
      <c r="M5935" s="5">
        <v>665100.93999999994</v>
      </c>
      <c r="N5935" s="4">
        <v>0</v>
      </c>
      <c r="O5935" s="4" t="s">
        <v>30</v>
      </c>
      <c r="P5935" s="4" t="s">
        <v>57</v>
      </c>
      <c r="Q5935" s="4" t="s">
        <v>572</v>
      </c>
      <c r="R5935" s="6">
        <v>45455.77907384259</v>
      </c>
      <c r="S5935" s="7">
        <f t="shared" si="949"/>
        <v>665100.93999999994</v>
      </c>
      <c r="T5935" s="7">
        <f t="shared" si="958"/>
        <v>274702.51</v>
      </c>
      <c r="U5935" s="7">
        <f t="shared" si="950"/>
        <v>274702.51</v>
      </c>
      <c r="V5935" s="7">
        <f t="shared" si="952"/>
        <v>82410.752999999997</v>
      </c>
      <c r="W5935" s="7">
        <f t="shared" si="953"/>
        <v>18130.365659999999</v>
      </c>
      <c r="X5935" s="7">
        <f t="shared" si="951"/>
        <v>100541.11865999999</v>
      </c>
      <c r="Y5935" s="7">
        <f>L5935+X5935</f>
        <v>649946.13866000006</v>
      </c>
      <c r="Z5935" s="4">
        <v>2</v>
      </c>
      <c r="AA5935" s="7">
        <f t="shared" si="954"/>
        <v>259978.45546400003</v>
      </c>
      <c r="AB5935" s="4">
        <v>3</v>
      </c>
      <c r="AC5935" s="7">
        <f t="shared" si="955"/>
        <v>151654.09902066668</v>
      </c>
      <c r="AD5935">
        <v>3</v>
      </c>
      <c r="AE5935" s="8">
        <f t="shared" si="956"/>
        <v>194983.84159800003</v>
      </c>
    </row>
    <row r="5936" spans="1:31" x14ac:dyDescent="0.25">
      <c r="A5936" s="4">
        <v>484578</v>
      </c>
      <c r="B5936" s="4" t="s">
        <v>18629</v>
      </c>
      <c r="C5936" s="4">
        <v>32751543</v>
      </c>
      <c r="D5936" s="4">
        <v>23180947</v>
      </c>
      <c r="E5936" s="4" t="s">
        <v>18630</v>
      </c>
      <c r="F5936" s="4" t="s">
        <v>26</v>
      </c>
      <c r="G5936" s="4" t="s">
        <v>18631</v>
      </c>
      <c r="H5936" s="4"/>
      <c r="I5936" s="4"/>
      <c r="J5936" s="4" t="s">
        <v>1234</v>
      </c>
      <c r="K5936" s="4" t="s">
        <v>29</v>
      </c>
      <c r="L5936" s="5">
        <v>458202.03</v>
      </c>
      <c r="M5936" s="5">
        <v>662400.49</v>
      </c>
      <c r="N5936" s="4">
        <v>0</v>
      </c>
      <c r="O5936" s="4" t="s">
        <v>30</v>
      </c>
      <c r="P5936" s="4" t="s">
        <v>57</v>
      </c>
      <c r="Q5936" s="4" t="s">
        <v>572</v>
      </c>
      <c r="R5936" s="6">
        <v>45461.449174305555</v>
      </c>
      <c r="S5936" s="7">
        <f t="shared" si="949"/>
        <v>662400.49</v>
      </c>
      <c r="T5936" s="7">
        <f>L5936*40%</f>
        <v>183280.81200000003</v>
      </c>
      <c r="U5936" s="7">
        <f t="shared" si="950"/>
        <v>183280.81200000003</v>
      </c>
      <c r="V5936" s="7">
        <f t="shared" si="952"/>
        <v>68730.304499999998</v>
      </c>
      <c r="W5936" s="7">
        <f t="shared" si="953"/>
        <v>15120.66699</v>
      </c>
      <c r="X5936" s="7">
        <f t="shared" si="951"/>
        <v>83850.971489999996</v>
      </c>
      <c r="Y5936" s="7">
        <f>L5936+X5936</f>
        <v>542053.00149000005</v>
      </c>
      <c r="Z5936" s="4">
        <v>2</v>
      </c>
      <c r="AA5936" s="7">
        <f t="shared" si="954"/>
        <v>216821.20059600004</v>
      </c>
      <c r="AB5936" s="4">
        <v>3</v>
      </c>
      <c r="AC5936" s="7">
        <f t="shared" si="955"/>
        <v>126479.033681</v>
      </c>
      <c r="AD5936">
        <v>3</v>
      </c>
      <c r="AE5936" s="8">
        <f t="shared" si="956"/>
        <v>162615.90044700002</v>
      </c>
    </row>
    <row r="5937" spans="1:31" x14ac:dyDescent="0.25">
      <c r="A5937" s="4">
        <v>486210</v>
      </c>
      <c r="B5937" s="4" t="s">
        <v>18632</v>
      </c>
      <c r="C5937" s="4">
        <v>34621535</v>
      </c>
      <c r="D5937" s="4">
        <v>26685514</v>
      </c>
      <c r="E5937" s="4" t="s">
        <v>18633</v>
      </c>
      <c r="F5937" s="4" t="s">
        <v>26</v>
      </c>
      <c r="G5937" s="4" t="s">
        <v>18634</v>
      </c>
      <c r="H5937" s="4"/>
      <c r="I5937" s="4"/>
      <c r="J5937" s="4" t="s">
        <v>28</v>
      </c>
      <c r="K5937" s="4" t="s">
        <v>46</v>
      </c>
      <c r="L5937" s="5">
        <v>687399.61</v>
      </c>
      <c r="M5937" s="5">
        <v>864405.72</v>
      </c>
      <c r="N5937" s="4">
        <v>0</v>
      </c>
      <c r="O5937" s="4" t="s">
        <v>30</v>
      </c>
      <c r="P5937" s="4" t="s">
        <v>57</v>
      </c>
      <c r="Q5937" s="4" t="s">
        <v>572</v>
      </c>
      <c r="R5937" s="6">
        <v>45461.572086886576</v>
      </c>
      <c r="S5937" s="7">
        <f t="shared" si="949"/>
        <v>864405.72</v>
      </c>
      <c r="T5937" s="7">
        <f>L5937*40%</f>
        <v>274959.84399999998</v>
      </c>
      <c r="U5937" s="7">
        <f t="shared" si="950"/>
        <v>274959.84399999998</v>
      </c>
      <c r="V5937" s="7">
        <f t="shared" si="952"/>
        <v>103109.9415</v>
      </c>
      <c r="W5937" s="7">
        <f t="shared" si="953"/>
        <v>22684.187130000002</v>
      </c>
      <c r="X5937" s="7">
        <f t="shared" si="951"/>
        <v>125794.12863000001</v>
      </c>
      <c r="Y5937" s="7">
        <f>L5937+X5937</f>
        <v>813193.73863000004</v>
      </c>
      <c r="Z5937" s="4">
        <v>2</v>
      </c>
      <c r="AA5937" s="7">
        <f t="shared" si="954"/>
        <v>325277.49545200006</v>
      </c>
      <c r="AB5937" s="4">
        <v>3</v>
      </c>
      <c r="AC5937" s="7">
        <f t="shared" si="955"/>
        <v>189745.20568033331</v>
      </c>
      <c r="AD5937">
        <v>3</v>
      </c>
      <c r="AE5937" s="8">
        <f t="shared" si="956"/>
        <v>243958.12158900002</v>
      </c>
    </row>
    <row r="5938" spans="1:31" x14ac:dyDescent="0.25">
      <c r="A5938" s="4">
        <v>484299</v>
      </c>
      <c r="B5938" s="4" t="s">
        <v>18635</v>
      </c>
      <c r="C5938" s="4">
        <v>13081092</v>
      </c>
      <c r="D5938" s="4">
        <v>3225847</v>
      </c>
      <c r="E5938" s="4" t="s">
        <v>18636</v>
      </c>
      <c r="F5938" s="4" t="s">
        <v>26</v>
      </c>
      <c r="G5938" s="4" t="s">
        <v>18637</v>
      </c>
      <c r="H5938" s="4"/>
      <c r="I5938" s="4"/>
      <c r="J5938" s="4" t="s">
        <v>1234</v>
      </c>
      <c r="K5938" s="4" t="s">
        <v>3075</v>
      </c>
      <c r="L5938" s="5">
        <v>687736.01</v>
      </c>
      <c r="M5938" s="5">
        <v>912895.23</v>
      </c>
      <c r="N5938" s="4">
        <v>0</v>
      </c>
      <c r="O5938" s="4" t="s">
        <v>30</v>
      </c>
      <c r="P5938" s="4" t="s">
        <v>57</v>
      </c>
      <c r="Q5938" s="4" t="s">
        <v>572</v>
      </c>
      <c r="R5938" s="6">
        <v>45432.792754050926</v>
      </c>
      <c r="S5938" s="7">
        <f t="shared" si="949"/>
        <v>912895.23</v>
      </c>
      <c r="T5938" s="7">
        <f>L5938*40%</f>
        <v>275094.40400000004</v>
      </c>
      <c r="U5938" s="7">
        <f t="shared" si="950"/>
        <v>275094.40400000004</v>
      </c>
      <c r="V5938" s="7">
        <f t="shared" si="952"/>
        <v>103160.40149999999</v>
      </c>
      <c r="W5938" s="7">
        <f t="shared" si="953"/>
        <v>22695.288329999999</v>
      </c>
      <c r="X5938" s="7">
        <f t="shared" si="951"/>
        <v>125855.68982999999</v>
      </c>
      <c r="Y5938" s="7">
        <f>L5938+X5938</f>
        <v>813591.69983000006</v>
      </c>
      <c r="Z5938" s="4">
        <v>2</v>
      </c>
      <c r="AA5938" s="7">
        <f t="shared" si="954"/>
        <v>325436.67993200006</v>
      </c>
      <c r="AB5938" s="4">
        <v>3</v>
      </c>
      <c r="AC5938" s="7">
        <f t="shared" si="955"/>
        <v>189838.06329366667</v>
      </c>
      <c r="AD5938">
        <v>3</v>
      </c>
      <c r="AE5938" s="8">
        <f t="shared" si="956"/>
        <v>244077.509949</v>
      </c>
    </row>
    <row r="5939" spans="1:31" x14ac:dyDescent="0.25">
      <c r="A5939" s="4">
        <v>484651</v>
      </c>
      <c r="B5939" s="4" t="s">
        <v>18638</v>
      </c>
      <c r="C5939" s="4">
        <v>35689567</v>
      </c>
      <c r="D5939" s="4">
        <v>29346806</v>
      </c>
      <c r="E5939" s="4" t="s">
        <v>18639</v>
      </c>
      <c r="F5939" s="4" t="s">
        <v>26</v>
      </c>
      <c r="G5939" s="4" t="s">
        <v>18640</v>
      </c>
      <c r="H5939" s="4"/>
      <c r="I5939" s="4"/>
      <c r="J5939" s="4" t="s">
        <v>1234</v>
      </c>
      <c r="K5939" s="4" t="s">
        <v>63</v>
      </c>
      <c r="L5939" s="5">
        <v>687940.83</v>
      </c>
      <c r="M5939" s="5">
        <v>901658.62</v>
      </c>
      <c r="N5939" s="4">
        <v>0</v>
      </c>
      <c r="O5939" s="4" t="s">
        <v>30</v>
      </c>
      <c r="P5939" s="4" t="s">
        <v>57</v>
      </c>
      <c r="Q5939" s="4" t="s">
        <v>572</v>
      </c>
      <c r="R5939" s="6">
        <v>45440.854474803244</v>
      </c>
      <c r="S5939" s="7">
        <f t="shared" si="949"/>
        <v>901658.62</v>
      </c>
      <c r="T5939" s="7">
        <f>L5939*40%</f>
        <v>275176.33199999999</v>
      </c>
      <c r="U5939" s="7">
        <f t="shared" si="950"/>
        <v>275176.33199999999</v>
      </c>
      <c r="V5939" s="7">
        <f t="shared" si="952"/>
        <v>103191.12449999999</v>
      </c>
      <c r="W5939" s="7">
        <f t="shared" si="953"/>
        <v>22702.04739</v>
      </c>
      <c r="X5939" s="7">
        <f t="shared" si="951"/>
        <v>125893.17189</v>
      </c>
      <c r="Y5939" s="7">
        <f>L5939+X5939</f>
        <v>813834.00188999996</v>
      </c>
      <c r="Z5939" s="4">
        <v>2</v>
      </c>
      <c r="AA5939" s="7">
        <f t="shared" si="954"/>
        <v>325533.60075600003</v>
      </c>
      <c r="AB5939" s="4">
        <v>3</v>
      </c>
      <c r="AC5939" s="7">
        <f t="shared" si="955"/>
        <v>189894.60044099996</v>
      </c>
      <c r="AD5939">
        <v>3</v>
      </c>
      <c r="AE5939" s="8">
        <f t="shared" si="956"/>
        <v>244150.20056699999</v>
      </c>
    </row>
    <row r="5940" spans="1:31" x14ac:dyDescent="0.25">
      <c r="A5940" s="4">
        <v>487322</v>
      </c>
      <c r="B5940" s="4" t="s">
        <v>18641</v>
      </c>
      <c r="C5940" s="4">
        <v>27135410</v>
      </c>
      <c r="D5940" s="4">
        <v>28858145</v>
      </c>
      <c r="E5940" s="4" t="s">
        <v>18642</v>
      </c>
      <c r="F5940" s="4" t="s">
        <v>232</v>
      </c>
      <c r="G5940" s="4" t="s">
        <v>18643</v>
      </c>
      <c r="H5940" s="4"/>
      <c r="I5940" s="4"/>
      <c r="J5940" s="4" t="s">
        <v>155</v>
      </c>
      <c r="K5940" s="4" t="s">
        <v>8972</v>
      </c>
      <c r="L5940" s="5">
        <v>315516.28000000003</v>
      </c>
      <c r="M5940" s="5">
        <v>508561.63</v>
      </c>
      <c r="N5940" s="4">
        <v>0</v>
      </c>
      <c r="O5940" s="4" t="s">
        <v>47</v>
      </c>
      <c r="P5940" s="4" t="s">
        <v>3200</v>
      </c>
      <c r="Q5940" s="4" t="s">
        <v>32</v>
      </c>
      <c r="R5940" s="6"/>
      <c r="S5940" s="7">
        <f t="shared" si="949"/>
        <v>508561.63</v>
      </c>
      <c r="T5940" s="7">
        <f>L5940*50%</f>
        <v>157758.14000000001</v>
      </c>
      <c r="U5940" s="7">
        <f t="shared" si="950"/>
        <v>157758.14000000001</v>
      </c>
      <c r="V5940" s="7">
        <f t="shared" si="952"/>
        <v>47327.442000000003</v>
      </c>
      <c r="W5940" s="7">
        <f t="shared" si="953"/>
        <v>10412.037240000001</v>
      </c>
      <c r="X5940" s="7">
        <f t="shared" si="951"/>
        <v>57739.479240000001</v>
      </c>
      <c r="Y5940" s="7">
        <f>L5940+X5940</f>
        <v>373255.75924000004</v>
      </c>
      <c r="Z5940" s="4">
        <v>2</v>
      </c>
      <c r="AA5940" s="7">
        <f t="shared" si="954"/>
        <v>149302.30369600002</v>
      </c>
      <c r="AB5940" s="4">
        <v>3</v>
      </c>
      <c r="AC5940" s="7">
        <f t="shared" si="955"/>
        <v>87093.010489333334</v>
      </c>
      <c r="AD5940">
        <v>3</v>
      </c>
      <c r="AE5940" s="8">
        <f t="shared" si="956"/>
        <v>111976.72777200001</v>
      </c>
    </row>
    <row r="5941" spans="1:31" x14ac:dyDescent="0.25">
      <c r="A5941" s="4">
        <v>484840</v>
      </c>
      <c r="B5941" s="4" t="s">
        <v>18644</v>
      </c>
      <c r="C5941" s="4">
        <v>95528139</v>
      </c>
      <c r="D5941" s="4">
        <v>24560569</v>
      </c>
      <c r="E5941" s="4" t="s">
        <v>18645</v>
      </c>
      <c r="F5941" s="4" t="s">
        <v>26</v>
      </c>
      <c r="G5941" s="4" t="s">
        <v>18646</v>
      </c>
      <c r="H5941" s="4"/>
      <c r="I5941" s="4"/>
      <c r="J5941" s="4" t="s">
        <v>1234</v>
      </c>
      <c r="K5941" s="4" t="s">
        <v>29</v>
      </c>
      <c r="L5941" s="5">
        <v>688076.27</v>
      </c>
      <c r="M5941" s="5">
        <v>906887.56</v>
      </c>
      <c r="N5941" s="4">
        <v>0</v>
      </c>
      <c r="O5941" s="4" t="s">
        <v>30</v>
      </c>
      <c r="P5941" s="4" t="s">
        <v>57</v>
      </c>
      <c r="Q5941" s="4" t="s">
        <v>572</v>
      </c>
      <c r="R5941" s="6">
        <v>45455.514227395834</v>
      </c>
      <c r="S5941" s="7">
        <f t="shared" si="949"/>
        <v>906887.56</v>
      </c>
      <c r="T5941" s="7">
        <f>L5941*40%</f>
        <v>275230.50800000003</v>
      </c>
      <c r="U5941" s="7">
        <f t="shared" si="950"/>
        <v>275230.50800000003</v>
      </c>
      <c r="V5941" s="7">
        <f t="shared" si="952"/>
        <v>103211.4405</v>
      </c>
      <c r="W5941" s="7">
        <f t="shared" si="953"/>
        <v>22706.516909999998</v>
      </c>
      <c r="X5941" s="7">
        <f t="shared" si="951"/>
        <v>125917.95741</v>
      </c>
      <c r="Y5941" s="7">
        <f>L5941+X5941</f>
        <v>813994.22741000005</v>
      </c>
      <c r="Z5941" s="4">
        <v>2</v>
      </c>
      <c r="AA5941" s="7">
        <f t="shared" si="954"/>
        <v>325597.69096400007</v>
      </c>
      <c r="AB5941" s="4">
        <v>3</v>
      </c>
      <c r="AC5941" s="7">
        <f t="shared" si="955"/>
        <v>189931.98639566664</v>
      </c>
      <c r="AD5941">
        <v>3</v>
      </c>
      <c r="AE5941" s="8">
        <f t="shared" si="956"/>
        <v>244198.26822300002</v>
      </c>
    </row>
    <row r="5942" spans="1:31" x14ac:dyDescent="0.25">
      <c r="A5942" s="4">
        <v>485157</v>
      </c>
      <c r="B5942" s="4" t="s">
        <v>18647</v>
      </c>
      <c r="C5942" s="4">
        <v>40453994</v>
      </c>
      <c r="D5942" s="4">
        <v>24759906</v>
      </c>
      <c r="E5942" s="4" t="s">
        <v>18648</v>
      </c>
      <c r="F5942" s="4" t="s">
        <v>232</v>
      </c>
      <c r="G5942" s="4" t="s">
        <v>18649</v>
      </c>
      <c r="H5942" s="4"/>
      <c r="I5942" s="4"/>
      <c r="J5942" s="4" t="s">
        <v>112</v>
      </c>
      <c r="K5942" s="4" t="s">
        <v>347</v>
      </c>
      <c r="L5942" s="5">
        <v>551104.9</v>
      </c>
      <c r="M5942" s="5">
        <v>685286.5</v>
      </c>
      <c r="N5942" s="4">
        <v>0</v>
      </c>
      <c r="O5942" s="4" t="s">
        <v>30</v>
      </c>
      <c r="P5942" s="4" t="s">
        <v>57</v>
      </c>
      <c r="Q5942" s="4" t="s">
        <v>572</v>
      </c>
      <c r="R5942" s="6">
        <v>45456.760674421297</v>
      </c>
      <c r="S5942" s="7">
        <f t="shared" si="949"/>
        <v>685286.5</v>
      </c>
      <c r="T5942" s="7">
        <f>L5942*50%</f>
        <v>275552.45</v>
      </c>
      <c r="U5942" s="7">
        <f t="shared" si="950"/>
        <v>275552.45</v>
      </c>
      <c r="V5942" s="7">
        <f t="shared" si="952"/>
        <v>82665.735000000001</v>
      </c>
      <c r="W5942" s="7">
        <f t="shared" si="953"/>
        <v>18186.4617</v>
      </c>
      <c r="X5942" s="7">
        <f t="shared" si="951"/>
        <v>100852.1967</v>
      </c>
      <c r="Y5942" s="7">
        <f>L5942+X5942</f>
        <v>651957.09669999999</v>
      </c>
      <c r="Z5942" s="4">
        <v>2</v>
      </c>
      <c r="AA5942" s="7">
        <f t="shared" si="954"/>
        <v>260782.83868000002</v>
      </c>
      <c r="AB5942" s="4">
        <v>3</v>
      </c>
      <c r="AC5942" s="7">
        <f t="shared" si="955"/>
        <v>152123.32256333332</v>
      </c>
      <c r="AD5942">
        <v>3</v>
      </c>
      <c r="AE5942" s="8">
        <f t="shared" si="956"/>
        <v>195587.12901</v>
      </c>
    </row>
    <row r="5943" spans="1:31" x14ac:dyDescent="0.25">
      <c r="A5943" s="4">
        <v>484487</v>
      </c>
      <c r="B5943" s="4" t="s">
        <v>18650</v>
      </c>
      <c r="C5943" s="4">
        <v>28983520</v>
      </c>
      <c r="D5943" s="4">
        <v>8727203</v>
      </c>
      <c r="E5943" s="4" t="s">
        <v>18651</v>
      </c>
      <c r="F5943" s="4" t="s">
        <v>26</v>
      </c>
      <c r="G5943" s="4" t="s">
        <v>18652</v>
      </c>
      <c r="H5943" s="4"/>
      <c r="I5943" s="4"/>
      <c r="J5943" s="4" t="s">
        <v>1234</v>
      </c>
      <c r="K5943" s="4" t="s">
        <v>29</v>
      </c>
      <c r="L5943" s="5">
        <v>689143.2</v>
      </c>
      <c r="M5943" s="5">
        <v>876661.11</v>
      </c>
      <c r="N5943" s="4">
        <v>0</v>
      </c>
      <c r="O5943" s="4" t="s">
        <v>30</v>
      </c>
      <c r="P5943" s="4" t="s">
        <v>57</v>
      </c>
      <c r="Q5943" s="4" t="s">
        <v>572</v>
      </c>
      <c r="R5943" s="6">
        <v>45454.617050115739</v>
      </c>
      <c r="S5943" s="7">
        <f t="shared" si="949"/>
        <v>876661.11</v>
      </c>
      <c r="T5943" s="7">
        <f>L5943*40%</f>
        <v>275657.27999999997</v>
      </c>
      <c r="U5943" s="7">
        <f t="shared" si="950"/>
        <v>275657.27999999997</v>
      </c>
      <c r="V5943" s="7">
        <f t="shared" si="952"/>
        <v>103371.48</v>
      </c>
      <c r="W5943" s="7">
        <f t="shared" si="953"/>
        <v>22741.725599999998</v>
      </c>
      <c r="X5943" s="7">
        <f t="shared" si="951"/>
        <v>126113.20559999999</v>
      </c>
      <c r="Y5943" s="7">
        <f>L5943+X5943</f>
        <v>815256.40559999994</v>
      </c>
      <c r="Z5943" s="4">
        <v>2</v>
      </c>
      <c r="AA5943" s="7">
        <f t="shared" si="954"/>
        <v>326102.56224</v>
      </c>
      <c r="AB5943" s="4">
        <v>3</v>
      </c>
      <c r="AC5943" s="7">
        <f t="shared" si="955"/>
        <v>190226.49463999996</v>
      </c>
      <c r="AD5943">
        <v>3</v>
      </c>
      <c r="AE5943" s="8">
        <f t="shared" si="956"/>
        <v>244576.92168</v>
      </c>
    </row>
    <row r="5944" spans="1:31" x14ac:dyDescent="0.25">
      <c r="A5944" s="4">
        <v>484526</v>
      </c>
      <c r="B5944" s="4" t="s">
        <v>18653</v>
      </c>
      <c r="C5944" s="4">
        <v>30695638</v>
      </c>
      <c r="D5944" s="4">
        <v>29152613</v>
      </c>
      <c r="E5944" s="4" t="s">
        <v>18654</v>
      </c>
      <c r="F5944" s="4" t="s">
        <v>232</v>
      </c>
      <c r="G5944" s="4" t="s">
        <v>18655</v>
      </c>
      <c r="H5944" s="4"/>
      <c r="I5944" s="4"/>
      <c r="J5944" s="4" t="s">
        <v>1234</v>
      </c>
      <c r="K5944" s="4" t="s">
        <v>46</v>
      </c>
      <c r="L5944" s="5">
        <v>367768.6</v>
      </c>
      <c r="M5944" s="5">
        <v>468782.85</v>
      </c>
      <c r="N5944" s="4">
        <v>0</v>
      </c>
      <c r="O5944" s="4" t="s">
        <v>30</v>
      </c>
      <c r="P5944" s="4" t="s">
        <v>586</v>
      </c>
      <c r="Q5944" s="4" t="s">
        <v>572</v>
      </c>
      <c r="R5944" s="6">
        <v>45467.471106365738</v>
      </c>
      <c r="S5944" s="7">
        <f t="shared" si="949"/>
        <v>468782.85</v>
      </c>
      <c r="T5944" s="7">
        <f>L5944*50%</f>
        <v>183884.3</v>
      </c>
      <c r="U5944" s="7">
        <f t="shared" si="950"/>
        <v>183884.3</v>
      </c>
      <c r="V5944" s="7">
        <f t="shared" si="952"/>
        <v>55165.289999999994</v>
      </c>
      <c r="W5944" s="7">
        <f t="shared" si="953"/>
        <v>12136.363799999999</v>
      </c>
      <c r="X5944" s="7">
        <f t="shared" si="951"/>
        <v>67301.6538</v>
      </c>
      <c r="Y5944" s="7">
        <f>L5944+X5944</f>
        <v>435070.25379999995</v>
      </c>
      <c r="Z5944" s="4">
        <v>2</v>
      </c>
      <c r="AA5944" s="7">
        <f t="shared" si="954"/>
        <v>174028.10152</v>
      </c>
      <c r="AB5944" s="4">
        <v>3</v>
      </c>
      <c r="AC5944" s="7">
        <f t="shared" si="955"/>
        <v>101516.39255333331</v>
      </c>
      <c r="AD5944">
        <v>3</v>
      </c>
      <c r="AE5944" s="8">
        <f t="shared" si="956"/>
        <v>130521.07613999998</v>
      </c>
    </row>
    <row r="5945" spans="1:31" x14ac:dyDescent="0.25">
      <c r="A5945" s="4">
        <v>486552</v>
      </c>
      <c r="B5945" s="4" t="s">
        <v>18656</v>
      </c>
      <c r="C5945" s="4">
        <v>41075166</v>
      </c>
      <c r="D5945" s="4">
        <v>26827658</v>
      </c>
      <c r="E5945" s="4" t="s">
        <v>18657</v>
      </c>
      <c r="F5945" s="4" t="s">
        <v>26</v>
      </c>
      <c r="G5945" s="4" t="s">
        <v>18658</v>
      </c>
      <c r="H5945" s="4"/>
      <c r="I5945" s="4"/>
      <c r="J5945" s="4" t="s">
        <v>28</v>
      </c>
      <c r="K5945" s="4" t="s">
        <v>260</v>
      </c>
      <c r="L5945" s="5">
        <v>315585.26</v>
      </c>
      <c r="M5945" s="5">
        <v>410118.8</v>
      </c>
      <c r="N5945" s="4">
        <v>0</v>
      </c>
      <c r="O5945" s="4" t="s">
        <v>30</v>
      </c>
      <c r="P5945" s="4" t="s">
        <v>1110</v>
      </c>
      <c r="Q5945" s="4" t="s">
        <v>32</v>
      </c>
      <c r="R5945" s="6"/>
      <c r="S5945" s="7">
        <f t="shared" si="949"/>
        <v>410118.8</v>
      </c>
      <c r="T5945" s="7">
        <f>L5945*50%</f>
        <v>157792.63</v>
      </c>
      <c r="U5945" s="7">
        <f t="shared" si="950"/>
        <v>157792.63</v>
      </c>
      <c r="V5945" s="7">
        <f t="shared" si="952"/>
        <v>47337.788999999997</v>
      </c>
      <c r="W5945" s="7">
        <f t="shared" si="953"/>
        <v>10414.31358</v>
      </c>
      <c r="X5945" s="7">
        <f t="shared" si="951"/>
        <v>57752.102579999999</v>
      </c>
      <c r="Y5945" s="7">
        <f>L5945+X5945</f>
        <v>373337.36258000002</v>
      </c>
      <c r="Z5945" s="4">
        <v>2</v>
      </c>
      <c r="AA5945" s="7">
        <f t="shared" si="954"/>
        <v>149334.94503200002</v>
      </c>
      <c r="AB5945" s="4">
        <v>3</v>
      </c>
      <c r="AC5945" s="7">
        <f t="shared" si="955"/>
        <v>87112.051268666663</v>
      </c>
      <c r="AD5945">
        <v>3</v>
      </c>
      <c r="AE5945" s="8">
        <f t="shared" si="956"/>
        <v>112001.208774</v>
      </c>
    </row>
    <row r="5946" spans="1:31" x14ac:dyDescent="0.25">
      <c r="A5946" s="4">
        <v>487137</v>
      </c>
      <c r="B5946" s="4" t="s">
        <v>18659</v>
      </c>
      <c r="C5946" s="4">
        <v>21445860</v>
      </c>
      <c r="D5946" s="4">
        <v>3766534</v>
      </c>
      <c r="E5946" s="4" t="s">
        <v>18660</v>
      </c>
      <c r="F5946" s="4" t="s">
        <v>232</v>
      </c>
      <c r="G5946" s="4" t="s">
        <v>18661</v>
      </c>
      <c r="H5946" s="4" t="s">
        <v>18662</v>
      </c>
      <c r="I5946" s="4"/>
      <c r="J5946" s="4" t="s">
        <v>155</v>
      </c>
      <c r="K5946" s="4" t="s">
        <v>524</v>
      </c>
      <c r="L5946" s="5">
        <v>553094.28</v>
      </c>
      <c r="M5946" s="5">
        <v>678101.11</v>
      </c>
      <c r="N5946" s="4">
        <v>0</v>
      </c>
      <c r="O5946" s="4" t="s">
        <v>47</v>
      </c>
      <c r="P5946" s="4" t="s">
        <v>57</v>
      </c>
      <c r="Q5946" s="4" t="s">
        <v>572</v>
      </c>
      <c r="R5946" s="6">
        <v>45447.469754479163</v>
      </c>
      <c r="S5946" s="7">
        <f t="shared" si="949"/>
        <v>678101.11</v>
      </c>
      <c r="T5946" s="7">
        <f>L5946*50%</f>
        <v>276547.14</v>
      </c>
      <c r="U5946" s="7">
        <f t="shared" si="950"/>
        <v>276547.14</v>
      </c>
      <c r="V5946" s="7">
        <f t="shared" si="952"/>
        <v>82964.142000000007</v>
      </c>
      <c r="W5946" s="7">
        <f t="shared" si="953"/>
        <v>18252.111240000002</v>
      </c>
      <c r="X5946" s="7">
        <f t="shared" si="951"/>
        <v>101216.25324000001</v>
      </c>
      <c r="Y5946" s="7">
        <f>L5946+X5946</f>
        <v>654310.53324000002</v>
      </c>
      <c r="Z5946" s="4">
        <v>2</v>
      </c>
      <c r="AA5946" s="7">
        <f t="shared" si="954"/>
        <v>261724.21329600003</v>
      </c>
      <c r="AB5946" s="4">
        <v>3</v>
      </c>
      <c r="AC5946" s="7">
        <f t="shared" si="955"/>
        <v>152672.45775599999</v>
      </c>
      <c r="AD5946">
        <v>3</v>
      </c>
      <c r="AE5946" s="8">
        <f t="shared" si="956"/>
        <v>196293.15997200002</v>
      </c>
    </row>
    <row r="5947" spans="1:31" x14ac:dyDescent="0.25">
      <c r="A5947" s="4">
        <v>490785</v>
      </c>
      <c r="B5947" s="4" t="s">
        <v>18663</v>
      </c>
      <c r="C5947" s="4">
        <v>37206609</v>
      </c>
      <c r="D5947" s="4">
        <v>22141202</v>
      </c>
      <c r="E5947" s="4" t="s">
        <v>18664</v>
      </c>
      <c r="F5947" s="4" t="s">
        <v>232</v>
      </c>
      <c r="G5947" s="4" t="s">
        <v>18665</v>
      </c>
      <c r="H5947" s="4" t="s">
        <v>18666</v>
      </c>
      <c r="I5947" s="4"/>
      <c r="J5947" s="4" t="s">
        <v>429</v>
      </c>
      <c r="K5947" s="4" t="s">
        <v>6062</v>
      </c>
      <c r="L5947" s="5">
        <v>315697.69</v>
      </c>
      <c r="M5947" s="5">
        <v>770812.9</v>
      </c>
      <c r="N5947" s="4">
        <v>0</v>
      </c>
      <c r="O5947" s="4" t="s">
        <v>30</v>
      </c>
      <c r="P5947" s="4" t="s">
        <v>1110</v>
      </c>
      <c r="Q5947" s="4" t="s">
        <v>32</v>
      </c>
      <c r="R5947" s="6"/>
      <c r="S5947" s="7">
        <f t="shared" si="949"/>
        <v>770812.9</v>
      </c>
      <c r="T5947" s="7">
        <f>L5947*50%</f>
        <v>157848.845</v>
      </c>
      <c r="U5947" s="7">
        <f t="shared" si="950"/>
        <v>157848.845</v>
      </c>
      <c r="V5947" s="7">
        <f t="shared" si="952"/>
        <v>47354.6535</v>
      </c>
      <c r="W5947" s="7">
        <f t="shared" si="953"/>
        <v>10418.02377</v>
      </c>
      <c r="X5947" s="7">
        <f t="shared" si="951"/>
        <v>57772.67727</v>
      </c>
      <c r="Y5947" s="7">
        <f>L5947+X5947</f>
        <v>373470.36726999999</v>
      </c>
      <c r="Z5947" s="4">
        <v>2</v>
      </c>
      <c r="AA5947" s="7">
        <f t="shared" si="954"/>
        <v>149388.146908</v>
      </c>
      <c r="AB5947" s="4">
        <v>3</v>
      </c>
      <c r="AC5947" s="7">
        <f t="shared" si="955"/>
        <v>87143.085696333321</v>
      </c>
      <c r="AD5947">
        <v>3</v>
      </c>
      <c r="AE5947" s="8">
        <f t="shared" si="956"/>
        <v>112041.11018100001</v>
      </c>
    </row>
    <row r="5948" spans="1:31" x14ac:dyDescent="0.25">
      <c r="A5948" s="4">
        <v>484854</v>
      </c>
      <c r="B5948" s="4" t="s">
        <v>18667</v>
      </c>
      <c r="C5948" s="4">
        <v>95971216</v>
      </c>
      <c r="D5948" s="4">
        <v>28314223</v>
      </c>
      <c r="E5948" s="4" t="s">
        <v>18668</v>
      </c>
      <c r="F5948" s="4" t="s">
        <v>232</v>
      </c>
      <c r="G5948" s="4" t="s">
        <v>18669</v>
      </c>
      <c r="H5948" s="4"/>
      <c r="I5948" s="4"/>
      <c r="J5948" s="4" t="s">
        <v>1234</v>
      </c>
      <c r="K5948" s="4" t="s">
        <v>46</v>
      </c>
      <c r="L5948" s="5">
        <v>369473.04</v>
      </c>
      <c r="M5948" s="5">
        <v>467079.29</v>
      </c>
      <c r="N5948" s="4">
        <v>0</v>
      </c>
      <c r="O5948" s="4" t="s">
        <v>30</v>
      </c>
      <c r="P5948" s="4" t="s">
        <v>57</v>
      </c>
      <c r="Q5948" s="4" t="s">
        <v>572</v>
      </c>
      <c r="R5948" s="6">
        <v>45420.584436076388</v>
      </c>
      <c r="S5948" s="7">
        <f t="shared" si="949"/>
        <v>467079.29</v>
      </c>
      <c r="T5948" s="7">
        <f>L5948*50%</f>
        <v>184736.52</v>
      </c>
      <c r="U5948" s="7">
        <f t="shared" si="950"/>
        <v>184736.52</v>
      </c>
      <c r="V5948" s="7">
        <f t="shared" si="952"/>
        <v>55420.955999999998</v>
      </c>
      <c r="W5948" s="7">
        <f t="shared" si="953"/>
        <v>12192.61032</v>
      </c>
      <c r="X5948" s="7">
        <f t="shared" si="951"/>
        <v>67613.566319999998</v>
      </c>
      <c r="Y5948" s="7">
        <f>L5948+X5948</f>
        <v>437086.60631999996</v>
      </c>
      <c r="Z5948" s="4">
        <v>2</v>
      </c>
      <c r="AA5948" s="7">
        <f t="shared" si="954"/>
        <v>174834.642528</v>
      </c>
      <c r="AB5948" s="4">
        <v>3</v>
      </c>
      <c r="AC5948" s="7">
        <f t="shared" si="955"/>
        <v>101986.87480799999</v>
      </c>
      <c r="AD5948">
        <v>3</v>
      </c>
      <c r="AE5948" s="8">
        <f t="shared" si="956"/>
        <v>131125.98189599998</v>
      </c>
    </row>
    <row r="5949" spans="1:31" x14ac:dyDescent="0.25">
      <c r="A5949" s="4">
        <v>475792</v>
      </c>
      <c r="B5949" s="4" t="s">
        <v>18670</v>
      </c>
      <c r="C5949" s="4">
        <v>29415439</v>
      </c>
      <c r="D5949" s="4">
        <v>28631094</v>
      </c>
      <c r="E5949" s="4" t="s">
        <v>18671</v>
      </c>
      <c r="F5949" s="4" t="s">
        <v>26</v>
      </c>
      <c r="G5949" s="4" t="s">
        <v>18672</v>
      </c>
      <c r="H5949" s="4"/>
      <c r="I5949" s="4"/>
      <c r="J5949" s="4" t="s">
        <v>11306</v>
      </c>
      <c r="K5949" s="4" t="s">
        <v>314</v>
      </c>
      <c r="L5949" s="5">
        <v>461849.34</v>
      </c>
      <c r="M5949" s="5">
        <v>626282.68999999994</v>
      </c>
      <c r="N5949" s="4">
        <v>0</v>
      </c>
      <c r="O5949" s="4" t="s">
        <v>30</v>
      </c>
      <c r="P5949" s="4" t="s">
        <v>57</v>
      </c>
      <c r="Q5949" s="4" t="s">
        <v>32</v>
      </c>
      <c r="R5949" s="6">
        <v>45358.515833101854</v>
      </c>
      <c r="S5949" s="7">
        <f t="shared" si="949"/>
        <v>626282.68999999994</v>
      </c>
      <c r="T5949" s="7">
        <f>L5949*40%</f>
        <v>184739.73600000003</v>
      </c>
      <c r="U5949" s="7">
        <f t="shared" si="950"/>
        <v>184739.73600000003</v>
      </c>
      <c r="V5949" s="7">
        <f t="shared" si="952"/>
        <v>69277.400999999998</v>
      </c>
      <c r="W5949" s="7">
        <f t="shared" si="953"/>
        <v>15241.02822</v>
      </c>
      <c r="X5949" s="7">
        <f t="shared" si="951"/>
        <v>84518.429219999991</v>
      </c>
      <c r="Y5949" s="7">
        <f>L5949+X5949</f>
        <v>546367.76922000002</v>
      </c>
      <c r="Z5949" s="4">
        <v>2</v>
      </c>
      <c r="AA5949" s="7">
        <f t="shared" si="954"/>
        <v>218547.10768800002</v>
      </c>
      <c r="AB5949" s="4">
        <v>3</v>
      </c>
      <c r="AC5949" s="7">
        <f t="shared" si="955"/>
        <v>127485.81281799999</v>
      </c>
      <c r="AD5949">
        <v>3</v>
      </c>
      <c r="AE5949" s="8">
        <f t="shared" si="956"/>
        <v>163910.330766</v>
      </c>
    </row>
    <row r="5950" spans="1:31" x14ac:dyDescent="0.25">
      <c r="A5950" s="4">
        <v>491638</v>
      </c>
      <c r="B5950" s="4" t="s">
        <v>18673</v>
      </c>
      <c r="C5950" s="4">
        <v>33586776</v>
      </c>
      <c r="D5950" s="4">
        <v>25431467</v>
      </c>
      <c r="E5950" s="4" t="s">
        <v>18674</v>
      </c>
      <c r="F5950" s="4" t="s">
        <v>232</v>
      </c>
      <c r="G5950" s="4" t="s">
        <v>18675</v>
      </c>
      <c r="H5950" s="4"/>
      <c r="I5950" s="4"/>
      <c r="J5950" s="4" t="s">
        <v>40</v>
      </c>
      <c r="K5950" s="4" t="s">
        <v>347</v>
      </c>
      <c r="L5950" s="5">
        <v>316467.20000000001</v>
      </c>
      <c r="M5950" s="5">
        <v>394711.27</v>
      </c>
      <c r="N5950" s="4">
        <v>0</v>
      </c>
      <c r="O5950" s="4" t="s">
        <v>30</v>
      </c>
      <c r="P5950" s="4" t="s">
        <v>1110</v>
      </c>
      <c r="Q5950" s="4" t="s">
        <v>32</v>
      </c>
      <c r="R5950" s="6"/>
      <c r="S5950" s="7">
        <f t="shared" si="949"/>
        <v>394711.27</v>
      </c>
      <c r="T5950" s="7">
        <f>L5950*50%</f>
        <v>158233.60000000001</v>
      </c>
      <c r="U5950" s="7">
        <f t="shared" si="950"/>
        <v>158233.60000000001</v>
      </c>
      <c r="V5950" s="7">
        <f t="shared" si="952"/>
        <v>47470.080000000002</v>
      </c>
      <c r="W5950" s="7">
        <f t="shared" si="953"/>
        <v>10443.417600000001</v>
      </c>
      <c r="X5950" s="7">
        <f t="shared" si="951"/>
        <v>57913.497600000002</v>
      </c>
      <c r="Y5950" s="7">
        <f>L5950+X5950</f>
        <v>374380.69760000001</v>
      </c>
      <c r="Z5950" s="4">
        <v>2</v>
      </c>
      <c r="AA5950" s="7">
        <f t="shared" si="954"/>
        <v>149752.27904000002</v>
      </c>
      <c r="AB5950" s="4">
        <v>3</v>
      </c>
      <c r="AC5950" s="7">
        <f t="shared" si="955"/>
        <v>87355.496106666673</v>
      </c>
      <c r="AD5950">
        <v>3</v>
      </c>
      <c r="AE5950" s="8">
        <f t="shared" si="956"/>
        <v>112314.20928000001</v>
      </c>
    </row>
    <row r="5951" spans="1:31" x14ac:dyDescent="0.25">
      <c r="A5951" s="4">
        <v>489477</v>
      </c>
      <c r="B5951" s="4" t="s">
        <v>18676</v>
      </c>
      <c r="C5951" s="4">
        <v>36724108</v>
      </c>
      <c r="D5951" s="4">
        <v>26533276</v>
      </c>
      <c r="E5951" s="4" t="s">
        <v>18677</v>
      </c>
      <c r="F5951" s="4" t="s">
        <v>232</v>
      </c>
      <c r="G5951" s="4" t="s">
        <v>18678</v>
      </c>
      <c r="H5951" s="4"/>
      <c r="I5951" s="4"/>
      <c r="J5951" s="4" t="s">
        <v>45</v>
      </c>
      <c r="K5951" s="4" t="s">
        <v>347</v>
      </c>
      <c r="L5951" s="5">
        <v>316682.78000000003</v>
      </c>
      <c r="M5951" s="5">
        <v>386876.33</v>
      </c>
      <c r="N5951" s="4">
        <v>0</v>
      </c>
      <c r="O5951" s="4" t="s">
        <v>30</v>
      </c>
      <c r="P5951" s="4" t="s">
        <v>1110</v>
      </c>
      <c r="Q5951" s="4" t="s">
        <v>32</v>
      </c>
      <c r="R5951" s="6"/>
      <c r="S5951" s="7">
        <f t="shared" si="949"/>
        <v>386876.33</v>
      </c>
      <c r="T5951" s="7">
        <f>L5951*50%</f>
        <v>158341.39000000001</v>
      </c>
      <c r="U5951" s="7">
        <f t="shared" si="950"/>
        <v>158341.39000000001</v>
      </c>
      <c r="V5951" s="7">
        <f t="shared" si="952"/>
        <v>47502.417000000001</v>
      </c>
      <c r="W5951" s="7">
        <f t="shared" si="953"/>
        <v>10450.53174</v>
      </c>
      <c r="X5951" s="7">
        <f t="shared" si="951"/>
        <v>57952.94874</v>
      </c>
      <c r="Y5951" s="7">
        <f>L5951+X5951</f>
        <v>374635.72874000005</v>
      </c>
      <c r="Z5951" s="4">
        <v>2</v>
      </c>
      <c r="AA5951" s="7">
        <f t="shared" si="954"/>
        <v>149854.29149600002</v>
      </c>
      <c r="AB5951" s="4">
        <v>3</v>
      </c>
      <c r="AC5951" s="7">
        <f t="shared" si="955"/>
        <v>87415.003372666673</v>
      </c>
      <c r="AD5951">
        <v>3</v>
      </c>
      <c r="AE5951" s="8">
        <f t="shared" si="956"/>
        <v>112390.71862200001</v>
      </c>
    </row>
    <row r="5952" spans="1:31" x14ac:dyDescent="0.25">
      <c r="A5952" s="4">
        <v>487947</v>
      </c>
      <c r="B5952" s="4" t="s">
        <v>18679</v>
      </c>
      <c r="C5952" s="4">
        <v>38598768</v>
      </c>
      <c r="D5952" s="4">
        <v>23588836</v>
      </c>
      <c r="E5952" s="4" t="s">
        <v>18680</v>
      </c>
      <c r="F5952" s="4" t="s">
        <v>232</v>
      </c>
      <c r="G5952" s="4" t="s">
        <v>18681</v>
      </c>
      <c r="H5952" s="4" t="s">
        <v>18682</v>
      </c>
      <c r="I5952" s="4"/>
      <c r="J5952" s="4" t="s">
        <v>155</v>
      </c>
      <c r="K5952" s="4" t="s">
        <v>1846</v>
      </c>
      <c r="L5952" s="5">
        <v>316927.57</v>
      </c>
      <c r="M5952" s="5">
        <v>395791.37</v>
      </c>
      <c r="N5952" s="4">
        <v>0</v>
      </c>
      <c r="O5952" s="4" t="s">
        <v>47</v>
      </c>
      <c r="P5952" s="4" t="s">
        <v>3200</v>
      </c>
      <c r="Q5952" s="4" t="s">
        <v>32</v>
      </c>
      <c r="R5952" s="6"/>
      <c r="S5952" s="7">
        <f t="shared" si="949"/>
        <v>395791.37</v>
      </c>
      <c r="T5952" s="7">
        <f>L5952*50%</f>
        <v>158463.785</v>
      </c>
      <c r="U5952" s="7">
        <f t="shared" si="950"/>
        <v>158463.785</v>
      </c>
      <c r="V5952" s="7">
        <f t="shared" si="952"/>
        <v>47539.135499999997</v>
      </c>
      <c r="W5952" s="7">
        <f t="shared" si="953"/>
        <v>10458.60981</v>
      </c>
      <c r="X5952" s="7">
        <f t="shared" si="951"/>
        <v>57997.745309999998</v>
      </c>
      <c r="Y5952" s="7">
        <f>L5952+X5952</f>
        <v>374925.31530999998</v>
      </c>
      <c r="Z5952" s="4">
        <v>2</v>
      </c>
      <c r="AA5952" s="7">
        <f t="shared" si="954"/>
        <v>149970.126124</v>
      </c>
      <c r="AB5952" s="4">
        <v>3</v>
      </c>
      <c r="AC5952" s="7">
        <f t="shared" si="955"/>
        <v>87482.57357233332</v>
      </c>
      <c r="AD5952">
        <v>3</v>
      </c>
      <c r="AE5952" s="8">
        <f t="shared" si="956"/>
        <v>112477.594593</v>
      </c>
    </row>
    <row r="5953" spans="1:31" x14ac:dyDescent="0.25">
      <c r="A5953" s="4">
        <v>484667</v>
      </c>
      <c r="B5953" s="4" t="s">
        <v>18683</v>
      </c>
      <c r="C5953" s="4">
        <v>36452902</v>
      </c>
      <c r="D5953" s="4">
        <v>20248763</v>
      </c>
      <c r="E5953" s="4" t="s">
        <v>18684</v>
      </c>
      <c r="F5953" s="4" t="s">
        <v>26</v>
      </c>
      <c r="G5953" s="4" t="s">
        <v>18685</v>
      </c>
      <c r="H5953" s="4" t="s">
        <v>18686</v>
      </c>
      <c r="I5953" s="4"/>
      <c r="J5953" s="4" t="s">
        <v>1234</v>
      </c>
      <c r="K5953" s="4" t="s">
        <v>29</v>
      </c>
      <c r="L5953" s="5">
        <v>317273.33</v>
      </c>
      <c r="M5953" s="5">
        <v>460236.25</v>
      </c>
      <c r="N5953" s="4">
        <v>0</v>
      </c>
      <c r="O5953" s="4" t="s">
        <v>30</v>
      </c>
      <c r="P5953" s="4" t="s">
        <v>1110</v>
      </c>
      <c r="Q5953" s="4" t="s">
        <v>32</v>
      </c>
      <c r="R5953" s="6"/>
      <c r="S5953" s="7">
        <f t="shared" si="949"/>
        <v>460236.25</v>
      </c>
      <c r="T5953" s="7">
        <f>L5953*50%</f>
        <v>158636.66500000001</v>
      </c>
      <c r="U5953" s="7">
        <f t="shared" si="950"/>
        <v>158636.66500000001</v>
      </c>
      <c r="V5953" s="7">
        <f t="shared" si="952"/>
        <v>47590.999499999998</v>
      </c>
      <c r="W5953" s="7">
        <f t="shared" si="953"/>
        <v>10470.01989</v>
      </c>
      <c r="X5953" s="7">
        <f t="shared" si="951"/>
        <v>58061.019390000001</v>
      </c>
      <c r="Y5953" s="7">
        <f>L5953+X5953</f>
        <v>375334.34938999999</v>
      </c>
      <c r="Z5953" s="4">
        <v>2</v>
      </c>
      <c r="AA5953" s="7">
        <f t="shared" si="954"/>
        <v>150133.739756</v>
      </c>
      <c r="AB5953" s="4">
        <v>3</v>
      </c>
      <c r="AC5953" s="7">
        <f t="shared" si="955"/>
        <v>87578.014857666669</v>
      </c>
      <c r="AD5953">
        <v>3</v>
      </c>
      <c r="AE5953" s="8">
        <f t="shared" si="956"/>
        <v>112600.304817</v>
      </c>
    </row>
    <row r="5954" spans="1:31" x14ac:dyDescent="0.25">
      <c r="A5954" s="4">
        <v>484268</v>
      </c>
      <c r="B5954" s="4" t="s">
        <v>18687</v>
      </c>
      <c r="C5954" s="4">
        <v>94018414</v>
      </c>
      <c r="D5954" s="4">
        <v>3790837</v>
      </c>
      <c r="E5954" s="4" t="s">
        <v>18688</v>
      </c>
      <c r="F5954" s="4" t="s">
        <v>26</v>
      </c>
      <c r="G5954" s="4" t="s">
        <v>18689</v>
      </c>
      <c r="H5954" s="4"/>
      <c r="I5954" s="4"/>
      <c r="J5954" s="4" t="s">
        <v>107</v>
      </c>
      <c r="K5954" s="4" t="s">
        <v>9005</v>
      </c>
      <c r="L5954" s="5">
        <v>693735.38</v>
      </c>
      <c r="M5954" s="5">
        <v>1483013.89</v>
      </c>
      <c r="N5954" s="4">
        <v>0</v>
      </c>
      <c r="O5954" s="4" t="s">
        <v>30</v>
      </c>
      <c r="P5954" s="4" t="s">
        <v>57</v>
      </c>
      <c r="Q5954" s="4" t="s">
        <v>32</v>
      </c>
      <c r="R5954" s="6">
        <v>45400.779371446763</v>
      </c>
      <c r="S5954" s="7">
        <f t="shared" ref="S5954:S6017" si="959">M5954+N5954</f>
        <v>1483013.89</v>
      </c>
      <c r="T5954" s="7">
        <f>L5954*40%</f>
        <v>277494.152</v>
      </c>
      <c r="U5954" s="7">
        <f t="shared" ref="U5954:U6017" si="960">T5954+N5954</f>
        <v>277494.152</v>
      </c>
      <c r="V5954" s="7">
        <f t="shared" si="952"/>
        <v>104060.307</v>
      </c>
      <c r="W5954" s="7">
        <f t="shared" si="953"/>
        <v>22893.267540000001</v>
      </c>
      <c r="X5954" s="7">
        <f t="shared" ref="X5954:X6017" si="961">V5954+W5954</f>
        <v>126953.57454</v>
      </c>
      <c r="Y5954" s="7">
        <f>L5954+X5954</f>
        <v>820688.95454000006</v>
      </c>
      <c r="Z5954" s="4">
        <v>2</v>
      </c>
      <c r="AA5954" s="7">
        <f t="shared" si="954"/>
        <v>328275.58181600005</v>
      </c>
      <c r="AB5954" s="4">
        <v>3</v>
      </c>
      <c r="AC5954" s="7">
        <f t="shared" si="955"/>
        <v>191494.08939266668</v>
      </c>
      <c r="AD5954">
        <v>3</v>
      </c>
      <c r="AE5954" s="8">
        <f t="shared" si="956"/>
        <v>246206.68636200004</v>
      </c>
    </row>
    <row r="5955" spans="1:31" x14ac:dyDescent="0.25">
      <c r="A5955" s="4">
        <v>487900</v>
      </c>
      <c r="B5955" s="4" t="s">
        <v>18690</v>
      </c>
      <c r="C5955" s="4">
        <v>37848354</v>
      </c>
      <c r="D5955" s="4">
        <v>27022948</v>
      </c>
      <c r="E5955" s="4" t="s">
        <v>18691</v>
      </c>
      <c r="F5955" s="4" t="s">
        <v>232</v>
      </c>
      <c r="G5955" s="4" t="s">
        <v>18692</v>
      </c>
      <c r="H5955" s="4"/>
      <c r="I5955" s="4"/>
      <c r="J5955" s="4" t="s">
        <v>155</v>
      </c>
      <c r="K5955" s="4" t="s">
        <v>347</v>
      </c>
      <c r="L5955" s="5">
        <v>317868.98</v>
      </c>
      <c r="M5955" s="5">
        <v>388909.53</v>
      </c>
      <c r="N5955" s="4">
        <v>0</v>
      </c>
      <c r="O5955" s="4" t="s">
        <v>47</v>
      </c>
      <c r="P5955" s="4" t="s">
        <v>1110</v>
      </c>
      <c r="Q5955" s="4" t="s">
        <v>32</v>
      </c>
      <c r="R5955" s="6"/>
      <c r="S5955" s="7">
        <f t="shared" si="959"/>
        <v>388909.53</v>
      </c>
      <c r="T5955" s="7">
        <f>L5955*50%</f>
        <v>158934.49</v>
      </c>
      <c r="U5955" s="7">
        <f t="shared" si="960"/>
        <v>158934.49</v>
      </c>
      <c r="V5955" s="7">
        <f t="shared" ref="V5955:V6018" si="962">L5955*15%</f>
        <v>47680.346999999994</v>
      </c>
      <c r="W5955" s="7">
        <f t="shared" ref="W5955:W6018" si="963">V5955*22%</f>
        <v>10489.676339999998</v>
      </c>
      <c r="X5955" s="7">
        <f t="shared" si="961"/>
        <v>58170.023339999992</v>
      </c>
      <c r="Y5955" s="7">
        <f>L5955+X5955</f>
        <v>376039.00334</v>
      </c>
      <c r="Z5955" s="4">
        <v>2</v>
      </c>
      <c r="AA5955" s="7">
        <f t="shared" ref="AA5955:AA6018" si="964">Y5955*80%/Z5955</f>
        <v>150415.60133599999</v>
      </c>
      <c r="AB5955" s="4">
        <v>3</v>
      </c>
      <c r="AC5955" s="7">
        <f t="shared" ref="AC5955:AC6018" si="965">Y5955*70%/AB5955</f>
        <v>87742.434112666655</v>
      </c>
      <c r="AD5955">
        <v>3</v>
      </c>
      <c r="AE5955" s="8">
        <f t="shared" ref="AE5955:AE6018" si="966">Y5955*90%/AD5955</f>
        <v>112811.701002</v>
      </c>
    </row>
    <row r="5956" spans="1:31" x14ac:dyDescent="0.25">
      <c r="A5956" s="4">
        <v>485184</v>
      </c>
      <c r="B5956" s="4" t="s">
        <v>18693</v>
      </c>
      <c r="C5956" s="4">
        <v>5970800</v>
      </c>
      <c r="D5956" s="4">
        <v>32737454</v>
      </c>
      <c r="E5956" s="4" t="s">
        <v>18694</v>
      </c>
      <c r="F5956" s="4" t="s">
        <v>232</v>
      </c>
      <c r="G5956" s="4"/>
      <c r="H5956" s="4"/>
      <c r="I5956" s="4"/>
      <c r="J5956" s="4" t="s">
        <v>112</v>
      </c>
      <c r="K5956" s="4" t="s">
        <v>347</v>
      </c>
      <c r="L5956" s="5">
        <v>555603.64</v>
      </c>
      <c r="M5956" s="5">
        <v>698689.15</v>
      </c>
      <c r="N5956" s="4">
        <v>0</v>
      </c>
      <c r="O5956" s="4" t="s">
        <v>30</v>
      </c>
      <c r="P5956" s="4" t="s">
        <v>57</v>
      </c>
      <c r="Q5956" s="4" t="s">
        <v>572</v>
      </c>
      <c r="R5956" s="6">
        <v>45456.8023875</v>
      </c>
      <c r="S5956" s="7">
        <f t="shared" si="959"/>
        <v>698689.15</v>
      </c>
      <c r="T5956" s="7">
        <f>L5956*50%</f>
        <v>277801.82</v>
      </c>
      <c r="U5956" s="7">
        <f t="shared" si="960"/>
        <v>277801.82</v>
      </c>
      <c r="V5956" s="7">
        <f t="shared" si="962"/>
        <v>83340.546000000002</v>
      </c>
      <c r="W5956" s="7">
        <f t="shared" si="963"/>
        <v>18334.920119999999</v>
      </c>
      <c r="X5956" s="7">
        <f t="shared" si="961"/>
        <v>101675.46612</v>
      </c>
      <c r="Y5956" s="7">
        <f>L5956+X5956</f>
        <v>657279.10612000001</v>
      </c>
      <c r="Z5956" s="4">
        <v>2</v>
      </c>
      <c r="AA5956" s="7">
        <f t="shared" si="964"/>
        <v>262911.64244800003</v>
      </c>
      <c r="AB5956" s="4">
        <v>3</v>
      </c>
      <c r="AC5956" s="7">
        <f t="shared" si="965"/>
        <v>153365.12476133331</v>
      </c>
      <c r="AD5956">
        <v>3</v>
      </c>
      <c r="AE5956" s="8">
        <f t="shared" si="966"/>
        <v>197183.73183599999</v>
      </c>
    </row>
    <row r="5957" spans="1:31" x14ac:dyDescent="0.25">
      <c r="A5957" s="4">
        <v>487055</v>
      </c>
      <c r="B5957" s="4" t="s">
        <v>18695</v>
      </c>
      <c r="C5957" s="4">
        <v>16987668</v>
      </c>
      <c r="D5957" s="4">
        <v>4173754</v>
      </c>
      <c r="E5957" s="4" t="s">
        <v>18696</v>
      </c>
      <c r="F5957" s="4" t="s">
        <v>232</v>
      </c>
      <c r="G5957" s="4" t="s">
        <v>18697</v>
      </c>
      <c r="H5957" s="4" t="s">
        <v>18698</v>
      </c>
      <c r="I5957" s="4"/>
      <c r="J5957" s="4" t="s">
        <v>155</v>
      </c>
      <c r="K5957" s="4" t="s">
        <v>524</v>
      </c>
      <c r="L5957" s="5">
        <v>555634.88</v>
      </c>
      <c r="M5957" s="5">
        <v>887313.69</v>
      </c>
      <c r="N5957" s="4">
        <v>0</v>
      </c>
      <c r="O5957" s="4" t="s">
        <v>47</v>
      </c>
      <c r="P5957" s="4" t="s">
        <v>57</v>
      </c>
      <c r="Q5957" s="4" t="s">
        <v>572</v>
      </c>
      <c r="R5957" s="6">
        <v>45446.790942361113</v>
      </c>
      <c r="S5957" s="7">
        <f t="shared" si="959"/>
        <v>887313.69</v>
      </c>
      <c r="T5957" s="7">
        <f>L5957*50%</f>
        <v>277817.44</v>
      </c>
      <c r="U5957" s="7">
        <f t="shared" si="960"/>
        <v>277817.44</v>
      </c>
      <c r="V5957" s="7">
        <f t="shared" si="962"/>
        <v>83345.232000000004</v>
      </c>
      <c r="W5957" s="7">
        <f t="shared" si="963"/>
        <v>18335.95104</v>
      </c>
      <c r="X5957" s="7">
        <f t="shared" si="961"/>
        <v>101681.18304</v>
      </c>
      <c r="Y5957" s="7">
        <f>L5957+X5957</f>
        <v>657316.06304000004</v>
      </c>
      <c r="Z5957" s="4">
        <v>2</v>
      </c>
      <c r="AA5957" s="7">
        <f t="shared" si="964"/>
        <v>262926.425216</v>
      </c>
      <c r="AB5957" s="4">
        <v>3</v>
      </c>
      <c r="AC5957" s="7">
        <f t="shared" si="965"/>
        <v>153373.74804266667</v>
      </c>
      <c r="AD5957">
        <v>3</v>
      </c>
      <c r="AE5957" s="8">
        <f t="shared" si="966"/>
        <v>197194.81891200002</v>
      </c>
    </row>
    <row r="5958" spans="1:31" x14ac:dyDescent="0.25">
      <c r="A5958" s="4">
        <v>484455</v>
      </c>
      <c r="B5958" s="4" t="s">
        <v>18699</v>
      </c>
      <c r="C5958" s="4">
        <v>27621444</v>
      </c>
      <c r="D5958" s="4">
        <v>27553136</v>
      </c>
      <c r="E5958" s="4" t="s">
        <v>18700</v>
      </c>
      <c r="F5958" s="4" t="s">
        <v>232</v>
      </c>
      <c r="G5958" s="4" t="s">
        <v>18701</v>
      </c>
      <c r="H5958" s="4"/>
      <c r="I5958" s="4"/>
      <c r="J5958" s="4" t="s">
        <v>1234</v>
      </c>
      <c r="K5958" s="4" t="s">
        <v>2778</v>
      </c>
      <c r="L5958" s="5">
        <v>370763.45</v>
      </c>
      <c r="M5958" s="5">
        <v>630710.25</v>
      </c>
      <c r="N5958" s="4">
        <v>0</v>
      </c>
      <c r="O5958" s="4" t="s">
        <v>30</v>
      </c>
      <c r="P5958" s="4" t="s">
        <v>57</v>
      </c>
      <c r="Q5958" s="4" t="s">
        <v>572</v>
      </c>
      <c r="R5958" s="6">
        <v>45433.652461458332</v>
      </c>
      <c r="S5958" s="7">
        <f t="shared" si="959"/>
        <v>630710.25</v>
      </c>
      <c r="T5958" s="7">
        <f>L5958*50%</f>
        <v>185381.72500000001</v>
      </c>
      <c r="U5958" s="7">
        <f t="shared" si="960"/>
        <v>185381.72500000001</v>
      </c>
      <c r="V5958" s="7">
        <f t="shared" si="962"/>
        <v>55614.517500000002</v>
      </c>
      <c r="W5958" s="7">
        <f t="shared" si="963"/>
        <v>12235.19385</v>
      </c>
      <c r="X5958" s="7">
        <f t="shared" si="961"/>
        <v>67849.711349999998</v>
      </c>
      <c r="Y5958" s="7">
        <f>L5958+X5958</f>
        <v>438613.16135000001</v>
      </c>
      <c r="Z5958" s="4">
        <v>2</v>
      </c>
      <c r="AA5958" s="7">
        <f t="shared" si="964"/>
        <v>175445.26454</v>
      </c>
      <c r="AB5958" s="4">
        <v>3</v>
      </c>
      <c r="AC5958" s="7">
        <f t="shared" si="965"/>
        <v>102343.07098166666</v>
      </c>
      <c r="AD5958">
        <v>3</v>
      </c>
      <c r="AE5958" s="8">
        <f t="shared" si="966"/>
        <v>131583.948405</v>
      </c>
    </row>
    <row r="5959" spans="1:31" x14ac:dyDescent="0.25">
      <c r="A5959" s="4">
        <v>485543</v>
      </c>
      <c r="B5959" s="4" t="s">
        <v>18702</v>
      </c>
      <c r="C5959" s="4">
        <v>17788058</v>
      </c>
      <c r="D5959" s="4">
        <v>22276519</v>
      </c>
      <c r="E5959" s="4" t="s">
        <v>18703</v>
      </c>
      <c r="F5959" s="4" t="s">
        <v>26</v>
      </c>
      <c r="G5959" s="4" t="s">
        <v>18704</v>
      </c>
      <c r="H5959" s="4"/>
      <c r="I5959" s="4"/>
      <c r="J5959" s="4" t="s">
        <v>28</v>
      </c>
      <c r="K5959" s="4" t="s">
        <v>46</v>
      </c>
      <c r="L5959" s="5">
        <v>696566.08</v>
      </c>
      <c r="M5959" s="5">
        <v>897904.44</v>
      </c>
      <c r="N5959" s="4">
        <v>0</v>
      </c>
      <c r="O5959" s="4" t="s">
        <v>30</v>
      </c>
      <c r="P5959" s="4" t="s">
        <v>57</v>
      </c>
      <c r="Q5959" s="4" t="s">
        <v>572</v>
      </c>
      <c r="R5959" s="6">
        <v>45462.685583020837</v>
      </c>
      <c r="S5959" s="7">
        <f t="shared" si="959"/>
        <v>897904.44</v>
      </c>
      <c r="T5959" s="7">
        <f>L5959*40%</f>
        <v>278626.43199999997</v>
      </c>
      <c r="U5959" s="7">
        <f t="shared" si="960"/>
        <v>278626.43199999997</v>
      </c>
      <c r="V5959" s="7">
        <f t="shared" si="962"/>
        <v>104484.912</v>
      </c>
      <c r="W5959" s="7">
        <f t="shared" si="963"/>
        <v>22986.680639999999</v>
      </c>
      <c r="X5959" s="7">
        <f t="shared" si="961"/>
        <v>127471.59263999999</v>
      </c>
      <c r="Y5959" s="7">
        <f>L5959+X5959</f>
        <v>824037.67264</v>
      </c>
      <c r="Z5959" s="4">
        <v>2</v>
      </c>
      <c r="AA5959" s="7">
        <f t="shared" si="964"/>
        <v>329615.06905600004</v>
      </c>
      <c r="AB5959" s="4">
        <v>3</v>
      </c>
      <c r="AC5959" s="7">
        <f t="shared" si="965"/>
        <v>192275.45694933331</v>
      </c>
      <c r="AD5959">
        <v>3</v>
      </c>
      <c r="AE5959" s="8">
        <f t="shared" si="966"/>
        <v>247211.30179199998</v>
      </c>
    </row>
    <row r="5960" spans="1:31" x14ac:dyDescent="0.25">
      <c r="A5960" s="4">
        <v>488135</v>
      </c>
      <c r="B5960" s="4" t="s">
        <v>18705</v>
      </c>
      <c r="C5960" s="4">
        <v>41798855</v>
      </c>
      <c r="D5960" s="4">
        <v>28320883</v>
      </c>
      <c r="E5960" s="4" t="s">
        <v>18706</v>
      </c>
      <c r="F5960" s="4" t="s">
        <v>232</v>
      </c>
      <c r="G5960" s="4" t="s">
        <v>18707</v>
      </c>
      <c r="H5960" s="4"/>
      <c r="I5960" s="4"/>
      <c r="J5960" s="4" t="s">
        <v>155</v>
      </c>
      <c r="K5960" s="4" t="s">
        <v>524</v>
      </c>
      <c r="L5960" s="5">
        <v>557752.4</v>
      </c>
      <c r="M5960" s="5">
        <v>680808.98</v>
      </c>
      <c r="N5960" s="4">
        <v>0</v>
      </c>
      <c r="O5960" s="4" t="s">
        <v>47</v>
      </c>
      <c r="P5960" s="4" t="s">
        <v>57</v>
      </c>
      <c r="Q5960" s="4" t="s">
        <v>572</v>
      </c>
      <c r="R5960" s="6">
        <v>45462.603077199077</v>
      </c>
      <c r="S5960" s="7">
        <f t="shared" si="959"/>
        <v>680808.98</v>
      </c>
      <c r="T5960" s="7">
        <f t="shared" ref="T5960:T5965" si="967">L5960*50%</f>
        <v>278876.2</v>
      </c>
      <c r="U5960" s="7">
        <f t="shared" si="960"/>
        <v>278876.2</v>
      </c>
      <c r="V5960" s="7">
        <f t="shared" si="962"/>
        <v>83662.86</v>
      </c>
      <c r="W5960" s="7">
        <f t="shared" si="963"/>
        <v>18405.8292</v>
      </c>
      <c r="X5960" s="7">
        <f t="shared" si="961"/>
        <v>102068.68919999999</v>
      </c>
      <c r="Y5960" s="7">
        <f>L5960+X5960</f>
        <v>659821.08920000005</v>
      </c>
      <c r="Z5960" s="4">
        <v>2</v>
      </c>
      <c r="AA5960" s="7">
        <f t="shared" si="964"/>
        <v>263928.43568000005</v>
      </c>
      <c r="AB5960" s="4">
        <v>3</v>
      </c>
      <c r="AC5960" s="7">
        <f t="shared" si="965"/>
        <v>153958.25414666667</v>
      </c>
      <c r="AD5960">
        <v>3</v>
      </c>
      <c r="AE5960" s="8">
        <f t="shared" si="966"/>
        <v>197946.32676</v>
      </c>
    </row>
    <row r="5961" spans="1:31" x14ac:dyDescent="0.25">
      <c r="A5961" s="4">
        <v>484522</v>
      </c>
      <c r="B5961" s="4" t="s">
        <v>18708</v>
      </c>
      <c r="C5961" s="4">
        <v>30436746</v>
      </c>
      <c r="D5961" s="4">
        <v>8640158</v>
      </c>
      <c r="E5961" s="4" t="s">
        <v>18709</v>
      </c>
      <c r="F5961" s="4" t="s">
        <v>26</v>
      </c>
      <c r="G5961" s="4" t="s">
        <v>18710</v>
      </c>
      <c r="H5961" s="4"/>
      <c r="I5961" s="4"/>
      <c r="J5961" s="4" t="s">
        <v>1234</v>
      </c>
      <c r="K5961" s="4" t="s">
        <v>9941</v>
      </c>
      <c r="L5961" s="5">
        <v>318067.18</v>
      </c>
      <c r="M5961" s="5">
        <v>552984.56000000006</v>
      </c>
      <c r="N5961" s="4">
        <v>0</v>
      </c>
      <c r="O5961" s="4" t="s">
        <v>30</v>
      </c>
      <c r="P5961" s="4" t="s">
        <v>3200</v>
      </c>
      <c r="Q5961" s="4" t="s">
        <v>32</v>
      </c>
      <c r="R5961" s="6"/>
      <c r="S5961" s="7">
        <f t="shared" si="959"/>
        <v>552984.56000000006</v>
      </c>
      <c r="T5961" s="7">
        <f t="shared" si="967"/>
        <v>159033.59</v>
      </c>
      <c r="U5961" s="7">
        <f t="shared" si="960"/>
        <v>159033.59</v>
      </c>
      <c r="V5961" s="7">
        <f t="shared" si="962"/>
        <v>47710.076999999997</v>
      </c>
      <c r="W5961" s="7">
        <f t="shared" si="963"/>
        <v>10496.21694</v>
      </c>
      <c r="X5961" s="7">
        <f t="shared" si="961"/>
        <v>58206.293939999996</v>
      </c>
      <c r="Y5961" s="7">
        <f>L5961+X5961</f>
        <v>376273.47394</v>
      </c>
      <c r="Z5961" s="4">
        <v>2</v>
      </c>
      <c r="AA5961" s="7">
        <f t="shared" si="964"/>
        <v>150509.38957600002</v>
      </c>
      <c r="AB5961" s="4">
        <v>3</v>
      </c>
      <c r="AC5961" s="7">
        <f t="shared" si="965"/>
        <v>87797.143919333335</v>
      </c>
      <c r="AD5961">
        <v>3</v>
      </c>
      <c r="AE5961" s="8">
        <f t="shared" si="966"/>
        <v>112882.042182</v>
      </c>
    </row>
    <row r="5962" spans="1:31" x14ac:dyDescent="0.25">
      <c r="A5962" s="4">
        <v>484819</v>
      </c>
      <c r="B5962" s="4" t="s">
        <v>18711</v>
      </c>
      <c r="C5962" s="4">
        <v>94432949</v>
      </c>
      <c r="D5962" s="4">
        <v>25954338</v>
      </c>
      <c r="E5962" s="4" t="s">
        <v>18712</v>
      </c>
      <c r="F5962" s="4" t="s">
        <v>26</v>
      </c>
      <c r="G5962" s="4" t="s">
        <v>18713</v>
      </c>
      <c r="H5962" s="4"/>
      <c r="I5962" s="4"/>
      <c r="J5962" s="4" t="s">
        <v>1234</v>
      </c>
      <c r="K5962" s="4" t="s">
        <v>29</v>
      </c>
      <c r="L5962" s="5">
        <v>318309.07</v>
      </c>
      <c r="M5962" s="5">
        <v>407472.55</v>
      </c>
      <c r="N5962" s="4">
        <v>0</v>
      </c>
      <c r="O5962" s="4" t="s">
        <v>30</v>
      </c>
      <c r="P5962" s="4" t="s">
        <v>1110</v>
      </c>
      <c r="Q5962" s="4" t="s">
        <v>32</v>
      </c>
      <c r="R5962" s="6"/>
      <c r="S5962" s="7">
        <f t="shared" si="959"/>
        <v>407472.55</v>
      </c>
      <c r="T5962" s="7">
        <f t="shared" si="967"/>
        <v>159154.535</v>
      </c>
      <c r="U5962" s="7">
        <f t="shared" si="960"/>
        <v>159154.535</v>
      </c>
      <c r="V5962" s="7">
        <f t="shared" si="962"/>
        <v>47746.360500000003</v>
      </c>
      <c r="W5962" s="7">
        <f t="shared" si="963"/>
        <v>10504.19931</v>
      </c>
      <c r="X5962" s="7">
        <f t="shared" si="961"/>
        <v>58250.559810000006</v>
      </c>
      <c r="Y5962" s="7">
        <f>L5962+X5962</f>
        <v>376559.62981000001</v>
      </c>
      <c r="Z5962" s="4">
        <v>2</v>
      </c>
      <c r="AA5962" s="7">
        <f t="shared" si="964"/>
        <v>150623.85192400002</v>
      </c>
      <c r="AB5962" s="4">
        <v>3</v>
      </c>
      <c r="AC5962" s="7">
        <f t="shared" si="965"/>
        <v>87863.913622333333</v>
      </c>
      <c r="AD5962">
        <v>3</v>
      </c>
      <c r="AE5962" s="8">
        <f t="shared" si="966"/>
        <v>112967.888943</v>
      </c>
    </row>
    <row r="5963" spans="1:31" x14ac:dyDescent="0.25">
      <c r="A5963" s="4">
        <v>484882</v>
      </c>
      <c r="B5963" s="4" t="s">
        <v>18714</v>
      </c>
      <c r="C5963" s="4">
        <v>14512946</v>
      </c>
      <c r="D5963" s="4">
        <v>21314235</v>
      </c>
      <c r="E5963" s="4" t="s">
        <v>18715</v>
      </c>
      <c r="F5963" s="4" t="s">
        <v>232</v>
      </c>
      <c r="G5963" s="4" t="s">
        <v>18716</v>
      </c>
      <c r="H5963" s="4"/>
      <c r="I5963" s="4"/>
      <c r="J5963" s="4" t="s">
        <v>112</v>
      </c>
      <c r="K5963" s="4" t="s">
        <v>347</v>
      </c>
      <c r="L5963" s="5">
        <v>558716.84</v>
      </c>
      <c r="M5963" s="5">
        <v>695910.8</v>
      </c>
      <c r="N5963" s="4">
        <v>0</v>
      </c>
      <c r="O5963" s="4" t="s">
        <v>30</v>
      </c>
      <c r="P5963" s="4" t="s">
        <v>57</v>
      </c>
      <c r="Q5963" s="4" t="s">
        <v>572</v>
      </c>
      <c r="R5963" s="6">
        <v>45455.782559571759</v>
      </c>
      <c r="S5963" s="7">
        <f t="shared" si="959"/>
        <v>695910.8</v>
      </c>
      <c r="T5963" s="7">
        <f t="shared" si="967"/>
        <v>279358.42</v>
      </c>
      <c r="U5963" s="7">
        <f t="shared" si="960"/>
        <v>279358.42</v>
      </c>
      <c r="V5963" s="7">
        <f t="shared" si="962"/>
        <v>83807.525999999998</v>
      </c>
      <c r="W5963" s="7">
        <f t="shared" si="963"/>
        <v>18437.655719999999</v>
      </c>
      <c r="X5963" s="7">
        <f t="shared" si="961"/>
        <v>102245.18171999999</v>
      </c>
      <c r="Y5963" s="7">
        <f>L5963+X5963</f>
        <v>660962.02171999996</v>
      </c>
      <c r="Z5963" s="4">
        <v>2</v>
      </c>
      <c r="AA5963" s="7">
        <f t="shared" si="964"/>
        <v>264384.80868800002</v>
      </c>
      <c r="AB5963" s="4">
        <v>3</v>
      </c>
      <c r="AC5963" s="7">
        <f t="shared" si="965"/>
        <v>154224.47173466664</v>
      </c>
      <c r="AD5963">
        <v>3</v>
      </c>
      <c r="AE5963" s="8">
        <f t="shared" si="966"/>
        <v>198288.606516</v>
      </c>
    </row>
    <row r="5964" spans="1:31" x14ac:dyDescent="0.25">
      <c r="A5964" s="4">
        <v>484400</v>
      </c>
      <c r="B5964" s="4" t="s">
        <v>18717</v>
      </c>
      <c r="C5964" s="4">
        <v>23856026</v>
      </c>
      <c r="D5964" s="4">
        <v>9659753</v>
      </c>
      <c r="E5964" s="4" t="s">
        <v>18718</v>
      </c>
      <c r="F5964" s="4" t="s">
        <v>232</v>
      </c>
      <c r="G5964" s="4"/>
      <c r="H5964" s="4"/>
      <c r="I5964" s="4"/>
      <c r="J5964" s="4" t="s">
        <v>1234</v>
      </c>
      <c r="K5964" s="4" t="s">
        <v>29</v>
      </c>
      <c r="L5964" s="5">
        <v>318353.64</v>
      </c>
      <c r="M5964" s="5">
        <v>418880.21</v>
      </c>
      <c r="N5964" s="4">
        <v>0</v>
      </c>
      <c r="O5964" s="4" t="s">
        <v>30</v>
      </c>
      <c r="P5964" s="4" t="s">
        <v>1110</v>
      </c>
      <c r="Q5964" s="4" t="s">
        <v>32</v>
      </c>
      <c r="R5964" s="6"/>
      <c r="S5964" s="7">
        <f t="shared" si="959"/>
        <v>418880.21</v>
      </c>
      <c r="T5964" s="7">
        <f t="shared" si="967"/>
        <v>159176.82</v>
      </c>
      <c r="U5964" s="7">
        <f t="shared" si="960"/>
        <v>159176.82</v>
      </c>
      <c r="V5964" s="7">
        <f t="shared" si="962"/>
        <v>47753.046000000002</v>
      </c>
      <c r="W5964" s="7">
        <f t="shared" si="963"/>
        <v>10505.670120000001</v>
      </c>
      <c r="X5964" s="7">
        <f t="shared" si="961"/>
        <v>58258.716120000005</v>
      </c>
      <c r="Y5964" s="7">
        <f>L5964+X5964</f>
        <v>376612.35612000001</v>
      </c>
      <c r="Z5964" s="4">
        <v>2</v>
      </c>
      <c r="AA5964" s="7">
        <f t="shared" si="964"/>
        <v>150644.94244800002</v>
      </c>
      <c r="AB5964" s="4">
        <v>3</v>
      </c>
      <c r="AC5964" s="7">
        <f t="shared" si="965"/>
        <v>87876.216428</v>
      </c>
      <c r="AD5964">
        <v>3</v>
      </c>
      <c r="AE5964" s="8">
        <f t="shared" si="966"/>
        <v>112983.70683600001</v>
      </c>
    </row>
    <row r="5965" spans="1:31" x14ac:dyDescent="0.25">
      <c r="A5965" s="4">
        <v>484846</v>
      </c>
      <c r="B5965" s="4" t="s">
        <v>18719</v>
      </c>
      <c r="C5965" s="4">
        <v>95672557</v>
      </c>
      <c r="D5965" s="4">
        <v>26511079</v>
      </c>
      <c r="E5965" s="4" t="s">
        <v>18720</v>
      </c>
      <c r="F5965" s="4" t="s">
        <v>232</v>
      </c>
      <c r="G5965" s="4" t="s">
        <v>18721</v>
      </c>
      <c r="H5965" s="4" t="s">
        <v>18722</v>
      </c>
      <c r="I5965" s="4" t="s">
        <v>18723</v>
      </c>
      <c r="J5965" s="4" t="s">
        <v>1234</v>
      </c>
      <c r="K5965" s="4" t="s">
        <v>46</v>
      </c>
      <c r="L5965" s="5">
        <v>319467.71999999997</v>
      </c>
      <c r="M5965" s="5">
        <v>401789.98</v>
      </c>
      <c r="N5965" s="4">
        <v>0</v>
      </c>
      <c r="O5965" s="4" t="s">
        <v>30</v>
      </c>
      <c r="P5965" s="4" t="s">
        <v>1110</v>
      </c>
      <c r="Q5965" s="4" t="s">
        <v>32</v>
      </c>
      <c r="R5965" s="6"/>
      <c r="S5965" s="7">
        <f t="shared" si="959"/>
        <v>401789.98</v>
      </c>
      <c r="T5965" s="7">
        <f t="shared" si="967"/>
        <v>159733.85999999999</v>
      </c>
      <c r="U5965" s="7">
        <f t="shared" si="960"/>
        <v>159733.85999999999</v>
      </c>
      <c r="V5965" s="7">
        <f t="shared" si="962"/>
        <v>47920.157999999996</v>
      </c>
      <c r="W5965" s="7">
        <f t="shared" si="963"/>
        <v>10542.434759999998</v>
      </c>
      <c r="X5965" s="7">
        <f t="shared" si="961"/>
        <v>58462.592759999992</v>
      </c>
      <c r="Y5965" s="7">
        <f>L5965+X5965</f>
        <v>377930.31275999994</v>
      </c>
      <c r="Z5965" s="4">
        <v>2</v>
      </c>
      <c r="AA5965" s="7">
        <f t="shared" si="964"/>
        <v>151172.12510399998</v>
      </c>
      <c r="AB5965" s="4">
        <v>3</v>
      </c>
      <c r="AC5965" s="7">
        <f t="shared" si="965"/>
        <v>88183.739643999972</v>
      </c>
      <c r="AD5965">
        <v>3</v>
      </c>
      <c r="AE5965" s="8">
        <f t="shared" si="966"/>
        <v>113379.093828</v>
      </c>
    </row>
    <row r="5966" spans="1:31" x14ac:dyDescent="0.25">
      <c r="A5966" s="4">
        <v>486473</v>
      </c>
      <c r="B5966" s="4" t="s">
        <v>18724</v>
      </c>
      <c r="C5966" s="4">
        <v>39658430</v>
      </c>
      <c r="D5966" s="4">
        <v>26645464</v>
      </c>
      <c r="E5966" s="4" t="s">
        <v>18725</v>
      </c>
      <c r="F5966" s="4" t="s">
        <v>26</v>
      </c>
      <c r="G5966" s="4" t="s">
        <v>18726</v>
      </c>
      <c r="H5966" s="4" t="s">
        <v>18727</v>
      </c>
      <c r="I5966" s="4"/>
      <c r="J5966" s="4" t="s">
        <v>28</v>
      </c>
      <c r="K5966" s="4" t="s">
        <v>29</v>
      </c>
      <c r="L5966" s="5">
        <v>701310.8</v>
      </c>
      <c r="M5966" s="5">
        <v>1176035.44</v>
      </c>
      <c r="N5966" s="4">
        <v>0</v>
      </c>
      <c r="O5966" s="4" t="s">
        <v>30</v>
      </c>
      <c r="P5966" s="4" t="s">
        <v>57</v>
      </c>
      <c r="Q5966" s="4" t="s">
        <v>572</v>
      </c>
      <c r="R5966" s="6">
        <v>45461.58708503472</v>
      </c>
      <c r="S5966" s="7">
        <f t="shared" si="959"/>
        <v>1176035.44</v>
      </c>
      <c r="T5966" s="7">
        <f>L5966*40%</f>
        <v>280524.32</v>
      </c>
      <c r="U5966" s="7">
        <f t="shared" si="960"/>
        <v>280524.32</v>
      </c>
      <c r="V5966" s="7">
        <f t="shared" si="962"/>
        <v>105196.62000000001</v>
      </c>
      <c r="W5966" s="7">
        <f t="shared" si="963"/>
        <v>23143.256400000002</v>
      </c>
      <c r="X5966" s="7">
        <f t="shared" si="961"/>
        <v>128339.87640000001</v>
      </c>
      <c r="Y5966" s="7">
        <f>L5966+X5966</f>
        <v>829650.6764</v>
      </c>
      <c r="Z5966" s="4">
        <v>2</v>
      </c>
      <c r="AA5966" s="7">
        <f t="shared" si="964"/>
        <v>331860.27056000003</v>
      </c>
      <c r="AB5966" s="4">
        <v>3</v>
      </c>
      <c r="AC5966" s="7">
        <f t="shared" si="965"/>
        <v>193585.15782666663</v>
      </c>
      <c r="AD5966">
        <v>3</v>
      </c>
      <c r="AE5966" s="8">
        <f t="shared" si="966"/>
        <v>248895.20291999998</v>
      </c>
    </row>
    <row r="5967" spans="1:31" x14ac:dyDescent="0.25">
      <c r="A5967" s="4">
        <v>484343</v>
      </c>
      <c r="B5967" s="4" t="s">
        <v>18728</v>
      </c>
      <c r="C5967" s="4">
        <v>18304149</v>
      </c>
      <c r="D5967" s="4">
        <v>29215390</v>
      </c>
      <c r="E5967" s="4" t="s">
        <v>18729</v>
      </c>
      <c r="F5967" s="4" t="s">
        <v>26</v>
      </c>
      <c r="G5967" s="4" t="s">
        <v>18730</v>
      </c>
      <c r="H5967" s="4"/>
      <c r="I5967" s="4"/>
      <c r="J5967" s="4" t="s">
        <v>1234</v>
      </c>
      <c r="K5967" s="4" t="s">
        <v>9941</v>
      </c>
      <c r="L5967" s="5">
        <v>319877.99</v>
      </c>
      <c r="M5967" s="5">
        <v>704888.63</v>
      </c>
      <c r="N5967" s="4">
        <v>0</v>
      </c>
      <c r="O5967" s="4" t="s">
        <v>30</v>
      </c>
      <c r="P5967" s="4" t="s">
        <v>1110</v>
      </c>
      <c r="Q5967" s="4" t="s">
        <v>32</v>
      </c>
      <c r="R5967" s="6"/>
      <c r="S5967" s="7">
        <f t="shared" si="959"/>
        <v>704888.63</v>
      </c>
      <c r="T5967" s="7">
        <f>L5967*50%</f>
        <v>159938.995</v>
      </c>
      <c r="U5967" s="7">
        <f t="shared" si="960"/>
        <v>159938.995</v>
      </c>
      <c r="V5967" s="7">
        <f t="shared" si="962"/>
        <v>47981.698499999999</v>
      </c>
      <c r="W5967" s="7">
        <f t="shared" si="963"/>
        <v>10555.973669999999</v>
      </c>
      <c r="X5967" s="7">
        <f t="shared" si="961"/>
        <v>58537.672169999998</v>
      </c>
      <c r="Y5967" s="7">
        <f>L5967+X5967</f>
        <v>378415.66216999997</v>
      </c>
      <c r="Z5967" s="4">
        <v>2</v>
      </c>
      <c r="AA5967" s="7">
        <f t="shared" si="964"/>
        <v>151366.264868</v>
      </c>
      <c r="AB5967" s="4">
        <v>3</v>
      </c>
      <c r="AC5967" s="7">
        <f t="shared" si="965"/>
        <v>88296.987839666661</v>
      </c>
      <c r="AD5967">
        <v>3</v>
      </c>
      <c r="AE5967" s="8">
        <f t="shared" si="966"/>
        <v>113524.69865099998</v>
      </c>
    </row>
    <row r="5968" spans="1:31" x14ac:dyDescent="0.25">
      <c r="A5968" s="4">
        <v>488002</v>
      </c>
      <c r="B5968" s="4" t="s">
        <v>18731</v>
      </c>
      <c r="C5968" s="4">
        <v>39303412</v>
      </c>
      <c r="D5968" s="4">
        <v>30404395</v>
      </c>
      <c r="E5968" s="4" t="s">
        <v>18732</v>
      </c>
      <c r="F5968" s="4" t="s">
        <v>232</v>
      </c>
      <c r="G5968" s="4" t="s">
        <v>18733</v>
      </c>
      <c r="H5968" s="4"/>
      <c r="I5968" s="4"/>
      <c r="J5968" s="4" t="s">
        <v>155</v>
      </c>
      <c r="K5968" s="4" t="s">
        <v>524</v>
      </c>
      <c r="L5968" s="5">
        <v>561456.25</v>
      </c>
      <c r="M5968" s="5">
        <v>685341.66</v>
      </c>
      <c r="N5968" s="4">
        <v>0</v>
      </c>
      <c r="O5968" s="4" t="s">
        <v>47</v>
      </c>
      <c r="P5968" s="4" t="s">
        <v>57</v>
      </c>
      <c r="Q5968" s="4" t="s">
        <v>572</v>
      </c>
      <c r="R5968" s="6">
        <v>45462.462871493059</v>
      </c>
      <c r="S5968" s="7">
        <f t="shared" si="959"/>
        <v>685341.66</v>
      </c>
      <c r="T5968" s="7">
        <f>L5968*50%</f>
        <v>280728.125</v>
      </c>
      <c r="U5968" s="7">
        <f t="shared" si="960"/>
        <v>280728.125</v>
      </c>
      <c r="V5968" s="7">
        <f t="shared" si="962"/>
        <v>84218.4375</v>
      </c>
      <c r="W5968" s="7">
        <f t="shared" si="963"/>
        <v>18528.056250000001</v>
      </c>
      <c r="X5968" s="7">
        <f t="shared" si="961"/>
        <v>102746.49374999999</v>
      </c>
      <c r="Y5968" s="7">
        <f>L5968+X5968</f>
        <v>664202.74375000002</v>
      </c>
      <c r="Z5968" s="4">
        <v>2</v>
      </c>
      <c r="AA5968" s="7">
        <f t="shared" si="964"/>
        <v>265681.09750000003</v>
      </c>
      <c r="AB5968" s="4">
        <v>3</v>
      </c>
      <c r="AC5968" s="7">
        <f t="shared" si="965"/>
        <v>154980.64020833332</v>
      </c>
      <c r="AD5968">
        <v>3</v>
      </c>
      <c r="AE5968" s="8">
        <f t="shared" si="966"/>
        <v>199260.823125</v>
      </c>
    </row>
    <row r="5969" spans="1:31" x14ac:dyDescent="0.25">
      <c r="A5969" s="4">
        <v>486183</v>
      </c>
      <c r="B5969" s="4" t="s">
        <v>18734</v>
      </c>
      <c r="C5969" s="4">
        <v>34142536</v>
      </c>
      <c r="D5969" s="4">
        <v>2904034</v>
      </c>
      <c r="E5969" s="4" t="s">
        <v>18735</v>
      </c>
      <c r="F5969" s="4" t="s">
        <v>26</v>
      </c>
      <c r="G5969" s="4" t="s">
        <v>18736</v>
      </c>
      <c r="H5969" s="4" t="s">
        <v>18737</v>
      </c>
      <c r="I5969" s="4"/>
      <c r="J5969" s="4" t="s">
        <v>28</v>
      </c>
      <c r="K5969" s="4" t="s">
        <v>46</v>
      </c>
      <c r="L5969" s="5">
        <v>701893.92</v>
      </c>
      <c r="M5969" s="5">
        <v>1336441.43</v>
      </c>
      <c r="N5969" s="4">
        <v>0</v>
      </c>
      <c r="O5969" s="4" t="s">
        <v>30</v>
      </c>
      <c r="P5969" s="4" t="s">
        <v>57</v>
      </c>
      <c r="Q5969" s="4" t="s">
        <v>572</v>
      </c>
      <c r="R5969" s="6">
        <v>45457.822751192129</v>
      </c>
      <c r="S5969" s="7">
        <f t="shared" si="959"/>
        <v>1336441.43</v>
      </c>
      <c r="T5969" s="7">
        <f>L5969*40%</f>
        <v>280757.56800000003</v>
      </c>
      <c r="U5969" s="7">
        <f t="shared" si="960"/>
        <v>280757.56800000003</v>
      </c>
      <c r="V5969" s="7">
        <f t="shared" si="962"/>
        <v>105284.088</v>
      </c>
      <c r="W5969" s="7">
        <f t="shared" si="963"/>
        <v>23162.499360000002</v>
      </c>
      <c r="X5969" s="7">
        <f t="shared" si="961"/>
        <v>128446.58736</v>
      </c>
      <c r="Y5969" s="7">
        <f>L5969+X5969</f>
        <v>830340.50736000005</v>
      </c>
      <c r="Z5969" s="4">
        <v>2</v>
      </c>
      <c r="AA5969" s="7">
        <f t="shared" si="964"/>
        <v>332136.20294400002</v>
      </c>
      <c r="AB5969" s="4">
        <v>3</v>
      </c>
      <c r="AC5969" s="7">
        <f t="shared" si="965"/>
        <v>193746.118384</v>
      </c>
      <c r="AD5969">
        <v>3</v>
      </c>
      <c r="AE5969" s="8">
        <f t="shared" si="966"/>
        <v>249102.15220800004</v>
      </c>
    </row>
    <row r="5970" spans="1:31" x14ac:dyDescent="0.25">
      <c r="A5970" s="4">
        <v>485381</v>
      </c>
      <c r="B5970" s="4" t="s">
        <v>18738</v>
      </c>
      <c r="C5970" s="4">
        <v>41247534</v>
      </c>
      <c r="D5970" s="4">
        <v>23396370</v>
      </c>
      <c r="E5970" s="4" t="s">
        <v>18739</v>
      </c>
      <c r="F5970" s="4" t="s">
        <v>232</v>
      </c>
      <c r="G5970" s="4" t="s">
        <v>18740</v>
      </c>
      <c r="H5970" s="4" t="s">
        <v>18741</v>
      </c>
      <c r="I5970" s="4"/>
      <c r="J5970" s="4" t="s">
        <v>294</v>
      </c>
      <c r="K5970" s="4" t="s">
        <v>46</v>
      </c>
      <c r="L5970" s="5">
        <v>320669.76</v>
      </c>
      <c r="M5970" s="5">
        <v>408165.98</v>
      </c>
      <c r="N5970" s="4">
        <v>0</v>
      </c>
      <c r="O5970" s="4" t="s">
        <v>30</v>
      </c>
      <c r="P5970" s="4" t="s">
        <v>1110</v>
      </c>
      <c r="Q5970" s="4" t="s">
        <v>32</v>
      </c>
      <c r="R5970" s="6"/>
      <c r="S5970" s="7">
        <f t="shared" si="959"/>
        <v>408165.98</v>
      </c>
      <c r="T5970" s="7">
        <f>L5970*50%</f>
        <v>160334.88</v>
      </c>
      <c r="U5970" s="7">
        <f t="shared" si="960"/>
        <v>160334.88</v>
      </c>
      <c r="V5970" s="7">
        <f t="shared" si="962"/>
        <v>48100.464</v>
      </c>
      <c r="W5970" s="7">
        <f t="shared" si="963"/>
        <v>10582.102080000001</v>
      </c>
      <c r="X5970" s="7">
        <f t="shared" si="961"/>
        <v>58682.566080000004</v>
      </c>
      <c r="Y5970" s="7">
        <f>L5970+X5970</f>
        <v>379352.32608000003</v>
      </c>
      <c r="Z5970" s="4">
        <v>2</v>
      </c>
      <c r="AA5970" s="7">
        <f t="shared" si="964"/>
        <v>151740.93043200002</v>
      </c>
      <c r="AB5970" s="4">
        <v>3</v>
      </c>
      <c r="AC5970" s="7">
        <f t="shared" si="965"/>
        <v>88515.542751999994</v>
      </c>
      <c r="AD5970">
        <v>3</v>
      </c>
      <c r="AE5970" s="8">
        <f t="shared" si="966"/>
        <v>113805.69782400002</v>
      </c>
    </row>
    <row r="5971" spans="1:31" x14ac:dyDescent="0.25">
      <c r="A5971" s="4">
        <v>484833</v>
      </c>
      <c r="B5971" s="4" t="s">
        <v>18742</v>
      </c>
      <c r="C5971" s="4">
        <v>95227582</v>
      </c>
      <c r="D5971" s="4">
        <v>26357455</v>
      </c>
      <c r="E5971" s="4" t="s">
        <v>18743</v>
      </c>
      <c r="F5971" s="4" t="s">
        <v>26</v>
      </c>
      <c r="G5971" s="4" t="s">
        <v>18744</v>
      </c>
      <c r="H5971" s="4" t="s">
        <v>18745</v>
      </c>
      <c r="I5971" s="4"/>
      <c r="J5971" s="4" t="s">
        <v>1234</v>
      </c>
      <c r="K5971" s="4" t="s">
        <v>29</v>
      </c>
      <c r="L5971" s="5">
        <v>702628.36</v>
      </c>
      <c r="M5971" s="5">
        <v>912854.95</v>
      </c>
      <c r="N5971" s="4">
        <v>0</v>
      </c>
      <c r="O5971" s="4" t="s">
        <v>30</v>
      </c>
      <c r="P5971" s="4" t="s">
        <v>57</v>
      </c>
      <c r="Q5971" s="4" t="s">
        <v>572</v>
      </c>
      <c r="R5971" s="6">
        <v>45455.707209571759</v>
      </c>
      <c r="S5971" s="7">
        <f t="shared" si="959"/>
        <v>912854.95</v>
      </c>
      <c r="T5971" s="7">
        <f>L5971*40%</f>
        <v>281051.34399999998</v>
      </c>
      <c r="U5971" s="7">
        <f t="shared" si="960"/>
        <v>281051.34399999998</v>
      </c>
      <c r="V5971" s="7">
        <f t="shared" si="962"/>
        <v>105394.254</v>
      </c>
      <c r="W5971" s="7">
        <f t="shared" si="963"/>
        <v>23186.73588</v>
      </c>
      <c r="X5971" s="7">
        <f t="shared" si="961"/>
        <v>128580.98988000001</v>
      </c>
      <c r="Y5971" s="7">
        <f>L5971+X5971</f>
        <v>831209.34987999999</v>
      </c>
      <c r="Z5971" s="4">
        <v>2</v>
      </c>
      <c r="AA5971" s="7">
        <f t="shared" si="964"/>
        <v>332483.73995200003</v>
      </c>
      <c r="AB5971" s="4">
        <v>3</v>
      </c>
      <c r="AC5971" s="7">
        <f t="shared" si="965"/>
        <v>193948.84830533332</v>
      </c>
      <c r="AD5971">
        <v>3</v>
      </c>
      <c r="AE5971" s="8">
        <f t="shared" si="966"/>
        <v>249362.80496400001</v>
      </c>
    </row>
    <row r="5972" spans="1:31" x14ac:dyDescent="0.25">
      <c r="A5972" s="4">
        <v>487387</v>
      </c>
      <c r="B5972" s="4" t="s">
        <v>18746</v>
      </c>
      <c r="C5972" s="4">
        <v>28825372</v>
      </c>
      <c r="D5972" s="4">
        <v>6640844</v>
      </c>
      <c r="E5972" s="4" t="s">
        <v>18747</v>
      </c>
      <c r="F5972" s="4" t="s">
        <v>232</v>
      </c>
      <c r="G5972" s="4" t="s">
        <v>18748</v>
      </c>
      <c r="H5972" s="4"/>
      <c r="I5972" s="4"/>
      <c r="J5972" s="4" t="s">
        <v>155</v>
      </c>
      <c r="K5972" s="4" t="s">
        <v>604</v>
      </c>
      <c r="L5972" s="5">
        <v>320874.26</v>
      </c>
      <c r="M5972" s="5">
        <v>465252.35</v>
      </c>
      <c r="N5972" s="4">
        <v>0</v>
      </c>
      <c r="O5972" s="4" t="s">
        <v>47</v>
      </c>
      <c r="P5972" s="4" t="s">
        <v>1110</v>
      </c>
      <c r="Q5972" s="4" t="s">
        <v>32</v>
      </c>
      <c r="R5972" s="6"/>
      <c r="S5972" s="7">
        <f t="shared" si="959"/>
        <v>465252.35</v>
      </c>
      <c r="T5972" s="7">
        <f t="shared" ref="T5972:T5980" si="968">L5972*50%</f>
        <v>160437.13</v>
      </c>
      <c r="U5972" s="7">
        <f t="shared" si="960"/>
        <v>160437.13</v>
      </c>
      <c r="V5972" s="7">
        <f t="shared" si="962"/>
        <v>48131.139000000003</v>
      </c>
      <c r="W5972" s="7">
        <f t="shared" si="963"/>
        <v>10588.85058</v>
      </c>
      <c r="X5972" s="7">
        <f t="shared" si="961"/>
        <v>58719.989580000001</v>
      </c>
      <c r="Y5972" s="7">
        <f>L5972+X5972</f>
        <v>379594.24958</v>
      </c>
      <c r="Z5972" s="4">
        <v>2</v>
      </c>
      <c r="AA5972" s="7">
        <f t="shared" si="964"/>
        <v>151837.69983200001</v>
      </c>
      <c r="AB5972" s="4">
        <v>3</v>
      </c>
      <c r="AC5972" s="7">
        <f t="shared" si="965"/>
        <v>88571.991568666665</v>
      </c>
      <c r="AD5972">
        <v>3</v>
      </c>
      <c r="AE5972" s="8">
        <f t="shared" si="966"/>
        <v>113878.274874</v>
      </c>
    </row>
    <row r="5973" spans="1:31" x14ac:dyDescent="0.25">
      <c r="A5973" s="4">
        <v>484414</v>
      </c>
      <c r="B5973" s="4" t="s">
        <v>18749</v>
      </c>
      <c r="C5973" s="4">
        <v>24737091</v>
      </c>
      <c r="D5973" s="4">
        <v>5830744</v>
      </c>
      <c r="E5973" s="4" t="s">
        <v>18750</v>
      </c>
      <c r="F5973" s="4" t="s">
        <v>232</v>
      </c>
      <c r="G5973" s="4" t="s">
        <v>18751</v>
      </c>
      <c r="H5973" s="4"/>
      <c r="I5973" s="4"/>
      <c r="J5973" s="4" t="s">
        <v>1234</v>
      </c>
      <c r="K5973" s="4" t="s">
        <v>6534</v>
      </c>
      <c r="L5973" s="5">
        <v>322666.23</v>
      </c>
      <c r="M5973" s="5">
        <v>425534.07</v>
      </c>
      <c r="N5973" s="4">
        <v>0</v>
      </c>
      <c r="O5973" s="4" t="s">
        <v>30</v>
      </c>
      <c r="P5973" s="4" t="s">
        <v>1110</v>
      </c>
      <c r="Q5973" s="4" t="s">
        <v>32</v>
      </c>
      <c r="R5973" s="6"/>
      <c r="S5973" s="7">
        <f t="shared" si="959"/>
        <v>425534.07</v>
      </c>
      <c r="T5973" s="7">
        <f t="shared" si="968"/>
        <v>161333.11499999999</v>
      </c>
      <c r="U5973" s="7">
        <f t="shared" si="960"/>
        <v>161333.11499999999</v>
      </c>
      <c r="V5973" s="7">
        <f t="shared" si="962"/>
        <v>48399.934499999996</v>
      </c>
      <c r="W5973" s="7">
        <f t="shared" si="963"/>
        <v>10647.985589999998</v>
      </c>
      <c r="X5973" s="7">
        <f t="shared" si="961"/>
        <v>59047.920089999992</v>
      </c>
      <c r="Y5973" s="7">
        <f>L5973+X5973</f>
        <v>381714.15008999995</v>
      </c>
      <c r="Z5973" s="4">
        <v>2</v>
      </c>
      <c r="AA5973" s="7">
        <f t="shared" si="964"/>
        <v>152685.66003599999</v>
      </c>
      <c r="AB5973" s="4">
        <v>3</v>
      </c>
      <c r="AC5973" s="7">
        <f t="shared" si="965"/>
        <v>89066.63502099998</v>
      </c>
      <c r="AD5973">
        <v>3</v>
      </c>
      <c r="AE5973" s="8">
        <f t="shared" si="966"/>
        <v>114514.24502699998</v>
      </c>
    </row>
    <row r="5974" spans="1:31" x14ac:dyDescent="0.25">
      <c r="A5974" s="4">
        <v>487314</v>
      </c>
      <c r="B5974" s="4" t="s">
        <v>18752</v>
      </c>
      <c r="C5974" s="4">
        <v>26989810</v>
      </c>
      <c r="D5974" s="4">
        <v>6527484</v>
      </c>
      <c r="E5974" s="4" t="s">
        <v>18753</v>
      </c>
      <c r="F5974" s="4" t="s">
        <v>232</v>
      </c>
      <c r="G5974" s="4" t="s">
        <v>18754</v>
      </c>
      <c r="H5974" s="4"/>
      <c r="I5974" s="4"/>
      <c r="J5974" s="4" t="s">
        <v>155</v>
      </c>
      <c r="K5974" s="4" t="s">
        <v>434</v>
      </c>
      <c r="L5974" s="5">
        <v>322716.63</v>
      </c>
      <c r="M5974" s="5">
        <v>625225.27</v>
      </c>
      <c r="N5974" s="4">
        <v>0</v>
      </c>
      <c r="O5974" s="4" t="s">
        <v>47</v>
      </c>
      <c r="P5974" s="4" t="s">
        <v>1110</v>
      </c>
      <c r="Q5974" s="4" t="s">
        <v>32</v>
      </c>
      <c r="R5974" s="6"/>
      <c r="S5974" s="7">
        <f t="shared" si="959"/>
        <v>625225.27</v>
      </c>
      <c r="T5974" s="7">
        <f t="shared" si="968"/>
        <v>161358.315</v>
      </c>
      <c r="U5974" s="7">
        <f t="shared" si="960"/>
        <v>161358.315</v>
      </c>
      <c r="V5974" s="7">
        <f t="shared" si="962"/>
        <v>48407.494500000001</v>
      </c>
      <c r="W5974" s="7">
        <f t="shared" si="963"/>
        <v>10649.648790000001</v>
      </c>
      <c r="X5974" s="7">
        <f t="shared" si="961"/>
        <v>59057.14329</v>
      </c>
      <c r="Y5974" s="7">
        <f>L5974+X5974</f>
        <v>381773.77328999998</v>
      </c>
      <c r="Z5974" s="4">
        <v>2</v>
      </c>
      <c r="AA5974" s="7">
        <f t="shared" si="964"/>
        <v>152709.50931600001</v>
      </c>
      <c r="AB5974" s="4">
        <v>3</v>
      </c>
      <c r="AC5974" s="7">
        <f t="shared" si="965"/>
        <v>89080.547100999989</v>
      </c>
      <c r="AD5974">
        <v>3</v>
      </c>
      <c r="AE5974" s="8">
        <f t="shared" si="966"/>
        <v>114532.131987</v>
      </c>
    </row>
    <row r="5975" spans="1:31" x14ac:dyDescent="0.25">
      <c r="A5975" s="4">
        <v>484608</v>
      </c>
      <c r="B5975" s="4" t="s">
        <v>18755</v>
      </c>
      <c r="C5975" s="4">
        <v>33752433</v>
      </c>
      <c r="D5975" s="4">
        <v>27871913</v>
      </c>
      <c r="E5975" s="4" t="s">
        <v>18756</v>
      </c>
      <c r="F5975" s="4" t="s">
        <v>232</v>
      </c>
      <c r="G5975" s="4" t="s">
        <v>18757</v>
      </c>
      <c r="H5975" s="4"/>
      <c r="I5975" s="4"/>
      <c r="J5975" s="4" t="s">
        <v>1234</v>
      </c>
      <c r="K5975" s="4" t="s">
        <v>430</v>
      </c>
      <c r="L5975" s="5">
        <v>323363.46999999997</v>
      </c>
      <c r="M5975" s="5">
        <v>704006.42</v>
      </c>
      <c r="N5975" s="4">
        <v>0</v>
      </c>
      <c r="O5975" s="4" t="s">
        <v>30</v>
      </c>
      <c r="P5975" s="4" t="s">
        <v>1110</v>
      </c>
      <c r="Q5975" s="4" t="s">
        <v>32</v>
      </c>
      <c r="R5975" s="6"/>
      <c r="S5975" s="7">
        <f t="shared" si="959"/>
        <v>704006.42</v>
      </c>
      <c r="T5975" s="7">
        <f t="shared" si="968"/>
        <v>161681.73499999999</v>
      </c>
      <c r="U5975" s="7">
        <f t="shared" si="960"/>
        <v>161681.73499999999</v>
      </c>
      <c r="V5975" s="7">
        <f t="shared" si="962"/>
        <v>48504.520499999991</v>
      </c>
      <c r="W5975" s="7">
        <f t="shared" si="963"/>
        <v>10670.994509999999</v>
      </c>
      <c r="X5975" s="7">
        <f t="shared" si="961"/>
        <v>59175.515009999988</v>
      </c>
      <c r="Y5975" s="7">
        <f>L5975+X5975</f>
        <v>382538.98500999995</v>
      </c>
      <c r="Z5975" s="4">
        <v>2</v>
      </c>
      <c r="AA5975" s="7">
        <f t="shared" si="964"/>
        <v>153015.59400399998</v>
      </c>
      <c r="AB5975" s="4">
        <v>3</v>
      </c>
      <c r="AC5975" s="7">
        <f t="shared" si="965"/>
        <v>89259.096502333312</v>
      </c>
      <c r="AD5975">
        <v>3</v>
      </c>
      <c r="AE5975" s="8">
        <f t="shared" si="966"/>
        <v>114761.695503</v>
      </c>
    </row>
    <row r="5976" spans="1:31" x14ac:dyDescent="0.25">
      <c r="A5976" s="4">
        <v>487326</v>
      </c>
      <c r="B5976" s="4" t="s">
        <v>18758</v>
      </c>
      <c r="C5976" s="4">
        <v>27178496</v>
      </c>
      <c r="D5976" s="4">
        <v>6161567</v>
      </c>
      <c r="E5976" s="4" t="s">
        <v>18759</v>
      </c>
      <c r="F5976" s="4" t="s">
        <v>232</v>
      </c>
      <c r="G5976" s="4" t="s">
        <v>18760</v>
      </c>
      <c r="H5976" s="4"/>
      <c r="I5976" s="4"/>
      <c r="J5976" s="4" t="s">
        <v>155</v>
      </c>
      <c r="K5976" s="4" t="s">
        <v>524</v>
      </c>
      <c r="L5976" s="5">
        <v>563560.31999999995</v>
      </c>
      <c r="M5976" s="5">
        <v>766149.71</v>
      </c>
      <c r="N5976" s="4">
        <v>0</v>
      </c>
      <c r="O5976" s="4" t="s">
        <v>47</v>
      </c>
      <c r="P5976" s="4" t="s">
        <v>57</v>
      </c>
      <c r="Q5976" s="4" t="s">
        <v>572</v>
      </c>
      <c r="R5976" s="6">
        <v>45447.659964664352</v>
      </c>
      <c r="S5976" s="7">
        <f t="shared" si="959"/>
        <v>766149.71</v>
      </c>
      <c r="T5976" s="7">
        <f t="shared" si="968"/>
        <v>281780.15999999997</v>
      </c>
      <c r="U5976" s="7">
        <f t="shared" si="960"/>
        <v>281780.15999999997</v>
      </c>
      <c r="V5976" s="7">
        <f t="shared" si="962"/>
        <v>84534.047999999995</v>
      </c>
      <c r="W5976" s="7">
        <f t="shared" si="963"/>
        <v>18597.490559999998</v>
      </c>
      <c r="X5976" s="7">
        <f t="shared" si="961"/>
        <v>103131.53855999999</v>
      </c>
      <c r="Y5976" s="7">
        <f>L5976+X5976</f>
        <v>666691.85855999996</v>
      </c>
      <c r="Z5976" s="4">
        <v>2</v>
      </c>
      <c r="AA5976" s="7">
        <f t="shared" si="964"/>
        <v>266676.74342399999</v>
      </c>
      <c r="AB5976" s="4">
        <v>3</v>
      </c>
      <c r="AC5976" s="7">
        <f t="shared" si="965"/>
        <v>155561.43366399998</v>
      </c>
      <c r="AD5976">
        <v>3</v>
      </c>
      <c r="AE5976" s="8">
        <f t="shared" si="966"/>
        <v>200007.55756800002</v>
      </c>
    </row>
    <row r="5977" spans="1:31" x14ac:dyDescent="0.25">
      <c r="A5977" s="4">
        <v>484901</v>
      </c>
      <c r="B5977" s="4" t="s">
        <v>18761</v>
      </c>
      <c r="C5977" s="4">
        <v>18837580</v>
      </c>
      <c r="D5977" s="4">
        <v>29391811</v>
      </c>
      <c r="E5977" s="4" t="s">
        <v>18762</v>
      </c>
      <c r="F5977" s="4" t="s">
        <v>232</v>
      </c>
      <c r="G5977" s="4"/>
      <c r="H5977" s="4"/>
      <c r="I5977" s="4"/>
      <c r="J5977" s="4" t="s">
        <v>112</v>
      </c>
      <c r="K5977" s="4" t="s">
        <v>10152</v>
      </c>
      <c r="L5977" s="5">
        <v>563563.38</v>
      </c>
      <c r="M5977" s="5">
        <v>1004853.27</v>
      </c>
      <c r="N5977" s="4">
        <v>0</v>
      </c>
      <c r="O5977" s="4" t="s">
        <v>30</v>
      </c>
      <c r="P5977" s="4" t="s">
        <v>57</v>
      </c>
      <c r="Q5977" s="4" t="s">
        <v>572</v>
      </c>
      <c r="R5977" s="6">
        <v>45455.774547719906</v>
      </c>
      <c r="S5977" s="7">
        <f t="shared" si="959"/>
        <v>1004853.27</v>
      </c>
      <c r="T5977" s="7">
        <f t="shared" si="968"/>
        <v>281781.69</v>
      </c>
      <c r="U5977" s="7">
        <f t="shared" si="960"/>
        <v>281781.69</v>
      </c>
      <c r="V5977" s="7">
        <f t="shared" si="962"/>
        <v>84534.506999999998</v>
      </c>
      <c r="W5977" s="7">
        <f t="shared" si="963"/>
        <v>18597.591540000001</v>
      </c>
      <c r="X5977" s="7">
        <f t="shared" si="961"/>
        <v>103132.09854000001</v>
      </c>
      <c r="Y5977" s="7">
        <f>L5977+X5977</f>
        <v>666695.47854000004</v>
      </c>
      <c r="Z5977" s="4">
        <v>2</v>
      </c>
      <c r="AA5977" s="7">
        <f t="shared" si="964"/>
        <v>266678.19141600002</v>
      </c>
      <c r="AB5977" s="4">
        <v>3</v>
      </c>
      <c r="AC5977" s="7">
        <f t="shared" si="965"/>
        <v>155562.278326</v>
      </c>
      <c r="AD5977">
        <v>3</v>
      </c>
      <c r="AE5977" s="8">
        <f t="shared" si="966"/>
        <v>200008.64356200001</v>
      </c>
    </row>
    <row r="5978" spans="1:31" x14ac:dyDescent="0.25">
      <c r="A5978" s="4">
        <v>484688</v>
      </c>
      <c r="B5978" s="4" t="s">
        <v>18763</v>
      </c>
      <c r="C5978" s="4">
        <v>37537960</v>
      </c>
      <c r="D5978" s="4">
        <v>25415836</v>
      </c>
      <c r="E5978" s="4" t="s">
        <v>18764</v>
      </c>
      <c r="F5978" s="4" t="s">
        <v>232</v>
      </c>
      <c r="G5978" s="4" t="s">
        <v>18765</v>
      </c>
      <c r="H5978" s="4" t="s">
        <v>18766</v>
      </c>
      <c r="I5978" s="4"/>
      <c r="J5978" s="4" t="s">
        <v>1234</v>
      </c>
      <c r="K5978" s="4" t="s">
        <v>46</v>
      </c>
      <c r="L5978" s="5">
        <v>323668.89</v>
      </c>
      <c r="M5978" s="5">
        <v>407969.02</v>
      </c>
      <c r="N5978" s="4">
        <v>0</v>
      </c>
      <c r="O5978" s="4" t="s">
        <v>30</v>
      </c>
      <c r="P5978" s="4" t="s">
        <v>1110</v>
      </c>
      <c r="Q5978" s="4" t="s">
        <v>32</v>
      </c>
      <c r="R5978" s="6"/>
      <c r="S5978" s="7">
        <f t="shared" si="959"/>
        <v>407969.02</v>
      </c>
      <c r="T5978" s="7">
        <f t="shared" si="968"/>
        <v>161834.44500000001</v>
      </c>
      <c r="U5978" s="7">
        <f t="shared" si="960"/>
        <v>161834.44500000001</v>
      </c>
      <c r="V5978" s="7">
        <f t="shared" si="962"/>
        <v>48550.333500000001</v>
      </c>
      <c r="W5978" s="7">
        <f t="shared" si="963"/>
        <v>10681.07337</v>
      </c>
      <c r="X5978" s="7">
        <f t="shared" si="961"/>
        <v>59231.406869999999</v>
      </c>
      <c r="Y5978" s="7">
        <f>L5978+X5978</f>
        <v>382900.29687000002</v>
      </c>
      <c r="Z5978" s="4">
        <v>2</v>
      </c>
      <c r="AA5978" s="7">
        <f t="shared" si="964"/>
        <v>153160.11874800001</v>
      </c>
      <c r="AB5978" s="4">
        <v>3</v>
      </c>
      <c r="AC5978" s="7">
        <f t="shared" si="965"/>
        <v>89343.402602999995</v>
      </c>
      <c r="AD5978">
        <v>3</v>
      </c>
      <c r="AE5978" s="8">
        <f t="shared" si="966"/>
        <v>114870.08906100002</v>
      </c>
    </row>
    <row r="5979" spans="1:31" x14ac:dyDescent="0.25">
      <c r="A5979" s="4">
        <v>487312</v>
      </c>
      <c r="B5979" s="4" t="s">
        <v>18767</v>
      </c>
      <c r="C5979" s="4">
        <v>26979794</v>
      </c>
      <c r="D5979" s="4">
        <v>25000007</v>
      </c>
      <c r="E5979" s="4" t="s">
        <v>18768</v>
      </c>
      <c r="F5979" s="4" t="s">
        <v>232</v>
      </c>
      <c r="G5979" s="4" t="s">
        <v>18769</v>
      </c>
      <c r="H5979" s="4"/>
      <c r="I5979" s="4"/>
      <c r="J5979" s="4" t="s">
        <v>155</v>
      </c>
      <c r="K5979" s="4" t="s">
        <v>347</v>
      </c>
      <c r="L5979" s="5">
        <v>323828.09999999998</v>
      </c>
      <c r="M5979" s="5">
        <v>395872.4</v>
      </c>
      <c r="N5979" s="4">
        <v>0</v>
      </c>
      <c r="O5979" s="4" t="s">
        <v>47</v>
      </c>
      <c r="P5979" s="4" t="s">
        <v>1110</v>
      </c>
      <c r="Q5979" s="4" t="s">
        <v>32</v>
      </c>
      <c r="R5979" s="6"/>
      <c r="S5979" s="7">
        <f t="shared" si="959"/>
        <v>395872.4</v>
      </c>
      <c r="T5979" s="7">
        <f t="shared" si="968"/>
        <v>161914.04999999999</v>
      </c>
      <c r="U5979" s="7">
        <f t="shared" si="960"/>
        <v>161914.04999999999</v>
      </c>
      <c r="V5979" s="7">
        <f t="shared" si="962"/>
        <v>48574.214999999997</v>
      </c>
      <c r="W5979" s="7">
        <f t="shared" si="963"/>
        <v>10686.327299999999</v>
      </c>
      <c r="X5979" s="7">
        <f t="shared" si="961"/>
        <v>59260.542299999994</v>
      </c>
      <c r="Y5979" s="7">
        <f>L5979+X5979</f>
        <v>383088.64229999995</v>
      </c>
      <c r="Z5979" s="4">
        <v>2</v>
      </c>
      <c r="AA5979" s="7">
        <f t="shared" si="964"/>
        <v>153235.45692</v>
      </c>
      <c r="AB5979" s="4">
        <v>3</v>
      </c>
      <c r="AC5979" s="7">
        <f t="shared" si="965"/>
        <v>89387.349869999976</v>
      </c>
      <c r="AD5979">
        <v>3</v>
      </c>
      <c r="AE5979" s="8">
        <f t="shared" si="966"/>
        <v>114926.59268999998</v>
      </c>
    </row>
    <row r="5980" spans="1:31" x14ac:dyDescent="0.25">
      <c r="A5980" s="4">
        <v>484989</v>
      </c>
      <c r="B5980" s="4" t="s">
        <v>18770</v>
      </c>
      <c r="C5980" s="4">
        <v>29292288</v>
      </c>
      <c r="D5980" s="4">
        <v>29581965</v>
      </c>
      <c r="E5980" s="4" t="s">
        <v>18771</v>
      </c>
      <c r="F5980" s="4" t="s">
        <v>232</v>
      </c>
      <c r="G5980" s="4" t="s">
        <v>18772</v>
      </c>
      <c r="H5980" s="4"/>
      <c r="I5980" s="4"/>
      <c r="J5980" s="4" t="s">
        <v>112</v>
      </c>
      <c r="K5980" s="4" t="s">
        <v>347</v>
      </c>
      <c r="L5980" s="5">
        <v>565866.23999999999</v>
      </c>
      <c r="M5980" s="5">
        <v>699591.43</v>
      </c>
      <c r="N5980" s="4">
        <v>0</v>
      </c>
      <c r="O5980" s="4" t="s">
        <v>30</v>
      </c>
      <c r="P5980" s="4" t="s">
        <v>57</v>
      </c>
      <c r="Q5980" s="4" t="s">
        <v>572</v>
      </c>
      <c r="R5980" s="6">
        <v>45456.49507542824</v>
      </c>
      <c r="S5980" s="7">
        <f t="shared" si="959"/>
        <v>699591.43</v>
      </c>
      <c r="T5980" s="7">
        <f t="shared" si="968"/>
        <v>282933.12</v>
      </c>
      <c r="U5980" s="7">
        <f t="shared" si="960"/>
        <v>282933.12</v>
      </c>
      <c r="V5980" s="7">
        <f t="shared" si="962"/>
        <v>84879.936000000002</v>
      </c>
      <c r="W5980" s="7">
        <f t="shared" si="963"/>
        <v>18673.585920000001</v>
      </c>
      <c r="X5980" s="7">
        <f t="shared" si="961"/>
        <v>103553.52192</v>
      </c>
      <c r="Y5980" s="7">
        <f>L5980+X5980</f>
        <v>669419.76191999996</v>
      </c>
      <c r="Z5980" s="4">
        <v>2</v>
      </c>
      <c r="AA5980" s="7">
        <f t="shared" si="964"/>
        <v>267767.90476800001</v>
      </c>
      <c r="AB5980" s="4">
        <v>3</v>
      </c>
      <c r="AC5980" s="7">
        <f t="shared" si="965"/>
        <v>156197.94444799997</v>
      </c>
      <c r="AD5980">
        <v>3</v>
      </c>
      <c r="AE5980" s="8">
        <f t="shared" si="966"/>
        <v>200825.92857600001</v>
      </c>
    </row>
    <row r="5981" spans="1:31" x14ac:dyDescent="0.25">
      <c r="A5981" s="4">
        <v>486797</v>
      </c>
      <c r="B5981" s="4" t="s">
        <v>18773</v>
      </c>
      <c r="C5981" s="4">
        <v>93685673</v>
      </c>
      <c r="D5981" s="4">
        <v>9600467</v>
      </c>
      <c r="E5981" s="4" t="s">
        <v>18774</v>
      </c>
      <c r="F5981" s="4" t="s">
        <v>26</v>
      </c>
      <c r="G5981" s="4"/>
      <c r="H5981" s="4"/>
      <c r="I5981" s="4"/>
      <c r="J5981" s="4" t="s">
        <v>28</v>
      </c>
      <c r="K5981" s="4" t="s">
        <v>430</v>
      </c>
      <c r="L5981" s="5">
        <v>707803.83</v>
      </c>
      <c r="M5981" s="5">
        <v>1148620.0900000001</v>
      </c>
      <c r="N5981" s="4">
        <v>0</v>
      </c>
      <c r="O5981" s="4" t="s">
        <v>30</v>
      </c>
      <c r="P5981" s="4" t="s">
        <v>57</v>
      </c>
      <c r="Q5981" s="4" t="s">
        <v>572</v>
      </c>
      <c r="R5981" s="6">
        <v>45461.635039699075</v>
      </c>
      <c r="S5981" s="7">
        <f t="shared" si="959"/>
        <v>1148620.0900000001</v>
      </c>
      <c r="T5981" s="7">
        <f>L5981*40%</f>
        <v>283121.53200000001</v>
      </c>
      <c r="U5981" s="7">
        <f t="shared" si="960"/>
        <v>283121.53200000001</v>
      </c>
      <c r="V5981" s="7">
        <f t="shared" si="962"/>
        <v>106170.57449999999</v>
      </c>
      <c r="W5981" s="7">
        <f t="shared" si="963"/>
        <v>23357.526389999999</v>
      </c>
      <c r="X5981" s="7">
        <f t="shared" si="961"/>
        <v>129528.10088999999</v>
      </c>
      <c r="Y5981" s="7">
        <f>L5981+X5981</f>
        <v>837331.93088999996</v>
      </c>
      <c r="Z5981" s="4">
        <v>2</v>
      </c>
      <c r="AA5981" s="7">
        <f t="shared" si="964"/>
        <v>334932.77235600003</v>
      </c>
      <c r="AB5981" s="4">
        <v>3</v>
      </c>
      <c r="AC5981" s="7">
        <f t="shared" si="965"/>
        <v>195377.45054099997</v>
      </c>
      <c r="AD5981">
        <v>3</v>
      </c>
      <c r="AE5981" s="8">
        <f t="shared" si="966"/>
        <v>251199.57926699999</v>
      </c>
    </row>
    <row r="5982" spans="1:31" x14ac:dyDescent="0.25">
      <c r="A5982" s="4">
        <v>487773</v>
      </c>
      <c r="B5982" s="4" t="s">
        <v>18775</v>
      </c>
      <c r="C5982" s="4">
        <v>35638361</v>
      </c>
      <c r="D5982" s="4">
        <v>29657077</v>
      </c>
      <c r="E5982" s="4" t="s">
        <v>18776</v>
      </c>
      <c r="F5982" s="4" t="s">
        <v>232</v>
      </c>
      <c r="G5982" s="4" t="s">
        <v>18777</v>
      </c>
      <c r="H5982" s="4"/>
      <c r="I5982" s="4"/>
      <c r="J5982" s="4" t="s">
        <v>155</v>
      </c>
      <c r="K5982" s="4" t="s">
        <v>3303</v>
      </c>
      <c r="L5982" s="5">
        <v>566714.5</v>
      </c>
      <c r="M5982" s="5">
        <v>688914.04</v>
      </c>
      <c r="N5982" s="4">
        <v>0</v>
      </c>
      <c r="O5982" s="4" t="s">
        <v>47</v>
      </c>
      <c r="P5982" s="4" t="s">
        <v>57</v>
      </c>
      <c r="Q5982" s="4" t="s">
        <v>572</v>
      </c>
      <c r="R5982" s="6">
        <v>45461.819661574074</v>
      </c>
      <c r="S5982" s="7">
        <f t="shared" si="959"/>
        <v>688914.04</v>
      </c>
      <c r="T5982" s="7">
        <f>L5982*50%</f>
        <v>283357.25</v>
      </c>
      <c r="U5982" s="7">
        <f t="shared" si="960"/>
        <v>283357.25</v>
      </c>
      <c r="V5982" s="7">
        <f t="shared" si="962"/>
        <v>85007.175000000003</v>
      </c>
      <c r="W5982" s="7">
        <f t="shared" si="963"/>
        <v>18701.5785</v>
      </c>
      <c r="X5982" s="7">
        <f t="shared" si="961"/>
        <v>103708.75350000001</v>
      </c>
      <c r="Y5982" s="7">
        <f>L5982+X5982</f>
        <v>670423.25349999999</v>
      </c>
      <c r="Z5982" s="4">
        <v>2</v>
      </c>
      <c r="AA5982" s="7">
        <f t="shared" si="964"/>
        <v>268169.3014</v>
      </c>
      <c r="AB5982" s="4">
        <v>3</v>
      </c>
      <c r="AC5982" s="7">
        <f t="shared" si="965"/>
        <v>156432.09248333331</v>
      </c>
      <c r="AD5982">
        <v>3</v>
      </c>
      <c r="AE5982" s="8">
        <f t="shared" si="966"/>
        <v>201126.97605000003</v>
      </c>
    </row>
    <row r="5983" spans="1:31" x14ac:dyDescent="0.25">
      <c r="A5983" s="4">
        <v>489524</v>
      </c>
      <c r="B5983" s="4" t="s">
        <v>18778</v>
      </c>
      <c r="C5983" s="4">
        <v>37809873</v>
      </c>
      <c r="D5983" s="4">
        <v>30974230</v>
      </c>
      <c r="E5983" s="4" t="s">
        <v>18779</v>
      </c>
      <c r="F5983" s="4" t="s">
        <v>232</v>
      </c>
      <c r="G5983" s="4" t="s">
        <v>10368</v>
      </c>
      <c r="H5983" s="4"/>
      <c r="I5983" s="4"/>
      <c r="J5983" s="4" t="s">
        <v>45</v>
      </c>
      <c r="K5983" s="4" t="s">
        <v>347</v>
      </c>
      <c r="L5983" s="5">
        <v>324584.36</v>
      </c>
      <c r="M5983" s="5">
        <v>406956.72</v>
      </c>
      <c r="N5983" s="4">
        <v>0</v>
      </c>
      <c r="O5983" s="4" t="s">
        <v>30</v>
      </c>
      <c r="P5983" s="4" t="s">
        <v>1110</v>
      </c>
      <c r="Q5983" s="4" t="s">
        <v>32</v>
      </c>
      <c r="R5983" s="6"/>
      <c r="S5983" s="7">
        <f t="shared" si="959"/>
        <v>406956.72</v>
      </c>
      <c r="T5983" s="7">
        <f>L5983*50%</f>
        <v>162292.18</v>
      </c>
      <c r="U5983" s="7">
        <f t="shared" si="960"/>
        <v>162292.18</v>
      </c>
      <c r="V5983" s="7">
        <f t="shared" si="962"/>
        <v>48687.653999999995</v>
      </c>
      <c r="W5983" s="7">
        <f t="shared" si="963"/>
        <v>10711.283879999999</v>
      </c>
      <c r="X5983" s="7">
        <f t="shared" si="961"/>
        <v>59398.937879999998</v>
      </c>
      <c r="Y5983" s="7">
        <f>L5983+X5983</f>
        <v>383983.29787999997</v>
      </c>
      <c r="Z5983" s="4">
        <v>2</v>
      </c>
      <c r="AA5983" s="7">
        <f t="shared" si="964"/>
        <v>153593.31915199998</v>
      </c>
      <c r="AB5983" s="4">
        <v>3</v>
      </c>
      <c r="AC5983" s="7">
        <f t="shared" si="965"/>
        <v>89596.102838666658</v>
      </c>
      <c r="AD5983">
        <v>3</v>
      </c>
      <c r="AE5983" s="8">
        <f t="shared" si="966"/>
        <v>115194.98936399999</v>
      </c>
    </row>
    <row r="5984" spans="1:31" x14ac:dyDescent="0.25">
      <c r="A5984" s="4">
        <v>484515</v>
      </c>
      <c r="B5984" s="4" t="s">
        <v>18780</v>
      </c>
      <c r="C5984" s="4">
        <v>30059759</v>
      </c>
      <c r="D5984" s="4">
        <v>7506247</v>
      </c>
      <c r="E5984" s="4" t="s">
        <v>18781</v>
      </c>
      <c r="F5984" s="4" t="s">
        <v>232</v>
      </c>
      <c r="G5984" s="4" t="s">
        <v>18782</v>
      </c>
      <c r="H5984" s="4"/>
      <c r="I5984" s="4"/>
      <c r="J5984" s="4" t="s">
        <v>1234</v>
      </c>
      <c r="K5984" s="4" t="s">
        <v>46</v>
      </c>
      <c r="L5984" s="5">
        <v>378607.3</v>
      </c>
      <c r="M5984" s="5">
        <v>486221.48</v>
      </c>
      <c r="N5984" s="4">
        <v>0</v>
      </c>
      <c r="O5984" s="4" t="s">
        <v>30</v>
      </c>
      <c r="P5984" s="4" t="s">
        <v>57</v>
      </c>
      <c r="Q5984" s="4" t="s">
        <v>572</v>
      </c>
      <c r="R5984" s="6">
        <v>45418.832167361114</v>
      </c>
      <c r="S5984" s="7">
        <f t="shared" si="959"/>
        <v>486221.48</v>
      </c>
      <c r="T5984" s="7">
        <f>L5984*50%</f>
        <v>189303.65</v>
      </c>
      <c r="U5984" s="7">
        <f t="shared" si="960"/>
        <v>189303.65</v>
      </c>
      <c r="V5984" s="7">
        <f t="shared" si="962"/>
        <v>56791.094999999994</v>
      </c>
      <c r="W5984" s="7">
        <f t="shared" si="963"/>
        <v>12494.040899999998</v>
      </c>
      <c r="X5984" s="7">
        <f t="shared" si="961"/>
        <v>69285.135899999994</v>
      </c>
      <c r="Y5984" s="7">
        <f>L5984+X5984</f>
        <v>447892.43589999998</v>
      </c>
      <c r="Z5984" s="4">
        <v>2</v>
      </c>
      <c r="AA5984" s="7">
        <f t="shared" si="964"/>
        <v>179156.97435999999</v>
      </c>
      <c r="AB5984" s="4">
        <v>3</v>
      </c>
      <c r="AC5984" s="7">
        <f t="shared" si="965"/>
        <v>104508.23504333332</v>
      </c>
      <c r="AD5984">
        <v>3</v>
      </c>
      <c r="AE5984" s="8">
        <f t="shared" si="966"/>
        <v>134367.73076999999</v>
      </c>
    </row>
    <row r="5985" spans="1:31" x14ac:dyDescent="0.25">
      <c r="A5985" s="4">
        <v>485120</v>
      </c>
      <c r="B5985" s="4" t="s">
        <v>18783</v>
      </c>
      <c r="C5985" s="4">
        <v>37480734</v>
      </c>
      <c r="D5985" s="4">
        <v>2993866</v>
      </c>
      <c r="E5985" s="4" t="s">
        <v>18784</v>
      </c>
      <c r="F5985" s="4" t="s">
        <v>232</v>
      </c>
      <c r="G5985" s="4" t="s">
        <v>18785</v>
      </c>
      <c r="H5985" s="4"/>
      <c r="I5985" s="4"/>
      <c r="J5985" s="4" t="s">
        <v>112</v>
      </c>
      <c r="K5985" s="4" t="s">
        <v>46</v>
      </c>
      <c r="L5985" s="5">
        <v>324954</v>
      </c>
      <c r="M5985" s="5">
        <v>415153.09</v>
      </c>
      <c r="N5985" s="4">
        <v>0</v>
      </c>
      <c r="O5985" s="4" t="s">
        <v>30</v>
      </c>
      <c r="P5985" s="4" t="s">
        <v>1110</v>
      </c>
      <c r="Q5985" s="4" t="s">
        <v>32</v>
      </c>
      <c r="R5985" s="6"/>
      <c r="S5985" s="7">
        <f t="shared" si="959"/>
        <v>415153.09</v>
      </c>
      <c r="T5985" s="7">
        <f>L5985*50%</f>
        <v>162477</v>
      </c>
      <c r="U5985" s="7">
        <f t="shared" si="960"/>
        <v>162477</v>
      </c>
      <c r="V5985" s="7">
        <f t="shared" si="962"/>
        <v>48743.1</v>
      </c>
      <c r="W5985" s="7">
        <f t="shared" si="963"/>
        <v>10723.482</v>
      </c>
      <c r="X5985" s="7">
        <f t="shared" si="961"/>
        <v>59466.581999999995</v>
      </c>
      <c r="Y5985" s="7">
        <f>L5985+X5985</f>
        <v>384420.58199999999</v>
      </c>
      <c r="Z5985" s="4">
        <v>2</v>
      </c>
      <c r="AA5985" s="7">
        <f t="shared" si="964"/>
        <v>153768.2328</v>
      </c>
      <c r="AB5985" s="4">
        <v>3</v>
      </c>
      <c r="AC5985" s="7">
        <f t="shared" si="965"/>
        <v>89698.135799999989</v>
      </c>
      <c r="AD5985">
        <v>3</v>
      </c>
      <c r="AE5985" s="8">
        <f t="shared" si="966"/>
        <v>115326.17460000001</v>
      </c>
    </row>
    <row r="5986" spans="1:31" x14ac:dyDescent="0.25">
      <c r="A5986" s="4">
        <v>484405</v>
      </c>
      <c r="B5986" s="4" t="s">
        <v>18786</v>
      </c>
      <c r="C5986" s="4">
        <v>24202658</v>
      </c>
      <c r="D5986" s="4">
        <v>7075786</v>
      </c>
      <c r="E5986" s="4" t="s">
        <v>18787</v>
      </c>
      <c r="F5986" s="4" t="s">
        <v>26</v>
      </c>
      <c r="G5986" s="4"/>
      <c r="H5986" s="4"/>
      <c r="I5986" s="4"/>
      <c r="J5986" s="4" t="s">
        <v>1234</v>
      </c>
      <c r="K5986" s="4" t="s">
        <v>29</v>
      </c>
      <c r="L5986" s="5">
        <v>325098.23</v>
      </c>
      <c r="M5986" s="5">
        <v>411799.88</v>
      </c>
      <c r="N5986" s="4">
        <v>0</v>
      </c>
      <c r="O5986" s="4" t="s">
        <v>30</v>
      </c>
      <c r="P5986" s="4" t="s">
        <v>1110</v>
      </c>
      <c r="Q5986" s="4" t="s">
        <v>32</v>
      </c>
      <c r="R5986" s="6"/>
      <c r="S5986" s="7">
        <f t="shared" si="959"/>
        <v>411799.88</v>
      </c>
      <c r="T5986" s="7">
        <f>L5986*50%</f>
        <v>162549.11499999999</v>
      </c>
      <c r="U5986" s="7">
        <f t="shared" si="960"/>
        <v>162549.11499999999</v>
      </c>
      <c r="V5986" s="7">
        <f t="shared" si="962"/>
        <v>48764.734499999999</v>
      </c>
      <c r="W5986" s="7">
        <f t="shared" si="963"/>
        <v>10728.24159</v>
      </c>
      <c r="X5986" s="7">
        <f t="shared" si="961"/>
        <v>59492.976089999996</v>
      </c>
      <c r="Y5986" s="7">
        <f>L5986+X5986</f>
        <v>384591.20608999999</v>
      </c>
      <c r="Z5986" s="4">
        <v>2</v>
      </c>
      <c r="AA5986" s="7">
        <f t="shared" si="964"/>
        <v>153836.48243599999</v>
      </c>
      <c r="AB5986" s="4">
        <v>3</v>
      </c>
      <c r="AC5986" s="7">
        <f t="shared" si="965"/>
        <v>89737.948087666664</v>
      </c>
      <c r="AD5986">
        <v>3</v>
      </c>
      <c r="AE5986" s="8">
        <f t="shared" si="966"/>
        <v>115377.361827</v>
      </c>
    </row>
    <row r="5987" spans="1:31" x14ac:dyDescent="0.25">
      <c r="A5987" s="4">
        <v>484793</v>
      </c>
      <c r="B5987" s="4" t="s">
        <v>18788</v>
      </c>
      <c r="C5987" s="4">
        <v>44039263</v>
      </c>
      <c r="D5987" s="4">
        <v>26615941</v>
      </c>
      <c r="E5987" s="4" t="s">
        <v>18789</v>
      </c>
      <c r="F5987" s="4" t="s">
        <v>26</v>
      </c>
      <c r="G5987" s="4" t="s">
        <v>18790</v>
      </c>
      <c r="H5987" s="4"/>
      <c r="I5987" s="4"/>
      <c r="J5987" s="4" t="s">
        <v>1234</v>
      </c>
      <c r="K5987" s="4" t="s">
        <v>29</v>
      </c>
      <c r="L5987" s="5">
        <v>710653.64</v>
      </c>
      <c r="M5987" s="5">
        <v>1264965.76</v>
      </c>
      <c r="N5987" s="4">
        <v>0</v>
      </c>
      <c r="O5987" s="4" t="s">
        <v>30</v>
      </c>
      <c r="P5987" s="4" t="s">
        <v>57</v>
      </c>
      <c r="Q5987" s="4" t="s">
        <v>10145</v>
      </c>
      <c r="R5987" s="6">
        <v>45455.424225034723</v>
      </c>
      <c r="S5987" s="7">
        <f t="shared" si="959"/>
        <v>1264965.76</v>
      </c>
      <c r="T5987" s="7">
        <f>L5987*40%</f>
        <v>284261.45600000001</v>
      </c>
      <c r="U5987" s="7">
        <f t="shared" si="960"/>
        <v>284261.45600000001</v>
      </c>
      <c r="V5987" s="7">
        <f t="shared" si="962"/>
        <v>106598.046</v>
      </c>
      <c r="W5987" s="7">
        <f t="shared" si="963"/>
        <v>23451.57012</v>
      </c>
      <c r="X5987" s="7">
        <f t="shared" si="961"/>
        <v>130049.61612000001</v>
      </c>
      <c r="Y5987" s="7">
        <f>L5987+X5987</f>
        <v>840703.25612000003</v>
      </c>
      <c r="Z5987" s="4">
        <v>2</v>
      </c>
      <c r="AA5987" s="7">
        <f t="shared" si="964"/>
        <v>336281.30244800006</v>
      </c>
      <c r="AB5987" s="4">
        <v>3</v>
      </c>
      <c r="AC5987" s="7">
        <f t="shared" si="965"/>
        <v>196164.09309466663</v>
      </c>
      <c r="AD5987">
        <v>3</v>
      </c>
      <c r="AE5987" s="8">
        <f t="shared" si="966"/>
        <v>252210.97683600002</v>
      </c>
    </row>
    <row r="5988" spans="1:31" x14ac:dyDescent="0.25">
      <c r="A5988" s="4">
        <v>487793</v>
      </c>
      <c r="B5988" s="4" t="s">
        <v>18791</v>
      </c>
      <c r="C5988" s="4">
        <v>35977996</v>
      </c>
      <c r="D5988" s="4">
        <v>29306494</v>
      </c>
      <c r="E5988" s="4" t="s">
        <v>18792</v>
      </c>
      <c r="F5988" s="4" t="s">
        <v>232</v>
      </c>
      <c r="G5988" s="4" t="s">
        <v>18793</v>
      </c>
      <c r="H5988" s="4"/>
      <c r="I5988" s="4"/>
      <c r="J5988" s="4" t="s">
        <v>155</v>
      </c>
      <c r="K5988" s="4" t="s">
        <v>524</v>
      </c>
      <c r="L5988" s="5">
        <v>569285.76</v>
      </c>
      <c r="M5988" s="5">
        <v>853707.44</v>
      </c>
      <c r="N5988" s="4">
        <v>0</v>
      </c>
      <c r="O5988" s="4" t="s">
        <v>47</v>
      </c>
      <c r="P5988" s="4" t="s">
        <v>57</v>
      </c>
      <c r="Q5988" s="4" t="s">
        <v>572</v>
      </c>
      <c r="R5988" s="6">
        <v>45461.831983645832</v>
      </c>
      <c r="S5988" s="7">
        <f t="shared" si="959"/>
        <v>853707.44</v>
      </c>
      <c r="T5988" s="7">
        <f>L5988*50%</f>
        <v>284642.88</v>
      </c>
      <c r="U5988" s="7">
        <f t="shared" si="960"/>
        <v>284642.88</v>
      </c>
      <c r="V5988" s="7">
        <f t="shared" si="962"/>
        <v>85392.864000000001</v>
      </c>
      <c r="W5988" s="7">
        <f t="shared" si="963"/>
        <v>18786.430080000002</v>
      </c>
      <c r="X5988" s="7">
        <f t="shared" si="961"/>
        <v>104179.29408000001</v>
      </c>
      <c r="Y5988" s="7">
        <f>L5988+X5988</f>
        <v>673465.05408000003</v>
      </c>
      <c r="Z5988" s="4">
        <v>2</v>
      </c>
      <c r="AA5988" s="7">
        <f t="shared" si="964"/>
        <v>269386.02163200005</v>
      </c>
      <c r="AB5988" s="4">
        <v>3</v>
      </c>
      <c r="AC5988" s="7">
        <f t="shared" si="965"/>
        <v>157141.845952</v>
      </c>
      <c r="AD5988">
        <v>3</v>
      </c>
      <c r="AE5988" s="8">
        <f t="shared" si="966"/>
        <v>202039.51622400002</v>
      </c>
    </row>
    <row r="5989" spans="1:31" x14ac:dyDescent="0.25">
      <c r="A5989" s="4">
        <v>484341</v>
      </c>
      <c r="B5989" s="4" t="s">
        <v>18794</v>
      </c>
      <c r="C5989" s="4">
        <v>18244842</v>
      </c>
      <c r="D5989" s="4">
        <v>26594178</v>
      </c>
      <c r="E5989" s="4" t="s">
        <v>18795</v>
      </c>
      <c r="F5989" s="4" t="s">
        <v>26</v>
      </c>
      <c r="G5989" s="4" t="s">
        <v>18796</v>
      </c>
      <c r="H5989" s="4"/>
      <c r="I5989" s="4"/>
      <c r="J5989" s="4" t="s">
        <v>1234</v>
      </c>
      <c r="K5989" s="4" t="s">
        <v>63</v>
      </c>
      <c r="L5989" s="5">
        <v>711634.91</v>
      </c>
      <c r="M5989" s="5">
        <v>923189.37</v>
      </c>
      <c r="N5989" s="4">
        <v>0</v>
      </c>
      <c r="O5989" s="4" t="s">
        <v>30</v>
      </c>
      <c r="P5989" s="4" t="s">
        <v>57</v>
      </c>
      <c r="Q5989" s="4" t="s">
        <v>32</v>
      </c>
      <c r="R5989" s="6">
        <v>45401.591433564812</v>
      </c>
      <c r="S5989" s="7">
        <f t="shared" si="959"/>
        <v>923189.37</v>
      </c>
      <c r="T5989" s="7">
        <f>L5989*40%</f>
        <v>284653.96400000004</v>
      </c>
      <c r="U5989" s="7">
        <f t="shared" si="960"/>
        <v>284653.96400000004</v>
      </c>
      <c r="V5989" s="7">
        <f t="shared" si="962"/>
        <v>106745.2365</v>
      </c>
      <c r="W5989" s="7">
        <f t="shared" si="963"/>
        <v>23483.95203</v>
      </c>
      <c r="X5989" s="7">
        <f t="shared" si="961"/>
        <v>130229.18853</v>
      </c>
      <c r="Y5989" s="7">
        <f>L5989+X5989</f>
        <v>841864.09853000008</v>
      </c>
      <c r="Z5989" s="4">
        <v>2</v>
      </c>
      <c r="AA5989" s="7">
        <f t="shared" si="964"/>
        <v>336745.63941200008</v>
      </c>
      <c r="AB5989" s="4">
        <v>3</v>
      </c>
      <c r="AC5989" s="7">
        <f t="shared" si="965"/>
        <v>196434.95632366664</v>
      </c>
      <c r="AD5989">
        <v>3</v>
      </c>
      <c r="AE5989" s="8">
        <f t="shared" si="966"/>
        <v>252559.22955900003</v>
      </c>
    </row>
    <row r="5990" spans="1:31" x14ac:dyDescent="0.25">
      <c r="A5990" s="4">
        <v>484220</v>
      </c>
      <c r="B5990" s="4" t="s">
        <v>18797</v>
      </c>
      <c r="C5990" s="4">
        <v>35333087</v>
      </c>
      <c r="D5990" s="4">
        <v>24484147</v>
      </c>
      <c r="E5990" s="4" t="s">
        <v>18798</v>
      </c>
      <c r="F5990" s="4" t="s">
        <v>232</v>
      </c>
      <c r="G5990" s="4" t="s">
        <v>18799</v>
      </c>
      <c r="H5990" s="4"/>
      <c r="I5990" s="4"/>
      <c r="J5990" s="4" t="s">
        <v>107</v>
      </c>
      <c r="K5990" s="4" t="s">
        <v>63</v>
      </c>
      <c r="L5990" s="5">
        <v>326223.99</v>
      </c>
      <c r="M5990" s="5">
        <v>422604.74</v>
      </c>
      <c r="N5990" s="4">
        <v>0</v>
      </c>
      <c r="O5990" s="4" t="s">
        <v>30</v>
      </c>
      <c r="P5990" s="4" t="s">
        <v>3200</v>
      </c>
      <c r="Q5990" s="4" t="s">
        <v>32</v>
      </c>
      <c r="R5990" s="6"/>
      <c r="S5990" s="7">
        <f t="shared" si="959"/>
        <v>422604.74</v>
      </c>
      <c r="T5990" s="7">
        <f t="shared" ref="T5990:T5998" si="969">L5990*50%</f>
        <v>163111.995</v>
      </c>
      <c r="U5990" s="7">
        <f t="shared" si="960"/>
        <v>163111.995</v>
      </c>
      <c r="V5990" s="7">
        <f t="shared" si="962"/>
        <v>48933.5985</v>
      </c>
      <c r="W5990" s="7">
        <f t="shared" si="963"/>
        <v>10765.391670000001</v>
      </c>
      <c r="X5990" s="7">
        <f t="shared" si="961"/>
        <v>59698.990170000005</v>
      </c>
      <c r="Y5990" s="7">
        <f>L5990+X5990</f>
        <v>385922.98017</v>
      </c>
      <c r="Z5990" s="4">
        <v>2</v>
      </c>
      <c r="AA5990" s="7">
        <f t="shared" si="964"/>
        <v>154369.192068</v>
      </c>
      <c r="AB5990" s="4">
        <v>3</v>
      </c>
      <c r="AC5990" s="7">
        <f t="shared" si="965"/>
        <v>90048.695372999995</v>
      </c>
      <c r="AD5990">
        <v>3</v>
      </c>
      <c r="AE5990" s="8">
        <f t="shared" si="966"/>
        <v>115776.89405100001</v>
      </c>
    </row>
    <row r="5991" spans="1:31" x14ac:dyDescent="0.25">
      <c r="A5991" s="4">
        <v>485010</v>
      </c>
      <c r="B5991" s="4" t="s">
        <v>18800</v>
      </c>
      <c r="C5991" s="4">
        <v>30609093</v>
      </c>
      <c r="D5991" s="4">
        <v>25323236</v>
      </c>
      <c r="E5991" s="4" t="s">
        <v>18801</v>
      </c>
      <c r="F5991" s="4" t="s">
        <v>232</v>
      </c>
      <c r="G5991" s="4" t="s">
        <v>18802</v>
      </c>
      <c r="H5991" s="4"/>
      <c r="I5991" s="4"/>
      <c r="J5991" s="4" t="s">
        <v>112</v>
      </c>
      <c r="K5991" s="4" t="s">
        <v>434</v>
      </c>
      <c r="L5991" s="5">
        <v>569798.16</v>
      </c>
      <c r="M5991" s="5">
        <v>958970.63</v>
      </c>
      <c r="N5991" s="4">
        <v>0</v>
      </c>
      <c r="O5991" s="4" t="s">
        <v>30</v>
      </c>
      <c r="P5991" s="4" t="s">
        <v>57</v>
      </c>
      <c r="Q5991" s="4" t="s">
        <v>572</v>
      </c>
      <c r="R5991" s="6">
        <v>45456.519302743058</v>
      </c>
      <c r="S5991" s="7">
        <f t="shared" si="959"/>
        <v>958970.63</v>
      </c>
      <c r="T5991" s="7">
        <f t="shared" si="969"/>
        <v>284899.08</v>
      </c>
      <c r="U5991" s="7">
        <f t="shared" si="960"/>
        <v>284899.08</v>
      </c>
      <c r="V5991" s="7">
        <f t="shared" si="962"/>
        <v>85469.724000000002</v>
      </c>
      <c r="W5991" s="7">
        <f t="shared" si="963"/>
        <v>18803.33928</v>
      </c>
      <c r="X5991" s="7">
        <f t="shared" si="961"/>
        <v>104273.06328</v>
      </c>
      <c r="Y5991" s="7">
        <f>L5991+X5991</f>
        <v>674071.22328000003</v>
      </c>
      <c r="Z5991" s="4">
        <v>2</v>
      </c>
      <c r="AA5991" s="7">
        <f t="shared" si="964"/>
        <v>269628.48931200005</v>
      </c>
      <c r="AB5991" s="4">
        <v>3</v>
      </c>
      <c r="AC5991" s="7">
        <f t="shared" si="965"/>
        <v>157283.285432</v>
      </c>
      <c r="AD5991">
        <v>3</v>
      </c>
      <c r="AE5991" s="8">
        <f t="shared" si="966"/>
        <v>202221.36698399999</v>
      </c>
    </row>
    <row r="5992" spans="1:31" x14ac:dyDescent="0.25">
      <c r="A5992" s="4">
        <v>490194</v>
      </c>
      <c r="B5992" s="4" t="s">
        <v>18803</v>
      </c>
      <c r="C5992" s="4">
        <v>22632269</v>
      </c>
      <c r="D5992" s="4">
        <v>23279154</v>
      </c>
      <c r="E5992" s="4" t="s">
        <v>18804</v>
      </c>
      <c r="F5992" s="4" t="s">
        <v>232</v>
      </c>
      <c r="G5992" s="4" t="s">
        <v>18805</v>
      </c>
      <c r="H5992" s="4" t="s">
        <v>18806</v>
      </c>
      <c r="I5992" s="4"/>
      <c r="J5992" s="4" t="s">
        <v>429</v>
      </c>
      <c r="K5992" s="4" t="s">
        <v>524</v>
      </c>
      <c r="L5992" s="5">
        <v>326278.65000000002</v>
      </c>
      <c r="M5992" s="5">
        <v>390091.59</v>
      </c>
      <c r="N5992" s="4">
        <v>0</v>
      </c>
      <c r="O5992" s="4" t="s">
        <v>30</v>
      </c>
      <c r="P5992" s="4" t="s">
        <v>1110</v>
      </c>
      <c r="Q5992" s="4" t="s">
        <v>32</v>
      </c>
      <c r="R5992" s="6"/>
      <c r="S5992" s="7">
        <f t="shared" si="959"/>
        <v>390091.59</v>
      </c>
      <c r="T5992" s="7">
        <f t="shared" si="969"/>
        <v>163139.32500000001</v>
      </c>
      <c r="U5992" s="7">
        <f t="shared" si="960"/>
        <v>163139.32500000001</v>
      </c>
      <c r="V5992" s="7">
        <f t="shared" si="962"/>
        <v>48941.797500000001</v>
      </c>
      <c r="W5992" s="7">
        <f t="shared" si="963"/>
        <v>10767.195450000001</v>
      </c>
      <c r="X5992" s="7">
        <f t="shared" si="961"/>
        <v>59708.99295</v>
      </c>
      <c r="Y5992" s="7">
        <f>L5992+X5992</f>
        <v>385987.64295000001</v>
      </c>
      <c r="Z5992" s="4">
        <v>2</v>
      </c>
      <c r="AA5992" s="7">
        <f t="shared" si="964"/>
        <v>154395.05718</v>
      </c>
      <c r="AB5992" s="4">
        <v>3</v>
      </c>
      <c r="AC5992" s="7">
        <f t="shared" si="965"/>
        <v>90063.783355000007</v>
      </c>
      <c r="AD5992">
        <v>3</v>
      </c>
      <c r="AE5992" s="8">
        <f t="shared" si="966"/>
        <v>115796.292885</v>
      </c>
    </row>
    <row r="5993" spans="1:31" x14ac:dyDescent="0.25">
      <c r="A5993" s="4">
        <v>490117</v>
      </c>
      <c r="B5993" s="4" t="s">
        <v>18807</v>
      </c>
      <c r="C5993" s="4">
        <v>18291057</v>
      </c>
      <c r="D5993" s="4">
        <v>28801810</v>
      </c>
      <c r="E5993" s="4" t="s">
        <v>18808</v>
      </c>
      <c r="F5993" s="4" t="s">
        <v>232</v>
      </c>
      <c r="G5993" s="4" t="s">
        <v>18809</v>
      </c>
      <c r="H5993" s="4" t="s">
        <v>18810</v>
      </c>
      <c r="I5993" s="4"/>
      <c r="J5993" s="4" t="s">
        <v>429</v>
      </c>
      <c r="K5993" s="4" t="s">
        <v>524</v>
      </c>
      <c r="L5993" s="5">
        <v>326340</v>
      </c>
      <c r="M5993" s="5">
        <v>469530.35</v>
      </c>
      <c r="N5993" s="4">
        <v>0</v>
      </c>
      <c r="O5993" s="4" t="s">
        <v>30</v>
      </c>
      <c r="P5993" s="4" t="s">
        <v>1110</v>
      </c>
      <c r="Q5993" s="4" t="s">
        <v>32</v>
      </c>
      <c r="R5993" s="6"/>
      <c r="S5993" s="7">
        <f t="shared" si="959"/>
        <v>469530.35</v>
      </c>
      <c r="T5993" s="7">
        <f t="shared" si="969"/>
        <v>163170</v>
      </c>
      <c r="U5993" s="7">
        <f t="shared" si="960"/>
        <v>163170</v>
      </c>
      <c r="V5993" s="7">
        <f t="shared" si="962"/>
        <v>48951</v>
      </c>
      <c r="W5993" s="7">
        <f t="shared" si="963"/>
        <v>10769.22</v>
      </c>
      <c r="X5993" s="7">
        <f t="shared" si="961"/>
        <v>59720.22</v>
      </c>
      <c r="Y5993" s="7">
        <f>L5993+X5993</f>
        <v>386060.22</v>
      </c>
      <c r="Z5993" s="4">
        <v>2</v>
      </c>
      <c r="AA5993" s="7">
        <f t="shared" si="964"/>
        <v>154424.08799999999</v>
      </c>
      <c r="AB5993" s="4">
        <v>3</v>
      </c>
      <c r="AC5993" s="7">
        <f t="shared" si="965"/>
        <v>90080.717999999993</v>
      </c>
      <c r="AD5993">
        <v>3</v>
      </c>
      <c r="AE5993" s="8">
        <f t="shared" si="966"/>
        <v>115818.06599999999</v>
      </c>
    </row>
    <row r="5994" spans="1:31" x14ac:dyDescent="0.25">
      <c r="A5994" s="4">
        <v>489140</v>
      </c>
      <c r="B5994" s="4" t="s">
        <v>18811</v>
      </c>
      <c r="C5994" s="4">
        <v>28199195</v>
      </c>
      <c r="D5994" s="4">
        <v>23058014</v>
      </c>
      <c r="E5994" s="4" t="s">
        <v>18812</v>
      </c>
      <c r="F5994" s="4" t="s">
        <v>232</v>
      </c>
      <c r="G5994" s="4" t="s">
        <v>18813</v>
      </c>
      <c r="H5994" s="4"/>
      <c r="I5994" s="4"/>
      <c r="J5994" s="4" t="s">
        <v>45</v>
      </c>
      <c r="K5994" s="4" t="s">
        <v>310</v>
      </c>
      <c r="L5994" s="5">
        <v>326464.53000000003</v>
      </c>
      <c r="M5994" s="5">
        <v>422512.73</v>
      </c>
      <c r="N5994" s="4">
        <v>0</v>
      </c>
      <c r="O5994" s="4" t="s">
        <v>47</v>
      </c>
      <c r="P5994" s="4" t="s">
        <v>1110</v>
      </c>
      <c r="Q5994" s="4" t="s">
        <v>32</v>
      </c>
      <c r="R5994" s="6"/>
      <c r="S5994" s="7">
        <f t="shared" si="959"/>
        <v>422512.73</v>
      </c>
      <c r="T5994" s="7">
        <f t="shared" si="969"/>
        <v>163232.26500000001</v>
      </c>
      <c r="U5994" s="7">
        <f t="shared" si="960"/>
        <v>163232.26500000001</v>
      </c>
      <c r="V5994" s="7">
        <f t="shared" si="962"/>
        <v>48969.679500000006</v>
      </c>
      <c r="W5994" s="7">
        <f t="shared" si="963"/>
        <v>10773.329490000002</v>
      </c>
      <c r="X5994" s="7">
        <f t="shared" si="961"/>
        <v>59743.008990000009</v>
      </c>
      <c r="Y5994" s="7">
        <f>L5994+X5994</f>
        <v>386207.53899000003</v>
      </c>
      <c r="Z5994" s="4">
        <v>2</v>
      </c>
      <c r="AA5994" s="7">
        <f t="shared" si="964"/>
        <v>154483.01559600001</v>
      </c>
      <c r="AB5994" s="4">
        <v>3</v>
      </c>
      <c r="AC5994" s="7">
        <f t="shared" si="965"/>
        <v>90115.092431000012</v>
      </c>
      <c r="AD5994">
        <v>3</v>
      </c>
      <c r="AE5994" s="8">
        <f t="shared" si="966"/>
        <v>115862.26169700001</v>
      </c>
    </row>
    <row r="5995" spans="1:31" x14ac:dyDescent="0.25">
      <c r="A5995" s="4">
        <v>484472</v>
      </c>
      <c r="B5995" s="4" t="s">
        <v>18814</v>
      </c>
      <c r="C5995" s="4">
        <v>28371820</v>
      </c>
      <c r="D5995" s="4">
        <v>2350186</v>
      </c>
      <c r="E5995" s="4" t="s">
        <v>18815</v>
      </c>
      <c r="F5995" s="4" t="s">
        <v>26</v>
      </c>
      <c r="G5995" s="4" t="s">
        <v>18816</v>
      </c>
      <c r="H5995" s="4"/>
      <c r="I5995" s="4"/>
      <c r="J5995" s="4" t="s">
        <v>1234</v>
      </c>
      <c r="K5995" s="4" t="s">
        <v>29</v>
      </c>
      <c r="L5995" s="5">
        <v>326519.43</v>
      </c>
      <c r="M5995" s="5">
        <v>418255.28</v>
      </c>
      <c r="N5995" s="4">
        <v>0</v>
      </c>
      <c r="O5995" s="4" t="s">
        <v>30</v>
      </c>
      <c r="P5995" s="4" t="s">
        <v>1110</v>
      </c>
      <c r="Q5995" s="4" t="s">
        <v>32</v>
      </c>
      <c r="R5995" s="6"/>
      <c r="S5995" s="7">
        <f t="shared" si="959"/>
        <v>418255.28</v>
      </c>
      <c r="T5995" s="7">
        <f t="shared" si="969"/>
        <v>163259.715</v>
      </c>
      <c r="U5995" s="7">
        <f t="shared" si="960"/>
        <v>163259.715</v>
      </c>
      <c r="V5995" s="7">
        <f t="shared" si="962"/>
        <v>48977.914499999999</v>
      </c>
      <c r="W5995" s="7">
        <f t="shared" si="963"/>
        <v>10775.14119</v>
      </c>
      <c r="X5995" s="7">
        <f t="shared" si="961"/>
        <v>59753.055690000001</v>
      </c>
      <c r="Y5995" s="7">
        <f>L5995+X5995</f>
        <v>386272.48569</v>
      </c>
      <c r="Z5995" s="4">
        <v>2</v>
      </c>
      <c r="AA5995" s="7">
        <f t="shared" si="964"/>
        <v>154508.99427600001</v>
      </c>
      <c r="AB5995" s="4">
        <v>3</v>
      </c>
      <c r="AC5995" s="7">
        <f t="shared" si="965"/>
        <v>90130.246660999997</v>
      </c>
      <c r="AD5995">
        <v>3</v>
      </c>
      <c r="AE5995" s="8">
        <f t="shared" si="966"/>
        <v>115881.74570700001</v>
      </c>
    </row>
    <row r="5996" spans="1:31" x14ac:dyDescent="0.25">
      <c r="A5996" s="4">
        <v>486153</v>
      </c>
      <c r="B5996" s="4" t="s">
        <v>18817</v>
      </c>
      <c r="C5996" s="4">
        <v>33543170</v>
      </c>
      <c r="D5996" s="4">
        <v>26603955</v>
      </c>
      <c r="E5996" s="4" t="s">
        <v>18818</v>
      </c>
      <c r="F5996" s="4" t="s">
        <v>26</v>
      </c>
      <c r="G5996" s="4" t="s">
        <v>18819</v>
      </c>
      <c r="H5996" s="4"/>
      <c r="I5996" s="4"/>
      <c r="J5996" s="4" t="s">
        <v>28</v>
      </c>
      <c r="K5996" s="4" t="s">
        <v>29</v>
      </c>
      <c r="L5996" s="5">
        <v>326733.62</v>
      </c>
      <c r="M5996" s="5">
        <v>418246.92</v>
      </c>
      <c r="N5996" s="4">
        <v>0</v>
      </c>
      <c r="O5996" s="4" t="s">
        <v>30</v>
      </c>
      <c r="P5996" s="4" t="s">
        <v>3200</v>
      </c>
      <c r="Q5996" s="4" t="s">
        <v>32</v>
      </c>
      <c r="R5996" s="6"/>
      <c r="S5996" s="7">
        <f t="shared" si="959"/>
        <v>418246.92</v>
      </c>
      <c r="T5996" s="7">
        <f t="shared" si="969"/>
        <v>163366.81</v>
      </c>
      <c r="U5996" s="7">
        <f t="shared" si="960"/>
        <v>163366.81</v>
      </c>
      <c r="V5996" s="7">
        <f t="shared" si="962"/>
        <v>49010.042999999998</v>
      </c>
      <c r="W5996" s="7">
        <f t="shared" si="963"/>
        <v>10782.20946</v>
      </c>
      <c r="X5996" s="7">
        <f t="shared" si="961"/>
        <v>59792.252459999996</v>
      </c>
      <c r="Y5996" s="7">
        <f>L5996+X5996</f>
        <v>386525.87245999998</v>
      </c>
      <c r="Z5996" s="4">
        <v>2</v>
      </c>
      <c r="AA5996" s="7">
        <f t="shared" si="964"/>
        <v>154610.34898400001</v>
      </c>
      <c r="AB5996" s="4">
        <v>3</v>
      </c>
      <c r="AC5996" s="7">
        <f t="shared" si="965"/>
        <v>90189.370240666656</v>
      </c>
      <c r="AD5996">
        <v>3</v>
      </c>
      <c r="AE5996" s="8">
        <f t="shared" si="966"/>
        <v>115957.76173799999</v>
      </c>
    </row>
    <row r="5997" spans="1:31" x14ac:dyDescent="0.25">
      <c r="A5997" s="4">
        <v>487951</v>
      </c>
      <c r="B5997" s="4" t="s">
        <v>18820</v>
      </c>
      <c r="C5997" s="4">
        <v>38615722</v>
      </c>
      <c r="D5997" s="4">
        <v>22380140</v>
      </c>
      <c r="E5997" s="4" t="s">
        <v>18821</v>
      </c>
      <c r="F5997" s="4" t="s">
        <v>232</v>
      </c>
      <c r="G5997" s="4" t="s">
        <v>18822</v>
      </c>
      <c r="H5997" s="4"/>
      <c r="I5997" s="4"/>
      <c r="J5997" s="4" t="s">
        <v>155</v>
      </c>
      <c r="K5997" s="4" t="s">
        <v>604</v>
      </c>
      <c r="L5997" s="5">
        <v>326777.56</v>
      </c>
      <c r="M5997" s="5">
        <v>494745.99</v>
      </c>
      <c r="N5997" s="4">
        <v>0</v>
      </c>
      <c r="O5997" s="4" t="s">
        <v>47</v>
      </c>
      <c r="P5997" s="4" t="s">
        <v>1110</v>
      </c>
      <c r="Q5997" s="4" t="s">
        <v>32</v>
      </c>
      <c r="R5997" s="6"/>
      <c r="S5997" s="7">
        <f t="shared" si="959"/>
        <v>494745.99</v>
      </c>
      <c r="T5997" s="7">
        <f t="shared" si="969"/>
        <v>163388.78</v>
      </c>
      <c r="U5997" s="7">
        <f t="shared" si="960"/>
        <v>163388.78</v>
      </c>
      <c r="V5997" s="7">
        <f t="shared" si="962"/>
        <v>49016.633999999998</v>
      </c>
      <c r="W5997" s="7">
        <f t="shared" si="963"/>
        <v>10783.65948</v>
      </c>
      <c r="X5997" s="7">
        <f t="shared" si="961"/>
        <v>59800.29348</v>
      </c>
      <c r="Y5997" s="7">
        <f>L5997+X5997</f>
        <v>386577.85347999999</v>
      </c>
      <c r="Z5997" s="4">
        <v>2</v>
      </c>
      <c r="AA5997" s="7">
        <f t="shared" si="964"/>
        <v>154631.14139199999</v>
      </c>
      <c r="AB5997" s="4">
        <v>3</v>
      </c>
      <c r="AC5997" s="7">
        <f t="shared" si="965"/>
        <v>90201.49914533332</v>
      </c>
      <c r="AD5997">
        <v>3</v>
      </c>
      <c r="AE5997" s="8">
        <f t="shared" si="966"/>
        <v>115973.356044</v>
      </c>
    </row>
    <row r="5998" spans="1:31" x14ac:dyDescent="0.25">
      <c r="A5998" s="4">
        <v>485175</v>
      </c>
      <c r="B5998" s="4" t="s">
        <v>18823</v>
      </c>
      <c r="C5998" s="4">
        <v>43200053</v>
      </c>
      <c r="D5998" s="4">
        <v>25200894</v>
      </c>
      <c r="E5998" s="4" t="s">
        <v>18824</v>
      </c>
      <c r="F5998" s="4" t="s">
        <v>232</v>
      </c>
      <c r="G5998" s="4" t="s">
        <v>18825</v>
      </c>
      <c r="H5998" s="4"/>
      <c r="I5998" s="4"/>
      <c r="J5998" s="4" t="s">
        <v>112</v>
      </c>
      <c r="K5998" s="4" t="s">
        <v>347</v>
      </c>
      <c r="L5998" s="5">
        <v>572735.56999999995</v>
      </c>
      <c r="M5998" s="5">
        <v>700202.64</v>
      </c>
      <c r="N5998" s="4">
        <v>0</v>
      </c>
      <c r="O5998" s="4" t="s">
        <v>30</v>
      </c>
      <c r="P5998" s="4" t="s">
        <v>57</v>
      </c>
      <c r="Q5998" s="4" t="s">
        <v>572</v>
      </c>
      <c r="R5998" s="6">
        <v>45456.787806562497</v>
      </c>
      <c r="S5998" s="7">
        <f t="shared" si="959"/>
        <v>700202.64</v>
      </c>
      <c r="T5998" s="7">
        <f t="shared" si="969"/>
        <v>286367.78499999997</v>
      </c>
      <c r="U5998" s="7">
        <f t="shared" si="960"/>
        <v>286367.78499999997</v>
      </c>
      <c r="V5998" s="7">
        <f t="shared" si="962"/>
        <v>85910.335499999986</v>
      </c>
      <c r="W5998" s="7">
        <f t="shared" si="963"/>
        <v>18900.273809999999</v>
      </c>
      <c r="X5998" s="7">
        <f t="shared" si="961"/>
        <v>104810.60930999999</v>
      </c>
      <c r="Y5998" s="7">
        <f>L5998+X5998</f>
        <v>677546.17930999992</v>
      </c>
      <c r="Z5998" s="4">
        <v>2</v>
      </c>
      <c r="AA5998" s="7">
        <f t="shared" si="964"/>
        <v>271018.471724</v>
      </c>
      <c r="AB5998" s="4">
        <v>3</v>
      </c>
      <c r="AC5998" s="7">
        <f t="shared" si="965"/>
        <v>158094.10850566663</v>
      </c>
      <c r="AD5998">
        <v>3</v>
      </c>
      <c r="AE5998" s="8">
        <f t="shared" si="966"/>
        <v>203263.85379299999</v>
      </c>
    </row>
    <row r="5999" spans="1:31" x14ac:dyDescent="0.25">
      <c r="A5999" s="4">
        <v>485352</v>
      </c>
      <c r="B5999" s="4" t="s">
        <v>18826</v>
      </c>
      <c r="C5999" s="4">
        <v>35370365</v>
      </c>
      <c r="D5999" s="4">
        <v>2506677</v>
      </c>
      <c r="E5999" s="4" t="s">
        <v>18827</v>
      </c>
      <c r="F5999" s="4" t="s">
        <v>26</v>
      </c>
      <c r="G5999" s="4" t="s">
        <v>18828</v>
      </c>
      <c r="H5999" s="4"/>
      <c r="I5999" s="4"/>
      <c r="J5999" s="4" t="s">
        <v>294</v>
      </c>
      <c r="K5999" s="4" t="s">
        <v>29</v>
      </c>
      <c r="L5999" s="5">
        <v>715935.08</v>
      </c>
      <c r="M5999" s="5">
        <v>919826.79</v>
      </c>
      <c r="N5999" s="4">
        <v>0</v>
      </c>
      <c r="O5999" s="4" t="s">
        <v>30</v>
      </c>
      <c r="P5999" s="4" t="s">
        <v>57</v>
      </c>
      <c r="Q5999" s="4" t="s">
        <v>572</v>
      </c>
      <c r="R5999" s="6">
        <v>45425.702539849539</v>
      </c>
      <c r="S5999" s="7">
        <f t="shared" si="959"/>
        <v>919826.79</v>
      </c>
      <c r="T5999" s="7">
        <f>L5999*40%</f>
        <v>286374.03200000001</v>
      </c>
      <c r="U5999" s="7">
        <f t="shared" si="960"/>
        <v>286374.03200000001</v>
      </c>
      <c r="V5999" s="7">
        <f t="shared" si="962"/>
        <v>107390.26199999999</v>
      </c>
      <c r="W5999" s="7">
        <f t="shared" si="963"/>
        <v>23625.857639999998</v>
      </c>
      <c r="X5999" s="7">
        <f t="shared" si="961"/>
        <v>131016.11963999999</v>
      </c>
      <c r="Y5999" s="7">
        <f>L5999+X5999</f>
        <v>846951.19964000001</v>
      </c>
      <c r="Z5999" s="4">
        <v>2</v>
      </c>
      <c r="AA5999" s="7">
        <f t="shared" si="964"/>
        <v>338780.47985600005</v>
      </c>
      <c r="AB5999" s="4">
        <v>3</v>
      </c>
      <c r="AC5999" s="7">
        <f t="shared" si="965"/>
        <v>197621.94658266663</v>
      </c>
      <c r="AD5999">
        <v>3</v>
      </c>
      <c r="AE5999" s="8">
        <f t="shared" si="966"/>
        <v>254085.35989200001</v>
      </c>
    </row>
    <row r="6000" spans="1:31" x14ac:dyDescent="0.25">
      <c r="A6000" s="4">
        <v>484250</v>
      </c>
      <c r="B6000" s="4" t="s">
        <v>18829</v>
      </c>
      <c r="C6000" s="4">
        <v>42209813</v>
      </c>
      <c r="D6000" s="4">
        <v>25642138</v>
      </c>
      <c r="E6000" s="4" t="s">
        <v>18830</v>
      </c>
      <c r="F6000" s="4" t="s">
        <v>26</v>
      </c>
      <c r="G6000" s="4" t="s">
        <v>18831</v>
      </c>
      <c r="H6000" s="4"/>
      <c r="I6000" s="4"/>
      <c r="J6000" s="4" t="s">
        <v>107</v>
      </c>
      <c r="K6000" s="4" t="s">
        <v>5474</v>
      </c>
      <c r="L6000" s="5">
        <v>717490.35</v>
      </c>
      <c r="M6000" s="5">
        <v>1310785.5900000001</v>
      </c>
      <c r="N6000" s="4">
        <v>0</v>
      </c>
      <c r="O6000" s="4" t="s">
        <v>30</v>
      </c>
      <c r="P6000" s="4" t="s">
        <v>57</v>
      </c>
      <c r="Q6000" s="4" t="s">
        <v>32</v>
      </c>
      <c r="R6000" s="6">
        <v>45400.784534837963</v>
      </c>
      <c r="S6000" s="7">
        <f t="shared" si="959"/>
        <v>1310785.5900000001</v>
      </c>
      <c r="T6000" s="7">
        <f>L6000*40%</f>
        <v>286996.14</v>
      </c>
      <c r="U6000" s="7">
        <f t="shared" si="960"/>
        <v>286996.14</v>
      </c>
      <c r="V6000" s="7">
        <f t="shared" si="962"/>
        <v>107623.55249999999</v>
      </c>
      <c r="W6000" s="7">
        <f t="shared" si="963"/>
        <v>23677.181549999998</v>
      </c>
      <c r="X6000" s="7">
        <f t="shared" si="961"/>
        <v>131300.73405</v>
      </c>
      <c r="Y6000" s="7">
        <f>L6000+X6000</f>
        <v>848791.08404999995</v>
      </c>
      <c r="Z6000" s="4">
        <v>2</v>
      </c>
      <c r="AA6000" s="7">
        <f t="shared" si="964"/>
        <v>339516.43362000003</v>
      </c>
      <c r="AB6000" s="4">
        <v>3</v>
      </c>
      <c r="AC6000" s="7">
        <f t="shared" si="965"/>
        <v>198051.25294499996</v>
      </c>
      <c r="AD6000">
        <v>3</v>
      </c>
      <c r="AE6000" s="8">
        <f t="shared" si="966"/>
        <v>254637.32521499999</v>
      </c>
    </row>
    <row r="6001" spans="1:31" x14ac:dyDescent="0.25">
      <c r="A6001" s="4">
        <v>484985</v>
      </c>
      <c r="B6001" s="4" t="s">
        <v>18832</v>
      </c>
      <c r="C6001" s="4">
        <v>28956595</v>
      </c>
      <c r="D6001" s="4">
        <v>7660636</v>
      </c>
      <c r="E6001" s="4" t="s">
        <v>18833</v>
      </c>
      <c r="F6001" s="4" t="s">
        <v>232</v>
      </c>
      <c r="G6001" s="4" t="s">
        <v>18834</v>
      </c>
      <c r="H6001" s="4"/>
      <c r="I6001" s="4"/>
      <c r="J6001" s="4" t="s">
        <v>112</v>
      </c>
      <c r="K6001" s="4" t="s">
        <v>1372</v>
      </c>
      <c r="L6001" s="5">
        <v>574294.81999999995</v>
      </c>
      <c r="M6001" s="5">
        <v>1176390.3899999999</v>
      </c>
      <c r="N6001" s="4">
        <v>0</v>
      </c>
      <c r="O6001" s="4" t="s">
        <v>30</v>
      </c>
      <c r="P6001" s="4" t="s">
        <v>57</v>
      </c>
      <c r="Q6001" s="4" t="s">
        <v>572</v>
      </c>
      <c r="R6001" s="6">
        <v>45456.481296296297</v>
      </c>
      <c r="S6001" s="7">
        <f t="shared" si="959"/>
        <v>1176390.3899999999</v>
      </c>
      <c r="T6001" s="7">
        <f>L6001*50%</f>
        <v>287147.40999999997</v>
      </c>
      <c r="U6001" s="7">
        <f t="shared" si="960"/>
        <v>287147.40999999997</v>
      </c>
      <c r="V6001" s="7">
        <f t="shared" si="962"/>
        <v>86144.222999999984</v>
      </c>
      <c r="W6001" s="7">
        <f t="shared" si="963"/>
        <v>18951.729059999998</v>
      </c>
      <c r="X6001" s="7">
        <f t="shared" si="961"/>
        <v>105095.95205999998</v>
      </c>
      <c r="Y6001" s="7">
        <f>L6001+X6001</f>
        <v>679390.77205999987</v>
      </c>
      <c r="Z6001" s="4">
        <v>2</v>
      </c>
      <c r="AA6001" s="7">
        <f t="shared" si="964"/>
        <v>271756.30882399995</v>
      </c>
      <c r="AB6001" s="4">
        <v>3</v>
      </c>
      <c r="AC6001" s="7">
        <f t="shared" si="965"/>
        <v>158524.51348066662</v>
      </c>
      <c r="AD6001">
        <v>3</v>
      </c>
      <c r="AE6001" s="8">
        <f t="shared" si="966"/>
        <v>203817.23161799996</v>
      </c>
    </row>
    <row r="6002" spans="1:31" x14ac:dyDescent="0.25">
      <c r="A6002" s="4">
        <v>487197</v>
      </c>
      <c r="B6002" s="4" t="s">
        <v>18835</v>
      </c>
      <c r="C6002" s="4">
        <v>23868405</v>
      </c>
      <c r="D6002" s="4">
        <v>6693769</v>
      </c>
      <c r="E6002" s="4" t="s">
        <v>18836</v>
      </c>
      <c r="F6002" s="4" t="s">
        <v>26</v>
      </c>
      <c r="G6002" s="4" t="s">
        <v>18837</v>
      </c>
      <c r="H6002" s="4"/>
      <c r="I6002" s="4"/>
      <c r="J6002" s="4" t="s">
        <v>155</v>
      </c>
      <c r="K6002" s="4" t="s">
        <v>5414</v>
      </c>
      <c r="L6002" s="5">
        <v>718378.89</v>
      </c>
      <c r="M6002" s="5">
        <v>1496943.17</v>
      </c>
      <c r="N6002" s="4">
        <v>0</v>
      </c>
      <c r="O6002" s="4" t="s">
        <v>47</v>
      </c>
      <c r="P6002" s="4" t="s">
        <v>57</v>
      </c>
      <c r="Q6002" s="4" t="s">
        <v>572</v>
      </c>
      <c r="R6002" s="6">
        <v>45447.572623993059</v>
      </c>
      <c r="S6002" s="7">
        <f t="shared" si="959"/>
        <v>1496943.17</v>
      </c>
      <c r="T6002" s="7">
        <f>L6002*40%</f>
        <v>287351.55600000004</v>
      </c>
      <c r="U6002" s="7">
        <f t="shared" si="960"/>
        <v>287351.55600000004</v>
      </c>
      <c r="V6002" s="7">
        <f t="shared" si="962"/>
        <v>107756.83349999999</v>
      </c>
      <c r="W6002" s="7">
        <f t="shared" si="963"/>
        <v>23706.503369999999</v>
      </c>
      <c r="X6002" s="7">
        <f t="shared" si="961"/>
        <v>131463.33687</v>
      </c>
      <c r="Y6002" s="7">
        <f>L6002+X6002</f>
        <v>849842.22687000001</v>
      </c>
      <c r="Z6002" s="4">
        <v>2</v>
      </c>
      <c r="AA6002" s="7">
        <f t="shared" si="964"/>
        <v>339936.89074800001</v>
      </c>
      <c r="AB6002" s="4">
        <v>3</v>
      </c>
      <c r="AC6002" s="7">
        <f t="shared" si="965"/>
        <v>198296.51960299999</v>
      </c>
      <c r="AD6002">
        <v>3</v>
      </c>
      <c r="AE6002" s="8">
        <f t="shared" si="966"/>
        <v>254952.66806100003</v>
      </c>
    </row>
    <row r="6003" spans="1:31" x14ac:dyDescent="0.25">
      <c r="A6003" s="4">
        <v>488698</v>
      </c>
      <c r="B6003" s="4" t="s">
        <v>18838</v>
      </c>
      <c r="C6003" s="4">
        <v>36532803</v>
      </c>
      <c r="D6003" s="4">
        <v>3788359</v>
      </c>
      <c r="E6003" s="4" t="s">
        <v>18839</v>
      </c>
      <c r="F6003" s="4" t="s">
        <v>26</v>
      </c>
      <c r="G6003" s="4" t="s">
        <v>18840</v>
      </c>
      <c r="H6003" s="4"/>
      <c r="I6003" s="4"/>
      <c r="J6003" s="4" t="s">
        <v>441</v>
      </c>
      <c r="K6003" s="4" t="s">
        <v>8861</v>
      </c>
      <c r="L6003" s="5">
        <v>326796.83</v>
      </c>
      <c r="M6003" s="5">
        <v>751034.04</v>
      </c>
      <c r="N6003" s="4">
        <v>0</v>
      </c>
      <c r="O6003" s="4" t="s">
        <v>30</v>
      </c>
      <c r="P6003" s="4" t="s">
        <v>1110</v>
      </c>
      <c r="Q6003" s="4" t="s">
        <v>32</v>
      </c>
      <c r="R6003" s="6"/>
      <c r="S6003" s="7">
        <f t="shared" si="959"/>
        <v>751034.04</v>
      </c>
      <c r="T6003" s="7">
        <f>L6003*50%</f>
        <v>163398.41500000001</v>
      </c>
      <c r="U6003" s="7">
        <f t="shared" si="960"/>
        <v>163398.41500000001</v>
      </c>
      <c r="V6003" s="7">
        <f t="shared" si="962"/>
        <v>49019.5245</v>
      </c>
      <c r="W6003" s="7">
        <f t="shared" si="963"/>
        <v>10784.295389999999</v>
      </c>
      <c r="X6003" s="7">
        <f t="shared" si="961"/>
        <v>59803.819889999999</v>
      </c>
      <c r="Y6003" s="7">
        <f>L6003+X6003</f>
        <v>386600.64989</v>
      </c>
      <c r="Z6003" s="4">
        <v>2</v>
      </c>
      <c r="AA6003" s="7">
        <f t="shared" si="964"/>
        <v>154640.25995599999</v>
      </c>
      <c r="AB6003" s="4">
        <v>3</v>
      </c>
      <c r="AC6003" s="7">
        <f t="shared" si="965"/>
        <v>90206.818307666676</v>
      </c>
      <c r="AD6003">
        <v>3</v>
      </c>
      <c r="AE6003" s="8">
        <f t="shared" si="966"/>
        <v>115980.194967</v>
      </c>
    </row>
    <row r="6004" spans="1:31" x14ac:dyDescent="0.25">
      <c r="A6004" s="4">
        <v>490163</v>
      </c>
      <c r="B6004" s="4" t="s">
        <v>18841</v>
      </c>
      <c r="C6004" s="4">
        <v>21363387</v>
      </c>
      <c r="D6004" s="4">
        <v>25939127</v>
      </c>
      <c r="E6004" s="4" t="s">
        <v>18842</v>
      </c>
      <c r="F6004" s="4" t="s">
        <v>232</v>
      </c>
      <c r="G6004" s="4" t="s">
        <v>18843</v>
      </c>
      <c r="H6004" s="4" t="s">
        <v>18844</v>
      </c>
      <c r="I6004" s="4"/>
      <c r="J6004" s="4" t="s">
        <v>429</v>
      </c>
      <c r="K6004" s="4" t="s">
        <v>524</v>
      </c>
      <c r="L6004" s="5">
        <v>327476.26</v>
      </c>
      <c r="M6004" s="5">
        <v>389627.65</v>
      </c>
      <c r="N6004" s="4">
        <v>0</v>
      </c>
      <c r="O6004" s="4" t="s">
        <v>30</v>
      </c>
      <c r="P6004" s="4" t="s">
        <v>1110</v>
      </c>
      <c r="Q6004" s="4" t="s">
        <v>32</v>
      </c>
      <c r="R6004" s="6"/>
      <c r="S6004" s="7">
        <f t="shared" si="959"/>
        <v>389627.65</v>
      </c>
      <c r="T6004" s="7">
        <f>L6004*50%</f>
        <v>163738.13</v>
      </c>
      <c r="U6004" s="7">
        <f t="shared" si="960"/>
        <v>163738.13</v>
      </c>
      <c r="V6004" s="7">
        <f t="shared" si="962"/>
        <v>49121.438999999998</v>
      </c>
      <c r="W6004" s="7">
        <f t="shared" si="963"/>
        <v>10806.71658</v>
      </c>
      <c r="X6004" s="7">
        <f t="shared" si="961"/>
        <v>59928.155579999999</v>
      </c>
      <c r="Y6004" s="7">
        <f>L6004+X6004</f>
        <v>387404.41558000003</v>
      </c>
      <c r="Z6004" s="4">
        <v>2</v>
      </c>
      <c r="AA6004" s="7">
        <f t="shared" si="964"/>
        <v>154961.76623200002</v>
      </c>
      <c r="AB6004" s="4">
        <v>3</v>
      </c>
      <c r="AC6004" s="7">
        <f t="shared" si="965"/>
        <v>90394.363635333328</v>
      </c>
      <c r="AD6004">
        <v>3</v>
      </c>
      <c r="AE6004" s="8">
        <f t="shared" si="966"/>
        <v>116221.32467400002</v>
      </c>
    </row>
    <row r="6005" spans="1:31" x14ac:dyDescent="0.25">
      <c r="A6005" s="4">
        <v>485343</v>
      </c>
      <c r="B6005" s="4" t="s">
        <v>18845</v>
      </c>
      <c r="C6005" s="4">
        <v>33501286</v>
      </c>
      <c r="D6005" s="4">
        <v>8976987</v>
      </c>
      <c r="E6005" s="4" t="s">
        <v>18846</v>
      </c>
      <c r="F6005" s="4" t="s">
        <v>232</v>
      </c>
      <c r="G6005" s="4" t="s">
        <v>18847</v>
      </c>
      <c r="H6005" s="4"/>
      <c r="I6005" s="4"/>
      <c r="J6005" s="4" t="s">
        <v>294</v>
      </c>
      <c r="K6005" s="4" t="s">
        <v>4583</v>
      </c>
      <c r="L6005" s="5">
        <v>575390.59</v>
      </c>
      <c r="M6005" s="5">
        <v>896005.91</v>
      </c>
      <c r="N6005" s="4">
        <v>0</v>
      </c>
      <c r="O6005" s="4" t="s">
        <v>30</v>
      </c>
      <c r="P6005" s="4" t="s">
        <v>57</v>
      </c>
      <c r="Q6005" s="4" t="s">
        <v>572</v>
      </c>
      <c r="R6005" s="6">
        <v>45425.699184224541</v>
      </c>
      <c r="S6005" s="7">
        <f t="shared" si="959"/>
        <v>896005.91</v>
      </c>
      <c r="T6005" s="7">
        <f>L6005*50%</f>
        <v>287695.29499999998</v>
      </c>
      <c r="U6005" s="7">
        <f t="shared" si="960"/>
        <v>287695.29499999998</v>
      </c>
      <c r="V6005" s="7">
        <f t="shared" si="962"/>
        <v>86308.588499999998</v>
      </c>
      <c r="W6005" s="7">
        <f t="shared" si="963"/>
        <v>18987.889469999998</v>
      </c>
      <c r="X6005" s="7">
        <f t="shared" si="961"/>
        <v>105296.47796999999</v>
      </c>
      <c r="Y6005" s="7">
        <f>L6005+X6005</f>
        <v>680687.06796999997</v>
      </c>
      <c r="Z6005" s="4">
        <v>2</v>
      </c>
      <c r="AA6005" s="7">
        <f t="shared" si="964"/>
        <v>272274.82718800002</v>
      </c>
      <c r="AB6005" s="4">
        <v>3</v>
      </c>
      <c r="AC6005" s="7">
        <f t="shared" si="965"/>
        <v>158826.98252633333</v>
      </c>
      <c r="AD6005">
        <v>3</v>
      </c>
      <c r="AE6005" s="8">
        <f t="shared" si="966"/>
        <v>204206.12039099997</v>
      </c>
    </row>
    <row r="6006" spans="1:31" x14ac:dyDescent="0.25">
      <c r="A6006" s="4">
        <v>487369</v>
      </c>
      <c r="B6006" s="4" t="s">
        <v>18848</v>
      </c>
      <c r="C6006" s="4">
        <v>28306786</v>
      </c>
      <c r="D6006" s="4">
        <v>26592769</v>
      </c>
      <c r="E6006" s="4" t="s">
        <v>18849</v>
      </c>
      <c r="F6006" s="4" t="s">
        <v>232</v>
      </c>
      <c r="G6006" s="4" t="s">
        <v>18850</v>
      </c>
      <c r="H6006" s="4"/>
      <c r="I6006" s="4"/>
      <c r="J6006" s="4" t="s">
        <v>155</v>
      </c>
      <c r="K6006" s="4" t="s">
        <v>347</v>
      </c>
      <c r="L6006" s="5">
        <v>328051.52</v>
      </c>
      <c r="M6006" s="5">
        <v>400952.44</v>
      </c>
      <c r="N6006" s="4">
        <v>0</v>
      </c>
      <c r="O6006" s="4" t="s">
        <v>47</v>
      </c>
      <c r="P6006" s="4" t="s">
        <v>1110</v>
      </c>
      <c r="Q6006" s="4" t="s">
        <v>32</v>
      </c>
      <c r="R6006" s="6"/>
      <c r="S6006" s="7">
        <f t="shared" si="959"/>
        <v>400952.44</v>
      </c>
      <c r="T6006" s="7">
        <f>L6006*50%</f>
        <v>164025.76</v>
      </c>
      <c r="U6006" s="7">
        <f t="shared" si="960"/>
        <v>164025.76</v>
      </c>
      <c r="V6006" s="7">
        <f t="shared" si="962"/>
        <v>49207.728000000003</v>
      </c>
      <c r="W6006" s="7">
        <f t="shared" si="963"/>
        <v>10825.70016</v>
      </c>
      <c r="X6006" s="7">
        <f t="shared" si="961"/>
        <v>60033.428160000003</v>
      </c>
      <c r="Y6006" s="7">
        <f>L6006+X6006</f>
        <v>388084.94816000003</v>
      </c>
      <c r="Z6006" s="4">
        <v>2</v>
      </c>
      <c r="AA6006" s="7">
        <f t="shared" si="964"/>
        <v>155233.97926400002</v>
      </c>
      <c r="AB6006" s="4">
        <v>3</v>
      </c>
      <c r="AC6006" s="7">
        <f t="shared" si="965"/>
        <v>90553.154570666666</v>
      </c>
      <c r="AD6006">
        <v>3</v>
      </c>
      <c r="AE6006" s="8">
        <f t="shared" si="966"/>
        <v>116425.48444800002</v>
      </c>
    </row>
    <row r="6007" spans="1:31" x14ac:dyDescent="0.25">
      <c r="A6007" s="4">
        <v>484662</v>
      </c>
      <c r="B6007" s="4" t="s">
        <v>18851</v>
      </c>
      <c r="C6007" s="4">
        <v>36256575</v>
      </c>
      <c r="D6007" s="4">
        <v>26998847</v>
      </c>
      <c r="E6007" s="4" t="s">
        <v>18852</v>
      </c>
      <c r="F6007" s="4" t="s">
        <v>26</v>
      </c>
      <c r="G6007" s="4" t="s">
        <v>18853</v>
      </c>
      <c r="H6007" s="4"/>
      <c r="I6007" s="4"/>
      <c r="J6007" s="4" t="s">
        <v>1234</v>
      </c>
      <c r="K6007" s="4" t="s">
        <v>18854</v>
      </c>
      <c r="L6007" s="5">
        <v>719557.37</v>
      </c>
      <c r="M6007" s="5">
        <v>1560931.08</v>
      </c>
      <c r="N6007" s="4">
        <v>0</v>
      </c>
      <c r="O6007" s="4" t="s">
        <v>30</v>
      </c>
      <c r="P6007" s="4" t="s">
        <v>57</v>
      </c>
      <c r="Q6007" s="4" t="s">
        <v>572</v>
      </c>
      <c r="R6007" s="6">
        <v>45454.740333761576</v>
      </c>
      <c r="S6007" s="7">
        <f t="shared" si="959"/>
        <v>1560931.08</v>
      </c>
      <c r="T6007" s="7">
        <f>L6007*40%</f>
        <v>287822.94800000003</v>
      </c>
      <c r="U6007" s="7">
        <f t="shared" si="960"/>
        <v>287822.94800000003</v>
      </c>
      <c r="V6007" s="7">
        <f t="shared" si="962"/>
        <v>107933.60549999999</v>
      </c>
      <c r="W6007" s="7">
        <f t="shared" si="963"/>
        <v>23745.393209999998</v>
      </c>
      <c r="X6007" s="7">
        <f t="shared" si="961"/>
        <v>131678.99870999999</v>
      </c>
      <c r="Y6007" s="7">
        <f>L6007+X6007</f>
        <v>851236.36870999995</v>
      </c>
      <c r="Z6007" s="4">
        <v>2</v>
      </c>
      <c r="AA6007" s="7">
        <f t="shared" si="964"/>
        <v>340494.54748399998</v>
      </c>
      <c r="AB6007" s="4">
        <v>3</v>
      </c>
      <c r="AC6007" s="7">
        <f t="shared" si="965"/>
        <v>198621.81936566663</v>
      </c>
      <c r="AD6007">
        <v>3</v>
      </c>
      <c r="AE6007" s="8">
        <f t="shared" si="966"/>
        <v>255370.91061300001</v>
      </c>
    </row>
    <row r="6008" spans="1:31" x14ac:dyDescent="0.25">
      <c r="A6008" s="4">
        <v>484426</v>
      </c>
      <c r="B6008" s="4" t="s">
        <v>18855</v>
      </c>
      <c r="C6008" s="4">
        <v>25552563</v>
      </c>
      <c r="D6008" s="4">
        <v>8696294</v>
      </c>
      <c r="E6008" s="4" t="s">
        <v>18856</v>
      </c>
      <c r="F6008" s="4" t="s">
        <v>232</v>
      </c>
      <c r="G6008" s="4" t="s">
        <v>18857</v>
      </c>
      <c r="H6008" s="4"/>
      <c r="I6008" s="4"/>
      <c r="J6008" s="4" t="s">
        <v>1234</v>
      </c>
      <c r="K6008" s="4" t="s">
        <v>46</v>
      </c>
      <c r="L6008" s="5">
        <v>383873.07</v>
      </c>
      <c r="M6008" s="5">
        <v>487205.48</v>
      </c>
      <c r="N6008" s="4">
        <v>0</v>
      </c>
      <c r="O6008" s="4" t="s">
        <v>30</v>
      </c>
      <c r="P6008" s="4" t="s">
        <v>57</v>
      </c>
      <c r="Q6008" s="4" t="s">
        <v>32</v>
      </c>
      <c r="R6008" s="6">
        <v>45418.830519525465</v>
      </c>
      <c r="S6008" s="7">
        <f t="shared" si="959"/>
        <v>487205.48</v>
      </c>
      <c r="T6008" s="7">
        <f t="shared" ref="T6008:T6014" si="970">L6008*50%</f>
        <v>191936.535</v>
      </c>
      <c r="U6008" s="7">
        <f t="shared" si="960"/>
        <v>191936.535</v>
      </c>
      <c r="V6008" s="7">
        <f t="shared" si="962"/>
        <v>57580.960500000001</v>
      </c>
      <c r="W6008" s="7">
        <f t="shared" si="963"/>
        <v>12667.811310000001</v>
      </c>
      <c r="X6008" s="7">
        <f t="shared" si="961"/>
        <v>70248.771810000006</v>
      </c>
      <c r="Y6008" s="7">
        <f>L6008+X6008</f>
        <v>454121.84181000001</v>
      </c>
      <c r="Z6008" s="4">
        <v>2</v>
      </c>
      <c r="AA6008" s="7">
        <f t="shared" si="964"/>
        <v>181648.73672400002</v>
      </c>
      <c r="AB6008" s="4">
        <v>3</v>
      </c>
      <c r="AC6008" s="7">
        <f t="shared" si="965"/>
        <v>105961.763089</v>
      </c>
      <c r="AD6008">
        <v>3</v>
      </c>
      <c r="AE6008" s="8">
        <f t="shared" si="966"/>
        <v>136236.552543</v>
      </c>
    </row>
    <row r="6009" spans="1:31" x14ac:dyDescent="0.25">
      <c r="A6009" s="4">
        <v>487382</v>
      </c>
      <c r="B6009" s="4" t="s">
        <v>18858</v>
      </c>
      <c r="C6009" s="4">
        <v>28545738</v>
      </c>
      <c r="D6009" s="4">
        <v>27527194</v>
      </c>
      <c r="E6009" s="4" t="s">
        <v>18859</v>
      </c>
      <c r="F6009" s="4" t="s">
        <v>232</v>
      </c>
      <c r="G6009" s="4" t="s">
        <v>18860</v>
      </c>
      <c r="H6009" s="4"/>
      <c r="I6009" s="4"/>
      <c r="J6009" s="4" t="s">
        <v>155</v>
      </c>
      <c r="K6009" s="4" t="s">
        <v>2891</v>
      </c>
      <c r="L6009" s="5">
        <v>328252.07</v>
      </c>
      <c r="M6009" s="5">
        <v>560760.29</v>
      </c>
      <c r="N6009" s="4">
        <v>0</v>
      </c>
      <c r="O6009" s="4" t="s">
        <v>47</v>
      </c>
      <c r="P6009" s="4" t="s">
        <v>1110</v>
      </c>
      <c r="Q6009" s="4" t="s">
        <v>32</v>
      </c>
      <c r="R6009" s="6"/>
      <c r="S6009" s="7">
        <f t="shared" si="959"/>
        <v>560760.29</v>
      </c>
      <c r="T6009" s="7">
        <f t="shared" si="970"/>
        <v>164126.035</v>
      </c>
      <c r="U6009" s="7">
        <f t="shared" si="960"/>
        <v>164126.035</v>
      </c>
      <c r="V6009" s="7">
        <f t="shared" si="962"/>
        <v>49237.8105</v>
      </c>
      <c r="W6009" s="7">
        <f t="shared" si="963"/>
        <v>10832.318310000001</v>
      </c>
      <c r="X6009" s="7">
        <f t="shared" si="961"/>
        <v>60070.128810000002</v>
      </c>
      <c r="Y6009" s="7">
        <f>L6009+X6009</f>
        <v>388322.19881000003</v>
      </c>
      <c r="Z6009" s="4">
        <v>2</v>
      </c>
      <c r="AA6009" s="7">
        <f t="shared" si="964"/>
        <v>155328.87952400002</v>
      </c>
      <c r="AB6009" s="4">
        <v>3</v>
      </c>
      <c r="AC6009" s="7">
        <f t="shared" si="965"/>
        <v>90608.513055666655</v>
      </c>
      <c r="AD6009">
        <v>3</v>
      </c>
      <c r="AE6009" s="8">
        <f t="shared" si="966"/>
        <v>116496.65964300001</v>
      </c>
    </row>
    <row r="6010" spans="1:31" x14ac:dyDescent="0.25">
      <c r="A6010" s="4">
        <v>491761</v>
      </c>
      <c r="B6010" s="4" t="s">
        <v>18861</v>
      </c>
      <c r="C6010" s="4">
        <v>39338802</v>
      </c>
      <c r="D6010" s="4">
        <v>30524967</v>
      </c>
      <c r="E6010" s="4" t="s">
        <v>18862</v>
      </c>
      <c r="F6010" s="4" t="s">
        <v>232</v>
      </c>
      <c r="G6010" s="4" t="s">
        <v>18863</v>
      </c>
      <c r="H6010" s="4" t="s">
        <v>18864</v>
      </c>
      <c r="I6010" s="4" t="s">
        <v>18865</v>
      </c>
      <c r="J6010" s="4" t="s">
        <v>40</v>
      </c>
      <c r="K6010" s="4" t="s">
        <v>347</v>
      </c>
      <c r="L6010" s="5">
        <v>328848</v>
      </c>
      <c r="M6010" s="5">
        <v>412250.78</v>
      </c>
      <c r="N6010" s="4">
        <v>0</v>
      </c>
      <c r="O6010" s="4" t="s">
        <v>30</v>
      </c>
      <c r="P6010" s="4" t="s">
        <v>1110</v>
      </c>
      <c r="Q6010" s="4" t="s">
        <v>32</v>
      </c>
      <c r="R6010" s="6"/>
      <c r="S6010" s="7">
        <f t="shared" si="959"/>
        <v>412250.78</v>
      </c>
      <c r="T6010" s="7">
        <f t="shared" si="970"/>
        <v>164424</v>
      </c>
      <c r="U6010" s="7">
        <f t="shared" si="960"/>
        <v>164424</v>
      </c>
      <c r="V6010" s="7">
        <f t="shared" si="962"/>
        <v>49327.199999999997</v>
      </c>
      <c r="W6010" s="7">
        <f t="shared" si="963"/>
        <v>10851.983999999999</v>
      </c>
      <c r="X6010" s="7">
        <f t="shared" si="961"/>
        <v>60179.183999999994</v>
      </c>
      <c r="Y6010" s="7">
        <f>L6010+X6010</f>
        <v>389027.18400000001</v>
      </c>
      <c r="Z6010" s="4">
        <v>2</v>
      </c>
      <c r="AA6010" s="7">
        <f t="shared" si="964"/>
        <v>155610.87360000002</v>
      </c>
      <c r="AB6010" s="4">
        <v>3</v>
      </c>
      <c r="AC6010" s="7">
        <f t="shared" si="965"/>
        <v>90773.00959999999</v>
      </c>
      <c r="AD6010">
        <v>3</v>
      </c>
      <c r="AE6010" s="8">
        <f t="shared" si="966"/>
        <v>116708.15519999999</v>
      </c>
    </row>
    <row r="6011" spans="1:31" x14ac:dyDescent="0.25">
      <c r="A6011" s="4">
        <v>487785</v>
      </c>
      <c r="B6011" s="4" t="s">
        <v>18866</v>
      </c>
      <c r="C6011" s="4">
        <v>35872134</v>
      </c>
      <c r="D6011" s="4">
        <v>22411112</v>
      </c>
      <c r="E6011" s="4" t="s">
        <v>18867</v>
      </c>
      <c r="F6011" s="4" t="s">
        <v>232</v>
      </c>
      <c r="G6011" s="4" t="s">
        <v>18868</v>
      </c>
      <c r="H6011" s="4"/>
      <c r="I6011" s="4"/>
      <c r="J6011" s="4" t="s">
        <v>155</v>
      </c>
      <c r="K6011" s="4" t="s">
        <v>1038</v>
      </c>
      <c r="L6011" s="5">
        <v>329734.39</v>
      </c>
      <c r="M6011" s="5">
        <v>592608.17000000004</v>
      </c>
      <c r="N6011" s="4">
        <v>0</v>
      </c>
      <c r="O6011" s="4" t="s">
        <v>47</v>
      </c>
      <c r="P6011" s="4" t="s">
        <v>1110</v>
      </c>
      <c r="Q6011" s="4" t="s">
        <v>32</v>
      </c>
      <c r="R6011" s="6"/>
      <c r="S6011" s="7">
        <f t="shared" si="959"/>
        <v>592608.17000000004</v>
      </c>
      <c r="T6011" s="7">
        <f t="shared" si="970"/>
        <v>164867.19500000001</v>
      </c>
      <c r="U6011" s="7">
        <f t="shared" si="960"/>
        <v>164867.19500000001</v>
      </c>
      <c r="V6011" s="7">
        <f t="shared" si="962"/>
        <v>49460.158499999998</v>
      </c>
      <c r="W6011" s="7">
        <f t="shared" si="963"/>
        <v>10881.23487</v>
      </c>
      <c r="X6011" s="7">
        <f t="shared" si="961"/>
        <v>60341.393369999998</v>
      </c>
      <c r="Y6011" s="7">
        <f>L6011+X6011</f>
        <v>390075.78337000002</v>
      </c>
      <c r="Z6011" s="4">
        <v>2</v>
      </c>
      <c r="AA6011" s="7">
        <f t="shared" si="964"/>
        <v>156030.31334800003</v>
      </c>
      <c r="AB6011" s="4">
        <v>3</v>
      </c>
      <c r="AC6011" s="7">
        <f t="shared" si="965"/>
        <v>91017.682786333331</v>
      </c>
      <c r="AD6011">
        <v>3</v>
      </c>
      <c r="AE6011" s="8">
        <f t="shared" si="966"/>
        <v>117022.73501100001</v>
      </c>
    </row>
    <row r="6012" spans="1:31" x14ac:dyDescent="0.25">
      <c r="A6012" s="4">
        <v>485147</v>
      </c>
      <c r="B6012" s="4" t="s">
        <v>18869</v>
      </c>
      <c r="C6012" s="4">
        <v>39350569</v>
      </c>
      <c r="D6012" s="4">
        <v>23400501</v>
      </c>
      <c r="E6012" s="4" t="s">
        <v>18870</v>
      </c>
      <c r="F6012" s="4" t="s">
        <v>232</v>
      </c>
      <c r="G6012" s="4" t="s">
        <v>18871</v>
      </c>
      <c r="H6012" s="4"/>
      <c r="I6012" s="4"/>
      <c r="J6012" s="4" t="s">
        <v>112</v>
      </c>
      <c r="K6012" s="4" t="s">
        <v>46</v>
      </c>
      <c r="L6012" s="5">
        <v>329953.77</v>
      </c>
      <c r="M6012" s="5">
        <v>410253.62</v>
      </c>
      <c r="N6012" s="4">
        <v>0</v>
      </c>
      <c r="O6012" s="4" t="s">
        <v>30</v>
      </c>
      <c r="P6012" s="4" t="s">
        <v>3200</v>
      </c>
      <c r="Q6012" s="4" t="s">
        <v>32</v>
      </c>
      <c r="R6012" s="6"/>
      <c r="S6012" s="7">
        <f t="shared" si="959"/>
        <v>410253.62</v>
      </c>
      <c r="T6012" s="7">
        <f t="shared" si="970"/>
        <v>164976.88500000001</v>
      </c>
      <c r="U6012" s="7">
        <f t="shared" si="960"/>
        <v>164976.88500000001</v>
      </c>
      <c r="V6012" s="7">
        <f t="shared" si="962"/>
        <v>49493.065500000004</v>
      </c>
      <c r="W6012" s="7">
        <f t="shared" si="963"/>
        <v>10888.474410000001</v>
      </c>
      <c r="X6012" s="7">
        <f t="shared" si="961"/>
        <v>60381.539910000007</v>
      </c>
      <c r="Y6012" s="7">
        <f>L6012+X6012</f>
        <v>390335.30991000001</v>
      </c>
      <c r="Z6012" s="4">
        <v>2</v>
      </c>
      <c r="AA6012" s="7">
        <f t="shared" si="964"/>
        <v>156134.123964</v>
      </c>
      <c r="AB6012" s="4">
        <v>3</v>
      </c>
      <c r="AC6012" s="7">
        <f t="shared" si="965"/>
        <v>91078.238979000002</v>
      </c>
      <c r="AD6012">
        <v>3</v>
      </c>
      <c r="AE6012" s="8">
        <f t="shared" si="966"/>
        <v>117100.59297300001</v>
      </c>
    </row>
    <row r="6013" spans="1:31" x14ac:dyDescent="0.25">
      <c r="A6013" s="4">
        <v>484957</v>
      </c>
      <c r="B6013" s="4" t="s">
        <v>18872</v>
      </c>
      <c r="C6013" s="4">
        <v>26446814</v>
      </c>
      <c r="D6013" s="4">
        <v>8991964</v>
      </c>
      <c r="E6013" s="4" t="s">
        <v>18873</v>
      </c>
      <c r="F6013" s="4" t="s">
        <v>232</v>
      </c>
      <c r="G6013" s="4" t="s">
        <v>18874</v>
      </c>
      <c r="H6013" s="4"/>
      <c r="I6013" s="4"/>
      <c r="J6013" s="4" t="s">
        <v>112</v>
      </c>
      <c r="K6013" s="4" t="s">
        <v>604</v>
      </c>
      <c r="L6013" s="5">
        <v>577224.32999999996</v>
      </c>
      <c r="M6013" s="5">
        <v>1207836.96</v>
      </c>
      <c r="N6013" s="4">
        <v>0</v>
      </c>
      <c r="O6013" s="4" t="s">
        <v>30</v>
      </c>
      <c r="P6013" s="4" t="s">
        <v>57</v>
      </c>
      <c r="Q6013" s="4" t="s">
        <v>572</v>
      </c>
      <c r="R6013" s="6">
        <v>45456.388312499999</v>
      </c>
      <c r="S6013" s="7">
        <f t="shared" si="959"/>
        <v>1207836.96</v>
      </c>
      <c r="T6013" s="7">
        <f t="shared" si="970"/>
        <v>288612.16499999998</v>
      </c>
      <c r="U6013" s="7">
        <f t="shared" si="960"/>
        <v>288612.16499999998</v>
      </c>
      <c r="V6013" s="7">
        <f t="shared" si="962"/>
        <v>86583.649499999985</v>
      </c>
      <c r="W6013" s="7">
        <f t="shared" si="963"/>
        <v>19048.402889999998</v>
      </c>
      <c r="X6013" s="7">
        <f t="shared" si="961"/>
        <v>105632.05238999998</v>
      </c>
      <c r="Y6013" s="7">
        <f>L6013+X6013</f>
        <v>682856.38238999993</v>
      </c>
      <c r="Z6013" s="4">
        <v>2</v>
      </c>
      <c r="AA6013" s="7">
        <f t="shared" si="964"/>
        <v>273142.55295599997</v>
      </c>
      <c r="AB6013" s="4">
        <v>3</v>
      </c>
      <c r="AC6013" s="7">
        <f t="shared" si="965"/>
        <v>159333.15589099997</v>
      </c>
      <c r="AD6013">
        <v>3</v>
      </c>
      <c r="AE6013" s="8">
        <f t="shared" si="966"/>
        <v>204856.91471699998</v>
      </c>
    </row>
    <row r="6014" spans="1:31" x14ac:dyDescent="0.25">
      <c r="A6014" s="4">
        <v>487608</v>
      </c>
      <c r="B6014" s="4" t="s">
        <v>18875</v>
      </c>
      <c r="C6014" s="4">
        <v>33020243</v>
      </c>
      <c r="D6014" s="4">
        <v>23623229</v>
      </c>
      <c r="E6014" s="4" t="s">
        <v>18876</v>
      </c>
      <c r="F6014" s="4" t="s">
        <v>232</v>
      </c>
      <c r="G6014" s="4" t="s">
        <v>18877</v>
      </c>
      <c r="H6014" s="4" t="s">
        <v>18878</v>
      </c>
      <c r="I6014" s="4"/>
      <c r="J6014" s="4" t="s">
        <v>155</v>
      </c>
      <c r="K6014" s="4" t="s">
        <v>347</v>
      </c>
      <c r="L6014" s="5">
        <v>329976.01</v>
      </c>
      <c r="M6014" s="5">
        <v>399689.36</v>
      </c>
      <c r="N6014" s="4">
        <v>0</v>
      </c>
      <c r="O6014" s="4" t="s">
        <v>47</v>
      </c>
      <c r="P6014" s="4" t="s">
        <v>1110</v>
      </c>
      <c r="Q6014" s="4" t="s">
        <v>32</v>
      </c>
      <c r="R6014" s="6"/>
      <c r="S6014" s="7">
        <f t="shared" si="959"/>
        <v>399689.36</v>
      </c>
      <c r="T6014" s="7">
        <f t="shared" si="970"/>
        <v>164988.005</v>
      </c>
      <c r="U6014" s="7">
        <f t="shared" si="960"/>
        <v>164988.005</v>
      </c>
      <c r="V6014" s="7">
        <f t="shared" si="962"/>
        <v>49496.4015</v>
      </c>
      <c r="W6014" s="7">
        <f t="shared" si="963"/>
        <v>10889.208329999999</v>
      </c>
      <c r="X6014" s="7">
        <f t="shared" si="961"/>
        <v>60385.609830000001</v>
      </c>
      <c r="Y6014" s="7">
        <f>L6014+X6014</f>
        <v>390361.61982999998</v>
      </c>
      <c r="Z6014" s="4">
        <v>2</v>
      </c>
      <c r="AA6014" s="7">
        <f t="shared" si="964"/>
        <v>156144.64793199999</v>
      </c>
      <c r="AB6014" s="4">
        <v>3</v>
      </c>
      <c r="AC6014" s="7">
        <f t="shared" si="965"/>
        <v>91084.377960333324</v>
      </c>
      <c r="AD6014">
        <v>3</v>
      </c>
      <c r="AE6014" s="8">
        <f t="shared" si="966"/>
        <v>117108.48594899999</v>
      </c>
    </row>
    <row r="6015" spans="1:31" x14ac:dyDescent="0.25">
      <c r="A6015" s="4">
        <v>485331</v>
      </c>
      <c r="B6015" s="4" t="s">
        <v>18879</v>
      </c>
      <c r="C6015" s="4">
        <v>31606380</v>
      </c>
      <c r="D6015" s="4">
        <v>7651917</v>
      </c>
      <c r="E6015" s="4" t="s">
        <v>18880</v>
      </c>
      <c r="F6015" s="4" t="s">
        <v>26</v>
      </c>
      <c r="G6015" s="4" t="s">
        <v>18881</v>
      </c>
      <c r="H6015" s="4" t="s">
        <v>18882</v>
      </c>
      <c r="I6015" s="4"/>
      <c r="J6015" s="4" t="s">
        <v>294</v>
      </c>
      <c r="K6015" s="4" t="s">
        <v>310</v>
      </c>
      <c r="L6015" s="5">
        <v>722592.04</v>
      </c>
      <c r="M6015" s="5">
        <v>1010277.35</v>
      </c>
      <c r="N6015" s="4">
        <v>0</v>
      </c>
      <c r="O6015" s="4" t="s">
        <v>30</v>
      </c>
      <c r="P6015" s="4" t="s">
        <v>57</v>
      </c>
      <c r="Q6015" s="4" t="s">
        <v>572</v>
      </c>
      <c r="R6015" s="6">
        <v>45425.68053553241</v>
      </c>
      <c r="S6015" s="7">
        <f t="shared" si="959"/>
        <v>1010277.35</v>
      </c>
      <c r="T6015" s="7">
        <f>L6015*40%</f>
        <v>289036.81600000005</v>
      </c>
      <c r="U6015" s="7">
        <f t="shared" si="960"/>
        <v>289036.81600000005</v>
      </c>
      <c r="V6015" s="7">
        <f t="shared" si="962"/>
        <v>108388.806</v>
      </c>
      <c r="W6015" s="7">
        <f t="shared" si="963"/>
        <v>23845.537319999999</v>
      </c>
      <c r="X6015" s="7">
        <f t="shared" si="961"/>
        <v>132234.34331999999</v>
      </c>
      <c r="Y6015" s="7">
        <f>L6015+X6015</f>
        <v>854826.38332000002</v>
      </c>
      <c r="Z6015" s="4">
        <v>2</v>
      </c>
      <c r="AA6015" s="7">
        <f t="shared" si="964"/>
        <v>341930.55332800001</v>
      </c>
      <c r="AB6015" s="4">
        <v>3</v>
      </c>
      <c r="AC6015" s="7">
        <f t="shared" si="965"/>
        <v>199459.48944133334</v>
      </c>
      <c r="AD6015">
        <v>3</v>
      </c>
      <c r="AE6015" s="8">
        <f t="shared" si="966"/>
        <v>256447.91499600001</v>
      </c>
    </row>
    <row r="6016" spans="1:31" x14ac:dyDescent="0.25">
      <c r="A6016" s="4">
        <v>484994</v>
      </c>
      <c r="B6016" s="4" t="s">
        <v>18883</v>
      </c>
      <c r="C6016" s="4">
        <v>29607608</v>
      </c>
      <c r="D6016" s="4">
        <v>27320371</v>
      </c>
      <c r="E6016" s="4" t="s">
        <v>18884</v>
      </c>
      <c r="F6016" s="4" t="s">
        <v>232</v>
      </c>
      <c r="G6016" s="4" t="s">
        <v>18885</v>
      </c>
      <c r="H6016" s="4"/>
      <c r="I6016" s="4"/>
      <c r="J6016" s="4" t="s">
        <v>112</v>
      </c>
      <c r="K6016" s="4" t="s">
        <v>347</v>
      </c>
      <c r="L6016" s="5">
        <v>578189.71</v>
      </c>
      <c r="M6016" s="5">
        <v>721256.29</v>
      </c>
      <c r="N6016" s="4">
        <v>0</v>
      </c>
      <c r="O6016" s="4" t="s">
        <v>30</v>
      </c>
      <c r="P6016" s="4" t="s">
        <v>57</v>
      </c>
      <c r="Q6016" s="4" t="s">
        <v>572</v>
      </c>
      <c r="R6016" s="6">
        <v>45456.494208715281</v>
      </c>
      <c r="S6016" s="7">
        <f t="shared" si="959"/>
        <v>721256.29</v>
      </c>
      <c r="T6016" s="7">
        <f t="shared" ref="T6016:T6023" si="971">L6016*50%</f>
        <v>289094.85499999998</v>
      </c>
      <c r="U6016" s="7">
        <f t="shared" si="960"/>
        <v>289094.85499999998</v>
      </c>
      <c r="V6016" s="7">
        <f t="shared" si="962"/>
        <v>86728.456499999986</v>
      </c>
      <c r="W6016" s="7">
        <f t="shared" si="963"/>
        <v>19080.260429999998</v>
      </c>
      <c r="X6016" s="7">
        <f t="shared" si="961"/>
        <v>105808.71692999998</v>
      </c>
      <c r="Y6016" s="7">
        <f>L6016+X6016</f>
        <v>683998.42692999996</v>
      </c>
      <c r="Z6016" s="4">
        <v>2</v>
      </c>
      <c r="AA6016" s="7">
        <f t="shared" si="964"/>
        <v>273599.37077199999</v>
      </c>
      <c r="AB6016" s="4">
        <v>3</v>
      </c>
      <c r="AC6016" s="7">
        <f t="shared" si="965"/>
        <v>159599.63295033333</v>
      </c>
      <c r="AD6016">
        <v>3</v>
      </c>
      <c r="AE6016" s="8">
        <f t="shared" si="966"/>
        <v>205199.52807899998</v>
      </c>
    </row>
    <row r="6017" spans="1:31" x14ac:dyDescent="0.25">
      <c r="A6017" s="4">
        <v>484152</v>
      </c>
      <c r="B6017" s="4" t="s">
        <v>18886</v>
      </c>
      <c r="C6017" s="4">
        <v>20986913</v>
      </c>
      <c r="D6017" s="4">
        <v>28575691</v>
      </c>
      <c r="E6017" s="4" t="s">
        <v>18887</v>
      </c>
      <c r="F6017" s="4" t="s">
        <v>232</v>
      </c>
      <c r="G6017" s="4" t="s">
        <v>18888</v>
      </c>
      <c r="H6017" s="4"/>
      <c r="I6017" s="4"/>
      <c r="J6017" s="4" t="s">
        <v>107</v>
      </c>
      <c r="K6017" s="4" t="s">
        <v>29</v>
      </c>
      <c r="L6017" s="5">
        <v>385494.37</v>
      </c>
      <c r="M6017" s="5">
        <v>509433.5</v>
      </c>
      <c r="N6017" s="4">
        <v>0</v>
      </c>
      <c r="O6017" s="4" t="s">
        <v>30</v>
      </c>
      <c r="P6017" s="4" t="s">
        <v>57</v>
      </c>
      <c r="Q6017" s="4" t="s">
        <v>572</v>
      </c>
      <c r="R6017" s="6">
        <v>45418.802620682873</v>
      </c>
      <c r="S6017" s="7">
        <f t="shared" si="959"/>
        <v>509433.5</v>
      </c>
      <c r="T6017" s="7">
        <f t="shared" si="971"/>
        <v>192747.185</v>
      </c>
      <c r="U6017" s="7">
        <f t="shared" si="960"/>
        <v>192747.185</v>
      </c>
      <c r="V6017" s="7">
        <f t="shared" si="962"/>
        <v>57824.155500000001</v>
      </c>
      <c r="W6017" s="7">
        <f t="shared" si="963"/>
        <v>12721.31421</v>
      </c>
      <c r="X6017" s="7">
        <f t="shared" si="961"/>
        <v>70545.469710000005</v>
      </c>
      <c r="Y6017" s="7">
        <f>L6017+X6017</f>
        <v>456039.83970999997</v>
      </c>
      <c r="Z6017" s="4">
        <v>2</v>
      </c>
      <c r="AA6017" s="7">
        <f t="shared" si="964"/>
        <v>182415.93588400001</v>
      </c>
      <c r="AB6017" s="4">
        <v>3</v>
      </c>
      <c r="AC6017" s="7">
        <f t="shared" si="965"/>
        <v>106409.29593233332</v>
      </c>
      <c r="AD6017">
        <v>3</v>
      </c>
      <c r="AE6017" s="8">
        <f t="shared" si="966"/>
        <v>136811.951913</v>
      </c>
    </row>
    <row r="6018" spans="1:31" x14ac:dyDescent="0.25">
      <c r="A6018" s="4">
        <v>485094</v>
      </c>
      <c r="B6018" s="4" t="s">
        <v>18889</v>
      </c>
      <c r="C6018" s="4">
        <v>36214128</v>
      </c>
      <c r="D6018" s="4">
        <v>22928184</v>
      </c>
      <c r="E6018" s="4" t="s">
        <v>18890</v>
      </c>
      <c r="F6018" s="4" t="s">
        <v>232</v>
      </c>
      <c r="G6018" s="4" t="s">
        <v>18891</v>
      </c>
      <c r="H6018" s="4" t="s">
        <v>18891</v>
      </c>
      <c r="I6018" s="4"/>
      <c r="J6018" s="4" t="s">
        <v>112</v>
      </c>
      <c r="K6018" s="4" t="s">
        <v>8972</v>
      </c>
      <c r="L6018" s="5">
        <v>578460.43000000005</v>
      </c>
      <c r="M6018" s="5">
        <v>893474.36</v>
      </c>
      <c r="N6018" s="4">
        <v>0</v>
      </c>
      <c r="O6018" s="4" t="s">
        <v>30</v>
      </c>
      <c r="P6018" s="4" t="s">
        <v>57</v>
      </c>
      <c r="Q6018" s="4" t="s">
        <v>572</v>
      </c>
      <c r="R6018" s="6">
        <v>45456.685010844907</v>
      </c>
      <c r="S6018" s="7">
        <f t="shared" ref="S6018:S6081" si="972">M6018+N6018</f>
        <v>893474.36</v>
      </c>
      <c r="T6018" s="7">
        <f t="shared" si="971"/>
        <v>289230.21500000003</v>
      </c>
      <c r="U6018" s="7">
        <f t="shared" ref="U6018:U6081" si="973">T6018+N6018</f>
        <v>289230.21500000003</v>
      </c>
      <c r="V6018" s="7">
        <f t="shared" si="962"/>
        <v>86769.064500000008</v>
      </c>
      <c r="W6018" s="7">
        <f t="shared" si="963"/>
        <v>19089.194190000002</v>
      </c>
      <c r="X6018" s="7">
        <f t="shared" ref="X6018:X6081" si="974">V6018+W6018</f>
        <v>105858.25869000002</v>
      </c>
      <c r="Y6018" s="7">
        <f>L6018+X6018</f>
        <v>684318.6886900001</v>
      </c>
      <c r="Z6018" s="4">
        <v>2</v>
      </c>
      <c r="AA6018" s="7">
        <f t="shared" si="964"/>
        <v>273727.47547600005</v>
      </c>
      <c r="AB6018" s="4">
        <v>3</v>
      </c>
      <c r="AC6018" s="7">
        <f t="shared" si="965"/>
        <v>159674.36069433336</v>
      </c>
      <c r="AD6018">
        <v>3</v>
      </c>
      <c r="AE6018" s="8">
        <f t="shared" si="966"/>
        <v>205295.60660700002</v>
      </c>
    </row>
    <row r="6019" spans="1:31" x14ac:dyDescent="0.25">
      <c r="A6019" s="4">
        <v>486378</v>
      </c>
      <c r="B6019" s="4" t="s">
        <v>18892</v>
      </c>
      <c r="C6019" s="4">
        <v>37797507</v>
      </c>
      <c r="D6019" s="4">
        <v>28062391</v>
      </c>
      <c r="E6019" s="4" t="s">
        <v>18893</v>
      </c>
      <c r="F6019" s="4" t="s">
        <v>232</v>
      </c>
      <c r="G6019" s="4" t="s">
        <v>18894</v>
      </c>
      <c r="H6019" s="4"/>
      <c r="I6019" s="4"/>
      <c r="J6019" s="4" t="s">
        <v>28</v>
      </c>
      <c r="K6019" s="4" t="s">
        <v>46</v>
      </c>
      <c r="L6019" s="5">
        <v>330009.53000000003</v>
      </c>
      <c r="M6019" s="5">
        <v>451800.15</v>
      </c>
      <c r="N6019" s="4">
        <v>0</v>
      </c>
      <c r="O6019" s="4" t="s">
        <v>30</v>
      </c>
      <c r="P6019" s="4" t="s">
        <v>1110</v>
      </c>
      <c r="Q6019" s="4" t="s">
        <v>32</v>
      </c>
      <c r="R6019" s="6"/>
      <c r="S6019" s="7">
        <f t="shared" si="972"/>
        <v>451800.15</v>
      </c>
      <c r="T6019" s="7">
        <f t="shared" si="971"/>
        <v>165004.76500000001</v>
      </c>
      <c r="U6019" s="7">
        <f t="shared" si="973"/>
        <v>165004.76500000001</v>
      </c>
      <c r="V6019" s="7">
        <f t="shared" ref="V6019:V6082" si="975">L6019*15%</f>
        <v>49501.429500000006</v>
      </c>
      <c r="W6019" s="7">
        <f t="shared" ref="W6019:W6082" si="976">V6019*22%</f>
        <v>10890.314490000001</v>
      </c>
      <c r="X6019" s="7">
        <f t="shared" si="974"/>
        <v>60391.743990000003</v>
      </c>
      <c r="Y6019" s="7">
        <f>L6019+X6019</f>
        <v>390401.27399000002</v>
      </c>
      <c r="Z6019" s="4">
        <v>2</v>
      </c>
      <c r="AA6019" s="7">
        <f t="shared" ref="AA6019:AA6082" si="977">Y6019*80%/Z6019</f>
        <v>156160.50959600002</v>
      </c>
      <c r="AB6019" s="4">
        <v>3</v>
      </c>
      <c r="AC6019" s="7">
        <f t="shared" ref="AC6019:AC6082" si="978">Y6019*70%/AB6019</f>
        <v>91093.630597666663</v>
      </c>
      <c r="AD6019">
        <v>3</v>
      </c>
      <c r="AE6019" s="8">
        <f t="shared" ref="AE6019:AE6082" si="979">Y6019*90%/AD6019</f>
        <v>117120.38219700001</v>
      </c>
    </row>
    <row r="6020" spans="1:31" x14ac:dyDescent="0.25">
      <c r="A6020" s="4">
        <v>487550</v>
      </c>
      <c r="B6020" s="4" t="s">
        <v>18895</v>
      </c>
      <c r="C6020" s="4">
        <v>31988855</v>
      </c>
      <c r="D6020" s="4">
        <v>8683040</v>
      </c>
      <c r="E6020" s="4" t="s">
        <v>18896</v>
      </c>
      <c r="F6020" s="4" t="s">
        <v>232</v>
      </c>
      <c r="G6020" s="4" t="s">
        <v>18897</v>
      </c>
      <c r="H6020" s="4"/>
      <c r="I6020" s="4"/>
      <c r="J6020" s="4" t="s">
        <v>155</v>
      </c>
      <c r="K6020" s="4" t="s">
        <v>347</v>
      </c>
      <c r="L6020" s="5">
        <v>330367.62</v>
      </c>
      <c r="M6020" s="5">
        <v>418744.19</v>
      </c>
      <c r="N6020" s="4">
        <v>0</v>
      </c>
      <c r="O6020" s="4" t="s">
        <v>47</v>
      </c>
      <c r="P6020" s="4" t="s">
        <v>1110</v>
      </c>
      <c r="Q6020" s="4" t="s">
        <v>32</v>
      </c>
      <c r="R6020" s="6"/>
      <c r="S6020" s="7">
        <f t="shared" si="972"/>
        <v>418744.19</v>
      </c>
      <c r="T6020" s="7">
        <f t="shared" si="971"/>
        <v>165183.81</v>
      </c>
      <c r="U6020" s="7">
        <f t="shared" si="973"/>
        <v>165183.81</v>
      </c>
      <c r="V6020" s="7">
        <f t="shared" si="975"/>
        <v>49555.142999999996</v>
      </c>
      <c r="W6020" s="7">
        <f t="shared" si="976"/>
        <v>10902.131459999999</v>
      </c>
      <c r="X6020" s="7">
        <f t="shared" si="974"/>
        <v>60457.274459999993</v>
      </c>
      <c r="Y6020" s="7">
        <f>L6020+X6020</f>
        <v>390824.89445999998</v>
      </c>
      <c r="Z6020" s="4">
        <v>2</v>
      </c>
      <c r="AA6020" s="7">
        <f t="shared" si="977"/>
        <v>156329.957784</v>
      </c>
      <c r="AB6020" s="4">
        <v>3</v>
      </c>
      <c r="AC6020" s="7">
        <f t="shared" si="978"/>
        <v>91192.475373999987</v>
      </c>
      <c r="AD6020">
        <v>3</v>
      </c>
      <c r="AE6020" s="8">
        <f t="shared" si="979"/>
        <v>117247.46833800001</v>
      </c>
    </row>
    <row r="6021" spans="1:31" x14ac:dyDescent="0.25">
      <c r="A6021" s="4">
        <v>488983</v>
      </c>
      <c r="B6021" s="4" t="s">
        <v>18898</v>
      </c>
      <c r="C6021" s="4">
        <v>23057174</v>
      </c>
      <c r="D6021" s="4">
        <v>8024343</v>
      </c>
      <c r="E6021" s="4" t="s">
        <v>18899</v>
      </c>
      <c r="F6021" s="4" t="s">
        <v>232</v>
      </c>
      <c r="G6021" s="4" t="s">
        <v>18900</v>
      </c>
      <c r="H6021" s="4"/>
      <c r="I6021" s="4"/>
      <c r="J6021" s="4" t="s">
        <v>45</v>
      </c>
      <c r="K6021" s="4" t="s">
        <v>46</v>
      </c>
      <c r="L6021" s="5">
        <v>331364.36</v>
      </c>
      <c r="M6021" s="5">
        <v>422412.73</v>
      </c>
      <c r="N6021" s="4">
        <v>0</v>
      </c>
      <c r="O6021" s="4" t="s">
        <v>30</v>
      </c>
      <c r="P6021" s="4" t="s">
        <v>1110</v>
      </c>
      <c r="Q6021" s="4" t="s">
        <v>32</v>
      </c>
      <c r="R6021" s="6"/>
      <c r="S6021" s="7">
        <f t="shared" si="972"/>
        <v>422412.73</v>
      </c>
      <c r="T6021" s="7">
        <f t="shared" si="971"/>
        <v>165682.18</v>
      </c>
      <c r="U6021" s="7">
        <f t="shared" si="973"/>
        <v>165682.18</v>
      </c>
      <c r="V6021" s="7">
        <f t="shared" si="975"/>
        <v>49704.653999999995</v>
      </c>
      <c r="W6021" s="7">
        <f t="shared" si="976"/>
        <v>10935.023879999999</v>
      </c>
      <c r="X6021" s="7">
        <f t="shared" si="974"/>
        <v>60639.677879999996</v>
      </c>
      <c r="Y6021" s="7">
        <f>L6021+X6021</f>
        <v>392004.03787999996</v>
      </c>
      <c r="Z6021" s="4">
        <v>2</v>
      </c>
      <c r="AA6021" s="7">
        <f t="shared" si="977"/>
        <v>156801.61515199998</v>
      </c>
      <c r="AB6021" s="4">
        <v>3</v>
      </c>
      <c r="AC6021" s="7">
        <f t="shared" si="978"/>
        <v>91467.608838666652</v>
      </c>
      <c r="AD6021">
        <v>3</v>
      </c>
      <c r="AE6021" s="8">
        <f t="shared" si="979"/>
        <v>117601.21136399999</v>
      </c>
    </row>
    <row r="6022" spans="1:31" x14ac:dyDescent="0.25">
      <c r="A6022" s="4">
        <v>484139</v>
      </c>
      <c r="B6022" s="4" t="s">
        <v>18901</v>
      </c>
      <c r="C6022" s="4">
        <v>16742896</v>
      </c>
      <c r="D6022" s="4">
        <v>857336</v>
      </c>
      <c r="E6022" s="4" t="s">
        <v>18902</v>
      </c>
      <c r="F6022" s="4" t="s">
        <v>26</v>
      </c>
      <c r="G6022" s="4"/>
      <c r="H6022" s="4"/>
      <c r="I6022" s="4"/>
      <c r="J6022" s="4" t="s">
        <v>107</v>
      </c>
      <c r="K6022" s="4" t="s">
        <v>5474</v>
      </c>
      <c r="L6022" s="5">
        <v>331707.68</v>
      </c>
      <c r="M6022" s="5">
        <v>371363</v>
      </c>
      <c r="N6022" s="4">
        <v>0</v>
      </c>
      <c r="O6022" s="4" t="s">
        <v>30</v>
      </c>
      <c r="P6022" s="4" t="s">
        <v>3200</v>
      </c>
      <c r="Q6022" s="4" t="s">
        <v>32</v>
      </c>
      <c r="R6022" s="6"/>
      <c r="S6022" s="7">
        <f t="shared" si="972"/>
        <v>371363</v>
      </c>
      <c r="T6022" s="7">
        <f t="shared" si="971"/>
        <v>165853.84</v>
      </c>
      <c r="U6022" s="7">
        <f t="shared" si="973"/>
        <v>165853.84</v>
      </c>
      <c r="V6022" s="7">
        <f t="shared" si="975"/>
        <v>49756.151999999995</v>
      </c>
      <c r="W6022" s="7">
        <f t="shared" si="976"/>
        <v>10946.353439999999</v>
      </c>
      <c r="X6022" s="7">
        <f t="shared" si="974"/>
        <v>60702.505439999994</v>
      </c>
      <c r="Y6022" s="7">
        <f>L6022+X6022</f>
        <v>392410.18543999997</v>
      </c>
      <c r="Z6022" s="4">
        <v>2</v>
      </c>
      <c r="AA6022" s="7">
        <f t="shared" si="977"/>
        <v>156964.07417599999</v>
      </c>
      <c r="AB6022" s="4">
        <v>3</v>
      </c>
      <c r="AC6022" s="7">
        <f t="shared" si="978"/>
        <v>91562.376602666642</v>
      </c>
      <c r="AD6022">
        <v>3</v>
      </c>
      <c r="AE6022" s="8">
        <f t="shared" si="979"/>
        <v>117723.05563199999</v>
      </c>
    </row>
    <row r="6023" spans="1:31" x14ac:dyDescent="0.25">
      <c r="A6023" s="4">
        <v>487058</v>
      </c>
      <c r="B6023" s="4" t="s">
        <v>18903</v>
      </c>
      <c r="C6023" s="4">
        <v>17029347</v>
      </c>
      <c r="D6023" s="4">
        <v>5814988</v>
      </c>
      <c r="E6023" s="4" t="s">
        <v>18904</v>
      </c>
      <c r="F6023" s="4" t="s">
        <v>232</v>
      </c>
      <c r="G6023" s="4" t="s">
        <v>18905</v>
      </c>
      <c r="H6023" s="4"/>
      <c r="I6023" s="4"/>
      <c r="J6023" s="4" t="s">
        <v>155</v>
      </c>
      <c r="K6023" s="4" t="s">
        <v>347</v>
      </c>
      <c r="L6023" s="5">
        <v>332866.92</v>
      </c>
      <c r="M6023" s="5">
        <v>410954.07</v>
      </c>
      <c r="N6023" s="4">
        <v>0</v>
      </c>
      <c r="O6023" s="4" t="s">
        <v>47</v>
      </c>
      <c r="P6023" s="4" t="s">
        <v>1110</v>
      </c>
      <c r="Q6023" s="4" t="s">
        <v>32</v>
      </c>
      <c r="R6023" s="6"/>
      <c r="S6023" s="7">
        <f t="shared" si="972"/>
        <v>410954.07</v>
      </c>
      <c r="T6023" s="7">
        <f t="shared" si="971"/>
        <v>166433.46</v>
      </c>
      <c r="U6023" s="7">
        <f t="shared" si="973"/>
        <v>166433.46</v>
      </c>
      <c r="V6023" s="7">
        <f t="shared" si="975"/>
        <v>49930.037999999993</v>
      </c>
      <c r="W6023" s="7">
        <f t="shared" si="976"/>
        <v>10984.608359999998</v>
      </c>
      <c r="X6023" s="7">
        <f t="shared" si="974"/>
        <v>60914.646359999992</v>
      </c>
      <c r="Y6023" s="7">
        <f>L6023+X6023</f>
        <v>393781.56636</v>
      </c>
      <c r="Z6023" s="4">
        <v>2</v>
      </c>
      <c r="AA6023" s="7">
        <f t="shared" si="977"/>
        <v>157512.626544</v>
      </c>
      <c r="AB6023" s="4">
        <v>3</v>
      </c>
      <c r="AC6023" s="7">
        <f t="shared" si="978"/>
        <v>91882.365483999994</v>
      </c>
      <c r="AD6023">
        <v>3</v>
      </c>
      <c r="AE6023" s="8">
        <f t="shared" si="979"/>
        <v>118134.46990800001</v>
      </c>
    </row>
    <row r="6024" spans="1:31" x14ac:dyDescent="0.25">
      <c r="A6024" s="4">
        <v>484559</v>
      </c>
      <c r="B6024" s="4" t="s">
        <v>18906</v>
      </c>
      <c r="C6024" s="4">
        <v>31987791</v>
      </c>
      <c r="D6024" s="4">
        <v>23742578</v>
      </c>
      <c r="E6024" s="4" t="s">
        <v>18907</v>
      </c>
      <c r="F6024" s="4" t="s">
        <v>26</v>
      </c>
      <c r="G6024" s="4" t="s">
        <v>18908</v>
      </c>
      <c r="H6024" s="4"/>
      <c r="I6024" s="4"/>
      <c r="J6024" s="4" t="s">
        <v>1234</v>
      </c>
      <c r="K6024" s="4" t="s">
        <v>1728</v>
      </c>
      <c r="L6024" s="5">
        <v>724426.89</v>
      </c>
      <c r="M6024" s="5">
        <v>1471417.39</v>
      </c>
      <c r="N6024" s="4">
        <v>0</v>
      </c>
      <c r="O6024" s="4" t="s">
        <v>30</v>
      </c>
      <c r="P6024" s="4" t="s">
        <v>57</v>
      </c>
      <c r="Q6024" s="4" t="s">
        <v>572</v>
      </c>
      <c r="R6024" s="6">
        <v>45454.638919409721</v>
      </c>
      <c r="S6024" s="7">
        <f t="shared" si="972"/>
        <v>1471417.39</v>
      </c>
      <c r="T6024" s="7">
        <f>L6024*40%</f>
        <v>289770.75599999999</v>
      </c>
      <c r="U6024" s="7">
        <f t="shared" si="973"/>
        <v>289770.75599999999</v>
      </c>
      <c r="V6024" s="7">
        <f t="shared" si="975"/>
        <v>108664.03350000001</v>
      </c>
      <c r="W6024" s="7">
        <f t="shared" si="976"/>
        <v>23906.087370000001</v>
      </c>
      <c r="X6024" s="7">
        <f t="shared" si="974"/>
        <v>132570.12087000001</v>
      </c>
      <c r="Y6024" s="7">
        <f>L6024+X6024</f>
        <v>856997.01087</v>
      </c>
      <c r="Z6024" s="4">
        <v>2</v>
      </c>
      <c r="AA6024" s="7">
        <f t="shared" si="977"/>
        <v>342798.80434800003</v>
      </c>
      <c r="AB6024" s="4">
        <v>3</v>
      </c>
      <c r="AC6024" s="7">
        <f t="shared" si="978"/>
        <v>199965.96920299999</v>
      </c>
      <c r="AD6024">
        <v>3</v>
      </c>
      <c r="AE6024" s="8">
        <f t="shared" si="979"/>
        <v>257099.10326100001</v>
      </c>
    </row>
    <row r="6025" spans="1:31" x14ac:dyDescent="0.25">
      <c r="A6025" s="4">
        <v>487225</v>
      </c>
      <c r="B6025" s="4" t="s">
        <v>18909</v>
      </c>
      <c r="C6025" s="4">
        <v>24683313</v>
      </c>
      <c r="D6025" s="4">
        <v>9668650</v>
      </c>
      <c r="E6025" s="4" t="s">
        <v>18910</v>
      </c>
      <c r="F6025" s="4" t="s">
        <v>232</v>
      </c>
      <c r="G6025" s="4" t="s">
        <v>18911</v>
      </c>
      <c r="H6025" s="4" t="s">
        <v>18912</v>
      </c>
      <c r="I6025" s="4"/>
      <c r="J6025" s="4" t="s">
        <v>155</v>
      </c>
      <c r="K6025" s="4" t="s">
        <v>347</v>
      </c>
      <c r="L6025" s="5">
        <v>332885.95</v>
      </c>
      <c r="M6025" s="5">
        <v>403101.89</v>
      </c>
      <c r="N6025" s="4">
        <v>0</v>
      </c>
      <c r="O6025" s="4" t="s">
        <v>47</v>
      </c>
      <c r="P6025" s="4" t="s">
        <v>1110</v>
      </c>
      <c r="Q6025" s="4" t="s">
        <v>32</v>
      </c>
      <c r="R6025" s="6"/>
      <c r="S6025" s="7">
        <f t="shared" si="972"/>
        <v>403101.89</v>
      </c>
      <c r="T6025" s="7">
        <f>L6025*50%</f>
        <v>166442.97500000001</v>
      </c>
      <c r="U6025" s="7">
        <f t="shared" si="973"/>
        <v>166442.97500000001</v>
      </c>
      <c r="V6025" s="7">
        <f t="shared" si="975"/>
        <v>49932.892500000002</v>
      </c>
      <c r="W6025" s="7">
        <f t="shared" si="976"/>
        <v>10985.236350000001</v>
      </c>
      <c r="X6025" s="7">
        <f t="shared" si="974"/>
        <v>60918.128850000001</v>
      </c>
      <c r="Y6025" s="7">
        <f>L6025+X6025</f>
        <v>393804.07884999999</v>
      </c>
      <c r="Z6025" s="4">
        <v>2</v>
      </c>
      <c r="AA6025" s="7">
        <f t="shared" si="977"/>
        <v>157521.63154</v>
      </c>
      <c r="AB6025" s="4">
        <v>3</v>
      </c>
      <c r="AC6025" s="7">
        <f t="shared" si="978"/>
        <v>91887.618398333318</v>
      </c>
      <c r="AD6025">
        <v>3</v>
      </c>
      <c r="AE6025" s="8">
        <f t="shared" si="979"/>
        <v>118141.22365499999</v>
      </c>
    </row>
    <row r="6026" spans="1:31" x14ac:dyDescent="0.25">
      <c r="A6026" s="4">
        <v>484773</v>
      </c>
      <c r="B6026" s="4" t="s">
        <v>18913</v>
      </c>
      <c r="C6026" s="4">
        <v>41896860</v>
      </c>
      <c r="D6026" s="4">
        <v>24122911</v>
      </c>
      <c r="E6026" s="4" t="s">
        <v>18914</v>
      </c>
      <c r="F6026" s="4" t="s">
        <v>232</v>
      </c>
      <c r="G6026" s="4" t="s">
        <v>18915</v>
      </c>
      <c r="H6026" s="4" t="s">
        <v>18916</v>
      </c>
      <c r="I6026" s="4"/>
      <c r="J6026" s="4" t="s">
        <v>1234</v>
      </c>
      <c r="K6026" s="4" t="s">
        <v>310</v>
      </c>
      <c r="L6026" s="5">
        <v>333028.61</v>
      </c>
      <c r="M6026" s="5">
        <v>422479.62</v>
      </c>
      <c r="N6026" s="4">
        <v>0</v>
      </c>
      <c r="O6026" s="4" t="s">
        <v>30</v>
      </c>
      <c r="P6026" s="4" t="s">
        <v>1110</v>
      </c>
      <c r="Q6026" s="4" t="s">
        <v>32</v>
      </c>
      <c r="R6026" s="6"/>
      <c r="S6026" s="7">
        <f t="shared" si="972"/>
        <v>422479.62</v>
      </c>
      <c r="T6026" s="7">
        <f>L6026*50%</f>
        <v>166514.30499999999</v>
      </c>
      <c r="U6026" s="7">
        <f t="shared" si="973"/>
        <v>166514.30499999999</v>
      </c>
      <c r="V6026" s="7">
        <f t="shared" si="975"/>
        <v>49954.291499999999</v>
      </c>
      <c r="W6026" s="7">
        <f t="shared" si="976"/>
        <v>10989.94413</v>
      </c>
      <c r="X6026" s="7">
        <f t="shared" si="974"/>
        <v>60944.235629999996</v>
      </c>
      <c r="Y6026" s="7">
        <f>L6026+X6026</f>
        <v>393972.84563</v>
      </c>
      <c r="Z6026" s="4">
        <v>2</v>
      </c>
      <c r="AA6026" s="7">
        <f t="shared" si="977"/>
        <v>157589.138252</v>
      </c>
      <c r="AB6026" s="4">
        <v>3</v>
      </c>
      <c r="AC6026" s="7">
        <f t="shared" si="978"/>
        <v>91926.997313666667</v>
      </c>
      <c r="AD6026">
        <v>3</v>
      </c>
      <c r="AE6026" s="8">
        <f t="shared" si="979"/>
        <v>118191.85368900001</v>
      </c>
    </row>
    <row r="6027" spans="1:31" x14ac:dyDescent="0.25">
      <c r="A6027" s="4">
        <v>487443</v>
      </c>
      <c r="B6027" s="4" t="s">
        <v>18917</v>
      </c>
      <c r="C6027" s="4">
        <v>29907630</v>
      </c>
      <c r="D6027" s="4">
        <v>27909906</v>
      </c>
      <c r="E6027" s="4" t="s">
        <v>18918</v>
      </c>
      <c r="F6027" s="4" t="s">
        <v>232</v>
      </c>
      <c r="G6027" s="4" t="s">
        <v>18919</v>
      </c>
      <c r="H6027" s="4"/>
      <c r="I6027" s="4"/>
      <c r="J6027" s="4" t="s">
        <v>155</v>
      </c>
      <c r="K6027" s="4" t="s">
        <v>347</v>
      </c>
      <c r="L6027" s="5">
        <v>333034.33</v>
      </c>
      <c r="M6027" s="5">
        <v>400596.61</v>
      </c>
      <c r="N6027" s="4">
        <v>0</v>
      </c>
      <c r="O6027" s="4" t="s">
        <v>47</v>
      </c>
      <c r="P6027" s="4" t="s">
        <v>1110</v>
      </c>
      <c r="Q6027" s="4" t="s">
        <v>32</v>
      </c>
      <c r="R6027" s="6"/>
      <c r="S6027" s="7">
        <f t="shared" si="972"/>
        <v>400596.61</v>
      </c>
      <c r="T6027" s="7">
        <f>L6027*50%</f>
        <v>166517.16500000001</v>
      </c>
      <c r="U6027" s="7">
        <f t="shared" si="973"/>
        <v>166517.16500000001</v>
      </c>
      <c r="V6027" s="7">
        <f t="shared" si="975"/>
        <v>49955.1495</v>
      </c>
      <c r="W6027" s="7">
        <f t="shared" si="976"/>
        <v>10990.132890000001</v>
      </c>
      <c r="X6027" s="7">
        <f t="shared" si="974"/>
        <v>60945.28239</v>
      </c>
      <c r="Y6027" s="7">
        <f>L6027+X6027</f>
        <v>393979.61239000002</v>
      </c>
      <c r="Z6027" s="4">
        <v>2</v>
      </c>
      <c r="AA6027" s="7">
        <f t="shared" si="977"/>
        <v>157591.84495600002</v>
      </c>
      <c r="AB6027" s="4">
        <v>3</v>
      </c>
      <c r="AC6027" s="7">
        <f t="shared" si="978"/>
        <v>91928.57622433333</v>
      </c>
      <c r="AD6027">
        <v>3</v>
      </c>
      <c r="AE6027" s="8">
        <f t="shared" si="979"/>
        <v>118193.88371700002</v>
      </c>
    </row>
    <row r="6028" spans="1:31" x14ac:dyDescent="0.25">
      <c r="A6028" s="4">
        <v>485133</v>
      </c>
      <c r="B6028" s="4" t="s">
        <v>18920</v>
      </c>
      <c r="C6028" s="4">
        <v>38157707</v>
      </c>
      <c r="D6028" s="4">
        <v>28052837</v>
      </c>
      <c r="E6028" s="4" t="s">
        <v>18921</v>
      </c>
      <c r="F6028" s="4" t="s">
        <v>232</v>
      </c>
      <c r="G6028" s="4" t="s">
        <v>18922</v>
      </c>
      <c r="H6028" s="4"/>
      <c r="I6028" s="4"/>
      <c r="J6028" s="4" t="s">
        <v>112</v>
      </c>
      <c r="K6028" s="4" t="s">
        <v>347</v>
      </c>
      <c r="L6028" s="5">
        <v>580745.61</v>
      </c>
      <c r="M6028" s="5">
        <v>715143.93</v>
      </c>
      <c r="N6028" s="4">
        <v>0</v>
      </c>
      <c r="O6028" s="4" t="s">
        <v>30</v>
      </c>
      <c r="P6028" s="4" t="s">
        <v>57</v>
      </c>
      <c r="Q6028" s="4" t="s">
        <v>572</v>
      </c>
      <c r="R6028" s="6">
        <v>45456.752835995372</v>
      </c>
      <c r="S6028" s="7">
        <f t="shared" si="972"/>
        <v>715143.93</v>
      </c>
      <c r="T6028" s="7">
        <f>L6028*50%</f>
        <v>290372.80499999999</v>
      </c>
      <c r="U6028" s="7">
        <f t="shared" si="973"/>
        <v>290372.80499999999</v>
      </c>
      <c r="V6028" s="7">
        <f t="shared" si="975"/>
        <v>87111.841499999995</v>
      </c>
      <c r="W6028" s="7">
        <f t="shared" si="976"/>
        <v>19164.60513</v>
      </c>
      <c r="X6028" s="7">
        <f t="shared" si="974"/>
        <v>106276.44662999999</v>
      </c>
      <c r="Y6028" s="7">
        <f>L6028+X6028</f>
        <v>687022.05663000001</v>
      </c>
      <c r="Z6028" s="4">
        <v>2</v>
      </c>
      <c r="AA6028" s="7">
        <f t="shared" si="977"/>
        <v>274808.822652</v>
      </c>
      <c r="AB6028" s="4">
        <v>3</v>
      </c>
      <c r="AC6028" s="7">
        <f t="shared" si="978"/>
        <v>160305.14654699998</v>
      </c>
      <c r="AD6028">
        <v>3</v>
      </c>
      <c r="AE6028" s="8">
        <f t="shared" si="979"/>
        <v>206106.616989</v>
      </c>
    </row>
    <row r="6029" spans="1:31" x14ac:dyDescent="0.25">
      <c r="A6029" s="4">
        <v>484369</v>
      </c>
      <c r="B6029" s="4" t="s">
        <v>18923</v>
      </c>
      <c r="C6029" s="4">
        <v>21982291</v>
      </c>
      <c r="D6029" s="4">
        <v>3436161</v>
      </c>
      <c r="E6029" s="4" t="s">
        <v>18924</v>
      </c>
      <c r="F6029" s="4" t="s">
        <v>26</v>
      </c>
      <c r="G6029" s="4" t="s">
        <v>18925</v>
      </c>
      <c r="H6029" s="4"/>
      <c r="I6029" s="4"/>
      <c r="J6029" s="4" t="s">
        <v>1234</v>
      </c>
      <c r="K6029" s="4" t="s">
        <v>29</v>
      </c>
      <c r="L6029" s="5">
        <v>725940.22</v>
      </c>
      <c r="M6029" s="5">
        <v>920584.19</v>
      </c>
      <c r="N6029" s="4">
        <v>0</v>
      </c>
      <c r="O6029" s="4" t="s">
        <v>30</v>
      </c>
      <c r="P6029" s="4" t="s">
        <v>57</v>
      </c>
      <c r="Q6029" s="4" t="s">
        <v>32</v>
      </c>
      <c r="R6029" s="6">
        <v>45401.766423692126</v>
      </c>
      <c r="S6029" s="7">
        <f t="shared" si="972"/>
        <v>920584.19</v>
      </c>
      <c r="T6029" s="7">
        <f>L6029*40%</f>
        <v>290376.08799999999</v>
      </c>
      <c r="U6029" s="7">
        <f t="shared" si="973"/>
        <v>290376.08799999999</v>
      </c>
      <c r="V6029" s="7">
        <f t="shared" si="975"/>
        <v>108891.033</v>
      </c>
      <c r="W6029" s="7">
        <f t="shared" si="976"/>
        <v>23956.027259999999</v>
      </c>
      <c r="X6029" s="7">
        <f t="shared" si="974"/>
        <v>132847.06026</v>
      </c>
      <c r="Y6029" s="7">
        <f>L6029+X6029</f>
        <v>858787.28025999991</v>
      </c>
      <c r="Z6029" s="4">
        <v>2</v>
      </c>
      <c r="AA6029" s="7">
        <f t="shared" si="977"/>
        <v>343514.91210399999</v>
      </c>
      <c r="AB6029" s="4">
        <v>3</v>
      </c>
      <c r="AC6029" s="7">
        <f t="shared" si="978"/>
        <v>200383.69872733331</v>
      </c>
      <c r="AD6029">
        <v>3</v>
      </c>
      <c r="AE6029" s="8">
        <f t="shared" si="979"/>
        <v>257636.18407799999</v>
      </c>
    </row>
    <row r="6030" spans="1:31" x14ac:dyDescent="0.25">
      <c r="A6030" s="4">
        <v>484303</v>
      </c>
      <c r="B6030" s="4" t="s">
        <v>18926</v>
      </c>
      <c r="C6030" s="4">
        <v>13551370</v>
      </c>
      <c r="D6030" s="4">
        <v>1994614</v>
      </c>
      <c r="E6030" s="4" t="s">
        <v>18927</v>
      </c>
      <c r="F6030" s="4" t="s">
        <v>232</v>
      </c>
      <c r="G6030" s="4" t="s">
        <v>18928</v>
      </c>
      <c r="H6030" s="4"/>
      <c r="I6030" s="4"/>
      <c r="J6030" s="4" t="s">
        <v>1234</v>
      </c>
      <c r="K6030" s="4" t="s">
        <v>430</v>
      </c>
      <c r="L6030" s="5">
        <v>387690.48</v>
      </c>
      <c r="M6030" s="5">
        <v>825546.93</v>
      </c>
      <c r="N6030" s="4">
        <v>0</v>
      </c>
      <c r="O6030" s="4" t="s">
        <v>30</v>
      </c>
      <c r="P6030" s="4" t="s">
        <v>57</v>
      </c>
      <c r="Q6030" s="4" t="s">
        <v>572</v>
      </c>
      <c r="R6030" s="6">
        <v>45412.692056018517</v>
      </c>
      <c r="S6030" s="7">
        <f t="shared" si="972"/>
        <v>825546.93</v>
      </c>
      <c r="T6030" s="7">
        <f t="shared" ref="T6030:T6035" si="980">L6030*50%</f>
        <v>193845.24</v>
      </c>
      <c r="U6030" s="7">
        <f t="shared" si="973"/>
        <v>193845.24</v>
      </c>
      <c r="V6030" s="7">
        <f t="shared" si="975"/>
        <v>58153.571999999993</v>
      </c>
      <c r="W6030" s="7">
        <f t="shared" si="976"/>
        <v>12793.785839999999</v>
      </c>
      <c r="X6030" s="7">
        <f t="shared" si="974"/>
        <v>70947.357839999997</v>
      </c>
      <c r="Y6030" s="7">
        <f>L6030+X6030</f>
        <v>458637.83783999999</v>
      </c>
      <c r="Z6030" s="4">
        <v>2</v>
      </c>
      <c r="AA6030" s="7">
        <f t="shared" si="977"/>
        <v>183455.135136</v>
      </c>
      <c r="AB6030" s="4">
        <v>3</v>
      </c>
      <c r="AC6030" s="7">
        <f t="shared" si="978"/>
        <v>107015.49549599999</v>
      </c>
      <c r="AD6030">
        <v>3</v>
      </c>
      <c r="AE6030" s="8">
        <f t="shared" si="979"/>
        <v>137591.351352</v>
      </c>
    </row>
    <row r="6031" spans="1:31" x14ac:dyDescent="0.25">
      <c r="A6031" s="4">
        <v>490756</v>
      </c>
      <c r="B6031" s="4" t="s">
        <v>18929</v>
      </c>
      <c r="C6031" s="4">
        <v>36686977</v>
      </c>
      <c r="D6031" s="4">
        <v>20949351</v>
      </c>
      <c r="E6031" s="4" t="s">
        <v>18930</v>
      </c>
      <c r="F6031" s="4" t="s">
        <v>232</v>
      </c>
      <c r="G6031" s="4" t="s">
        <v>18931</v>
      </c>
      <c r="H6031" s="4"/>
      <c r="I6031" s="4"/>
      <c r="J6031" s="4" t="s">
        <v>429</v>
      </c>
      <c r="K6031" s="4" t="s">
        <v>524</v>
      </c>
      <c r="L6031" s="5">
        <v>333827.53000000003</v>
      </c>
      <c r="M6031" s="5">
        <v>393831.96</v>
      </c>
      <c r="N6031" s="4">
        <v>0</v>
      </c>
      <c r="O6031" s="4" t="s">
        <v>30</v>
      </c>
      <c r="P6031" s="4" t="s">
        <v>1110</v>
      </c>
      <c r="Q6031" s="4" t="s">
        <v>32</v>
      </c>
      <c r="R6031" s="6"/>
      <c r="S6031" s="7">
        <f t="shared" si="972"/>
        <v>393831.96</v>
      </c>
      <c r="T6031" s="7">
        <f t="shared" si="980"/>
        <v>166913.76500000001</v>
      </c>
      <c r="U6031" s="7">
        <f t="shared" si="973"/>
        <v>166913.76500000001</v>
      </c>
      <c r="V6031" s="7">
        <f t="shared" si="975"/>
        <v>50074.129500000003</v>
      </c>
      <c r="W6031" s="7">
        <f t="shared" si="976"/>
        <v>11016.308490000001</v>
      </c>
      <c r="X6031" s="7">
        <f t="shared" si="974"/>
        <v>61090.437990000006</v>
      </c>
      <c r="Y6031" s="7">
        <f>L6031+X6031</f>
        <v>394917.96799000003</v>
      </c>
      <c r="Z6031" s="4">
        <v>2</v>
      </c>
      <c r="AA6031" s="7">
        <f t="shared" si="977"/>
        <v>157967.18719600001</v>
      </c>
      <c r="AB6031" s="4">
        <v>3</v>
      </c>
      <c r="AC6031" s="7">
        <f t="shared" si="978"/>
        <v>92147.525864333336</v>
      </c>
      <c r="AD6031">
        <v>3</v>
      </c>
      <c r="AE6031" s="8">
        <f t="shared" si="979"/>
        <v>118475.39039700001</v>
      </c>
    </row>
    <row r="6032" spans="1:31" x14ac:dyDescent="0.25">
      <c r="A6032" s="4">
        <v>490913</v>
      </c>
      <c r="B6032" s="4" t="s">
        <v>18932</v>
      </c>
      <c r="C6032" s="4">
        <v>40037933</v>
      </c>
      <c r="D6032" s="4">
        <v>29786891</v>
      </c>
      <c r="E6032" s="4" t="s">
        <v>18933</v>
      </c>
      <c r="F6032" s="4" t="s">
        <v>232</v>
      </c>
      <c r="G6032" s="4" t="s">
        <v>18934</v>
      </c>
      <c r="H6032" s="4" t="s">
        <v>18935</v>
      </c>
      <c r="I6032" s="4"/>
      <c r="J6032" s="4" t="s">
        <v>429</v>
      </c>
      <c r="K6032" s="4" t="s">
        <v>8700</v>
      </c>
      <c r="L6032" s="5">
        <v>334503.93</v>
      </c>
      <c r="M6032" s="5">
        <v>734118.63</v>
      </c>
      <c r="N6032" s="4">
        <v>0</v>
      </c>
      <c r="O6032" s="4" t="s">
        <v>30</v>
      </c>
      <c r="P6032" s="4" t="s">
        <v>1110</v>
      </c>
      <c r="Q6032" s="4" t="s">
        <v>32</v>
      </c>
      <c r="R6032" s="6"/>
      <c r="S6032" s="7">
        <f t="shared" si="972"/>
        <v>734118.63</v>
      </c>
      <c r="T6032" s="7">
        <f t="shared" si="980"/>
        <v>167251.965</v>
      </c>
      <c r="U6032" s="7">
        <f t="shared" si="973"/>
        <v>167251.965</v>
      </c>
      <c r="V6032" s="7">
        <f t="shared" si="975"/>
        <v>50175.589499999995</v>
      </c>
      <c r="W6032" s="7">
        <f t="shared" si="976"/>
        <v>11038.62969</v>
      </c>
      <c r="X6032" s="7">
        <f t="shared" si="974"/>
        <v>61214.219189999996</v>
      </c>
      <c r="Y6032" s="7">
        <f>L6032+X6032</f>
        <v>395718.14918999997</v>
      </c>
      <c r="Z6032" s="4">
        <v>2</v>
      </c>
      <c r="AA6032" s="7">
        <f t="shared" si="977"/>
        <v>158287.25967599999</v>
      </c>
      <c r="AB6032" s="4">
        <v>3</v>
      </c>
      <c r="AC6032" s="7">
        <f t="shared" si="978"/>
        <v>92334.234810999988</v>
      </c>
      <c r="AD6032">
        <v>3</v>
      </c>
      <c r="AE6032" s="8">
        <f t="shared" si="979"/>
        <v>118715.444757</v>
      </c>
    </row>
    <row r="6033" spans="1:31" x14ac:dyDescent="0.25">
      <c r="A6033" s="4">
        <v>484736</v>
      </c>
      <c r="B6033" s="4" t="s">
        <v>18936</v>
      </c>
      <c r="C6033" s="4">
        <v>39506640</v>
      </c>
      <c r="D6033" s="4">
        <v>22134005</v>
      </c>
      <c r="E6033" s="4" t="s">
        <v>18937</v>
      </c>
      <c r="F6033" s="4" t="s">
        <v>232</v>
      </c>
      <c r="G6033" s="4" t="s">
        <v>18938</v>
      </c>
      <c r="H6033" s="4"/>
      <c r="I6033" s="4"/>
      <c r="J6033" s="4" t="s">
        <v>1234</v>
      </c>
      <c r="K6033" s="4" t="s">
        <v>46</v>
      </c>
      <c r="L6033" s="5">
        <v>388769.02</v>
      </c>
      <c r="M6033" s="5">
        <v>496246.73</v>
      </c>
      <c r="N6033" s="4">
        <v>0</v>
      </c>
      <c r="O6033" s="4" t="s">
        <v>30</v>
      </c>
      <c r="P6033" s="4" t="s">
        <v>57</v>
      </c>
      <c r="Q6033" s="4" t="s">
        <v>572</v>
      </c>
      <c r="R6033" s="6">
        <v>45418.815515821756</v>
      </c>
      <c r="S6033" s="7">
        <f t="shared" si="972"/>
        <v>496246.73</v>
      </c>
      <c r="T6033" s="7">
        <f t="shared" si="980"/>
        <v>194384.51</v>
      </c>
      <c r="U6033" s="7">
        <f t="shared" si="973"/>
        <v>194384.51</v>
      </c>
      <c r="V6033" s="7">
        <f t="shared" si="975"/>
        <v>58315.353000000003</v>
      </c>
      <c r="W6033" s="7">
        <f t="shared" si="976"/>
        <v>12829.37766</v>
      </c>
      <c r="X6033" s="7">
        <f t="shared" si="974"/>
        <v>71144.730660000001</v>
      </c>
      <c r="Y6033" s="7">
        <f>L6033+X6033</f>
        <v>459913.75066000002</v>
      </c>
      <c r="Z6033" s="4">
        <v>2</v>
      </c>
      <c r="AA6033" s="7">
        <f t="shared" si="977"/>
        <v>183965.50026400003</v>
      </c>
      <c r="AB6033" s="4">
        <v>3</v>
      </c>
      <c r="AC6033" s="7">
        <f t="shared" si="978"/>
        <v>107313.20848733332</v>
      </c>
      <c r="AD6033">
        <v>3</v>
      </c>
      <c r="AE6033" s="8">
        <f t="shared" si="979"/>
        <v>137974.12519800002</v>
      </c>
    </row>
    <row r="6034" spans="1:31" x14ac:dyDescent="0.25">
      <c r="A6034" s="4">
        <v>484675</v>
      </c>
      <c r="B6034" s="4" t="s">
        <v>18939</v>
      </c>
      <c r="C6034" s="4">
        <v>36919780</v>
      </c>
      <c r="D6034" s="4">
        <v>23987486</v>
      </c>
      <c r="E6034" s="4" t="s">
        <v>18940</v>
      </c>
      <c r="F6034" s="4" t="s">
        <v>232</v>
      </c>
      <c r="G6034" s="4"/>
      <c r="H6034" s="4"/>
      <c r="I6034" s="4"/>
      <c r="J6034" s="4" t="s">
        <v>1234</v>
      </c>
      <c r="K6034" s="4" t="s">
        <v>46</v>
      </c>
      <c r="L6034" s="5">
        <v>335479.12</v>
      </c>
      <c r="M6034" s="5">
        <v>422088.46</v>
      </c>
      <c r="N6034" s="4">
        <v>0</v>
      </c>
      <c r="O6034" s="4" t="s">
        <v>30</v>
      </c>
      <c r="P6034" s="4" t="s">
        <v>1110</v>
      </c>
      <c r="Q6034" s="4" t="s">
        <v>32</v>
      </c>
      <c r="R6034" s="6"/>
      <c r="S6034" s="7">
        <f t="shared" si="972"/>
        <v>422088.46</v>
      </c>
      <c r="T6034" s="7">
        <f t="shared" si="980"/>
        <v>167739.56</v>
      </c>
      <c r="U6034" s="7">
        <f t="shared" si="973"/>
        <v>167739.56</v>
      </c>
      <c r="V6034" s="7">
        <f t="shared" si="975"/>
        <v>50321.867999999995</v>
      </c>
      <c r="W6034" s="7">
        <f t="shared" si="976"/>
        <v>11070.810959999999</v>
      </c>
      <c r="X6034" s="7">
        <f t="shared" si="974"/>
        <v>61392.67895999999</v>
      </c>
      <c r="Y6034" s="7">
        <f>L6034+X6034</f>
        <v>396871.79895999999</v>
      </c>
      <c r="Z6034" s="4">
        <v>2</v>
      </c>
      <c r="AA6034" s="7">
        <f t="shared" si="977"/>
        <v>158748.71958400001</v>
      </c>
      <c r="AB6034" s="4">
        <v>3</v>
      </c>
      <c r="AC6034" s="7">
        <f t="shared" si="978"/>
        <v>92603.419757333337</v>
      </c>
      <c r="AD6034">
        <v>3</v>
      </c>
      <c r="AE6034" s="8">
        <f t="shared" si="979"/>
        <v>119061.53968799999</v>
      </c>
    </row>
    <row r="6035" spans="1:31" x14ac:dyDescent="0.25">
      <c r="A6035" s="4">
        <v>484884</v>
      </c>
      <c r="B6035" s="4" t="s">
        <v>18941</v>
      </c>
      <c r="C6035" s="4">
        <v>14882837</v>
      </c>
      <c r="D6035" s="4">
        <v>4956494</v>
      </c>
      <c r="E6035" s="4" t="s">
        <v>18942</v>
      </c>
      <c r="F6035" s="4" t="s">
        <v>232</v>
      </c>
      <c r="G6035" s="4" t="s">
        <v>18943</v>
      </c>
      <c r="H6035" s="4"/>
      <c r="I6035" s="4"/>
      <c r="J6035" s="4" t="s">
        <v>112</v>
      </c>
      <c r="K6035" s="4" t="s">
        <v>2891</v>
      </c>
      <c r="L6035" s="5">
        <v>583761.61</v>
      </c>
      <c r="M6035" s="5">
        <v>721630.03</v>
      </c>
      <c r="N6035" s="4">
        <v>0</v>
      </c>
      <c r="O6035" s="4" t="s">
        <v>30</v>
      </c>
      <c r="P6035" s="4" t="s">
        <v>57</v>
      </c>
      <c r="Q6035" s="4" t="s">
        <v>572</v>
      </c>
      <c r="R6035" s="6">
        <v>45455.763519560183</v>
      </c>
      <c r="S6035" s="7">
        <f t="shared" si="972"/>
        <v>721630.03</v>
      </c>
      <c r="T6035" s="7">
        <f t="shared" si="980"/>
        <v>291880.80499999999</v>
      </c>
      <c r="U6035" s="7">
        <f t="shared" si="973"/>
        <v>291880.80499999999</v>
      </c>
      <c r="V6035" s="7">
        <f t="shared" si="975"/>
        <v>87564.241499999989</v>
      </c>
      <c r="W6035" s="7">
        <f t="shared" si="976"/>
        <v>19264.133129999998</v>
      </c>
      <c r="X6035" s="7">
        <f t="shared" si="974"/>
        <v>106828.37462999999</v>
      </c>
      <c r="Y6035" s="7">
        <f>L6035+X6035</f>
        <v>690589.98462999996</v>
      </c>
      <c r="Z6035" s="4">
        <v>2</v>
      </c>
      <c r="AA6035" s="7">
        <f t="shared" si="977"/>
        <v>276235.99385199999</v>
      </c>
      <c r="AB6035" s="4">
        <v>3</v>
      </c>
      <c r="AC6035" s="7">
        <f t="shared" si="978"/>
        <v>161137.6630803333</v>
      </c>
      <c r="AD6035">
        <v>3</v>
      </c>
      <c r="AE6035" s="8">
        <f t="shared" si="979"/>
        <v>207176.99538900002</v>
      </c>
    </row>
    <row r="6036" spans="1:31" x14ac:dyDescent="0.25">
      <c r="A6036" s="4">
        <v>488552</v>
      </c>
      <c r="B6036" s="4" t="s">
        <v>18944</v>
      </c>
      <c r="C6036" s="4">
        <v>22657991</v>
      </c>
      <c r="D6036" s="4">
        <v>28266876</v>
      </c>
      <c r="E6036" s="4" t="s">
        <v>18945</v>
      </c>
      <c r="F6036" s="4" t="s">
        <v>26</v>
      </c>
      <c r="G6036" s="4" t="s">
        <v>18946</v>
      </c>
      <c r="H6036" s="4"/>
      <c r="I6036" s="4"/>
      <c r="J6036" s="4" t="s">
        <v>441</v>
      </c>
      <c r="K6036" s="4" t="s">
        <v>41</v>
      </c>
      <c r="L6036" s="5">
        <v>729817.97</v>
      </c>
      <c r="M6036" s="5">
        <v>920257.72</v>
      </c>
      <c r="N6036" s="4">
        <v>0</v>
      </c>
      <c r="O6036" s="4" t="s">
        <v>30</v>
      </c>
      <c r="P6036" s="4" t="s">
        <v>57</v>
      </c>
      <c r="Q6036" s="4" t="s">
        <v>572</v>
      </c>
      <c r="R6036" s="6">
        <v>45441.686578622684</v>
      </c>
      <c r="S6036" s="7">
        <f t="shared" si="972"/>
        <v>920257.72</v>
      </c>
      <c r="T6036" s="7">
        <f>L6036*40%</f>
        <v>291927.18800000002</v>
      </c>
      <c r="U6036" s="7">
        <f t="shared" si="973"/>
        <v>291927.18800000002</v>
      </c>
      <c r="V6036" s="7">
        <f t="shared" si="975"/>
        <v>109472.69549999999</v>
      </c>
      <c r="W6036" s="7">
        <f t="shared" si="976"/>
        <v>24083.993009999998</v>
      </c>
      <c r="X6036" s="7">
        <f t="shared" si="974"/>
        <v>133556.68850999998</v>
      </c>
      <c r="Y6036" s="7">
        <f>L6036+X6036</f>
        <v>863374.65850999998</v>
      </c>
      <c r="Z6036" s="4">
        <v>2</v>
      </c>
      <c r="AA6036" s="7">
        <f t="shared" si="977"/>
        <v>345349.863404</v>
      </c>
      <c r="AB6036" s="4">
        <v>3</v>
      </c>
      <c r="AC6036" s="7">
        <f t="shared" si="978"/>
        <v>201454.08698566665</v>
      </c>
      <c r="AD6036">
        <v>3</v>
      </c>
      <c r="AE6036" s="8">
        <f t="shared" si="979"/>
        <v>259012.39755300002</v>
      </c>
    </row>
    <row r="6037" spans="1:31" x14ac:dyDescent="0.25">
      <c r="A6037" s="4">
        <v>488001</v>
      </c>
      <c r="B6037" s="4" t="s">
        <v>18947</v>
      </c>
      <c r="C6037" s="4">
        <v>39297532</v>
      </c>
      <c r="D6037" s="4">
        <v>27125013</v>
      </c>
      <c r="E6037" s="4" t="s">
        <v>18948</v>
      </c>
      <c r="F6037" s="4" t="s">
        <v>232</v>
      </c>
      <c r="G6037" s="4" t="s">
        <v>18949</v>
      </c>
      <c r="H6037" s="4" t="s">
        <v>18950</v>
      </c>
      <c r="I6037" s="4"/>
      <c r="J6037" s="4" t="s">
        <v>155</v>
      </c>
      <c r="K6037" s="4" t="s">
        <v>347</v>
      </c>
      <c r="L6037" s="5">
        <v>335576.77</v>
      </c>
      <c r="M6037" s="5">
        <v>420911</v>
      </c>
      <c r="N6037" s="4">
        <v>0</v>
      </c>
      <c r="O6037" s="4" t="s">
        <v>47</v>
      </c>
      <c r="P6037" s="4" t="s">
        <v>1110</v>
      </c>
      <c r="Q6037" s="4" t="s">
        <v>32</v>
      </c>
      <c r="R6037" s="6"/>
      <c r="S6037" s="7">
        <f t="shared" si="972"/>
        <v>420911</v>
      </c>
      <c r="T6037" s="7">
        <f t="shared" ref="T6037:T6045" si="981">L6037*50%</f>
        <v>167788.38500000001</v>
      </c>
      <c r="U6037" s="7">
        <f t="shared" si="973"/>
        <v>167788.38500000001</v>
      </c>
      <c r="V6037" s="7">
        <f t="shared" si="975"/>
        <v>50336.515500000001</v>
      </c>
      <c r="W6037" s="7">
        <f t="shared" si="976"/>
        <v>11074.03341</v>
      </c>
      <c r="X6037" s="7">
        <f t="shared" si="974"/>
        <v>61410.548909999998</v>
      </c>
      <c r="Y6037" s="7">
        <f>L6037+X6037</f>
        <v>396987.31891000003</v>
      </c>
      <c r="Z6037" s="4">
        <v>2</v>
      </c>
      <c r="AA6037" s="7">
        <f t="shared" si="977"/>
        <v>158794.92756400001</v>
      </c>
      <c r="AB6037" s="4">
        <v>3</v>
      </c>
      <c r="AC6037" s="7">
        <f t="shared" si="978"/>
        <v>92630.374412333345</v>
      </c>
      <c r="AD6037">
        <v>3</v>
      </c>
      <c r="AE6037" s="8">
        <f t="shared" si="979"/>
        <v>119096.19567300001</v>
      </c>
    </row>
    <row r="6038" spans="1:31" x14ac:dyDescent="0.25">
      <c r="A6038" s="4">
        <v>484348</v>
      </c>
      <c r="B6038" s="4" t="s">
        <v>18951</v>
      </c>
      <c r="C6038" s="4">
        <v>18556400</v>
      </c>
      <c r="D6038" s="4">
        <v>29553061</v>
      </c>
      <c r="E6038" s="4" t="s">
        <v>18952</v>
      </c>
      <c r="F6038" s="4" t="s">
        <v>232</v>
      </c>
      <c r="G6038" s="4" t="s">
        <v>18953</v>
      </c>
      <c r="H6038" s="4"/>
      <c r="I6038" s="4"/>
      <c r="J6038" s="4" t="s">
        <v>1234</v>
      </c>
      <c r="K6038" s="4" t="s">
        <v>430</v>
      </c>
      <c r="L6038" s="5">
        <v>389880.83</v>
      </c>
      <c r="M6038" s="5">
        <v>834758.58</v>
      </c>
      <c r="N6038" s="4">
        <v>0</v>
      </c>
      <c r="O6038" s="4" t="s">
        <v>30</v>
      </c>
      <c r="P6038" s="4" t="s">
        <v>57</v>
      </c>
      <c r="Q6038" s="4" t="s">
        <v>32</v>
      </c>
      <c r="R6038" s="6">
        <v>45420.602958796298</v>
      </c>
      <c r="S6038" s="7">
        <f t="shared" si="972"/>
        <v>834758.58</v>
      </c>
      <c r="T6038" s="7">
        <f t="shared" si="981"/>
        <v>194940.41500000001</v>
      </c>
      <c r="U6038" s="7">
        <f t="shared" si="973"/>
        <v>194940.41500000001</v>
      </c>
      <c r="V6038" s="7">
        <f t="shared" si="975"/>
        <v>58482.124499999998</v>
      </c>
      <c r="W6038" s="7">
        <f t="shared" si="976"/>
        <v>12866.06739</v>
      </c>
      <c r="X6038" s="7">
        <f t="shared" si="974"/>
        <v>71348.191890000002</v>
      </c>
      <c r="Y6038" s="7">
        <f>L6038+X6038</f>
        <v>461229.02189000003</v>
      </c>
      <c r="Z6038" s="4">
        <v>2</v>
      </c>
      <c r="AA6038" s="7">
        <f t="shared" si="977"/>
        <v>184491.60875600003</v>
      </c>
      <c r="AB6038" s="4">
        <v>3</v>
      </c>
      <c r="AC6038" s="7">
        <f t="shared" si="978"/>
        <v>107620.10510766668</v>
      </c>
      <c r="AD6038">
        <v>3</v>
      </c>
      <c r="AE6038" s="8">
        <f t="shared" si="979"/>
        <v>138368.70656700002</v>
      </c>
    </row>
    <row r="6039" spans="1:31" x14ac:dyDescent="0.25">
      <c r="A6039" s="4">
        <v>484308</v>
      </c>
      <c r="B6039" s="4" t="s">
        <v>18954</v>
      </c>
      <c r="C6039" s="4">
        <v>13996859</v>
      </c>
      <c r="D6039" s="4">
        <v>20963373</v>
      </c>
      <c r="E6039" s="4" t="s">
        <v>18955</v>
      </c>
      <c r="F6039" s="4" t="s">
        <v>26</v>
      </c>
      <c r="G6039" s="4" t="s">
        <v>18956</v>
      </c>
      <c r="H6039" s="4"/>
      <c r="I6039" s="4"/>
      <c r="J6039" s="4" t="s">
        <v>1234</v>
      </c>
      <c r="K6039" s="4" t="s">
        <v>29</v>
      </c>
      <c r="L6039" s="5">
        <v>335718.5</v>
      </c>
      <c r="M6039" s="5">
        <v>425126.89</v>
      </c>
      <c r="N6039" s="4">
        <v>0</v>
      </c>
      <c r="O6039" s="4" t="s">
        <v>30</v>
      </c>
      <c r="P6039" s="4" t="s">
        <v>1110</v>
      </c>
      <c r="Q6039" s="4" t="s">
        <v>32</v>
      </c>
      <c r="R6039" s="6"/>
      <c r="S6039" s="7">
        <f t="shared" si="972"/>
        <v>425126.89</v>
      </c>
      <c r="T6039" s="7">
        <f t="shared" si="981"/>
        <v>167859.25</v>
      </c>
      <c r="U6039" s="7">
        <f t="shared" si="973"/>
        <v>167859.25</v>
      </c>
      <c r="V6039" s="7">
        <f t="shared" si="975"/>
        <v>50357.775000000001</v>
      </c>
      <c r="W6039" s="7">
        <f t="shared" si="976"/>
        <v>11078.710500000001</v>
      </c>
      <c r="X6039" s="7">
        <f t="shared" si="974"/>
        <v>61436.485500000003</v>
      </c>
      <c r="Y6039" s="7">
        <f>L6039+X6039</f>
        <v>397154.98550000001</v>
      </c>
      <c r="Z6039" s="4">
        <v>2</v>
      </c>
      <c r="AA6039" s="7">
        <f t="shared" si="977"/>
        <v>158861.99420000002</v>
      </c>
      <c r="AB6039" s="4">
        <v>3</v>
      </c>
      <c r="AC6039" s="7">
        <f t="shared" si="978"/>
        <v>92669.496616666671</v>
      </c>
      <c r="AD6039">
        <v>3</v>
      </c>
      <c r="AE6039" s="8">
        <f t="shared" si="979"/>
        <v>119146.49565</v>
      </c>
    </row>
    <row r="6040" spans="1:31" x14ac:dyDescent="0.25">
      <c r="A6040" s="4">
        <v>491983</v>
      </c>
      <c r="B6040" s="4" t="s">
        <v>18957</v>
      </c>
      <c r="C6040" s="4">
        <v>27437160</v>
      </c>
      <c r="D6040" s="4">
        <v>26539712</v>
      </c>
      <c r="E6040" s="4" t="s">
        <v>18958</v>
      </c>
      <c r="F6040" s="4" t="s">
        <v>232</v>
      </c>
      <c r="G6040" s="4"/>
      <c r="H6040" s="4" t="s">
        <v>18959</v>
      </c>
      <c r="I6040" s="4" t="s">
        <v>18960</v>
      </c>
      <c r="J6040" s="4" t="s">
        <v>1108</v>
      </c>
      <c r="K6040" s="4" t="s">
        <v>347</v>
      </c>
      <c r="L6040" s="5">
        <v>335800.5</v>
      </c>
      <c r="M6040" s="5">
        <v>410500.78</v>
      </c>
      <c r="N6040" s="4">
        <v>0</v>
      </c>
      <c r="O6040" s="4" t="s">
        <v>30</v>
      </c>
      <c r="P6040" s="4" t="s">
        <v>1110</v>
      </c>
      <c r="Q6040" s="4" t="s">
        <v>32</v>
      </c>
      <c r="R6040" s="6"/>
      <c r="S6040" s="7">
        <f t="shared" si="972"/>
        <v>410500.78</v>
      </c>
      <c r="T6040" s="7">
        <f t="shared" si="981"/>
        <v>167900.25</v>
      </c>
      <c r="U6040" s="7">
        <f t="shared" si="973"/>
        <v>167900.25</v>
      </c>
      <c r="V6040" s="7">
        <f t="shared" si="975"/>
        <v>50370.074999999997</v>
      </c>
      <c r="W6040" s="7">
        <f t="shared" si="976"/>
        <v>11081.416499999999</v>
      </c>
      <c r="X6040" s="7">
        <f t="shared" si="974"/>
        <v>61451.491499999996</v>
      </c>
      <c r="Y6040" s="7">
        <f>L6040+X6040</f>
        <v>397251.9915</v>
      </c>
      <c r="Z6040" s="4">
        <v>2</v>
      </c>
      <c r="AA6040" s="7">
        <f t="shared" si="977"/>
        <v>158900.7966</v>
      </c>
      <c r="AB6040" s="4">
        <v>3</v>
      </c>
      <c r="AC6040" s="7">
        <f t="shared" si="978"/>
        <v>92692.131349999996</v>
      </c>
      <c r="AD6040">
        <v>3</v>
      </c>
      <c r="AE6040" s="8">
        <f t="shared" si="979"/>
        <v>119175.59745</v>
      </c>
    </row>
    <row r="6041" spans="1:31" x14ac:dyDescent="0.25">
      <c r="A6041" s="4">
        <v>485325</v>
      </c>
      <c r="B6041" s="4" t="s">
        <v>18961</v>
      </c>
      <c r="C6041" s="4">
        <v>30798168</v>
      </c>
      <c r="D6041" s="4">
        <v>29296371</v>
      </c>
      <c r="E6041" s="4" t="s">
        <v>18962</v>
      </c>
      <c r="F6041" s="4" t="s">
        <v>26</v>
      </c>
      <c r="G6041" s="4" t="s">
        <v>18963</v>
      </c>
      <c r="H6041" s="4"/>
      <c r="I6041" s="4"/>
      <c r="J6041" s="4" t="s">
        <v>294</v>
      </c>
      <c r="K6041" s="4" t="s">
        <v>2157</v>
      </c>
      <c r="L6041" s="5">
        <v>336328.53</v>
      </c>
      <c r="M6041" s="5">
        <v>449956.89</v>
      </c>
      <c r="N6041" s="4">
        <v>0</v>
      </c>
      <c r="O6041" s="4" t="s">
        <v>30</v>
      </c>
      <c r="P6041" s="4" t="s">
        <v>3200</v>
      </c>
      <c r="Q6041" s="4" t="s">
        <v>32</v>
      </c>
      <c r="R6041" s="6"/>
      <c r="S6041" s="7">
        <f t="shared" si="972"/>
        <v>449956.89</v>
      </c>
      <c r="T6041" s="7">
        <f t="shared" si="981"/>
        <v>168164.26500000001</v>
      </c>
      <c r="U6041" s="7">
        <f t="shared" si="973"/>
        <v>168164.26500000001</v>
      </c>
      <c r="V6041" s="7">
        <f t="shared" si="975"/>
        <v>50449.279500000004</v>
      </c>
      <c r="W6041" s="7">
        <f t="shared" si="976"/>
        <v>11098.841490000001</v>
      </c>
      <c r="X6041" s="7">
        <f t="shared" si="974"/>
        <v>61548.120990000003</v>
      </c>
      <c r="Y6041" s="7">
        <f>L6041+X6041</f>
        <v>397876.65099000005</v>
      </c>
      <c r="Z6041" s="4">
        <v>2</v>
      </c>
      <c r="AA6041" s="7">
        <f t="shared" si="977"/>
        <v>159150.66039600002</v>
      </c>
      <c r="AB6041" s="4">
        <v>3</v>
      </c>
      <c r="AC6041" s="7">
        <f t="shared" si="978"/>
        <v>92837.885231000007</v>
      </c>
      <c r="AD6041">
        <v>3</v>
      </c>
      <c r="AE6041" s="8">
        <f t="shared" si="979"/>
        <v>119362.99529700003</v>
      </c>
    </row>
    <row r="6042" spans="1:31" x14ac:dyDescent="0.25">
      <c r="A6042" s="4">
        <v>486015</v>
      </c>
      <c r="B6042" s="4" t="s">
        <v>18964</v>
      </c>
      <c r="C6042" s="4">
        <v>31264802</v>
      </c>
      <c r="D6042" s="4">
        <v>22179435</v>
      </c>
      <c r="E6042" s="4" t="s">
        <v>18965</v>
      </c>
      <c r="F6042" s="4" t="s">
        <v>232</v>
      </c>
      <c r="G6042" s="4" t="s">
        <v>18966</v>
      </c>
      <c r="H6042" s="4"/>
      <c r="I6042" s="4"/>
      <c r="J6042" s="4" t="s">
        <v>28</v>
      </c>
      <c r="K6042" s="4" t="s">
        <v>347</v>
      </c>
      <c r="L6042" s="5">
        <v>585357.26</v>
      </c>
      <c r="M6042" s="5">
        <v>708919.21</v>
      </c>
      <c r="N6042" s="4">
        <v>0</v>
      </c>
      <c r="O6042" s="4" t="s">
        <v>30</v>
      </c>
      <c r="P6042" s="4" t="s">
        <v>57</v>
      </c>
      <c r="Q6042" s="4" t="s">
        <v>572</v>
      </c>
      <c r="R6042" s="6">
        <v>45457.684767164355</v>
      </c>
      <c r="S6042" s="7">
        <f t="shared" si="972"/>
        <v>708919.21</v>
      </c>
      <c r="T6042" s="7">
        <f t="shared" si="981"/>
        <v>292678.63</v>
      </c>
      <c r="U6042" s="7">
        <f t="shared" si="973"/>
        <v>292678.63</v>
      </c>
      <c r="V6042" s="7">
        <f t="shared" si="975"/>
        <v>87803.588999999993</v>
      </c>
      <c r="W6042" s="7">
        <f t="shared" si="976"/>
        <v>19316.789579999997</v>
      </c>
      <c r="X6042" s="7">
        <f t="shared" si="974"/>
        <v>107120.37857999999</v>
      </c>
      <c r="Y6042" s="7">
        <f>L6042+X6042</f>
        <v>692477.63858000003</v>
      </c>
      <c r="Z6042" s="4">
        <v>2</v>
      </c>
      <c r="AA6042" s="7">
        <f t="shared" si="977"/>
        <v>276991.05543200002</v>
      </c>
      <c r="AB6042" s="4">
        <v>3</v>
      </c>
      <c r="AC6042" s="7">
        <f t="shared" si="978"/>
        <v>161578.11566866667</v>
      </c>
      <c r="AD6042">
        <v>3</v>
      </c>
      <c r="AE6042" s="8">
        <f t="shared" si="979"/>
        <v>207743.29157400003</v>
      </c>
    </row>
    <row r="6043" spans="1:31" x14ac:dyDescent="0.25">
      <c r="A6043" s="4">
        <v>488517</v>
      </c>
      <c r="B6043" s="4" t="s">
        <v>18967</v>
      </c>
      <c r="C6043" s="4">
        <v>16832578</v>
      </c>
      <c r="D6043" s="4">
        <v>24811934</v>
      </c>
      <c r="E6043" s="4" t="s">
        <v>18968</v>
      </c>
      <c r="F6043" s="4" t="s">
        <v>232</v>
      </c>
      <c r="G6043" s="4" t="s">
        <v>18969</v>
      </c>
      <c r="H6043" s="4"/>
      <c r="I6043" s="4"/>
      <c r="J6043" s="4" t="s">
        <v>441</v>
      </c>
      <c r="K6043" s="4" t="s">
        <v>434</v>
      </c>
      <c r="L6043" s="5">
        <v>336655.94</v>
      </c>
      <c r="M6043" s="5">
        <v>423042.3</v>
      </c>
      <c r="N6043" s="4">
        <v>0</v>
      </c>
      <c r="O6043" s="4" t="s">
        <v>30</v>
      </c>
      <c r="P6043" s="4" t="s">
        <v>1110</v>
      </c>
      <c r="Q6043" s="4" t="s">
        <v>32</v>
      </c>
      <c r="R6043" s="6"/>
      <c r="S6043" s="7">
        <f t="shared" si="972"/>
        <v>423042.3</v>
      </c>
      <c r="T6043" s="7">
        <f t="shared" si="981"/>
        <v>168327.97</v>
      </c>
      <c r="U6043" s="7">
        <f t="shared" si="973"/>
        <v>168327.97</v>
      </c>
      <c r="V6043" s="7">
        <f t="shared" si="975"/>
        <v>50498.390999999996</v>
      </c>
      <c r="W6043" s="7">
        <f t="shared" si="976"/>
        <v>11109.646019999998</v>
      </c>
      <c r="X6043" s="7">
        <f t="shared" si="974"/>
        <v>61608.037019999996</v>
      </c>
      <c r="Y6043" s="7">
        <f>L6043+X6043</f>
        <v>398263.97701999999</v>
      </c>
      <c r="Z6043" s="4">
        <v>2</v>
      </c>
      <c r="AA6043" s="7">
        <f t="shared" si="977"/>
        <v>159305.59080800001</v>
      </c>
      <c r="AB6043" s="4">
        <v>3</v>
      </c>
      <c r="AC6043" s="7">
        <f t="shared" si="978"/>
        <v>92928.261304666652</v>
      </c>
      <c r="AD6043">
        <v>3</v>
      </c>
      <c r="AE6043" s="8">
        <f t="shared" si="979"/>
        <v>119479.19310600001</v>
      </c>
    </row>
    <row r="6044" spans="1:31" x14ac:dyDescent="0.25">
      <c r="A6044" s="4">
        <v>484319</v>
      </c>
      <c r="B6044" s="4" t="s">
        <v>18970</v>
      </c>
      <c r="C6044" s="4">
        <v>16327860</v>
      </c>
      <c r="D6044" s="4">
        <v>24678954</v>
      </c>
      <c r="E6044" s="4" t="s">
        <v>18971</v>
      </c>
      <c r="F6044" s="4" t="s">
        <v>26</v>
      </c>
      <c r="G6044" s="4"/>
      <c r="H6044" s="4"/>
      <c r="I6044" s="4"/>
      <c r="J6044" s="4" t="s">
        <v>1234</v>
      </c>
      <c r="K6044" s="4" t="s">
        <v>1728</v>
      </c>
      <c r="L6044" s="5">
        <v>336842.75</v>
      </c>
      <c r="M6044" s="5">
        <v>751555.91</v>
      </c>
      <c r="N6044" s="4">
        <v>0</v>
      </c>
      <c r="O6044" s="4" t="s">
        <v>30</v>
      </c>
      <c r="P6044" s="4" t="s">
        <v>3200</v>
      </c>
      <c r="Q6044" s="4" t="s">
        <v>32</v>
      </c>
      <c r="R6044" s="6"/>
      <c r="S6044" s="7">
        <f t="shared" si="972"/>
        <v>751555.91</v>
      </c>
      <c r="T6044" s="7">
        <f t="shared" si="981"/>
        <v>168421.375</v>
      </c>
      <c r="U6044" s="7">
        <f t="shared" si="973"/>
        <v>168421.375</v>
      </c>
      <c r="V6044" s="7">
        <f t="shared" si="975"/>
        <v>50526.412499999999</v>
      </c>
      <c r="W6044" s="7">
        <f t="shared" si="976"/>
        <v>11115.810750000001</v>
      </c>
      <c r="X6044" s="7">
        <f t="shared" si="974"/>
        <v>61642.223249999995</v>
      </c>
      <c r="Y6044" s="7">
        <f>L6044+X6044</f>
        <v>398484.97324999998</v>
      </c>
      <c r="Z6044" s="4">
        <v>2</v>
      </c>
      <c r="AA6044" s="7">
        <f t="shared" si="977"/>
        <v>159393.98930000002</v>
      </c>
      <c r="AB6044" s="4">
        <v>3</v>
      </c>
      <c r="AC6044" s="7">
        <f t="shared" si="978"/>
        <v>92979.827091666652</v>
      </c>
      <c r="AD6044">
        <v>3</v>
      </c>
      <c r="AE6044" s="8">
        <f t="shared" si="979"/>
        <v>119545.491975</v>
      </c>
    </row>
    <row r="6045" spans="1:31" x14ac:dyDescent="0.25">
      <c r="A6045" s="4">
        <v>479667</v>
      </c>
      <c r="B6045" s="4" t="s">
        <v>18972</v>
      </c>
      <c r="C6045" s="4">
        <v>20754946</v>
      </c>
      <c r="D6045" s="4">
        <v>6621357</v>
      </c>
      <c r="E6045" s="4" t="s">
        <v>18973</v>
      </c>
      <c r="F6045" s="4" t="s">
        <v>26</v>
      </c>
      <c r="G6045" s="4" t="s">
        <v>18974</v>
      </c>
      <c r="H6045" s="4"/>
      <c r="I6045" s="4"/>
      <c r="J6045" s="4" t="s">
        <v>18975</v>
      </c>
      <c r="K6045" s="4" t="s">
        <v>1721</v>
      </c>
      <c r="L6045" s="5">
        <v>337410.77</v>
      </c>
      <c r="M6045" s="5">
        <v>735214.64</v>
      </c>
      <c r="N6045" s="4">
        <v>0</v>
      </c>
      <c r="O6045" s="4" t="s">
        <v>30</v>
      </c>
      <c r="P6045" s="4" t="s">
        <v>1110</v>
      </c>
      <c r="Q6045" s="4" t="s">
        <v>32</v>
      </c>
      <c r="R6045" s="6"/>
      <c r="S6045" s="7">
        <f t="shared" si="972"/>
        <v>735214.64</v>
      </c>
      <c r="T6045" s="7">
        <f t="shared" si="981"/>
        <v>168705.38500000001</v>
      </c>
      <c r="U6045" s="7">
        <f t="shared" si="973"/>
        <v>168705.38500000001</v>
      </c>
      <c r="V6045" s="7">
        <f t="shared" si="975"/>
        <v>50611.6155</v>
      </c>
      <c r="W6045" s="7">
        <f t="shared" si="976"/>
        <v>11134.555410000001</v>
      </c>
      <c r="X6045" s="7">
        <f t="shared" si="974"/>
        <v>61746.170910000001</v>
      </c>
      <c r="Y6045" s="7">
        <f>L6045+X6045</f>
        <v>399156.94091</v>
      </c>
      <c r="Z6045" s="4">
        <v>2</v>
      </c>
      <c r="AA6045" s="7">
        <f t="shared" si="977"/>
        <v>159662.77636400002</v>
      </c>
      <c r="AB6045" s="4">
        <v>3</v>
      </c>
      <c r="AC6045" s="7">
        <f t="shared" si="978"/>
        <v>93136.619545666661</v>
      </c>
      <c r="AD6045">
        <v>3</v>
      </c>
      <c r="AE6045" s="8">
        <f t="shared" si="979"/>
        <v>119747.08227299999</v>
      </c>
    </row>
    <row r="6046" spans="1:31" x14ac:dyDescent="0.25">
      <c r="A6046" s="4">
        <v>485573</v>
      </c>
      <c r="B6046" s="4" t="s">
        <v>18976</v>
      </c>
      <c r="C6046" s="4">
        <v>20006049</v>
      </c>
      <c r="D6046" s="4">
        <v>7404519</v>
      </c>
      <c r="E6046" s="4" t="s">
        <v>18977</v>
      </c>
      <c r="F6046" s="4" t="s">
        <v>26</v>
      </c>
      <c r="G6046" s="4" t="s">
        <v>18978</v>
      </c>
      <c r="H6046" s="4"/>
      <c r="I6046" s="4"/>
      <c r="J6046" s="4" t="s">
        <v>28</v>
      </c>
      <c r="K6046" s="4" t="s">
        <v>46</v>
      </c>
      <c r="L6046" s="5">
        <v>734543.25</v>
      </c>
      <c r="M6046" s="5">
        <v>919068.02</v>
      </c>
      <c r="N6046" s="4">
        <v>0</v>
      </c>
      <c r="O6046" s="4" t="s">
        <v>30</v>
      </c>
      <c r="P6046" s="4" t="s">
        <v>57</v>
      </c>
      <c r="Q6046" s="4" t="s">
        <v>572</v>
      </c>
      <c r="R6046" s="6">
        <v>45426.440599386573</v>
      </c>
      <c r="S6046" s="7">
        <f t="shared" si="972"/>
        <v>919068.02</v>
      </c>
      <c r="T6046" s="7">
        <f>L6046*40%</f>
        <v>293817.3</v>
      </c>
      <c r="U6046" s="7">
        <f t="shared" si="973"/>
        <v>293817.3</v>
      </c>
      <c r="V6046" s="7">
        <f t="shared" si="975"/>
        <v>110181.4875</v>
      </c>
      <c r="W6046" s="7">
        <f t="shared" si="976"/>
        <v>24239.927250000001</v>
      </c>
      <c r="X6046" s="7">
        <f t="shared" si="974"/>
        <v>134421.41475</v>
      </c>
      <c r="Y6046" s="7">
        <f>L6046+X6046</f>
        <v>868964.66475</v>
      </c>
      <c r="Z6046" s="4">
        <v>2</v>
      </c>
      <c r="AA6046" s="7">
        <f t="shared" si="977"/>
        <v>347585.86590000003</v>
      </c>
      <c r="AB6046" s="4">
        <v>3</v>
      </c>
      <c r="AC6046" s="7">
        <f t="shared" si="978"/>
        <v>202758.42177499997</v>
      </c>
      <c r="AD6046">
        <v>3</v>
      </c>
      <c r="AE6046" s="8">
        <f t="shared" si="979"/>
        <v>260689.39942499998</v>
      </c>
    </row>
    <row r="6047" spans="1:31" x14ac:dyDescent="0.25">
      <c r="A6047" s="4">
        <v>491778</v>
      </c>
      <c r="B6047" s="4" t="s">
        <v>18979</v>
      </c>
      <c r="C6047" s="4">
        <v>40243375</v>
      </c>
      <c r="D6047" s="4">
        <v>26644132</v>
      </c>
      <c r="E6047" s="4" t="s">
        <v>18980</v>
      </c>
      <c r="F6047" s="4" t="s">
        <v>232</v>
      </c>
      <c r="G6047" s="4" t="s">
        <v>18981</v>
      </c>
      <c r="H6047" s="4"/>
      <c r="I6047" s="4"/>
      <c r="J6047" s="4" t="s">
        <v>40</v>
      </c>
      <c r="K6047" s="4" t="s">
        <v>1554</v>
      </c>
      <c r="L6047" s="5">
        <v>338540.78</v>
      </c>
      <c r="M6047" s="5">
        <v>411291.5</v>
      </c>
      <c r="N6047" s="4">
        <v>0</v>
      </c>
      <c r="O6047" s="4" t="s">
        <v>30</v>
      </c>
      <c r="P6047" s="4" t="s">
        <v>1110</v>
      </c>
      <c r="Q6047" s="4" t="s">
        <v>32</v>
      </c>
      <c r="R6047" s="6"/>
      <c r="S6047" s="7">
        <f t="shared" si="972"/>
        <v>411291.5</v>
      </c>
      <c r="T6047" s="7">
        <f t="shared" ref="T6047:T6057" si="982">L6047*50%</f>
        <v>169270.39</v>
      </c>
      <c r="U6047" s="7">
        <f t="shared" si="973"/>
        <v>169270.39</v>
      </c>
      <c r="V6047" s="7">
        <f t="shared" si="975"/>
        <v>50781.117000000006</v>
      </c>
      <c r="W6047" s="7">
        <f t="shared" si="976"/>
        <v>11171.845740000001</v>
      </c>
      <c r="X6047" s="7">
        <f t="shared" si="974"/>
        <v>61952.962740000003</v>
      </c>
      <c r="Y6047" s="7">
        <f>L6047+X6047</f>
        <v>400493.74274000002</v>
      </c>
      <c r="Z6047" s="4">
        <v>2</v>
      </c>
      <c r="AA6047" s="7">
        <f t="shared" si="977"/>
        <v>160197.49709600001</v>
      </c>
      <c r="AB6047" s="4">
        <v>3</v>
      </c>
      <c r="AC6047" s="7">
        <f t="shared" si="978"/>
        <v>93448.539972666666</v>
      </c>
      <c r="AD6047">
        <v>3</v>
      </c>
      <c r="AE6047" s="8">
        <f t="shared" si="979"/>
        <v>120148.122822</v>
      </c>
    </row>
    <row r="6048" spans="1:31" x14ac:dyDescent="0.25">
      <c r="A6048" s="4">
        <v>491975</v>
      </c>
      <c r="B6048" s="4" t="s">
        <v>18982</v>
      </c>
      <c r="C6048" s="4">
        <v>26984517</v>
      </c>
      <c r="D6048" s="4">
        <v>22184740</v>
      </c>
      <c r="E6048" s="4" t="s">
        <v>18983</v>
      </c>
      <c r="F6048" s="4" t="s">
        <v>232</v>
      </c>
      <c r="G6048" s="4"/>
      <c r="H6048" s="4" t="s">
        <v>18984</v>
      </c>
      <c r="I6048" s="4"/>
      <c r="J6048" s="4" t="s">
        <v>1108</v>
      </c>
      <c r="K6048" s="4" t="s">
        <v>1554</v>
      </c>
      <c r="L6048" s="5">
        <v>338840.93</v>
      </c>
      <c r="M6048" s="5">
        <v>431547.62</v>
      </c>
      <c r="N6048" s="4">
        <v>0</v>
      </c>
      <c r="O6048" s="4" t="s">
        <v>30</v>
      </c>
      <c r="P6048" s="4" t="s">
        <v>1110</v>
      </c>
      <c r="Q6048" s="4" t="s">
        <v>32</v>
      </c>
      <c r="R6048" s="6"/>
      <c r="S6048" s="7">
        <f t="shared" si="972"/>
        <v>431547.62</v>
      </c>
      <c r="T6048" s="7">
        <f t="shared" si="982"/>
        <v>169420.465</v>
      </c>
      <c r="U6048" s="7">
        <f t="shared" si="973"/>
        <v>169420.465</v>
      </c>
      <c r="V6048" s="7">
        <f t="shared" si="975"/>
        <v>50826.139499999997</v>
      </c>
      <c r="W6048" s="7">
        <f t="shared" si="976"/>
        <v>11181.750689999999</v>
      </c>
      <c r="X6048" s="7">
        <f t="shared" si="974"/>
        <v>62007.890189999998</v>
      </c>
      <c r="Y6048" s="7">
        <f>L6048+X6048</f>
        <v>400848.82019</v>
      </c>
      <c r="Z6048" s="4">
        <v>2</v>
      </c>
      <c r="AA6048" s="7">
        <f t="shared" si="977"/>
        <v>160339.52807600002</v>
      </c>
      <c r="AB6048" s="4">
        <v>3</v>
      </c>
      <c r="AC6048" s="7">
        <f t="shared" si="978"/>
        <v>93531.39137766666</v>
      </c>
      <c r="AD6048">
        <v>3</v>
      </c>
      <c r="AE6048" s="8">
        <f t="shared" si="979"/>
        <v>120254.64605699999</v>
      </c>
    </row>
    <row r="6049" spans="1:31" x14ac:dyDescent="0.25">
      <c r="A6049" s="4">
        <v>487806</v>
      </c>
      <c r="B6049" s="4" t="s">
        <v>18985</v>
      </c>
      <c r="C6049" s="4">
        <v>36162231</v>
      </c>
      <c r="D6049" s="4">
        <v>27409693</v>
      </c>
      <c r="E6049" s="4" t="s">
        <v>18986</v>
      </c>
      <c r="F6049" s="4" t="s">
        <v>232</v>
      </c>
      <c r="G6049" s="4" t="s">
        <v>18987</v>
      </c>
      <c r="H6049" s="4"/>
      <c r="I6049" s="4"/>
      <c r="J6049" s="4" t="s">
        <v>155</v>
      </c>
      <c r="K6049" s="4" t="s">
        <v>3303</v>
      </c>
      <c r="L6049" s="5">
        <v>589885.62</v>
      </c>
      <c r="M6049" s="5">
        <v>731783.01</v>
      </c>
      <c r="N6049" s="4">
        <v>0</v>
      </c>
      <c r="O6049" s="4" t="s">
        <v>47</v>
      </c>
      <c r="P6049" s="4" t="s">
        <v>57</v>
      </c>
      <c r="Q6049" s="4" t="s">
        <v>572</v>
      </c>
      <c r="R6049" s="6">
        <v>45461.833829398151</v>
      </c>
      <c r="S6049" s="7">
        <f t="shared" si="972"/>
        <v>731783.01</v>
      </c>
      <c r="T6049" s="7">
        <f t="shared" si="982"/>
        <v>294942.81</v>
      </c>
      <c r="U6049" s="7">
        <f t="shared" si="973"/>
        <v>294942.81</v>
      </c>
      <c r="V6049" s="7">
        <f t="shared" si="975"/>
        <v>88482.842999999993</v>
      </c>
      <c r="W6049" s="7">
        <f t="shared" si="976"/>
        <v>19466.225459999998</v>
      </c>
      <c r="X6049" s="7">
        <f t="shared" si="974"/>
        <v>107949.06845999999</v>
      </c>
      <c r="Y6049" s="7">
        <f>L6049+X6049</f>
        <v>697834.68845999998</v>
      </c>
      <c r="Z6049" s="4">
        <v>2</v>
      </c>
      <c r="AA6049" s="7">
        <f t="shared" si="977"/>
        <v>279133.87538400001</v>
      </c>
      <c r="AB6049" s="4">
        <v>3</v>
      </c>
      <c r="AC6049" s="7">
        <f t="shared" si="978"/>
        <v>162828.09397399999</v>
      </c>
      <c r="AD6049">
        <v>3</v>
      </c>
      <c r="AE6049" s="8">
        <f t="shared" si="979"/>
        <v>209350.40653799998</v>
      </c>
    </row>
    <row r="6050" spans="1:31" x14ac:dyDescent="0.25">
      <c r="A6050" s="4">
        <v>487075</v>
      </c>
      <c r="B6050" s="4" t="s">
        <v>18988</v>
      </c>
      <c r="C6050" s="4">
        <v>17670965</v>
      </c>
      <c r="D6050" s="4">
        <v>21338467</v>
      </c>
      <c r="E6050" s="4" t="s">
        <v>18989</v>
      </c>
      <c r="F6050" s="4" t="s">
        <v>232</v>
      </c>
      <c r="G6050" s="4" t="s">
        <v>18990</v>
      </c>
      <c r="H6050" s="4"/>
      <c r="I6050" s="4"/>
      <c r="J6050" s="4" t="s">
        <v>155</v>
      </c>
      <c r="K6050" s="4" t="s">
        <v>347</v>
      </c>
      <c r="L6050" s="5">
        <v>340531.61</v>
      </c>
      <c r="M6050" s="5">
        <v>417488.37</v>
      </c>
      <c r="N6050" s="4">
        <v>0</v>
      </c>
      <c r="O6050" s="4" t="s">
        <v>47</v>
      </c>
      <c r="P6050" s="4" t="s">
        <v>1110</v>
      </c>
      <c r="Q6050" s="4" t="s">
        <v>32</v>
      </c>
      <c r="R6050" s="6"/>
      <c r="S6050" s="7">
        <f t="shared" si="972"/>
        <v>417488.37</v>
      </c>
      <c r="T6050" s="7">
        <f t="shared" si="982"/>
        <v>170265.80499999999</v>
      </c>
      <c r="U6050" s="7">
        <f t="shared" si="973"/>
        <v>170265.80499999999</v>
      </c>
      <c r="V6050" s="7">
        <f t="shared" si="975"/>
        <v>51079.741499999996</v>
      </c>
      <c r="W6050" s="7">
        <f t="shared" si="976"/>
        <v>11237.54313</v>
      </c>
      <c r="X6050" s="7">
        <f t="shared" si="974"/>
        <v>62317.284629999995</v>
      </c>
      <c r="Y6050" s="7">
        <f>L6050+X6050</f>
        <v>402848.89463</v>
      </c>
      <c r="Z6050" s="4">
        <v>2</v>
      </c>
      <c r="AA6050" s="7">
        <f t="shared" si="977"/>
        <v>161139.557852</v>
      </c>
      <c r="AB6050" s="4">
        <v>3</v>
      </c>
      <c r="AC6050" s="7">
        <f t="shared" si="978"/>
        <v>93998.075413666666</v>
      </c>
      <c r="AD6050">
        <v>3</v>
      </c>
      <c r="AE6050" s="8">
        <f t="shared" si="979"/>
        <v>120854.668389</v>
      </c>
    </row>
    <row r="6051" spans="1:31" x14ac:dyDescent="0.25">
      <c r="A6051" s="4">
        <v>490172</v>
      </c>
      <c r="B6051" s="4" t="s">
        <v>18991</v>
      </c>
      <c r="C6051" s="4">
        <v>21787818</v>
      </c>
      <c r="D6051" s="4">
        <v>22118313</v>
      </c>
      <c r="E6051" s="4" t="s">
        <v>18992</v>
      </c>
      <c r="F6051" s="4" t="s">
        <v>232</v>
      </c>
      <c r="G6051" s="4" t="s">
        <v>18993</v>
      </c>
      <c r="H6051" s="4" t="s">
        <v>18994</v>
      </c>
      <c r="I6051" s="4"/>
      <c r="J6051" s="4" t="s">
        <v>429</v>
      </c>
      <c r="K6051" s="4" t="s">
        <v>524</v>
      </c>
      <c r="L6051" s="5">
        <v>340670.19</v>
      </c>
      <c r="M6051" s="5">
        <v>403707.77</v>
      </c>
      <c r="N6051" s="4">
        <v>0</v>
      </c>
      <c r="O6051" s="4" t="s">
        <v>30</v>
      </c>
      <c r="P6051" s="4" t="s">
        <v>1110</v>
      </c>
      <c r="Q6051" s="4" t="s">
        <v>32</v>
      </c>
      <c r="R6051" s="6"/>
      <c r="S6051" s="7">
        <f t="shared" si="972"/>
        <v>403707.77</v>
      </c>
      <c r="T6051" s="7">
        <f t="shared" si="982"/>
        <v>170335.095</v>
      </c>
      <c r="U6051" s="7">
        <f t="shared" si="973"/>
        <v>170335.095</v>
      </c>
      <c r="V6051" s="7">
        <f t="shared" si="975"/>
        <v>51100.5285</v>
      </c>
      <c r="W6051" s="7">
        <f t="shared" si="976"/>
        <v>11242.11627</v>
      </c>
      <c r="X6051" s="7">
        <f t="shared" si="974"/>
        <v>62342.644769999999</v>
      </c>
      <c r="Y6051" s="7">
        <f>L6051+X6051</f>
        <v>403012.83477000002</v>
      </c>
      <c r="Z6051" s="4">
        <v>2</v>
      </c>
      <c r="AA6051" s="7">
        <f t="shared" si="977"/>
        <v>161205.13390800002</v>
      </c>
      <c r="AB6051" s="4">
        <v>3</v>
      </c>
      <c r="AC6051" s="7">
        <f t="shared" si="978"/>
        <v>94036.32811300001</v>
      </c>
      <c r="AD6051">
        <v>3</v>
      </c>
      <c r="AE6051" s="8">
        <f t="shared" si="979"/>
        <v>120903.850431</v>
      </c>
    </row>
    <row r="6052" spans="1:31" x14ac:dyDescent="0.25">
      <c r="A6052" s="4">
        <v>491700</v>
      </c>
      <c r="B6052" s="4" t="s">
        <v>18995</v>
      </c>
      <c r="C6052" s="4">
        <v>36356056</v>
      </c>
      <c r="D6052" s="4">
        <v>3864291</v>
      </c>
      <c r="E6052" s="4" t="s">
        <v>18996</v>
      </c>
      <c r="F6052" s="4" t="s">
        <v>232</v>
      </c>
      <c r="G6052" s="4" t="s">
        <v>18997</v>
      </c>
      <c r="H6052" s="4" t="s">
        <v>18998</v>
      </c>
      <c r="I6052" s="4"/>
      <c r="J6052" s="4" t="s">
        <v>40</v>
      </c>
      <c r="K6052" s="4" t="s">
        <v>10568</v>
      </c>
      <c r="L6052" s="5">
        <v>341209.09</v>
      </c>
      <c r="M6052" s="5">
        <v>693337.77</v>
      </c>
      <c r="N6052" s="4">
        <v>0</v>
      </c>
      <c r="O6052" s="4" t="s">
        <v>30</v>
      </c>
      <c r="P6052" s="4" t="s">
        <v>1110</v>
      </c>
      <c r="Q6052" s="4" t="s">
        <v>32</v>
      </c>
      <c r="R6052" s="6"/>
      <c r="S6052" s="7">
        <f t="shared" si="972"/>
        <v>693337.77</v>
      </c>
      <c r="T6052" s="7">
        <f t="shared" si="982"/>
        <v>170604.54500000001</v>
      </c>
      <c r="U6052" s="7">
        <f t="shared" si="973"/>
        <v>170604.54500000001</v>
      </c>
      <c r="V6052" s="7">
        <f t="shared" si="975"/>
        <v>51181.363499999999</v>
      </c>
      <c r="W6052" s="7">
        <f t="shared" si="976"/>
        <v>11259.89997</v>
      </c>
      <c r="X6052" s="7">
        <f t="shared" si="974"/>
        <v>62441.263469999998</v>
      </c>
      <c r="Y6052" s="7">
        <f>L6052+X6052</f>
        <v>403650.35347000003</v>
      </c>
      <c r="Z6052" s="4">
        <v>2</v>
      </c>
      <c r="AA6052" s="7">
        <f t="shared" si="977"/>
        <v>161460.14138800002</v>
      </c>
      <c r="AB6052" s="4">
        <v>3</v>
      </c>
      <c r="AC6052" s="7">
        <f t="shared" si="978"/>
        <v>94185.082476333322</v>
      </c>
      <c r="AD6052">
        <v>3</v>
      </c>
      <c r="AE6052" s="8">
        <f t="shared" si="979"/>
        <v>121095.10604100001</v>
      </c>
    </row>
    <row r="6053" spans="1:31" x14ac:dyDescent="0.25">
      <c r="A6053" s="4">
        <v>484605</v>
      </c>
      <c r="B6053" s="4" t="s">
        <v>18999</v>
      </c>
      <c r="C6053" s="4">
        <v>33687981</v>
      </c>
      <c r="D6053" s="4">
        <v>27235552</v>
      </c>
      <c r="E6053" s="4" t="s">
        <v>19000</v>
      </c>
      <c r="F6053" s="4" t="s">
        <v>232</v>
      </c>
      <c r="G6053" s="4" t="s">
        <v>19001</v>
      </c>
      <c r="H6053" s="4"/>
      <c r="I6053" s="4"/>
      <c r="J6053" s="4" t="s">
        <v>1234</v>
      </c>
      <c r="K6053" s="4" t="s">
        <v>46</v>
      </c>
      <c r="L6053" s="5">
        <v>341316.96</v>
      </c>
      <c r="M6053" s="5">
        <v>429073.38</v>
      </c>
      <c r="N6053" s="4">
        <v>0</v>
      </c>
      <c r="O6053" s="4" t="s">
        <v>30</v>
      </c>
      <c r="P6053" s="4" t="s">
        <v>1110</v>
      </c>
      <c r="Q6053" s="4" t="s">
        <v>32</v>
      </c>
      <c r="R6053" s="6"/>
      <c r="S6053" s="7">
        <f t="shared" si="972"/>
        <v>429073.38</v>
      </c>
      <c r="T6053" s="7">
        <f t="shared" si="982"/>
        <v>170658.48</v>
      </c>
      <c r="U6053" s="7">
        <f t="shared" si="973"/>
        <v>170658.48</v>
      </c>
      <c r="V6053" s="7">
        <f t="shared" si="975"/>
        <v>51197.544000000002</v>
      </c>
      <c r="W6053" s="7">
        <f t="shared" si="976"/>
        <v>11263.45968</v>
      </c>
      <c r="X6053" s="7">
        <f t="shared" si="974"/>
        <v>62461.003680000002</v>
      </c>
      <c r="Y6053" s="7">
        <f>L6053+X6053</f>
        <v>403777.96368000004</v>
      </c>
      <c r="Z6053" s="4">
        <v>2</v>
      </c>
      <c r="AA6053" s="7">
        <f t="shared" si="977"/>
        <v>161511.18547200004</v>
      </c>
      <c r="AB6053" s="4">
        <v>3</v>
      </c>
      <c r="AC6053" s="7">
        <f t="shared" si="978"/>
        <v>94214.858192</v>
      </c>
      <c r="AD6053">
        <v>3</v>
      </c>
      <c r="AE6053" s="8">
        <f t="shared" si="979"/>
        <v>121133.38910400002</v>
      </c>
    </row>
    <row r="6054" spans="1:31" x14ac:dyDescent="0.25">
      <c r="A6054" s="4">
        <v>484366</v>
      </c>
      <c r="B6054" s="4" t="s">
        <v>19002</v>
      </c>
      <c r="C6054" s="4">
        <v>21838050</v>
      </c>
      <c r="D6054" s="4">
        <v>21812859</v>
      </c>
      <c r="E6054" s="4" t="s">
        <v>19003</v>
      </c>
      <c r="F6054" s="4" t="s">
        <v>232</v>
      </c>
      <c r="G6054" s="4" t="s">
        <v>19004</v>
      </c>
      <c r="H6054" s="4"/>
      <c r="I6054" s="4"/>
      <c r="J6054" s="4" t="s">
        <v>1234</v>
      </c>
      <c r="K6054" s="4" t="s">
        <v>19005</v>
      </c>
      <c r="L6054" s="5">
        <v>341917.92</v>
      </c>
      <c r="M6054" s="5">
        <v>638298.88</v>
      </c>
      <c r="N6054" s="4">
        <v>0</v>
      </c>
      <c r="O6054" s="4" t="s">
        <v>30</v>
      </c>
      <c r="P6054" s="4" t="s">
        <v>3200</v>
      </c>
      <c r="Q6054" s="4" t="s">
        <v>32</v>
      </c>
      <c r="R6054" s="6"/>
      <c r="S6054" s="7">
        <f t="shared" si="972"/>
        <v>638298.88</v>
      </c>
      <c r="T6054" s="7">
        <f t="shared" si="982"/>
        <v>170958.96</v>
      </c>
      <c r="U6054" s="7">
        <f t="shared" si="973"/>
        <v>170958.96</v>
      </c>
      <c r="V6054" s="7">
        <f t="shared" si="975"/>
        <v>51287.687999999995</v>
      </c>
      <c r="W6054" s="7">
        <f t="shared" si="976"/>
        <v>11283.291359999999</v>
      </c>
      <c r="X6054" s="7">
        <f t="shared" si="974"/>
        <v>62570.979359999998</v>
      </c>
      <c r="Y6054" s="7">
        <f>L6054+X6054</f>
        <v>404488.89935999998</v>
      </c>
      <c r="Z6054" s="4">
        <v>2</v>
      </c>
      <c r="AA6054" s="7">
        <f t="shared" si="977"/>
        <v>161795.559744</v>
      </c>
      <c r="AB6054" s="4">
        <v>3</v>
      </c>
      <c r="AC6054" s="7">
        <f t="shared" si="978"/>
        <v>94380.743183999977</v>
      </c>
      <c r="AD6054">
        <v>3</v>
      </c>
      <c r="AE6054" s="8">
        <f t="shared" si="979"/>
        <v>121346.66980799999</v>
      </c>
    </row>
    <row r="6055" spans="1:31" x14ac:dyDescent="0.25">
      <c r="A6055" s="4">
        <v>484386</v>
      </c>
      <c r="B6055" s="4" t="s">
        <v>19006</v>
      </c>
      <c r="C6055" s="4">
        <v>23085633</v>
      </c>
      <c r="D6055" s="4">
        <v>8711694</v>
      </c>
      <c r="E6055" s="4" t="s">
        <v>19007</v>
      </c>
      <c r="F6055" s="4" t="s">
        <v>26</v>
      </c>
      <c r="G6055" s="4" t="s">
        <v>19008</v>
      </c>
      <c r="H6055" s="4"/>
      <c r="I6055" s="4"/>
      <c r="J6055" s="4" t="s">
        <v>1234</v>
      </c>
      <c r="K6055" s="4" t="s">
        <v>1728</v>
      </c>
      <c r="L6055" s="5">
        <v>342319.85</v>
      </c>
      <c r="M6055" s="5">
        <v>630404.75</v>
      </c>
      <c r="N6055" s="4">
        <v>0</v>
      </c>
      <c r="O6055" s="4" t="s">
        <v>30</v>
      </c>
      <c r="P6055" s="4" t="s">
        <v>1110</v>
      </c>
      <c r="Q6055" s="4" t="s">
        <v>32</v>
      </c>
      <c r="R6055" s="6"/>
      <c r="S6055" s="7">
        <f t="shared" si="972"/>
        <v>630404.75</v>
      </c>
      <c r="T6055" s="7">
        <f t="shared" si="982"/>
        <v>171159.92499999999</v>
      </c>
      <c r="U6055" s="7">
        <f t="shared" si="973"/>
        <v>171159.92499999999</v>
      </c>
      <c r="V6055" s="7">
        <f t="shared" si="975"/>
        <v>51347.977499999994</v>
      </c>
      <c r="W6055" s="7">
        <f t="shared" si="976"/>
        <v>11296.555049999999</v>
      </c>
      <c r="X6055" s="7">
        <f t="shared" si="974"/>
        <v>62644.532549999989</v>
      </c>
      <c r="Y6055" s="7">
        <f>L6055+X6055</f>
        <v>404964.38254999998</v>
      </c>
      <c r="Z6055" s="4">
        <v>2</v>
      </c>
      <c r="AA6055" s="7">
        <f t="shared" si="977"/>
        <v>161985.75302</v>
      </c>
      <c r="AB6055" s="4">
        <v>3</v>
      </c>
      <c r="AC6055" s="7">
        <f t="shared" si="978"/>
        <v>94491.689261666659</v>
      </c>
      <c r="AD6055">
        <v>3</v>
      </c>
      <c r="AE6055" s="8">
        <f t="shared" si="979"/>
        <v>121489.314765</v>
      </c>
    </row>
    <row r="6056" spans="1:31" x14ac:dyDescent="0.25">
      <c r="A6056" s="4">
        <v>484861</v>
      </c>
      <c r="B6056" s="4" t="s">
        <v>19009</v>
      </c>
      <c r="C6056" s="4">
        <v>10370340</v>
      </c>
      <c r="D6056" s="4">
        <v>3127148</v>
      </c>
      <c r="E6056" s="4" t="s">
        <v>19010</v>
      </c>
      <c r="F6056" s="4" t="s">
        <v>232</v>
      </c>
      <c r="G6056" s="4" t="s">
        <v>19011</v>
      </c>
      <c r="H6056" s="4"/>
      <c r="I6056" s="4"/>
      <c r="J6056" s="4" t="s">
        <v>112</v>
      </c>
      <c r="K6056" s="4" t="s">
        <v>3504</v>
      </c>
      <c r="L6056" s="5">
        <v>592170.91</v>
      </c>
      <c r="M6056" s="5">
        <v>925017.18</v>
      </c>
      <c r="N6056" s="4">
        <v>0</v>
      </c>
      <c r="O6056" s="4" t="s">
        <v>30</v>
      </c>
      <c r="P6056" s="4" t="s">
        <v>57</v>
      </c>
      <c r="Q6056" s="4" t="s">
        <v>572</v>
      </c>
      <c r="R6056" s="6">
        <v>45455.71717314815</v>
      </c>
      <c r="S6056" s="7">
        <f t="shared" si="972"/>
        <v>925017.18</v>
      </c>
      <c r="T6056" s="7">
        <f t="shared" si="982"/>
        <v>296085.45500000002</v>
      </c>
      <c r="U6056" s="7">
        <f t="shared" si="973"/>
        <v>296085.45500000002</v>
      </c>
      <c r="V6056" s="7">
        <f t="shared" si="975"/>
        <v>88825.636500000008</v>
      </c>
      <c r="W6056" s="7">
        <f t="shared" si="976"/>
        <v>19541.640030000002</v>
      </c>
      <c r="X6056" s="7">
        <f t="shared" si="974"/>
        <v>108367.27653</v>
      </c>
      <c r="Y6056" s="7">
        <f>L6056+X6056</f>
        <v>700538.18653000006</v>
      </c>
      <c r="Z6056" s="4">
        <v>2</v>
      </c>
      <c r="AA6056" s="7">
        <f t="shared" si="977"/>
        <v>280215.27461200004</v>
      </c>
      <c r="AB6056" s="4">
        <v>3</v>
      </c>
      <c r="AC6056" s="7">
        <f t="shared" si="978"/>
        <v>163458.91019033335</v>
      </c>
      <c r="AD6056">
        <v>3</v>
      </c>
      <c r="AE6056" s="8">
        <f t="shared" si="979"/>
        <v>210161.45595900004</v>
      </c>
    </row>
    <row r="6057" spans="1:31" x14ac:dyDescent="0.25">
      <c r="A6057" s="4">
        <v>484340</v>
      </c>
      <c r="B6057" s="4" t="s">
        <v>19012</v>
      </c>
      <c r="C6057" s="4">
        <v>18151661</v>
      </c>
      <c r="D6057" s="4">
        <v>4185673</v>
      </c>
      <c r="E6057" s="4" t="s">
        <v>19013</v>
      </c>
      <c r="F6057" s="4" t="s">
        <v>232</v>
      </c>
      <c r="G6057" s="4" t="s">
        <v>19014</v>
      </c>
      <c r="H6057" s="4"/>
      <c r="I6057" s="4"/>
      <c r="J6057" s="4" t="s">
        <v>1234</v>
      </c>
      <c r="K6057" s="4" t="s">
        <v>310</v>
      </c>
      <c r="L6057" s="5">
        <v>342989.72</v>
      </c>
      <c r="M6057" s="5">
        <v>425079.44</v>
      </c>
      <c r="N6057" s="4">
        <v>0</v>
      </c>
      <c r="O6057" s="4" t="s">
        <v>30</v>
      </c>
      <c r="P6057" s="4" t="s">
        <v>3200</v>
      </c>
      <c r="Q6057" s="4" t="s">
        <v>32</v>
      </c>
      <c r="R6057" s="6"/>
      <c r="S6057" s="7">
        <f t="shared" si="972"/>
        <v>425079.44</v>
      </c>
      <c r="T6057" s="7">
        <f t="shared" si="982"/>
        <v>171494.86</v>
      </c>
      <c r="U6057" s="7">
        <f t="shared" si="973"/>
        <v>171494.86</v>
      </c>
      <c r="V6057" s="7">
        <f t="shared" si="975"/>
        <v>51448.457999999991</v>
      </c>
      <c r="W6057" s="7">
        <f t="shared" si="976"/>
        <v>11318.660759999999</v>
      </c>
      <c r="X6057" s="7">
        <f t="shared" si="974"/>
        <v>62767.11875999999</v>
      </c>
      <c r="Y6057" s="7">
        <f>L6057+X6057</f>
        <v>405756.83875999996</v>
      </c>
      <c r="Z6057" s="4">
        <v>2</v>
      </c>
      <c r="AA6057" s="7">
        <f t="shared" si="977"/>
        <v>162302.73550399998</v>
      </c>
      <c r="AB6057" s="4">
        <v>3</v>
      </c>
      <c r="AC6057" s="7">
        <f t="shared" si="978"/>
        <v>94676.595710666661</v>
      </c>
      <c r="AD6057">
        <v>3</v>
      </c>
      <c r="AE6057" s="8">
        <f t="shared" si="979"/>
        <v>121727.05162799999</v>
      </c>
    </row>
    <row r="6058" spans="1:31" x14ac:dyDescent="0.25">
      <c r="A6058" s="4">
        <v>485583</v>
      </c>
      <c r="B6058" s="4" t="s">
        <v>19015</v>
      </c>
      <c r="C6058" s="4">
        <v>20460260</v>
      </c>
      <c r="D6058" s="4">
        <v>28814585</v>
      </c>
      <c r="E6058" s="4" t="s">
        <v>19016</v>
      </c>
      <c r="F6058" s="4" t="s">
        <v>26</v>
      </c>
      <c r="G6058" s="4" t="s">
        <v>19017</v>
      </c>
      <c r="H6058" s="4"/>
      <c r="I6058" s="4"/>
      <c r="J6058" s="4" t="s">
        <v>28</v>
      </c>
      <c r="K6058" s="4" t="s">
        <v>46</v>
      </c>
      <c r="L6058" s="5">
        <v>740283.22</v>
      </c>
      <c r="M6058" s="5">
        <v>1144024.23</v>
      </c>
      <c r="N6058" s="4">
        <v>0</v>
      </c>
      <c r="O6058" s="4" t="s">
        <v>30</v>
      </c>
      <c r="P6058" s="4" t="s">
        <v>57</v>
      </c>
      <c r="Q6058" s="4" t="s">
        <v>572</v>
      </c>
      <c r="R6058" s="6">
        <v>45426.447849108794</v>
      </c>
      <c r="S6058" s="7">
        <f t="shared" si="972"/>
        <v>1144024.23</v>
      </c>
      <c r="T6058" s="7">
        <f>L6058*40%</f>
        <v>296113.288</v>
      </c>
      <c r="U6058" s="7">
        <f t="shared" si="973"/>
        <v>296113.288</v>
      </c>
      <c r="V6058" s="7">
        <f t="shared" si="975"/>
        <v>111042.48299999999</v>
      </c>
      <c r="W6058" s="7">
        <f t="shared" si="976"/>
        <v>24429.346259999998</v>
      </c>
      <c r="X6058" s="7">
        <f t="shared" si="974"/>
        <v>135471.82926</v>
      </c>
      <c r="Y6058" s="7">
        <f>L6058+X6058</f>
        <v>875755.04926</v>
      </c>
      <c r="Z6058" s="4">
        <v>2</v>
      </c>
      <c r="AA6058" s="7">
        <f t="shared" si="977"/>
        <v>350302.01970400003</v>
      </c>
      <c r="AB6058" s="4">
        <v>3</v>
      </c>
      <c r="AC6058" s="7">
        <f t="shared" si="978"/>
        <v>204342.84482733332</v>
      </c>
      <c r="AD6058">
        <v>3</v>
      </c>
      <c r="AE6058" s="8">
        <f t="shared" si="979"/>
        <v>262726.51477800001</v>
      </c>
    </row>
    <row r="6059" spans="1:31" x14ac:dyDescent="0.25">
      <c r="A6059" s="4">
        <v>486809</v>
      </c>
      <c r="B6059" s="4" t="s">
        <v>19018</v>
      </c>
      <c r="C6059" s="4">
        <v>94269737</v>
      </c>
      <c r="D6059" s="4">
        <v>26872255</v>
      </c>
      <c r="E6059" s="4" t="s">
        <v>19019</v>
      </c>
      <c r="F6059" s="4" t="s">
        <v>26</v>
      </c>
      <c r="G6059" s="4" t="s">
        <v>19020</v>
      </c>
      <c r="H6059" s="4"/>
      <c r="I6059" s="4"/>
      <c r="J6059" s="4" t="s">
        <v>28</v>
      </c>
      <c r="K6059" s="4" t="s">
        <v>46</v>
      </c>
      <c r="L6059" s="5">
        <v>740857.81</v>
      </c>
      <c r="M6059" s="5">
        <v>932787.81</v>
      </c>
      <c r="N6059" s="4">
        <v>0</v>
      </c>
      <c r="O6059" s="4" t="s">
        <v>30</v>
      </c>
      <c r="P6059" s="4" t="s">
        <v>57</v>
      </c>
      <c r="Q6059" s="4" t="s">
        <v>572</v>
      </c>
      <c r="R6059" s="6">
        <v>45461.636374502312</v>
      </c>
      <c r="S6059" s="7">
        <f t="shared" si="972"/>
        <v>932787.81</v>
      </c>
      <c r="T6059" s="7">
        <f>L6059*40%</f>
        <v>296343.12400000001</v>
      </c>
      <c r="U6059" s="7">
        <f t="shared" si="973"/>
        <v>296343.12400000001</v>
      </c>
      <c r="V6059" s="7">
        <f t="shared" si="975"/>
        <v>111128.67150000001</v>
      </c>
      <c r="W6059" s="7">
        <f t="shared" si="976"/>
        <v>24448.307730000004</v>
      </c>
      <c r="X6059" s="7">
        <f t="shared" si="974"/>
        <v>135576.97923000003</v>
      </c>
      <c r="Y6059" s="7">
        <f>L6059+X6059</f>
        <v>876434.78923000011</v>
      </c>
      <c r="Z6059" s="4">
        <v>2</v>
      </c>
      <c r="AA6059" s="7">
        <f t="shared" si="977"/>
        <v>350573.91569200007</v>
      </c>
      <c r="AB6059" s="4">
        <v>3</v>
      </c>
      <c r="AC6059" s="7">
        <f t="shared" si="978"/>
        <v>204501.45082033335</v>
      </c>
      <c r="AD6059">
        <v>3</v>
      </c>
      <c r="AE6059" s="8">
        <f t="shared" si="979"/>
        <v>262930.43676900002</v>
      </c>
    </row>
    <row r="6060" spans="1:31" x14ac:dyDescent="0.25">
      <c r="A6060" s="4">
        <v>484875</v>
      </c>
      <c r="B6060" s="4" t="s">
        <v>19021</v>
      </c>
      <c r="C6060" s="4">
        <v>13009507</v>
      </c>
      <c r="D6060" s="4">
        <v>7703400</v>
      </c>
      <c r="E6060" s="4" t="s">
        <v>19022</v>
      </c>
      <c r="F6060" s="4" t="s">
        <v>232</v>
      </c>
      <c r="G6060" s="4" t="s">
        <v>19023</v>
      </c>
      <c r="H6060" s="4"/>
      <c r="I6060" s="4"/>
      <c r="J6060" s="4" t="s">
        <v>112</v>
      </c>
      <c r="K6060" s="4" t="s">
        <v>347</v>
      </c>
      <c r="L6060" s="5">
        <v>592857.68999999994</v>
      </c>
      <c r="M6060" s="5">
        <v>736042.42</v>
      </c>
      <c r="N6060" s="4">
        <v>0</v>
      </c>
      <c r="O6060" s="4" t="s">
        <v>30</v>
      </c>
      <c r="P6060" s="4" t="s">
        <v>57</v>
      </c>
      <c r="Q6060" s="4" t="s">
        <v>572</v>
      </c>
      <c r="R6060" s="6">
        <v>45455.7306159375</v>
      </c>
      <c r="S6060" s="7">
        <f t="shared" si="972"/>
        <v>736042.42</v>
      </c>
      <c r="T6060" s="7">
        <f>L6060*50%</f>
        <v>296428.84499999997</v>
      </c>
      <c r="U6060" s="7">
        <f t="shared" si="973"/>
        <v>296428.84499999997</v>
      </c>
      <c r="V6060" s="7">
        <f t="shared" si="975"/>
        <v>88928.653499999986</v>
      </c>
      <c r="W6060" s="7">
        <f t="shared" si="976"/>
        <v>19564.303769999999</v>
      </c>
      <c r="X6060" s="7">
        <f t="shared" si="974"/>
        <v>108492.95726999998</v>
      </c>
      <c r="Y6060" s="7">
        <f>L6060+X6060</f>
        <v>701350.64726999996</v>
      </c>
      <c r="Z6060" s="4">
        <v>2</v>
      </c>
      <c r="AA6060" s="7">
        <f t="shared" si="977"/>
        <v>280540.25890800002</v>
      </c>
      <c r="AB6060" s="4">
        <v>3</v>
      </c>
      <c r="AC6060" s="7">
        <f t="shared" si="978"/>
        <v>163648.484363</v>
      </c>
      <c r="AD6060">
        <v>3</v>
      </c>
      <c r="AE6060" s="8">
        <f t="shared" si="979"/>
        <v>210405.194181</v>
      </c>
    </row>
    <row r="6061" spans="1:31" x14ac:dyDescent="0.25">
      <c r="A6061" s="4">
        <v>484624</v>
      </c>
      <c r="B6061" s="4" t="s">
        <v>19024</v>
      </c>
      <c r="C6061" s="4">
        <v>34538575</v>
      </c>
      <c r="D6061" s="4">
        <v>2498999</v>
      </c>
      <c r="E6061" s="4" t="s">
        <v>19025</v>
      </c>
      <c r="F6061" s="4" t="s">
        <v>26</v>
      </c>
      <c r="G6061" s="4" t="s">
        <v>19026</v>
      </c>
      <c r="H6061" s="4" t="s">
        <v>19027</v>
      </c>
      <c r="I6061" s="4"/>
      <c r="J6061" s="4" t="s">
        <v>1234</v>
      </c>
      <c r="K6061" s="4" t="s">
        <v>29</v>
      </c>
      <c r="L6061" s="5">
        <v>741093.96</v>
      </c>
      <c r="M6061" s="5">
        <v>979858.43</v>
      </c>
      <c r="N6061" s="4">
        <v>0</v>
      </c>
      <c r="O6061" s="4" t="s">
        <v>30</v>
      </c>
      <c r="P6061" s="4" t="s">
        <v>57</v>
      </c>
      <c r="Q6061" s="4" t="s">
        <v>572</v>
      </c>
      <c r="R6061" s="6">
        <v>45454.702974571759</v>
      </c>
      <c r="S6061" s="7">
        <f t="shared" si="972"/>
        <v>979858.43</v>
      </c>
      <c r="T6061" s="7">
        <f>L6061*40%</f>
        <v>296437.58399999997</v>
      </c>
      <c r="U6061" s="7">
        <f t="shared" si="973"/>
        <v>296437.58399999997</v>
      </c>
      <c r="V6061" s="7">
        <f t="shared" si="975"/>
        <v>111164.094</v>
      </c>
      <c r="W6061" s="7">
        <f t="shared" si="976"/>
        <v>24456.10068</v>
      </c>
      <c r="X6061" s="7">
        <f t="shared" si="974"/>
        <v>135620.19467999999</v>
      </c>
      <c r="Y6061" s="7">
        <f>L6061+X6061</f>
        <v>876714.15467999992</v>
      </c>
      <c r="Z6061" s="4">
        <v>2</v>
      </c>
      <c r="AA6061" s="7">
        <f t="shared" si="977"/>
        <v>350685.66187199997</v>
      </c>
      <c r="AB6061" s="4">
        <v>3</v>
      </c>
      <c r="AC6061" s="7">
        <f t="shared" si="978"/>
        <v>204566.63609199997</v>
      </c>
      <c r="AD6061">
        <v>3</v>
      </c>
      <c r="AE6061" s="8">
        <f t="shared" si="979"/>
        <v>263014.24640399998</v>
      </c>
    </row>
    <row r="6062" spans="1:31" x14ac:dyDescent="0.25">
      <c r="A6062" s="4">
        <v>488037</v>
      </c>
      <c r="B6062" s="4" t="s">
        <v>19028</v>
      </c>
      <c r="C6062" s="4">
        <v>39926480</v>
      </c>
      <c r="D6062" s="4">
        <v>29057270</v>
      </c>
      <c r="E6062" s="4" t="s">
        <v>19029</v>
      </c>
      <c r="F6062" s="4" t="s">
        <v>232</v>
      </c>
      <c r="G6062" s="4" t="s">
        <v>19030</v>
      </c>
      <c r="H6062" s="4"/>
      <c r="I6062" s="4"/>
      <c r="J6062" s="4" t="s">
        <v>155</v>
      </c>
      <c r="K6062" s="4" t="s">
        <v>524</v>
      </c>
      <c r="L6062" s="5">
        <v>592922.37</v>
      </c>
      <c r="M6062" s="5">
        <v>731377</v>
      </c>
      <c r="N6062" s="4">
        <v>0</v>
      </c>
      <c r="O6062" s="4" t="s">
        <v>47</v>
      </c>
      <c r="P6062" s="4" t="s">
        <v>57</v>
      </c>
      <c r="Q6062" s="4" t="s">
        <v>572</v>
      </c>
      <c r="R6062" s="6">
        <v>45462.526118865739</v>
      </c>
      <c r="S6062" s="7">
        <f t="shared" si="972"/>
        <v>731377</v>
      </c>
      <c r="T6062" s="7">
        <f>L6062*50%</f>
        <v>296461.185</v>
      </c>
      <c r="U6062" s="7">
        <f t="shared" si="973"/>
        <v>296461.185</v>
      </c>
      <c r="V6062" s="7">
        <f t="shared" si="975"/>
        <v>88938.355499999991</v>
      </c>
      <c r="W6062" s="7">
        <f t="shared" si="976"/>
        <v>19566.438209999997</v>
      </c>
      <c r="X6062" s="7">
        <f t="shared" si="974"/>
        <v>108504.79370999998</v>
      </c>
      <c r="Y6062" s="7">
        <f>L6062+X6062</f>
        <v>701427.16370999999</v>
      </c>
      <c r="Z6062" s="4">
        <v>2</v>
      </c>
      <c r="AA6062" s="7">
        <f t="shared" si="977"/>
        <v>280570.86548400001</v>
      </c>
      <c r="AB6062" s="4">
        <v>3</v>
      </c>
      <c r="AC6062" s="7">
        <f t="shared" si="978"/>
        <v>163666.33819899999</v>
      </c>
      <c r="AD6062">
        <v>3</v>
      </c>
      <c r="AE6062" s="8">
        <f t="shared" si="979"/>
        <v>210428.14911300002</v>
      </c>
    </row>
    <row r="6063" spans="1:31" x14ac:dyDescent="0.25">
      <c r="A6063" s="4">
        <v>484824</v>
      </c>
      <c r="B6063" s="4" t="s">
        <v>19031</v>
      </c>
      <c r="C6063" s="4">
        <v>94636028</v>
      </c>
      <c r="D6063" s="4">
        <v>26151668</v>
      </c>
      <c r="E6063" s="4" t="s">
        <v>19032</v>
      </c>
      <c r="F6063" s="4" t="s">
        <v>26</v>
      </c>
      <c r="G6063" s="4" t="s">
        <v>19033</v>
      </c>
      <c r="H6063" s="4"/>
      <c r="I6063" s="4"/>
      <c r="J6063" s="4" t="s">
        <v>1234</v>
      </c>
      <c r="K6063" s="4" t="s">
        <v>9992</v>
      </c>
      <c r="L6063" s="5">
        <v>741927.27</v>
      </c>
      <c r="M6063" s="5">
        <v>1453953.22</v>
      </c>
      <c r="N6063" s="4">
        <v>0</v>
      </c>
      <c r="O6063" s="4" t="s">
        <v>30</v>
      </c>
      <c r="P6063" s="4" t="s">
        <v>57</v>
      </c>
      <c r="Q6063" s="4" t="s">
        <v>572</v>
      </c>
      <c r="R6063" s="6">
        <v>45455.697695983799</v>
      </c>
      <c r="S6063" s="7">
        <f t="shared" si="972"/>
        <v>1453953.22</v>
      </c>
      <c r="T6063" s="7">
        <f>L6063*40%</f>
        <v>296770.908</v>
      </c>
      <c r="U6063" s="7">
        <f t="shared" si="973"/>
        <v>296770.908</v>
      </c>
      <c r="V6063" s="7">
        <f t="shared" si="975"/>
        <v>111289.09050000001</v>
      </c>
      <c r="W6063" s="7">
        <f t="shared" si="976"/>
        <v>24483.599910000001</v>
      </c>
      <c r="X6063" s="7">
        <f t="shared" si="974"/>
        <v>135772.69041000001</v>
      </c>
      <c r="Y6063" s="7">
        <f>L6063+X6063</f>
        <v>877699.96041000006</v>
      </c>
      <c r="Z6063" s="4">
        <v>2</v>
      </c>
      <c r="AA6063" s="7">
        <f t="shared" si="977"/>
        <v>351079.98416400002</v>
      </c>
      <c r="AB6063" s="4">
        <v>3</v>
      </c>
      <c r="AC6063" s="7">
        <f t="shared" si="978"/>
        <v>204796.65742900001</v>
      </c>
      <c r="AD6063">
        <v>3</v>
      </c>
      <c r="AE6063" s="8">
        <f t="shared" si="979"/>
        <v>263309.98812300002</v>
      </c>
    </row>
    <row r="6064" spans="1:31" x14ac:dyDescent="0.25">
      <c r="A6064" s="4">
        <v>485376</v>
      </c>
      <c r="B6064" s="4" t="s">
        <v>19034</v>
      </c>
      <c r="C6064" s="4">
        <v>39934433</v>
      </c>
      <c r="D6064" s="4">
        <v>23440381</v>
      </c>
      <c r="E6064" s="4" t="s">
        <v>19035</v>
      </c>
      <c r="F6064" s="4" t="s">
        <v>26</v>
      </c>
      <c r="G6064" s="4" t="s">
        <v>19036</v>
      </c>
      <c r="H6064" s="4"/>
      <c r="I6064" s="4"/>
      <c r="J6064" s="4" t="s">
        <v>294</v>
      </c>
      <c r="K6064" s="4" t="s">
        <v>310</v>
      </c>
      <c r="L6064" s="5">
        <v>741982.71</v>
      </c>
      <c r="M6064" s="5">
        <v>1413651.92</v>
      </c>
      <c r="N6064" s="4">
        <v>0</v>
      </c>
      <c r="O6064" s="4" t="s">
        <v>30</v>
      </c>
      <c r="P6064" s="4" t="s">
        <v>57</v>
      </c>
      <c r="Q6064" s="4" t="s">
        <v>572</v>
      </c>
      <c r="R6064" s="6">
        <v>45425.730582523145</v>
      </c>
      <c r="S6064" s="7">
        <f t="shared" si="972"/>
        <v>1413651.92</v>
      </c>
      <c r="T6064" s="7">
        <f>L6064*40%</f>
        <v>296793.08399999997</v>
      </c>
      <c r="U6064" s="7">
        <f t="shared" si="973"/>
        <v>296793.08399999997</v>
      </c>
      <c r="V6064" s="7">
        <f t="shared" si="975"/>
        <v>111297.4065</v>
      </c>
      <c r="W6064" s="7">
        <f t="shared" si="976"/>
        <v>24485.42943</v>
      </c>
      <c r="X6064" s="7">
        <f t="shared" si="974"/>
        <v>135782.83593</v>
      </c>
      <c r="Y6064" s="7">
        <f>L6064+X6064</f>
        <v>877765.54593000002</v>
      </c>
      <c r="Z6064" s="4">
        <v>2</v>
      </c>
      <c r="AA6064" s="7">
        <f t="shared" si="977"/>
        <v>351106.21837200003</v>
      </c>
      <c r="AB6064" s="4">
        <v>3</v>
      </c>
      <c r="AC6064" s="7">
        <f t="shared" si="978"/>
        <v>204811.96071699998</v>
      </c>
      <c r="AD6064">
        <v>3</v>
      </c>
      <c r="AE6064" s="8">
        <f t="shared" si="979"/>
        <v>263329.66377899999</v>
      </c>
    </row>
    <row r="6065" spans="1:31" x14ac:dyDescent="0.25">
      <c r="A6065" s="4">
        <v>484630</v>
      </c>
      <c r="B6065" s="4" t="s">
        <v>19037</v>
      </c>
      <c r="C6065" s="4">
        <v>34789656</v>
      </c>
      <c r="D6065" s="4">
        <v>29182375</v>
      </c>
      <c r="E6065" s="4" t="s">
        <v>19038</v>
      </c>
      <c r="F6065" s="4" t="s">
        <v>26</v>
      </c>
      <c r="G6065" s="4" t="s">
        <v>19039</v>
      </c>
      <c r="H6065" s="4"/>
      <c r="I6065" s="4"/>
      <c r="J6065" s="4" t="s">
        <v>1234</v>
      </c>
      <c r="K6065" s="4" t="s">
        <v>29</v>
      </c>
      <c r="L6065" s="5">
        <v>742198.7</v>
      </c>
      <c r="M6065" s="5">
        <v>1355144.62</v>
      </c>
      <c r="N6065" s="4">
        <v>0</v>
      </c>
      <c r="O6065" s="4" t="s">
        <v>30</v>
      </c>
      <c r="P6065" s="4" t="s">
        <v>57</v>
      </c>
      <c r="Q6065" s="4" t="s">
        <v>572</v>
      </c>
      <c r="R6065" s="6">
        <v>45454.716260034722</v>
      </c>
      <c r="S6065" s="7">
        <f t="shared" si="972"/>
        <v>1355144.62</v>
      </c>
      <c r="T6065" s="7">
        <f>L6065*40%</f>
        <v>296879.48</v>
      </c>
      <c r="U6065" s="7">
        <f t="shared" si="973"/>
        <v>296879.48</v>
      </c>
      <c r="V6065" s="7">
        <f t="shared" si="975"/>
        <v>111329.80499999999</v>
      </c>
      <c r="W6065" s="7">
        <f t="shared" si="976"/>
        <v>24492.557099999998</v>
      </c>
      <c r="X6065" s="7">
        <f t="shared" si="974"/>
        <v>135822.3621</v>
      </c>
      <c r="Y6065" s="7">
        <f>L6065+X6065</f>
        <v>878021.06209999998</v>
      </c>
      <c r="Z6065" s="4">
        <v>2</v>
      </c>
      <c r="AA6065" s="7">
        <f t="shared" si="977"/>
        <v>351208.42483999999</v>
      </c>
      <c r="AB6065" s="4">
        <v>3</v>
      </c>
      <c r="AC6065" s="7">
        <f t="shared" si="978"/>
        <v>204871.58115666665</v>
      </c>
      <c r="AD6065">
        <v>3</v>
      </c>
      <c r="AE6065" s="8">
        <f t="shared" si="979"/>
        <v>263406.31862999999</v>
      </c>
    </row>
    <row r="6066" spans="1:31" x14ac:dyDescent="0.25">
      <c r="A6066" s="4">
        <v>487585</v>
      </c>
      <c r="B6066" s="4" t="s">
        <v>19040</v>
      </c>
      <c r="C6066" s="4">
        <v>32588032</v>
      </c>
      <c r="D6066" s="4">
        <v>1575658</v>
      </c>
      <c r="E6066" s="4" t="s">
        <v>19041</v>
      </c>
      <c r="F6066" s="4" t="s">
        <v>232</v>
      </c>
      <c r="G6066" s="4" t="s">
        <v>19042</v>
      </c>
      <c r="H6066" s="4"/>
      <c r="I6066" s="4"/>
      <c r="J6066" s="4" t="s">
        <v>155</v>
      </c>
      <c r="K6066" s="4" t="s">
        <v>524</v>
      </c>
      <c r="L6066" s="5">
        <v>594237.62</v>
      </c>
      <c r="M6066" s="5">
        <v>803321.78</v>
      </c>
      <c r="N6066" s="4">
        <v>0</v>
      </c>
      <c r="O6066" s="4" t="s">
        <v>47</v>
      </c>
      <c r="P6066" s="4" t="s">
        <v>57</v>
      </c>
      <c r="Q6066" s="4" t="s">
        <v>572</v>
      </c>
      <c r="R6066" s="6">
        <v>45448.416876585645</v>
      </c>
      <c r="S6066" s="7">
        <f t="shared" si="972"/>
        <v>803321.78</v>
      </c>
      <c r="T6066" s="7">
        <f>L6066*50%</f>
        <v>297118.81</v>
      </c>
      <c r="U6066" s="7">
        <f t="shared" si="973"/>
        <v>297118.81</v>
      </c>
      <c r="V6066" s="7">
        <f t="shared" si="975"/>
        <v>89135.642999999996</v>
      </c>
      <c r="W6066" s="7">
        <f t="shared" si="976"/>
        <v>19609.84146</v>
      </c>
      <c r="X6066" s="7">
        <f t="shared" si="974"/>
        <v>108745.48445999999</v>
      </c>
      <c r="Y6066" s="7">
        <f>L6066+X6066</f>
        <v>702983.10445999994</v>
      </c>
      <c r="Z6066" s="4">
        <v>2</v>
      </c>
      <c r="AA6066" s="7">
        <f t="shared" si="977"/>
        <v>281193.24178400001</v>
      </c>
      <c r="AB6066" s="4">
        <v>3</v>
      </c>
      <c r="AC6066" s="7">
        <f t="shared" si="978"/>
        <v>164029.39104066664</v>
      </c>
      <c r="AD6066">
        <v>3</v>
      </c>
      <c r="AE6066" s="8">
        <f t="shared" si="979"/>
        <v>210894.93133799999</v>
      </c>
    </row>
    <row r="6067" spans="1:31" x14ac:dyDescent="0.25">
      <c r="A6067" s="4">
        <v>484606</v>
      </c>
      <c r="B6067" s="4" t="s">
        <v>19043</v>
      </c>
      <c r="C6067" s="4">
        <v>33695068</v>
      </c>
      <c r="D6067" s="4">
        <v>19506185</v>
      </c>
      <c r="E6067" s="4" t="s">
        <v>19044</v>
      </c>
      <c r="F6067" s="4" t="s">
        <v>26</v>
      </c>
      <c r="G6067" s="4" t="s">
        <v>19045</v>
      </c>
      <c r="H6067" s="4"/>
      <c r="I6067" s="4"/>
      <c r="J6067" s="4" t="s">
        <v>1234</v>
      </c>
      <c r="K6067" s="4" t="s">
        <v>1728</v>
      </c>
      <c r="L6067" s="5">
        <v>343010.9</v>
      </c>
      <c r="M6067" s="5">
        <v>520171.88</v>
      </c>
      <c r="N6067" s="4">
        <v>0</v>
      </c>
      <c r="O6067" s="4" t="s">
        <v>30</v>
      </c>
      <c r="P6067" s="4" t="s">
        <v>1110</v>
      </c>
      <c r="Q6067" s="4" t="s">
        <v>32</v>
      </c>
      <c r="R6067" s="6"/>
      <c r="S6067" s="7">
        <f t="shared" si="972"/>
        <v>520171.88</v>
      </c>
      <c r="T6067" s="7">
        <f>L6067*50%</f>
        <v>171505.45</v>
      </c>
      <c r="U6067" s="7">
        <f t="shared" si="973"/>
        <v>171505.45</v>
      </c>
      <c r="V6067" s="7">
        <f t="shared" si="975"/>
        <v>51451.635000000002</v>
      </c>
      <c r="W6067" s="7">
        <f t="shared" si="976"/>
        <v>11319.359700000001</v>
      </c>
      <c r="X6067" s="7">
        <f t="shared" si="974"/>
        <v>62770.994700000003</v>
      </c>
      <c r="Y6067" s="7">
        <f>L6067+X6067</f>
        <v>405781.8947</v>
      </c>
      <c r="Z6067" s="4">
        <v>2</v>
      </c>
      <c r="AA6067" s="7">
        <f t="shared" si="977"/>
        <v>162312.75788000002</v>
      </c>
      <c r="AB6067" s="4">
        <v>3</v>
      </c>
      <c r="AC6067" s="7">
        <f t="shared" si="978"/>
        <v>94682.442096666666</v>
      </c>
      <c r="AD6067">
        <v>3</v>
      </c>
      <c r="AE6067" s="8">
        <f t="shared" si="979"/>
        <v>121734.56841000001</v>
      </c>
    </row>
    <row r="6068" spans="1:31" x14ac:dyDescent="0.25">
      <c r="A6068" s="4">
        <v>491723</v>
      </c>
      <c r="B6068" s="4" t="s">
        <v>19046</v>
      </c>
      <c r="C6068" s="4">
        <v>37695734</v>
      </c>
      <c r="D6068" s="4">
        <v>23833383</v>
      </c>
      <c r="E6068" s="4" t="s">
        <v>19047</v>
      </c>
      <c r="F6068" s="4" t="s">
        <v>232</v>
      </c>
      <c r="G6068" s="4" t="s">
        <v>19048</v>
      </c>
      <c r="H6068" s="4"/>
      <c r="I6068" s="4"/>
      <c r="J6068" s="4" t="s">
        <v>40</v>
      </c>
      <c r="K6068" s="4" t="s">
        <v>2797</v>
      </c>
      <c r="L6068" s="5">
        <v>343022.81</v>
      </c>
      <c r="M6068" s="5">
        <v>628554.68000000005</v>
      </c>
      <c r="N6068" s="4">
        <v>0</v>
      </c>
      <c r="O6068" s="4" t="s">
        <v>30</v>
      </c>
      <c r="P6068" s="4" t="s">
        <v>1110</v>
      </c>
      <c r="Q6068" s="4" t="s">
        <v>32</v>
      </c>
      <c r="R6068" s="6"/>
      <c r="S6068" s="7">
        <f t="shared" si="972"/>
        <v>628554.68000000005</v>
      </c>
      <c r="T6068" s="7">
        <f>L6068*50%</f>
        <v>171511.405</v>
      </c>
      <c r="U6068" s="7">
        <f t="shared" si="973"/>
        <v>171511.405</v>
      </c>
      <c r="V6068" s="7">
        <f t="shared" si="975"/>
        <v>51453.421499999997</v>
      </c>
      <c r="W6068" s="7">
        <f t="shared" si="976"/>
        <v>11319.75273</v>
      </c>
      <c r="X6068" s="7">
        <f t="shared" si="974"/>
        <v>62773.174229999997</v>
      </c>
      <c r="Y6068" s="7">
        <f>L6068+X6068</f>
        <v>405795.98423</v>
      </c>
      <c r="Z6068" s="4">
        <v>2</v>
      </c>
      <c r="AA6068" s="7">
        <f t="shared" si="977"/>
        <v>162318.39369200001</v>
      </c>
      <c r="AB6068" s="4">
        <v>3</v>
      </c>
      <c r="AC6068" s="7">
        <f t="shared" si="978"/>
        <v>94685.729653666669</v>
      </c>
      <c r="AD6068">
        <v>3</v>
      </c>
      <c r="AE6068" s="8">
        <f t="shared" si="979"/>
        <v>121738.79526899999</v>
      </c>
    </row>
    <row r="6069" spans="1:31" x14ac:dyDescent="0.25">
      <c r="A6069" s="4">
        <v>484530</v>
      </c>
      <c r="B6069" s="4" t="s">
        <v>19049</v>
      </c>
      <c r="C6069" s="4">
        <v>30944103</v>
      </c>
      <c r="D6069" s="4">
        <v>24586013</v>
      </c>
      <c r="E6069" s="4" t="s">
        <v>19050</v>
      </c>
      <c r="F6069" s="4" t="s">
        <v>26</v>
      </c>
      <c r="G6069" s="4" t="s">
        <v>19051</v>
      </c>
      <c r="H6069" s="4"/>
      <c r="I6069" s="4"/>
      <c r="J6069" s="4" t="s">
        <v>1234</v>
      </c>
      <c r="K6069" s="4" t="s">
        <v>29</v>
      </c>
      <c r="L6069" s="5">
        <v>343096.67</v>
      </c>
      <c r="M6069" s="5">
        <v>443656.22</v>
      </c>
      <c r="N6069" s="4">
        <v>0</v>
      </c>
      <c r="O6069" s="4" t="s">
        <v>30</v>
      </c>
      <c r="P6069" s="4" t="s">
        <v>1110</v>
      </c>
      <c r="Q6069" s="4" t="s">
        <v>32</v>
      </c>
      <c r="R6069" s="6"/>
      <c r="S6069" s="7">
        <f t="shared" si="972"/>
        <v>443656.22</v>
      </c>
      <c r="T6069" s="7">
        <f>L6069*50%</f>
        <v>171548.33499999999</v>
      </c>
      <c r="U6069" s="7">
        <f t="shared" si="973"/>
        <v>171548.33499999999</v>
      </c>
      <c r="V6069" s="7">
        <f t="shared" si="975"/>
        <v>51464.500499999995</v>
      </c>
      <c r="W6069" s="7">
        <f t="shared" si="976"/>
        <v>11322.19011</v>
      </c>
      <c r="X6069" s="7">
        <f t="shared" si="974"/>
        <v>62786.690609999991</v>
      </c>
      <c r="Y6069" s="7">
        <f>L6069+X6069</f>
        <v>405883.36060999997</v>
      </c>
      <c r="Z6069" s="4">
        <v>2</v>
      </c>
      <c r="AA6069" s="7">
        <f t="shared" si="977"/>
        <v>162353.34424400001</v>
      </c>
      <c r="AB6069" s="4">
        <v>3</v>
      </c>
      <c r="AC6069" s="7">
        <f t="shared" si="978"/>
        <v>94706.117475666644</v>
      </c>
      <c r="AD6069">
        <v>3</v>
      </c>
      <c r="AE6069" s="8">
        <f t="shared" si="979"/>
        <v>121765.00818299998</v>
      </c>
    </row>
    <row r="6070" spans="1:31" x14ac:dyDescent="0.25">
      <c r="A6070" s="4">
        <v>488511</v>
      </c>
      <c r="B6070" s="4" t="s">
        <v>19052</v>
      </c>
      <c r="C6070" s="4">
        <v>14710944</v>
      </c>
      <c r="D6070" s="4">
        <v>3283766</v>
      </c>
      <c r="E6070" s="4" t="s">
        <v>19053</v>
      </c>
      <c r="F6070" s="4" t="s">
        <v>26</v>
      </c>
      <c r="G6070" s="4" t="s">
        <v>19054</v>
      </c>
      <c r="H6070" s="4"/>
      <c r="I6070" s="4"/>
      <c r="J6070" s="4" t="s">
        <v>441</v>
      </c>
      <c r="K6070" s="4" t="s">
        <v>2161</v>
      </c>
      <c r="L6070" s="5">
        <v>745448.76</v>
      </c>
      <c r="M6070" s="5">
        <v>1592026.67</v>
      </c>
      <c r="N6070" s="4">
        <v>0</v>
      </c>
      <c r="O6070" s="4" t="s">
        <v>30</v>
      </c>
      <c r="P6070" s="4" t="s">
        <v>57</v>
      </c>
      <c r="Q6070" s="4" t="s">
        <v>572</v>
      </c>
      <c r="R6070" s="6">
        <v>45441.668258877318</v>
      </c>
      <c r="S6070" s="7">
        <f t="shared" si="972"/>
        <v>1592026.67</v>
      </c>
      <c r="T6070" s="7">
        <f>L6070*40%</f>
        <v>298179.50400000002</v>
      </c>
      <c r="U6070" s="7">
        <f t="shared" si="973"/>
        <v>298179.50400000002</v>
      </c>
      <c r="V6070" s="7">
        <f t="shared" si="975"/>
        <v>111817.314</v>
      </c>
      <c r="W6070" s="7">
        <f t="shared" si="976"/>
        <v>24599.809079999999</v>
      </c>
      <c r="X6070" s="7">
        <f t="shared" si="974"/>
        <v>136417.12307999999</v>
      </c>
      <c r="Y6070" s="7">
        <f>L6070+X6070</f>
        <v>881865.88308000006</v>
      </c>
      <c r="Z6070" s="4">
        <v>2</v>
      </c>
      <c r="AA6070" s="7">
        <f t="shared" si="977"/>
        <v>352746.35323200002</v>
      </c>
      <c r="AB6070" s="4">
        <v>3</v>
      </c>
      <c r="AC6070" s="7">
        <f t="shared" si="978"/>
        <v>205768.70605200002</v>
      </c>
      <c r="AD6070">
        <v>3</v>
      </c>
      <c r="AE6070" s="8">
        <f t="shared" si="979"/>
        <v>264559.76492400002</v>
      </c>
    </row>
    <row r="6071" spans="1:31" x14ac:dyDescent="0.25">
      <c r="A6071" s="4">
        <v>490513</v>
      </c>
      <c r="B6071" s="4" t="s">
        <v>19055</v>
      </c>
      <c r="C6071" s="4">
        <v>31876565</v>
      </c>
      <c r="D6071" s="4">
        <v>19506108</v>
      </c>
      <c r="E6071" s="4" t="s">
        <v>19056</v>
      </c>
      <c r="F6071" s="4" t="s">
        <v>232</v>
      </c>
      <c r="G6071" s="4" t="s">
        <v>19057</v>
      </c>
      <c r="H6071" s="4" t="s">
        <v>19058</v>
      </c>
      <c r="I6071" s="4"/>
      <c r="J6071" s="4" t="s">
        <v>429</v>
      </c>
      <c r="K6071" s="4" t="s">
        <v>524</v>
      </c>
      <c r="L6071" s="5">
        <v>344111.18</v>
      </c>
      <c r="M6071" s="5">
        <v>427485.68</v>
      </c>
      <c r="N6071" s="4">
        <v>0</v>
      </c>
      <c r="O6071" s="4" t="s">
        <v>30</v>
      </c>
      <c r="P6071" s="4" t="s">
        <v>1110</v>
      </c>
      <c r="Q6071" s="4" t="s">
        <v>32</v>
      </c>
      <c r="R6071" s="6"/>
      <c r="S6071" s="7">
        <f t="shared" si="972"/>
        <v>427485.68</v>
      </c>
      <c r="T6071" s="7">
        <f t="shared" ref="T6071:T6083" si="983">L6071*50%</f>
        <v>172055.59</v>
      </c>
      <c r="U6071" s="7">
        <f t="shared" si="973"/>
        <v>172055.59</v>
      </c>
      <c r="V6071" s="7">
        <f t="shared" si="975"/>
        <v>51616.676999999996</v>
      </c>
      <c r="W6071" s="7">
        <f t="shared" si="976"/>
        <v>11355.66894</v>
      </c>
      <c r="X6071" s="7">
        <f t="shared" si="974"/>
        <v>62972.345939999999</v>
      </c>
      <c r="Y6071" s="7">
        <f>L6071+X6071</f>
        <v>407083.52593999996</v>
      </c>
      <c r="Z6071" s="4">
        <v>2</v>
      </c>
      <c r="AA6071" s="7">
        <f t="shared" si="977"/>
        <v>162833.41037599999</v>
      </c>
      <c r="AB6071" s="4">
        <v>3</v>
      </c>
      <c r="AC6071" s="7">
        <f t="shared" si="978"/>
        <v>94986.156052666658</v>
      </c>
      <c r="AD6071">
        <v>3</v>
      </c>
      <c r="AE6071" s="8">
        <f t="shared" si="979"/>
        <v>122125.05778199999</v>
      </c>
    </row>
    <row r="6072" spans="1:31" x14ac:dyDescent="0.25">
      <c r="A6072" s="4">
        <v>484770</v>
      </c>
      <c r="B6072" s="4" t="s">
        <v>19059</v>
      </c>
      <c r="C6072" s="4">
        <v>41786392</v>
      </c>
      <c r="D6072" s="4">
        <v>26629152</v>
      </c>
      <c r="E6072" s="4" t="s">
        <v>19060</v>
      </c>
      <c r="F6072" s="4" t="s">
        <v>26</v>
      </c>
      <c r="G6072" s="4" t="s">
        <v>19061</v>
      </c>
      <c r="H6072" s="4"/>
      <c r="I6072" s="4"/>
      <c r="J6072" s="4" t="s">
        <v>1234</v>
      </c>
      <c r="K6072" s="4" t="s">
        <v>29</v>
      </c>
      <c r="L6072" s="5">
        <v>344910.79</v>
      </c>
      <c r="M6072" s="5">
        <v>447102.97</v>
      </c>
      <c r="N6072" s="4">
        <v>0</v>
      </c>
      <c r="O6072" s="4" t="s">
        <v>30</v>
      </c>
      <c r="P6072" s="4" t="s">
        <v>1110</v>
      </c>
      <c r="Q6072" s="4" t="s">
        <v>32</v>
      </c>
      <c r="R6072" s="6"/>
      <c r="S6072" s="7">
        <f t="shared" si="972"/>
        <v>447102.97</v>
      </c>
      <c r="T6072" s="7">
        <f t="shared" si="983"/>
        <v>172455.39499999999</v>
      </c>
      <c r="U6072" s="7">
        <f t="shared" si="973"/>
        <v>172455.39499999999</v>
      </c>
      <c r="V6072" s="7">
        <f t="shared" si="975"/>
        <v>51736.618499999997</v>
      </c>
      <c r="W6072" s="7">
        <f t="shared" si="976"/>
        <v>11382.056069999999</v>
      </c>
      <c r="X6072" s="7">
        <f t="shared" si="974"/>
        <v>63118.674569999996</v>
      </c>
      <c r="Y6072" s="7">
        <f>L6072+X6072</f>
        <v>408029.46456999995</v>
      </c>
      <c r="Z6072" s="4">
        <v>2</v>
      </c>
      <c r="AA6072" s="7">
        <f t="shared" si="977"/>
        <v>163211.78582799999</v>
      </c>
      <c r="AB6072" s="4">
        <v>3</v>
      </c>
      <c r="AC6072" s="7">
        <f t="shared" si="978"/>
        <v>95206.875066333319</v>
      </c>
      <c r="AD6072">
        <v>3</v>
      </c>
      <c r="AE6072" s="8">
        <f t="shared" si="979"/>
        <v>122408.83937099999</v>
      </c>
    </row>
    <row r="6073" spans="1:31" x14ac:dyDescent="0.25">
      <c r="A6073" s="4">
        <v>487333</v>
      </c>
      <c r="B6073" s="4" t="s">
        <v>19062</v>
      </c>
      <c r="C6073" s="4">
        <v>27552007</v>
      </c>
      <c r="D6073" s="4">
        <v>26555501</v>
      </c>
      <c r="E6073" s="4" t="s">
        <v>19063</v>
      </c>
      <c r="F6073" s="4" t="s">
        <v>232</v>
      </c>
      <c r="G6073" s="4" t="s">
        <v>19064</v>
      </c>
      <c r="H6073" s="4"/>
      <c r="I6073" s="4"/>
      <c r="J6073" s="4" t="s">
        <v>155</v>
      </c>
      <c r="K6073" s="4" t="s">
        <v>434</v>
      </c>
      <c r="L6073" s="5">
        <v>345284.77</v>
      </c>
      <c r="M6073" s="5">
        <v>526071.89</v>
      </c>
      <c r="N6073" s="4">
        <v>0</v>
      </c>
      <c r="O6073" s="4" t="s">
        <v>47</v>
      </c>
      <c r="P6073" s="4" t="s">
        <v>1110</v>
      </c>
      <c r="Q6073" s="4" t="s">
        <v>32</v>
      </c>
      <c r="R6073" s="6"/>
      <c r="S6073" s="7">
        <f t="shared" si="972"/>
        <v>526071.89</v>
      </c>
      <c r="T6073" s="7">
        <f t="shared" si="983"/>
        <v>172642.38500000001</v>
      </c>
      <c r="U6073" s="7">
        <f t="shared" si="973"/>
        <v>172642.38500000001</v>
      </c>
      <c r="V6073" s="7">
        <f t="shared" si="975"/>
        <v>51792.715499999998</v>
      </c>
      <c r="W6073" s="7">
        <f t="shared" si="976"/>
        <v>11394.39741</v>
      </c>
      <c r="X6073" s="7">
        <f t="shared" si="974"/>
        <v>63187.112909999996</v>
      </c>
      <c r="Y6073" s="7">
        <f>L6073+X6073</f>
        <v>408471.88291000004</v>
      </c>
      <c r="Z6073" s="4">
        <v>2</v>
      </c>
      <c r="AA6073" s="7">
        <f t="shared" si="977"/>
        <v>163388.75316400002</v>
      </c>
      <c r="AB6073" s="4">
        <v>3</v>
      </c>
      <c r="AC6073" s="7">
        <f t="shared" si="978"/>
        <v>95310.106012333345</v>
      </c>
      <c r="AD6073">
        <v>3</v>
      </c>
      <c r="AE6073" s="8">
        <f t="shared" si="979"/>
        <v>122541.56487300002</v>
      </c>
    </row>
    <row r="6074" spans="1:31" x14ac:dyDescent="0.25">
      <c r="A6074" s="4">
        <v>484789</v>
      </c>
      <c r="B6074" s="4" t="s">
        <v>19065</v>
      </c>
      <c r="C6074" s="4">
        <v>43177659</v>
      </c>
      <c r="D6074" s="4">
        <v>29360472</v>
      </c>
      <c r="E6074" s="4" t="s">
        <v>19066</v>
      </c>
      <c r="F6074" s="4" t="s">
        <v>26</v>
      </c>
      <c r="G6074" s="4" t="s">
        <v>19067</v>
      </c>
      <c r="H6074" s="4"/>
      <c r="I6074" s="4"/>
      <c r="J6074" s="4" t="s">
        <v>1234</v>
      </c>
      <c r="K6074" s="4" t="s">
        <v>29</v>
      </c>
      <c r="L6074" s="5">
        <v>346178.94</v>
      </c>
      <c r="M6074" s="5">
        <v>455457</v>
      </c>
      <c r="N6074" s="4">
        <v>0</v>
      </c>
      <c r="O6074" s="4" t="s">
        <v>30</v>
      </c>
      <c r="P6074" s="4" t="s">
        <v>3200</v>
      </c>
      <c r="Q6074" s="4" t="s">
        <v>32</v>
      </c>
      <c r="R6074" s="6"/>
      <c r="S6074" s="7">
        <f t="shared" si="972"/>
        <v>455457</v>
      </c>
      <c r="T6074" s="7">
        <f t="shared" si="983"/>
        <v>173089.47</v>
      </c>
      <c r="U6074" s="7">
        <f t="shared" si="973"/>
        <v>173089.47</v>
      </c>
      <c r="V6074" s="7">
        <f t="shared" si="975"/>
        <v>51926.841</v>
      </c>
      <c r="W6074" s="7">
        <f t="shared" si="976"/>
        <v>11423.90502</v>
      </c>
      <c r="X6074" s="7">
        <f t="shared" si="974"/>
        <v>63350.746019999999</v>
      </c>
      <c r="Y6074" s="7">
        <f>L6074+X6074</f>
        <v>409529.68602000002</v>
      </c>
      <c r="Z6074" s="4">
        <v>2</v>
      </c>
      <c r="AA6074" s="7">
        <f t="shared" si="977"/>
        <v>163811.87440800003</v>
      </c>
      <c r="AB6074" s="4">
        <v>3</v>
      </c>
      <c r="AC6074" s="7">
        <f t="shared" si="978"/>
        <v>95556.926737999995</v>
      </c>
      <c r="AD6074">
        <v>3</v>
      </c>
      <c r="AE6074" s="8">
        <f t="shared" si="979"/>
        <v>122858.90580600001</v>
      </c>
    </row>
    <row r="6075" spans="1:31" x14ac:dyDescent="0.25">
      <c r="A6075" s="4">
        <v>487680</v>
      </c>
      <c r="B6075" s="4" t="s">
        <v>19068</v>
      </c>
      <c r="C6075" s="4">
        <v>34076124</v>
      </c>
      <c r="D6075" s="4">
        <v>8599000</v>
      </c>
      <c r="E6075" s="4" t="s">
        <v>19069</v>
      </c>
      <c r="F6075" s="4" t="s">
        <v>232</v>
      </c>
      <c r="G6075" s="4" t="s">
        <v>19070</v>
      </c>
      <c r="H6075" s="4"/>
      <c r="I6075" s="4"/>
      <c r="J6075" s="4" t="s">
        <v>155</v>
      </c>
      <c r="K6075" s="4" t="s">
        <v>347</v>
      </c>
      <c r="L6075" s="5">
        <v>398825.07</v>
      </c>
      <c r="M6075" s="5">
        <v>499694.84</v>
      </c>
      <c r="N6075" s="4">
        <v>0</v>
      </c>
      <c r="O6075" s="4" t="s">
        <v>47</v>
      </c>
      <c r="P6075" s="4" t="s">
        <v>19071</v>
      </c>
      <c r="Q6075" s="4" t="s">
        <v>572</v>
      </c>
      <c r="R6075" s="6">
        <v>45447.598072766203</v>
      </c>
      <c r="S6075" s="7">
        <f t="shared" si="972"/>
        <v>499694.84</v>
      </c>
      <c r="T6075" s="7">
        <f t="shared" si="983"/>
        <v>199412.535</v>
      </c>
      <c r="U6075" s="7">
        <f t="shared" si="973"/>
        <v>199412.535</v>
      </c>
      <c r="V6075" s="7">
        <f t="shared" si="975"/>
        <v>59823.760499999997</v>
      </c>
      <c r="W6075" s="7">
        <f t="shared" si="976"/>
        <v>13161.22731</v>
      </c>
      <c r="X6075" s="7">
        <f t="shared" si="974"/>
        <v>72984.987809999991</v>
      </c>
      <c r="Y6075" s="7">
        <f>L6075+X6075</f>
        <v>471810.05781000003</v>
      </c>
      <c r="Z6075" s="4">
        <v>2</v>
      </c>
      <c r="AA6075" s="7">
        <f t="shared" si="977"/>
        <v>188724.02312400003</v>
      </c>
      <c r="AB6075" s="4">
        <v>3</v>
      </c>
      <c r="AC6075" s="7">
        <f t="shared" si="978"/>
        <v>110089.01348899999</v>
      </c>
      <c r="AD6075">
        <v>3</v>
      </c>
      <c r="AE6075" s="8">
        <f t="shared" si="979"/>
        <v>141543.01734300001</v>
      </c>
    </row>
    <row r="6076" spans="1:31" x14ac:dyDescent="0.25">
      <c r="A6076" s="4">
        <v>486780</v>
      </c>
      <c r="B6076" s="4" t="s">
        <v>19072</v>
      </c>
      <c r="C6076" s="4">
        <v>7869674</v>
      </c>
      <c r="D6076" s="4">
        <v>3099216</v>
      </c>
      <c r="E6076" s="4" t="s">
        <v>19073</v>
      </c>
      <c r="F6076" s="4" t="s">
        <v>232</v>
      </c>
      <c r="G6076" s="4" t="s">
        <v>19074</v>
      </c>
      <c r="H6076" s="4" t="s">
        <v>19075</v>
      </c>
      <c r="I6076" s="4"/>
      <c r="J6076" s="4" t="s">
        <v>28</v>
      </c>
      <c r="K6076" s="4" t="s">
        <v>46</v>
      </c>
      <c r="L6076" s="5">
        <v>347562.21</v>
      </c>
      <c r="M6076" s="5">
        <v>443675.57</v>
      </c>
      <c r="N6076" s="4">
        <v>0</v>
      </c>
      <c r="O6076" s="4" t="s">
        <v>30</v>
      </c>
      <c r="P6076" s="4" t="s">
        <v>1110</v>
      </c>
      <c r="Q6076" s="4" t="s">
        <v>32</v>
      </c>
      <c r="R6076" s="6"/>
      <c r="S6076" s="7">
        <f t="shared" si="972"/>
        <v>443675.57</v>
      </c>
      <c r="T6076" s="7">
        <f t="shared" si="983"/>
        <v>173781.10500000001</v>
      </c>
      <c r="U6076" s="7">
        <f t="shared" si="973"/>
        <v>173781.10500000001</v>
      </c>
      <c r="V6076" s="7">
        <f t="shared" si="975"/>
        <v>52134.3315</v>
      </c>
      <c r="W6076" s="7">
        <f t="shared" si="976"/>
        <v>11469.55293</v>
      </c>
      <c r="X6076" s="7">
        <f t="shared" si="974"/>
        <v>63603.884429999998</v>
      </c>
      <c r="Y6076" s="7">
        <f>L6076+X6076</f>
        <v>411166.09443</v>
      </c>
      <c r="Z6076" s="4">
        <v>2</v>
      </c>
      <c r="AA6076" s="7">
        <f t="shared" si="977"/>
        <v>164466.437772</v>
      </c>
      <c r="AB6076" s="4">
        <v>3</v>
      </c>
      <c r="AC6076" s="7">
        <f t="shared" si="978"/>
        <v>95938.755366999991</v>
      </c>
      <c r="AD6076">
        <v>3</v>
      </c>
      <c r="AE6076" s="8">
        <f t="shared" si="979"/>
        <v>123349.828329</v>
      </c>
    </row>
    <row r="6077" spans="1:31" x14ac:dyDescent="0.25">
      <c r="A6077" s="4">
        <v>484689</v>
      </c>
      <c r="B6077" s="4" t="s">
        <v>19076</v>
      </c>
      <c r="C6077" s="4">
        <v>37679807</v>
      </c>
      <c r="D6077" s="4">
        <v>20402468</v>
      </c>
      <c r="E6077" s="4" t="s">
        <v>19077</v>
      </c>
      <c r="F6077" s="4" t="s">
        <v>26</v>
      </c>
      <c r="G6077" s="4" t="s">
        <v>19078</v>
      </c>
      <c r="H6077" s="4"/>
      <c r="I6077" s="4"/>
      <c r="J6077" s="4" t="s">
        <v>1234</v>
      </c>
      <c r="K6077" s="4" t="s">
        <v>29</v>
      </c>
      <c r="L6077" s="5">
        <v>347688.69</v>
      </c>
      <c r="M6077" s="5">
        <v>451398.85</v>
      </c>
      <c r="N6077" s="4">
        <v>0</v>
      </c>
      <c r="O6077" s="4" t="s">
        <v>30</v>
      </c>
      <c r="P6077" s="4" t="s">
        <v>3200</v>
      </c>
      <c r="Q6077" s="4" t="s">
        <v>32</v>
      </c>
      <c r="R6077" s="6"/>
      <c r="S6077" s="7">
        <f t="shared" si="972"/>
        <v>451398.85</v>
      </c>
      <c r="T6077" s="7">
        <f t="shared" si="983"/>
        <v>173844.345</v>
      </c>
      <c r="U6077" s="7">
        <f t="shared" si="973"/>
        <v>173844.345</v>
      </c>
      <c r="V6077" s="7">
        <f t="shared" si="975"/>
        <v>52153.303500000002</v>
      </c>
      <c r="W6077" s="7">
        <f t="shared" si="976"/>
        <v>11473.726770000001</v>
      </c>
      <c r="X6077" s="7">
        <f t="shared" si="974"/>
        <v>63627.030270000003</v>
      </c>
      <c r="Y6077" s="7">
        <f>L6077+X6077</f>
        <v>411315.72026999999</v>
      </c>
      <c r="Z6077" s="4">
        <v>2</v>
      </c>
      <c r="AA6077" s="7">
        <f t="shared" si="977"/>
        <v>164526.28810800001</v>
      </c>
      <c r="AB6077" s="4">
        <v>3</v>
      </c>
      <c r="AC6077" s="7">
        <f t="shared" si="978"/>
        <v>95973.668063000005</v>
      </c>
      <c r="AD6077">
        <v>3</v>
      </c>
      <c r="AE6077" s="8">
        <f t="shared" si="979"/>
        <v>123394.71608099999</v>
      </c>
    </row>
    <row r="6078" spans="1:31" x14ac:dyDescent="0.25">
      <c r="A6078" s="4">
        <v>484478</v>
      </c>
      <c r="B6078" s="4" t="s">
        <v>19079</v>
      </c>
      <c r="C6078" s="4">
        <v>28694185</v>
      </c>
      <c r="D6078" s="4">
        <v>5616082</v>
      </c>
      <c r="E6078" s="4" t="s">
        <v>19080</v>
      </c>
      <c r="F6078" s="4" t="s">
        <v>26</v>
      </c>
      <c r="G6078" s="4" t="s">
        <v>19081</v>
      </c>
      <c r="H6078" s="4" t="s">
        <v>19082</v>
      </c>
      <c r="I6078" s="4"/>
      <c r="J6078" s="4" t="s">
        <v>1234</v>
      </c>
      <c r="K6078" s="4" t="s">
        <v>29</v>
      </c>
      <c r="L6078" s="5">
        <v>347714.41</v>
      </c>
      <c r="M6078" s="5">
        <v>452782.7</v>
      </c>
      <c r="N6078" s="4">
        <v>0</v>
      </c>
      <c r="O6078" s="4" t="s">
        <v>30</v>
      </c>
      <c r="P6078" s="4" t="s">
        <v>1110</v>
      </c>
      <c r="Q6078" s="4" t="s">
        <v>32</v>
      </c>
      <c r="R6078" s="6"/>
      <c r="S6078" s="7">
        <f t="shared" si="972"/>
        <v>452782.7</v>
      </c>
      <c r="T6078" s="7">
        <f t="shared" si="983"/>
        <v>173857.20499999999</v>
      </c>
      <c r="U6078" s="7">
        <f t="shared" si="973"/>
        <v>173857.20499999999</v>
      </c>
      <c r="V6078" s="7">
        <f t="shared" si="975"/>
        <v>52157.161499999995</v>
      </c>
      <c r="W6078" s="7">
        <f t="shared" si="976"/>
        <v>11474.575529999998</v>
      </c>
      <c r="X6078" s="7">
        <f t="shared" si="974"/>
        <v>63631.737029999989</v>
      </c>
      <c r="Y6078" s="7">
        <f>L6078+X6078</f>
        <v>411346.14702999999</v>
      </c>
      <c r="Z6078" s="4">
        <v>2</v>
      </c>
      <c r="AA6078" s="7">
        <f t="shared" si="977"/>
        <v>164538.458812</v>
      </c>
      <c r="AB6078" s="4">
        <v>3</v>
      </c>
      <c r="AC6078" s="7">
        <f t="shared" si="978"/>
        <v>95980.767640333332</v>
      </c>
      <c r="AD6078">
        <v>3</v>
      </c>
      <c r="AE6078" s="8">
        <f t="shared" si="979"/>
        <v>123403.844109</v>
      </c>
    </row>
    <row r="6079" spans="1:31" x14ac:dyDescent="0.25">
      <c r="A6079" s="4">
        <v>484749</v>
      </c>
      <c r="B6079" s="4" t="s">
        <v>19083</v>
      </c>
      <c r="C6079" s="4">
        <v>40377078</v>
      </c>
      <c r="D6079" s="4">
        <v>22017427</v>
      </c>
      <c r="E6079" s="4" t="s">
        <v>19084</v>
      </c>
      <c r="F6079" s="4" t="s">
        <v>26</v>
      </c>
      <c r="G6079" s="4" t="s">
        <v>19085</v>
      </c>
      <c r="H6079" s="4"/>
      <c r="I6079" s="4"/>
      <c r="J6079" s="4" t="s">
        <v>1234</v>
      </c>
      <c r="K6079" s="4" t="s">
        <v>29</v>
      </c>
      <c r="L6079" s="5">
        <v>348385.37</v>
      </c>
      <c r="M6079" s="5">
        <v>446053.21</v>
      </c>
      <c r="N6079" s="4">
        <v>0</v>
      </c>
      <c r="O6079" s="4" t="s">
        <v>30</v>
      </c>
      <c r="P6079" s="4" t="s">
        <v>3200</v>
      </c>
      <c r="Q6079" s="4" t="s">
        <v>32</v>
      </c>
      <c r="R6079" s="6"/>
      <c r="S6079" s="7">
        <f t="shared" si="972"/>
        <v>446053.21</v>
      </c>
      <c r="T6079" s="7">
        <f t="shared" si="983"/>
        <v>174192.685</v>
      </c>
      <c r="U6079" s="7">
        <f t="shared" si="973"/>
        <v>174192.685</v>
      </c>
      <c r="V6079" s="7">
        <f t="shared" si="975"/>
        <v>52257.805499999995</v>
      </c>
      <c r="W6079" s="7">
        <f t="shared" si="976"/>
        <v>11496.717209999999</v>
      </c>
      <c r="X6079" s="7">
        <f t="shared" si="974"/>
        <v>63754.52270999999</v>
      </c>
      <c r="Y6079" s="7">
        <f>L6079+X6079</f>
        <v>412139.89270999999</v>
      </c>
      <c r="Z6079" s="4">
        <v>2</v>
      </c>
      <c r="AA6079" s="7">
        <f t="shared" si="977"/>
        <v>164855.95708399999</v>
      </c>
      <c r="AB6079" s="4">
        <v>3</v>
      </c>
      <c r="AC6079" s="7">
        <f t="shared" si="978"/>
        <v>96165.974965666654</v>
      </c>
      <c r="AD6079">
        <v>3</v>
      </c>
      <c r="AE6079" s="8">
        <f t="shared" si="979"/>
        <v>123641.96781300001</v>
      </c>
    </row>
    <row r="6080" spans="1:31" x14ac:dyDescent="0.25">
      <c r="A6080" s="4">
        <v>488385</v>
      </c>
      <c r="B6080" s="4" t="s">
        <v>19086</v>
      </c>
      <c r="C6080" s="4">
        <v>93985978</v>
      </c>
      <c r="D6080" s="4">
        <v>29443617</v>
      </c>
      <c r="E6080" s="4" t="s">
        <v>19087</v>
      </c>
      <c r="F6080" s="4" t="s">
        <v>232</v>
      </c>
      <c r="G6080" s="4" t="s">
        <v>19088</v>
      </c>
      <c r="H6080" s="4"/>
      <c r="I6080" s="4"/>
      <c r="J6080" s="4" t="s">
        <v>155</v>
      </c>
      <c r="K6080" s="4" t="s">
        <v>347</v>
      </c>
      <c r="L6080" s="5">
        <v>349032.35</v>
      </c>
      <c r="M6080" s="5">
        <v>435323.8</v>
      </c>
      <c r="N6080" s="4">
        <v>0</v>
      </c>
      <c r="O6080" s="4" t="s">
        <v>47</v>
      </c>
      <c r="P6080" s="4" t="s">
        <v>1110</v>
      </c>
      <c r="Q6080" s="4" t="s">
        <v>32</v>
      </c>
      <c r="R6080" s="6"/>
      <c r="S6080" s="7">
        <f t="shared" si="972"/>
        <v>435323.8</v>
      </c>
      <c r="T6080" s="7">
        <f t="shared" si="983"/>
        <v>174516.17499999999</v>
      </c>
      <c r="U6080" s="7">
        <f t="shared" si="973"/>
        <v>174516.17499999999</v>
      </c>
      <c r="V6080" s="7">
        <f t="shared" si="975"/>
        <v>52354.852499999994</v>
      </c>
      <c r="W6080" s="7">
        <f t="shared" si="976"/>
        <v>11518.067549999998</v>
      </c>
      <c r="X6080" s="7">
        <f t="shared" si="974"/>
        <v>63872.920049999993</v>
      </c>
      <c r="Y6080" s="7">
        <f>L6080+X6080</f>
        <v>412905.27004999999</v>
      </c>
      <c r="Z6080" s="4">
        <v>2</v>
      </c>
      <c r="AA6080" s="7">
        <f t="shared" si="977"/>
        <v>165162.10802000001</v>
      </c>
      <c r="AB6080" s="4">
        <v>3</v>
      </c>
      <c r="AC6080" s="7">
        <f t="shared" si="978"/>
        <v>96344.563011666658</v>
      </c>
      <c r="AD6080">
        <v>3</v>
      </c>
      <c r="AE6080" s="8">
        <f t="shared" si="979"/>
        <v>123871.581015</v>
      </c>
    </row>
    <row r="6081" spans="1:31" x14ac:dyDescent="0.25">
      <c r="A6081" s="4">
        <v>484926</v>
      </c>
      <c r="B6081" s="4" t="s">
        <v>19089</v>
      </c>
      <c r="C6081" s="4">
        <v>23348011</v>
      </c>
      <c r="D6081" s="4">
        <v>6868360</v>
      </c>
      <c r="E6081" s="4" t="s">
        <v>19090</v>
      </c>
      <c r="F6081" s="4" t="s">
        <v>232</v>
      </c>
      <c r="G6081" s="4"/>
      <c r="H6081" s="4"/>
      <c r="I6081" s="4"/>
      <c r="J6081" s="4" t="s">
        <v>112</v>
      </c>
      <c r="K6081" s="4" t="s">
        <v>347</v>
      </c>
      <c r="L6081" s="5">
        <v>600579.93000000005</v>
      </c>
      <c r="M6081" s="5">
        <v>820275.21</v>
      </c>
      <c r="N6081" s="4">
        <v>0</v>
      </c>
      <c r="O6081" s="4" t="s">
        <v>30</v>
      </c>
      <c r="P6081" s="4" t="s">
        <v>57</v>
      </c>
      <c r="Q6081" s="4" t="s">
        <v>572</v>
      </c>
      <c r="R6081" s="6">
        <v>45455.799791319441</v>
      </c>
      <c r="S6081" s="7">
        <f t="shared" si="972"/>
        <v>820275.21</v>
      </c>
      <c r="T6081" s="7">
        <f t="shared" si="983"/>
        <v>300289.96500000003</v>
      </c>
      <c r="U6081" s="7">
        <f t="shared" si="973"/>
        <v>300289.96500000003</v>
      </c>
      <c r="V6081" s="7">
        <f t="shared" si="975"/>
        <v>90086.989500000011</v>
      </c>
      <c r="W6081" s="7">
        <f t="shared" si="976"/>
        <v>19819.137690000003</v>
      </c>
      <c r="X6081" s="7">
        <f t="shared" si="974"/>
        <v>109906.12719000001</v>
      </c>
      <c r="Y6081" s="7">
        <f>L6081+X6081</f>
        <v>710486.05719000008</v>
      </c>
      <c r="Z6081" s="4">
        <v>2</v>
      </c>
      <c r="AA6081" s="7">
        <f t="shared" si="977"/>
        <v>284194.42287600006</v>
      </c>
      <c r="AB6081" s="4">
        <v>3</v>
      </c>
      <c r="AC6081" s="7">
        <f t="shared" si="978"/>
        <v>165780.08001100001</v>
      </c>
      <c r="AD6081">
        <v>3</v>
      </c>
      <c r="AE6081" s="8">
        <f t="shared" si="979"/>
        <v>213145.81715700004</v>
      </c>
    </row>
    <row r="6082" spans="1:31" x14ac:dyDescent="0.25">
      <c r="A6082" s="4">
        <v>490103</v>
      </c>
      <c r="B6082" s="4" t="s">
        <v>19091</v>
      </c>
      <c r="C6082" s="4">
        <v>17781122</v>
      </c>
      <c r="D6082" s="4">
        <v>25433521</v>
      </c>
      <c r="E6082" s="4" t="s">
        <v>19092</v>
      </c>
      <c r="F6082" s="4" t="s">
        <v>232</v>
      </c>
      <c r="G6082" s="4" t="s">
        <v>19093</v>
      </c>
      <c r="H6082" s="4" t="s">
        <v>19094</v>
      </c>
      <c r="I6082" s="4"/>
      <c r="J6082" s="4" t="s">
        <v>429</v>
      </c>
      <c r="K6082" s="4" t="s">
        <v>3303</v>
      </c>
      <c r="L6082" s="5">
        <v>349133.68</v>
      </c>
      <c r="M6082" s="5">
        <v>423667.25</v>
      </c>
      <c r="N6082" s="4">
        <v>0</v>
      </c>
      <c r="O6082" s="4" t="s">
        <v>30</v>
      </c>
      <c r="P6082" s="4" t="s">
        <v>1110</v>
      </c>
      <c r="Q6082" s="4" t="s">
        <v>32</v>
      </c>
      <c r="R6082" s="6"/>
      <c r="S6082" s="7">
        <f t="shared" ref="S6082:S6145" si="984">M6082+N6082</f>
        <v>423667.25</v>
      </c>
      <c r="T6082" s="7">
        <f t="shared" si="983"/>
        <v>174566.84</v>
      </c>
      <c r="U6082" s="7">
        <f t="shared" ref="U6082:U6145" si="985">T6082+N6082</f>
        <v>174566.84</v>
      </c>
      <c r="V6082" s="7">
        <f t="shared" si="975"/>
        <v>52370.051999999996</v>
      </c>
      <c r="W6082" s="7">
        <f t="shared" si="976"/>
        <v>11521.41144</v>
      </c>
      <c r="X6082" s="7">
        <f t="shared" ref="X6082:X6145" si="986">V6082+W6082</f>
        <v>63891.463439999992</v>
      </c>
      <c r="Y6082" s="7">
        <f>L6082+X6082</f>
        <v>413025.14344000001</v>
      </c>
      <c r="Z6082" s="4">
        <v>2</v>
      </c>
      <c r="AA6082" s="7">
        <f t="shared" si="977"/>
        <v>165210.05737600001</v>
      </c>
      <c r="AB6082" s="4">
        <v>3</v>
      </c>
      <c r="AC6082" s="7">
        <f t="shared" si="978"/>
        <v>96372.533469333328</v>
      </c>
      <c r="AD6082">
        <v>3</v>
      </c>
      <c r="AE6082" s="8">
        <f t="shared" si="979"/>
        <v>123907.54303200002</v>
      </c>
    </row>
    <row r="6083" spans="1:31" x14ac:dyDescent="0.25">
      <c r="A6083" s="4">
        <v>485033</v>
      </c>
      <c r="B6083" s="4" t="s">
        <v>19095</v>
      </c>
      <c r="C6083" s="4">
        <v>32028330</v>
      </c>
      <c r="D6083" s="4">
        <v>28312105</v>
      </c>
      <c r="E6083" s="4" t="s">
        <v>19096</v>
      </c>
      <c r="F6083" s="4" t="s">
        <v>232</v>
      </c>
      <c r="G6083" s="4" t="s">
        <v>19097</v>
      </c>
      <c r="H6083" s="4" t="s">
        <v>19098</v>
      </c>
      <c r="I6083" s="4"/>
      <c r="J6083" s="4" t="s">
        <v>112</v>
      </c>
      <c r="K6083" s="4" t="s">
        <v>434</v>
      </c>
      <c r="L6083" s="5">
        <v>600769.67000000004</v>
      </c>
      <c r="M6083" s="5">
        <v>747601.06</v>
      </c>
      <c r="N6083" s="4">
        <v>0</v>
      </c>
      <c r="O6083" s="4" t="s">
        <v>30</v>
      </c>
      <c r="P6083" s="4" t="s">
        <v>57</v>
      </c>
      <c r="Q6083" s="4" t="s">
        <v>572</v>
      </c>
      <c r="R6083" s="6">
        <v>45457.413288888885</v>
      </c>
      <c r="S6083" s="7">
        <f t="shared" si="984"/>
        <v>747601.06</v>
      </c>
      <c r="T6083" s="7">
        <f t="shared" si="983"/>
        <v>300384.83500000002</v>
      </c>
      <c r="U6083" s="7">
        <f t="shared" si="985"/>
        <v>300384.83500000002</v>
      </c>
      <c r="V6083" s="7">
        <f t="shared" ref="V6083:V6146" si="987">L6083*15%</f>
        <v>90115.450500000006</v>
      </c>
      <c r="W6083" s="7">
        <f t="shared" ref="W6083:W6146" si="988">V6083*22%</f>
        <v>19825.399110000002</v>
      </c>
      <c r="X6083" s="7">
        <f t="shared" si="986"/>
        <v>109940.84961</v>
      </c>
      <c r="Y6083" s="7">
        <f>L6083+X6083</f>
        <v>710710.51961000008</v>
      </c>
      <c r="Z6083" s="4">
        <v>2</v>
      </c>
      <c r="AA6083" s="7">
        <f t="shared" ref="AA6083:AA6146" si="989">Y6083*80%/Z6083</f>
        <v>284284.20784400002</v>
      </c>
      <c r="AB6083" s="4">
        <v>3</v>
      </c>
      <c r="AC6083" s="7">
        <f t="shared" ref="AC6083:AC6146" si="990">Y6083*70%/AB6083</f>
        <v>165832.45457566666</v>
      </c>
      <c r="AD6083">
        <v>3</v>
      </c>
      <c r="AE6083" s="8">
        <f t="shared" ref="AE6083:AE6146" si="991">Y6083*90%/AD6083</f>
        <v>213213.15588300003</v>
      </c>
    </row>
    <row r="6084" spans="1:31" x14ac:dyDescent="0.25">
      <c r="A6084" s="4">
        <v>484489</v>
      </c>
      <c r="B6084" s="4" t="s">
        <v>19099</v>
      </c>
      <c r="C6084" s="4">
        <v>28994619</v>
      </c>
      <c r="D6084" s="4">
        <v>8232973</v>
      </c>
      <c r="E6084" s="4" t="s">
        <v>19100</v>
      </c>
      <c r="F6084" s="4" t="s">
        <v>26</v>
      </c>
      <c r="G6084" s="4" t="s">
        <v>19101</v>
      </c>
      <c r="H6084" s="4"/>
      <c r="I6084" s="4"/>
      <c r="J6084" s="4" t="s">
        <v>1234</v>
      </c>
      <c r="K6084" s="4" t="s">
        <v>63</v>
      </c>
      <c r="L6084" s="5">
        <v>500686.7</v>
      </c>
      <c r="M6084" s="5">
        <v>800218.02</v>
      </c>
      <c r="N6084" s="4">
        <v>0</v>
      </c>
      <c r="O6084" s="4" t="s">
        <v>30</v>
      </c>
      <c r="P6084" s="4" t="s">
        <v>57</v>
      </c>
      <c r="Q6084" s="4" t="s">
        <v>572</v>
      </c>
      <c r="R6084" s="6">
        <v>45454.622190243055</v>
      </c>
      <c r="S6084" s="7">
        <f t="shared" si="984"/>
        <v>800218.02</v>
      </c>
      <c r="T6084" s="7">
        <f>L6084*40%</f>
        <v>200274.68000000002</v>
      </c>
      <c r="U6084" s="7">
        <f t="shared" si="985"/>
        <v>200274.68000000002</v>
      </c>
      <c r="V6084" s="7">
        <f t="shared" si="987"/>
        <v>75103.005000000005</v>
      </c>
      <c r="W6084" s="7">
        <f t="shared" si="988"/>
        <v>16522.661100000001</v>
      </c>
      <c r="X6084" s="7">
        <f t="shared" si="986"/>
        <v>91625.666100000002</v>
      </c>
      <c r="Y6084" s="7">
        <f>L6084+X6084</f>
        <v>592312.36609999998</v>
      </c>
      <c r="Z6084" s="4">
        <v>2</v>
      </c>
      <c r="AA6084" s="7">
        <f t="shared" si="989"/>
        <v>236924.94644</v>
      </c>
      <c r="AB6084" s="4">
        <v>3</v>
      </c>
      <c r="AC6084" s="7">
        <f t="shared" si="990"/>
        <v>138206.21875666667</v>
      </c>
      <c r="AD6084">
        <v>3</v>
      </c>
      <c r="AE6084" s="8">
        <f t="shared" si="991"/>
        <v>177693.70982999998</v>
      </c>
    </row>
    <row r="6085" spans="1:31" x14ac:dyDescent="0.25">
      <c r="A6085" s="4">
        <v>487053</v>
      </c>
      <c r="B6085" s="4" t="s">
        <v>19102</v>
      </c>
      <c r="C6085" s="4">
        <v>16900088</v>
      </c>
      <c r="D6085" s="4">
        <v>6312779</v>
      </c>
      <c r="E6085" s="4" t="s">
        <v>19103</v>
      </c>
      <c r="F6085" s="4" t="s">
        <v>232</v>
      </c>
      <c r="G6085" s="4" t="s">
        <v>19104</v>
      </c>
      <c r="H6085" s="4" t="s">
        <v>19105</v>
      </c>
      <c r="I6085" s="4"/>
      <c r="J6085" s="4" t="s">
        <v>155</v>
      </c>
      <c r="K6085" s="4" t="s">
        <v>1846</v>
      </c>
      <c r="L6085" s="5">
        <v>349342.33</v>
      </c>
      <c r="M6085" s="5">
        <v>442268.61</v>
      </c>
      <c r="N6085" s="4">
        <v>0</v>
      </c>
      <c r="O6085" s="4" t="s">
        <v>47</v>
      </c>
      <c r="P6085" s="4" t="s">
        <v>1110</v>
      </c>
      <c r="Q6085" s="4" t="s">
        <v>32</v>
      </c>
      <c r="R6085" s="6"/>
      <c r="S6085" s="7">
        <f t="shared" si="984"/>
        <v>442268.61</v>
      </c>
      <c r="T6085" s="7">
        <f>L6085*50%</f>
        <v>174671.16500000001</v>
      </c>
      <c r="U6085" s="7">
        <f t="shared" si="985"/>
        <v>174671.16500000001</v>
      </c>
      <c r="V6085" s="7">
        <f t="shared" si="987"/>
        <v>52401.349500000004</v>
      </c>
      <c r="W6085" s="7">
        <f t="shared" si="988"/>
        <v>11528.296890000001</v>
      </c>
      <c r="X6085" s="7">
        <f t="shared" si="986"/>
        <v>63929.646390000009</v>
      </c>
      <c r="Y6085" s="7">
        <f>L6085+X6085</f>
        <v>413271.97639000003</v>
      </c>
      <c r="Z6085" s="4">
        <v>2</v>
      </c>
      <c r="AA6085" s="7">
        <f t="shared" si="989"/>
        <v>165308.79055600002</v>
      </c>
      <c r="AB6085" s="4">
        <v>3</v>
      </c>
      <c r="AC6085" s="7">
        <f t="shared" si="990"/>
        <v>96430.127824333336</v>
      </c>
      <c r="AD6085">
        <v>3</v>
      </c>
      <c r="AE6085" s="8">
        <f t="shared" si="991"/>
        <v>123981.592917</v>
      </c>
    </row>
    <row r="6086" spans="1:31" x14ac:dyDescent="0.25">
      <c r="A6086" s="4">
        <v>484713</v>
      </c>
      <c r="B6086" s="4" t="s">
        <v>19106</v>
      </c>
      <c r="C6086" s="4">
        <v>38521491</v>
      </c>
      <c r="D6086" s="4">
        <v>20365531</v>
      </c>
      <c r="E6086" s="4" t="s">
        <v>19107</v>
      </c>
      <c r="F6086" s="4" t="s">
        <v>26</v>
      </c>
      <c r="G6086" s="4" t="s">
        <v>19108</v>
      </c>
      <c r="H6086" s="4"/>
      <c r="I6086" s="4"/>
      <c r="J6086" s="4" t="s">
        <v>1234</v>
      </c>
      <c r="K6086" s="4" t="s">
        <v>29</v>
      </c>
      <c r="L6086" s="5">
        <v>349881.31</v>
      </c>
      <c r="M6086" s="5">
        <v>448609.21</v>
      </c>
      <c r="N6086" s="4">
        <v>0</v>
      </c>
      <c r="O6086" s="4" t="s">
        <v>30</v>
      </c>
      <c r="P6086" s="4" t="s">
        <v>1110</v>
      </c>
      <c r="Q6086" s="4" t="s">
        <v>32</v>
      </c>
      <c r="R6086" s="6"/>
      <c r="S6086" s="7">
        <f t="shared" si="984"/>
        <v>448609.21</v>
      </c>
      <c r="T6086" s="7">
        <f>L6086*50%</f>
        <v>174940.655</v>
      </c>
      <c r="U6086" s="7">
        <f t="shared" si="985"/>
        <v>174940.655</v>
      </c>
      <c r="V6086" s="7">
        <f t="shared" si="987"/>
        <v>52482.196499999998</v>
      </c>
      <c r="W6086" s="7">
        <f t="shared" si="988"/>
        <v>11546.08323</v>
      </c>
      <c r="X6086" s="7">
        <f t="shared" si="986"/>
        <v>64028.279729999995</v>
      </c>
      <c r="Y6086" s="7">
        <f>L6086+X6086</f>
        <v>413909.58973000001</v>
      </c>
      <c r="Z6086" s="4">
        <v>2</v>
      </c>
      <c r="AA6086" s="7">
        <f t="shared" si="989"/>
        <v>165563.835892</v>
      </c>
      <c r="AB6086" s="4">
        <v>3</v>
      </c>
      <c r="AC6086" s="7">
        <f t="shared" si="990"/>
        <v>96578.90427033334</v>
      </c>
      <c r="AD6086">
        <v>3</v>
      </c>
      <c r="AE6086" s="8">
        <f t="shared" si="991"/>
        <v>124172.876919</v>
      </c>
    </row>
    <row r="6087" spans="1:31" x14ac:dyDescent="0.25">
      <c r="A6087" s="4">
        <v>484759</v>
      </c>
      <c r="B6087" s="4" t="s">
        <v>19109</v>
      </c>
      <c r="C6087" s="4">
        <v>40994216</v>
      </c>
      <c r="D6087" s="4">
        <v>27495701</v>
      </c>
      <c r="E6087" s="4" t="s">
        <v>19110</v>
      </c>
      <c r="F6087" s="4" t="s">
        <v>26</v>
      </c>
      <c r="G6087" s="4" t="s">
        <v>19111</v>
      </c>
      <c r="H6087" s="4"/>
      <c r="I6087" s="4"/>
      <c r="J6087" s="4" t="s">
        <v>1234</v>
      </c>
      <c r="K6087" s="4" t="s">
        <v>29</v>
      </c>
      <c r="L6087" s="5">
        <v>500938.77</v>
      </c>
      <c r="M6087" s="5">
        <v>736622.21</v>
      </c>
      <c r="N6087" s="4">
        <v>0</v>
      </c>
      <c r="O6087" s="4" t="s">
        <v>30</v>
      </c>
      <c r="P6087" s="4" t="s">
        <v>57</v>
      </c>
      <c r="Q6087" s="4" t="s">
        <v>572</v>
      </c>
      <c r="R6087" s="6">
        <v>45455.694992326389</v>
      </c>
      <c r="S6087" s="7">
        <f t="shared" si="984"/>
        <v>736622.21</v>
      </c>
      <c r="T6087" s="7">
        <f>L6087*40%</f>
        <v>200375.50800000003</v>
      </c>
      <c r="U6087" s="7">
        <f t="shared" si="985"/>
        <v>200375.50800000003</v>
      </c>
      <c r="V6087" s="7">
        <f t="shared" si="987"/>
        <v>75140.815499999997</v>
      </c>
      <c r="W6087" s="7">
        <f t="shared" si="988"/>
        <v>16530.97941</v>
      </c>
      <c r="X6087" s="7">
        <f t="shared" si="986"/>
        <v>91671.794909999997</v>
      </c>
      <c r="Y6087" s="7">
        <f>L6087+X6087</f>
        <v>592610.56490999996</v>
      </c>
      <c r="Z6087" s="4">
        <v>2</v>
      </c>
      <c r="AA6087" s="7">
        <f t="shared" si="989"/>
        <v>237044.22596399998</v>
      </c>
      <c r="AB6087" s="4">
        <v>3</v>
      </c>
      <c r="AC6087" s="7">
        <f t="shared" si="990"/>
        <v>138275.79847899999</v>
      </c>
      <c r="AD6087">
        <v>3</v>
      </c>
      <c r="AE6087" s="8">
        <f t="shared" si="991"/>
        <v>177783.16947299999</v>
      </c>
    </row>
    <row r="6088" spans="1:31" x14ac:dyDescent="0.25">
      <c r="A6088" s="4">
        <v>484585</v>
      </c>
      <c r="B6088" s="4" t="s">
        <v>19112</v>
      </c>
      <c r="C6088" s="4">
        <v>32925321</v>
      </c>
      <c r="D6088" s="4">
        <v>28250212</v>
      </c>
      <c r="E6088" s="4" t="s">
        <v>19113</v>
      </c>
      <c r="F6088" s="4" t="s">
        <v>232</v>
      </c>
      <c r="G6088" s="4" t="s">
        <v>19114</v>
      </c>
      <c r="H6088" s="4"/>
      <c r="I6088" s="4"/>
      <c r="J6088" s="4" t="s">
        <v>1234</v>
      </c>
      <c r="K6088" s="4" t="s">
        <v>46</v>
      </c>
      <c r="L6088" s="5">
        <v>349961.5</v>
      </c>
      <c r="M6088" s="5">
        <v>741559.08</v>
      </c>
      <c r="N6088" s="4">
        <v>0</v>
      </c>
      <c r="O6088" s="4" t="s">
        <v>30</v>
      </c>
      <c r="P6088" s="4" t="s">
        <v>1110</v>
      </c>
      <c r="Q6088" s="4" t="s">
        <v>32</v>
      </c>
      <c r="R6088" s="6"/>
      <c r="S6088" s="7">
        <f t="shared" si="984"/>
        <v>741559.08</v>
      </c>
      <c r="T6088" s="7">
        <f>L6088*50%</f>
        <v>174980.75</v>
      </c>
      <c r="U6088" s="7">
        <f t="shared" si="985"/>
        <v>174980.75</v>
      </c>
      <c r="V6088" s="7">
        <f t="shared" si="987"/>
        <v>52494.224999999999</v>
      </c>
      <c r="W6088" s="7">
        <f t="shared" si="988"/>
        <v>11548.729499999999</v>
      </c>
      <c r="X6088" s="7">
        <f t="shared" si="986"/>
        <v>64042.9545</v>
      </c>
      <c r="Y6088" s="7">
        <f>L6088+X6088</f>
        <v>414004.45449999999</v>
      </c>
      <c r="Z6088" s="4">
        <v>2</v>
      </c>
      <c r="AA6088" s="7">
        <f t="shared" si="989"/>
        <v>165601.7818</v>
      </c>
      <c r="AB6088" s="4">
        <v>3</v>
      </c>
      <c r="AC6088" s="7">
        <f t="shared" si="990"/>
        <v>96601.039383333336</v>
      </c>
      <c r="AD6088">
        <v>3</v>
      </c>
      <c r="AE6088" s="8">
        <f t="shared" si="991"/>
        <v>124201.33635</v>
      </c>
    </row>
    <row r="6089" spans="1:31" x14ac:dyDescent="0.25">
      <c r="A6089" s="4">
        <v>484637</v>
      </c>
      <c r="B6089" s="4" t="s">
        <v>19115</v>
      </c>
      <c r="C6089" s="4">
        <v>34980651</v>
      </c>
      <c r="D6089" s="4">
        <v>27757564</v>
      </c>
      <c r="E6089" s="4" t="s">
        <v>19116</v>
      </c>
      <c r="F6089" s="4" t="s">
        <v>26</v>
      </c>
      <c r="G6089" s="4" t="s">
        <v>19117</v>
      </c>
      <c r="H6089" s="4"/>
      <c r="I6089" s="4"/>
      <c r="J6089" s="4" t="s">
        <v>1234</v>
      </c>
      <c r="K6089" s="4" t="s">
        <v>29</v>
      </c>
      <c r="L6089" s="5">
        <v>350448.57</v>
      </c>
      <c r="M6089" s="5">
        <v>450254.96</v>
      </c>
      <c r="N6089" s="4">
        <v>0</v>
      </c>
      <c r="O6089" s="4" t="s">
        <v>30</v>
      </c>
      <c r="P6089" s="4" t="s">
        <v>1110</v>
      </c>
      <c r="Q6089" s="4" t="s">
        <v>32</v>
      </c>
      <c r="R6089" s="6"/>
      <c r="S6089" s="7">
        <f t="shared" si="984"/>
        <v>450254.96</v>
      </c>
      <c r="T6089" s="7">
        <f>L6089*50%</f>
        <v>175224.285</v>
      </c>
      <c r="U6089" s="7">
        <f t="shared" si="985"/>
        <v>175224.285</v>
      </c>
      <c r="V6089" s="7">
        <f t="shared" si="987"/>
        <v>52567.285499999998</v>
      </c>
      <c r="W6089" s="7">
        <f t="shared" si="988"/>
        <v>11564.802809999999</v>
      </c>
      <c r="X6089" s="7">
        <f t="shared" si="986"/>
        <v>64132.088309999999</v>
      </c>
      <c r="Y6089" s="7">
        <f>L6089+X6089</f>
        <v>414580.65831000003</v>
      </c>
      <c r="Z6089" s="4">
        <v>2</v>
      </c>
      <c r="AA6089" s="7">
        <f t="shared" si="989"/>
        <v>165832.26332400003</v>
      </c>
      <c r="AB6089" s="4">
        <v>3</v>
      </c>
      <c r="AC6089" s="7">
        <f t="shared" si="990"/>
        <v>96735.486939000009</v>
      </c>
      <c r="AD6089">
        <v>3</v>
      </c>
      <c r="AE6089" s="8">
        <f t="shared" si="991"/>
        <v>124374.19749300001</v>
      </c>
    </row>
    <row r="6090" spans="1:31" x14ac:dyDescent="0.25">
      <c r="A6090" s="4">
        <v>490200</v>
      </c>
      <c r="B6090" s="4" t="s">
        <v>19118</v>
      </c>
      <c r="C6090" s="4">
        <v>22842129</v>
      </c>
      <c r="D6090" s="4">
        <v>5619646</v>
      </c>
      <c r="E6090" s="4" t="s">
        <v>19119</v>
      </c>
      <c r="F6090" s="4" t="s">
        <v>232</v>
      </c>
      <c r="G6090" s="4" t="s">
        <v>19120</v>
      </c>
      <c r="H6090" s="4" t="s">
        <v>19121</v>
      </c>
      <c r="I6090" s="4"/>
      <c r="J6090" s="4" t="s">
        <v>429</v>
      </c>
      <c r="K6090" s="4" t="s">
        <v>16383</v>
      </c>
      <c r="L6090" s="5">
        <v>350607.54</v>
      </c>
      <c r="M6090" s="5">
        <v>416654.75</v>
      </c>
      <c r="N6090" s="4">
        <v>0</v>
      </c>
      <c r="O6090" s="4" t="s">
        <v>30</v>
      </c>
      <c r="P6090" s="4" t="s">
        <v>1110</v>
      </c>
      <c r="Q6090" s="4" t="s">
        <v>32</v>
      </c>
      <c r="R6090" s="6"/>
      <c r="S6090" s="7">
        <f t="shared" si="984"/>
        <v>416654.75</v>
      </c>
      <c r="T6090" s="7">
        <f>L6090*50%</f>
        <v>175303.77</v>
      </c>
      <c r="U6090" s="7">
        <f t="shared" si="985"/>
        <v>175303.77</v>
      </c>
      <c r="V6090" s="7">
        <f t="shared" si="987"/>
        <v>52591.130999999994</v>
      </c>
      <c r="W6090" s="7">
        <f t="shared" si="988"/>
        <v>11570.048819999998</v>
      </c>
      <c r="X6090" s="7">
        <f t="shared" si="986"/>
        <v>64161.17981999999</v>
      </c>
      <c r="Y6090" s="7">
        <f>L6090+X6090</f>
        <v>414768.71982</v>
      </c>
      <c r="Z6090" s="4">
        <v>2</v>
      </c>
      <c r="AA6090" s="7">
        <f t="shared" si="989"/>
        <v>165907.48792800002</v>
      </c>
      <c r="AB6090" s="4">
        <v>3</v>
      </c>
      <c r="AC6090" s="7">
        <f t="shared" si="990"/>
        <v>96779.367957999988</v>
      </c>
      <c r="AD6090">
        <v>3</v>
      </c>
      <c r="AE6090" s="8">
        <f t="shared" si="991"/>
        <v>124430.61594599999</v>
      </c>
    </row>
    <row r="6091" spans="1:31" x14ac:dyDescent="0.25">
      <c r="A6091" s="4">
        <v>487985</v>
      </c>
      <c r="B6091" s="4" t="s">
        <v>19122</v>
      </c>
      <c r="C6091" s="4">
        <v>39064257</v>
      </c>
      <c r="D6091" s="4">
        <v>28290155</v>
      </c>
      <c r="E6091" s="4" t="s">
        <v>19123</v>
      </c>
      <c r="F6091" s="4" t="s">
        <v>232</v>
      </c>
      <c r="G6091" s="4" t="s">
        <v>19124</v>
      </c>
      <c r="H6091" s="4"/>
      <c r="I6091" s="4"/>
      <c r="J6091" s="4" t="s">
        <v>155</v>
      </c>
      <c r="K6091" s="4" t="s">
        <v>347</v>
      </c>
      <c r="L6091" s="5">
        <v>350976.08</v>
      </c>
      <c r="M6091" s="5">
        <v>431692.17</v>
      </c>
      <c r="N6091" s="4">
        <v>0</v>
      </c>
      <c r="O6091" s="4" t="s">
        <v>47</v>
      </c>
      <c r="P6091" s="4" t="s">
        <v>1110</v>
      </c>
      <c r="Q6091" s="4" t="s">
        <v>32</v>
      </c>
      <c r="R6091" s="6"/>
      <c r="S6091" s="7">
        <f t="shared" si="984"/>
        <v>431692.17</v>
      </c>
      <c r="T6091" s="7">
        <f>L6091*50%</f>
        <v>175488.04</v>
      </c>
      <c r="U6091" s="7">
        <f t="shared" si="985"/>
        <v>175488.04</v>
      </c>
      <c r="V6091" s="7">
        <f t="shared" si="987"/>
        <v>52646.412000000004</v>
      </c>
      <c r="W6091" s="7">
        <f t="shared" si="988"/>
        <v>11582.210640000001</v>
      </c>
      <c r="X6091" s="7">
        <f t="shared" si="986"/>
        <v>64228.622640000001</v>
      </c>
      <c r="Y6091" s="7">
        <f>L6091+X6091</f>
        <v>415204.70264000003</v>
      </c>
      <c r="Z6091" s="4">
        <v>2</v>
      </c>
      <c r="AA6091" s="7">
        <f t="shared" si="989"/>
        <v>166081.88105600001</v>
      </c>
      <c r="AB6091" s="4">
        <v>3</v>
      </c>
      <c r="AC6091" s="7">
        <f t="shared" si="990"/>
        <v>96881.097282666669</v>
      </c>
      <c r="AD6091">
        <v>3</v>
      </c>
      <c r="AE6091" s="8">
        <f t="shared" si="991"/>
        <v>124561.41079200001</v>
      </c>
    </row>
    <row r="6092" spans="1:31" x14ac:dyDescent="0.25">
      <c r="A6092" s="4">
        <v>484442</v>
      </c>
      <c r="B6092" s="4" t="s">
        <v>19125</v>
      </c>
      <c r="C6092" s="4">
        <v>26605815</v>
      </c>
      <c r="D6092" s="4">
        <v>27549330</v>
      </c>
      <c r="E6092" s="4" t="s">
        <v>19126</v>
      </c>
      <c r="F6092" s="4" t="s">
        <v>26</v>
      </c>
      <c r="G6092" s="4" t="s">
        <v>19127</v>
      </c>
      <c r="H6092" s="4"/>
      <c r="I6092" s="4"/>
      <c r="J6092" s="4" t="s">
        <v>1234</v>
      </c>
      <c r="K6092" s="4" t="s">
        <v>1728</v>
      </c>
      <c r="L6092" s="5">
        <v>502444.19</v>
      </c>
      <c r="M6092" s="5">
        <v>920502.03</v>
      </c>
      <c r="N6092" s="4">
        <v>0</v>
      </c>
      <c r="O6092" s="4" t="s">
        <v>30</v>
      </c>
      <c r="P6092" s="4" t="s">
        <v>36</v>
      </c>
      <c r="Q6092" s="4" t="s">
        <v>32</v>
      </c>
      <c r="R6092" s="6">
        <v>45455.526011076392</v>
      </c>
      <c r="S6092" s="7">
        <f t="shared" si="984"/>
        <v>920502.03</v>
      </c>
      <c r="T6092" s="7">
        <f>L6092*40%</f>
        <v>200977.67600000001</v>
      </c>
      <c r="U6092" s="7">
        <f t="shared" si="985"/>
        <v>200977.67600000001</v>
      </c>
      <c r="V6092" s="7">
        <f t="shared" si="987"/>
        <v>75366.628499999992</v>
      </c>
      <c r="W6092" s="7">
        <f t="shared" si="988"/>
        <v>16580.65827</v>
      </c>
      <c r="X6092" s="7">
        <f t="shared" si="986"/>
        <v>91947.286769999992</v>
      </c>
      <c r="Y6092" s="7">
        <f>L6092+X6092</f>
        <v>594391.47676999995</v>
      </c>
      <c r="Z6092" s="4">
        <v>2</v>
      </c>
      <c r="AA6092" s="7">
        <f t="shared" si="989"/>
        <v>237756.590708</v>
      </c>
      <c r="AB6092" s="4">
        <v>3</v>
      </c>
      <c r="AC6092" s="7">
        <f t="shared" si="990"/>
        <v>138691.34457966665</v>
      </c>
      <c r="AD6092">
        <v>3</v>
      </c>
      <c r="AE6092" s="8">
        <f t="shared" si="991"/>
        <v>178317.44303099997</v>
      </c>
    </row>
    <row r="6093" spans="1:31" x14ac:dyDescent="0.25">
      <c r="A6093" s="4">
        <v>484684</v>
      </c>
      <c r="B6093" s="4" t="s">
        <v>19128</v>
      </c>
      <c r="C6093" s="4">
        <v>37338531</v>
      </c>
      <c r="D6093" s="4">
        <v>21909262</v>
      </c>
      <c r="E6093" s="4" t="s">
        <v>19129</v>
      </c>
      <c r="F6093" s="4" t="s">
        <v>26</v>
      </c>
      <c r="G6093" s="4" t="s">
        <v>19130</v>
      </c>
      <c r="H6093" s="4"/>
      <c r="I6093" s="4"/>
      <c r="J6093" s="4" t="s">
        <v>1234</v>
      </c>
      <c r="K6093" s="4" t="s">
        <v>29</v>
      </c>
      <c r="L6093" s="5">
        <v>351096.53</v>
      </c>
      <c r="M6093" s="5">
        <v>456055.55</v>
      </c>
      <c r="N6093" s="4">
        <v>0</v>
      </c>
      <c r="O6093" s="4" t="s">
        <v>30</v>
      </c>
      <c r="P6093" s="4" t="s">
        <v>1110</v>
      </c>
      <c r="Q6093" s="4" t="s">
        <v>32</v>
      </c>
      <c r="R6093" s="6"/>
      <c r="S6093" s="7">
        <f t="shared" si="984"/>
        <v>456055.55</v>
      </c>
      <c r="T6093" s="7">
        <f>L6093*50%</f>
        <v>175548.26500000001</v>
      </c>
      <c r="U6093" s="7">
        <f t="shared" si="985"/>
        <v>175548.26500000001</v>
      </c>
      <c r="V6093" s="7">
        <f t="shared" si="987"/>
        <v>52664.479500000001</v>
      </c>
      <c r="W6093" s="7">
        <f t="shared" si="988"/>
        <v>11586.18549</v>
      </c>
      <c r="X6093" s="7">
        <f t="shared" si="986"/>
        <v>64250.664990000005</v>
      </c>
      <c r="Y6093" s="7">
        <f>L6093+X6093</f>
        <v>415347.19499000005</v>
      </c>
      <c r="Z6093" s="4">
        <v>2</v>
      </c>
      <c r="AA6093" s="7">
        <f t="shared" si="989"/>
        <v>166138.87799600002</v>
      </c>
      <c r="AB6093" s="4">
        <v>3</v>
      </c>
      <c r="AC6093" s="7">
        <f t="shared" si="990"/>
        <v>96914.345497666669</v>
      </c>
      <c r="AD6093">
        <v>3</v>
      </c>
      <c r="AE6093" s="8">
        <f t="shared" si="991"/>
        <v>124604.15849700001</v>
      </c>
    </row>
    <row r="6094" spans="1:31" x14ac:dyDescent="0.25">
      <c r="A6094" s="4">
        <v>486496</v>
      </c>
      <c r="B6094" s="4" t="s">
        <v>19131</v>
      </c>
      <c r="C6094" s="4">
        <v>40005200</v>
      </c>
      <c r="D6094" s="4">
        <v>19865888</v>
      </c>
      <c r="E6094" s="4" t="s">
        <v>19132</v>
      </c>
      <c r="F6094" s="4" t="s">
        <v>232</v>
      </c>
      <c r="G6094" s="4" t="s">
        <v>19133</v>
      </c>
      <c r="H6094" s="4" t="s">
        <v>19134</v>
      </c>
      <c r="I6094" s="4"/>
      <c r="J6094" s="4" t="s">
        <v>28</v>
      </c>
      <c r="K6094" s="4" t="s">
        <v>10040</v>
      </c>
      <c r="L6094" s="5">
        <v>352000.28</v>
      </c>
      <c r="M6094" s="5">
        <v>668168.25</v>
      </c>
      <c r="N6094" s="4">
        <v>0</v>
      </c>
      <c r="O6094" s="4" t="s">
        <v>30</v>
      </c>
      <c r="P6094" s="4" t="s">
        <v>3200</v>
      </c>
      <c r="Q6094" s="4" t="s">
        <v>32</v>
      </c>
      <c r="R6094" s="6"/>
      <c r="S6094" s="7">
        <f t="shared" si="984"/>
        <v>668168.25</v>
      </c>
      <c r="T6094" s="7">
        <f>L6094*50%</f>
        <v>176000.14</v>
      </c>
      <c r="U6094" s="7">
        <f t="shared" si="985"/>
        <v>176000.14</v>
      </c>
      <c r="V6094" s="7">
        <f t="shared" si="987"/>
        <v>52800.042000000001</v>
      </c>
      <c r="W6094" s="7">
        <f t="shared" si="988"/>
        <v>11616.009240000001</v>
      </c>
      <c r="X6094" s="7">
        <f t="shared" si="986"/>
        <v>64416.051240000001</v>
      </c>
      <c r="Y6094" s="7">
        <f>L6094+X6094</f>
        <v>416416.33124000003</v>
      </c>
      <c r="Z6094" s="4">
        <v>2</v>
      </c>
      <c r="AA6094" s="7">
        <f t="shared" si="989"/>
        <v>166566.53249600003</v>
      </c>
      <c r="AB6094" s="4">
        <v>3</v>
      </c>
      <c r="AC6094" s="7">
        <f t="shared" si="990"/>
        <v>97163.810622666671</v>
      </c>
      <c r="AD6094">
        <v>3</v>
      </c>
      <c r="AE6094" s="8">
        <f t="shared" si="991"/>
        <v>124924.89937200001</v>
      </c>
    </row>
    <row r="6095" spans="1:31" x14ac:dyDescent="0.25">
      <c r="A6095" s="4">
        <v>488380</v>
      </c>
      <c r="B6095" s="4" t="s">
        <v>19135</v>
      </c>
      <c r="C6095" s="4">
        <v>93766039</v>
      </c>
      <c r="D6095" s="4">
        <v>23453879</v>
      </c>
      <c r="E6095" s="4" t="s">
        <v>19136</v>
      </c>
      <c r="F6095" s="4" t="s">
        <v>232</v>
      </c>
      <c r="G6095" s="4" t="s">
        <v>19137</v>
      </c>
      <c r="H6095" s="4"/>
      <c r="I6095" s="4"/>
      <c r="J6095" s="4" t="s">
        <v>155</v>
      </c>
      <c r="K6095" s="4" t="s">
        <v>347</v>
      </c>
      <c r="L6095" s="5">
        <v>352674.98</v>
      </c>
      <c r="M6095" s="5">
        <v>435456.05</v>
      </c>
      <c r="N6095" s="4">
        <v>0</v>
      </c>
      <c r="O6095" s="4" t="s">
        <v>47</v>
      </c>
      <c r="P6095" s="4" t="s">
        <v>1110</v>
      </c>
      <c r="Q6095" s="4" t="s">
        <v>32</v>
      </c>
      <c r="R6095" s="6"/>
      <c r="S6095" s="7">
        <f t="shared" si="984"/>
        <v>435456.05</v>
      </c>
      <c r="T6095" s="7">
        <f>L6095*50%</f>
        <v>176337.49</v>
      </c>
      <c r="U6095" s="7">
        <f t="shared" si="985"/>
        <v>176337.49</v>
      </c>
      <c r="V6095" s="7">
        <f t="shared" si="987"/>
        <v>52901.246999999996</v>
      </c>
      <c r="W6095" s="7">
        <f t="shared" si="988"/>
        <v>11638.27434</v>
      </c>
      <c r="X6095" s="7">
        <f t="shared" si="986"/>
        <v>64539.521339999992</v>
      </c>
      <c r="Y6095" s="7">
        <f>L6095+X6095</f>
        <v>417214.50133999996</v>
      </c>
      <c r="Z6095" s="4">
        <v>2</v>
      </c>
      <c r="AA6095" s="7">
        <f t="shared" si="989"/>
        <v>166885.800536</v>
      </c>
      <c r="AB6095" s="4">
        <v>3</v>
      </c>
      <c r="AC6095" s="7">
        <f t="shared" si="990"/>
        <v>97350.050312666644</v>
      </c>
      <c r="AD6095">
        <v>3</v>
      </c>
      <c r="AE6095" s="8">
        <f t="shared" si="991"/>
        <v>125164.350402</v>
      </c>
    </row>
    <row r="6096" spans="1:31" x14ac:dyDescent="0.25">
      <c r="A6096" s="4">
        <v>485060</v>
      </c>
      <c r="B6096" s="4" t="s">
        <v>19138</v>
      </c>
      <c r="C6096" s="4">
        <v>34251980</v>
      </c>
      <c r="D6096" s="4">
        <v>21203060</v>
      </c>
      <c r="E6096" s="4" t="s">
        <v>19139</v>
      </c>
      <c r="F6096" s="4" t="s">
        <v>232</v>
      </c>
      <c r="G6096" s="4" t="s">
        <v>19140</v>
      </c>
      <c r="H6096" s="4" t="s">
        <v>19141</v>
      </c>
      <c r="I6096" s="4"/>
      <c r="J6096" s="4" t="s">
        <v>112</v>
      </c>
      <c r="K6096" s="4" t="s">
        <v>604</v>
      </c>
      <c r="L6096" s="5">
        <v>604569.26</v>
      </c>
      <c r="M6096" s="5">
        <v>984331.95</v>
      </c>
      <c r="N6096" s="4">
        <v>0</v>
      </c>
      <c r="O6096" s="4" t="s">
        <v>30</v>
      </c>
      <c r="P6096" s="4" t="s">
        <v>57</v>
      </c>
      <c r="Q6096" s="4" t="s">
        <v>572</v>
      </c>
      <c r="R6096" s="6">
        <v>45418.524864432868</v>
      </c>
      <c r="S6096" s="7">
        <f t="shared" si="984"/>
        <v>984331.95</v>
      </c>
      <c r="T6096" s="7">
        <f>L6096*50%</f>
        <v>302284.63</v>
      </c>
      <c r="U6096" s="7">
        <f t="shared" si="985"/>
        <v>302284.63</v>
      </c>
      <c r="V6096" s="7">
        <f t="shared" si="987"/>
        <v>90685.388999999996</v>
      </c>
      <c r="W6096" s="7">
        <f t="shared" si="988"/>
        <v>19950.78558</v>
      </c>
      <c r="X6096" s="7">
        <f t="shared" si="986"/>
        <v>110636.17457999999</v>
      </c>
      <c r="Y6096" s="7">
        <f>L6096+X6096</f>
        <v>715205.43458</v>
      </c>
      <c r="Z6096" s="4">
        <v>2</v>
      </c>
      <c r="AA6096" s="7">
        <f t="shared" si="989"/>
        <v>286082.173832</v>
      </c>
      <c r="AB6096" s="4">
        <v>3</v>
      </c>
      <c r="AC6096" s="7">
        <f t="shared" si="990"/>
        <v>166881.26806866666</v>
      </c>
      <c r="AD6096">
        <v>3</v>
      </c>
      <c r="AE6096" s="8">
        <f t="shared" si="991"/>
        <v>214561.63037400003</v>
      </c>
    </row>
    <row r="6097" spans="1:31" x14ac:dyDescent="0.25">
      <c r="A6097" s="4">
        <v>487778</v>
      </c>
      <c r="B6097" s="4" t="s">
        <v>19142</v>
      </c>
      <c r="C6097" s="4">
        <v>35751851</v>
      </c>
      <c r="D6097" s="4">
        <v>26950443</v>
      </c>
      <c r="E6097" s="4" t="s">
        <v>19143</v>
      </c>
      <c r="F6097" s="4" t="s">
        <v>26</v>
      </c>
      <c r="G6097" s="4" t="s">
        <v>19144</v>
      </c>
      <c r="H6097" s="4" t="s">
        <v>19145</v>
      </c>
      <c r="I6097" s="4"/>
      <c r="J6097" s="4" t="s">
        <v>155</v>
      </c>
      <c r="K6097" s="4" t="s">
        <v>7570</v>
      </c>
      <c r="L6097" s="5">
        <v>504217.79</v>
      </c>
      <c r="M6097" s="5">
        <v>1012862.72</v>
      </c>
      <c r="N6097" s="4">
        <v>0</v>
      </c>
      <c r="O6097" s="4" t="s">
        <v>47</v>
      </c>
      <c r="P6097" s="4" t="s">
        <v>57</v>
      </c>
      <c r="Q6097" s="4" t="s">
        <v>572</v>
      </c>
      <c r="R6097" s="6">
        <v>45461.820467511578</v>
      </c>
      <c r="S6097" s="7">
        <f t="shared" si="984"/>
        <v>1012862.72</v>
      </c>
      <c r="T6097" s="7">
        <f>L6097*40%</f>
        <v>201687.11600000001</v>
      </c>
      <c r="U6097" s="7">
        <f t="shared" si="985"/>
        <v>201687.11600000001</v>
      </c>
      <c r="V6097" s="7">
        <f t="shared" si="987"/>
        <v>75632.6685</v>
      </c>
      <c r="W6097" s="7">
        <f t="shared" si="988"/>
        <v>16639.18707</v>
      </c>
      <c r="X6097" s="7">
        <f t="shared" si="986"/>
        <v>92271.85557</v>
      </c>
      <c r="Y6097" s="7">
        <f>L6097+X6097</f>
        <v>596489.64556999994</v>
      </c>
      <c r="Z6097" s="4">
        <v>2</v>
      </c>
      <c r="AA6097" s="7">
        <f t="shared" si="989"/>
        <v>238595.858228</v>
      </c>
      <c r="AB6097" s="4">
        <v>3</v>
      </c>
      <c r="AC6097" s="7">
        <f t="shared" si="990"/>
        <v>139180.91729966665</v>
      </c>
      <c r="AD6097">
        <v>3</v>
      </c>
      <c r="AE6097" s="8">
        <f t="shared" si="991"/>
        <v>178946.893671</v>
      </c>
    </row>
    <row r="6098" spans="1:31" x14ac:dyDescent="0.25">
      <c r="A6098" s="4">
        <v>487634</v>
      </c>
      <c r="B6098" s="4" t="s">
        <v>19146</v>
      </c>
      <c r="C6098" s="4">
        <v>33346802</v>
      </c>
      <c r="D6098" s="4">
        <v>26708567</v>
      </c>
      <c r="E6098" s="4" t="s">
        <v>19147</v>
      </c>
      <c r="F6098" s="4" t="s">
        <v>232</v>
      </c>
      <c r="G6098" s="4" t="s">
        <v>19148</v>
      </c>
      <c r="H6098" s="4"/>
      <c r="I6098" s="4"/>
      <c r="J6098" s="4" t="s">
        <v>155</v>
      </c>
      <c r="K6098" s="4" t="s">
        <v>347</v>
      </c>
      <c r="L6098" s="5">
        <v>352910.06</v>
      </c>
      <c r="M6098" s="5">
        <v>436593.13</v>
      </c>
      <c r="N6098" s="4">
        <v>0</v>
      </c>
      <c r="O6098" s="4" t="s">
        <v>47</v>
      </c>
      <c r="P6098" s="4" t="s">
        <v>1110</v>
      </c>
      <c r="Q6098" s="4" t="s">
        <v>32</v>
      </c>
      <c r="R6098" s="6"/>
      <c r="S6098" s="7">
        <f t="shared" si="984"/>
        <v>436593.13</v>
      </c>
      <c r="T6098" s="7">
        <f t="shared" ref="T6098:T6103" si="992">L6098*50%</f>
        <v>176455.03</v>
      </c>
      <c r="U6098" s="7">
        <f t="shared" si="985"/>
        <v>176455.03</v>
      </c>
      <c r="V6098" s="7">
        <f t="shared" si="987"/>
        <v>52936.508999999998</v>
      </c>
      <c r="W6098" s="7">
        <f t="shared" si="988"/>
        <v>11646.03198</v>
      </c>
      <c r="X6098" s="7">
        <f t="shared" si="986"/>
        <v>64582.540979999998</v>
      </c>
      <c r="Y6098" s="7">
        <f>L6098+X6098</f>
        <v>417492.60097999999</v>
      </c>
      <c r="Z6098" s="4">
        <v>2</v>
      </c>
      <c r="AA6098" s="7">
        <f t="shared" si="989"/>
        <v>166997.040392</v>
      </c>
      <c r="AB6098" s="4">
        <v>3</v>
      </c>
      <c r="AC6098" s="7">
        <f t="shared" si="990"/>
        <v>97414.940228666659</v>
      </c>
      <c r="AD6098">
        <v>3</v>
      </c>
      <c r="AE6098" s="8">
        <f t="shared" si="991"/>
        <v>125247.780294</v>
      </c>
    </row>
    <row r="6099" spans="1:31" x14ac:dyDescent="0.25">
      <c r="A6099" s="4">
        <v>487715</v>
      </c>
      <c r="B6099" s="4" t="s">
        <v>19149</v>
      </c>
      <c r="C6099" s="4">
        <v>34753193</v>
      </c>
      <c r="D6099" s="4">
        <v>7802488</v>
      </c>
      <c r="E6099" s="4" t="s">
        <v>19150</v>
      </c>
      <c r="F6099" s="4" t="s">
        <v>232</v>
      </c>
      <c r="G6099" s="4" t="s">
        <v>19151</v>
      </c>
      <c r="H6099" s="4"/>
      <c r="I6099" s="4"/>
      <c r="J6099" s="4" t="s">
        <v>155</v>
      </c>
      <c r="K6099" s="4" t="s">
        <v>46</v>
      </c>
      <c r="L6099" s="5">
        <v>353261.91</v>
      </c>
      <c r="M6099" s="5">
        <v>453345.05</v>
      </c>
      <c r="N6099" s="4">
        <v>0</v>
      </c>
      <c r="O6099" s="4" t="s">
        <v>47</v>
      </c>
      <c r="P6099" s="4" t="s">
        <v>1110</v>
      </c>
      <c r="Q6099" s="4" t="s">
        <v>32</v>
      </c>
      <c r="R6099" s="6"/>
      <c r="S6099" s="7">
        <f t="shared" si="984"/>
        <v>453345.05</v>
      </c>
      <c r="T6099" s="7">
        <f t="shared" si="992"/>
        <v>176630.95499999999</v>
      </c>
      <c r="U6099" s="7">
        <f t="shared" si="985"/>
        <v>176630.95499999999</v>
      </c>
      <c r="V6099" s="7">
        <f t="shared" si="987"/>
        <v>52989.286499999995</v>
      </c>
      <c r="W6099" s="7">
        <f t="shared" si="988"/>
        <v>11657.643029999999</v>
      </c>
      <c r="X6099" s="7">
        <f t="shared" si="986"/>
        <v>64646.929529999994</v>
      </c>
      <c r="Y6099" s="7">
        <f>L6099+X6099</f>
        <v>417908.83953</v>
      </c>
      <c r="Z6099" s="4">
        <v>2</v>
      </c>
      <c r="AA6099" s="7">
        <f t="shared" si="989"/>
        <v>167163.53581200002</v>
      </c>
      <c r="AB6099" s="4">
        <v>3</v>
      </c>
      <c r="AC6099" s="7">
        <f t="shared" si="990"/>
        <v>97512.062556999983</v>
      </c>
      <c r="AD6099">
        <v>3</v>
      </c>
      <c r="AE6099" s="8">
        <f t="shared" si="991"/>
        <v>125372.65185899999</v>
      </c>
    </row>
    <row r="6100" spans="1:31" x14ac:dyDescent="0.25">
      <c r="A6100" s="4">
        <v>488614</v>
      </c>
      <c r="B6100" s="4" t="s">
        <v>19152</v>
      </c>
      <c r="C6100" s="4">
        <v>29665514</v>
      </c>
      <c r="D6100" s="4">
        <v>26469320</v>
      </c>
      <c r="E6100" s="4" t="s">
        <v>19153</v>
      </c>
      <c r="F6100" s="4" t="s">
        <v>26</v>
      </c>
      <c r="G6100" s="4"/>
      <c r="H6100" s="4"/>
      <c r="I6100" s="4"/>
      <c r="J6100" s="4" t="s">
        <v>441</v>
      </c>
      <c r="K6100" s="4" t="s">
        <v>9704</v>
      </c>
      <c r="L6100" s="5">
        <v>353690.42</v>
      </c>
      <c r="M6100" s="5">
        <v>518144.65</v>
      </c>
      <c r="N6100" s="4">
        <v>0</v>
      </c>
      <c r="O6100" s="4" t="s">
        <v>30</v>
      </c>
      <c r="P6100" s="4" t="s">
        <v>1110</v>
      </c>
      <c r="Q6100" s="4" t="s">
        <v>32</v>
      </c>
      <c r="R6100" s="6"/>
      <c r="S6100" s="7">
        <f t="shared" si="984"/>
        <v>518144.65</v>
      </c>
      <c r="T6100" s="7">
        <f t="shared" si="992"/>
        <v>176845.21</v>
      </c>
      <c r="U6100" s="7">
        <f t="shared" si="985"/>
        <v>176845.21</v>
      </c>
      <c r="V6100" s="7">
        <f t="shared" si="987"/>
        <v>53053.562999999995</v>
      </c>
      <c r="W6100" s="7">
        <f t="shared" si="988"/>
        <v>11671.78386</v>
      </c>
      <c r="X6100" s="7">
        <f t="shared" si="986"/>
        <v>64725.346859999991</v>
      </c>
      <c r="Y6100" s="7">
        <f>L6100+X6100</f>
        <v>418415.76685999997</v>
      </c>
      <c r="Z6100" s="4">
        <v>2</v>
      </c>
      <c r="AA6100" s="7">
        <f t="shared" si="989"/>
        <v>167366.306744</v>
      </c>
      <c r="AB6100" s="4">
        <v>3</v>
      </c>
      <c r="AC6100" s="7">
        <f t="shared" si="990"/>
        <v>97630.345600666653</v>
      </c>
      <c r="AD6100">
        <v>3</v>
      </c>
      <c r="AE6100" s="8">
        <f t="shared" si="991"/>
        <v>125524.730058</v>
      </c>
    </row>
    <row r="6101" spans="1:31" x14ac:dyDescent="0.25">
      <c r="A6101" s="4">
        <v>484301</v>
      </c>
      <c r="B6101" s="4" t="s">
        <v>19154</v>
      </c>
      <c r="C6101" s="4">
        <v>13158837</v>
      </c>
      <c r="D6101" s="4">
        <v>27657708</v>
      </c>
      <c r="E6101" s="4" t="s">
        <v>19155</v>
      </c>
      <c r="F6101" s="4" t="s">
        <v>232</v>
      </c>
      <c r="G6101" s="4" t="s">
        <v>19156</v>
      </c>
      <c r="H6101" s="4"/>
      <c r="I6101" s="4"/>
      <c r="J6101" s="4" t="s">
        <v>1234</v>
      </c>
      <c r="K6101" s="4" t="s">
        <v>15544</v>
      </c>
      <c r="L6101" s="5">
        <v>353830.65</v>
      </c>
      <c r="M6101" s="5">
        <v>706285.42</v>
      </c>
      <c r="N6101" s="4">
        <v>0</v>
      </c>
      <c r="O6101" s="4" t="s">
        <v>30</v>
      </c>
      <c r="P6101" s="4" t="s">
        <v>1110</v>
      </c>
      <c r="Q6101" s="4" t="s">
        <v>32</v>
      </c>
      <c r="R6101" s="6"/>
      <c r="S6101" s="7">
        <f t="shared" si="984"/>
        <v>706285.42</v>
      </c>
      <c r="T6101" s="7">
        <f t="shared" si="992"/>
        <v>176915.32500000001</v>
      </c>
      <c r="U6101" s="7">
        <f t="shared" si="985"/>
        <v>176915.32500000001</v>
      </c>
      <c r="V6101" s="7">
        <f t="shared" si="987"/>
        <v>53074.597500000003</v>
      </c>
      <c r="W6101" s="7">
        <f t="shared" si="988"/>
        <v>11676.411450000001</v>
      </c>
      <c r="X6101" s="7">
        <f t="shared" si="986"/>
        <v>64751.008950000003</v>
      </c>
      <c r="Y6101" s="7">
        <f>L6101+X6101</f>
        <v>418581.65895000001</v>
      </c>
      <c r="Z6101" s="4">
        <v>2</v>
      </c>
      <c r="AA6101" s="7">
        <f t="shared" si="989"/>
        <v>167432.66358000002</v>
      </c>
      <c r="AB6101" s="4">
        <v>3</v>
      </c>
      <c r="AC6101" s="7">
        <f t="shared" si="990"/>
        <v>97669.053755000001</v>
      </c>
      <c r="AD6101">
        <v>3</v>
      </c>
      <c r="AE6101" s="8">
        <f t="shared" si="991"/>
        <v>125574.49768500001</v>
      </c>
    </row>
    <row r="6102" spans="1:31" x14ac:dyDescent="0.25">
      <c r="A6102" s="4">
        <v>484841</v>
      </c>
      <c r="B6102" s="4" t="s">
        <v>19157</v>
      </c>
      <c r="C6102" s="4">
        <v>95528937</v>
      </c>
      <c r="D6102" s="4">
        <v>23456004</v>
      </c>
      <c r="E6102" s="4" t="s">
        <v>19158</v>
      </c>
      <c r="F6102" s="4" t="s">
        <v>232</v>
      </c>
      <c r="G6102" s="4" t="s">
        <v>19159</v>
      </c>
      <c r="H6102" s="4"/>
      <c r="I6102" s="4"/>
      <c r="J6102" s="4" t="s">
        <v>1234</v>
      </c>
      <c r="K6102" s="4" t="s">
        <v>46</v>
      </c>
      <c r="L6102" s="5">
        <v>354062.26</v>
      </c>
      <c r="M6102" s="5">
        <v>440729.88</v>
      </c>
      <c r="N6102" s="4">
        <v>0</v>
      </c>
      <c r="O6102" s="4" t="s">
        <v>30</v>
      </c>
      <c r="P6102" s="4" t="s">
        <v>1110</v>
      </c>
      <c r="Q6102" s="4" t="s">
        <v>32</v>
      </c>
      <c r="R6102" s="6"/>
      <c r="S6102" s="7">
        <f t="shared" si="984"/>
        <v>440729.88</v>
      </c>
      <c r="T6102" s="7">
        <f t="shared" si="992"/>
        <v>177031.13</v>
      </c>
      <c r="U6102" s="7">
        <f t="shared" si="985"/>
        <v>177031.13</v>
      </c>
      <c r="V6102" s="7">
        <f t="shared" si="987"/>
        <v>53109.339</v>
      </c>
      <c r="W6102" s="7">
        <f t="shared" si="988"/>
        <v>11684.05458</v>
      </c>
      <c r="X6102" s="7">
        <f t="shared" si="986"/>
        <v>64793.393580000004</v>
      </c>
      <c r="Y6102" s="7">
        <f>L6102+X6102</f>
        <v>418855.65358000004</v>
      </c>
      <c r="Z6102" s="4">
        <v>2</v>
      </c>
      <c r="AA6102" s="7">
        <f t="shared" si="989"/>
        <v>167542.26143200003</v>
      </c>
      <c r="AB6102" s="4">
        <v>3</v>
      </c>
      <c r="AC6102" s="7">
        <f t="shared" si="990"/>
        <v>97732.98583533334</v>
      </c>
      <c r="AD6102">
        <v>3</v>
      </c>
      <c r="AE6102" s="8">
        <f t="shared" si="991"/>
        <v>125656.69607400002</v>
      </c>
    </row>
    <row r="6103" spans="1:31" x14ac:dyDescent="0.25">
      <c r="A6103" s="4">
        <v>490276</v>
      </c>
      <c r="B6103" s="4" t="s">
        <v>19160</v>
      </c>
      <c r="C6103" s="4">
        <v>25295607</v>
      </c>
      <c r="D6103" s="4">
        <v>21474439</v>
      </c>
      <c r="E6103" s="4" t="s">
        <v>19161</v>
      </c>
      <c r="F6103" s="4" t="s">
        <v>232</v>
      </c>
      <c r="G6103" s="4" t="s">
        <v>19162</v>
      </c>
      <c r="H6103" s="4"/>
      <c r="I6103" s="4"/>
      <c r="J6103" s="4" t="s">
        <v>429</v>
      </c>
      <c r="K6103" s="4" t="s">
        <v>3657</v>
      </c>
      <c r="L6103" s="5">
        <v>354466.2</v>
      </c>
      <c r="M6103" s="5">
        <v>424442.17</v>
      </c>
      <c r="N6103" s="4">
        <v>0</v>
      </c>
      <c r="O6103" s="4" t="s">
        <v>30</v>
      </c>
      <c r="P6103" s="4" t="s">
        <v>1110</v>
      </c>
      <c r="Q6103" s="4" t="s">
        <v>32</v>
      </c>
      <c r="R6103" s="6"/>
      <c r="S6103" s="7">
        <f t="shared" si="984"/>
        <v>424442.17</v>
      </c>
      <c r="T6103" s="7">
        <f t="shared" si="992"/>
        <v>177233.1</v>
      </c>
      <c r="U6103" s="7">
        <f t="shared" si="985"/>
        <v>177233.1</v>
      </c>
      <c r="V6103" s="7">
        <f t="shared" si="987"/>
        <v>53169.93</v>
      </c>
      <c r="W6103" s="7">
        <f t="shared" si="988"/>
        <v>11697.384599999999</v>
      </c>
      <c r="X6103" s="7">
        <f t="shared" si="986"/>
        <v>64867.314599999998</v>
      </c>
      <c r="Y6103" s="7">
        <f>L6103+X6103</f>
        <v>419333.51459999999</v>
      </c>
      <c r="Z6103" s="4">
        <v>2</v>
      </c>
      <c r="AA6103" s="7">
        <f t="shared" si="989"/>
        <v>167733.40584000002</v>
      </c>
      <c r="AB6103" s="4">
        <v>3</v>
      </c>
      <c r="AC6103" s="7">
        <f t="shared" si="990"/>
        <v>97844.486739999978</v>
      </c>
      <c r="AD6103">
        <v>3</v>
      </c>
      <c r="AE6103" s="8">
        <f t="shared" si="991"/>
        <v>125800.05438</v>
      </c>
    </row>
    <row r="6104" spans="1:31" x14ac:dyDescent="0.25">
      <c r="A6104" s="4">
        <v>486537</v>
      </c>
      <c r="B6104" s="4" t="s">
        <v>19163</v>
      </c>
      <c r="C6104" s="4">
        <v>40797043</v>
      </c>
      <c r="D6104" s="4">
        <v>22707681</v>
      </c>
      <c r="E6104" s="4" t="s">
        <v>19164</v>
      </c>
      <c r="F6104" s="4" t="s">
        <v>26</v>
      </c>
      <c r="G6104" s="4" t="s">
        <v>19165</v>
      </c>
      <c r="H6104" s="4"/>
      <c r="I6104" s="4"/>
      <c r="J6104" s="4" t="s">
        <v>28</v>
      </c>
      <c r="K6104" s="4" t="s">
        <v>8032</v>
      </c>
      <c r="L6104" s="5">
        <v>506306.82</v>
      </c>
      <c r="M6104" s="5">
        <v>778589.95</v>
      </c>
      <c r="N6104" s="4">
        <v>0</v>
      </c>
      <c r="O6104" s="4" t="s">
        <v>30</v>
      </c>
      <c r="P6104" s="4" t="s">
        <v>57</v>
      </c>
      <c r="Q6104" s="4" t="s">
        <v>572</v>
      </c>
      <c r="R6104" s="6">
        <v>45461.60723321759</v>
      </c>
      <c r="S6104" s="7">
        <f t="shared" si="984"/>
        <v>778589.95</v>
      </c>
      <c r="T6104" s="7">
        <f>L6104*40%</f>
        <v>202522.728</v>
      </c>
      <c r="U6104" s="7">
        <f t="shared" si="985"/>
        <v>202522.728</v>
      </c>
      <c r="V6104" s="7">
        <f t="shared" si="987"/>
        <v>75946.023000000001</v>
      </c>
      <c r="W6104" s="7">
        <f t="shared" si="988"/>
        <v>16708.125060000002</v>
      </c>
      <c r="X6104" s="7">
        <f t="shared" si="986"/>
        <v>92654.148060000007</v>
      </c>
      <c r="Y6104" s="7">
        <f>L6104+X6104</f>
        <v>598960.96805999998</v>
      </c>
      <c r="Z6104" s="4">
        <v>2</v>
      </c>
      <c r="AA6104" s="7">
        <f t="shared" si="989"/>
        <v>239584.38722400001</v>
      </c>
      <c r="AB6104" s="4">
        <v>3</v>
      </c>
      <c r="AC6104" s="7">
        <f t="shared" si="990"/>
        <v>139757.55921399998</v>
      </c>
      <c r="AD6104">
        <v>3</v>
      </c>
      <c r="AE6104" s="8">
        <f t="shared" si="991"/>
        <v>179688.29041799999</v>
      </c>
    </row>
    <row r="6105" spans="1:31" x14ac:dyDescent="0.25">
      <c r="A6105" s="4">
        <v>484603</v>
      </c>
      <c r="B6105" s="4" t="s">
        <v>19166</v>
      </c>
      <c r="C6105" s="4">
        <v>33646177</v>
      </c>
      <c r="D6105" s="4">
        <v>26789223</v>
      </c>
      <c r="E6105" s="4" t="s">
        <v>19167</v>
      </c>
      <c r="F6105" s="4" t="s">
        <v>232</v>
      </c>
      <c r="G6105" s="4" t="s">
        <v>19168</v>
      </c>
      <c r="H6105" s="4"/>
      <c r="I6105" s="4"/>
      <c r="J6105" s="4" t="s">
        <v>1234</v>
      </c>
      <c r="K6105" s="4" t="s">
        <v>310</v>
      </c>
      <c r="L6105" s="5">
        <v>355220.87</v>
      </c>
      <c r="M6105" s="5">
        <v>454111.68</v>
      </c>
      <c r="N6105" s="4">
        <v>0</v>
      </c>
      <c r="O6105" s="4" t="s">
        <v>30</v>
      </c>
      <c r="P6105" s="4" t="s">
        <v>1110</v>
      </c>
      <c r="Q6105" s="4" t="s">
        <v>32</v>
      </c>
      <c r="R6105" s="6"/>
      <c r="S6105" s="7">
        <f t="shared" si="984"/>
        <v>454111.68</v>
      </c>
      <c r="T6105" s="7">
        <f>L6105*50%</f>
        <v>177610.435</v>
      </c>
      <c r="U6105" s="7">
        <f t="shared" si="985"/>
        <v>177610.435</v>
      </c>
      <c r="V6105" s="7">
        <f t="shared" si="987"/>
        <v>53283.130499999999</v>
      </c>
      <c r="W6105" s="7">
        <f t="shared" si="988"/>
        <v>11722.288710000001</v>
      </c>
      <c r="X6105" s="7">
        <f t="shared" si="986"/>
        <v>65005.41921</v>
      </c>
      <c r="Y6105" s="7">
        <f>L6105+X6105</f>
        <v>420226.28921000002</v>
      </c>
      <c r="Z6105" s="4">
        <v>2</v>
      </c>
      <c r="AA6105" s="7">
        <f t="shared" si="989"/>
        <v>168090.51568400001</v>
      </c>
      <c r="AB6105" s="4">
        <v>3</v>
      </c>
      <c r="AC6105" s="7">
        <f t="shared" si="990"/>
        <v>98052.800815666662</v>
      </c>
      <c r="AD6105">
        <v>3</v>
      </c>
      <c r="AE6105" s="8">
        <f t="shared" si="991"/>
        <v>126067.886763</v>
      </c>
    </row>
    <row r="6106" spans="1:31" x14ac:dyDescent="0.25">
      <c r="A6106" s="4">
        <v>488459</v>
      </c>
      <c r="B6106" s="4" t="s">
        <v>19169</v>
      </c>
      <c r="C6106" s="4">
        <v>95931367</v>
      </c>
      <c r="D6106" s="4">
        <v>29344705</v>
      </c>
      <c r="E6106" s="4" t="s">
        <v>19170</v>
      </c>
      <c r="F6106" s="4" t="s">
        <v>232</v>
      </c>
      <c r="G6106" s="4" t="s">
        <v>19171</v>
      </c>
      <c r="H6106" s="4"/>
      <c r="I6106" s="4"/>
      <c r="J6106" s="4" t="s">
        <v>155</v>
      </c>
      <c r="K6106" s="4" t="s">
        <v>524</v>
      </c>
      <c r="L6106" s="5">
        <v>609806.18000000005</v>
      </c>
      <c r="M6106" s="5">
        <v>1183478.28</v>
      </c>
      <c r="N6106" s="4">
        <v>0</v>
      </c>
      <c r="O6106" s="4" t="s">
        <v>47</v>
      </c>
      <c r="P6106" s="4" t="s">
        <v>57</v>
      </c>
      <c r="Q6106" s="4" t="s">
        <v>572</v>
      </c>
      <c r="R6106" s="6">
        <v>45462.650454282404</v>
      </c>
      <c r="S6106" s="7">
        <f t="shared" si="984"/>
        <v>1183478.28</v>
      </c>
      <c r="T6106" s="7">
        <f>L6106*50%</f>
        <v>304903.09000000003</v>
      </c>
      <c r="U6106" s="7">
        <f t="shared" si="985"/>
        <v>304903.09000000003</v>
      </c>
      <c r="V6106" s="7">
        <f t="shared" si="987"/>
        <v>91470.927000000011</v>
      </c>
      <c r="W6106" s="7">
        <f t="shared" si="988"/>
        <v>20123.603940000001</v>
      </c>
      <c r="X6106" s="7">
        <f t="shared" si="986"/>
        <v>111594.53094000001</v>
      </c>
      <c r="Y6106" s="7">
        <f>L6106+X6106</f>
        <v>721400.71094000002</v>
      </c>
      <c r="Z6106" s="4">
        <v>2</v>
      </c>
      <c r="AA6106" s="7">
        <f t="shared" si="989"/>
        <v>288560.284376</v>
      </c>
      <c r="AB6106" s="4">
        <v>3</v>
      </c>
      <c r="AC6106" s="7">
        <f t="shared" si="990"/>
        <v>168326.83255266666</v>
      </c>
      <c r="AD6106">
        <v>3</v>
      </c>
      <c r="AE6106" s="8">
        <f t="shared" si="991"/>
        <v>216420.21328200001</v>
      </c>
    </row>
    <row r="6107" spans="1:31" x14ac:dyDescent="0.25">
      <c r="A6107" s="4">
        <v>484185</v>
      </c>
      <c r="B6107" s="4" t="s">
        <v>19172</v>
      </c>
      <c r="C6107" s="4">
        <v>29643033</v>
      </c>
      <c r="D6107" s="4">
        <v>6101946</v>
      </c>
      <c r="E6107" s="4" t="s">
        <v>19173</v>
      </c>
      <c r="F6107" s="4" t="s">
        <v>26</v>
      </c>
      <c r="G6107" s="4" t="s">
        <v>19174</v>
      </c>
      <c r="H6107" s="4"/>
      <c r="I6107" s="4"/>
      <c r="J6107" s="4" t="s">
        <v>107</v>
      </c>
      <c r="K6107" s="4" t="s">
        <v>8791</v>
      </c>
      <c r="L6107" s="5">
        <v>508371.49</v>
      </c>
      <c r="M6107" s="5">
        <v>723501.11</v>
      </c>
      <c r="N6107" s="4">
        <v>0</v>
      </c>
      <c r="O6107" s="4" t="s">
        <v>30</v>
      </c>
      <c r="P6107" s="4" t="s">
        <v>57</v>
      </c>
      <c r="Q6107" s="4" t="s">
        <v>32</v>
      </c>
      <c r="R6107" s="6">
        <v>45400.678845636576</v>
      </c>
      <c r="S6107" s="7">
        <f t="shared" si="984"/>
        <v>723501.11</v>
      </c>
      <c r="T6107" s="7">
        <f>L6107*40%</f>
        <v>203348.59600000002</v>
      </c>
      <c r="U6107" s="7">
        <f t="shared" si="985"/>
        <v>203348.59600000002</v>
      </c>
      <c r="V6107" s="7">
        <f t="shared" si="987"/>
        <v>76255.723499999993</v>
      </c>
      <c r="W6107" s="7">
        <f t="shared" si="988"/>
        <v>16776.259169999998</v>
      </c>
      <c r="X6107" s="7">
        <f t="shared" si="986"/>
        <v>93031.982669999998</v>
      </c>
      <c r="Y6107" s="7">
        <f>L6107+X6107</f>
        <v>601403.47267000005</v>
      </c>
      <c r="Z6107" s="4">
        <v>2</v>
      </c>
      <c r="AA6107" s="7">
        <f t="shared" si="989"/>
        <v>240561.38906800002</v>
      </c>
      <c r="AB6107" s="4">
        <v>3</v>
      </c>
      <c r="AC6107" s="7">
        <f t="shared" si="990"/>
        <v>140327.47695633335</v>
      </c>
      <c r="AD6107">
        <v>3</v>
      </c>
      <c r="AE6107" s="8">
        <f t="shared" si="991"/>
        <v>180421.04180100001</v>
      </c>
    </row>
    <row r="6108" spans="1:31" x14ac:dyDescent="0.25">
      <c r="A6108" s="4">
        <v>490581</v>
      </c>
      <c r="B6108" s="4" t="s">
        <v>19175</v>
      </c>
      <c r="C6108" s="4">
        <v>33529162</v>
      </c>
      <c r="D6108" s="4">
        <v>23466119</v>
      </c>
      <c r="E6108" s="4" t="s">
        <v>19176</v>
      </c>
      <c r="F6108" s="4" t="s">
        <v>232</v>
      </c>
      <c r="G6108" s="4" t="s">
        <v>19177</v>
      </c>
      <c r="H6108" s="4"/>
      <c r="I6108" s="4"/>
      <c r="J6108" s="4" t="s">
        <v>429</v>
      </c>
      <c r="K6108" s="4" t="s">
        <v>46</v>
      </c>
      <c r="L6108" s="5">
        <v>356112.37</v>
      </c>
      <c r="M6108" s="5">
        <v>488080.25</v>
      </c>
      <c r="N6108" s="4">
        <v>0</v>
      </c>
      <c r="O6108" s="4" t="s">
        <v>30</v>
      </c>
      <c r="P6108" s="4" t="s">
        <v>1110</v>
      </c>
      <c r="Q6108" s="4" t="s">
        <v>32</v>
      </c>
      <c r="R6108" s="6"/>
      <c r="S6108" s="7">
        <f t="shared" si="984"/>
        <v>488080.25</v>
      </c>
      <c r="T6108" s="7">
        <f>L6108*50%</f>
        <v>178056.185</v>
      </c>
      <c r="U6108" s="7">
        <f t="shared" si="985"/>
        <v>178056.185</v>
      </c>
      <c r="V6108" s="7">
        <f t="shared" si="987"/>
        <v>53416.855499999998</v>
      </c>
      <c r="W6108" s="7">
        <f t="shared" si="988"/>
        <v>11751.708209999999</v>
      </c>
      <c r="X6108" s="7">
        <f t="shared" si="986"/>
        <v>65168.563709999995</v>
      </c>
      <c r="Y6108" s="7">
        <f>L6108+X6108</f>
        <v>421280.93371000001</v>
      </c>
      <c r="Z6108" s="4">
        <v>2</v>
      </c>
      <c r="AA6108" s="7">
        <f t="shared" si="989"/>
        <v>168512.37348400001</v>
      </c>
      <c r="AB6108" s="4">
        <v>3</v>
      </c>
      <c r="AC6108" s="7">
        <f t="shared" si="990"/>
        <v>98298.884532333337</v>
      </c>
      <c r="AD6108">
        <v>3</v>
      </c>
      <c r="AE6108" s="8">
        <f t="shared" si="991"/>
        <v>126384.28011300002</v>
      </c>
    </row>
    <row r="6109" spans="1:31" x14ac:dyDescent="0.25">
      <c r="A6109" s="4">
        <v>484703</v>
      </c>
      <c r="B6109" s="4" t="s">
        <v>19178</v>
      </c>
      <c r="C6109" s="4">
        <v>38235496</v>
      </c>
      <c r="D6109" s="4">
        <v>23830804</v>
      </c>
      <c r="E6109" s="4" t="s">
        <v>19179</v>
      </c>
      <c r="F6109" s="4" t="s">
        <v>26</v>
      </c>
      <c r="G6109" s="4" t="s">
        <v>19180</v>
      </c>
      <c r="H6109" s="4"/>
      <c r="I6109" s="4"/>
      <c r="J6109" s="4" t="s">
        <v>1234</v>
      </c>
      <c r="K6109" s="4" t="s">
        <v>7557</v>
      </c>
      <c r="L6109" s="5">
        <v>356846.02</v>
      </c>
      <c r="M6109" s="5">
        <v>524520.62</v>
      </c>
      <c r="N6109" s="4">
        <v>0</v>
      </c>
      <c r="O6109" s="4" t="s">
        <v>30</v>
      </c>
      <c r="P6109" s="4" t="s">
        <v>1110</v>
      </c>
      <c r="Q6109" s="4" t="s">
        <v>32</v>
      </c>
      <c r="R6109" s="6"/>
      <c r="S6109" s="7">
        <f t="shared" si="984"/>
        <v>524520.62</v>
      </c>
      <c r="T6109" s="7">
        <f>L6109*50%</f>
        <v>178423.01</v>
      </c>
      <c r="U6109" s="7">
        <f t="shared" si="985"/>
        <v>178423.01</v>
      </c>
      <c r="V6109" s="7">
        <f t="shared" si="987"/>
        <v>53526.902999999998</v>
      </c>
      <c r="W6109" s="7">
        <f t="shared" si="988"/>
        <v>11775.918659999999</v>
      </c>
      <c r="X6109" s="7">
        <f t="shared" si="986"/>
        <v>65302.821660000001</v>
      </c>
      <c r="Y6109" s="7">
        <f>L6109+X6109</f>
        <v>422148.84166000003</v>
      </c>
      <c r="Z6109" s="4">
        <v>2</v>
      </c>
      <c r="AA6109" s="7">
        <f t="shared" si="989"/>
        <v>168859.53666400001</v>
      </c>
      <c r="AB6109" s="4">
        <v>3</v>
      </c>
      <c r="AC6109" s="7">
        <f t="shared" si="990"/>
        <v>98501.396387333341</v>
      </c>
      <c r="AD6109">
        <v>3</v>
      </c>
      <c r="AE6109" s="8">
        <f t="shared" si="991"/>
        <v>126644.65249800001</v>
      </c>
    </row>
    <row r="6110" spans="1:31" x14ac:dyDescent="0.25">
      <c r="A6110" s="4">
        <v>487644</v>
      </c>
      <c r="B6110" s="4" t="s">
        <v>19181</v>
      </c>
      <c r="C6110" s="4">
        <v>33528665</v>
      </c>
      <c r="D6110" s="4">
        <v>21279702</v>
      </c>
      <c r="E6110" s="4" t="s">
        <v>19182</v>
      </c>
      <c r="F6110" s="4" t="s">
        <v>232</v>
      </c>
      <c r="G6110" s="4" t="s">
        <v>19183</v>
      </c>
      <c r="H6110" s="4"/>
      <c r="I6110" s="4"/>
      <c r="J6110" s="4" t="s">
        <v>155</v>
      </c>
      <c r="K6110" s="4" t="s">
        <v>347</v>
      </c>
      <c r="L6110" s="5">
        <v>611002.81999999995</v>
      </c>
      <c r="M6110" s="5">
        <v>777850.58</v>
      </c>
      <c r="N6110" s="4">
        <v>0</v>
      </c>
      <c r="O6110" s="4" t="s">
        <v>47</v>
      </c>
      <c r="P6110" s="4" t="s">
        <v>57</v>
      </c>
      <c r="Q6110" s="4" t="s">
        <v>572</v>
      </c>
      <c r="R6110" s="6">
        <v>45461.718345335648</v>
      </c>
      <c r="S6110" s="7">
        <f t="shared" si="984"/>
        <v>777850.58</v>
      </c>
      <c r="T6110" s="7">
        <f>L6110*50%</f>
        <v>305501.40999999997</v>
      </c>
      <c r="U6110" s="7">
        <f t="shared" si="985"/>
        <v>305501.40999999997</v>
      </c>
      <c r="V6110" s="7">
        <f t="shared" si="987"/>
        <v>91650.422999999995</v>
      </c>
      <c r="W6110" s="7">
        <f t="shared" si="988"/>
        <v>20163.093059999999</v>
      </c>
      <c r="X6110" s="7">
        <f t="shared" si="986"/>
        <v>111813.51605999999</v>
      </c>
      <c r="Y6110" s="7">
        <f>L6110+X6110</f>
        <v>722816.33605999989</v>
      </c>
      <c r="Z6110" s="4">
        <v>2</v>
      </c>
      <c r="AA6110" s="7">
        <f t="shared" si="989"/>
        <v>289126.53442399995</v>
      </c>
      <c r="AB6110" s="4">
        <v>3</v>
      </c>
      <c r="AC6110" s="7">
        <f t="shared" si="990"/>
        <v>168657.14508066661</v>
      </c>
      <c r="AD6110">
        <v>3</v>
      </c>
      <c r="AE6110" s="8">
        <f t="shared" si="991"/>
        <v>216844.90081799997</v>
      </c>
    </row>
    <row r="6111" spans="1:31" x14ac:dyDescent="0.25">
      <c r="A6111" s="4">
        <v>484820</v>
      </c>
      <c r="B6111" s="4" t="s">
        <v>19184</v>
      </c>
      <c r="C6111" s="4">
        <v>94464678</v>
      </c>
      <c r="D6111" s="4">
        <v>27926337</v>
      </c>
      <c r="E6111" s="4" t="s">
        <v>19185</v>
      </c>
      <c r="F6111" s="4" t="s">
        <v>26</v>
      </c>
      <c r="G6111" s="4" t="s">
        <v>19186</v>
      </c>
      <c r="H6111" s="4"/>
      <c r="I6111" s="4"/>
      <c r="J6111" s="4" t="s">
        <v>1234</v>
      </c>
      <c r="K6111" s="4" t="s">
        <v>9326</v>
      </c>
      <c r="L6111" s="5">
        <v>763846.64</v>
      </c>
      <c r="M6111" s="5">
        <v>1139784.82</v>
      </c>
      <c r="N6111" s="4">
        <v>0</v>
      </c>
      <c r="O6111" s="4" t="s">
        <v>30</v>
      </c>
      <c r="P6111" s="4" t="s">
        <v>57</v>
      </c>
      <c r="Q6111" s="4" t="s">
        <v>572</v>
      </c>
      <c r="R6111" s="6">
        <v>45455.445727118058</v>
      </c>
      <c r="S6111" s="7">
        <f t="shared" si="984"/>
        <v>1139784.82</v>
      </c>
      <c r="T6111" s="7">
        <f>L6111*40%</f>
        <v>305538.65600000002</v>
      </c>
      <c r="U6111" s="7">
        <f t="shared" si="985"/>
        <v>305538.65600000002</v>
      </c>
      <c r="V6111" s="7">
        <f t="shared" si="987"/>
        <v>114576.996</v>
      </c>
      <c r="W6111" s="7">
        <f t="shared" si="988"/>
        <v>25206.939119999999</v>
      </c>
      <c r="X6111" s="7">
        <f t="shared" si="986"/>
        <v>139783.93512000001</v>
      </c>
      <c r="Y6111" s="7">
        <f>L6111+X6111</f>
        <v>903630.57512000005</v>
      </c>
      <c r="Z6111" s="4">
        <v>2</v>
      </c>
      <c r="AA6111" s="7">
        <f t="shared" si="989"/>
        <v>361452.23004800006</v>
      </c>
      <c r="AB6111" s="4">
        <v>3</v>
      </c>
      <c r="AC6111" s="7">
        <f t="shared" si="990"/>
        <v>210847.13419466667</v>
      </c>
      <c r="AD6111">
        <v>3</v>
      </c>
      <c r="AE6111" s="8">
        <f t="shared" si="991"/>
        <v>271089.17253600003</v>
      </c>
    </row>
    <row r="6112" spans="1:31" x14ac:dyDescent="0.25">
      <c r="A6112" s="4">
        <v>487928</v>
      </c>
      <c r="B6112" s="4" t="s">
        <v>19187</v>
      </c>
      <c r="C6112" s="4">
        <v>38342796</v>
      </c>
      <c r="D6112" s="4">
        <v>22179603</v>
      </c>
      <c r="E6112" s="4" t="s">
        <v>19188</v>
      </c>
      <c r="F6112" s="4" t="s">
        <v>232</v>
      </c>
      <c r="G6112" s="4" t="s">
        <v>19189</v>
      </c>
      <c r="H6112" s="4"/>
      <c r="I6112" s="4"/>
      <c r="J6112" s="4" t="s">
        <v>155</v>
      </c>
      <c r="K6112" s="4" t="s">
        <v>46</v>
      </c>
      <c r="L6112" s="5">
        <v>357413.63</v>
      </c>
      <c r="M6112" s="5">
        <v>450491.54</v>
      </c>
      <c r="N6112" s="4">
        <v>0</v>
      </c>
      <c r="O6112" s="4" t="s">
        <v>47</v>
      </c>
      <c r="P6112" s="4" t="s">
        <v>1110</v>
      </c>
      <c r="Q6112" s="4" t="s">
        <v>32</v>
      </c>
      <c r="R6112" s="6"/>
      <c r="S6112" s="7">
        <f t="shared" si="984"/>
        <v>450491.54</v>
      </c>
      <c r="T6112" s="7">
        <f>L6112*50%</f>
        <v>178706.815</v>
      </c>
      <c r="U6112" s="7">
        <f t="shared" si="985"/>
        <v>178706.815</v>
      </c>
      <c r="V6112" s="7">
        <f t="shared" si="987"/>
        <v>53612.044499999996</v>
      </c>
      <c r="W6112" s="7">
        <f t="shared" si="988"/>
        <v>11794.649789999999</v>
      </c>
      <c r="X6112" s="7">
        <f t="shared" si="986"/>
        <v>65406.694289999999</v>
      </c>
      <c r="Y6112" s="7">
        <f>L6112+X6112</f>
        <v>422820.32429000002</v>
      </c>
      <c r="Z6112" s="4">
        <v>2</v>
      </c>
      <c r="AA6112" s="7">
        <f t="shared" si="989"/>
        <v>169128.12971600002</v>
      </c>
      <c r="AB6112" s="4">
        <v>3</v>
      </c>
      <c r="AC6112" s="7">
        <f t="shared" si="990"/>
        <v>98658.075667666664</v>
      </c>
      <c r="AD6112">
        <v>3</v>
      </c>
      <c r="AE6112" s="8">
        <f t="shared" si="991"/>
        <v>126846.097287</v>
      </c>
    </row>
    <row r="6113" spans="1:31" x14ac:dyDescent="0.25">
      <c r="A6113" s="4">
        <v>485694</v>
      </c>
      <c r="B6113" s="4" t="s">
        <v>19190</v>
      </c>
      <c r="C6113" s="4">
        <v>24131676</v>
      </c>
      <c r="D6113" s="4">
        <v>1322875</v>
      </c>
      <c r="E6113" s="4" t="s">
        <v>19191</v>
      </c>
      <c r="F6113" s="4" t="s">
        <v>26</v>
      </c>
      <c r="G6113" s="4" t="s">
        <v>19192</v>
      </c>
      <c r="H6113" s="4"/>
      <c r="I6113" s="4"/>
      <c r="J6113" s="4" t="s">
        <v>28</v>
      </c>
      <c r="K6113" s="4" t="s">
        <v>46</v>
      </c>
      <c r="L6113" s="5">
        <v>509826.15</v>
      </c>
      <c r="M6113" s="5">
        <v>659715.12</v>
      </c>
      <c r="N6113" s="4">
        <v>0</v>
      </c>
      <c r="O6113" s="4" t="s">
        <v>30</v>
      </c>
      <c r="P6113" s="4" t="s">
        <v>57</v>
      </c>
      <c r="Q6113" s="4" t="s">
        <v>572</v>
      </c>
      <c r="R6113" s="6">
        <v>45462.689700810188</v>
      </c>
      <c r="S6113" s="7">
        <f t="shared" si="984"/>
        <v>659715.12</v>
      </c>
      <c r="T6113" s="7">
        <f>L6113*40%</f>
        <v>203930.46000000002</v>
      </c>
      <c r="U6113" s="7">
        <f t="shared" si="985"/>
        <v>203930.46000000002</v>
      </c>
      <c r="V6113" s="7">
        <f t="shared" si="987"/>
        <v>76473.922500000001</v>
      </c>
      <c r="W6113" s="7">
        <f t="shared" si="988"/>
        <v>16824.26295</v>
      </c>
      <c r="X6113" s="7">
        <f t="shared" si="986"/>
        <v>93298.185450000004</v>
      </c>
      <c r="Y6113" s="7">
        <f>L6113+X6113</f>
        <v>603124.33545000001</v>
      </c>
      <c r="Z6113" s="4">
        <v>2</v>
      </c>
      <c r="AA6113" s="7">
        <f t="shared" si="989"/>
        <v>241249.73418000003</v>
      </c>
      <c r="AB6113" s="4">
        <v>3</v>
      </c>
      <c r="AC6113" s="7">
        <f t="shared" si="990"/>
        <v>140729.01160499998</v>
      </c>
      <c r="AD6113">
        <v>3</v>
      </c>
      <c r="AE6113" s="8">
        <f t="shared" si="991"/>
        <v>180937.30063499999</v>
      </c>
    </row>
    <row r="6114" spans="1:31" x14ac:dyDescent="0.25">
      <c r="A6114" s="4">
        <v>484762</v>
      </c>
      <c r="B6114" s="4" t="s">
        <v>19193</v>
      </c>
      <c r="C6114" s="4">
        <v>41133072</v>
      </c>
      <c r="D6114" s="4">
        <v>28060085</v>
      </c>
      <c r="E6114" s="4" t="s">
        <v>19194</v>
      </c>
      <c r="F6114" s="4" t="s">
        <v>26</v>
      </c>
      <c r="G6114" s="4" t="s">
        <v>19195</v>
      </c>
      <c r="H6114" s="4"/>
      <c r="I6114" s="4"/>
      <c r="J6114" s="4" t="s">
        <v>1234</v>
      </c>
      <c r="K6114" s="4" t="s">
        <v>1728</v>
      </c>
      <c r="L6114" s="5">
        <v>357811.5</v>
      </c>
      <c r="M6114" s="5">
        <v>594053.93999999994</v>
      </c>
      <c r="N6114" s="4">
        <v>0</v>
      </c>
      <c r="O6114" s="4" t="s">
        <v>30</v>
      </c>
      <c r="P6114" s="4" t="s">
        <v>1110</v>
      </c>
      <c r="Q6114" s="4" t="s">
        <v>32</v>
      </c>
      <c r="R6114" s="6"/>
      <c r="S6114" s="7">
        <f t="shared" si="984"/>
        <v>594053.93999999994</v>
      </c>
      <c r="T6114" s="7">
        <f>L6114*50%</f>
        <v>178905.75</v>
      </c>
      <c r="U6114" s="7">
        <f t="shared" si="985"/>
        <v>178905.75</v>
      </c>
      <c r="V6114" s="7">
        <f t="shared" si="987"/>
        <v>53671.724999999999</v>
      </c>
      <c r="W6114" s="7">
        <f t="shared" si="988"/>
        <v>11807.779500000001</v>
      </c>
      <c r="X6114" s="7">
        <f t="shared" si="986"/>
        <v>65479.504499999995</v>
      </c>
      <c r="Y6114" s="7">
        <f>L6114+X6114</f>
        <v>423291.00449999998</v>
      </c>
      <c r="Z6114" s="4">
        <v>2</v>
      </c>
      <c r="AA6114" s="7">
        <f t="shared" si="989"/>
        <v>169316.40179999999</v>
      </c>
      <c r="AB6114" s="4">
        <v>3</v>
      </c>
      <c r="AC6114" s="7">
        <f t="shared" si="990"/>
        <v>98767.901049999986</v>
      </c>
      <c r="AD6114">
        <v>3</v>
      </c>
      <c r="AE6114" s="8">
        <f t="shared" si="991"/>
        <v>126987.30135000001</v>
      </c>
    </row>
    <row r="6115" spans="1:31" x14ac:dyDescent="0.25">
      <c r="A6115" s="4">
        <v>487967</v>
      </c>
      <c r="B6115" s="4" t="s">
        <v>19196</v>
      </c>
      <c r="C6115" s="4">
        <v>38821742</v>
      </c>
      <c r="D6115" s="4">
        <v>26649771</v>
      </c>
      <c r="E6115" s="4" t="s">
        <v>19197</v>
      </c>
      <c r="F6115" s="4" t="s">
        <v>232</v>
      </c>
      <c r="G6115" s="4" t="s">
        <v>19198</v>
      </c>
      <c r="H6115" s="4"/>
      <c r="I6115" s="4"/>
      <c r="J6115" s="4" t="s">
        <v>155</v>
      </c>
      <c r="K6115" s="4" t="s">
        <v>347</v>
      </c>
      <c r="L6115" s="5">
        <v>357952.74</v>
      </c>
      <c r="M6115" s="5">
        <v>437951.64</v>
      </c>
      <c r="N6115" s="4">
        <v>0</v>
      </c>
      <c r="O6115" s="4" t="s">
        <v>47</v>
      </c>
      <c r="P6115" s="4" t="s">
        <v>1110</v>
      </c>
      <c r="Q6115" s="4" t="s">
        <v>32</v>
      </c>
      <c r="R6115" s="6"/>
      <c r="S6115" s="7">
        <f t="shared" si="984"/>
        <v>437951.64</v>
      </c>
      <c r="T6115" s="7">
        <f>L6115*50%</f>
        <v>178976.37</v>
      </c>
      <c r="U6115" s="7">
        <f t="shared" si="985"/>
        <v>178976.37</v>
      </c>
      <c r="V6115" s="7">
        <f t="shared" si="987"/>
        <v>53692.911</v>
      </c>
      <c r="W6115" s="7">
        <f t="shared" si="988"/>
        <v>11812.440420000001</v>
      </c>
      <c r="X6115" s="7">
        <f t="shared" si="986"/>
        <v>65505.351419999999</v>
      </c>
      <c r="Y6115" s="7">
        <f>L6115+X6115</f>
        <v>423458.09142000001</v>
      </c>
      <c r="Z6115" s="4">
        <v>2</v>
      </c>
      <c r="AA6115" s="7">
        <f t="shared" si="989"/>
        <v>169383.23656800002</v>
      </c>
      <c r="AB6115" s="4">
        <v>3</v>
      </c>
      <c r="AC6115" s="7">
        <f t="shared" si="990"/>
        <v>98806.887998000006</v>
      </c>
      <c r="AD6115">
        <v>3</v>
      </c>
      <c r="AE6115" s="8">
        <f t="shared" si="991"/>
        <v>127037.42742600001</v>
      </c>
    </row>
    <row r="6116" spans="1:31" x14ac:dyDescent="0.25">
      <c r="A6116" s="4">
        <v>484600</v>
      </c>
      <c r="B6116" s="4" t="s">
        <v>19199</v>
      </c>
      <c r="C6116" s="4">
        <v>33609766</v>
      </c>
      <c r="D6116" s="4">
        <v>28927747</v>
      </c>
      <c r="E6116" s="4" t="s">
        <v>19200</v>
      </c>
      <c r="F6116" s="4" t="s">
        <v>26</v>
      </c>
      <c r="G6116" s="4" t="s">
        <v>19201</v>
      </c>
      <c r="H6116" s="4"/>
      <c r="I6116" s="4"/>
      <c r="J6116" s="4" t="s">
        <v>1234</v>
      </c>
      <c r="K6116" s="4" t="s">
        <v>260</v>
      </c>
      <c r="L6116" s="5">
        <v>510957.29</v>
      </c>
      <c r="M6116" s="5">
        <v>819576.03</v>
      </c>
      <c r="N6116" s="4">
        <v>0</v>
      </c>
      <c r="O6116" s="4" t="s">
        <v>30</v>
      </c>
      <c r="P6116" s="4" t="s">
        <v>57</v>
      </c>
      <c r="Q6116" s="4" t="s">
        <v>572</v>
      </c>
      <c r="R6116" s="6">
        <v>45454.676373726848</v>
      </c>
      <c r="S6116" s="7">
        <f t="shared" si="984"/>
        <v>819576.03</v>
      </c>
      <c r="T6116" s="7">
        <f>L6116*40%</f>
        <v>204382.916</v>
      </c>
      <c r="U6116" s="7">
        <f t="shared" si="985"/>
        <v>204382.916</v>
      </c>
      <c r="V6116" s="7">
        <f t="shared" si="987"/>
        <v>76643.593499999988</v>
      </c>
      <c r="W6116" s="7">
        <f t="shared" si="988"/>
        <v>16861.590569999997</v>
      </c>
      <c r="X6116" s="7">
        <f t="shared" si="986"/>
        <v>93505.184069999988</v>
      </c>
      <c r="Y6116" s="7">
        <f>L6116+X6116</f>
        <v>604462.47407</v>
      </c>
      <c r="Z6116" s="4">
        <v>2</v>
      </c>
      <c r="AA6116" s="7">
        <f t="shared" si="989"/>
        <v>241784.98962800001</v>
      </c>
      <c r="AB6116" s="4">
        <v>3</v>
      </c>
      <c r="AC6116" s="7">
        <f t="shared" si="990"/>
        <v>141041.24394966665</v>
      </c>
      <c r="AD6116">
        <v>3</v>
      </c>
      <c r="AE6116" s="8">
        <f t="shared" si="991"/>
        <v>181338.74222100002</v>
      </c>
    </row>
    <row r="6117" spans="1:31" x14ac:dyDescent="0.25">
      <c r="A6117" s="4">
        <v>488402</v>
      </c>
      <c r="B6117" s="4" t="s">
        <v>19202</v>
      </c>
      <c r="C6117" s="4">
        <v>94694488</v>
      </c>
      <c r="D6117" s="4">
        <v>9564852</v>
      </c>
      <c r="E6117" s="4" t="s">
        <v>19203</v>
      </c>
      <c r="F6117" s="4" t="s">
        <v>232</v>
      </c>
      <c r="G6117" s="4" t="s">
        <v>19204</v>
      </c>
      <c r="H6117" s="4"/>
      <c r="I6117" s="4"/>
      <c r="J6117" s="4" t="s">
        <v>155</v>
      </c>
      <c r="K6117" s="4" t="s">
        <v>2778</v>
      </c>
      <c r="L6117" s="5">
        <v>358173.27</v>
      </c>
      <c r="M6117" s="5">
        <v>512158.22</v>
      </c>
      <c r="N6117" s="4">
        <v>0</v>
      </c>
      <c r="O6117" s="4" t="s">
        <v>47</v>
      </c>
      <c r="P6117" s="4" t="s">
        <v>1110</v>
      </c>
      <c r="Q6117" s="4" t="s">
        <v>32</v>
      </c>
      <c r="R6117" s="6"/>
      <c r="S6117" s="7">
        <f t="shared" si="984"/>
        <v>512158.22</v>
      </c>
      <c r="T6117" s="7">
        <f t="shared" ref="T6117:T6125" si="993">L6117*50%</f>
        <v>179086.63500000001</v>
      </c>
      <c r="U6117" s="7">
        <f t="shared" si="985"/>
        <v>179086.63500000001</v>
      </c>
      <c r="V6117" s="7">
        <f t="shared" si="987"/>
        <v>53725.9905</v>
      </c>
      <c r="W6117" s="7">
        <f t="shared" si="988"/>
        <v>11819.717909999999</v>
      </c>
      <c r="X6117" s="7">
        <f t="shared" si="986"/>
        <v>65545.708409999992</v>
      </c>
      <c r="Y6117" s="7">
        <f>L6117+X6117</f>
        <v>423718.97840999998</v>
      </c>
      <c r="Z6117" s="4">
        <v>2</v>
      </c>
      <c r="AA6117" s="7">
        <f t="shared" si="989"/>
        <v>169487.59136399999</v>
      </c>
      <c r="AB6117" s="4">
        <v>3</v>
      </c>
      <c r="AC6117" s="7">
        <f t="shared" si="990"/>
        <v>98867.761629000001</v>
      </c>
      <c r="AD6117">
        <v>3</v>
      </c>
      <c r="AE6117" s="8">
        <f t="shared" si="991"/>
        <v>127115.69352299999</v>
      </c>
    </row>
    <row r="6118" spans="1:31" x14ac:dyDescent="0.25">
      <c r="A6118" s="4">
        <v>490587</v>
      </c>
      <c r="B6118" s="4" t="s">
        <v>19205</v>
      </c>
      <c r="C6118" s="4">
        <v>33634956</v>
      </c>
      <c r="D6118" s="4">
        <v>22931917</v>
      </c>
      <c r="E6118" s="4" t="s">
        <v>19206</v>
      </c>
      <c r="F6118" s="4" t="s">
        <v>232</v>
      </c>
      <c r="G6118" s="4" t="s">
        <v>19207</v>
      </c>
      <c r="H6118" s="4"/>
      <c r="I6118" s="4"/>
      <c r="J6118" s="4" t="s">
        <v>429</v>
      </c>
      <c r="K6118" s="4" t="s">
        <v>46</v>
      </c>
      <c r="L6118" s="5">
        <v>359090.17</v>
      </c>
      <c r="M6118" s="5">
        <v>459609.21</v>
      </c>
      <c r="N6118" s="4">
        <v>0</v>
      </c>
      <c r="O6118" s="4" t="s">
        <v>30</v>
      </c>
      <c r="P6118" s="4" t="s">
        <v>1110</v>
      </c>
      <c r="Q6118" s="4" t="s">
        <v>32</v>
      </c>
      <c r="R6118" s="6"/>
      <c r="S6118" s="7">
        <f t="shared" si="984"/>
        <v>459609.21</v>
      </c>
      <c r="T6118" s="7">
        <f t="shared" si="993"/>
        <v>179545.08499999999</v>
      </c>
      <c r="U6118" s="7">
        <f t="shared" si="985"/>
        <v>179545.08499999999</v>
      </c>
      <c r="V6118" s="7">
        <f t="shared" si="987"/>
        <v>53863.525499999996</v>
      </c>
      <c r="W6118" s="7">
        <f t="shared" si="988"/>
        <v>11849.97561</v>
      </c>
      <c r="X6118" s="7">
        <f t="shared" si="986"/>
        <v>65713.501109999997</v>
      </c>
      <c r="Y6118" s="7">
        <f>L6118+X6118</f>
        <v>424803.67111</v>
      </c>
      <c r="Z6118" s="4">
        <v>2</v>
      </c>
      <c r="AA6118" s="7">
        <f t="shared" si="989"/>
        <v>169921.468444</v>
      </c>
      <c r="AB6118" s="4">
        <v>3</v>
      </c>
      <c r="AC6118" s="7">
        <f t="shared" si="990"/>
        <v>99120.856592333337</v>
      </c>
      <c r="AD6118">
        <v>3</v>
      </c>
      <c r="AE6118" s="8">
        <f t="shared" si="991"/>
        <v>127441.101333</v>
      </c>
    </row>
    <row r="6119" spans="1:31" x14ac:dyDescent="0.25">
      <c r="A6119" s="4">
        <v>484286</v>
      </c>
      <c r="B6119" s="4" t="s">
        <v>19208</v>
      </c>
      <c r="C6119" s="4">
        <v>11628955</v>
      </c>
      <c r="D6119" s="4">
        <v>20684265</v>
      </c>
      <c r="E6119" s="4" t="s">
        <v>19209</v>
      </c>
      <c r="F6119" s="4" t="s">
        <v>26</v>
      </c>
      <c r="G6119" s="4" t="s">
        <v>19210</v>
      </c>
      <c r="H6119" s="4"/>
      <c r="I6119" s="4"/>
      <c r="J6119" s="4" t="s">
        <v>1234</v>
      </c>
      <c r="K6119" s="4" t="s">
        <v>29</v>
      </c>
      <c r="L6119" s="5">
        <v>359139.72</v>
      </c>
      <c r="M6119" s="5">
        <v>499805.51</v>
      </c>
      <c r="N6119" s="4">
        <v>0</v>
      </c>
      <c r="O6119" s="4" t="s">
        <v>30</v>
      </c>
      <c r="P6119" s="4" t="s">
        <v>1110</v>
      </c>
      <c r="Q6119" s="4" t="s">
        <v>32</v>
      </c>
      <c r="R6119" s="6"/>
      <c r="S6119" s="7">
        <f t="shared" si="984"/>
        <v>499805.51</v>
      </c>
      <c r="T6119" s="7">
        <f t="shared" si="993"/>
        <v>179569.86</v>
      </c>
      <c r="U6119" s="7">
        <f t="shared" si="985"/>
        <v>179569.86</v>
      </c>
      <c r="V6119" s="7">
        <f t="shared" si="987"/>
        <v>53870.957999999991</v>
      </c>
      <c r="W6119" s="7">
        <f t="shared" si="988"/>
        <v>11851.610759999998</v>
      </c>
      <c r="X6119" s="7">
        <f t="shared" si="986"/>
        <v>65722.568759999995</v>
      </c>
      <c r="Y6119" s="7">
        <f>L6119+X6119</f>
        <v>424862.28875999997</v>
      </c>
      <c r="Z6119" s="4">
        <v>2</v>
      </c>
      <c r="AA6119" s="7">
        <f t="shared" si="989"/>
        <v>169944.915504</v>
      </c>
      <c r="AB6119" s="4">
        <v>3</v>
      </c>
      <c r="AC6119" s="7">
        <f t="shared" si="990"/>
        <v>99134.534043999985</v>
      </c>
      <c r="AD6119">
        <v>3</v>
      </c>
      <c r="AE6119" s="8">
        <f t="shared" si="991"/>
        <v>127458.686628</v>
      </c>
    </row>
    <row r="6120" spans="1:31" x14ac:dyDescent="0.25">
      <c r="A6120" s="4">
        <v>484700</v>
      </c>
      <c r="B6120" s="4" t="s">
        <v>19211</v>
      </c>
      <c r="C6120" s="4">
        <v>38125437</v>
      </c>
      <c r="D6120" s="4">
        <v>26301653</v>
      </c>
      <c r="E6120" s="4" t="s">
        <v>19212</v>
      </c>
      <c r="F6120" s="4" t="s">
        <v>26</v>
      </c>
      <c r="G6120" s="4" t="s">
        <v>19213</v>
      </c>
      <c r="H6120" s="4"/>
      <c r="I6120" s="4"/>
      <c r="J6120" s="4" t="s">
        <v>1234</v>
      </c>
      <c r="K6120" s="4" t="s">
        <v>2157</v>
      </c>
      <c r="L6120" s="5">
        <v>359581.46</v>
      </c>
      <c r="M6120" s="5">
        <v>605796.94999999995</v>
      </c>
      <c r="N6120" s="4">
        <v>0</v>
      </c>
      <c r="O6120" s="4" t="s">
        <v>30</v>
      </c>
      <c r="P6120" s="4" t="s">
        <v>1110</v>
      </c>
      <c r="Q6120" s="4" t="s">
        <v>32</v>
      </c>
      <c r="R6120" s="6"/>
      <c r="S6120" s="7">
        <f t="shared" si="984"/>
        <v>605796.94999999995</v>
      </c>
      <c r="T6120" s="7">
        <f t="shared" si="993"/>
        <v>179790.73</v>
      </c>
      <c r="U6120" s="7">
        <f t="shared" si="985"/>
        <v>179790.73</v>
      </c>
      <c r="V6120" s="7">
        <f t="shared" si="987"/>
        <v>53937.219000000005</v>
      </c>
      <c r="W6120" s="7">
        <f t="shared" si="988"/>
        <v>11866.188180000001</v>
      </c>
      <c r="X6120" s="7">
        <f t="shared" si="986"/>
        <v>65803.407180000009</v>
      </c>
      <c r="Y6120" s="7">
        <f>L6120+X6120</f>
        <v>425384.86718000006</v>
      </c>
      <c r="Z6120" s="4">
        <v>2</v>
      </c>
      <c r="AA6120" s="7">
        <f t="shared" si="989"/>
        <v>170153.94687200003</v>
      </c>
      <c r="AB6120" s="4">
        <v>3</v>
      </c>
      <c r="AC6120" s="7">
        <f t="shared" si="990"/>
        <v>99256.469008666681</v>
      </c>
      <c r="AD6120">
        <v>3</v>
      </c>
      <c r="AE6120" s="8">
        <f t="shared" si="991"/>
        <v>127615.46015400003</v>
      </c>
    </row>
    <row r="6121" spans="1:31" x14ac:dyDescent="0.25">
      <c r="A6121" s="4">
        <v>488521</v>
      </c>
      <c r="B6121" s="4" t="s">
        <v>19214</v>
      </c>
      <c r="C6121" s="4">
        <v>17383292</v>
      </c>
      <c r="D6121" s="4">
        <v>25605078</v>
      </c>
      <c r="E6121" s="4" t="s">
        <v>19215</v>
      </c>
      <c r="F6121" s="4" t="s">
        <v>232</v>
      </c>
      <c r="G6121" s="4" t="s">
        <v>19216</v>
      </c>
      <c r="H6121" s="4"/>
      <c r="I6121" s="4"/>
      <c r="J6121" s="4" t="s">
        <v>441</v>
      </c>
      <c r="K6121" s="4" t="s">
        <v>347</v>
      </c>
      <c r="L6121" s="5">
        <v>614663.29</v>
      </c>
      <c r="M6121" s="5">
        <v>758748.44</v>
      </c>
      <c r="N6121" s="4">
        <v>0</v>
      </c>
      <c r="O6121" s="4" t="s">
        <v>47</v>
      </c>
      <c r="P6121" s="4" t="s">
        <v>57</v>
      </c>
      <c r="Q6121" s="4" t="s">
        <v>572</v>
      </c>
      <c r="R6121" s="6">
        <v>45441.660690196761</v>
      </c>
      <c r="S6121" s="7">
        <f t="shared" si="984"/>
        <v>758748.44</v>
      </c>
      <c r="T6121" s="7">
        <f t="shared" si="993"/>
        <v>307331.64500000002</v>
      </c>
      <c r="U6121" s="7">
        <f t="shared" si="985"/>
        <v>307331.64500000002</v>
      </c>
      <c r="V6121" s="7">
        <f t="shared" si="987"/>
        <v>92199.493499999997</v>
      </c>
      <c r="W6121" s="7">
        <f t="shared" si="988"/>
        <v>20283.888569999999</v>
      </c>
      <c r="X6121" s="7">
        <f t="shared" si="986"/>
        <v>112483.38206999999</v>
      </c>
      <c r="Y6121" s="7">
        <f>L6121+X6121</f>
        <v>727146.67207000009</v>
      </c>
      <c r="Z6121" s="4">
        <v>2</v>
      </c>
      <c r="AA6121" s="7">
        <f t="shared" si="989"/>
        <v>290858.66882800002</v>
      </c>
      <c r="AB6121" s="4">
        <v>3</v>
      </c>
      <c r="AC6121" s="7">
        <f t="shared" si="990"/>
        <v>169667.55681633335</v>
      </c>
      <c r="AD6121">
        <v>3</v>
      </c>
      <c r="AE6121" s="8">
        <f t="shared" si="991"/>
        <v>218144.00162100003</v>
      </c>
    </row>
    <row r="6122" spans="1:31" x14ac:dyDescent="0.25">
      <c r="A6122" s="4">
        <v>484909</v>
      </c>
      <c r="B6122" s="4" t="s">
        <v>19217</v>
      </c>
      <c r="C6122" s="4">
        <v>20607391</v>
      </c>
      <c r="D6122" s="4">
        <v>5812694</v>
      </c>
      <c r="E6122" s="4" t="s">
        <v>255</v>
      </c>
      <c r="F6122" s="4" t="s">
        <v>232</v>
      </c>
      <c r="G6122" s="4" t="s">
        <v>19218</v>
      </c>
      <c r="H6122" s="4"/>
      <c r="I6122" s="4"/>
      <c r="J6122" s="4" t="s">
        <v>112</v>
      </c>
      <c r="K6122" s="4" t="s">
        <v>347</v>
      </c>
      <c r="L6122" s="5">
        <v>615215.87</v>
      </c>
      <c r="M6122" s="5">
        <v>769157.54</v>
      </c>
      <c r="N6122" s="4">
        <v>0</v>
      </c>
      <c r="O6122" s="4" t="s">
        <v>30</v>
      </c>
      <c r="P6122" s="4" t="s">
        <v>57</v>
      </c>
      <c r="Q6122" s="4" t="s">
        <v>572</v>
      </c>
      <c r="R6122" s="6">
        <v>45407.542876122687</v>
      </c>
      <c r="S6122" s="7">
        <f t="shared" si="984"/>
        <v>769157.54</v>
      </c>
      <c r="T6122" s="7">
        <f t="shared" si="993"/>
        <v>307607.935</v>
      </c>
      <c r="U6122" s="7">
        <f t="shared" si="985"/>
        <v>307607.935</v>
      </c>
      <c r="V6122" s="7">
        <f t="shared" si="987"/>
        <v>92282.380499999999</v>
      </c>
      <c r="W6122" s="7">
        <f t="shared" si="988"/>
        <v>20302.12371</v>
      </c>
      <c r="X6122" s="7">
        <f t="shared" si="986"/>
        <v>112584.50421</v>
      </c>
      <c r="Y6122" s="7">
        <f>L6122+X6122</f>
        <v>727800.37421000004</v>
      </c>
      <c r="Z6122" s="4">
        <v>2</v>
      </c>
      <c r="AA6122" s="7">
        <f t="shared" si="989"/>
        <v>291120.149684</v>
      </c>
      <c r="AB6122" s="4">
        <v>3</v>
      </c>
      <c r="AC6122" s="7">
        <f t="shared" si="990"/>
        <v>169820.08731566666</v>
      </c>
      <c r="AD6122">
        <v>3</v>
      </c>
      <c r="AE6122" s="8">
        <f t="shared" si="991"/>
        <v>218340.11226300002</v>
      </c>
    </row>
    <row r="6123" spans="1:31" x14ac:dyDescent="0.25">
      <c r="A6123" s="4">
        <v>488592</v>
      </c>
      <c r="B6123" s="4" t="s">
        <v>19219</v>
      </c>
      <c r="C6123" s="4">
        <v>27192827</v>
      </c>
      <c r="D6123" s="4">
        <v>29767764</v>
      </c>
      <c r="E6123" s="4" t="s">
        <v>19220</v>
      </c>
      <c r="F6123" s="4" t="s">
        <v>232</v>
      </c>
      <c r="G6123" s="4" t="s">
        <v>19221</v>
      </c>
      <c r="H6123" s="4"/>
      <c r="I6123" s="4"/>
      <c r="J6123" s="4" t="s">
        <v>441</v>
      </c>
      <c r="K6123" s="4" t="s">
        <v>347</v>
      </c>
      <c r="L6123" s="5">
        <v>359665.11</v>
      </c>
      <c r="M6123" s="5">
        <v>452425.86</v>
      </c>
      <c r="N6123" s="4">
        <v>0</v>
      </c>
      <c r="O6123" s="4" t="s">
        <v>30</v>
      </c>
      <c r="P6123" s="4" t="s">
        <v>1110</v>
      </c>
      <c r="Q6123" s="4" t="s">
        <v>32</v>
      </c>
      <c r="R6123" s="6"/>
      <c r="S6123" s="7">
        <f t="shared" si="984"/>
        <v>452425.86</v>
      </c>
      <c r="T6123" s="7">
        <f t="shared" si="993"/>
        <v>179832.55499999999</v>
      </c>
      <c r="U6123" s="7">
        <f t="shared" si="985"/>
        <v>179832.55499999999</v>
      </c>
      <c r="V6123" s="7">
        <f t="shared" si="987"/>
        <v>53949.766499999998</v>
      </c>
      <c r="W6123" s="7">
        <f t="shared" si="988"/>
        <v>11868.948629999999</v>
      </c>
      <c r="X6123" s="7">
        <f t="shared" si="986"/>
        <v>65818.715129999997</v>
      </c>
      <c r="Y6123" s="7">
        <f>L6123+X6123</f>
        <v>425483.82513000001</v>
      </c>
      <c r="Z6123" s="4">
        <v>2</v>
      </c>
      <c r="AA6123" s="7">
        <f t="shared" si="989"/>
        <v>170193.53005200002</v>
      </c>
      <c r="AB6123" s="4">
        <v>3</v>
      </c>
      <c r="AC6123" s="7">
        <f t="shared" si="990"/>
        <v>99279.559196999995</v>
      </c>
      <c r="AD6123">
        <v>3</v>
      </c>
      <c r="AE6123" s="8">
        <f t="shared" si="991"/>
        <v>127645.14753900001</v>
      </c>
    </row>
    <row r="6124" spans="1:31" x14ac:dyDescent="0.25">
      <c r="A6124" s="4">
        <v>487859</v>
      </c>
      <c r="B6124" s="4" t="s">
        <v>19222</v>
      </c>
      <c r="C6124" s="4">
        <v>36996894</v>
      </c>
      <c r="D6124" s="4">
        <v>22768372</v>
      </c>
      <c r="E6124" s="4" t="s">
        <v>19223</v>
      </c>
      <c r="F6124" s="4" t="s">
        <v>232</v>
      </c>
      <c r="G6124" s="4" t="s">
        <v>19224</v>
      </c>
      <c r="H6124" s="4"/>
      <c r="I6124" s="4"/>
      <c r="J6124" s="4" t="s">
        <v>155</v>
      </c>
      <c r="K6124" s="4" t="s">
        <v>347</v>
      </c>
      <c r="L6124" s="5">
        <v>360078.49</v>
      </c>
      <c r="M6124" s="5">
        <v>436010.33</v>
      </c>
      <c r="N6124" s="4">
        <v>0</v>
      </c>
      <c r="O6124" s="4" t="s">
        <v>47</v>
      </c>
      <c r="P6124" s="4" t="s">
        <v>1110</v>
      </c>
      <c r="Q6124" s="4" t="s">
        <v>32</v>
      </c>
      <c r="R6124" s="6"/>
      <c r="S6124" s="7">
        <f t="shared" si="984"/>
        <v>436010.33</v>
      </c>
      <c r="T6124" s="7">
        <f t="shared" si="993"/>
        <v>180039.245</v>
      </c>
      <c r="U6124" s="7">
        <f t="shared" si="985"/>
        <v>180039.245</v>
      </c>
      <c r="V6124" s="7">
        <f t="shared" si="987"/>
        <v>54011.773499999996</v>
      </c>
      <c r="W6124" s="7">
        <f t="shared" si="988"/>
        <v>11882.590169999999</v>
      </c>
      <c r="X6124" s="7">
        <f t="shared" si="986"/>
        <v>65894.363669999992</v>
      </c>
      <c r="Y6124" s="7">
        <f>L6124+X6124</f>
        <v>425972.85366999998</v>
      </c>
      <c r="Z6124" s="4">
        <v>2</v>
      </c>
      <c r="AA6124" s="7">
        <f t="shared" si="989"/>
        <v>170389.14146800002</v>
      </c>
      <c r="AB6124" s="4">
        <v>3</v>
      </c>
      <c r="AC6124" s="7">
        <f t="shared" si="990"/>
        <v>99393.665856333319</v>
      </c>
      <c r="AD6124">
        <v>3</v>
      </c>
      <c r="AE6124" s="8">
        <f t="shared" si="991"/>
        <v>127791.856101</v>
      </c>
    </row>
    <row r="6125" spans="1:31" x14ac:dyDescent="0.25">
      <c r="A6125" s="4">
        <v>485374</v>
      </c>
      <c r="B6125" s="4" t="s">
        <v>19225</v>
      </c>
      <c r="C6125" s="4">
        <v>39497508</v>
      </c>
      <c r="D6125" s="4">
        <v>28697897</v>
      </c>
      <c r="E6125" s="4" t="s">
        <v>19226</v>
      </c>
      <c r="F6125" s="4" t="s">
        <v>232</v>
      </c>
      <c r="G6125" s="4" t="s">
        <v>19227</v>
      </c>
      <c r="H6125" s="4"/>
      <c r="I6125" s="4"/>
      <c r="J6125" s="4" t="s">
        <v>294</v>
      </c>
      <c r="K6125" s="4" t="s">
        <v>347</v>
      </c>
      <c r="L6125" s="5">
        <v>360127.17</v>
      </c>
      <c r="M6125" s="5">
        <v>446314.96</v>
      </c>
      <c r="N6125" s="4">
        <v>0</v>
      </c>
      <c r="O6125" s="4" t="s">
        <v>30</v>
      </c>
      <c r="P6125" s="4" t="s">
        <v>1110</v>
      </c>
      <c r="Q6125" s="4" t="s">
        <v>32</v>
      </c>
      <c r="R6125" s="6"/>
      <c r="S6125" s="7">
        <f t="shared" si="984"/>
        <v>446314.96</v>
      </c>
      <c r="T6125" s="7">
        <f t="shared" si="993"/>
        <v>180063.58499999999</v>
      </c>
      <c r="U6125" s="7">
        <f t="shared" si="985"/>
        <v>180063.58499999999</v>
      </c>
      <c r="V6125" s="7">
        <f t="shared" si="987"/>
        <v>54019.075499999999</v>
      </c>
      <c r="W6125" s="7">
        <f t="shared" si="988"/>
        <v>11884.196609999999</v>
      </c>
      <c r="X6125" s="7">
        <f t="shared" si="986"/>
        <v>65903.272109999991</v>
      </c>
      <c r="Y6125" s="7">
        <f>L6125+X6125</f>
        <v>426030.44210999995</v>
      </c>
      <c r="Z6125" s="4">
        <v>2</v>
      </c>
      <c r="AA6125" s="7">
        <f t="shared" si="989"/>
        <v>170412.176844</v>
      </c>
      <c r="AB6125" s="4">
        <v>3</v>
      </c>
      <c r="AC6125" s="7">
        <f t="shared" si="990"/>
        <v>99407.103158999977</v>
      </c>
      <c r="AD6125">
        <v>3</v>
      </c>
      <c r="AE6125" s="8">
        <f t="shared" si="991"/>
        <v>127809.13263299999</v>
      </c>
    </row>
    <row r="6126" spans="1:31" x14ac:dyDescent="0.25">
      <c r="A6126" s="4">
        <v>485916</v>
      </c>
      <c r="B6126" s="4" t="s">
        <v>19228</v>
      </c>
      <c r="C6126" s="4">
        <v>29170528</v>
      </c>
      <c r="D6126" s="4">
        <v>8273834</v>
      </c>
      <c r="E6126" s="4" t="s">
        <v>19229</v>
      </c>
      <c r="F6126" s="4" t="s">
        <v>26</v>
      </c>
      <c r="G6126" s="4" t="s">
        <v>19230</v>
      </c>
      <c r="H6126" s="4"/>
      <c r="I6126" s="4"/>
      <c r="J6126" s="4" t="s">
        <v>28</v>
      </c>
      <c r="K6126" s="4" t="s">
        <v>7171</v>
      </c>
      <c r="L6126" s="5">
        <v>514351.19</v>
      </c>
      <c r="M6126" s="5">
        <v>1100565.8</v>
      </c>
      <c r="N6126" s="4">
        <v>0</v>
      </c>
      <c r="O6126" s="4" t="s">
        <v>30</v>
      </c>
      <c r="P6126" s="4" t="s">
        <v>57</v>
      </c>
      <c r="Q6126" s="4" t="s">
        <v>572</v>
      </c>
      <c r="R6126" s="6">
        <v>45457.664477812497</v>
      </c>
      <c r="S6126" s="7">
        <f t="shared" si="984"/>
        <v>1100565.8</v>
      </c>
      <c r="T6126" s="7">
        <f>L6126*40%</f>
        <v>205740.47600000002</v>
      </c>
      <c r="U6126" s="7">
        <f t="shared" si="985"/>
        <v>205740.47600000002</v>
      </c>
      <c r="V6126" s="7">
        <f t="shared" si="987"/>
        <v>77152.678499999995</v>
      </c>
      <c r="W6126" s="7">
        <f t="shared" si="988"/>
        <v>16973.58927</v>
      </c>
      <c r="X6126" s="7">
        <f t="shared" si="986"/>
        <v>94126.267769999991</v>
      </c>
      <c r="Y6126" s="7">
        <f>L6126+X6126</f>
        <v>608477.45776999998</v>
      </c>
      <c r="Z6126" s="4">
        <v>2</v>
      </c>
      <c r="AA6126" s="7">
        <f t="shared" si="989"/>
        <v>243390.98310800001</v>
      </c>
      <c r="AB6126" s="4">
        <v>3</v>
      </c>
      <c r="AC6126" s="7">
        <f t="shared" si="990"/>
        <v>141978.07347966664</v>
      </c>
      <c r="AD6126">
        <v>3</v>
      </c>
      <c r="AE6126" s="8">
        <f t="shared" si="991"/>
        <v>182543.23733100001</v>
      </c>
    </row>
    <row r="6127" spans="1:31" x14ac:dyDescent="0.25">
      <c r="A6127" s="4">
        <v>489107</v>
      </c>
      <c r="B6127" s="4" t="s">
        <v>19231</v>
      </c>
      <c r="C6127" s="4">
        <v>27056635</v>
      </c>
      <c r="D6127" s="4">
        <v>32447858</v>
      </c>
      <c r="E6127" s="4" t="s">
        <v>19232</v>
      </c>
      <c r="F6127" s="4" t="s">
        <v>232</v>
      </c>
      <c r="G6127" s="4" t="s">
        <v>19233</v>
      </c>
      <c r="H6127" s="4"/>
      <c r="I6127" s="4"/>
      <c r="J6127" s="4" t="s">
        <v>45</v>
      </c>
      <c r="K6127" s="4" t="s">
        <v>1554</v>
      </c>
      <c r="L6127" s="5">
        <v>361006.94</v>
      </c>
      <c r="M6127" s="5">
        <v>448529.51</v>
      </c>
      <c r="N6127" s="4">
        <v>0</v>
      </c>
      <c r="O6127" s="4" t="s">
        <v>30</v>
      </c>
      <c r="P6127" s="4" t="s">
        <v>1110</v>
      </c>
      <c r="Q6127" s="4" t="s">
        <v>32</v>
      </c>
      <c r="R6127" s="6"/>
      <c r="S6127" s="7">
        <f t="shared" si="984"/>
        <v>448529.51</v>
      </c>
      <c r="T6127" s="7">
        <f>L6127*50%</f>
        <v>180503.47</v>
      </c>
      <c r="U6127" s="7">
        <f t="shared" si="985"/>
        <v>180503.47</v>
      </c>
      <c r="V6127" s="7">
        <f t="shared" si="987"/>
        <v>54151.040999999997</v>
      </c>
      <c r="W6127" s="7">
        <f t="shared" si="988"/>
        <v>11913.229019999999</v>
      </c>
      <c r="X6127" s="7">
        <f t="shared" si="986"/>
        <v>66064.270019999996</v>
      </c>
      <c r="Y6127" s="7">
        <f>L6127+X6127</f>
        <v>427071.21002</v>
      </c>
      <c r="Z6127" s="4">
        <v>2</v>
      </c>
      <c r="AA6127" s="7">
        <f t="shared" si="989"/>
        <v>170828.484008</v>
      </c>
      <c r="AB6127" s="4">
        <v>3</v>
      </c>
      <c r="AC6127" s="7">
        <f t="shared" si="990"/>
        <v>99649.949004666661</v>
      </c>
      <c r="AD6127">
        <v>3</v>
      </c>
      <c r="AE6127" s="8">
        <f t="shared" si="991"/>
        <v>128121.363006</v>
      </c>
    </row>
    <row r="6128" spans="1:31" x14ac:dyDescent="0.25">
      <c r="A6128" s="4">
        <v>484891</v>
      </c>
      <c r="B6128" s="4" t="s">
        <v>19234</v>
      </c>
      <c r="C6128" s="4">
        <v>17336015</v>
      </c>
      <c r="D6128" s="4">
        <v>23450950</v>
      </c>
      <c r="E6128" s="4" t="s">
        <v>19235</v>
      </c>
      <c r="F6128" s="4" t="s">
        <v>232</v>
      </c>
      <c r="G6128" s="4" t="s">
        <v>19236</v>
      </c>
      <c r="H6128" s="4"/>
      <c r="I6128" s="4"/>
      <c r="J6128" s="4" t="s">
        <v>112</v>
      </c>
      <c r="K6128" s="4" t="s">
        <v>10152</v>
      </c>
      <c r="L6128" s="5">
        <v>618117.6</v>
      </c>
      <c r="M6128" s="5">
        <v>1164680.95</v>
      </c>
      <c r="N6128" s="4">
        <v>0</v>
      </c>
      <c r="O6128" s="4" t="s">
        <v>30</v>
      </c>
      <c r="P6128" s="4" t="s">
        <v>57</v>
      </c>
      <c r="Q6128" s="4" t="s">
        <v>572</v>
      </c>
      <c r="R6128" s="6">
        <v>45455.766773113428</v>
      </c>
      <c r="S6128" s="7">
        <f t="shared" si="984"/>
        <v>1164680.95</v>
      </c>
      <c r="T6128" s="7">
        <f>L6128*50%</f>
        <v>309058.8</v>
      </c>
      <c r="U6128" s="7">
        <f t="shared" si="985"/>
        <v>309058.8</v>
      </c>
      <c r="V6128" s="7">
        <f t="shared" si="987"/>
        <v>92717.64</v>
      </c>
      <c r="W6128" s="7">
        <f t="shared" si="988"/>
        <v>20397.880799999999</v>
      </c>
      <c r="X6128" s="7">
        <f t="shared" si="986"/>
        <v>113115.5208</v>
      </c>
      <c r="Y6128" s="7">
        <f>L6128+X6128</f>
        <v>731233.12079999992</v>
      </c>
      <c r="Z6128" s="4">
        <v>2</v>
      </c>
      <c r="AA6128" s="7">
        <f t="shared" si="989"/>
        <v>292493.24831999996</v>
      </c>
      <c r="AB6128" s="4">
        <v>3</v>
      </c>
      <c r="AC6128" s="7">
        <f t="shared" si="990"/>
        <v>170621.06151999996</v>
      </c>
      <c r="AD6128">
        <v>3</v>
      </c>
      <c r="AE6128" s="8">
        <f t="shared" si="991"/>
        <v>219369.93623999998</v>
      </c>
    </row>
    <row r="6129" spans="1:31" x14ac:dyDescent="0.25">
      <c r="A6129" s="4">
        <v>490533</v>
      </c>
      <c r="B6129" s="4" t="s">
        <v>19237</v>
      </c>
      <c r="C6129" s="4">
        <v>32216291</v>
      </c>
      <c r="D6129" s="4">
        <v>8324162</v>
      </c>
      <c r="E6129" s="4" t="s">
        <v>19238</v>
      </c>
      <c r="F6129" s="4" t="s">
        <v>232</v>
      </c>
      <c r="G6129" s="4" t="s">
        <v>19239</v>
      </c>
      <c r="H6129" s="4" t="s">
        <v>19240</v>
      </c>
      <c r="I6129" s="4"/>
      <c r="J6129" s="4" t="s">
        <v>429</v>
      </c>
      <c r="K6129" s="4" t="s">
        <v>524</v>
      </c>
      <c r="L6129" s="5">
        <v>361151.69</v>
      </c>
      <c r="M6129" s="5">
        <v>721271.6</v>
      </c>
      <c r="N6129" s="4">
        <v>0</v>
      </c>
      <c r="O6129" s="4" t="s">
        <v>30</v>
      </c>
      <c r="P6129" s="4" t="s">
        <v>1110</v>
      </c>
      <c r="Q6129" s="4" t="s">
        <v>32</v>
      </c>
      <c r="R6129" s="6"/>
      <c r="S6129" s="7">
        <f t="shared" si="984"/>
        <v>721271.6</v>
      </c>
      <c r="T6129" s="7">
        <f>L6129*50%</f>
        <v>180575.845</v>
      </c>
      <c r="U6129" s="7">
        <f t="shared" si="985"/>
        <v>180575.845</v>
      </c>
      <c r="V6129" s="7">
        <f t="shared" si="987"/>
        <v>54172.753499999999</v>
      </c>
      <c r="W6129" s="7">
        <f t="shared" si="988"/>
        <v>11918.00577</v>
      </c>
      <c r="X6129" s="7">
        <f t="shared" si="986"/>
        <v>66090.759269999995</v>
      </c>
      <c r="Y6129" s="7">
        <f>L6129+X6129</f>
        <v>427242.44926999998</v>
      </c>
      <c r="Z6129" s="4">
        <v>2</v>
      </c>
      <c r="AA6129" s="7">
        <f t="shared" si="989"/>
        <v>170896.979708</v>
      </c>
      <c r="AB6129" s="4">
        <v>3</v>
      </c>
      <c r="AC6129" s="7">
        <f t="shared" si="990"/>
        <v>99689.904829666659</v>
      </c>
      <c r="AD6129">
        <v>3</v>
      </c>
      <c r="AE6129" s="8">
        <f t="shared" si="991"/>
        <v>128172.73478100001</v>
      </c>
    </row>
    <row r="6130" spans="1:31" x14ac:dyDescent="0.25">
      <c r="A6130" s="4">
        <v>484464</v>
      </c>
      <c r="B6130" s="4" t="s">
        <v>19241</v>
      </c>
      <c r="C6130" s="4">
        <v>28153087</v>
      </c>
      <c r="D6130" s="4">
        <v>25442564</v>
      </c>
      <c r="E6130" s="4" t="s">
        <v>19242</v>
      </c>
      <c r="F6130" s="4" t="s">
        <v>26</v>
      </c>
      <c r="G6130" s="4" t="s">
        <v>19243</v>
      </c>
      <c r="H6130" s="4"/>
      <c r="I6130" s="4"/>
      <c r="J6130" s="4" t="s">
        <v>1234</v>
      </c>
      <c r="K6130" s="4" t="s">
        <v>108</v>
      </c>
      <c r="L6130" s="5">
        <v>515732.49</v>
      </c>
      <c r="M6130" s="5">
        <v>748622.41</v>
      </c>
      <c r="N6130" s="4">
        <v>0</v>
      </c>
      <c r="O6130" s="4" t="s">
        <v>30</v>
      </c>
      <c r="P6130" s="4" t="s">
        <v>57</v>
      </c>
      <c r="Q6130" s="4" t="s">
        <v>572</v>
      </c>
      <c r="R6130" s="6">
        <v>45454.61089181713</v>
      </c>
      <c r="S6130" s="7">
        <f t="shared" si="984"/>
        <v>748622.41</v>
      </c>
      <c r="T6130" s="7">
        <f>L6130*40%</f>
        <v>206292.99600000001</v>
      </c>
      <c r="U6130" s="7">
        <f t="shared" si="985"/>
        <v>206292.99600000001</v>
      </c>
      <c r="V6130" s="7">
        <f t="shared" si="987"/>
        <v>77359.873500000002</v>
      </c>
      <c r="W6130" s="7">
        <f t="shared" si="988"/>
        <v>17019.172170000002</v>
      </c>
      <c r="X6130" s="7">
        <f t="shared" si="986"/>
        <v>94379.045670000007</v>
      </c>
      <c r="Y6130" s="7">
        <f>L6130+X6130</f>
        <v>610111.53567000001</v>
      </c>
      <c r="Z6130" s="4">
        <v>2</v>
      </c>
      <c r="AA6130" s="7">
        <f t="shared" si="989"/>
        <v>244044.614268</v>
      </c>
      <c r="AB6130" s="4">
        <v>3</v>
      </c>
      <c r="AC6130" s="7">
        <f t="shared" si="990"/>
        <v>142359.35832299999</v>
      </c>
      <c r="AD6130">
        <v>3</v>
      </c>
      <c r="AE6130" s="8">
        <f t="shared" si="991"/>
        <v>183033.46070100003</v>
      </c>
    </row>
    <row r="6131" spans="1:31" x14ac:dyDescent="0.25">
      <c r="A6131" s="4">
        <v>484496</v>
      </c>
      <c r="B6131" s="4" t="s">
        <v>19244</v>
      </c>
      <c r="C6131" s="4">
        <v>29283948</v>
      </c>
      <c r="D6131" s="4">
        <v>29147439</v>
      </c>
      <c r="E6131" s="4" t="s">
        <v>19245</v>
      </c>
      <c r="F6131" s="4" t="s">
        <v>26</v>
      </c>
      <c r="G6131" s="4" t="s">
        <v>19246</v>
      </c>
      <c r="H6131" s="4"/>
      <c r="I6131" s="4"/>
      <c r="J6131" s="4" t="s">
        <v>1234</v>
      </c>
      <c r="K6131" s="4" t="s">
        <v>29</v>
      </c>
      <c r="L6131" s="5">
        <v>515742.45</v>
      </c>
      <c r="M6131" s="5">
        <v>675593.36</v>
      </c>
      <c r="N6131" s="4">
        <v>0</v>
      </c>
      <c r="O6131" s="4" t="s">
        <v>30</v>
      </c>
      <c r="P6131" s="4" t="s">
        <v>57</v>
      </c>
      <c r="Q6131" s="4" t="s">
        <v>572</v>
      </c>
      <c r="R6131" s="6">
        <v>45454.624314351851</v>
      </c>
      <c r="S6131" s="7">
        <f t="shared" si="984"/>
        <v>675593.36</v>
      </c>
      <c r="T6131" s="7">
        <f>L6131*40%</f>
        <v>206296.98</v>
      </c>
      <c r="U6131" s="7">
        <f t="shared" si="985"/>
        <v>206296.98</v>
      </c>
      <c r="V6131" s="7">
        <f t="shared" si="987"/>
        <v>77361.367499999993</v>
      </c>
      <c r="W6131" s="7">
        <f t="shared" si="988"/>
        <v>17019.50085</v>
      </c>
      <c r="X6131" s="7">
        <f t="shared" si="986"/>
        <v>94380.86834999999</v>
      </c>
      <c r="Y6131" s="7">
        <f>L6131+X6131</f>
        <v>610123.31834999996</v>
      </c>
      <c r="Z6131" s="4">
        <v>2</v>
      </c>
      <c r="AA6131" s="7">
        <f t="shared" si="989"/>
        <v>244049.32733999999</v>
      </c>
      <c r="AB6131" s="4">
        <v>3</v>
      </c>
      <c r="AC6131" s="7">
        <f t="shared" si="990"/>
        <v>142362.10761499999</v>
      </c>
      <c r="AD6131">
        <v>3</v>
      </c>
      <c r="AE6131" s="8">
        <f t="shared" si="991"/>
        <v>183036.995505</v>
      </c>
    </row>
    <row r="6132" spans="1:31" x14ac:dyDescent="0.25">
      <c r="A6132" s="4">
        <v>484786</v>
      </c>
      <c r="B6132" s="4" t="s">
        <v>19247</v>
      </c>
      <c r="C6132" s="4">
        <v>42905909</v>
      </c>
      <c r="D6132" s="4">
        <v>27287944</v>
      </c>
      <c r="E6132" s="4" t="s">
        <v>19248</v>
      </c>
      <c r="F6132" s="4" t="s">
        <v>26</v>
      </c>
      <c r="G6132" s="4" t="s">
        <v>19249</v>
      </c>
      <c r="H6132" s="4"/>
      <c r="I6132" s="4"/>
      <c r="J6132" s="4" t="s">
        <v>1234</v>
      </c>
      <c r="K6132" s="4" t="s">
        <v>29</v>
      </c>
      <c r="L6132" s="5">
        <v>515782.37</v>
      </c>
      <c r="M6132" s="5">
        <v>674337.97</v>
      </c>
      <c r="N6132" s="4">
        <v>0</v>
      </c>
      <c r="O6132" s="4" t="s">
        <v>30</v>
      </c>
      <c r="P6132" s="4" t="s">
        <v>57</v>
      </c>
      <c r="Q6132" s="4" t="s">
        <v>572</v>
      </c>
      <c r="R6132" s="6">
        <v>45455.435103159725</v>
      </c>
      <c r="S6132" s="7">
        <f t="shared" si="984"/>
        <v>674337.97</v>
      </c>
      <c r="T6132" s="7">
        <f>L6132*40%</f>
        <v>206312.948</v>
      </c>
      <c r="U6132" s="7">
        <f t="shared" si="985"/>
        <v>206312.948</v>
      </c>
      <c r="V6132" s="7">
        <f t="shared" si="987"/>
        <v>77367.355499999991</v>
      </c>
      <c r="W6132" s="7">
        <f t="shared" si="988"/>
        <v>17020.818209999998</v>
      </c>
      <c r="X6132" s="7">
        <f t="shared" si="986"/>
        <v>94388.173709999988</v>
      </c>
      <c r="Y6132" s="7">
        <f>L6132+X6132</f>
        <v>610170.54371</v>
      </c>
      <c r="Z6132" s="4">
        <v>2</v>
      </c>
      <c r="AA6132" s="7">
        <f t="shared" si="989"/>
        <v>244068.21748400002</v>
      </c>
      <c r="AB6132" s="4">
        <v>3</v>
      </c>
      <c r="AC6132" s="7">
        <f t="shared" si="990"/>
        <v>142373.12686566665</v>
      </c>
      <c r="AD6132">
        <v>3</v>
      </c>
      <c r="AE6132" s="8">
        <f t="shared" si="991"/>
        <v>183051.16311299999</v>
      </c>
    </row>
    <row r="6133" spans="1:31" x14ac:dyDescent="0.25">
      <c r="A6133" s="4">
        <v>485318</v>
      </c>
      <c r="B6133" s="4" t="s">
        <v>19250</v>
      </c>
      <c r="C6133" s="4">
        <v>30083410</v>
      </c>
      <c r="D6133" s="4">
        <v>7526762</v>
      </c>
      <c r="E6133" s="4" t="s">
        <v>19251</v>
      </c>
      <c r="F6133" s="4" t="s">
        <v>232</v>
      </c>
      <c r="G6133" s="4" t="s">
        <v>19252</v>
      </c>
      <c r="H6133" s="4"/>
      <c r="I6133" s="4"/>
      <c r="J6133" s="4" t="s">
        <v>294</v>
      </c>
      <c r="K6133" s="4" t="s">
        <v>347</v>
      </c>
      <c r="L6133" s="5">
        <v>619269.07999999996</v>
      </c>
      <c r="M6133" s="5">
        <v>1145866.78</v>
      </c>
      <c r="N6133" s="4">
        <v>0</v>
      </c>
      <c r="O6133" s="4" t="s">
        <v>30</v>
      </c>
      <c r="P6133" s="4" t="s">
        <v>57</v>
      </c>
      <c r="Q6133" s="4" t="s">
        <v>572</v>
      </c>
      <c r="R6133" s="6">
        <v>45425.674783298608</v>
      </c>
      <c r="S6133" s="7">
        <f t="shared" si="984"/>
        <v>1145866.78</v>
      </c>
      <c r="T6133" s="7">
        <f>L6133*50%</f>
        <v>309634.53999999998</v>
      </c>
      <c r="U6133" s="7">
        <f t="shared" si="985"/>
        <v>309634.53999999998</v>
      </c>
      <c r="V6133" s="7">
        <f t="shared" si="987"/>
        <v>92890.361999999994</v>
      </c>
      <c r="W6133" s="7">
        <f t="shared" si="988"/>
        <v>20435.879639999999</v>
      </c>
      <c r="X6133" s="7">
        <f t="shared" si="986"/>
        <v>113326.24163999999</v>
      </c>
      <c r="Y6133" s="7">
        <f>L6133+X6133</f>
        <v>732595.32163999998</v>
      </c>
      <c r="Z6133" s="4">
        <v>2</v>
      </c>
      <c r="AA6133" s="7">
        <f t="shared" si="989"/>
        <v>293038.12865600002</v>
      </c>
      <c r="AB6133" s="4">
        <v>3</v>
      </c>
      <c r="AC6133" s="7">
        <f t="shared" si="990"/>
        <v>170938.90838266665</v>
      </c>
      <c r="AD6133">
        <v>3</v>
      </c>
      <c r="AE6133" s="8">
        <f t="shared" si="991"/>
        <v>219778.59649200001</v>
      </c>
    </row>
    <row r="6134" spans="1:31" x14ac:dyDescent="0.25">
      <c r="A6134" s="4">
        <v>484490</v>
      </c>
      <c r="B6134" s="4" t="s">
        <v>19253</v>
      </c>
      <c r="C6134" s="4">
        <v>29106444</v>
      </c>
      <c r="D6134" s="4">
        <v>26648286</v>
      </c>
      <c r="E6134" s="4" t="s">
        <v>19254</v>
      </c>
      <c r="F6134" s="4" t="s">
        <v>26</v>
      </c>
      <c r="G6134" s="4" t="s">
        <v>19255</v>
      </c>
      <c r="H6134" s="4"/>
      <c r="I6134" s="4"/>
      <c r="J6134" s="4" t="s">
        <v>1234</v>
      </c>
      <c r="K6134" s="4" t="s">
        <v>29</v>
      </c>
      <c r="L6134" s="5">
        <v>361761.97</v>
      </c>
      <c r="M6134" s="5">
        <v>667593.94999999995</v>
      </c>
      <c r="N6134" s="4">
        <v>0</v>
      </c>
      <c r="O6134" s="4" t="s">
        <v>30</v>
      </c>
      <c r="P6134" s="4" t="s">
        <v>1110</v>
      </c>
      <c r="Q6134" s="4" t="s">
        <v>32</v>
      </c>
      <c r="R6134" s="6"/>
      <c r="S6134" s="7">
        <f t="shared" si="984"/>
        <v>667593.94999999995</v>
      </c>
      <c r="T6134" s="7">
        <f>L6134*50%</f>
        <v>180880.98499999999</v>
      </c>
      <c r="U6134" s="7">
        <f t="shared" si="985"/>
        <v>180880.98499999999</v>
      </c>
      <c r="V6134" s="7">
        <f t="shared" si="987"/>
        <v>54264.295499999993</v>
      </c>
      <c r="W6134" s="7">
        <f t="shared" si="988"/>
        <v>11938.145009999998</v>
      </c>
      <c r="X6134" s="7">
        <f t="shared" si="986"/>
        <v>66202.440509999986</v>
      </c>
      <c r="Y6134" s="7">
        <f>L6134+X6134</f>
        <v>427964.41050999996</v>
      </c>
      <c r="Z6134" s="4">
        <v>2</v>
      </c>
      <c r="AA6134" s="7">
        <f t="shared" si="989"/>
        <v>171185.76420400001</v>
      </c>
      <c r="AB6134" s="4">
        <v>3</v>
      </c>
      <c r="AC6134" s="7">
        <f t="shared" si="990"/>
        <v>99858.362452333313</v>
      </c>
      <c r="AD6134">
        <v>3</v>
      </c>
      <c r="AE6134" s="8">
        <f t="shared" si="991"/>
        <v>128389.32315299999</v>
      </c>
    </row>
    <row r="6135" spans="1:31" x14ac:dyDescent="0.25">
      <c r="A6135" s="4">
        <v>484634</v>
      </c>
      <c r="B6135" s="4" t="s">
        <v>19256</v>
      </c>
      <c r="C6135" s="4">
        <v>34933131</v>
      </c>
      <c r="D6135" s="4">
        <v>22324985</v>
      </c>
      <c r="E6135" s="4" t="s">
        <v>19257</v>
      </c>
      <c r="F6135" s="4" t="s">
        <v>232</v>
      </c>
      <c r="G6135" s="4" t="s">
        <v>19258</v>
      </c>
      <c r="H6135" s="4"/>
      <c r="I6135" s="4"/>
      <c r="J6135" s="4" t="s">
        <v>1234</v>
      </c>
      <c r="K6135" s="4" t="s">
        <v>430</v>
      </c>
      <c r="L6135" s="5">
        <v>362512.42</v>
      </c>
      <c r="M6135" s="5">
        <v>751814.58</v>
      </c>
      <c r="N6135" s="4">
        <v>0</v>
      </c>
      <c r="O6135" s="4" t="s">
        <v>30</v>
      </c>
      <c r="P6135" s="4" t="s">
        <v>1110</v>
      </c>
      <c r="Q6135" s="4" t="s">
        <v>32</v>
      </c>
      <c r="R6135" s="6"/>
      <c r="S6135" s="7">
        <f t="shared" si="984"/>
        <v>751814.58</v>
      </c>
      <c r="T6135" s="7">
        <f>L6135*50%</f>
        <v>181256.21</v>
      </c>
      <c r="U6135" s="7">
        <f t="shared" si="985"/>
        <v>181256.21</v>
      </c>
      <c r="V6135" s="7">
        <f t="shared" si="987"/>
        <v>54376.862999999998</v>
      </c>
      <c r="W6135" s="7">
        <f t="shared" si="988"/>
        <v>11962.90986</v>
      </c>
      <c r="X6135" s="7">
        <f t="shared" si="986"/>
        <v>66339.772859999997</v>
      </c>
      <c r="Y6135" s="7">
        <f>L6135+X6135</f>
        <v>428852.19285999995</v>
      </c>
      <c r="Z6135" s="4">
        <v>2</v>
      </c>
      <c r="AA6135" s="7">
        <f t="shared" si="989"/>
        <v>171540.877144</v>
      </c>
      <c r="AB6135" s="4">
        <v>3</v>
      </c>
      <c r="AC6135" s="7">
        <f t="shared" si="990"/>
        <v>100065.51166733331</v>
      </c>
      <c r="AD6135">
        <v>3</v>
      </c>
      <c r="AE6135" s="8">
        <f t="shared" si="991"/>
        <v>128655.65785799998</v>
      </c>
    </row>
    <row r="6136" spans="1:31" x14ac:dyDescent="0.25">
      <c r="A6136" s="4">
        <v>484329</v>
      </c>
      <c r="B6136" s="4" t="s">
        <v>19259</v>
      </c>
      <c r="C6136" s="4">
        <v>17196164</v>
      </c>
      <c r="D6136" s="4">
        <v>3109064</v>
      </c>
      <c r="E6136" s="4" t="s">
        <v>19260</v>
      </c>
      <c r="F6136" s="4" t="s">
        <v>26</v>
      </c>
      <c r="G6136" s="4" t="s">
        <v>19261</v>
      </c>
      <c r="H6136" s="4"/>
      <c r="I6136" s="4"/>
      <c r="J6136" s="4" t="s">
        <v>1234</v>
      </c>
      <c r="K6136" s="4" t="s">
        <v>29</v>
      </c>
      <c r="L6136" s="5">
        <v>363831.58</v>
      </c>
      <c r="M6136" s="5">
        <v>465739.49</v>
      </c>
      <c r="N6136" s="4">
        <v>0</v>
      </c>
      <c r="O6136" s="4" t="s">
        <v>30</v>
      </c>
      <c r="P6136" s="4" t="s">
        <v>3200</v>
      </c>
      <c r="Q6136" s="4" t="s">
        <v>32</v>
      </c>
      <c r="R6136" s="6"/>
      <c r="S6136" s="7">
        <f t="shared" si="984"/>
        <v>465739.49</v>
      </c>
      <c r="T6136" s="7">
        <f>L6136*50%</f>
        <v>181915.79</v>
      </c>
      <c r="U6136" s="7">
        <f t="shared" si="985"/>
        <v>181915.79</v>
      </c>
      <c r="V6136" s="7">
        <f t="shared" si="987"/>
        <v>54574.737000000001</v>
      </c>
      <c r="W6136" s="7">
        <f t="shared" si="988"/>
        <v>12006.442140000001</v>
      </c>
      <c r="X6136" s="7">
        <f t="shared" si="986"/>
        <v>66581.179140000007</v>
      </c>
      <c r="Y6136" s="7">
        <f>L6136+X6136</f>
        <v>430412.75914000004</v>
      </c>
      <c r="Z6136" s="4">
        <v>2</v>
      </c>
      <c r="AA6136" s="7">
        <f t="shared" si="989"/>
        <v>172165.10365600002</v>
      </c>
      <c r="AB6136" s="4">
        <v>3</v>
      </c>
      <c r="AC6136" s="7">
        <f t="shared" si="990"/>
        <v>100429.64379933332</v>
      </c>
      <c r="AD6136">
        <v>3</v>
      </c>
      <c r="AE6136" s="8">
        <f t="shared" si="991"/>
        <v>129123.82774200001</v>
      </c>
    </row>
    <row r="6137" spans="1:31" x14ac:dyDescent="0.25">
      <c r="A6137" s="4">
        <v>487817</v>
      </c>
      <c r="B6137" s="4" t="s">
        <v>19262</v>
      </c>
      <c r="C6137" s="4">
        <v>36307979</v>
      </c>
      <c r="D6137" s="4">
        <v>24312407</v>
      </c>
      <c r="E6137" s="4" t="s">
        <v>19263</v>
      </c>
      <c r="F6137" s="4" t="s">
        <v>26</v>
      </c>
      <c r="G6137" s="4" t="s">
        <v>19264</v>
      </c>
      <c r="H6137" s="4"/>
      <c r="I6137" s="4"/>
      <c r="J6137" s="4" t="s">
        <v>155</v>
      </c>
      <c r="K6137" s="4" t="s">
        <v>430</v>
      </c>
      <c r="L6137" s="5">
        <v>775479.19</v>
      </c>
      <c r="M6137" s="5">
        <v>1591797.73</v>
      </c>
      <c r="N6137" s="4">
        <v>0</v>
      </c>
      <c r="O6137" s="4" t="s">
        <v>47</v>
      </c>
      <c r="P6137" s="4" t="s">
        <v>57</v>
      </c>
      <c r="Q6137" s="4" t="s">
        <v>572</v>
      </c>
      <c r="R6137" s="6">
        <v>45461.839784756943</v>
      </c>
      <c r="S6137" s="7">
        <f t="shared" si="984"/>
        <v>1591797.73</v>
      </c>
      <c r="T6137" s="7">
        <f>L6137*40%</f>
        <v>310191.67599999998</v>
      </c>
      <c r="U6137" s="7">
        <f t="shared" si="985"/>
        <v>310191.67599999998</v>
      </c>
      <c r="V6137" s="7">
        <f t="shared" si="987"/>
        <v>116321.87849999999</v>
      </c>
      <c r="W6137" s="7">
        <f t="shared" si="988"/>
        <v>25590.813269999999</v>
      </c>
      <c r="X6137" s="7">
        <f t="shared" si="986"/>
        <v>141912.69176999998</v>
      </c>
      <c r="Y6137" s="7">
        <f>L6137+X6137</f>
        <v>917391.88176999986</v>
      </c>
      <c r="Z6137" s="4">
        <v>2</v>
      </c>
      <c r="AA6137" s="7">
        <f t="shared" si="989"/>
        <v>366956.75270799996</v>
      </c>
      <c r="AB6137" s="4">
        <v>3</v>
      </c>
      <c r="AC6137" s="7">
        <f t="shared" si="990"/>
        <v>214058.10574633328</v>
      </c>
      <c r="AD6137">
        <v>3</v>
      </c>
      <c r="AE6137" s="8">
        <f t="shared" si="991"/>
        <v>275217.56453099998</v>
      </c>
    </row>
    <row r="6138" spans="1:31" x14ac:dyDescent="0.25">
      <c r="A6138" s="4">
        <v>484435</v>
      </c>
      <c r="B6138" s="4" t="s">
        <v>19265</v>
      </c>
      <c r="C6138" s="4">
        <v>25937145</v>
      </c>
      <c r="D6138" s="4">
        <v>2234219</v>
      </c>
      <c r="E6138" s="4" t="s">
        <v>19266</v>
      </c>
      <c r="F6138" s="4" t="s">
        <v>26</v>
      </c>
      <c r="G6138" s="4" t="s">
        <v>19267</v>
      </c>
      <c r="H6138" s="4"/>
      <c r="I6138" s="4"/>
      <c r="J6138" s="4" t="s">
        <v>1234</v>
      </c>
      <c r="K6138" s="4" t="s">
        <v>1728</v>
      </c>
      <c r="L6138" s="5">
        <v>364392.4</v>
      </c>
      <c r="M6138" s="5">
        <v>637951.47</v>
      </c>
      <c r="N6138" s="4">
        <v>0</v>
      </c>
      <c r="O6138" s="4" t="s">
        <v>30</v>
      </c>
      <c r="P6138" s="4" t="s">
        <v>1110</v>
      </c>
      <c r="Q6138" s="4" t="s">
        <v>32</v>
      </c>
      <c r="R6138" s="6"/>
      <c r="S6138" s="7">
        <f t="shared" si="984"/>
        <v>637951.47</v>
      </c>
      <c r="T6138" s="7">
        <f>L6138*50%</f>
        <v>182196.2</v>
      </c>
      <c r="U6138" s="7">
        <f t="shared" si="985"/>
        <v>182196.2</v>
      </c>
      <c r="V6138" s="7">
        <f t="shared" si="987"/>
        <v>54658.86</v>
      </c>
      <c r="W6138" s="7">
        <f t="shared" si="988"/>
        <v>12024.949200000001</v>
      </c>
      <c r="X6138" s="7">
        <f t="shared" si="986"/>
        <v>66683.809200000003</v>
      </c>
      <c r="Y6138" s="7">
        <f>L6138+X6138</f>
        <v>431076.20920000004</v>
      </c>
      <c r="Z6138" s="4">
        <v>2</v>
      </c>
      <c r="AA6138" s="7">
        <f t="shared" si="989"/>
        <v>172430.48368000003</v>
      </c>
      <c r="AB6138" s="4">
        <v>3</v>
      </c>
      <c r="AC6138" s="7">
        <f t="shared" si="990"/>
        <v>100584.44881333334</v>
      </c>
      <c r="AD6138">
        <v>3</v>
      </c>
      <c r="AE6138" s="8">
        <f t="shared" si="991"/>
        <v>129322.86276</v>
      </c>
    </row>
    <row r="6139" spans="1:31" x14ac:dyDescent="0.25">
      <c r="A6139" s="4">
        <v>486268</v>
      </c>
      <c r="B6139" s="4" t="s">
        <v>19268</v>
      </c>
      <c r="C6139" s="4">
        <v>35549753</v>
      </c>
      <c r="D6139" s="4">
        <v>22303666</v>
      </c>
      <c r="E6139" s="4" t="s">
        <v>19269</v>
      </c>
      <c r="F6139" s="4" t="s">
        <v>232</v>
      </c>
      <c r="G6139" s="4" t="s">
        <v>19270</v>
      </c>
      <c r="H6139" s="4"/>
      <c r="I6139" s="4"/>
      <c r="J6139" s="4" t="s">
        <v>28</v>
      </c>
      <c r="K6139" s="4" t="s">
        <v>46</v>
      </c>
      <c r="L6139" s="5">
        <v>364692.73</v>
      </c>
      <c r="M6139" s="5">
        <v>466539.11</v>
      </c>
      <c r="N6139" s="4">
        <v>0</v>
      </c>
      <c r="O6139" s="4" t="s">
        <v>30</v>
      </c>
      <c r="P6139" s="4" t="s">
        <v>1110</v>
      </c>
      <c r="Q6139" s="4" t="s">
        <v>32</v>
      </c>
      <c r="R6139" s="6"/>
      <c r="S6139" s="7">
        <f t="shared" si="984"/>
        <v>466539.11</v>
      </c>
      <c r="T6139" s="7">
        <f>L6139*50%</f>
        <v>182346.36499999999</v>
      </c>
      <c r="U6139" s="7">
        <f t="shared" si="985"/>
        <v>182346.36499999999</v>
      </c>
      <c r="V6139" s="7">
        <f t="shared" si="987"/>
        <v>54703.909499999994</v>
      </c>
      <c r="W6139" s="7">
        <f t="shared" si="988"/>
        <v>12034.860089999998</v>
      </c>
      <c r="X6139" s="7">
        <f t="shared" si="986"/>
        <v>66738.769589999996</v>
      </c>
      <c r="Y6139" s="7">
        <f>L6139+X6139</f>
        <v>431431.49958999996</v>
      </c>
      <c r="Z6139" s="4">
        <v>2</v>
      </c>
      <c r="AA6139" s="7">
        <f t="shared" si="989"/>
        <v>172572.59983600001</v>
      </c>
      <c r="AB6139" s="4">
        <v>3</v>
      </c>
      <c r="AC6139" s="7">
        <f t="shared" si="990"/>
        <v>100667.34990433331</v>
      </c>
      <c r="AD6139">
        <v>3</v>
      </c>
      <c r="AE6139" s="8">
        <f t="shared" si="991"/>
        <v>129429.44987699999</v>
      </c>
    </row>
    <row r="6140" spans="1:31" x14ac:dyDescent="0.25">
      <c r="A6140" s="4">
        <v>485055</v>
      </c>
      <c r="B6140" s="4" t="s">
        <v>19271</v>
      </c>
      <c r="C6140" s="4">
        <v>33773544</v>
      </c>
      <c r="D6140" s="4">
        <v>21761679</v>
      </c>
      <c r="E6140" s="4" t="s">
        <v>19272</v>
      </c>
      <c r="F6140" s="4" t="s">
        <v>232</v>
      </c>
      <c r="G6140" s="4" t="s">
        <v>19273</v>
      </c>
      <c r="H6140" s="4"/>
      <c r="I6140" s="4"/>
      <c r="J6140" s="4" t="s">
        <v>112</v>
      </c>
      <c r="K6140" s="4" t="s">
        <v>10152</v>
      </c>
      <c r="L6140" s="5">
        <v>622060.17000000004</v>
      </c>
      <c r="M6140" s="5">
        <v>899972.3</v>
      </c>
      <c r="N6140" s="4">
        <v>0</v>
      </c>
      <c r="O6140" s="4" t="s">
        <v>30</v>
      </c>
      <c r="P6140" s="4" t="s">
        <v>36</v>
      </c>
      <c r="Q6140" s="4" t="s">
        <v>572</v>
      </c>
      <c r="R6140" s="6">
        <v>45462.842871145833</v>
      </c>
      <c r="S6140" s="7">
        <f t="shared" si="984"/>
        <v>899972.3</v>
      </c>
      <c r="T6140" s="7">
        <f>L6140*50%</f>
        <v>311030.08500000002</v>
      </c>
      <c r="U6140" s="7">
        <f t="shared" si="985"/>
        <v>311030.08500000002</v>
      </c>
      <c r="V6140" s="7">
        <f t="shared" si="987"/>
        <v>93309.025500000003</v>
      </c>
      <c r="W6140" s="7">
        <f t="shared" si="988"/>
        <v>20527.98561</v>
      </c>
      <c r="X6140" s="7">
        <f t="shared" si="986"/>
        <v>113837.01111000001</v>
      </c>
      <c r="Y6140" s="7">
        <f>L6140+X6140</f>
        <v>735897.18111</v>
      </c>
      <c r="Z6140" s="4">
        <v>2</v>
      </c>
      <c r="AA6140" s="7">
        <f t="shared" si="989"/>
        <v>294358.87244400004</v>
      </c>
      <c r="AB6140" s="4">
        <v>3</v>
      </c>
      <c r="AC6140" s="7">
        <f t="shared" si="990"/>
        <v>171709.342259</v>
      </c>
      <c r="AD6140">
        <v>3</v>
      </c>
      <c r="AE6140" s="8">
        <f t="shared" si="991"/>
        <v>220769.15433299998</v>
      </c>
    </row>
    <row r="6141" spans="1:31" x14ac:dyDescent="0.25">
      <c r="A6141" s="4">
        <v>488959</v>
      </c>
      <c r="B6141" s="4" t="s">
        <v>19274</v>
      </c>
      <c r="C6141" s="4">
        <v>22268077</v>
      </c>
      <c r="D6141" s="4">
        <v>24778466</v>
      </c>
      <c r="E6141" s="4" t="s">
        <v>19275</v>
      </c>
      <c r="F6141" s="4" t="s">
        <v>232</v>
      </c>
      <c r="G6141" s="4" t="s">
        <v>19276</v>
      </c>
      <c r="H6141" s="4"/>
      <c r="I6141" s="4"/>
      <c r="J6141" s="4" t="s">
        <v>45</v>
      </c>
      <c r="K6141" s="4" t="s">
        <v>12838</v>
      </c>
      <c r="L6141" s="5">
        <v>365251.21</v>
      </c>
      <c r="M6141" s="5">
        <v>600725.19999999995</v>
      </c>
      <c r="N6141" s="4">
        <v>0</v>
      </c>
      <c r="O6141" s="4" t="s">
        <v>30</v>
      </c>
      <c r="P6141" s="4" t="s">
        <v>1110</v>
      </c>
      <c r="Q6141" s="4" t="s">
        <v>32</v>
      </c>
      <c r="R6141" s="6"/>
      <c r="S6141" s="7">
        <f t="shared" si="984"/>
        <v>600725.19999999995</v>
      </c>
      <c r="T6141" s="7">
        <f>L6141*50%</f>
        <v>182625.60500000001</v>
      </c>
      <c r="U6141" s="7">
        <f t="shared" si="985"/>
        <v>182625.60500000001</v>
      </c>
      <c r="V6141" s="7">
        <f t="shared" si="987"/>
        <v>54787.681499999999</v>
      </c>
      <c r="W6141" s="7">
        <f t="shared" si="988"/>
        <v>12053.289929999999</v>
      </c>
      <c r="X6141" s="7">
        <f t="shared" si="986"/>
        <v>66840.971430000005</v>
      </c>
      <c r="Y6141" s="7">
        <f>L6141+X6141</f>
        <v>432092.18143</v>
      </c>
      <c r="Z6141" s="4">
        <v>2</v>
      </c>
      <c r="AA6141" s="7">
        <f t="shared" si="989"/>
        <v>172836.87257200002</v>
      </c>
      <c r="AB6141" s="4">
        <v>3</v>
      </c>
      <c r="AC6141" s="7">
        <f t="shared" si="990"/>
        <v>100821.50900033332</v>
      </c>
      <c r="AD6141">
        <v>3</v>
      </c>
      <c r="AE6141" s="8">
        <f t="shared" si="991"/>
        <v>129627.654429</v>
      </c>
    </row>
    <row r="6142" spans="1:31" x14ac:dyDescent="0.25">
      <c r="A6142" s="4">
        <v>485130</v>
      </c>
      <c r="B6142" s="4" t="s">
        <v>19277</v>
      </c>
      <c r="C6142" s="4">
        <v>38003609</v>
      </c>
      <c r="D6142" s="4">
        <v>27567756</v>
      </c>
      <c r="E6142" s="4" t="s">
        <v>19278</v>
      </c>
      <c r="F6142" s="4" t="s">
        <v>26</v>
      </c>
      <c r="G6142" s="4" t="s">
        <v>19279</v>
      </c>
      <c r="H6142" s="4"/>
      <c r="I6142" s="4"/>
      <c r="J6142" s="4" t="s">
        <v>112</v>
      </c>
      <c r="K6142" s="4" t="s">
        <v>1831</v>
      </c>
      <c r="L6142" s="5">
        <v>778298.81</v>
      </c>
      <c r="M6142" s="5">
        <v>1622264.69</v>
      </c>
      <c r="N6142" s="4">
        <v>0</v>
      </c>
      <c r="O6142" s="4" t="s">
        <v>30</v>
      </c>
      <c r="P6142" s="4" t="s">
        <v>57</v>
      </c>
      <c r="Q6142" s="4" t="s">
        <v>572</v>
      </c>
      <c r="R6142" s="6">
        <v>45456.717762118053</v>
      </c>
      <c r="S6142" s="7">
        <f t="shared" si="984"/>
        <v>1622264.69</v>
      </c>
      <c r="T6142" s="7">
        <f>L6142*40%</f>
        <v>311319.52400000003</v>
      </c>
      <c r="U6142" s="7">
        <f t="shared" si="985"/>
        <v>311319.52400000003</v>
      </c>
      <c r="V6142" s="7">
        <f t="shared" si="987"/>
        <v>116744.82150000001</v>
      </c>
      <c r="W6142" s="7">
        <f t="shared" si="988"/>
        <v>25683.86073</v>
      </c>
      <c r="X6142" s="7">
        <f t="shared" si="986"/>
        <v>142428.68223000001</v>
      </c>
      <c r="Y6142" s="7">
        <f>L6142+X6142</f>
        <v>920727.49223000009</v>
      </c>
      <c r="Z6142" s="4">
        <v>2</v>
      </c>
      <c r="AA6142" s="7">
        <f t="shared" si="989"/>
        <v>368290.99689200008</v>
      </c>
      <c r="AB6142" s="4">
        <v>3</v>
      </c>
      <c r="AC6142" s="7">
        <f t="shared" si="990"/>
        <v>214836.41485366668</v>
      </c>
      <c r="AD6142">
        <v>3</v>
      </c>
      <c r="AE6142" s="8">
        <f t="shared" si="991"/>
        <v>276218.247669</v>
      </c>
    </row>
    <row r="6143" spans="1:31" x14ac:dyDescent="0.25">
      <c r="A6143" s="4">
        <v>485630</v>
      </c>
      <c r="B6143" s="4" t="s">
        <v>19280</v>
      </c>
      <c r="C6143" s="4">
        <v>22193403</v>
      </c>
      <c r="D6143" s="4">
        <v>21638766</v>
      </c>
      <c r="E6143" s="4" t="s">
        <v>19281</v>
      </c>
      <c r="F6143" s="4" t="s">
        <v>26</v>
      </c>
      <c r="G6143" s="4" t="s">
        <v>19282</v>
      </c>
      <c r="H6143" s="4"/>
      <c r="I6143" s="4"/>
      <c r="J6143" s="4" t="s">
        <v>28</v>
      </c>
      <c r="K6143" s="4" t="s">
        <v>46</v>
      </c>
      <c r="L6143" s="5">
        <v>778340.12</v>
      </c>
      <c r="M6143" s="5">
        <v>973791.87</v>
      </c>
      <c r="N6143" s="4">
        <v>0</v>
      </c>
      <c r="O6143" s="4" t="s">
        <v>30</v>
      </c>
      <c r="P6143" s="4" t="s">
        <v>57</v>
      </c>
      <c r="Q6143" s="4" t="s">
        <v>572</v>
      </c>
      <c r="R6143" s="6">
        <v>45457.472130358794</v>
      </c>
      <c r="S6143" s="7">
        <f t="shared" si="984"/>
        <v>973791.87</v>
      </c>
      <c r="T6143" s="7">
        <f>L6143*40%</f>
        <v>311336.04800000001</v>
      </c>
      <c r="U6143" s="7">
        <f t="shared" si="985"/>
        <v>311336.04800000001</v>
      </c>
      <c r="V6143" s="7">
        <f t="shared" si="987"/>
        <v>116751.018</v>
      </c>
      <c r="W6143" s="7">
        <f t="shared" si="988"/>
        <v>25685.223959999999</v>
      </c>
      <c r="X6143" s="7">
        <f t="shared" si="986"/>
        <v>142436.24195999998</v>
      </c>
      <c r="Y6143" s="7">
        <f>L6143+X6143</f>
        <v>920776.36196000001</v>
      </c>
      <c r="Z6143" s="4">
        <v>2</v>
      </c>
      <c r="AA6143" s="7">
        <f t="shared" si="989"/>
        <v>368310.54478400003</v>
      </c>
      <c r="AB6143" s="4">
        <v>3</v>
      </c>
      <c r="AC6143" s="7">
        <f t="shared" si="990"/>
        <v>214847.81779066668</v>
      </c>
      <c r="AD6143">
        <v>3</v>
      </c>
      <c r="AE6143" s="8">
        <f t="shared" si="991"/>
        <v>276232.90858799999</v>
      </c>
    </row>
    <row r="6144" spans="1:31" x14ac:dyDescent="0.25">
      <c r="A6144" s="4">
        <v>487168</v>
      </c>
      <c r="B6144" s="4" t="s">
        <v>19283</v>
      </c>
      <c r="C6144" s="4">
        <v>22789848</v>
      </c>
      <c r="D6144" s="4">
        <v>25036873</v>
      </c>
      <c r="E6144" s="4" t="s">
        <v>19284</v>
      </c>
      <c r="F6144" s="4" t="s">
        <v>26</v>
      </c>
      <c r="G6144" s="4" t="s">
        <v>19285</v>
      </c>
      <c r="H6144" s="4"/>
      <c r="I6144" s="4"/>
      <c r="J6144" s="4" t="s">
        <v>155</v>
      </c>
      <c r="K6144" s="4" t="s">
        <v>46</v>
      </c>
      <c r="L6144" s="5">
        <v>518895.72</v>
      </c>
      <c r="M6144" s="5">
        <v>661594.63</v>
      </c>
      <c r="N6144" s="4">
        <v>0</v>
      </c>
      <c r="O6144" s="4" t="s">
        <v>47</v>
      </c>
      <c r="P6144" s="4" t="s">
        <v>57</v>
      </c>
      <c r="Q6144" s="4" t="s">
        <v>572</v>
      </c>
      <c r="R6144" s="6">
        <v>45447.526658877316</v>
      </c>
      <c r="S6144" s="7">
        <f t="shared" si="984"/>
        <v>661594.63</v>
      </c>
      <c r="T6144" s="7">
        <f>L6144*40%</f>
        <v>207558.288</v>
      </c>
      <c r="U6144" s="7">
        <f t="shared" si="985"/>
        <v>207558.288</v>
      </c>
      <c r="V6144" s="7">
        <f t="shared" si="987"/>
        <v>77834.357999999993</v>
      </c>
      <c r="W6144" s="7">
        <f t="shared" si="988"/>
        <v>17123.55876</v>
      </c>
      <c r="X6144" s="7">
        <f t="shared" si="986"/>
        <v>94957.916759999993</v>
      </c>
      <c r="Y6144" s="7">
        <f>L6144+X6144</f>
        <v>613853.63675999991</v>
      </c>
      <c r="Z6144" s="4">
        <v>2</v>
      </c>
      <c r="AA6144" s="7">
        <f t="shared" si="989"/>
        <v>245541.45470399997</v>
      </c>
      <c r="AB6144" s="4">
        <v>3</v>
      </c>
      <c r="AC6144" s="7">
        <f t="shared" si="990"/>
        <v>143232.51524399998</v>
      </c>
      <c r="AD6144">
        <v>3</v>
      </c>
      <c r="AE6144" s="8">
        <f t="shared" si="991"/>
        <v>184156.091028</v>
      </c>
    </row>
    <row r="6145" spans="1:31" x14ac:dyDescent="0.25">
      <c r="A6145" s="4">
        <v>485150</v>
      </c>
      <c r="B6145" s="4" t="s">
        <v>19286</v>
      </c>
      <c r="C6145" s="4">
        <v>39666546</v>
      </c>
      <c r="D6145" s="4">
        <v>26856630</v>
      </c>
      <c r="E6145" s="4" t="s">
        <v>19287</v>
      </c>
      <c r="F6145" s="4" t="s">
        <v>26</v>
      </c>
      <c r="G6145" s="4" t="s">
        <v>19288</v>
      </c>
      <c r="H6145" s="4"/>
      <c r="I6145" s="4"/>
      <c r="J6145" s="4" t="s">
        <v>112</v>
      </c>
      <c r="K6145" s="4" t="s">
        <v>29</v>
      </c>
      <c r="L6145" s="5">
        <v>519338.82</v>
      </c>
      <c r="M6145" s="5">
        <v>676425.49</v>
      </c>
      <c r="N6145" s="4">
        <v>0</v>
      </c>
      <c r="O6145" s="4" t="s">
        <v>30</v>
      </c>
      <c r="P6145" s="4" t="s">
        <v>57</v>
      </c>
      <c r="Q6145" s="4" t="s">
        <v>572</v>
      </c>
      <c r="R6145" s="6">
        <v>45456.744097685187</v>
      </c>
      <c r="S6145" s="7">
        <f t="shared" si="984"/>
        <v>676425.49</v>
      </c>
      <c r="T6145" s="7">
        <f>L6145*40%</f>
        <v>207735.52800000002</v>
      </c>
      <c r="U6145" s="7">
        <f t="shared" si="985"/>
        <v>207735.52800000002</v>
      </c>
      <c r="V6145" s="7">
        <f t="shared" si="987"/>
        <v>77900.823000000004</v>
      </c>
      <c r="W6145" s="7">
        <f t="shared" si="988"/>
        <v>17138.181060000003</v>
      </c>
      <c r="X6145" s="7">
        <f t="shared" si="986"/>
        <v>95039.004060000007</v>
      </c>
      <c r="Y6145" s="7">
        <f>L6145+X6145</f>
        <v>614377.82406000001</v>
      </c>
      <c r="Z6145" s="4">
        <v>2</v>
      </c>
      <c r="AA6145" s="7">
        <f t="shared" si="989"/>
        <v>245751.12962400002</v>
      </c>
      <c r="AB6145" s="4">
        <v>3</v>
      </c>
      <c r="AC6145" s="7">
        <f t="shared" si="990"/>
        <v>143354.825614</v>
      </c>
      <c r="AD6145">
        <v>3</v>
      </c>
      <c r="AE6145" s="8">
        <f t="shared" si="991"/>
        <v>184313.34721800001</v>
      </c>
    </row>
    <row r="6146" spans="1:31" x14ac:dyDescent="0.25">
      <c r="A6146" s="4">
        <v>484672</v>
      </c>
      <c r="B6146" s="4" t="s">
        <v>19289</v>
      </c>
      <c r="C6146" s="4">
        <v>36797341</v>
      </c>
      <c r="D6146" s="4">
        <v>23957881</v>
      </c>
      <c r="E6146" s="4" t="s">
        <v>19290</v>
      </c>
      <c r="F6146" s="4" t="s">
        <v>26</v>
      </c>
      <c r="G6146" s="4" t="s">
        <v>19291</v>
      </c>
      <c r="H6146" s="4"/>
      <c r="I6146" s="4"/>
      <c r="J6146" s="4" t="s">
        <v>1234</v>
      </c>
      <c r="K6146" s="4" t="s">
        <v>29</v>
      </c>
      <c r="L6146" s="5">
        <v>365282.75</v>
      </c>
      <c r="M6146" s="5">
        <v>554449.76</v>
      </c>
      <c r="N6146" s="4">
        <v>0</v>
      </c>
      <c r="O6146" s="4" t="s">
        <v>30</v>
      </c>
      <c r="P6146" s="4" t="s">
        <v>3200</v>
      </c>
      <c r="Q6146" s="4" t="s">
        <v>32</v>
      </c>
      <c r="R6146" s="6"/>
      <c r="S6146" s="7">
        <f t="shared" ref="S6146:S6209" si="994">M6146+N6146</f>
        <v>554449.76</v>
      </c>
      <c r="T6146" s="7">
        <f>L6146*50%</f>
        <v>182641.375</v>
      </c>
      <c r="U6146" s="7">
        <f t="shared" ref="U6146:U6209" si="995">T6146+N6146</f>
        <v>182641.375</v>
      </c>
      <c r="V6146" s="7">
        <f t="shared" si="987"/>
        <v>54792.412499999999</v>
      </c>
      <c r="W6146" s="7">
        <f t="shared" si="988"/>
        <v>12054.330749999999</v>
      </c>
      <c r="X6146" s="7">
        <f t="shared" ref="X6146:X6209" si="996">V6146+W6146</f>
        <v>66846.74325</v>
      </c>
      <c r="Y6146" s="7">
        <f>L6146+X6146</f>
        <v>432129.49325</v>
      </c>
      <c r="Z6146" s="4">
        <v>2</v>
      </c>
      <c r="AA6146" s="7">
        <f t="shared" si="989"/>
        <v>172851.79730000001</v>
      </c>
      <c r="AB6146" s="4">
        <v>3</v>
      </c>
      <c r="AC6146" s="7">
        <f t="shared" si="990"/>
        <v>100830.21509166666</v>
      </c>
      <c r="AD6146">
        <v>3</v>
      </c>
      <c r="AE6146" s="8">
        <f t="shared" si="991"/>
        <v>129638.847975</v>
      </c>
    </row>
    <row r="6147" spans="1:31" x14ac:dyDescent="0.25">
      <c r="A6147" s="4">
        <v>484704</v>
      </c>
      <c r="B6147" s="4" t="s">
        <v>19292</v>
      </c>
      <c r="C6147" s="4">
        <v>38287924</v>
      </c>
      <c r="D6147" s="4">
        <v>27419977</v>
      </c>
      <c r="E6147" s="4" t="s">
        <v>19293</v>
      </c>
      <c r="F6147" s="4" t="s">
        <v>26</v>
      </c>
      <c r="G6147" s="4"/>
      <c r="H6147" s="4"/>
      <c r="I6147" s="4"/>
      <c r="J6147" s="4" t="s">
        <v>1234</v>
      </c>
      <c r="K6147" s="4" t="s">
        <v>108</v>
      </c>
      <c r="L6147" s="5">
        <v>365416.05</v>
      </c>
      <c r="M6147" s="5">
        <v>477861.6</v>
      </c>
      <c r="N6147" s="4">
        <v>0</v>
      </c>
      <c r="O6147" s="4" t="s">
        <v>30</v>
      </c>
      <c r="P6147" s="4" t="s">
        <v>1110</v>
      </c>
      <c r="Q6147" s="4" t="s">
        <v>32</v>
      </c>
      <c r="R6147" s="6"/>
      <c r="S6147" s="7">
        <f t="shared" si="994"/>
        <v>477861.6</v>
      </c>
      <c r="T6147" s="7">
        <f>L6147*50%</f>
        <v>182708.02499999999</v>
      </c>
      <c r="U6147" s="7">
        <f t="shared" si="995"/>
        <v>182708.02499999999</v>
      </c>
      <c r="V6147" s="7">
        <f t="shared" ref="V6147:V6210" si="997">L6147*15%</f>
        <v>54812.407499999994</v>
      </c>
      <c r="W6147" s="7">
        <f t="shared" ref="W6147:W6210" si="998">V6147*22%</f>
        <v>12058.729649999999</v>
      </c>
      <c r="X6147" s="7">
        <f t="shared" si="996"/>
        <v>66871.137149999995</v>
      </c>
      <c r="Y6147" s="7">
        <f>L6147+X6147</f>
        <v>432287.18715000001</v>
      </c>
      <c r="Z6147" s="4">
        <v>2</v>
      </c>
      <c r="AA6147" s="7">
        <f t="shared" ref="AA6147:AA6210" si="999">Y6147*80%/Z6147</f>
        <v>172914.87486000001</v>
      </c>
      <c r="AB6147" s="4">
        <v>3</v>
      </c>
      <c r="AC6147" s="7">
        <f t="shared" ref="AC6147:AC6210" si="1000">Y6147*70%/AB6147</f>
        <v>100867.010335</v>
      </c>
      <c r="AD6147">
        <v>3</v>
      </c>
      <c r="AE6147" s="8">
        <f t="shared" ref="AE6147:AE6210" si="1001">Y6147*90%/AD6147</f>
        <v>129686.15614500002</v>
      </c>
    </row>
    <row r="6148" spans="1:31" x14ac:dyDescent="0.25">
      <c r="A6148" s="4">
        <v>484137</v>
      </c>
      <c r="B6148" s="4" t="s">
        <v>19294</v>
      </c>
      <c r="C6148" s="4">
        <v>13734213</v>
      </c>
      <c r="D6148" s="4">
        <v>28350185</v>
      </c>
      <c r="E6148" s="4" t="s">
        <v>19295</v>
      </c>
      <c r="F6148" s="4" t="s">
        <v>26</v>
      </c>
      <c r="G6148" s="4" t="s">
        <v>7667</v>
      </c>
      <c r="H6148" s="4"/>
      <c r="I6148" s="4"/>
      <c r="J6148" s="4" t="s">
        <v>107</v>
      </c>
      <c r="K6148" s="4" t="s">
        <v>19296</v>
      </c>
      <c r="L6148" s="5">
        <v>366422.85</v>
      </c>
      <c r="M6148" s="5">
        <v>642204.68000000005</v>
      </c>
      <c r="N6148" s="4">
        <v>0</v>
      </c>
      <c r="O6148" s="4" t="s">
        <v>30</v>
      </c>
      <c r="P6148" s="4" t="s">
        <v>1110</v>
      </c>
      <c r="Q6148" s="4" t="s">
        <v>32</v>
      </c>
      <c r="R6148" s="6"/>
      <c r="S6148" s="7">
        <f t="shared" si="994"/>
        <v>642204.68000000005</v>
      </c>
      <c r="T6148" s="7">
        <f>L6148*50%</f>
        <v>183211.42499999999</v>
      </c>
      <c r="U6148" s="7">
        <f t="shared" si="995"/>
        <v>183211.42499999999</v>
      </c>
      <c r="V6148" s="7">
        <f t="shared" si="997"/>
        <v>54963.427499999998</v>
      </c>
      <c r="W6148" s="7">
        <f t="shared" si="998"/>
        <v>12091.95405</v>
      </c>
      <c r="X6148" s="7">
        <f t="shared" si="996"/>
        <v>67055.381549999991</v>
      </c>
      <c r="Y6148" s="7">
        <f>L6148+X6148</f>
        <v>433478.23154999997</v>
      </c>
      <c r="Z6148" s="4">
        <v>2</v>
      </c>
      <c r="AA6148" s="7">
        <f t="shared" si="999"/>
        <v>173391.29261999999</v>
      </c>
      <c r="AB6148" s="4">
        <v>3</v>
      </c>
      <c r="AC6148" s="7">
        <f t="shared" si="1000"/>
        <v>101144.92069499998</v>
      </c>
      <c r="AD6148">
        <v>3</v>
      </c>
      <c r="AE6148" s="8">
        <f t="shared" si="1001"/>
        <v>130043.46946499999</v>
      </c>
    </row>
    <row r="6149" spans="1:31" x14ac:dyDescent="0.25">
      <c r="A6149" s="4">
        <v>488235</v>
      </c>
      <c r="B6149" s="4" t="s">
        <v>19297</v>
      </c>
      <c r="C6149" s="4">
        <v>43279125</v>
      </c>
      <c r="D6149" s="4">
        <v>29212175</v>
      </c>
      <c r="E6149" s="4" t="s">
        <v>19298</v>
      </c>
      <c r="F6149" s="4" t="s">
        <v>232</v>
      </c>
      <c r="G6149" s="4" t="s">
        <v>19299</v>
      </c>
      <c r="H6149" s="4"/>
      <c r="I6149" s="4"/>
      <c r="J6149" s="4" t="s">
        <v>155</v>
      </c>
      <c r="K6149" s="4" t="s">
        <v>347</v>
      </c>
      <c r="L6149" s="5">
        <v>366545.17</v>
      </c>
      <c r="M6149" s="5">
        <v>453158.57</v>
      </c>
      <c r="N6149" s="4">
        <v>0</v>
      </c>
      <c r="O6149" s="4" t="s">
        <v>47</v>
      </c>
      <c r="P6149" s="4" t="s">
        <v>1110</v>
      </c>
      <c r="Q6149" s="4" t="s">
        <v>32</v>
      </c>
      <c r="R6149" s="6"/>
      <c r="S6149" s="7">
        <f t="shared" si="994"/>
        <v>453158.57</v>
      </c>
      <c r="T6149" s="7">
        <f>L6149*50%</f>
        <v>183272.58499999999</v>
      </c>
      <c r="U6149" s="7">
        <f t="shared" si="995"/>
        <v>183272.58499999999</v>
      </c>
      <c r="V6149" s="7">
        <f t="shared" si="997"/>
        <v>54981.775499999996</v>
      </c>
      <c r="W6149" s="7">
        <f t="shared" si="998"/>
        <v>12095.990609999999</v>
      </c>
      <c r="X6149" s="7">
        <f t="shared" si="996"/>
        <v>67077.766109999997</v>
      </c>
      <c r="Y6149" s="7">
        <f>L6149+X6149</f>
        <v>433622.93611000001</v>
      </c>
      <c r="Z6149" s="4">
        <v>2</v>
      </c>
      <c r="AA6149" s="7">
        <f t="shared" si="999"/>
        <v>173449.174444</v>
      </c>
      <c r="AB6149" s="4">
        <v>3</v>
      </c>
      <c r="AC6149" s="7">
        <f t="shared" si="1000"/>
        <v>101178.68509233334</v>
      </c>
      <c r="AD6149">
        <v>3</v>
      </c>
      <c r="AE6149" s="8">
        <f t="shared" si="1001"/>
        <v>130086.880833</v>
      </c>
    </row>
    <row r="6150" spans="1:31" x14ac:dyDescent="0.25">
      <c r="A6150" s="4">
        <v>484283</v>
      </c>
      <c r="B6150" s="4" t="s">
        <v>19300</v>
      </c>
      <c r="C6150" s="4">
        <v>11340194</v>
      </c>
      <c r="D6150" s="4">
        <v>1719574</v>
      </c>
      <c r="E6150" s="4" t="s">
        <v>19301</v>
      </c>
      <c r="F6150" s="4" t="s">
        <v>26</v>
      </c>
      <c r="G6150" s="4" t="s">
        <v>19302</v>
      </c>
      <c r="H6150" s="4" t="s">
        <v>19303</v>
      </c>
      <c r="I6150" s="4"/>
      <c r="J6150" s="4" t="s">
        <v>1234</v>
      </c>
      <c r="K6150" s="4" t="s">
        <v>11632</v>
      </c>
      <c r="L6150" s="5">
        <v>780177.4</v>
      </c>
      <c r="M6150" s="5">
        <v>1462206.94</v>
      </c>
      <c r="N6150" s="4">
        <v>0</v>
      </c>
      <c r="O6150" s="4" t="s">
        <v>30</v>
      </c>
      <c r="P6150" s="4" t="s">
        <v>57</v>
      </c>
      <c r="Q6150" s="4" t="s">
        <v>32</v>
      </c>
      <c r="R6150" s="6">
        <v>45400.796291087965</v>
      </c>
      <c r="S6150" s="7">
        <f t="shared" si="994"/>
        <v>1462206.94</v>
      </c>
      <c r="T6150" s="7">
        <f>L6150*40%</f>
        <v>312070.96000000002</v>
      </c>
      <c r="U6150" s="7">
        <f t="shared" si="995"/>
        <v>312070.96000000002</v>
      </c>
      <c r="V6150" s="7">
        <f t="shared" si="997"/>
        <v>117026.61</v>
      </c>
      <c r="W6150" s="7">
        <f t="shared" si="998"/>
        <v>25745.854200000002</v>
      </c>
      <c r="X6150" s="7">
        <f t="shared" si="996"/>
        <v>142772.46419999999</v>
      </c>
      <c r="Y6150" s="7">
        <f>L6150+X6150</f>
        <v>922949.86419999995</v>
      </c>
      <c r="Z6150" s="4">
        <v>2</v>
      </c>
      <c r="AA6150" s="7">
        <f t="shared" si="999"/>
        <v>369179.94568</v>
      </c>
      <c r="AB6150" s="4">
        <v>3</v>
      </c>
      <c r="AC6150" s="7">
        <f t="shared" si="1000"/>
        <v>215354.96831333332</v>
      </c>
      <c r="AD6150">
        <v>3</v>
      </c>
      <c r="AE6150" s="8">
        <f t="shared" si="1001"/>
        <v>276884.95925999997</v>
      </c>
    </row>
    <row r="6151" spans="1:31" x14ac:dyDescent="0.25">
      <c r="A6151" s="4">
        <v>490863</v>
      </c>
      <c r="B6151" s="4" t="s">
        <v>19304</v>
      </c>
      <c r="C6151" s="4">
        <v>38794781</v>
      </c>
      <c r="D6151" s="4">
        <v>29600928</v>
      </c>
      <c r="E6151" s="4" t="s">
        <v>19305</v>
      </c>
      <c r="F6151" s="4" t="s">
        <v>232</v>
      </c>
      <c r="G6151" s="4" t="s">
        <v>19306</v>
      </c>
      <c r="H6151" s="4"/>
      <c r="I6151" s="4"/>
      <c r="J6151" s="4" t="s">
        <v>429</v>
      </c>
      <c r="K6151" s="4" t="s">
        <v>524</v>
      </c>
      <c r="L6151" s="5">
        <v>366815.98</v>
      </c>
      <c r="M6151" s="5">
        <v>677219.74</v>
      </c>
      <c r="N6151" s="4">
        <v>0</v>
      </c>
      <c r="O6151" s="4" t="s">
        <v>30</v>
      </c>
      <c r="P6151" s="4" t="s">
        <v>1110</v>
      </c>
      <c r="Q6151" s="4" t="s">
        <v>32</v>
      </c>
      <c r="R6151" s="6"/>
      <c r="S6151" s="7">
        <f t="shared" si="994"/>
        <v>677219.74</v>
      </c>
      <c r="T6151" s="7">
        <f>L6151*50%</f>
        <v>183407.99</v>
      </c>
      <c r="U6151" s="7">
        <f t="shared" si="995"/>
        <v>183407.99</v>
      </c>
      <c r="V6151" s="7">
        <f t="shared" si="997"/>
        <v>55022.396999999997</v>
      </c>
      <c r="W6151" s="7">
        <f t="shared" si="998"/>
        <v>12104.92734</v>
      </c>
      <c r="X6151" s="7">
        <f t="shared" si="996"/>
        <v>67127.324339999992</v>
      </c>
      <c r="Y6151" s="7">
        <f>L6151+X6151</f>
        <v>433943.30433999997</v>
      </c>
      <c r="Z6151" s="4">
        <v>2</v>
      </c>
      <c r="AA6151" s="7">
        <f t="shared" si="999"/>
        <v>173577.32173600001</v>
      </c>
      <c r="AB6151" s="4">
        <v>3</v>
      </c>
      <c r="AC6151" s="7">
        <f t="shared" si="1000"/>
        <v>101253.43767933332</v>
      </c>
      <c r="AD6151">
        <v>3</v>
      </c>
      <c r="AE6151" s="8">
        <f t="shared" si="1001"/>
        <v>130182.99130199999</v>
      </c>
    </row>
    <row r="6152" spans="1:31" x14ac:dyDescent="0.25">
      <c r="A6152" s="4">
        <v>491302</v>
      </c>
      <c r="B6152" s="4" t="s">
        <v>19307</v>
      </c>
      <c r="C6152" s="4">
        <v>95927159</v>
      </c>
      <c r="D6152" s="4">
        <v>24672324</v>
      </c>
      <c r="E6152" s="4" t="s">
        <v>19308</v>
      </c>
      <c r="F6152" s="4" t="s">
        <v>232</v>
      </c>
      <c r="G6152" s="4" t="s">
        <v>19309</v>
      </c>
      <c r="H6152" s="4" t="s">
        <v>19310</v>
      </c>
      <c r="I6152" s="4"/>
      <c r="J6152" s="4" t="s">
        <v>429</v>
      </c>
      <c r="K6152" s="4" t="s">
        <v>3806</v>
      </c>
      <c r="L6152" s="5">
        <v>367288.9</v>
      </c>
      <c r="M6152" s="5">
        <v>439793</v>
      </c>
      <c r="N6152" s="4">
        <v>0</v>
      </c>
      <c r="O6152" s="4" t="s">
        <v>30</v>
      </c>
      <c r="P6152" s="4" t="s">
        <v>1110</v>
      </c>
      <c r="Q6152" s="4" t="s">
        <v>32</v>
      </c>
      <c r="R6152" s="6"/>
      <c r="S6152" s="7">
        <f t="shared" si="994"/>
        <v>439793</v>
      </c>
      <c r="T6152" s="7">
        <f>L6152*50%</f>
        <v>183644.45</v>
      </c>
      <c r="U6152" s="7">
        <f t="shared" si="995"/>
        <v>183644.45</v>
      </c>
      <c r="V6152" s="7">
        <f t="shared" si="997"/>
        <v>55093.334999999999</v>
      </c>
      <c r="W6152" s="7">
        <f t="shared" si="998"/>
        <v>12120.5337</v>
      </c>
      <c r="X6152" s="7">
        <f t="shared" si="996"/>
        <v>67213.868699999992</v>
      </c>
      <c r="Y6152" s="7">
        <f>L6152+X6152</f>
        <v>434502.76870000002</v>
      </c>
      <c r="Z6152" s="4">
        <v>2</v>
      </c>
      <c r="AA6152" s="7">
        <f t="shared" si="999"/>
        <v>173801.10748000001</v>
      </c>
      <c r="AB6152" s="4">
        <v>3</v>
      </c>
      <c r="AC6152" s="7">
        <f t="shared" si="1000"/>
        <v>101383.97936333333</v>
      </c>
      <c r="AD6152">
        <v>3</v>
      </c>
      <c r="AE6152" s="8">
        <f t="shared" si="1001"/>
        <v>130350.83061</v>
      </c>
    </row>
    <row r="6153" spans="1:31" x14ac:dyDescent="0.25">
      <c r="A6153" s="4">
        <v>487459</v>
      </c>
      <c r="B6153" s="4" t="s">
        <v>19311</v>
      </c>
      <c r="C6153" s="4">
        <v>30272746</v>
      </c>
      <c r="D6153" s="4">
        <v>30401694</v>
      </c>
      <c r="E6153" s="4" t="s">
        <v>19312</v>
      </c>
      <c r="F6153" s="4" t="s">
        <v>232</v>
      </c>
      <c r="G6153" s="4" t="s">
        <v>19313</v>
      </c>
      <c r="H6153" s="4"/>
      <c r="I6153" s="4"/>
      <c r="J6153" s="4" t="s">
        <v>155</v>
      </c>
      <c r="K6153" s="4" t="s">
        <v>524</v>
      </c>
      <c r="L6153" s="5">
        <v>624650.79</v>
      </c>
      <c r="M6153" s="5">
        <v>759617.03</v>
      </c>
      <c r="N6153" s="4">
        <v>0</v>
      </c>
      <c r="O6153" s="4" t="s">
        <v>47</v>
      </c>
      <c r="P6153" s="4" t="s">
        <v>57</v>
      </c>
      <c r="Q6153" s="4" t="s">
        <v>572</v>
      </c>
      <c r="R6153" s="6">
        <v>45447.77386898148</v>
      </c>
      <c r="S6153" s="7">
        <f t="shared" si="994"/>
        <v>759617.03</v>
      </c>
      <c r="T6153" s="7">
        <f>L6153*50%</f>
        <v>312325.39500000002</v>
      </c>
      <c r="U6153" s="7">
        <f t="shared" si="995"/>
        <v>312325.39500000002</v>
      </c>
      <c r="V6153" s="7">
        <f t="shared" si="997"/>
        <v>93697.618499999997</v>
      </c>
      <c r="W6153" s="7">
        <f t="shared" si="998"/>
        <v>20613.476070000001</v>
      </c>
      <c r="X6153" s="7">
        <f t="shared" si="996"/>
        <v>114311.09457</v>
      </c>
      <c r="Y6153" s="7">
        <f>L6153+X6153</f>
        <v>738961.88456999999</v>
      </c>
      <c r="Z6153" s="4">
        <v>2</v>
      </c>
      <c r="AA6153" s="7">
        <f t="shared" si="999"/>
        <v>295584.75382799999</v>
      </c>
      <c r="AB6153" s="4">
        <v>3</v>
      </c>
      <c r="AC6153" s="7">
        <f t="shared" si="1000"/>
        <v>172424.43973299998</v>
      </c>
      <c r="AD6153">
        <v>3</v>
      </c>
      <c r="AE6153" s="8">
        <f t="shared" si="1001"/>
        <v>221688.565371</v>
      </c>
    </row>
    <row r="6154" spans="1:31" x14ac:dyDescent="0.25">
      <c r="A6154" s="4">
        <v>491292</v>
      </c>
      <c r="B6154" s="4" t="s">
        <v>19314</v>
      </c>
      <c r="C6154" s="4">
        <v>95803172</v>
      </c>
      <c r="D6154" s="4">
        <v>27942189</v>
      </c>
      <c r="E6154" s="4" t="s">
        <v>19315</v>
      </c>
      <c r="F6154" s="4" t="s">
        <v>232</v>
      </c>
      <c r="G6154" s="4" t="s">
        <v>19316</v>
      </c>
      <c r="H6154" s="4"/>
      <c r="I6154" s="4"/>
      <c r="J6154" s="4" t="s">
        <v>429</v>
      </c>
      <c r="K6154" s="4" t="s">
        <v>524</v>
      </c>
      <c r="L6154" s="5">
        <v>367635.63</v>
      </c>
      <c r="M6154" s="5">
        <v>464905.31</v>
      </c>
      <c r="N6154" s="4">
        <v>0</v>
      </c>
      <c r="O6154" s="4" t="s">
        <v>30</v>
      </c>
      <c r="P6154" s="4" t="s">
        <v>1110</v>
      </c>
      <c r="Q6154" s="4" t="s">
        <v>32</v>
      </c>
      <c r="R6154" s="6"/>
      <c r="S6154" s="7">
        <f t="shared" si="994"/>
        <v>464905.31</v>
      </c>
      <c r="T6154" s="7">
        <f>L6154*50%</f>
        <v>183817.815</v>
      </c>
      <c r="U6154" s="7">
        <f t="shared" si="995"/>
        <v>183817.815</v>
      </c>
      <c r="V6154" s="7">
        <f t="shared" si="997"/>
        <v>55145.344499999999</v>
      </c>
      <c r="W6154" s="7">
        <f t="shared" si="998"/>
        <v>12131.97579</v>
      </c>
      <c r="X6154" s="7">
        <f t="shared" si="996"/>
        <v>67277.320290000003</v>
      </c>
      <c r="Y6154" s="7">
        <f>L6154+X6154</f>
        <v>434912.95029000001</v>
      </c>
      <c r="Z6154" s="4">
        <v>2</v>
      </c>
      <c r="AA6154" s="7">
        <f t="shared" si="999"/>
        <v>173965.180116</v>
      </c>
      <c r="AB6154" s="4">
        <v>3</v>
      </c>
      <c r="AC6154" s="7">
        <f t="shared" si="1000"/>
        <v>101479.68840099999</v>
      </c>
      <c r="AD6154">
        <v>3</v>
      </c>
      <c r="AE6154" s="8">
        <f t="shared" si="1001"/>
        <v>130473.88508700002</v>
      </c>
    </row>
    <row r="6155" spans="1:31" x14ac:dyDescent="0.25">
      <c r="A6155" s="4">
        <v>488439</v>
      </c>
      <c r="B6155" s="4" t="s">
        <v>19317</v>
      </c>
      <c r="C6155" s="4">
        <v>95747207</v>
      </c>
      <c r="D6155" s="4">
        <v>29691693</v>
      </c>
      <c r="E6155" s="4" t="s">
        <v>19318</v>
      </c>
      <c r="F6155" s="4" t="s">
        <v>232</v>
      </c>
      <c r="G6155" s="4" t="s">
        <v>19319</v>
      </c>
      <c r="H6155" s="4"/>
      <c r="I6155" s="4"/>
      <c r="J6155" s="4" t="s">
        <v>155</v>
      </c>
      <c r="K6155" s="4" t="s">
        <v>347</v>
      </c>
      <c r="L6155" s="5">
        <v>368695.55</v>
      </c>
      <c r="M6155" s="5">
        <v>469297.9</v>
      </c>
      <c r="N6155" s="4">
        <v>0</v>
      </c>
      <c r="O6155" s="4" t="s">
        <v>47</v>
      </c>
      <c r="P6155" s="4" t="s">
        <v>1110</v>
      </c>
      <c r="Q6155" s="4" t="s">
        <v>32</v>
      </c>
      <c r="R6155" s="6"/>
      <c r="S6155" s="7">
        <f t="shared" si="994"/>
        <v>469297.9</v>
      </c>
      <c r="T6155" s="7">
        <f>L6155*50%</f>
        <v>184347.77499999999</v>
      </c>
      <c r="U6155" s="7">
        <f t="shared" si="995"/>
        <v>184347.77499999999</v>
      </c>
      <c r="V6155" s="7">
        <f t="shared" si="997"/>
        <v>55304.332499999997</v>
      </c>
      <c r="W6155" s="7">
        <f t="shared" si="998"/>
        <v>12166.953149999999</v>
      </c>
      <c r="X6155" s="7">
        <f t="shared" si="996"/>
        <v>67471.285649999991</v>
      </c>
      <c r="Y6155" s="7">
        <f>L6155+X6155</f>
        <v>436166.83564999996</v>
      </c>
      <c r="Z6155" s="4">
        <v>2</v>
      </c>
      <c r="AA6155" s="7">
        <f t="shared" si="999"/>
        <v>174466.73426</v>
      </c>
      <c r="AB6155" s="4">
        <v>3</v>
      </c>
      <c r="AC6155" s="7">
        <f t="shared" si="1000"/>
        <v>101772.26165166666</v>
      </c>
      <c r="AD6155">
        <v>3</v>
      </c>
      <c r="AE6155" s="8">
        <f t="shared" si="1001"/>
        <v>130850.05069499998</v>
      </c>
    </row>
    <row r="6156" spans="1:31" x14ac:dyDescent="0.25">
      <c r="A6156" s="4">
        <v>484462</v>
      </c>
      <c r="B6156" s="4" t="s">
        <v>19320</v>
      </c>
      <c r="C6156" s="4">
        <v>28040320</v>
      </c>
      <c r="D6156" s="4">
        <v>21192091</v>
      </c>
      <c r="E6156" s="4" t="s">
        <v>19321</v>
      </c>
      <c r="F6156" s="4" t="s">
        <v>26</v>
      </c>
      <c r="G6156" s="4" t="s">
        <v>19322</v>
      </c>
      <c r="H6156" s="4"/>
      <c r="I6156" s="4"/>
      <c r="J6156" s="4" t="s">
        <v>1234</v>
      </c>
      <c r="K6156" s="4" t="s">
        <v>63</v>
      </c>
      <c r="L6156" s="5">
        <v>781894.74</v>
      </c>
      <c r="M6156" s="5">
        <v>1394965.32</v>
      </c>
      <c r="N6156" s="4">
        <v>0</v>
      </c>
      <c r="O6156" s="4" t="s">
        <v>30</v>
      </c>
      <c r="P6156" s="4" t="s">
        <v>57</v>
      </c>
      <c r="Q6156" s="4" t="s">
        <v>572</v>
      </c>
      <c r="R6156" s="6">
        <v>45454.611552743052</v>
      </c>
      <c r="S6156" s="7">
        <f t="shared" si="994"/>
        <v>1394965.32</v>
      </c>
      <c r="T6156" s="7">
        <f>L6156*40%</f>
        <v>312757.89600000001</v>
      </c>
      <c r="U6156" s="7">
        <f t="shared" si="995"/>
        <v>312757.89600000001</v>
      </c>
      <c r="V6156" s="7">
        <f t="shared" si="997"/>
        <v>117284.211</v>
      </c>
      <c r="W6156" s="7">
        <f t="shared" si="998"/>
        <v>25802.526419999998</v>
      </c>
      <c r="X6156" s="7">
        <f t="shared" si="996"/>
        <v>143086.73741999999</v>
      </c>
      <c r="Y6156" s="7">
        <f>L6156+X6156</f>
        <v>924981.47742000001</v>
      </c>
      <c r="Z6156" s="4">
        <v>2</v>
      </c>
      <c r="AA6156" s="7">
        <f t="shared" si="999"/>
        <v>369992.590968</v>
      </c>
      <c r="AB6156" s="4">
        <v>3</v>
      </c>
      <c r="AC6156" s="7">
        <f t="shared" si="1000"/>
        <v>215829.01139799997</v>
      </c>
      <c r="AD6156">
        <v>3</v>
      </c>
      <c r="AE6156" s="8">
        <f t="shared" si="1001"/>
        <v>277494.443226</v>
      </c>
    </row>
    <row r="6157" spans="1:31" x14ac:dyDescent="0.25">
      <c r="A6157" s="4">
        <v>491435</v>
      </c>
      <c r="B6157" s="4" t="s">
        <v>19323</v>
      </c>
      <c r="C6157" s="4">
        <v>23272429</v>
      </c>
      <c r="D6157" s="4">
        <v>28417463</v>
      </c>
      <c r="E6157" s="4" t="s">
        <v>19324</v>
      </c>
      <c r="F6157" s="4" t="s">
        <v>232</v>
      </c>
      <c r="G6157" s="4" t="s">
        <v>19325</v>
      </c>
      <c r="H6157" s="4" t="s">
        <v>19326</v>
      </c>
      <c r="I6157" s="4"/>
      <c r="J6157" s="4" t="s">
        <v>40</v>
      </c>
      <c r="K6157" s="4" t="s">
        <v>46</v>
      </c>
      <c r="L6157" s="5">
        <v>368733.37</v>
      </c>
      <c r="M6157" s="5">
        <v>472650.81</v>
      </c>
      <c r="N6157" s="4">
        <v>0</v>
      </c>
      <c r="O6157" s="4" t="s">
        <v>30</v>
      </c>
      <c r="P6157" s="4" t="s">
        <v>1110</v>
      </c>
      <c r="Q6157" s="4" t="s">
        <v>32</v>
      </c>
      <c r="R6157" s="6"/>
      <c r="S6157" s="7">
        <f t="shared" si="994"/>
        <v>472650.81</v>
      </c>
      <c r="T6157" s="7">
        <f>L6157*50%</f>
        <v>184366.685</v>
      </c>
      <c r="U6157" s="7">
        <f t="shared" si="995"/>
        <v>184366.685</v>
      </c>
      <c r="V6157" s="7">
        <f t="shared" si="997"/>
        <v>55310.005499999999</v>
      </c>
      <c r="W6157" s="7">
        <f t="shared" si="998"/>
        <v>12168.201209999999</v>
      </c>
      <c r="X6157" s="7">
        <f t="shared" si="996"/>
        <v>67478.206709999999</v>
      </c>
      <c r="Y6157" s="7">
        <f>L6157+X6157</f>
        <v>436211.57670999999</v>
      </c>
      <c r="Z6157" s="4">
        <v>2</v>
      </c>
      <c r="AA6157" s="7">
        <f t="shared" si="999"/>
        <v>174484.630684</v>
      </c>
      <c r="AB6157" s="4">
        <v>3</v>
      </c>
      <c r="AC6157" s="7">
        <f t="shared" si="1000"/>
        <v>101782.70123233332</v>
      </c>
      <c r="AD6157">
        <v>3</v>
      </c>
      <c r="AE6157" s="8">
        <f t="shared" si="1001"/>
        <v>130863.473013</v>
      </c>
    </row>
    <row r="6158" spans="1:31" x14ac:dyDescent="0.25">
      <c r="A6158" s="4">
        <v>490413</v>
      </c>
      <c r="B6158" s="4" t="s">
        <v>19327</v>
      </c>
      <c r="C6158" s="4">
        <v>29615272</v>
      </c>
      <c r="D6158" s="4">
        <v>7139179</v>
      </c>
      <c r="E6158" s="4" t="s">
        <v>19328</v>
      </c>
      <c r="F6158" s="4" t="s">
        <v>232</v>
      </c>
      <c r="G6158" s="4" t="s">
        <v>19329</v>
      </c>
      <c r="H6158" s="4"/>
      <c r="I6158" s="4"/>
      <c r="J6158" s="4" t="s">
        <v>429</v>
      </c>
      <c r="K6158" s="4" t="s">
        <v>2891</v>
      </c>
      <c r="L6158" s="5">
        <v>369048.33</v>
      </c>
      <c r="M6158" s="5">
        <v>531257.54</v>
      </c>
      <c r="N6158" s="4">
        <v>0</v>
      </c>
      <c r="O6158" s="4" t="s">
        <v>30</v>
      </c>
      <c r="P6158" s="4" t="s">
        <v>1110</v>
      </c>
      <c r="Q6158" s="4" t="s">
        <v>32</v>
      </c>
      <c r="R6158" s="6"/>
      <c r="S6158" s="7">
        <f t="shared" si="994"/>
        <v>531257.54</v>
      </c>
      <c r="T6158" s="7">
        <f>L6158*50%</f>
        <v>184524.16500000001</v>
      </c>
      <c r="U6158" s="7">
        <f t="shared" si="995"/>
        <v>184524.16500000001</v>
      </c>
      <c r="V6158" s="7">
        <f t="shared" si="997"/>
        <v>55357.249499999998</v>
      </c>
      <c r="W6158" s="7">
        <f t="shared" si="998"/>
        <v>12178.59489</v>
      </c>
      <c r="X6158" s="7">
        <f t="shared" si="996"/>
        <v>67535.844389999998</v>
      </c>
      <c r="Y6158" s="7">
        <f>L6158+X6158</f>
        <v>436584.17439</v>
      </c>
      <c r="Z6158" s="4">
        <v>2</v>
      </c>
      <c r="AA6158" s="7">
        <f t="shared" si="999"/>
        <v>174633.66975600002</v>
      </c>
      <c r="AB6158" s="4">
        <v>3</v>
      </c>
      <c r="AC6158" s="7">
        <f t="shared" si="1000"/>
        <v>101869.64069099999</v>
      </c>
      <c r="AD6158">
        <v>3</v>
      </c>
      <c r="AE6158" s="8">
        <f t="shared" si="1001"/>
        <v>130975.25231700001</v>
      </c>
    </row>
    <row r="6159" spans="1:31" x14ac:dyDescent="0.25">
      <c r="A6159" s="4">
        <v>485915</v>
      </c>
      <c r="B6159" s="4" t="s">
        <v>19330</v>
      </c>
      <c r="C6159" s="4">
        <v>29165317</v>
      </c>
      <c r="D6159" s="4">
        <v>20986516</v>
      </c>
      <c r="E6159" s="4" t="s">
        <v>19331</v>
      </c>
      <c r="F6159" s="4" t="s">
        <v>26</v>
      </c>
      <c r="G6159" s="4" t="s">
        <v>19332</v>
      </c>
      <c r="H6159" s="4"/>
      <c r="I6159" s="4"/>
      <c r="J6159" s="4" t="s">
        <v>28</v>
      </c>
      <c r="K6159" s="4" t="s">
        <v>430</v>
      </c>
      <c r="L6159" s="5">
        <v>521706.89</v>
      </c>
      <c r="M6159" s="5">
        <v>1027715.52</v>
      </c>
      <c r="N6159" s="4">
        <v>0</v>
      </c>
      <c r="O6159" s="4" t="s">
        <v>30</v>
      </c>
      <c r="P6159" s="4" t="s">
        <v>57</v>
      </c>
      <c r="Q6159" s="4" t="s">
        <v>572</v>
      </c>
      <c r="R6159" s="6">
        <v>45457.659729432868</v>
      </c>
      <c r="S6159" s="7">
        <f t="shared" si="994"/>
        <v>1027715.52</v>
      </c>
      <c r="T6159" s="7">
        <f>L6159*40%</f>
        <v>208682.75600000002</v>
      </c>
      <c r="U6159" s="7">
        <f t="shared" si="995"/>
        <v>208682.75600000002</v>
      </c>
      <c r="V6159" s="7">
        <f t="shared" si="997"/>
        <v>78256.033500000005</v>
      </c>
      <c r="W6159" s="7">
        <f t="shared" si="998"/>
        <v>17216.327370000003</v>
      </c>
      <c r="X6159" s="7">
        <f t="shared" si="996"/>
        <v>95472.360870000004</v>
      </c>
      <c r="Y6159" s="7">
        <f>L6159+X6159</f>
        <v>617179.25086999999</v>
      </c>
      <c r="Z6159" s="4">
        <v>2</v>
      </c>
      <c r="AA6159" s="7">
        <f t="shared" si="999"/>
        <v>246871.70034800001</v>
      </c>
      <c r="AB6159" s="4">
        <v>3</v>
      </c>
      <c r="AC6159" s="7">
        <f t="shared" si="1000"/>
        <v>144008.49186966664</v>
      </c>
      <c r="AD6159">
        <v>3</v>
      </c>
      <c r="AE6159" s="8">
        <f t="shared" si="1001"/>
        <v>185153.775261</v>
      </c>
    </row>
    <row r="6160" spans="1:31" x14ac:dyDescent="0.25">
      <c r="A6160" s="4">
        <v>491921</v>
      </c>
      <c r="B6160" s="4" t="s">
        <v>19333</v>
      </c>
      <c r="C6160" s="4">
        <v>12387134</v>
      </c>
      <c r="D6160" s="4">
        <v>28756821</v>
      </c>
      <c r="E6160" s="4" t="s">
        <v>19334</v>
      </c>
      <c r="F6160" s="4" t="s">
        <v>232</v>
      </c>
      <c r="G6160" s="4"/>
      <c r="H6160" s="4"/>
      <c r="I6160" s="4"/>
      <c r="J6160" s="4" t="s">
        <v>1108</v>
      </c>
      <c r="K6160" s="4" t="s">
        <v>347</v>
      </c>
      <c r="L6160" s="5">
        <v>370210.45</v>
      </c>
      <c r="M6160" s="5">
        <v>468857.66</v>
      </c>
      <c r="N6160" s="4">
        <v>0</v>
      </c>
      <c r="O6160" s="4" t="s">
        <v>30</v>
      </c>
      <c r="P6160" s="4" t="s">
        <v>1110</v>
      </c>
      <c r="Q6160" s="4" t="s">
        <v>32</v>
      </c>
      <c r="R6160" s="6"/>
      <c r="S6160" s="7">
        <f t="shared" si="994"/>
        <v>468857.66</v>
      </c>
      <c r="T6160" s="7">
        <f>L6160*50%</f>
        <v>185105.22500000001</v>
      </c>
      <c r="U6160" s="7">
        <f t="shared" si="995"/>
        <v>185105.22500000001</v>
      </c>
      <c r="V6160" s="7">
        <f t="shared" si="997"/>
        <v>55531.567499999997</v>
      </c>
      <c r="W6160" s="7">
        <f t="shared" si="998"/>
        <v>12216.94485</v>
      </c>
      <c r="X6160" s="7">
        <f t="shared" si="996"/>
        <v>67748.512350000005</v>
      </c>
      <c r="Y6160" s="7">
        <f>L6160+X6160</f>
        <v>437958.96235000005</v>
      </c>
      <c r="Z6160" s="4">
        <v>2</v>
      </c>
      <c r="AA6160" s="7">
        <f t="shared" si="999"/>
        <v>175183.58494000003</v>
      </c>
      <c r="AB6160" s="4">
        <v>3</v>
      </c>
      <c r="AC6160" s="7">
        <f t="shared" si="1000"/>
        <v>102190.42454833334</v>
      </c>
      <c r="AD6160">
        <v>3</v>
      </c>
      <c r="AE6160" s="8">
        <f t="shared" si="1001"/>
        <v>131387.68870500001</v>
      </c>
    </row>
    <row r="6161" spans="1:31" x14ac:dyDescent="0.25">
      <c r="A6161" s="4">
        <v>484729</v>
      </c>
      <c r="B6161" s="4" t="s">
        <v>19335</v>
      </c>
      <c r="C6161" s="4">
        <v>39387754</v>
      </c>
      <c r="D6161" s="4">
        <v>24496118</v>
      </c>
      <c r="E6161" s="4" t="s">
        <v>19336</v>
      </c>
      <c r="F6161" s="4" t="s">
        <v>26</v>
      </c>
      <c r="G6161" s="4" t="s">
        <v>19337</v>
      </c>
      <c r="H6161" s="4"/>
      <c r="I6161" s="4"/>
      <c r="J6161" s="4" t="s">
        <v>1234</v>
      </c>
      <c r="K6161" s="4" t="s">
        <v>1728</v>
      </c>
      <c r="L6161" s="5">
        <v>782839.84</v>
      </c>
      <c r="M6161" s="5">
        <v>1328914.54</v>
      </c>
      <c r="N6161" s="4">
        <v>0</v>
      </c>
      <c r="O6161" s="4" t="s">
        <v>30</v>
      </c>
      <c r="P6161" s="4" t="s">
        <v>57</v>
      </c>
      <c r="Q6161" s="4" t="s">
        <v>572</v>
      </c>
      <c r="R6161" s="6">
        <v>45454.803779745373</v>
      </c>
      <c r="S6161" s="7">
        <f t="shared" si="994"/>
        <v>1328914.54</v>
      </c>
      <c r="T6161" s="7">
        <f>L6161*40%</f>
        <v>313135.93599999999</v>
      </c>
      <c r="U6161" s="7">
        <f t="shared" si="995"/>
        <v>313135.93599999999</v>
      </c>
      <c r="V6161" s="7">
        <f t="shared" si="997"/>
        <v>117425.976</v>
      </c>
      <c r="W6161" s="7">
        <f t="shared" si="998"/>
        <v>25833.71472</v>
      </c>
      <c r="X6161" s="7">
        <f t="shared" si="996"/>
        <v>143259.69071999998</v>
      </c>
      <c r="Y6161" s="7">
        <f>L6161+X6161</f>
        <v>926099.53071999992</v>
      </c>
      <c r="Z6161" s="4">
        <v>2</v>
      </c>
      <c r="AA6161" s="7">
        <f t="shared" si="999"/>
        <v>370439.81228800002</v>
      </c>
      <c r="AB6161" s="4">
        <v>3</v>
      </c>
      <c r="AC6161" s="7">
        <f t="shared" si="1000"/>
        <v>216089.89050133328</v>
      </c>
      <c r="AD6161">
        <v>3</v>
      </c>
      <c r="AE6161" s="8">
        <f t="shared" si="1001"/>
        <v>277829.85921600001</v>
      </c>
    </row>
    <row r="6162" spans="1:31" x14ac:dyDescent="0.25">
      <c r="A6162" s="4">
        <v>488418</v>
      </c>
      <c r="B6162" s="4" t="s">
        <v>19338</v>
      </c>
      <c r="C6162" s="4">
        <v>95107785</v>
      </c>
      <c r="D6162" s="4">
        <v>22630556</v>
      </c>
      <c r="E6162" s="4" t="s">
        <v>19339</v>
      </c>
      <c r="F6162" s="4" t="s">
        <v>232</v>
      </c>
      <c r="G6162" s="4" t="s">
        <v>19340</v>
      </c>
      <c r="H6162" s="4" t="s">
        <v>19341</v>
      </c>
      <c r="I6162" s="4"/>
      <c r="J6162" s="4" t="s">
        <v>155</v>
      </c>
      <c r="K6162" s="4" t="s">
        <v>347</v>
      </c>
      <c r="L6162" s="5">
        <v>370336.62</v>
      </c>
      <c r="M6162" s="5">
        <v>467301.3</v>
      </c>
      <c r="N6162" s="4">
        <v>0</v>
      </c>
      <c r="O6162" s="4" t="s">
        <v>47</v>
      </c>
      <c r="P6162" s="4" t="s">
        <v>3200</v>
      </c>
      <c r="Q6162" s="4" t="s">
        <v>32</v>
      </c>
      <c r="R6162" s="6"/>
      <c r="S6162" s="7">
        <f t="shared" si="994"/>
        <v>467301.3</v>
      </c>
      <c r="T6162" s="7">
        <f>L6162*50%</f>
        <v>185168.31</v>
      </c>
      <c r="U6162" s="7">
        <f t="shared" si="995"/>
        <v>185168.31</v>
      </c>
      <c r="V6162" s="7">
        <f t="shared" si="997"/>
        <v>55550.492999999995</v>
      </c>
      <c r="W6162" s="7">
        <f t="shared" si="998"/>
        <v>12221.108459999999</v>
      </c>
      <c r="X6162" s="7">
        <f t="shared" si="996"/>
        <v>67771.601459999991</v>
      </c>
      <c r="Y6162" s="7">
        <f>L6162+X6162</f>
        <v>438108.22145999997</v>
      </c>
      <c r="Z6162" s="4">
        <v>2</v>
      </c>
      <c r="AA6162" s="7">
        <f t="shared" si="999"/>
        <v>175243.28858399999</v>
      </c>
      <c r="AB6162" s="4">
        <v>3</v>
      </c>
      <c r="AC6162" s="7">
        <f t="shared" si="1000"/>
        <v>102225.25167399998</v>
      </c>
      <c r="AD6162">
        <v>3</v>
      </c>
      <c r="AE6162" s="8">
        <f t="shared" si="1001"/>
        <v>131432.466438</v>
      </c>
    </row>
    <row r="6163" spans="1:31" x14ac:dyDescent="0.25">
      <c r="A6163" s="4">
        <v>485489</v>
      </c>
      <c r="B6163" s="4" t="s">
        <v>19342</v>
      </c>
      <c r="C6163" s="4">
        <v>14637745</v>
      </c>
      <c r="D6163" s="4">
        <v>2720522</v>
      </c>
      <c r="E6163" s="4" t="s">
        <v>19343</v>
      </c>
      <c r="F6163" s="4" t="s">
        <v>26</v>
      </c>
      <c r="G6163" s="4" t="s">
        <v>19344</v>
      </c>
      <c r="H6163" s="4"/>
      <c r="I6163" s="4"/>
      <c r="J6163" s="4" t="s">
        <v>28</v>
      </c>
      <c r="K6163" s="4" t="s">
        <v>233</v>
      </c>
      <c r="L6163" s="5">
        <v>522395.19</v>
      </c>
      <c r="M6163" s="5">
        <v>882983.15</v>
      </c>
      <c r="N6163" s="4">
        <v>0</v>
      </c>
      <c r="O6163" s="4" t="s">
        <v>30</v>
      </c>
      <c r="P6163" s="4" t="s">
        <v>57</v>
      </c>
      <c r="Q6163" s="4" t="s">
        <v>572</v>
      </c>
      <c r="R6163" s="6">
        <v>45428.809105590277</v>
      </c>
      <c r="S6163" s="7">
        <f t="shared" si="994"/>
        <v>882983.15</v>
      </c>
      <c r="T6163" s="7">
        <f>L6163*40%</f>
        <v>208958.076</v>
      </c>
      <c r="U6163" s="7">
        <f t="shared" si="995"/>
        <v>208958.076</v>
      </c>
      <c r="V6163" s="7">
        <f t="shared" si="997"/>
        <v>78359.2785</v>
      </c>
      <c r="W6163" s="7">
        <f t="shared" si="998"/>
        <v>17239.041270000002</v>
      </c>
      <c r="X6163" s="7">
        <f t="shared" si="996"/>
        <v>95598.319770000002</v>
      </c>
      <c r="Y6163" s="7">
        <f>L6163+X6163</f>
        <v>617993.50977</v>
      </c>
      <c r="Z6163" s="4">
        <v>2</v>
      </c>
      <c r="AA6163" s="7">
        <f t="shared" si="999"/>
        <v>247197.40390800001</v>
      </c>
      <c r="AB6163" s="4">
        <v>3</v>
      </c>
      <c r="AC6163" s="7">
        <f t="shared" si="1000"/>
        <v>144198.485613</v>
      </c>
      <c r="AD6163">
        <v>3</v>
      </c>
      <c r="AE6163" s="8">
        <f t="shared" si="1001"/>
        <v>185398.05293100001</v>
      </c>
    </row>
    <row r="6164" spans="1:31" x14ac:dyDescent="0.25">
      <c r="A6164" s="4">
        <v>490065</v>
      </c>
      <c r="B6164" s="4" t="s">
        <v>19345</v>
      </c>
      <c r="C6164" s="4">
        <v>14635777</v>
      </c>
      <c r="D6164" s="4">
        <v>24563880</v>
      </c>
      <c r="E6164" s="4" t="s">
        <v>19346</v>
      </c>
      <c r="F6164" s="4" t="s">
        <v>232</v>
      </c>
      <c r="G6164" s="4" t="s">
        <v>19347</v>
      </c>
      <c r="H6164" s="4" t="s">
        <v>19348</v>
      </c>
      <c r="I6164" s="4" t="s">
        <v>19349</v>
      </c>
      <c r="J6164" s="4" t="s">
        <v>429</v>
      </c>
      <c r="K6164" s="4" t="s">
        <v>524</v>
      </c>
      <c r="L6164" s="5">
        <v>371069.52</v>
      </c>
      <c r="M6164" s="5">
        <v>430331.24</v>
      </c>
      <c r="N6164" s="4">
        <v>0</v>
      </c>
      <c r="O6164" s="4" t="s">
        <v>30</v>
      </c>
      <c r="P6164" s="4" t="s">
        <v>1110</v>
      </c>
      <c r="Q6164" s="4" t="s">
        <v>32</v>
      </c>
      <c r="R6164" s="6"/>
      <c r="S6164" s="7">
        <f t="shared" si="994"/>
        <v>430331.24</v>
      </c>
      <c r="T6164" s="7">
        <f>L6164*50%</f>
        <v>185534.76</v>
      </c>
      <c r="U6164" s="7">
        <f t="shared" si="995"/>
        <v>185534.76</v>
      </c>
      <c r="V6164" s="7">
        <f t="shared" si="997"/>
        <v>55660.428</v>
      </c>
      <c r="W6164" s="7">
        <f t="shared" si="998"/>
        <v>12245.294159999999</v>
      </c>
      <c r="X6164" s="7">
        <f t="shared" si="996"/>
        <v>67905.722160000005</v>
      </c>
      <c r="Y6164" s="7">
        <f>L6164+X6164</f>
        <v>438975.24216000002</v>
      </c>
      <c r="Z6164" s="4">
        <v>2</v>
      </c>
      <c r="AA6164" s="7">
        <f t="shared" si="999"/>
        <v>175590.09686400002</v>
      </c>
      <c r="AB6164" s="4">
        <v>3</v>
      </c>
      <c r="AC6164" s="7">
        <f t="shared" si="1000"/>
        <v>102427.55650399999</v>
      </c>
      <c r="AD6164">
        <v>3</v>
      </c>
      <c r="AE6164" s="8">
        <f t="shared" si="1001"/>
        <v>131692.572648</v>
      </c>
    </row>
    <row r="6165" spans="1:31" x14ac:dyDescent="0.25">
      <c r="A6165" s="4">
        <v>488960</v>
      </c>
      <c r="B6165" s="4" t="s">
        <v>19350</v>
      </c>
      <c r="C6165" s="4">
        <v>22271229</v>
      </c>
      <c r="D6165" s="4">
        <v>4787269</v>
      </c>
      <c r="E6165" s="4" t="s">
        <v>19351</v>
      </c>
      <c r="F6165" s="4" t="s">
        <v>232</v>
      </c>
      <c r="G6165" s="4" t="s">
        <v>19352</v>
      </c>
      <c r="H6165" s="4"/>
      <c r="I6165" s="4"/>
      <c r="J6165" s="4" t="s">
        <v>45</v>
      </c>
      <c r="K6165" s="4" t="s">
        <v>347</v>
      </c>
      <c r="L6165" s="5">
        <v>374166.71</v>
      </c>
      <c r="M6165" s="5">
        <v>470423.05</v>
      </c>
      <c r="N6165" s="4">
        <v>0</v>
      </c>
      <c r="O6165" s="4" t="s">
        <v>47</v>
      </c>
      <c r="P6165" s="4" t="s">
        <v>1110</v>
      </c>
      <c r="Q6165" s="4" t="s">
        <v>32</v>
      </c>
      <c r="R6165" s="6"/>
      <c r="S6165" s="7">
        <f t="shared" si="994"/>
        <v>470423.05</v>
      </c>
      <c r="T6165" s="7">
        <f>L6165*50%</f>
        <v>187083.35500000001</v>
      </c>
      <c r="U6165" s="7">
        <f t="shared" si="995"/>
        <v>187083.35500000001</v>
      </c>
      <c r="V6165" s="7">
        <f t="shared" si="997"/>
        <v>56125.006500000003</v>
      </c>
      <c r="W6165" s="7">
        <f t="shared" si="998"/>
        <v>12347.50143</v>
      </c>
      <c r="X6165" s="7">
        <f t="shared" si="996"/>
        <v>68472.507930000007</v>
      </c>
      <c r="Y6165" s="7">
        <f>L6165+X6165</f>
        <v>442639.21793000004</v>
      </c>
      <c r="Z6165" s="4">
        <v>2</v>
      </c>
      <c r="AA6165" s="7">
        <f t="shared" si="999"/>
        <v>177055.68717200003</v>
      </c>
      <c r="AB6165" s="4">
        <v>3</v>
      </c>
      <c r="AC6165" s="7">
        <f t="shared" si="1000"/>
        <v>103282.48418366666</v>
      </c>
      <c r="AD6165">
        <v>3</v>
      </c>
      <c r="AE6165" s="8">
        <f t="shared" si="1001"/>
        <v>132791.76537900002</v>
      </c>
    </row>
    <row r="6166" spans="1:31" x14ac:dyDescent="0.25">
      <c r="A6166" s="4">
        <v>487143</v>
      </c>
      <c r="B6166" s="4" t="s">
        <v>19353</v>
      </c>
      <c r="C6166" s="4">
        <v>21830174</v>
      </c>
      <c r="D6166" s="4">
        <v>27643075</v>
      </c>
      <c r="E6166" s="4" t="s">
        <v>19354</v>
      </c>
      <c r="F6166" s="4" t="s">
        <v>232</v>
      </c>
      <c r="G6166" s="4" t="s">
        <v>19355</v>
      </c>
      <c r="H6166" s="4"/>
      <c r="I6166" s="4"/>
      <c r="J6166" s="4" t="s">
        <v>155</v>
      </c>
      <c r="K6166" s="4" t="s">
        <v>347</v>
      </c>
      <c r="L6166" s="5">
        <v>374342.22</v>
      </c>
      <c r="M6166" s="5">
        <v>470615.26</v>
      </c>
      <c r="N6166" s="4">
        <v>0</v>
      </c>
      <c r="O6166" s="4" t="s">
        <v>47</v>
      </c>
      <c r="P6166" s="4" t="s">
        <v>1110</v>
      </c>
      <c r="Q6166" s="4" t="s">
        <v>32</v>
      </c>
      <c r="R6166" s="6"/>
      <c r="S6166" s="7">
        <f t="shared" si="994"/>
        <v>470615.26</v>
      </c>
      <c r="T6166" s="7">
        <f>L6166*50%</f>
        <v>187171.11</v>
      </c>
      <c r="U6166" s="7">
        <f t="shared" si="995"/>
        <v>187171.11</v>
      </c>
      <c r="V6166" s="7">
        <f t="shared" si="997"/>
        <v>56151.332999999991</v>
      </c>
      <c r="W6166" s="7">
        <f t="shared" si="998"/>
        <v>12353.293259999999</v>
      </c>
      <c r="X6166" s="7">
        <f t="shared" si="996"/>
        <v>68504.62625999999</v>
      </c>
      <c r="Y6166" s="7">
        <f>L6166+X6166</f>
        <v>442846.84625999996</v>
      </c>
      <c r="Z6166" s="4">
        <v>2</v>
      </c>
      <c r="AA6166" s="7">
        <f t="shared" si="999"/>
        <v>177138.73850400001</v>
      </c>
      <c r="AB6166" s="4">
        <v>3</v>
      </c>
      <c r="AC6166" s="7">
        <f t="shared" si="1000"/>
        <v>103330.93079399999</v>
      </c>
      <c r="AD6166">
        <v>3</v>
      </c>
      <c r="AE6166" s="8">
        <f t="shared" si="1001"/>
        <v>132854.05387799998</v>
      </c>
    </row>
    <row r="6167" spans="1:31" x14ac:dyDescent="0.25">
      <c r="A6167" s="4">
        <v>484855</v>
      </c>
      <c r="B6167" s="4" t="s">
        <v>19356</v>
      </c>
      <c r="C6167" s="4">
        <v>95994330</v>
      </c>
      <c r="D6167" s="4">
        <v>28385716</v>
      </c>
      <c r="E6167" s="4" t="s">
        <v>19357</v>
      </c>
      <c r="F6167" s="4" t="s">
        <v>26</v>
      </c>
      <c r="G6167" s="4" t="s">
        <v>19358</v>
      </c>
      <c r="H6167" s="4"/>
      <c r="I6167" s="4"/>
      <c r="J6167" s="4" t="s">
        <v>1234</v>
      </c>
      <c r="K6167" s="4" t="s">
        <v>29</v>
      </c>
      <c r="L6167" s="5">
        <v>522732.11</v>
      </c>
      <c r="M6167" s="5">
        <v>840066.3</v>
      </c>
      <c r="N6167" s="4">
        <v>0</v>
      </c>
      <c r="O6167" s="4" t="s">
        <v>30</v>
      </c>
      <c r="P6167" s="4" t="s">
        <v>57</v>
      </c>
      <c r="Q6167" s="4" t="s">
        <v>572</v>
      </c>
      <c r="R6167" s="6">
        <v>45455.542956215279</v>
      </c>
      <c r="S6167" s="7">
        <f t="shared" si="994"/>
        <v>840066.3</v>
      </c>
      <c r="T6167" s="7">
        <f>L6167*40%</f>
        <v>209092.84400000001</v>
      </c>
      <c r="U6167" s="7">
        <f t="shared" si="995"/>
        <v>209092.84400000001</v>
      </c>
      <c r="V6167" s="7">
        <f t="shared" si="997"/>
        <v>78409.816500000001</v>
      </c>
      <c r="W6167" s="7">
        <f t="shared" si="998"/>
        <v>17250.159630000002</v>
      </c>
      <c r="X6167" s="7">
        <f t="shared" si="996"/>
        <v>95659.976129999995</v>
      </c>
      <c r="Y6167" s="7">
        <f>L6167+X6167</f>
        <v>618392.08612999995</v>
      </c>
      <c r="Z6167" s="4">
        <v>2</v>
      </c>
      <c r="AA6167" s="7">
        <f t="shared" si="999"/>
        <v>247356.83445199998</v>
      </c>
      <c r="AB6167" s="4">
        <v>3</v>
      </c>
      <c r="AC6167" s="7">
        <f t="shared" si="1000"/>
        <v>144291.48676366665</v>
      </c>
      <c r="AD6167">
        <v>3</v>
      </c>
      <c r="AE6167" s="8">
        <f t="shared" si="1001"/>
        <v>185517.62583899999</v>
      </c>
    </row>
    <row r="6168" spans="1:31" x14ac:dyDescent="0.25">
      <c r="A6168" s="4">
        <v>488538</v>
      </c>
      <c r="B6168" s="4" t="s">
        <v>19359</v>
      </c>
      <c r="C6168" s="4">
        <v>20686883</v>
      </c>
      <c r="D6168" s="4">
        <v>5390483</v>
      </c>
      <c r="E6168" s="4" t="s">
        <v>19360</v>
      </c>
      <c r="F6168" s="4" t="s">
        <v>232</v>
      </c>
      <c r="G6168" s="4" t="s">
        <v>19361</v>
      </c>
      <c r="H6168" s="4"/>
      <c r="I6168" s="4"/>
      <c r="J6168" s="4" t="s">
        <v>441</v>
      </c>
      <c r="K6168" s="4" t="s">
        <v>1554</v>
      </c>
      <c r="L6168" s="5">
        <v>627438.43999999994</v>
      </c>
      <c r="M6168" s="5">
        <v>1031819.13</v>
      </c>
      <c r="N6168" s="4">
        <v>0</v>
      </c>
      <c r="O6168" s="4" t="s">
        <v>47</v>
      </c>
      <c r="P6168" s="4" t="s">
        <v>57</v>
      </c>
      <c r="Q6168" s="4" t="s">
        <v>572</v>
      </c>
      <c r="R6168" s="6">
        <v>45442.392239618057</v>
      </c>
      <c r="S6168" s="7">
        <f t="shared" si="994"/>
        <v>1031819.13</v>
      </c>
      <c r="T6168" s="7">
        <f>L6168*50%</f>
        <v>313719.21999999997</v>
      </c>
      <c r="U6168" s="7">
        <f t="shared" si="995"/>
        <v>313719.21999999997</v>
      </c>
      <c r="V6168" s="7">
        <f t="shared" si="997"/>
        <v>94115.765999999989</v>
      </c>
      <c r="W6168" s="7">
        <f t="shared" si="998"/>
        <v>20705.468519999999</v>
      </c>
      <c r="X6168" s="7">
        <f t="shared" si="996"/>
        <v>114821.23451999998</v>
      </c>
      <c r="Y6168" s="7">
        <f>L6168+X6168</f>
        <v>742259.67451999988</v>
      </c>
      <c r="Z6168" s="4">
        <v>2</v>
      </c>
      <c r="AA6168" s="7">
        <f t="shared" si="999"/>
        <v>296903.86980799999</v>
      </c>
      <c r="AB6168" s="4">
        <v>3</v>
      </c>
      <c r="AC6168" s="7">
        <f t="shared" si="1000"/>
        <v>173193.92405466663</v>
      </c>
      <c r="AD6168">
        <v>3</v>
      </c>
      <c r="AE6168" s="8">
        <f t="shared" si="1001"/>
        <v>222677.90235599995</v>
      </c>
    </row>
    <row r="6169" spans="1:31" x14ac:dyDescent="0.25">
      <c r="A6169" s="4">
        <v>487013</v>
      </c>
      <c r="B6169" s="4" t="s">
        <v>19362</v>
      </c>
      <c r="C6169" s="4">
        <v>13964542</v>
      </c>
      <c r="D6169" s="4">
        <v>6339186</v>
      </c>
      <c r="E6169" s="4" t="s">
        <v>19363</v>
      </c>
      <c r="F6169" s="4" t="s">
        <v>232</v>
      </c>
      <c r="G6169" s="4" t="s">
        <v>19364</v>
      </c>
      <c r="H6169" s="4"/>
      <c r="I6169" s="4"/>
      <c r="J6169" s="4" t="s">
        <v>155</v>
      </c>
      <c r="K6169" s="4" t="s">
        <v>524</v>
      </c>
      <c r="L6169" s="5">
        <v>627577.18999999994</v>
      </c>
      <c r="M6169" s="5">
        <v>777432.33</v>
      </c>
      <c r="N6169" s="4">
        <v>0</v>
      </c>
      <c r="O6169" s="4" t="s">
        <v>47</v>
      </c>
      <c r="P6169" s="4" t="s">
        <v>57</v>
      </c>
      <c r="Q6169" s="4" t="s">
        <v>572</v>
      </c>
      <c r="R6169" s="6">
        <v>45446.754192511573</v>
      </c>
      <c r="S6169" s="7">
        <f t="shared" si="994"/>
        <v>777432.33</v>
      </c>
      <c r="T6169" s="7">
        <f>L6169*50%</f>
        <v>313788.59499999997</v>
      </c>
      <c r="U6169" s="7">
        <f t="shared" si="995"/>
        <v>313788.59499999997</v>
      </c>
      <c r="V6169" s="7">
        <f t="shared" si="997"/>
        <v>94136.578499999989</v>
      </c>
      <c r="W6169" s="7">
        <f t="shared" si="998"/>
        <v>20710.047269999999</v>
      </c>
      <c r="X6169" s="7">
        <f t="shared" si="996"/>
        <v>114846.62576999998</v>
      </c>
      <c r="Y6169" s="7">
        <f>L6169+X6169</f>
        <v>742423.81576999999</v>
      </c>
      <c r="Z6169" s="4">
        <v>2</v>
      </c>
      <c r="AA6169" s="7">
        <f t="shared" si="999"/>
        <v>296969.52630800003</v>
      </c>
      <c r="AB6169" s="4">
        <v>3</v>
      </c>
      <c r="AC6169" s="7">
        <f t="shared" si="1000"/>
        <v>173232.22367966667</v>
      </c>
      <c r="AD6169">
        <v>3</v>
      </c>
      <c r="AE6169" s="8">
        <f t="shared" si="1001"/>
        <v>222727.14473099998</v>
      </c>
    </row>
    <row r="6170" spans="1:31" x14ac:dyDescent="0.25">
      <c r="A6170" s="4">
        <v>484178</v>
      </c>
      <c r="B6170" s="4" t="s">
        <v>19365</v>
      </c>
      <c r="C6170" s="4">
        <v>28464651</v>
      </c>
      <c r="D6170" s="4">
        <v>20791795</v>
      </c>
      <c r="E6170" s="4" t="s">
        <v>19366</v>
      </c>
      <c r="F6170" s="4" t="s">
        <v>26</v>
      </c>
      <c r="G6170" s="4" t="s">
        <v>19367</v>
      </c>
      <c r="H6170" s="4"/>
      <c r="I6170" s="4"/>
      <c r="J6170" s="4" t="s">
        <v>107</v>
      </c>
      <c r="K6170" s="4" t="s">
        <v>5474</v>
      </c>
      <c r="L6170" s="5">
        <v>374838.28</v>
      </c>
      <c r="M6170" s="5">
        <v>860672.93</v>
      </c>
      <c r="N6170" s="4">
        <v>0</v>
      </c>
      <c r="O6170" s="4" t="s">
        <v>30</v>
      </c>
      <c r="P6170" s="4" t="s">
        <v>1110</v>
      </c>
      <c r="Q6170" s="4" t="s">
        <v>32</v>
      </c>
      <c r="R6170" s="6"/>
      <c r="S6170" s="7">
        <f t="shared" si="994"/>
        <v>860672.93</v>
      </c>
      <c r="T6170" s="7">
        <f>L6170*50%</f>
        <v>187419.14</v>
      </c>
      <c r="U6170" s="7">
        <f t="shared" si="995"/>
        <v>187419.14</v>
      </c>
      <c r="V6170" s="7">
        <f t="shared" si="997"/>
        <v>56225.742000000006</v>
      </c>
      <c r="W6170" s="7">
        <f t="shared" si="998"/>
        <v>12369.663240000002</v>
      </c>
      <c r="X6170" s="7">
        <f t="shared" si="996"/>
        <v>68595.405240000007</v>
      </c>
      <c r="Y6170" s="7">
        <f>L6170+X6170</f>
        <v>443433.68524000002</v>
      </c>
      <c r="Z6170" s="4">
        <v>2</v>
      </c>
      <c r="AA6170" s="7">
        <f t="shared" si="999"/>
        <v>177373.47409600002</v>
      </c>
      <c r="AB6170" s="4">
        <v>3</v>
      </c>
      <c r="AC6170" s="7">
        <f t="shared" si="1000"/>
        <v>103467.85988933333</v>
      </c>
      <c r="AD6170">
        <v>3</v>
      </c>
      <c r="AE6170" s="8">
        <f t="shared" si="1001"/>
        <v>133030.105572</v>
      </c>
    </row>
    <row r="6171" spans="1:31" x14ac:dyDescent="0.25">
      <c r="A6171" s="4">
        <v>484625</v>
      </c>
      <c r="B6171" s="4" t="s">
        <v>19368</v>
      </c>
      <c r="C6171" s="4">
        <v>34556789</v>
      </c>
      <c r="D6171" s="4">
        <v>28486440</v>
      </c>
      <c r="E6171" s="4" t="s">
        <v>19369</v>
      </c>
      <c r="F6171" s="4" t="s">
        <v>26</v>
      </c>
      <c r="G6171" s="4" t="s">
        <v>19370</v>
      </c>
      <c r="H6171" s="4"/>
      <c r="I6171" s="4"/>
      <c r="J6171" s="4" t="s">
        <v>1234</v>
      </c>
      <c r="K6171" s="4" t="s">
        <v>29</v>
      </c>
      <c r="L6171" s="5">
        <v>784839.66</v>
      </c>
      <c r="M6171" s="5">
        <v>1504404.89</v>
      </c>
      <c r="N6171" s="4">
        <v>0</v>
      </c>
      <c r="O6171" s="4" t="s">
        <v>30</v>
      </c>
      <c r="P6171" s="4" t="s">
        <v>57</v>
      </c>
      <c r="Q6171" s="4" t="s">
        <v>572</v>
      </c>
      <c r="R6171" s="6">
        <v>45455.671822766206</v>
      </c>
      <c r="S6171" s="7">
        <f t="shared" si="994"/>
        <v>1504404.89</v>
      </c>
      <c r="T6171" s="7">
        <f>L6171*40%</f>
        <v>313935.864</v>
      </c>
      <c r="U6171" s="7">
        <f t="shared" si="995"/>
        <v>313935.864</v>
      </c>
      <c r="V6171" s="7">
        <f t="shared" si="997"/>
        <v>117725.94900000001</v>
      </c>
      <c r="W6171" s="7">
        <f t="shared" si="998"/>
        <v>25899.708780000001</v>
      </c>
      <c r="X6171" s="7">
        <f t="shared" si="996"/>
        <v>143625.65778000001</v>
      </c>
      <c r="Y6171" s="7">
        <f>L6171+X6171</f>
        <v>928465.31778000004</v>
      </c>
      <c r="Z6171" s="4">
        <v>2</v>
      </c>
      <c r="AA6171" s="7">
        <f t="shared" si="999"/>
        <v>371386.12711200002</v>
      </c>
      <c r="AB6171" s="4">
        <v>3</v>
      </c>
      <c r="AC6171" s="7">
        <f t="shared" si="1000"/>
        <v>216641.90748199998</v>
      </c>
      <c r="AD6171">
        <v>3</v>
      </c>
      <c r="AE6171" s="8">
        <f t="shared" si="1001"/>
        <v>278539.59533400001</v>
      </c>
    </row>
    <row r="6172" spans="1:31" x14ac:dyDescent="0.25">
      <c r="A6172" s="4">
        <v>488464</v>
      </c>
      <c r="B6172" s="4" t="s">
        <v>19371</v>
      </c>
      <c r="C6172" s="4">
        <v>95972584</v>
      </c>
      <c r="D6172" s="4">
        <v>28365815</v>
      </c>
      <c r="E6172" s="4" t="s">
        <v>19372</v>
      </c>
      <c r="F6172" s="4" t="s">
        <v>26</v>
      </c>
      <c r="G6172" s="4" t="s">
        <v>19373</v>
      </c>
      <c r="H6172" s="4"/>
      <c r="I6172" s="4"/>
      <c r="J6172" s="4" t="s">
        <v>155</v>
      </c>
      <c r="K6172" s="4" t="s">
        <v>1759</v>
      </c>
      <c r="L6172" s="5">
        <v>784894.79</v>
      </c>
      <c r="M6172" s="5">
        <v>1300586.82</v>
      </c>
      <c r="N6172" s="4">
        <v>0</v>
      </c>
      <c r="O6172" s="4" t="s">
        <v>47</v>
      </c>
      <c r="P6172" s="4" t="s">
        <v>57</v>
      </c>
      <c r="Q6172" s="4" t="s">
        <v>572</v>
      </c>
      <c r="R6172" s="6">
        <v>45462.845852465274</v>
      </c>
      <c r="S6172" s="7">
        <f t="shared" si="994"/>
        <v>1300586.82</v>
      </c>
      <c r="T6172" s="7">
        <f>L6172*40%</f>
        <v>313957.91600000003</v>
      </c>
      <c r="U6172" s="7">
        <f t="shared" si="995"/>
        <v>313957.91600000003</v>
      </c>
      <c r="V6172" s="7">
        <f t="shared" si="997"/>
        <v>117734.2185</v>
      </c>
      <c r="W6172" s="7">
        <f t="shared" si="998"/>
        <v>25901.52807</v>
      </c>
      <c r="X6172" s="7">
        <f t="shared" si="996"/>
        <v>143635.74657000002</v>
      </c>
      <c r="Y6172" s="7">
        <f>L6172+X6172</f>
        <v>928530.53657</v>
      </c>
      <c r="Z6172" s="4">
        <v>2</v>
      </c>
      <c r="AA6172" s="7">
        <f t="shared" si="999"/>
        <v>371412.21462800005</v>
      </c>
      <c r="AB6172" s="4">
        <v>3</v>
      </c>
      <c r="AC6172" s="7">
        <f t="shared" si="1000"/>
        <v>216657.12519966663</v>
      </c>
      <c r="AD6172">
        <v>3</v>
      </c>
      <c r="AE6172" s="8">
        <f t="shared" si="1001"/>
        <v>278559.16097100003</v>
      </c>
    </row>
    <row r="6173" spans="1:31" x14ac:dyDescent="0.25">
      <c r="A6173" s="4">
        <v>490243</v>
      </c>
      <c r="B6173" s="4" t="s">
        <v>19374</v>
      </c>
      <c r="C6173" s="4">
        <v>24307938</v>
      </c>
      <c r="D6173" s="4">
        <v>7873451</v>
      </c>
      <c r="E6173" s="4" t="s">
        <v>19375</v>
      </c>
      <c r="F6173" s="4" t="s">
        <v>232</v>
      </c>
      <c r="G6173" s="4" t="s">
        <v>19376</v>
      </c>
      <c r="H6173" s="4"/>
      <c r="I6173" s="4"/>
      <c r="J6173" s="4" t="s">
        <v>429</v>
      </c>
      <c r="K6173" s="4" t="s">
        <v>524</v>
      </c>
      <c r="L6173" s="5">
        <v>375142.36</v>
      </c>
      <c r="M6173" s="5">
        <v>454702.69</v>
      </c>
      <c r="N6173" s="4">
        <v>0</v>
      </c>
      <c r="O6173" s="4" t="s">
        <v>30</v>
      </c>
      <c r="P6173" s="4" t="s">
        <v>1110</v>
      </c>
      <c r="Q6173" s="4" t="s">
        <v>32</v>
      </c>
      <c r="R6173" s="6"/>
      <c r="S6173" s="7">
        <f t="shared" si="994"/>
        <v>454702.69</v>
      </c>
      <c r="T6173" s="7">
        <f>L6173*50%</f>
        <v>187571.18</v>
      </c>
      <c r="U6173" s="7">
        <f t="shared" si="995"/>
        <v>187571.18</v>
      </c>
      <c r="V6173" s="7">
        <f t="shared" si="997"/>
        <v>56271.353999999999</v>
      </c>
      <c r="W6173" s="7">
        <f t="shared" si="998"/>
        <v>12379.69788</v>
      </c>
      <c r="X6173" s="7">
        <f t="shared" si="996"/>
        <v>68651.051879999999</v>
      </c>
      <c r="Y6173" s="7">
        <f>L6173+X6173</f>
        <v>443793.41187999997</v>
      </c>
      <c r="Z6173" s="4">
        <v>2</v>
      </c>
      <c r="AA6173" s="7">
        <f t="shared" si="999"/>
        <v>177517.36475199999</v>
      </c>
      <c r="AB6173" s="4">
        <v>3</v>
      </c>
      <c r="AC6173" s="7">
        <f t="shared" si="1000"/>
        <v>103551.79610533331</v>
      </c>
      <c r="AD6173">
        <v>3</v>
      </c>
      <c r="AE6173" s="8">
        <f t="shared" si="1001"/>
        <v>133138.023564</v>
      </c>
    </row>
    <row r="6174" spans="1:31" x14ac:dyDescent="0.25">
      <c r="A6174" s="4">
        <v>484434</v>
      </c>
      <c r="B6174" s="4" t="s">
        <v>19377</v>
      </c>
      <c r="C6174" s="4">
        <v>25896020</v>
      </c>
      <c r="D6174" s="4">
        <v>24998336</v>
      </c>
      <c r="E6174" s="4" t="s">
        <v>19378</v>
      </c>
      <c r="F6174" s="4" t="s">
        <v>26</v>
      </c>
      <c r="G6174" s="4" t="s">
        <v>19379</v>
      </c>
      <c r="H6174" s="4"/>
      <c r="I6174" s="4"/>
      <c r="J6174" s="4" t="s">
        <v>1234</v>
      </c>
      <c r="K6174" s="4" t="s">
        <v>29</v>
      </c>
      <c r="L6174" s="5">
        <v>785465.91</v>
      </c>
      <c r="M6174" s="5">
        <v>1016405.91</v>
      </c>
      <c r="N6174" s="4">
        <v>0</v>
      </c>
      <c r="O6174" s="4" t="s">
        <v>30</v>
      </c>
      <c r="P6174" s="4" t="s">
        <v>57</v>
      </c>
      <c r="Q6174" s="4" t="s">
        <v>32</v>
      </c>
      <c r="R6174" s="6">
        <v>45404.615591666668</v>
      </c>
      <c r="S6174" s="7">
        <f t="shared" si="994"/>
        <v>1016405.91</v>
      </c>
      <c r="T6174" s="7">
        <f>L6174*40%</f>
        <v>314186.364</v>
      </c>
      <c r="U6174" s="7">
        <f t="shared" si="995"/>
        <v>314186.364</v>
      </c>
      <c r="V6174" s="7">
        <f t="shared" si="997"/>
        <v>117819.88650000001</v>
      </c>
      <c r="W6174" s="7">
        <f t="shared" si="998"/>
        <v>25920.375030000003</v>
      </c>
      <c r="X6174" s="7">
        <f t="shared" si="996"/>
        <v>143740.26153000002</v>
      </c>
      <c r="Y6174" s="7">
        <f>L6174+X6174</f>
        <v>929206.17153000005</v>
      </c>
      <c r="Z6174" s="4">
        <v>2</v>
      </c>
      <c r="AA6174" s="7">
        <f t="shared" si="999"/>
        <v>371682.46861200006</v>
      </c>
      <c r="AB6174" s="4">
        <v>3</v>
      </c>
      <c r="AC6174" s="7">
        <f t="shared" si="1000"/>
        <v>216814.773357</v>
      </c>
      <c r="AD6174">
        <v>3</v>
      </c>
      <c r="AE6174" s="8">
        <f t="shared" si="1001"/>
        <v>278761.85145900003</v>
      </c>
    </row>
    <row r="6175" spans="1:31" x14ac:dyDescent="0.25">
      <c r="A6175" s="4">
        <v>484718</v>
      </c>
      <c r="B6175" s="4" t="s">
        <v>19380</v>
      </c>
      <c r="C6175" s="4">
        <v>38843815</v>
      </c>
      <c r="D6175" s="4">
        <v>9529829</v>
      </c>
      <c r="E6175" s="4" t="s">
        <v>19381</v>
      </c>
      <c r="F6175" s="4" t="s">
        <v>232</v>
      </c>
      <c r="G6175" s="4" t="s">
        <v>19382</v>
      </c>
      <c r="H6175" s="4"/>
      <c r="I6175" s="4"/>
      <c r="J6175" s="4" t="s">
        <v>1234</v>
      </c>
      <c r="K6175" s="4" t="s">
        <v>46</v>
      </c>
      <c r="L6175" s="5">
        <v>375612.19</v>
      </c>
      <c r="M6175" s="5">
        <v>478850.04</v>
      </c>
      <c r="N6175" s="4">
        <v>0</v>
      </c>
      <c r="O6175" s="4" t="s">
        <v>30</v>
      </c>
      <c r="P6175" s="4" t="s">
        <v>1110</v>
      </c>
      <c r="Q6175" s="4" t="s">
        <v>32</v>
      </c>
      <c r="R6175" s="6"/>
      <c r="S6175" s="7">
        <f t="shared" si="994"/>
        <v>478850.04</v>
      </c>
      <c r="T6175" s="7">
        <f t="shared" ref="T6175:T6182" si="1002">L6175*50%</f>
        <v>187806.095</v>
      </c>
      <c r="U6175" s="7">
        <f t="shared" si="995"/>
        <v>187806.095</v>
      </c>
      <c r="V6175" s="7">
        <f t="shared" si="997"/>
        <v>56341.828499999996</v>
      </c>
      <c r="W6175" s="7">
        <f t="shared" si="998"/>
        <v>12395.20227</v>
      </c>
      <c r="X6175" s="7">
        <f t="shared" si="996"/>
        <v>68737.030769999998</v>
      </c>
      <c r="Y6175" s="7">
        <f>L6175+X6175</f>
        <v>444349.22077000001</v>
      </c>
      <c r="Z6175" s="4">
        <v>2</v>
      </c>
      <c r="AA6175" s="7">
        <f t="shared" si="999"/>
        <v>177739.68830800001</v>
      </c>
      <c r="AB6175" s="4">
        <v>3</v>
      </c>
      <c r="AC6175" s="7">
        <f t="shared" si="1000"/>
        <v>103681.48484633333</v>
      </c>
      <c r="AD6175">
        <v>3</v>
      </c>
      <c r="AE6175" s="8">
        <f t="shared" si="1001"/>
        <v>133304.76623100002</v>
      </c>
    </row>
    <row r="6176" spans="1:31" x14ac:dyDescent="0.25">
      <c r="A6176" s="4">
        <v>484467</v>
      </c>
      <c r="B6176" s="4" t="s">
        <v>19383</v>
      </c>
      <c r="C6176" s="4">
        <v>28226136</v>
      </c>
      <c r="D6176" s="4">
        <v>21447090</v>
      </c>
      <c r="E6176" s="4" t="s">
        <v>19384</v>
      </c>
      <c r="F6176" s="4" t="s">
        <v>26</v>
      </c>
      <c r="G6176" s="4" t="s">
        <v>19385</v>
      </c>
      <c r="H6176" s="4"/>
      <c r="I6176" s="4"/>
      <c r="J6176" s="4" t="s">
        <v>1234</v>
      </c>
      <c r="K6176" s="4" t="s">
        <v>63</v>
      </c>
      <c r="L6176" s="5">
        <v>376242.66</v>
      </c>
      <c r="M6176" s="5">
        <v>488011.79</v>
      </c>
      <c r="N6176" s="4">
        <v>0</v>
      </c>
      <c r="O6176" s="4" t="s">
        <v>30</v>
      </c>
      <c r="P6176" s="4" t="s">
        <v>1110</v>
      </c>
      <c r="Q6176" s="4" t="s">
        <v>32</v>
      </c>
      <c r="R6176" s="6"/>
      <c r="S6176" s="7">
        <f t="shared" si="994"/>
        <v>488011.79</v>
      </c>
      <c r="T6176" s="7">
        <f t="shared" si="1002"/>
        <v>188121.33</v>
      </c>
      <c r="U6176" s="7">
        <f t="shared" si="995"/>
        <v>188121.33</v>
      </c>
      <c r="V6176" s="7">
        <f t="shared" si="997"/>
        <v>56436.398999999998</v>
      </c>
      <c r="W6176" s="7">
        <f t="shared" si="998"/>
        <v>12416.00778</v>
      </c>
      <c r="X6176" s="7">
        <f t="shared" si="996"/>
        <v>68852.40677999999</v>
      </c>
      <c r="Y6176" s="7">
        <f>L6176+X6176</f>
        <v>445095.06677999999</v>
      </c>
      <c r="Z6176" s="4">
        <v>2</v>
      </c>
      <c r="AA6176" s="7">
        <f t="shared" si="999"/>
        <v>178038.02671200002</v>
      </c>
      <c r="AB6176" s="4">
        <v>3</v>
      </c>
      <c r="AC6176" s="7">
        <f t="shared" si="1000"/>
        <v>103855.51558199998</v>
      </c>
      <c r="AD6176">
        <v>3</v>
      </c>
      <c r="AE6176" s="8">
        <f t="shared" si="1001"/>
        <v>133528.52003400002</v>
      </c>
    </row>
    <row r="6177" spans="1:31" x14ac:dyDescent="0.25">
      <c r="A6177" s="4">
        <v>485128</v>
      </c>
      <c r="B6177" s="4" t="s">
        <v>19386</v>
      </c>
      <c r="C6177" s="4">
        <v>37976248</v>
      </c>
      <c r="D6177" s="4">
        <v>23380134</v>
      </c>
      <c r="E6177" s="4" t="s">
        <v>19387</v>
      </c>
      <c r="F6177" s="4" t="s">
        <v>26</v>
      </c>
      <c r="G6177" s="4" t="s">
        <v>19388</v>
      </c>
      <c r="H6177" s="4"/>
      <c r="I6177" s="4"/>
      <c r="J6177" s="4" t="s">
        <v>112</v>
      </c>
      <c r="K6177" s="4" t="s">
        <v>108</v>
      </c>
      <c r="L6177" s="5">
        <v>377062.18</v>
      </c>
      <c r="M6177" s="5">
        <v>502471.67</v>
      </c>
      <c r="N6177" s="4">
        <v>0</v>
      </c>
      <c r="O6177" s="4" t="s">
        <v>30</v>
      </c>
      <c r="P6177" s="4" t="s">
        <v>1110</v>
      </c>
      <c r="Q6177" s="4" t="s">
        <v>32</v>
      </c>
      <c r="R6177" s="6"/>
      <c r="S6177" s="7">
        <f t="shared" si="994"/>
        <v>502471.67</v>
      </c>
      <c r="T6177" s="7">
        <f t="shared" si="1002"/>
        <v>188531.09</v>
      </c>
      <c r="U6177" s="7">
        <f t="shared" si="995"/>
        <v>188531.09</v>
      </c>
      <c r="V6177" s="7">
        <f t="shared" si="997"/>
        <v>56559.326999999997</v>
      </c>
      <c r="W6177" s="7">
        <f t="shared" si="998"/>
        <v>12443.051939999999</v>
      </c>
      <c r="X6177" s="7">
        <f t="shared" si="996"/>
        <v>69002.378939999995</v>
      </c>
      <c r="Y6177" s="7">
        <f>L6177+X6177</f>
        <v>446064.55894000002</v>
      </c>
      <c r="Z6177" s="4">
        <v>2</v>
      </c>
      <c r="AA6177" s="7">
        <f t="shared" si="999"/>
        <v>178425.82357600002</v>
      </c>
      <c r="AB6177" s="4">
        <v>3</v>
      </c>
      <c r="AC6177" s="7">
        <f t="shared" si="1000"/>
        <v>104081.73041933333</v>
      </c>
      <c r="AD6177">
        <v>3</v>
      </c>
      <c r="AE6177" s="8">
        <f t="shared" si="1001"/>
        <v>133819.36768200001</v>
      </c>
    </row>
    <row r="6178" spans="1:31" x14ac:dyDescent="0.25">
      <c r="A6178" s="4">
        <v>487473</v>
      </c>
      <c r="B6178" s="4" t="s">
        <v>19389</v>
      </c>
      <c r="C6178" s="4">
        <v>30573193</v>
      </c>
      <c r="D6178" s="4">
        <v>28185374</v>
      </c>
      <c r="E6178" s="4" t="s">
        <v>19390</v>
      </c>
      <c r="F6178" s="4" t="s">
        <v>232</v>
      </c>
      <c r="G6178" s="4" t="s">
        <v>19391</v>
      </c>
      <c r="H6178" s="4"/>
      <c r="I6178" s="4"/>
      <c r="J6178" s="4" t="s">
        <v>155</v>
      </c>
      <c r="K6178" s="4" t="s">
        <v>1846</v>
      </c>
      <c r="L6178" s="5">
        <v>377403.96</v>
      </c>
      <c r="M6178" s="5">
        <v>480594.19</v>
      </c>
      <c r="N6178" s="4">
        <v>0</v>
      </c>
      <c r="O6178" s="4" t="s">
        <v>47</v>
      </c>
      <c r="P6178" s="4" t="s">
        <v>1110</v>
      </c>
      <c r="Q6178" s="4" t="s">
        <v>32</v>
      </c>
      <c r="R6178" s="6"/>
      <c r="S6178" s="7">
        <f t="shared" si="994"/>
        <v>480594.19</v>
      </c>
      <c r="T6178" s="7">
        <f t="shared" si="1002"/>
        <v>188701.98</v>
      </c>
      <c r="U6178" s="7">
        <f t="shared" si="995"/>
        <v>188701.98</v>
      </c>
      <c r="V6178" s="7">
        <f t="shared" si="997"/>
        <v>56610.594000000005</v>
      </c>
      <c r="W6178" s="7">
        <f t="shared" si="998"/>
        <v>12454.330680000001</v>
      </c>
      <c r="X6178" s="7">
        <f t="shared" si="996"/>
        <v>69064.924680000011</v>
      </c>
      <c r="Y6178" s="7">
        <f>L6178+X6178</f>
        <v>446468.88468000002</v>
      </c>
      <c r="Z6178" s="4">
        <v>2</v>
      </c>
      <c r="AA6178" s="7">
        <f t="shared" si="999"/>
        <v>178587.55387200002</v>
      </c>
      <c r="AB6178" s="4">
        <v>3</v>
      </c>
      <c r="AC6178" s="7">
        <f t="shared" si="1000"/>
        <v>104176.07309199999</v>
      </c>
      <c r="AD6178">
        <v>3</v>
      </c>
      <c r="AE6178" s="8">
        <f t="shared" si="1001"/>
        <v>133940.665404</v>
      </c>
    </row>
    <row r="6179" spans="1:31" x14ac:dyDescent="0.25">
      <c r="A6179" s="4">
        <v>485143</v>
      </c>
      <c r="B6179" s="4" t="s">
        <v>19392</v>
      </c>
      <c r="C6179" s="4">
        <v>39107883</v>
      </c>
      <c r="D6179" s="4">
        <v>29558030</v>
      </c>
      <c r="E6179" s="4" t="s">
        <v>19393</v>
      </c>
      <c r="F6179" s="4" t="s">
        <v>232</v>
      </c>
      <c r="G6179" s="4" t="s">
        <v>19394</v>
      </c>
      <c r="H6179" s="4"/>
      <c r="I6179" s="4"/>
      <c r="J6179" s="4" t="s">
        <v>112</v>
      </c>
      <c r="K6179" s="4" t="s">
        <v>347</v>
      </c>
      <c r="L6179" s="5">
        <v>628765.75</v>
      </c>
      <c r="M6179" s="5">
        <v>787686.75</v>
      </c>
      <c r="N6179" s="4">
        <v>0</v>
      </c>
      <c r="O6179" s="4" t="s">
        <v>30</v>
      </c>
      <c r="P6179" s="4" t="s">
        <v>498</v>
      </c>
      <c r="Q6179" s="4" t="s">
        <v>499</v>
      </c>
      <c r="R6179" s="6">
        <v>45407.484274803239</v>
      </c>
      <c r="S6179" s="7">
        <f t="shared" si="994"/>
        <v>787686.75</v>
      </c>
      <c r="T6179" s="7">
        <f t="shared" si="1002"/>
        <v>314382.875</v>
      </c>
      <c r="U6179" s="7">
        <f t="shared" si="995"/>
        <v>314382.875</v>
      </c>
      <c r="V6179" s="7">
        <f t="shared" si="997"/>
        <v>94314.862500000003</v>
      </c>
      <c r="W6179" s="7">
        <f t="shared" si="998"/>
        <v>20749.269749999999</v>
      </c>
      <c r="X6179" s="7">
        <f t="shared" si="996"/>
        <v>115064.13225</v>
      </c>
      <c r="Y6179" s="7">
        <f>L6179+X6179</f>
        <v>743829.88225000002</v>
      </c>
      <c r="Z6179" s="4">
        <v>2</v>
      </c>
      <c r="AA6179" s="7">
        <f t="shared" si="999"/>
        <v>297531.95290000003</v>
      </c>
      <c r="AB6179" s="4">
        <v>3</v>
      </c>
      <c r="AC6179" s="7">
        <f t="shared" si="1000"/>
        <v>173560.30585833333</v>
      </c>
      <c r="AD6179">
        <v>3</v>
      </c>
      <c r="AE6179" s="8">
        <f t="shared" si="1001"/>
        <v>223148.96467500002</v>
      </c>
    </row>
    <row r="6180" spans="1:31" x14ac:dyDescent="0.25">
      <c r="A6180" s="4">
        <v>485188</v>
      </c>
      <c r="B6180" s="4" t="s">
        <v>19395</v>
      </c>
      <c r="C6180" s="4">
        <v>8475330</v>
      </c>
      <c r="D6180" s="4">
        <v>29665939</v>
      </c>
      <c r="E6180" s="4" t="s">
        <v>19396</v>
      </c>
      <c r="F6180" s="4" t="s">
        <v>232</v>
      </c>
      <c r="G6180" s="4" t="s">
        <v>19397</v>
      </c>
      <c r="H6180" s="4"/>
      <c r="I6180" s="4"/>
      <c r="J6180" s="4" t="s">
        <v>112</v>
      </c>
      <c r="K6180" s="4" t="s">
        <v>347</v>
      </c>
      <c r="L6180" s="5">
        <v>628892.27</v>
      </c>
      <c r="M6180" s="5">
        <v>782695.26</v>
      </c>
      <c r="N6180" s="4">
        <v>0</v>
      </c>
      <c r="O6180" s="4" t="s">
        <v>30</v>
      </c>
      <c r="P6180" s="4" t="s">
        <v>57</v>
      </c>
      <c r="Q6180" s="4" t="s">
        <v>572</v>
      </c>
      <c r="R6180" s="6">
        <v>45456.812134027779</v>
      </c>
      <c r="S6180" s="7">
        <f t="shared" si="994"/>
        <v>782695.26</v>
      </c>
      <c r="T6180" s="7">
        <f t="shared" si="1002"/>
        <v>314446.13500000001</v>
      </c>
      <c r="U6180" s="7">
        <f t="shared" si="995"/>
        <v>314446.13500000001</v>
      </c>
      <c r="V6180" s="7">
        <f t="shared" si="997"/>
        <v>94333.840500000006</v>
      </c>
      <c r="W6180" s="7">
        <f t="shared" si="998"/>
        <v>20753.444910000002</v>
      </c>
      <c r="X6180" s="7">
        <f t="shared" si="996"/>
        <v>115087.28541000001</v>
      </c>
      <c r="Y6180" s="7">
        <f>L6180+X6180</f>
        <v>743979.55541000003</v>
      </c>
      <c r="Z6180" s="4">
        <v>2</v>
      </c>
      <c r="AA6180" s="7">
        <f t="shared" si="999"/>
        <v>297591.82216400001</v>
      </c>
      <c r="AB6180" s="4">
        <v>3</v>
      </c>
      <c r="AC6180" s="7">
        <f t="shared" si="1000"/>
        <v>173595.22959566666</v>
      </c>
      <c r="AD6180">
        <v>3</v>
      </c>
      <c r="AE6180" s="8">
        <f t="shared" si="1001"/>
        <v>223193.86662300001</v>
      </c>
    </row>
    <row r="6181" spans="1:31" x14ac:dyDescent="0.25">
      <c r="A6181" s="4">
        <v>484621</v>
      </c>
      <c r="B6181" s="4" t="s">
        <v>19398</v>
      </c>
      <c r="C6181" s="4">
        <v>34488003</v>
      </c>
      <c r="D6181" s="4">
        <v>28266508</v>
      </c>
      <c r="E6181" s="4" t="s">
        <v>19399</v>
      </c>
      <c r="F6181" s="4" t="s">
        <v>232</v>
      </c>
      <c r="G6181" s="4" t="s">
        <v>19400</v>
      </c>
      <c r="H6181" s="4"/>
      <c r="I6181" s="4"/>
      <c r="J6181" s="4" t="s">
        <v>1234</v>
      </c>
      <c r="K6181" s="4" t="s">
        <v>7570</v>
      </c>
      <c r="L6181" s="5">
        <v>378746.1</v>
      </c>
      <c r="M6181" s="5">
        <v>582878.21</v>
      </c>
      <c r="N6181" s="4">
        <v>0</v>
      </c>
      <c r="O6181" s="4" t="s">
        <v>30</v>
      </c>
      <c r="P6181" s="4" t="s">
        <v>1110</v>
      </c>
      <c r="Q6181" s="4" t="s">
        <v>32</v>
      </c>
      <c r="R6181" s="6"/>
      <c r="S6181" s="7">
        <f t="shared" si="994"/>
        <v>582878.21</v>
      </c>
      <c r="T6181" s="7">
        <f t="shared" si="1002"/>
        <v>189373.05</v>
      </c>
      <c r="U6181" s="7">
        <f t="shared" si="995"/>
        <v>189373.05</v>
      </c>
      <c r="V6181" s="7">
        <f t="shared" si="997"/>
        <v>56811.914999999994</v>
      </c>
      <c r="W6181" s="7">
        <f t="shared" si="998"/>
        <v>12498.621299999999</v>
      </c>
      <c r="X6181" s="7">
        <f t="shared" si="996"/>
        <v>69310.536299999992</v>
      </c>
      <c r="Y6181" s="7">
        <f>L6181+X6181</f>
        <v>448056.63629999995</v>
      </c>
      <c r="Z6181" s="4">
        <v>2</v>
      </c>
      <c r="AA6181" s="7">
        <f t="shared" si="999"/>
        <v>179222.65451999998</v>
      </c>
      <c r="AB6181" s="4">
        <v>3</v>
      </c>
      <c r="AC6181" s="7">
        <f t="shared" si="1000"/>
        <v>104546.54846999998</v>
      </c>
      <c r="AD6181">
        <v>3</v>
      </c>
      <c r="AE6181" s="8">
        <f t="shared" si="1001"/>
        <v>134416.99088999999</v>
      </c>
    </row>
    <row r="6182" spans="1:31" x14ac:dyDescent="0.25">
      <c r="A6182" s="4">
        <v>488560</v>
      </c>
      <c r="B6182" s="4" t="s">
        <v>19401</v>
      </c>
      <c r="C6182" s="4">
        <v>24116505</v>
      </c>
      <c r="D6182" s="4">
        <v>20411701</v>
      </c>
      <c r="E6182" s="4" t="s">
        <v>19402</v>
      </c>
      <c r="F6182" s="4" t="s">
        <v>26</v>
      </c>
      <c r="G6182" s="4" t="s">
        <v>19403</v>
      </c>
      <c r="H6182" s="4"/>
      <c r="I6182" s="4"/>
      <c r="J6182" s="4" t="s">
        <v>441</v>
      </c>
      <c r="K6182" s="4" t="s">
        <v>314</v>
      </c>
      <c r="L6182" s="5">
        <v>379219.93</v>
      </c>
      <c r="M6182" s="5">
        <v>521044.38</v>
      </c>
      <c r="N6182" s="4">
        <v>0</v>
      </c>
      <c r="O6182" s="4" t="s">
        <v>30</v>
      </c>
      <c r="P6182" s="4" t="s">
        <v>1110</v>
      </c>
      <c r="Q6182" s="4" t="s">
        <v>32</v>
      </c>
      <c r="R6182" s="6"/>
      <c r="S6182" s="7">
        <f t="shared" si="994"/>
        <v>521044.38</v>
      </c>
      <c r="T6182" s="7">
        <f t="shared" si="1002"/>
        <v>189609.965</v>
      </c>
      <c r="U6182" s="7">
        <f t="shared" si="995"/>
        <v>189609.965</v>
      </c>
      <c r="V6182" s="7">
        <f t="shared" si="997"/>
        <v>56882.989499999996</v>
      </c>
      <c r="W6182" s="7">
        <f t="shared" si="998"/>
        <v>12514.257689999999</v>
      </c>
      <c r="X6182" s="7">
        <f t="shared" si="996"/>
        <v>69397.247189999995</v>
      </c>
      <c r="Y6182" s="7">
        <f>L6182+X6182</f>
        <v>448617.17718999996</v>
      </c>
      <c r="Z6182" s="4">
        <v>2</v>
      </c>
      <c r="AA6182" s="7">
        <f t="shared" si="999"/>
        <v>179446.870876</v>
      </c>
      <c r="AB6182" s="4">
        <v>3</v>
      </c>
      <c r="AC6182" s="7">
        <f t="shared" si="1000"/>
        <v>104677.34134433331</v>
      </c>
      <c r="AD6182">
        <v>3</v>
      </c>
      <c r="AE6182" s="8">
        <f t="shared" si="1001"/>
        <v>134585.15315699999</v>
      </c>
    </row>
    <row r="6183" spans="1:31" x14ac:dyDescent="0.25">
      <c r="A6183" s="4">
        <v>485563</v>
      </c>
      <c r="B6183" s="4" t="s">
        <v>19404</v>
      </c>
      <c r="C6183" s="4">
        <v>18529531</v>
      </c>
      <c r="D6183" s="4">
        <v>29892040</v>
      </c>
      <c r="E6183" s="4" t="s">
        <v>19405</v>
      </c>
      <c r="F6183" s="4" t="s">
        <v>26</v>
      </c>
      <c r="G6183" s="4" t="s">
        <v>19406</v>
      </c>
      <c r="H6183" s="4"/>
      <c r="I6183" s="4"/>
      <c r="J6183" s="4" t="s">
        <v>28</v>
      </c>
      <c r="K6183" s="4" t="s">
        <v>46</v>
      </c>
      <c r="L6183" s="5">
        <v>786636.95</v>
      </c>
      <c r="M6183" s="5">
        <v>1013575.17</v>
      </c>
      <c r="N6183" s="4">
        <v>0</v>
      </c>
      <c r="O6183" s="4" t="s">
        <v>30</v>
      </c>
      <c r="P6183" s="4" t="s">
        <v>57</v>
      </c>
      <c r="Q6183" s="4" t="s">
        <v>32</v>
      </c>
      <c r="R6183" s="6">
        <v>45426.411753206019</v>
      </c>
      <c r="S6183" s="7">
        <f t="shared" si="994"/>
        <v>1013575.17</v>
      </c>
      <c r="T6183" s="7">
        <f>L6183*40%</f>
        <v>314654.78000000003</v>
      </c>
      <c r="U6183" s="7">
        <f t="shared" si="995"/>
        <v>314654.78000000003</v>
      </c>
      <c r="V6183" s="7">
        <f t="shared" si="997"/>
        <v>117995.54249999998</v>
      </c>
      <c r="W6183" s="7">
        <f t="shared" si="998"/>
        <v>25959.019349999995</v>
      </c>
      <c r="X6183" s="7">
        <f t="shared" si="996"/>
        <v>143954.56184999997</v>
      </c>
      <c r="Y6183" s="7">
        <f>L6183+X6183</f>
        <v>930591.51184999989</v>
      </c>
      <c r="Z6183" s="4">
        <v>2</v>
      </c>
      <c r="AA6183" s="7">
        <f t="shared" si="999"/>
        <v>372236.60473999998</v>
      </c>
      <c r="AB6183" s="4">
        <v>3</v>
      </c>
      <c r="AC6183" s="7">
        <f t="shared" si="1000"/>
        <v>217138.01943166662</v>
      </c>
      <c r="AD6183">
        <v>3</v>
      </c>
      <c r="AE6183" s="8">
        <f t="shared" si="1001"/>
        <v>279177.45355499996</v>
      </c>
    </row>
    <row r="6184" spans="1:31" x14ac:dyDescent="0.25">
      <c r="A6184" s="4">
        <v>490077</v>
      </c>
      <c r="B6184" s="4" t="s">
        <v>19407</v>
      </c>
      <c r="C6184" s="4">
        <v>16794036</v>
      </c>
      <c r="D6184" s="4">
        <v>21575641</v>
      </c>
      <c r="E6184" s="4" t="s">
        <v>19408</v>
      </c>
      <c r="F6184" s="4" t="s">
        <v>232</v>
      </c>
      <c r="G6184" s="4" t="s">
        <v>19409</v>
      </c>
      <c r="H6184" s="4"/>
      <c r="I6184" s="4"/>
      <c r="J6184" s="4" t="s">
        <v>429</v>
      </c>
      <c r="K6184" s="4" t="s">
        <v>524</v>
      </c>
      <c r="L6184" s="5">
        <v>379367.84</v>
      </c>
      <c r="M6184" s="5">
        <v>447543.91</v>
      </c>
      <c r="N6184" s="4">
        <v>0</v>
      </c>
      <c r="O6184" s="4" t="s">
        <v>30</v>
      </c>
      <c r="P6184" s="4" t="s">
        <v>1110</v>
      </c>
      <c r="Q6184" s="4" t="s">
        <v>32</v>
      </c>
      <c r="R6184" s="6"/>
      <c r="S6184" s="7">
        <f t="shared" si="994"/>
        <v>447543.91</v>
      </c>
      <c r="T6184" s="7">
        <f>L6184*50%</f>
        <v>189683.92</v>
      </c>
      <c r="U6184" s="7">
        <f t="shared" si="995"/>
        <v>189683.92</v>
      </c>
      <c r="V6184" s="7">
        <f t="shared" si="997"/>
        <v>56905.175999999999</v>
      </c>
      <c r="W6184" s="7">
        <f t="shared" si="998"/>
        <v>12519.138720000001</v>
      </c>
      <c r="X6184" s="7">
        <f t="shared" si="996"/>
        <v>69424.314719999995</v>
      </c>
      <c r="Y6184" s="7">
        <f>L6184+X6184</f>
        <v>448792.15471999999</v>
      </c>
      <c r="Z6184" s="4">
        <v>2</v>
      </c>
      <c r="AA6184" s="7">
        <f t="shared" si="999"/>
        <v>179516.86188800001</v>
      </c>
      <c r="AB6184" s="4">
        <v>3</v>
      </c>
      <c r="AC6184" s="7">
        <f t="shared" si="1000"/>
        <v>104718.16943466665</v>
      </c>
      <c r="AD6184">
        <v>3</v>
      </c>
      <c r="AE6184" s="8">
        <f t="shared" si="1001"/>
        <v>134637.646416</v>
      </c>
    </row>
    <row r="6185" spans="1:31" x14ac:dyDescent="0.25">
      <c r="A6185" s="4">
        <v>486353</v>
      </c>
      <c r="B6185" s="4" t="s">
        <v>19410</v>
      </c>
      <c r="C6185" s="4">
        <v>37272904</v>
      </c>
      <c r="D6185" s="4">
        <v>26497835</v>
      </c>
      <c r="E6185" s="4" t="s">
        <v>19411</v>
      </c>
      <c r="F6185" s="4" t="s">
        <v>232</v>
      </c>
      <c r="G6185" s="4" t="s">
        <v>19412</v>
      </c>
      <c r="H6185" s="4" t="s">
        <v>19413</v>
      </c>
      <c r="I6185" s="4"/>
      <c r="J6185" s="4" t="s">
        <v>28</v>
      </c>
      <c r="K6185" s="4" t="s">
        <v>347</v>
      </c>
      <c r="L6185" s="5">
        <v>630213.4</v>
      </c>
      <c r="M6185" s="5">
        <v>888455.56</v>
      </c>
      <c r="N6185" s="4">
        <v>0</v>
      </c>
      <c r="O6185" s="4" t="s">
        <v>30</v>
      </c>
      <c r="P6185" s="4" t="s">
        <v>57</v>
      </c>
      <c r="Q6185" s="4" t="s">
        <v>572</v>
      </c>
      <c r="R6185" s="6">
        <v>45461.507000694444</v>
      </c>
      <c r="S6185" s="7">
        <f t="shared" si="994"/>
        <v>888455.56</v>
      </c>
      <c r="T6185" s="7">
        <f>L6185*50%</f>
        <v>315106.7</v>
      </c>
      <c r="U6185" s="7">
        <f t="shared" si="995"/>
        <v>315106.7</v>
      </c>
      <c r="V6185" s="7">
        <f t="shared" si="997"/>
        <v>94532.01</v>
      </c>
      <c r="W6185" s="7">
        <f t="shared" si="998"/>
        <v>20797.0422</v>
      </c>
      <c r="X6185" s="7">
        <f t="shared" si="996"/>
        <v>115329.05219999999</v>
      </c>
      <c r="Y6185" s="7">
        <f>L6185+X6185</f>
        <v>745542.45220000006</v>
      </c>
      <c r="Z6185" s="4">
        <v>2</v>
      </c>
      <c r="AA6185" s="7">
        <f t="shared" si="999"/>
        <v>298216.98088000005</v>
      </c>
      <c r="AB6185" s="4">
        <v>3</v>
      </c>
      <c r="AC6185" s="7">
        <f t="shared" si="1000"/>
        <v>173959.90551333333</v>
      </c>
      <c r="AD6185">
        <v>3</v>
      </c>
      <c r="AE6185" s="8">
        <f t="shared" si="1001"/>
        <v>223662.73566000001</v>
      </c>
    </row>
    <row r="6186" spans="1:31" x14ac:dyDescent="0.25">
      <c r="A6186" s="4">
        <v>485685</v>
      </c>
      <c r="B6186" s="4" t="s">
        <v>19414</v>
      </c>
      <c r="C6186" s="4">
        <v>23910353</v>
      </c>
      <c r="D6186" s="4">
        <v>21819480</v>
      </c>
      <c r="E6186" s="4" t="s">
        <v>19415</v>
      </c>
      <c r="F6186" s="4" t="s">
        <v>26</v>
      </c>
      <c r="G6186" s="4" t="s">
        <v>19416</v>
      </c>
      <c r="H6186" s="4"/>
      <c r="I6186" s="4"/>
      <c r="J6186" s="4" t="s">
        <v>28</v>
      </c>
      <c r="K6186" s="4" t="s">
        <v>430</v>
      </c>
      <c r="L6186" s="5">
        <v>525490.71</v>
      </c>
      <c r="M6186" s="5">
        <v>1060420.68</v>
      </c>
      <c r="N6186" s="4">
        <v>0</v>
      </c>
      <c r="O6186" s="4" t="s">
        <v>30</v>
      </c>
      <c r="P6186" s="4" t="s">
        <v>57</v>
      </c>
      <c r="Q6186" s="4" t="s">
        <v>572</v>
      </c>
      <c r="R6186" s="6">
        <v>45457.47520763889</v>
      </c>
      <c r="S6186" s="7">
        <f t="shared" si="994"/>
        <v>1060420.68</v>
      </c>
      <c r="T6186" s="7">
        <f>L6186*40%</f>
        <v>210196.28399999999</v>
      </c>
      <c r="U6186" s="7">
        <f t="shared" si="995"/>
        <v>210196.28399999999</v>
      </c>
      <c r="V6186" s="7">
        <f t="shared" si="997"/>
        <v>78823.606499999994</v>
      </c>
      <c r="W6186" s="7">
        <f t="shared" si="998"/>
        <v>17341.193429999999</v>
      </c>
      <c r="X6186" s="7">
        <f t="shared" si="996"/>
        <v>96164.799929999994</v>
      </c>
      <c r="Y6186" s="7">
        <f>L6186+X6186</f>
        <v>621655.50992999994</v>
      </c>
      <c r="Z6186" s="4">
        <v>2</v>
      </c>
      <c r="AA6186" s="7">
        <f t="shared" si="999"/>
        <v>248662.20397199999</v>
      </c>
      <c r="AB6186" s="4">
        <v>3</v>
      </c>
      <c r="AC6186" s="7">
        <f t="shared" si="1000"/>
        <v>145052.95231699999</v>
      </c>
      <c r="AD6186">
        <v>3</v>
      </c>
      <c r="AE6186" s="8">
        <f t="shared" si="1001"/>
        <v>186496.65297900001</v>
      </c>
    </row>
    <row r="6187" spans="1:31" x14ac:dyDescent="0.25">
      <c r="A6187" s="4">
        <v>484453</v>
      </c>
      <c r="B6187" s="4" t="s">
        <v>19417</v>
      </c>
      <c r="C6187" s="4">
        <v>27369248</v>
      </c>
      <c r="D6187" s="4">
        <v>28426426</v>
      </c>
      <c r="E6187" s="4" t="s">
        <v>19418</v>
      </c>
      <c r="F6187" s="4" t="s">
        <v>26</v>
      </c>
      <c r="G6187" s="4" t="s">
        <v>19419</v>
      </c>
      <c r="H6187" s="4"/>
      <c r="I6187" s="4"/>
      <c r="J6187" s="4" t="s">
        <v>1234</v>
      </c>
      <c r="K6187" s="4" t="s">
        <v>29</v>
      </c>
      <c r="L6187" s="5">
        <v>379676.59</v>
      </c>
      <c r="M6187" s="5">
        <v>500204.42</v>
      </c>
      <c r="N6187" s="4">
        <v>0</v>
      </c>
      <c r="O6187" s="4" t="s">
        <v>30</v>
      </c>
      <c r="P6187" s="4" t="s">
        <v>3200</v>
      </c>
      <c r="Q6187" s="4" t="s">
        <v>32</v>
      </c>
      <c r="R6187" s="6"/>
      <c r="S6187" s="7">
        <f t="shared" si="994"/>
        <v>500204.42</v>
      </c>
      <c r="T6187" s="7">
        <f>L6187*50%</f>
        <v>189838.29500000001</v>
      </c>
      <c r="U6187" s="7">
        <f t="shared" si="995"/>
        <v>189838.29500000001</v>
      </c>
      <c r="V6187" s="7">
        <f t="shared" si="997"/>
        <v>56951.488499999999</v>
      </c>
      <c r="W6187" s="7">
        <f t="shared" si="998"/>
        <v>12529.32747</v>
      </c>
      <c r="X6187" s="7">
        <f t="shared" si="996"/>
        <v>69480.815969999996</v>
      </c>
      <c r="Y6187" s="7">
        <f>L6187+X6187</f>
        <v>449157.40597000002</v>
      </c>
      <c r="Z6187" s="4">
        <v>2</v>
      </c>
      <c r="AA6187" s="7">
        <f t="shared" si="999"/>
        <v>179662.96238800001</v>
      </c>
      <c r="AB6187" s="4">
        <v>3</v>
      </c>
      <c r="AC6187" s="7">
        <f t="shared" si="1000"/>
        <v>104803.39472633332</v>
      </c>
      <c r="AD6187">
        <v>3</v>
      </c>
      <c r="AE6187" s="8">
        <f t="shared" si="1001"/>
        <v>134747.22179100002</v>
      </c>
    </row>
    <row r="6188" spans="1:31" x14ac:dyDescent="0.25">
      <c r="A6188" s="4">
        <v>484727</v>
      </c>
      <c r="B6188" s="4" t="s">
        <v>19420</v>
      </c>
      <c r="C6188" s="4">
        <v>39271540</v>
      </c>
      <c r="D6188" s="4">
        <v>22376952</v>
      </c>
      <c r="E6188" s="4" t="s">
        <v>19421</v>
      </c>
      <c r="F6188" s="4" t="s">
        <v>26</v>
      </c>
      <c r="G6188" s="4" t="s">
        <v>19422</v>
      </c>
      <c r="H6188" s="4"/>
      <c r="I6188" s="4"/>
      <c r="J6188" s="4" t="s">
        <v>1234</v>
      </c>
      <c r="K6188" s="4" t="s">
        <v>63</v>
      </c>
      <c r="L6188" s="5">
        <v>380245.87</v>
      </c>
      <c r="M6188" s="5">
        <v>494564.87</v>
      </c>
      <c r="N6188" s="4">
        <v>0</v>
      </c>
      <c r="O6188" s="4" t="s">
        <v>30</v>
      </c>
      <c r="P6188" s="4" t="s">
        <v>1110</v>
      </c>
      <c r="Q6188" s="4" t="s">
        <v>32</v>
      </c>
      <c r="R6188" s="6"/>
      <c r="S6188" s="7">
        <f t="shared" si="994"/>
        <v>494564.87</v>
      </c>
      <c r="T6188" s="7">
        <f>L6188*50%</f>
        <v>190122.935</v>
      </c>
      <c r="U6188" s="7">
        <f t="shared" si="995"/>
        <v>190122.935</v>
      </c>
      <c r="V6188" s="7">
        <f t="shared" si="997"/>
        <v>57036.880499999999</v>
      </c>
      <c r="W6188" s="7">
        <f t="shared" si="998"/>
        <v>12548.11371</v>
      </c>
      <c r="X6188" s="7">
        <f t="shared" si="996"/>
        <v>69584.994210000004</v>
      </c>
      <c r="Y6188" s="7">
        <f>L6188+X6188</f>
        <v>449830.86421000003</v>
      </c>
      <c r="Z6188" s="4">
        <v>2</v>
      </c>
      <c r="AA6188" s="7">
        <f t="shared" si="999"/>
        <v>179932.34568400003</v>
      </c>
      <c r="AB6188" s="4">
        <v>3</v>
      </c>
      <c r="AC6188" s="7">
        <f t="shared" si="1000"/>
        <v>104960.53498233332</v>
      </c>
      <c r="AD6188">
        <v>3</v>
      </c>
      <c r="AE6188" s="8">
        <f t="shared" si="1001"/>
        <v>134949.25926300001</v>
      </c>
    </row>
    <row r="6189" spans="1:31" x14ac:dyDescent="0.25">
      <c r="A6189" s="4">
        <v>491284</v>
      </c>
      <c r="B6189" s="4" t="s">
        <v>19423</v>
      </c>
      <c r="C6189" s="4">
        <v>95593031</v>
      </c>
      <c r="D6189" s="4">
        <v>24028726</v>
      </c>
      <c r="E6189" s="4" t="s">
        <v>19424</v>
      </c>
      <c r="F6189" s="4" t="s">
        <v>232</v>
      </c>
      <c r="G6189" s="4" t="s">
        <v>19425</v>
      </c>
      <c r="H6189" s="4" t="s">
        <v>19426</v>
      </c>
      <c r="I6189" s="4" t="s">
        <v>19427</v>
      </c>
      <c r="J6189" s="4" t="s">
        <v>429</v>
      </c>
      <c r="K6189" s="4" t="s">
        <v>347</v>
      </c>
      <c r="L6189" s="5">
        <v>380969.15</v>
      </c>
      <c r="M6189" s="5">
        <v>522943.21</v>
      </c>
      <c r="N6189" s="4">
        <v>0</v>
      </c>
      <c r="O6189" s="4" t="s">
        <v>30</v>
      </c>
      <c r="P6189" s="4" t="s">
        <v>1110</v>
      </c>
      <c r="Q6189" s="4" t="s">
        <v>32</v>
      </c>
      <c r="R6189" s="6"/>
      <c r="S6189" s="7">
        <f t="shared" si="994"/>
        <v>522943.21</v>
      </c>
      <c r="T6189" s="7">
        <f>L6189*50%</f>
        <v>190484.57500000001</v>
      </c>
      <c r="U6189" s="7">
        <f t="shared" si="995"/>
        <v>190484.57500000001</v>
      </c>
      <c r="V6189" s="7">
        <f t="shared" si="997"/>
        <v>57145.372500000005</v>
      </c>
      <c r="W6189" s="7">
        <f t="shared" si="998"/>
        <v>12571.981950000001</v>
      </c>
      <c r="X6189" s="7">
        <f t="shared" si="996"/>
        <v>69717.354450000013</v>
      </c>
      <c r="Y6189" s="7">
        <f>L6189+X6189</f>
        <v>450686.50445000001</v>
      </c>
      <c r="Z6189" s="4">
        <v>2</v>
      </c>
      <c r="AA6189" s="7">
        <f t="shared" si="999"/>
        <v>180274.60178000003</v>
      </c>
      <c r="AB6189" s="4">
        <v>3</v>
      </c>
      <c r="AC6189" s="7">
        <f t="shared" si="1000"/>
        <v>105160.18437166665</v>
      </c>
      <c r="AD6189">
        <v>3</v>
      </c>
      <c r="AE6189" s="8">
        <f t="shared" si="1001"/>
        <v>135205.95133500002</v>
      </c>
    </row>
    <row r="6190" spans="1:31" x14ac:dyDescent="0.25">
      <c r="A6190" s="4">
        <v>484641</v>
      </c>
      <c r="B6190" s="4" t="s">
        <v>19428</v>
      </c>
      <c r="C6190" s="4">
        <v>35087571</v>
      </c>
      <c r="D6190" s="4">
        <v>29140192</v>
      </c>
      <c r="E6190" s="4" t="s">
        <v>19429</v>
      </c>
      <c r="F6190" s="4" t="s">
        <v>26</v>
      </c>
      <c r="G6190" s="4" t="s">
        <v>19430</v>
      </c>
      <c r="H6190" s="4"/>
      <c r="I6190" s="4"/>
      <c r="J6190" s="4" t="s">
        <v>1234</v>
      </c>
      <c r="K6190" s="4" t="s">
        <v>29</v>
      </c>
      <c r="L6190" s="5">
        <v>526429.42000000004</v>
      </c>
      <c r="M6190" s="5">
        <v>683105.15</v>
      </c>
      <c r="N6190" s="4">
        <v>0</v>
      </c>
      <c r="O6190" s="4" t="s">
        <v>30</v>
      </c>
      <c r="P6190" s="4" t="s">
        <v>57</v>
      </c>
      <c r="Q6190" s="4" t="s">
        <v>572</v>
      </c>
      <c r="R6190" s="6">
        <v>45454.718463773148</v>
      </c>
      <c r="S6190" s="7">
        <f t="shared" si="994"/>
        <v>683105.15</v>
      </c>
      <c r="T6190" s="7">
        <f>L6190*40%</f>
        <v>210571.76800000004</v>
      </c>
      <c r="U6190" s="7">
        <f t="shared" si="995"/>
        <v>210571.76800000004</v>
      </c>
      <c r="V6190" s="7">
        <f t="shared" si="997"/>
        <v>78964.413</v>
      </c>
      <c r="W6190" s="7">
        <f t="shared" si="998"/>
        <v>17372.170860000002</v>
      </c>
      <c r="X6190" s="7">
        <f t="shared" si="996"/>
        <v>96336.583859999999</v>
      </c>
      <c r="Y6190" s="7">
        <f>L6190+X6190</f>
        <v>622766.00386000006</v>
      </c>
      <c r="Z6190" s="4">
        <v>2</v>
      </c>
      <c r="AA6190" s="7">
        <f t="shared" si="999"/>
        <v>249106.40154400002</v>
      </c>
      <c r="AB6190" s="4">
        <v>3</v>
      </c>
      <c r="AC6190" s="7">
        <f t="shared" si="1000"/>
        <v>145312.06756733335</v>
      </c>
      <c r="AD6190">
        <v>3</v>
      </c>
      <c r="AE6190" s="8">
        <f t="shared" si="1001"/>
        <v>186829.80115800002</v>
      </c>
    </row>
    <row r="6191" spans="1:31" x14ac:dyDescent="0.25">
      <c r="A6191" s="4">
        <v>485451</v>
      </c>
      <c r="B6191" s="4" t="s">
        <v>19431</v>
      </c>
      <c r="C6191" s="4">
        <v>12792759</v>
      </c>
      <c r="D6191" s="4">
        <v>1781524</v>
      </c>
      <c r="E6191" s="4" t="s">
        <v>19432</v>
      </c>
      <c r="F6191" s="4" t="s">
        <v>26</v>
      </c>
      <c r="G6191" s="4" t="s">
        <v>19433</v>
      </c>
      <c r="H6191" s="4" t="s">
        <v>19434</v>
      </c>
      <c r="I6191" s="4"/>
      <c r="J6191" s="4" t="s">
        <v>28</v>
      </c>
      <c r="K6191" s="4" t="s">
        <v>19296</v>
      </c>
      <c r="L6191" s="5">
        <v>382080.91</v>
      </c>
      <c r="M6191" s="5">
        <v>852536.58</v>
      </c>
      <c r="N6191" s="4">
        <v>0</v>
      </c>
      <c r="O6191" s="4" t="s">
        <v>30</v>
      </c>
      <c r="P6191" s="4" t="s">
        <v>1110</v>
      </c>
      <c r="Q6191" s="4" t="s">
        <v>32</v>
      </c>
      <c r="R6191" s="6"/>
      <c r="S6191" s="7">
        <f t="shared" si="994"/>
        <v>852536.58</v>
      </c>
      <c r="T6191" s="7">
        <f>L6191*50%</f>
        <v>191040.45499999999</v>
      </c>
      <c r="U6191" s="7">
        <f t="shared" si="995"/>
        <v>191040.45499999999</v>
      </c>
      <c r="V6191" s="7">
        <f t="shared" si="997"/>
        <v>57312.136499999993</v>
      </c>
      <c r="W6191" s="7">
        <f t="shared" si="998"/>
        <v>12608.670029999999</v>
      </c>
      <c r="X6191" s="7">
        <f t="shared" si="996"/>
        <v>69920.806529999987</v>
      </c>
      <c r="Y6191" s="7">
        <f>L6191+X6191</f>
        <v>452001.71652999998</v>
      </c>
      <c r="Z6191" s="4">
        <v>2</v>
      </c>
      <c r="AA6191" s="7">
        <f t="shared" si="999"/>
        <v>180800.68661199999</v>
      </c>
      <c r="AB6191" s="4">
        <v>3</v>
      </c>
      <c r="AC6191" s="7">
        <f t="shared" si="1000"/>
        <v>105467.06719033333</v>
      </c>
      <c r="AD6191">
        <v>3</v>
      </c>
      <c r="AE6191" s="8">
        <f t="shared" si="1001"/>
        <v>135600.51495899999</v>
      </c>
    </row>
    <row r="6192" spans="1:31" x14ac:dyDescent="0.25">
      <c r="A6192" s="4">
        <v>487622</v>
      </c>
      <c r="B6192" s="4" t="s">
        <v>19435</v>
      </c>
      <c r="C6192" s="4">
        <v>33197825</v>
      </c>
      <c r="D6192" s="4">
        <v>20272982</v>
      </c>
      <c r="E6192" s="4" t="s">
        <v>19436</v>
      </c>
      <c r="F6192" s="4" t="s">
        <v>232</v>
      </c>
      <c r="G6192" s="4" t="s">
        <v>19437</v>
      </c>
      <c r="H6192" s="4"/>
      <c r="I6192" s="4"/>
      <c r="J6192" s="4" t="s">
        <v>155</v>
      </c>
      <c r="K6192" s="4" t="s">
        <v>347</v>
      </c>
      <c r="L6192" s="5">
        <v>382543.34</v>
      </c>
      <c r="M6192" s="5">
        <v>463777.35</v>
      </c>
      <c r="N6192" s="4">
        <v>0</v>
      </c>
      <c r="O6192" s="4" t="s">
        <v>47</v>
      </c>
      <c r="P6192" s="4" t="s">
        <v>3200</v>
      </c>
      <c r="Q6192" s="4" t="s">
        <v>32</v>
      </c>
      <c r="R6192" s="6"/>
      <c r="S6192" s="7">
        <f t="shared" si="994"/>
        <v>463777.35</v>
      </c>
      <c r="T6192" s="7">
        <f>L6192*50%</f>
        <v>191271.67</v>
      </c>
      <c r="U6192" s="7">
        <f t="shared" si="995"/>
        <v>191271.67</v>
      </c>
      <c r="V6192" s="7">
        <f t="shared" si="997"/>
        <v>57381.501000000004</v>
      </c>
      <c r="W6192" s="7">
        <f t="shared" si="998"/>
        <v>12623.93022</v>
      </c>
      <c r="X6192" s="7">
        <f t="shared" si="996"/>
        <v>70005.431219999999</v>
      </c>
      <c r="Y6192" s="7">
        <f>L6192+X6192</f>
        <v>452548.77122</v>
      </c>
      <c r="Z6192" s="4">
        <v>2</v>
      </c>
      <c r="AA6192" s="7">
        <f t="shared" si="999"/>
        <v>181019.50848800002</v>
      </c>
      <c r="AB6192" s="4">
        <v>3</v>
      </c>
      <c r="AC6192" s="7">
        <f t="shared" si="1000"/>
        <v>105594.71328466665</v>
      </c>
      <c r="AD6192">
        <v>3</v>
      </c>
      <c r="AE6192" s="8">
        <f t="shared" si="1001"/>
        <v>135764.63136600002</v>
      </c>
    </row>
    <row r="6193" spans="1:31" x14ac:dyDescent="0.25">
      <c r="A6193" s="4">
        <v>484259</v>
      </c>
      <c r="B6193" s="4" t="s">
        <v>19438</v>
      </c>
      <c r="C6193" s="4">
        <v>43471097</v>
      </c>
      <c r="D6193" s="4">
        <v>27922334</v>
      </c>
      <c r="E6193" s="4" t="s">
        <v>19439</v>
      </c>
      <c r="F6193" s="4" t="s">
        <v>26</v>
      </c>
      <c r="G6193" s="4" t="s">
        <v>19440</v>
      </c>
      <c r="H6193" s="4"/>
      <c r="I6193" s="4"/>
      <c r="J6193" s="4" t="s">
        <v>107</v>
      </c>
      <c r="K6193" s="4" t="s">
        <v>19441</v>
      </c>
      <c r="L6193" s="5">
        <v>383033.41</v>
      </c>
      <c r="M6193" s="5">
        <v>600917.29</v>
      </c>
      <c r="N6193" s="4">
        <v>0</v>
      </c>
      <c r="O6193" s="4" t="s">
        <v>30</v>
      </c>
      <c r="P6193" s="4" t="s">
        <v>1110</v>
      </c>
      <c r="Q6193" s="4" t="s">
        <v>32</v>
      </c>
      <c r="R6193" s="6"/>
      <c r="S6193" s="7">
        <f t="shared" si="994"/>
        <v>600917.29</v>
      </c>
      <c r="T6193" s="7">
        <f>L6193*50%</f>
        <v>191516.70499999999</v>
      </c>
      <c r="U6193" s="7">
        <f t="shared" si="995"/>
        <v>191516.70499999999</v>
      </c>
      <c r="V6193" s="7">
        <f t="shared" si="997"/>
        <v>57455.011499999993</v>
      </c>
      <c r="W6193" s="7">
        <f t="shared" si="998"/>
        <v>12640.102529999998</v>
      </c>
      <c r="X6193" s="7">
        <f t="shared" si="996"/>
        <v>70095.114029999997</v>
      </c>
      <c r="Y6193" s="7">
        <f>L6193+X6193</f>
        <v>453128.52402999997</v>
      </c>
      <c r="Z6193" s="4">
        <v>2</v>
      </c>
      <c r="AA6193" s="7">
        <f t="shared" si="999"/>
        <v>181251.40961199999</v>
      </c>
      <c r="AB6193" s="4">
        <v>3</v>
      </c>
      <c r="AC6193" s="7">
        <f t="shared" si="1000"/>
        <v>105729.98894033332</v>
      </c>
      <c r="AD6193">
        <v>3</v>
      </c>
      <c r="AE6193" s="8">
        <f t="shared" si="1001"/>
        <v>135938.55720899999</v>
      </c>
    </row>
    <row r="6194" spans="1:31" x14ac:dyDescent="0.25">
      <c r="A6194" s="4">
        <v>485118</v>
      </c>
      <c r="B6194" s="4" t="s">
        <v>19442</v>
      </c>
      <c r="C6194" s="4">
        <v>37446889</v>
      </c>
      <c r="D6194" s="4">
        <v>31015259</v>
      </c>
      <c r="E6194" s="4" t="s">
        <v>19443</v>
      </c>
      <c r="F6194" s="4" t="s">
        <v>232</v>
      </c>
      <c r="G6194" s="4" t="s">
        <v>19444</v>
      </c>
      <c r="H6194" s="4"/>
      <c r="I6194" s="4"/>
      <c r="J6194" s="4" t="s">
        <v>112</v>
      </c>
      <c r="K6194" s="4" t="s">
        <v>347</v>
      </c>
      <c r="L6194" s="5">
        <v>421437.79</v>
      </c>
      <c r="M6194" s="5">
        <v>528398.76</v>
      </c>
      <c r="N6194" s="4">
        <v>0</v>
      </c>
      <c r="O6194" s="4" t="s">
        <v>30</v>
      </c>
      <c r="P6194" s="4" t="s">
        <v>57</v>
      </c>
      <c r="Q6194" s="4" t="s">
        <v>572</v>
      </c>
      <c r="R6194" s="6">
        <v>45441.44334189815</v>
      </c>
      <c r="S6194" s="7">
        <f t="shared" si="994"/>
        <v>528398.76</v>
      </c>
      <c r="T6194" s="7">
        <f>L6194*50%</f>
        <v>210718.89499999999</v>
      </c>
      <c r="U6194" s="7">
        <f t="shared" si="995"/>
        <v>210718.89499999999</v>
      </c>
      <c r="V6194" s="7">
        <f t="shared" si="997"/>
        <v>63215.668499999992</v>
      </c>
      <c r="W6194" s="7">
        <f t="shared" si="998"/>
        <v>13907.447069999998</v>
      </c>
      <c r="X6194" s="7">
        <f t="shared" si="996"/>
        <v>77123.115569999994</v>
      </c>
      <c r="Y6194" s="7">
        <f>L6194+X6194</f>
        <v>498560.90556999994</v>
      </c>
      <c r="Z6194" s="4">
        <v>2</v>
      </c>
      <c r="AA6194" s="7">
        <f t="shared" si="999"/>
        <v>199424.36222799998</v>
      </c>
      <c r="AB6194" s="4">
        <v>3</v>
      </c>
      <c r="AC6194" s="7">
        <f t="shared" si="1000"/>
        <v>116330.87796633331</v>
      </c>
      <c r="AD6194">
        <v>3</v>
      </c>
      <c r="AE6194" s="8">
        <f t="shared" si="1001"/>
        <v>149568.27167099999</v>
      </c>
    </row>
    <row r="6195" spans="1:31" x14ac:dyDescent="0.25">
      <c r="A6195" s="4">
        <v>491000</v>
      </c>
      <c r="B6195" s="4" t="s">
        <v>19445</v>
      </c>
      <c r="C6195" s="4">
        <v>41835152</v>
      </c>
      <c r="D6195" s="4">
        <v>21889817</v>
      </c>
      <c r="E6195" s="4" t="s">
        <v>19446</v>
      </c>
      <c r="F6195" s="4" t="s">
        <v>232</v>
      </c>
      <c r="G6195" s="4" t="s">
        <v>19447</v>
      </c>
      <c r="H6195" s="4"/>
      <c r="I6195" s="4"/>
      <c r="J6195" s="4" t="s">
        <v>429</v>
      </c>
      <c r="K6195" s="4" t="s">
        <v>524</v>
      </c>
      <c r="L6195" s="5">
        <v>383329.88</v>
      </c>
      <c r="M6195" s="5">
        <v>456795.46</v>
      </c>
      <c r="N6195" s="4">
        <v>0</v>
      </c>
      <c r="O6195" s="4" t="s">
        <v>30</v>
      </c>
      <c r="P6195" s="4" t="s">
        <v>1110</v>
      </c>
      <c r="Q6195" s="4" t="s">
        <v>32</v>
      </c>
      <c r="R6195" s="6"/>
      <c r="S6195" s="7">
        <f t="shared" si="994"/>
        <v>456795.46</v>
      </c>
      <c r="T6195" s="7">
        <f>L6195*50%</f>
        <v>191664.94</v>
      </c>
      <c r="U6195" s="7">
        <f t="shared" si="995"/>
        <v>191664.94</v>
      </c>
      <c r="V6195" s="7">
        <f t="shared" si="997"/>
        <v>57499.481999999996</v>
      </c>
      <c r="W6195" s="7">
        <f t="shared" si="998"/>
        <v>12649.886039999999</v>
      </c>
      <c r="X6195" s="7">
        <f t="shared" si="996"/>
        <v>70149.368040000001</v>
      </c>
      <c r="Y6195" s="7">
        <f>L6195+X6195</f>
        <v>453479.24803999998</v>
      </c>
      <c r="Z6195" s="4">
        <v>2</v>
      </c>
      <c r="AA6195" s="7">
        <f t="shared" si="999"/>
        <v>181391.69921600001</v>
      </c>
      <c r="AB6195" s="4">
        <v>3</v>
      </c>
      <c r="AC6195" s="7">
        <f t="shared" si="1000"/>
        <v>105811.82454266665</v>
      </c>
      <c r="AD6195">
        <v>3</v>
      </c>
      <c r="AE6195" s="8">
        <f t="shared" si="1001"/>
        <v>136043.774412</v>
      </c>
    </row>
    <row r="6196" spans="1:31" x14ac:dyDescent="0.25">
      <c r="A6196" s="4">
        <v>488372</v>
      </c>
      <c r="B6196" s="4" t="s">
        <v>19448</v>
      </c>
      <c r="C6196" s="4">
        <v>92886540</v>
      </c>
      <c r="D6196" s="4">
        <v>19992607</v>
      </c>
      <c r="E6196" s="4" t="s">
        <v>19449</v>
      </c>
      <c r="F6196" s="4" t="s">
        <v>26</v>
      </c>
      <c r="G6196" s="4" t="s">
        <v>19450</v>
      </c>
      <c r="H6196" s="4"/>
      <c r="I6196" s="4"/>
      <c r="J6196" s="4" t="s">
        <v>155</v>
      </c>
      <c r="K6196" s="4" t="s">
        <v>430</v>
      </c>
      <c r="L6196" s="5">
        <v>791938.97</v>
      </c>
      <c r="M6196" s="5">
        <v>1645847.67</v>
      </c>
      <c r="N6196" s="4">
        <v>0</v>
      </c>
      <c r="O6196" s="4" t="s">
        <v>47</v>
      </c>
      <c r="P6196" s="4" t="s">
        <v>57</v>
      </c>
      <c r="Q6196" s="4" t="s">
        <v>572</v>
      </c>
      <c r="R6196" s="6">
        <v>45462.625691354166</v>
      </c>
      <c r="S6196" s="7">
        <f t="shared" si="994"/>
        <v>1645847.67</v>
      </c>
      <c r="T6196" s="7">
        <f>L6196*40%</f>
        <v>316775.58799999999</v>
      </c>
      <c r="U6196" s="7">
        <f t="shared" si="995"/>
        <v>316775.58799999999</v>
      </c>
      <c r="V6196" s="7">
        <f t="shared" si="997"/>
        <v>118790.8455</v>
      </c>
      <c r="W6196" s="7">
        <f t="shared" si="998"/>
        <v>26133.986010000001</v>
      </c>
      <c r="X6196" s="7">
        <f t="shared" si="996"/>
        <v>144924.83150999999</v>
      </c>
      <c r="Y6196" s="7">
        <f>L6196+X6196</f>
        <v>936863.8015099999</v>
      </c>
      <c r="Z6196" s="4">
        <v>2</v>
      </c>
      <c r="AA6196" s="7">
        <f t="shared" si="999"/>
        <v>374745.52060399996</v>
      </c>
      <c r="AB6196" s="4">
        <v>3</v>
      </c>
      <c r="AC6196" s="7">
        <f t="shared" si="1000"/>
        <v>218601.55368566664</v>
      </c>
      <c r="AD6196">
        <v>3</v>
      </c>
      <c r="AE6196" s="8">
        <f t="shared" si="1001"/>
        <v>281059.14045299997</v>
      </c>
    </row>
    <row r="6197" spans="1:31" x14ac:dyDescent="0.25">
      <c r="A6197" s="4">
        <v>485235</v>
      </c>
      <c r="B6197" s="4" t="s">
        <v>19451</v>
      </c>
      <c r="C6197" s="4">
        <v>14223992</v>
      </c>
      <c r="D6197" s="4">
        <v>32256541</v>
      </c>
      <c r="E6197" s="4" t="s">
        <v>19452</v>
      </c>
      <c r="F6197" s="4" t="s">
        <v>232</v>
      </c>
      <c r="G6197" s="4" t="s">
        <v>19453</v>
      </c>
      <c r="H6197" s="4" t="s">
        <v>19454</v>
      </c>
      <c r="I6197" s="4"/>
      <c r="J6197" s="4" t="s">
        <v>294</v>
      </c>
      <c r="K6197" s="4" t="s">
        <v>2891</v>
      </c>
      <c r="L6197" s="5">
        <v>634484.13</v>
      </c>
      <c r="M6197" s="5">
        <v>796465.66</v>
      </c>
      <c r="N6197" s="4">
        <v>0</v>
      </c>
      <c r="O6197" s="4" t="s">
        <v>30</v>
      </c>
      <c r="P6197" s="4" t="s">
        <v>57</v>
      </c>
      <c r="Q6197" s="4" t="s">
        <v>572</v>
      </c>
      <c r="R6197" s="6">
        <v>45428.754616782404</v>
      </c>
      <c r="S6197" s="7">
        <f t="shared" si="994"/>
        <v>796465.66</v>
      </c>
      <c r="T6197" s="7">
        <f>L6197*50%</f>
        <v>317242.065</v>
      </c>
      <c r="U6197" s="7">
        <f t="shared" si="995"/>
        <v>317242.065</v>
      </c>
      <c r="V6197" s="7">
        <f t="shared" si="997"/>
        <v>95172.619500000001</v>
      </c>
      <c r="W6197" s="7">
        <f t="shared" si="998"/>
        <v>20937.976289999999</v>
      </c>
      <c r="X6197" s="7">
        <f t="shared" si="996"/>
        <v>116110.59578999999</v>
      </c>
      <c r="Y6197" s="7">
        <f>L6197+X6197</f>
        <v>750594.72579000005</v>
      </c>
      <c r="Z6197" s="4">
        <v>2</v>
      </c>
      <c r="AA6197" s="7">
        <f t="shared" si="999"/>
        <v>300237.89031600003</v>
      </c>
      <c r="AB6197" s="4">
        <v>3</v>
      </c>
      <c r="AC6197" s="7">
        <f t="shared" si="1000"/>
        <v>175138.769351</v>
      </c>
      <c r="AD6197">
        <v>3</v>
      </c>
      <c r="AE6197" s="8">
        <f t="shared" si="1001"/>
        <v>225178.41773700004</v>
      </c>
    </row>
    <row r="6198" spans="1:31" x14ac:dyDescent="0.25">
      <c r="A6198" s="4">
        <v>487285</v>
      </c>
      <c r="B6198" s="4" t="s">
        <v>19455</v>
      </c>
      <c r="C6198" s="4">
        <v>26168548</v>
      </c>
      <c r="D6198" s="4">
        <v>27875415</v>
      </c>
      <c r="E6198" s="4" t="s">
        <v>19456</v>
      </c>
      <c r="F6198" s="4" t="s">
        <v>26</v>
      </c>
      <c r="G6198" s="4" t="s">
        <v>19457</v>
      </c>
      <c r="H6198" s="4"/>
      <c r="I6198" s="4"/>
      <c r="J6198" s="4" t="s">
        <v>155</v>
      </c>
      <c r="K6198" s="4" t="s">
        <v>310</v>
      </c>
      <c r="L6198" s="5">
        <v>793173.04</v>
      </c>
      <c r="M6198" s="5">
        <v>1009532.14</v>
      </c>
      <c r="N6198" s="4">
        <v>0</v>
      </c>
      <c r="O6198" s="4" t="s">
        <v>47</v>
      </c>
      <c r="P6198" s="4" t="s">
        <v>57</v>
      </c>
      <c r="Q6198" s="4" t="s">
        <v>572</v>
      </c>
      <c r="R6198" s="6">
        <v>45448.400041932873</v>
      </c>
      <c r="S6198" s="7">
        <f t="shared" si="994"/>
        <v>1009532.14</v>
      </c>
      <c r="T6198" s="7">
        <f>L6198*40%</f>
        <v>317269.21600000001</v>
      </c>
      <c r="U6198" s="7">
        <f t="shared" si="995"/>
        <v>317269.21600000001</v>
      </c>
      <c r="V6198" s="7">
        <f t="shared" si="997"/>
        <v>118975.95600000001</v>
      </c>
      <c r="W6198" s="7">
        <f t="shared" si="998"/>
        <v>26174.710320000002</v>
      </c>
      <c r="X6198" s="7">
        <f t="shared" si="996"/>
        <v>145150.66632000002</v>
      </c>
      <c r="Y6198" s="7">
        <f>L6198+X6198</f>
        <v>938323.70632000011</v>
      </c>
      <c r="Z6198" s="4">
        <v>2</v>
      </c>
      <c r="AA6198" s="7">
        <f t="shared" si="999"/>
        <v>375329.48252800008</v>
      </c>
      <c r="AB6198" s="4">
        <v>3</v>
      </c>
      <c r="AC6198" s="7">
        <f t="shared" si="1000"/>
        <v>218942.19814133333</v>
      </c>
      <c r="AD6198">
        <v>3</v>
      </c>
      <c r="AE6198" s="8">
        <f t="shared" si="1001"/>
        <v>281497.11189600005</v>
      </c>
    </row>
    <row r="6199" spans="1:31" x14ac:dyDescent="0.25">
      <c r="A6199" s="4">
        <v>488168</v>
      </c>
      <c r="B6199" s="4" t="s">
        <v>19458</v>
      </c>
      <c r="C6199" s="4">
        <v>42196631</v>
      </c>
      <c r="D6199" s="4">
        <v>29678188</v>
      </c>
      <c r="E6199" s="4" t="s">
        <v>19459</v>
      </c>
      <c r="F6199" s="4" t="s">
        <v>232</v>
      </c>
      <c r="G6199" s="4"/>
      <c r="H6199" s="4"/>
      <c r="I6199" s="4"/>
      <c r="J6199" s="4" t="s">
        <v>155</v>
      </c>
      <c r="K6199" s="4" t="s">
        <v>347</v>
      </c>
      <c r="L6199" s="5">
        <v>384650.05</v>
      </c>
      <c r="M6199" s="5">
        <v>510044.77</v>
      </c>
      <c r="N6199" s="4">
        <v>0</v>
      </c>
      <c r="O6199" s="4" t="s">
        <v>47</v>
      </c>
      <c r="P6199" s="4" t="s">
        <v>1110</v>
      </c>
      <c r="Q6199" s="4" t="s">
        <v>32</v>
      </c>
      <c r="R6199" s="6"/>
      <c r="S6199" s="7">
        <f t="shared" si="994"/>
        <v>510044.77</v>
      </c>
      <c r="T6199" s="7">
        <f>L6199*50%</f>
        <v>192325.02499999999</v>
      </c>
      <c r="U6199" s="7">
        <f t="shared" si="995"/>
        <v>192325.02499999999</v>
      </c>
      <c r="V6199" s="7">
        <f t="shared" si="997"/>
        <v>57697.5075</v>
      </c>
      <c r="W6199" s="7">
        <f t="shared" si="998"/>
        <v>12693.451650000001</v>
      </c>
      <c r="X6199" s="7">
        <f t="shared" si="996"/>
        <v>70390.959149999995</v>
      </c>
      <c r="Y6199" s="7">
        <f>L6199+X6199</f>
        <v>455041.00915</v>
      </c>
      <c r="Z6199" s="4">
        <v>2</v>
      </c>
      <c r="AA6199" s="7">
        <f t="shared" si="999"/>
        <v>182016.40366000001</v>
      </c>
      <c r="AB6199" s="4">
        <v>3</v>
      </c>
      <c r="AC6199" s="7">
        <f t="shared" si="1000"/>
        <v>106176.23546833334</v>
      </c>
      <c r="AD6199">
        <v>3</v>
      </c>
      <c r="AE6199" s="8">
        <f t="shared" si="1001"/>
        <v>136512.30274499999</v>
      </c>
    </row>
    <row r="6200" spans="1:31" x14ac:dyDescent="0.25">
      <c r="A6200" s="4">
        <v>484809</v>
      </c>
      <c r="B6200" s="4" t="s">
        <v>19460</v>
      </c>
      <c r="C6200" s="4">
        <v>92506191</v>
      </c>
      <c r="D6200" s="4">
        <v>5379442</v>
      </c>
      <c r="E6200" s="4" t="s">
        <v>19461</v>
      </c>
      <c r="F6200" s="4" t="s">
        <v>26</v>
      </c>
      <c r="G6200" s="4" t="s">
        <v>19462</v>
      </c>
      <c r="H6200" s="4"/>
      <c r="I6200" s="4"/>
      <c r="J6200" s="4" t="s">
        <v>1234</v>
      </c>
      <c r="K6200" s="4" t="s">
        <v>29</v>
      </c>
      <c r="L6200" s="5">
        <v>385440.59</v>
      </c>
      <c r="M6200" s="5">
        <v>493429.57</v>
      </c>
      <c r="N6200" s="4">
        <v>0</v>
      </c>
      <c r="O6200" s="4" t="s">
        <v>30</v>
      </c>
      <c r="P6200" s="4" t="s">
        <v>1110</v>
      </c>
      <c r="Q6200" s="4" t="s">
        <v>32</v>
      </c>
      <c r="R6200" s="6"/>
      <c r="S6200" s="7">
        <f t="shared" si="994"/>
        <v>493429.57</v>
      </c>
      <c r="T6200" s="7">
        <f>L6200*50%</f>
        <v>192720.29500000001</v>
      </c>
      <c r="U6200" s="7">
        <f t="shared" si="995"/>
        <v>192720.29500000001</v>
      </c>
      <c r="V6200" s="7">
        <f t="shared" si="997"/>
        <v>57816.088500000005</v>
      </c>
      <c r="W6200" s="7">
        <f t="shared" si="998"/>
        <v>12719.539470000002</v>
      </c>
      <c r="X6200" s="7">
        <f t="shared" si="996"/>
        <v>70535.627970000001</v>
      </c>
      <c r="Y6200" s="7">
        <f>L6200+X6200</f>
        <v>455976.21797</v>
      </c>
      <c r="Z6200" s="4">
        <v>2</v>
      </c>
      <c r="AA6200" s="7">
        <f t="shared" si="999"/>
        <v>182390.487188</v>
      </c>
      <c r="AB6200" s="4">
        <v>3</v>
      </c>
      <c r="AC6200" s="7">
        <f t="shared" si="1000"/>
        <v>106394.45085966667</v>
      </c>
      <c r="AD6200">
        <v>3</v>
      </c>
      <c r="AE6200" s="8">
        <f t="shared" si="1001"/>
        <v>136792.865391</v>
      </c>
    </row>
    <row r="6201" spans="1:31" x14ac:dyDescent="0.25">
      <c r="A6201" s="4">
        <v>485952</v>
      </c>
      <c r="B6201" s="4" t="s">
        <v>19463</v>
      </c>
      <c r="C6201" s="4">
        <v>30025572</v>
      </c>
      <c r="D6201" s="4">
        <v>3941379</v>
      </c>
      <c r="E6201" s="4" t="s">
        <v>19464</v>
      </c>
      <c r="F6201" s="4" t="s">
        <v>26</v>
      </c>
      <c r="G6201" s="4" t="s">
        <v>19465</v>
      </c>
      <c r="H6201" s="4" t="s">
        <v>19466</v>
      </c>
      <c r="I6201" s="4"/>
      <c r="J6201" s="4" t="s">
        <v>28</v>
      </c>
      <c r="K6201" s="4" t="s">
        <v>46</v>
      </c>
      <c r="L6201" s="5">
        <v>794768.81</v>
      </c>
      <c r="M6201" s="5">
        <v>1000415.01</v>
      </c>
      <c r="N6201" s="4">
        <v>0</v>
      </c>
      <c r="O6201" s="4" t="s">
        <v>30</v>
      </c>
      <c r="P6201" s="4" t="s">
        <v>57</v>
      </c>
      <c r="Q6201" s="4" t="s">
        <v>572</v>
      </c>
      <c r="R6201" s="6">
        <v>45457.678730752312</v>
      </c>
      <c r="S6201" s="7">
        <f t="shared" si="994"/>
        <v>1000415.01</v>
      </c>
      <c r="T6201" s="7">
        <f>L6201*40%</f>
        <v>317907.52400000003</v>
      </c>
      <c r="U6201" s="7">
        <f t="shared" si="995"/>
        <v>317907.52400000003</v>
      </c>
      <c r="V6201" s="7">
        <f t="shared" si="997"/>
        <v>119215.32150000001</v>
      </c>
      <c r="W6201" s="7">
        <f t="shared" si="998"/>
        <v>26227.370730000002</v>
      </c>
      <c r="X6201" s="7">
        <f t="shared" si="996"/>
        <v>145442.69223000002</v>
      </c>
      <c r="Y6201" s="7">
        <f>L6201+X6201</f>
        <v>940211.5022300001</v>
      </c>
      <c r="Z6201" s="4">
        <v>2</v>
      </c>
      <c r="AA6201" s="7">
        <f t="shared" si="999"/>
        <v>376084.60089200007</v>
      </c>
      <c r="AB6201" s="4">
        <v>3</v>
      </c>
      <c r="AC6201" s="7">
        <f t="shared" si="1000"/>
        <v>219382.68385366668</v>
      </c>
      <c r="AD6201">
        <v>3</v>
      </c>
      <c r="AE6201" s="8">
        <f t="shared" si="1001"/>
        <v>282063.45066900004</v>
      </c>
    </row>
    <row r="6202" spans="1:31" x14ac:dyDescent="0.25">
      <c r="A6202" s="4">
        <v>487227</v>
      </c>
      <c r="B6202" s="4" t="s">
        <v>19467</v>
      </c>
      <c r="C6202" s="4">
        <v>24752938</v>
      </c>
      <c r="D6202" s="4">
        <v>5961627</v>
      </c>
      <c r="E6202" s="4" t="s">
        <v>19468</v>
      </c>
      <c r="F6202" s="4" t="s">
        <v>232</v>
      </c>
      <c r="G6202" s="4" t="s">
        <v>19469</v>
      </c>
      <c r="H6202" s="4"/>
      <c r="I6202" s="4"/>
      <c r="J6202" s="4" t="s">
        <v>155</v>
      </c>
      <c r="K6202" s="4" t="s">
        <v>347</v>
      </c>
      <c r="L6202" s="5">
        <v>635940.54</v>
      </c>
      <c r="M6202" s="5">
        <v>776738.43</v>
      </c>
      <c r="N6202" s="4">
        <v>0</v>
      </c>
      <c r="O6202" s="4" t="s">
        <v>47</v>
      </c>
      <c r="P6202" s="4" t="s">
        <v>57</v>
      </c>
      <c r="Q6202" s="4" t="s">
        <v>572</v>
      </c>
      <c r="R6202" s="6">
        <v>45447.609873576388</v>
      </c>
      <c r="S6202" s="7">
        <f t="shared" si="994"/>
        <v>776738.43</v>
      </c>
      <c r="T6202" s="7">
        <f>L6202*50%</f>
        <v>317970.27</v>
      </c>
      <c r="U6202" s="7">
        <f t="shared" si="995"/>
        <v>317970.27</v>
      </c>
      <c r="V6202" s="7">
        <f t="shared" si="997"/>
        <v>95391.081000000006</v>
      </c>
      <c r="W6202" s="7">
        <f t="shared" si="998"/>
        <v>20986.037820000001</v>
      </c>
      <c r="X6202" s="7">
        <f t="shared" si="996"/>
        <v>116377.11882</v>
      </c>
      <c r="Y6202" s="7">
        <f>L6202+X6202</f>
        <v>752317.65882000001</v>
      </c>
      <c r="Z6202" s="4">
        <v>2</v>
      </c>
      <c r="AA6202" s="7">
        <f t="shared" si="999"/>
        <v>300927.06352800003</v>
      </c>
      <c r="AB6202" s="4">
        <v>3</v>
      </c>
      <c r="AC6202" s="7">
        <f t="shared" si="1000"/>
        <v>175540.78705799999</v>
      </c>
      <c r="AD6202">
        <v>3</v>
      </c>
      <c r="AE6202" s="8">
        <f t="shared" si="1001"/>
        <v>225695.29764600002</v>
      </c>
    </row>
    <row r="6203" spans="1:31" x14ac:dyDescent="0.25">
      <c r="A6203" s="4">
        <v>485108</v>
      </c>
      <c r="B6203" s="4" t="s">
        <v>19470</v>
      </c>
      <c r="C6203" s="4">
        <v>36900103</v>
      </c>
      <c r="D6203" s="4">
        <v>26306672</v>
      </c>
      <c r="E6203" s="4" t="s">
        <v>19471</v>
      </c>
      <c r="F6203" s="4" t="s">
        <v>232</v>
      </c>
      <c r="G6203" s="4" t="s">
        <v>19472</v>
      </c>
      <c r="H6203" s="4"/>
      <c r="I6203" s="4"/>
      <c r="J6203" s="4" t="s">
        <v>112</v>
      </c>
      <c r="K6203" s="4" t="s">
        <v>347</v>
      </c>
      <c r="L6203" s="5">
        <v>635976.26</v>
      </c>
      <c r="M6203" s="5">
        <v>777467.24</v>
      </c>
      <c r="N6203" s="4">
        <v>0</v>
      </c>
      <c r="O6203" s="4" t="s">
        <v>30</v>
      </c>
      <c r="P6203" s="4" t="s">
        <v>57</v>
      </c>
      <c r="Q6203" s="4" t="s">
        <v>572</v>
      </c>
      <c r="R6203" s="6">
        <v>45407.470072418982</v>
      </c>
      <c r="S6203" s="7">
        <f t="shared" si="994"/>
        <v>777467.24</v>
      </c>
      <c r="T6203" s="7">
        <f>L6203*50%</f>
        <v>317988.13</v>
      </c>
      <c r="U6203" s="7">
        <f t="shared" si="995"/>
        <v>317988.13</v>
      </c>
      <c r="V6203" s="7">
        <f t="shared" si="997"/>
        <v>95396.438999999998</v>
      </c>
      <c r="W6203" s="7">
        <f t="shared" si="998"/>
        <v>20987.21658</v>
      </c>
      <c r="X6203" s="7">
        <f t="shared" si="996"/>
        <v>116383.65557999999</v>
      </c>
      <c r="Y6203" s="7">
        <f>L6203+X6203</f>
        <v>752359.91558000003</v>
      </c>
      <c r="Z6203" s="4">
        <v>2</v>
      </c>
      <c r="AA6203" s="7">
        <f t="shared" si="999"/>
        <v>300943.96623200004</v>
      </c>
      <c r="AB6203" s="4">
        <v>3</v>
      </c>
      <c r="AC6203" s="7">
        <f t="shared" si="1000"/>
        <v>175550.64696866667</v>
      </c>
      <c r="AD6203">
        <v>3</v>
      </c>
      <c r="AE6203" s="8">
        <f t="shared" si="1001"/>
        <v>225707.97467400003</v>
      </c>
    </row>
    <row r="6204" spans="1:31" x14ac:dyDescent="0.25">
      <c r="A6204" s="4">
        <v>484450</v>
      </c>
      <c r="B6204" s="4" t="s">
        <v>19473</v>
      </c>
      <c r="C6204" s="4">
        <v>27203335</v>
      </c>
      <c r="D6204" s="4">
        <v>1847361</v>
      </c>
      <c r="E6204" s="4" t="s">
        <v>19474</v>
      </c>
      <c r="F6204" s="4" t="s">
        <v>26</v>
      </c>
      <c r="G6204" s="4" t="s">
        <v>19475</v>
      </c>
      <c r="H6204" s="4" t="s">
        <v>19476</v>
      </c>
      <c r="I6204" s="4"/>
      <c r="J6204" s="4" t="s">
        <v>1234</v>
      </c>
      <c r="K6204" s="4" t="s">
        <v>7229</v>
      </c>
      <c r="L6204" s="5">
        <v>530127.23</v>
      </c>
      <c r="M6204" s="5">
        <v>695291.61</v>
      </c>
      <c r="N6204" s="4">
        <v>0</v>
      </c>
      <c r="O6204" s="4" t="s">
        <v>30</v>
      </c>
      <c r="P6204" s="4" t="s">
        <v>57</v>
      </c>
      <c r="Q6204" s="4" t="s">
        <v>572</v>
      </c>
      <c r="R6204" s="6">
        <v>45454.579359143521</v>
      </c>
      <c r="S6204" s="7">
        <f t="shared" si="994"/>
        <v>695291.61</v>
      </c>
      <c r="T6204" s="7">
        <f>L6204*40%</f>
        <v>212050.89199999999</v>
      </c>
      <c r="U6204" s="7">
        <f t="shared" si="995"/>
        <v>212050.89199999999</v>
      </c>
      <c r="V6204" s="7">
        <f t="shared" si="997"/>
        <v>79519.084499999997</v>
      </c>
      <c r="W6204" s="7">
        <f t="shared" si="998"/>
        <v>17494.19859</v>
      </c>
      <c r="X6204" s="7">
        <f t="shared" si="996"/>
        <v>97013.283089999997</v>
      </c>
      <c r="Y6204" s="7">
        <f>L6204+X6204</f>
        <v>627140.51309000002</v>
      </c>
      <c r="Z6204" s="4">
        <v>2</v>
      </c>
      <c r="AA6204" s="7">
        <f t="shared" si="999"/>
        <v>250856.20523600001</v>
      </c>
      <c r="AB6204" s="4">
        <v>3</v>
      </c>
      <c r="AC6204" s="7">
        <f t="shared" si="1000"/>
        <v>146332.78638766668</v>
      </c>
      <c r="AD6204">
        <v>3</v>
      </c>
      <c r="AE6204" s="8">
        <f t="shared" si="1001"/>
        <v>188142.15392700001</v>
      </c>
    </row>
    <row r="6205" spans="1:31" x14ac:dyDescent="0.25">
      <c r="A6205" s="4">
        <v>484425</v>
      </c>
      <c r="B6205" s="4" t="s">
        <v>19477</v>
      </c>
      <c r="C6205" s="4">
        <v>25481550</v>
      </c>
      <c r="D6205" s="4">
        <v>5429407</v>
      </c>
      <c r="E6205" s="4" t="s">
        <v>19478</v>
      </c>
      <c r="F6205" s="4" t="s">
        <v>26</v>
      </c>
      <c r="G6205" s="4" t="s">
        <v>19479</v>
      </c>
      <c r="H6205" s="4"/>
      <c r="I6205" s="4"/>
      <c r="J6205" s="4" t="s">
        <v>1234</v>
      </c>
      <c r="K6205" s="4" t="s">
        <v>108</v>
      </c>
      <c r="L6205" s="5">
        <v>530130.55000000005</v>
      </c>
      <c r="M6205" s="5">
        <v>770591.08</v>
      </c>
      <c r="N6205" s="4">
        <v>0</v>
      </c>
      <c r="O6205" s="4" t="s">
        <v>30</v>
      </c>
      <c r="P6205" s="4" t="s">
        <v>57</v>
      </c>
      <c r="Q6205" s="4" t="s">
        <v>32</v>
      </c>
      <c r="R6205" s="6">
        <v>45404.595626770832</v>
      </c>
      <c r="S6205" s="7">
        <f t="shared" si="994"/>
        <v>770591.08</v>
      </c>
      <c r="T6205" s="7">
        <f>L6205*40%</f>
        <v>212052.22000000003</v>
      </c>
      <c r="U6205" s="7">
        <f t="shared" si="995"/>
        <v>212052.22000000003</v>
      </c>
      <c r="V6205" s="7">
        <f t="shared" si="997"/>
        <v>79519.582500000004</v>
      </c>
      <c r="W6205" s="7">
        <f t="shared" si="998"/>
        <v>17494.308150000001</v>
      </c>
      <c r="X6205" s="7">
        <f t="shared" si="996"/>
        <v>97013.890650000001</v>
      </c>
      <c r="Y6205" s="7">
        <f>L6205+X6205</f>
        <v>627144.44065</v>
      </c>
      <c r="Z6205" s="4">
        <v>2</v>
      </c>
      <c r="AA6205" s="7">
        <f t="shared" si="999"/>
        <v>250857.77626000001</v>
      </c>
      <c r="AB6205" s="4">
        <v>3</v>
      </c>
      <c r="AC6205" s="7">
        <f t="shared" si="1000"/>
        <v>146333.70281833332</v>
      </c>
      <c r="AD6205">
        <v>3</v>
      </c>
      <c r="AE6205" s="8">
        <f t="shared" si="1001"/>
        <v>188143.33219500002</v>
      </c>
    </row>
    <row r="6206" spans="1:31" x14ac:dyDescent="0.25">
      <c r="A6206" s="4">
        <v>491282</v>
      </c>
      <c r="B6206" s="4" t="s">
        <v>19480</v>
      </c>
      <c r="C6206" s="4">
        <v>95477477</v>
      </c>
      <c r="D6206" s="4">
        <v>26629895</v>
      </c>
      <c r="E6206" s="4" t="s">
        <v>19481</v>
      </c>
      <c r="F6206" s="4" t="s">
        <v>232</v>
      </c>
      <c r="G6206" s="4" t="s">
        <v>19482</v>
      </c>
      <c r="H6206" s="4"/>
      <c r="I6206" s="4"/>
      <c r="J6206" s="4" t="s">
        <v>429</v>
      </c>
      <c r="K6206" s="4" t="s">
        <v>524</v>
      </c>
      <c r="L6206" s="5">
        <v>385554.47</v>
      </c>
      <c r="M6206" s="5">
        <v>477264.71</v>
      </c>
      <c r="N6206" s="4">
        <v>0</v>
      </c>
      <c r="O6206" s="4" t="s">
        <v>30</v>
      </c>
      <c r="P6206" s="4" t="s">
        <v>1110</v>
      </c>
      <c r="Q6206" s="4" t="s">
        <v>32</v>
      </c>
      <c r="R6206" s="6"/>
      <c r="S6206" s="7">
        <f t="shared" si="994"/>
        <v>477264.71</v>
      </c>
      <c r="T6206" s="7">
        <f>L6206*50%</f>
        <v>192777.23499999999</v>
      </c>
      <c r="U6206" s="7">
        <f t="shared" si="995"/>
        <v>192777.23499999999</v>
      </c>
      <c r="V6206" s="7">
        <f t="shared" si="997"/>
        <v>57833.170499999993</v>
      </c>
      <c r="W6206" s="7">
        <f t="shared" si="998"/>
        <v>12723.297509999999</v>
      </c>
      <c r="X6206" s="7">
        <f t="shared" si="996"/>
        <v>70556.468009999997</v>
      </c>
      <c r="Y6206" s="7">
        <f>L6206+X6206</f>
        <v>456110.93800999998</v>
      </c>
      <c r="Z6206" s="4">
        <v>2</v>
      </c>
      <c r="AA6206" s="7">
        <f t="shared" si="999"/>
        <v>182444.37520400001</v>
      </c>
      <c r="AB6206" s="4">
        <v>3</v>
      </c>
      <c r="AC6206" s="7">
        <f t="shared" si="1000"/>
        <v>106425.88553566666</v>
      </c>
      <c r="AD6206">
        <v>3</v>
      </c>
      <c r="AE6206" s="8">
        <f t="shared" si="1001"/>
        <v>136833.281403</v>
      </c>
    </row>
    <row r="6207" spans="1:31" x14ac:dyDescent="0.25">
      <c r="A6207" s="4">
        <v>486987</v>
      </c>
      <c r="B6207" s="4" t="s">
        <v>19483</v>
      </c>
      <c r="C6207" s="4">
        <v>11960076</v>
      </c>
      <c r="D6207" s="4">
        <v>29724081</v>
      </c>
      <c r="E6207" s="4" t="s">
        <v>19484</v>
      </c>
      <c r="F6207" s="4" t="s">
        <v>232</v>
      </c>
      <c r="G6207" s="4" t="s">
        <v>19485</v>
      </c>
      <c r="H6207" s="4"/>
      <c r="I6207" s="4"/>
      <c r="J6207" s="4" t="s">
        <v>155</v>
      </c>
      <c r="K6207" s="4" t="s">
        <v>347</v>
      </c>
      <c r="L6207" s="5">
        <v>385667.84000000003</v>
      </c>
      <c r="M6207" s="5">
        <v>486585.63</v>
      </c>
      <c r="N6207" s="4">
        <v>0</v>
      </c>
      <c r="O6207" s="4" t="s">
        <v>47</v>
      </c>
      <c r="P6207" s="4" t="s">
        <v>1110</v>
      </c>
      <c r="Q6207" s="4" t="s">
        <v>32</v>
      </c>
      <c r="R6207" s="6"/>
      <c r="S6207" s="7">
        <f t="shared" si="994"/>
        <v>486585.63</v>
      </c>
      <c r="T6207" s="7">
        <f>L6207*50%</f>
        <v>192833.92000000001</v>
      </c>
      <c r="U6207" s="7">
        <f t="shared" si="995"/>
        <v>192833.92000000001</v>
      </c>
      <c r="V6207" s="7">
        <f t="shared" si="997"/>
        <v>57850.175999999999</v>
      </c>
      <c r="W6207" s="7">
        <f t="shared" si="998"/>
        <v>12727.03872</v>
      </c>
      <c r="X6207" s="7">
        <f t="shared" si="996"/>
        <v>70577.214720000004</v>
      </c>
      <c r="Y6207" s="7">
        <f>L6207+X6207</f>
        <v>456245.05472000001</v>
      </c>
      <c r="Z6207" s="4">
        <v>2</v>
      </c>
      <c r="AA6207" s="7">
        <f t="shared" si="999"/>
        <v>182498.02188800002</v>
      </c>
      <c r="AB6207" s="4">
        <v>3</v>
      </c>
      <c r="AC6207" s="7">
        <f t="shared" si="1000"/>
        <v>106457.17943466666</v>
      </c>
      <c r="AD6207">
        <v>3</v>
      </c>
      <c r="AE6207" s="8">
        <f t="shared" si="1001"/>
        <v>136873.516416</v>
      </c>
    </row>
    <row r="6208" spans="1:31" x14ac:dyDescent="0.25">
      <c r="A6208" s="4">
        <v>486847</v>
      </c>
      <c r="B6208" s="4" t="s">
        <v>19486</v>
      </c>
      <c r="C6208" s="4">
        <v>95133358</v>
      </c>
      <c r="D6208" s="4">
        <v>27542770</v>
      </c>
      <c r="E6208" s="4" t="s">
        <v>19487</v>
      </c>
      <c r="F6208" s="4" t="s">
        <v>26</v>
      </c>
      <c r="G6208" s="4" t="s">
        <v>19488</v>
      </c>
      <c r="H6208" s="4" t="s">
        <v>19489</v>
      </c>
      <c r="I6208" s="4"/>
      <c r="J6208" s="4" t="s">
        <v>28</v>
      </c>
      <c r="K6208" s="4" t="s">
        <v>46</v>
      </c>
      <c r="L6208" s="5">
        <v>530668.62</v>
      </c>
      <c r="M6208" s="5">
        <v>668845.77</v>
      </c>
      <c r="N6208" s="4">
        <v>0</v>
      </c>
      <c r="O6208" s="4" t="s">
        <v>30</v>
      </c>
      <c r="P6208" s="4" t="s">
        <v>57</v>
      </c>
      <c r="Q6208" s="4" t="s">
        <v>572</v>
      </c>
      <c r="R6208" s="6">
        <v>45461.643309027779</v>
      </c>
      <c r="S6208" s="7">
        <f t="shared" si="994"/>
        <v>668845.77</v>
      </c>
      <c r="T6208" s="7">
        <f>L6208*40%</f>
        <v>212267.448</v>
      </c>
      <c r="U6208" s="7">
        <f t="shared" si="995"/>
        <v>212267.448</v>
      </c>
      <c r="V6208" s="7">
        <f t="shared" si="997"/>
        <v>79600.292999999991</v>
      </c>
      <c r="W6208" s="7">
        <f t="shared" si="998"/>
        <v>17512.064459999998</v>
      </c>
      <c r="X6208" s="7">
        <f t="shared" si="996"/>
        <v>97112.357459999985</v>
      </c>
      <c r="Y6208" s="7">
        <f>L6208+X6208</f>
        <v>627780.97745999997</v>
      </c>
      <c r="Z6208" s="4">
        <v>2</v>
      </c>
      <c r="AA6208" s="7">
        <f t="shared" si="999"/>
        <v>251112.390984</v>
      </c>
      <c r="AB6208" s="4">
        <v>3</v>
      </c>
      <c r="AC6208" s="7">
        <f t="shared" si="1000"/>
        <v>146482.22807399998</v>
      </c>
      <c r="AD6208">
        <v>3</v>
      </c>
      <c r="AE6208" s="8">
        <f t="shared" si="1001"/>
        <v>188334.29323800001</v>
      </c>
    </row>
    <row r="6209" spans="1:31" x14ac:dyDescent="0.25">
      <c r="A6209" s="4">
        <v>487978</v>
      </c>
      <c r="B6209" s="4" t="s">
        <v>19490</v>
      </c>
      <c r="C6209" s="4">
        <v>38941011</v>
      </c>
      <c r="D6209" s="4">
        <v>28491486</v>
      </c>
      <c r="E6209" s="4" t="s">
        <v>19491</v>
      </c>
      <c r="F6209" s="4" t="s">
        <v>232</v>
      </c>
      <c r="G6209" s="4" t="s">
        <v>19492</v>
      </c>
      <c r="H6209" s="4"/>
      <c r="I6209" s="4"/>
      <c r="J6209" s="4" t="s">
        <v>155</v>
      </c>
      <c r="K6209" s="4" t="s">
        <v>46</v>
      </c>
      <c r="L6209" s="5">
        <v>386751.02</v>
      </c>
      <c r="M6209" s="5">
        <v>497800.84</v>
      </c>
      <c r="N6209" s="4">
        <v>0</v>
      </c>
      <c r="O6209" s="4" t="s">
        <v>47</v>
      </c>
      <c r="P6209" s="4" t="s">
        <v>1110</v>
      </c>
      <c r="Q6209" s="4" t="s">
        <v>32</v>
      </c>
      <c r="R6209" s="6"/>
      <c r="S6209" s="7">
        <f t="shared" si="994"/>
        <v>497800.84</v>
      </c>
      <c r="T6209" s="7">
        <f t="shared" ref="T6209:T6214" si="1003">L6209*50%</f>
        <v>193375.51</v>
      </c>
      <c r="U6209" s="7">
        <f t="shared" si="995"/>
        <v>193375.51</v>
      </c>
      <c r="V6209" s="7">
        <f t="shared" si="997"/>
        <v>58012.652999999998</v>
      </c>
      <c r="W6209" s="7">
        <f t="shared" si="998"/>
        <v>12762.783659999999</v>
      </c>
      <c r="X6209" s="7">
        <f t="shared" si="996"/>
        <v>70775.436659999992</v>
      </c>
      <c r="Y6209" s="7">
        <f>L6209+X6209</f>
        <v>457526.45666000003</v>
      </c>
      <c r="Z6209" s="4">
        <v>2</v>
      </c>
      <c r="AA6209" s="7">
        <f t="shared" si="999"/>
        <v>183010.58266400002</v>
      </c>
      <c r="AB6209" s="4">
        <v>3</v>
      </c>
      <c r="AC6209" s="7">
        <f t="shared" si="1000"/>
        <v>106756.17322066666</v>
      </c>
      <c r="AD6209">
        <v>3</v>
      </c>
      <c r="AE6209" s="8">
        <f t="shared" si="1001"/>
        <v>137257.93699800002</v>
      </c>
    </row>
    <row r="6210" spans="1:31" x14ac:dyDescent="0.25">
      <c r="A6210" s="4">
        <v>484674</v>
      </c>
      <c r="B6210" s="4" t="s">
        <v>19493</v>
      </c>
      <c r="C6210" s="4">
        <v>36897394</v>
      </c>
      <c r="D6210" s="4">
        <v>20429508</v>
      </c>
      <c r="E6210" s="4" t="s">
        <v>19494</v>
      </c>
      <c r="F6210" s="4" t="s">
        <v>26</v>
      </c>
      <c r="G6210" s="4" t="s">
        <v>19495</v>
      </c>
      <c r="H6210" s="4" t="s">
        <v>19496</v>
      </c>
      <c r="I6210" s="4" t="s">
        <v>19497</v>
      </c>
      <c r="J6210" s="4" t="s">
        <v>1234</v>
      </c>
      <c r="K6210" s="4" t="s">
        <v>29</v>
      </c>
      <c r="L6210" s="5">
        <v>387534.44</v>
      </c>
      <c r="M6210" s="5">
        <v>498707.11</v>
      </c>
      <c r="N6210" s="4">
        <v>0</v>
      </c>
      <c r="O6210" s="4" t="s">
        <v>30</v>
      </c>
      <c r="P6210" s="4" t="s">
        <v>3200</v>
      </c>
      <c r="Q6210" s="4" t="s">
        <v>32</v>
      </c>
      <c r="R6210" s="6"/>
      <c r="S6210" s="7">
        <f t="shared" ref="S6210:S6273" si="1004">M6210+N6210</f>
        <v>498707.11</v>
      </c>
      <c r="T6210" s="7">
        <f t="shared" si="1003"/>
        <v>193767.22</v>
      </c>
      <c r="U6210" s="7">
        <f t="shared" ref="U6210:U6273" si="1005">T6210+N6210</f>
        <v>193767.22</v>
      </c>
      <c r="V6210" s="7">
        <f t="shared" si="997"/>
        <v>58130.165999999997</v>
      </c>
      <c r="W6210" s="7">
        <f t="shared" si="998"/>
        <v>12788.63652</v>
      </c>
      <c r="X6210" s="7">
        <f t="shared" ref="X6210:X6273" si="1006">V6210+W6210</f>
        <v>70918.802519999997</v>
      </c>
      <c r="Y6210" s="7">
        <f>L6210+X6210</f>
        <v>458453.24251999997</v>
      </c>
      <c r="Z6210" s="4">
        <v>2</v>
      </c>
      <c r="AA6210" s="7">
        <f t="shared" si="999"/>
        <v>183381.29700799999</v>
      </c>
      <c r="AB6210" s="4">
        <v>3</v>
      </c>
      <c r="AC6210" s="7">
        <f t="shared" si="1000"/>
        <v>106972.42325466666</v>
      </c>
      <c r="AD6210">
        <v>3</v>
      </c>
      <c r="AE6210" s="8">
        <f t="shared" si="1001"/>
        <v>137535.972756</v>
      </c>
    </row>
    <row r="6211" spans="1:31" x14ac:dyDescent="0.25">
      <c r="A6211" s="4">
        <v>490807</v>
      </c>
      <c r="B6211" s="4" t="s">
        <v>19498</v>
      </c>
      <c r="C6211" s="4">
        <v>37721792</v>
      </c>
      <c r="D6211" s="4">
        <v>28237196</v>
      </c>
      <c r="E6211" s="4" t="s">
        <v>19499</v>
      </c>
      <c r="F6211" s="4" t="s">
        <v>232</v>
      </c>
      <c r="G6211" s="4" t="s">
        <v>19500</v>
      </c>
      <c r="H6211" s="4"/>
      <c r="I6211" s="4"/>
      <c r="J6211" s="4" t="s">
        <v>429</v>
      </c>
      <c r="K6211" s="4" t="s">
        <v>524</v>
      </c>
      <c r="L6211" s="5">
        <v>387967.08</v>
      </c>
      <c r="M6211" s="5">
        <v>464433.53</v>
      </c>
      <c r="N6211" s="4">
        <v>0</v>
      </c>
      <c r="O6211" s="4" t="s">
        <v>30</v>
      </c>
      <c r="P6211" s="4" t="s">
        <v>1110</v>
      </c>
      <c r="Q6211" s="4" t="s">
        <v>32</v>
      </c>
      <c r="R6211" s="6"/>
      <c r="S6211" s="7">
        <f t="shared" si="1004"/>
        <v>464433.53</v>
      </c>
      <c r="T6211" s="7">
        <f t="shared" si="1003"/>
        <v>193983.54</v>
      </c>
      <c r="U6211" s="7">
        <f t="shared" si="1005"/>
        <v>193983.54</v>
      </c>
      <c r="V6211" s="7">
        <f t="shared" ref="V6211:V6274" si="1007">L6211*15%</f>
        <v>58195.061999999998</v>
      </c>
      <c r="W6211" s="7">
        <f t="shared" ref="W6211:W6274" si="1008">V6211*22%</f>
        <v>12802.913639999999</v>
      </c>
      <c r="X6211" s="7">
        <f t="shared" si="1006"/>
        <v>70997.97563999999</v>
      </c>
      <c r="Y6211" s="7">
        <f>L6211+X6211</f>
        <v>458965.05564000004</v>
      </c>
      <c r="Z6211" s="4">
        <v>2</v>
      </c>
      <c r="AA6211" s="7">
        <f t="shared" ref="AA6211:AA6274" si="1009">Y6211*80%/Z6211</f>
        <v>183586.02225600003</v>
      </c>
      <c r="AB6211" s="4">
        <v>3</v>
      </c>
      <c r="AC6211" s="7">
        <f t="shared" ref="AC6211:AC6274" si="1010">Y6211*70%/AB6211</f>
        <v>107091.846316</v>
      </c>
      <c r="AD6211">
        <v>3</v>
      </c>
      <c r="AE6211" s="8">
        <f t="shared" ref="AE6211:AE6274" si="1011">Y6211*90%/AD6211</f>
        <v>137689.516692</v>
      </c>
    </row>
    <row r="6212" spans="1:31" x14ac:dyDescent="0.25">
      <c r="A6212" s="4">
        <v>487318</v>
      </c>
      <c r="B6212" s="4" t="s">
        <v>19501</v>
      </c>
      <c r="C6212" s="4">
        <v>27028897</v>
      </c>
      <c r="D6212" s="4">
        <v>28614930</v>
      </c>
      <c r="E6212" s="4" t="s">
        <v>19502</v>
      </c>
      <c r="F6212" s="4" t="s">
        <v>232</v>
      </c>
      <c r="G6212" s="4" t="s">
        <v>19503</v>
      </c>
      <c r="H6212" s="4"/>
      <c r="I6212" s="4"/>
      <c r="J6212" s="4" t="s">
        <v>155</v>
      </c>
      <c r="K6212" s="4" t="s">
        <v>347</v>
      </c>
      <c r="L6212" s="5">
        <v>388094.32</v>
      </c>
      <c r="M6212" s="5">
        <v>481188.88</v>
      </c>
      <c r="N6212" s="4">
        <v>0</v>
      </c>
      <c r="O6212" s="4" t="s">
        <v>47</v>
      </c>
      <c r="P6212" s="4" t="s">
        <v>1110</v>
      </c>
      <c r="Q6212" s="4" t="s">
        <v>32</v>
      </c>
      <c r="R6212" s="6"/>
      <c r="S6212" s="7">
        <f t="shared" si="1004"/>
        <v>481188.88</v>
      </c>
      <c r="T6212" s="7">
        <f t="shared" si="1003"/>
        <v>194047.16</v>
      </c>
      <c r="U6212" s="7">
        <f t="shared" si="1005"/>
        <v>194047.16</v>
      </c>
      <c r="V6212" s="7">
        <f t="shared" si="1007"/>
        <v>58214.148000000001</v>
      </c>
      <c r="W6212" s="7">
        <f t="shared" si="1008"/>
        <v>12807.11256</v>
      </c>
      <c r="X6212" s="7">
        <f t="shared" si="1006"/>
        <v>71021.260559999995</v>
      </c>
      <c r="Y6212" s="7">
        <f>L6212+X6212</f>
        <v>459115.58056000003</v>
      </c>
      <c r="Z6212" s="4">
        <v>2</v>
      </c>
      <c r="AA6212" s="7">
        <f t="shared" si="1009"/>
        <v>183646.23222400004</v>
      </c>
      <c r="AB6212" s="4">
        <v>3</v>
      </c>
      <c r="AC6212" s="7">
        <f t="shared" si="1010"/>
        <v>107126.96879733332</v>
      </c>
      <c r="AD6212">
        <v>3</v>
      </c>
      <c r="AE6212" s="8">
        <f t="shared" si="1011"/>
        <v>137734.67416800003</v>
      </c>
    </row>
    <row r="6213" spans="1:31" x14ac:dyDescent="0.25">
      <c r="A6213" s="4">
        <v>487263</v>
      </c>
      <c r="B6213" s="4" t="s">
        <v>19504</v>
      </c>
      <c r="C6213" s="4">
        <v>25523453</v>
      </c>
      <c r="D6213" s="4">
        <v>23672522</v>
      </c>
      <c r="E6213" s="4" t="s">
        <v>19505</v>
      </c>
      <c r="F6213" s="4" t="s">
        <v>232</v>
      </c>
      <c r="G6213" s="4" t="s">
        <v>19506</v>
      </c>
      <c r="H6213" s="4"/>
      <c r="I6213" s="4"/>
      <c r="J6213" s="4" t="s">
        <v>155</v>
      </c>
      <c r="K6213" s="4" t="s">
        <v>524</v>
      </c>
      <c r="L6213" s="5">
        <v>638581.17000000004</v>
      </c>
      <c r="M6213" s="5">
        <v>867210.78</v>
      </c>
      <c r="N6213" s="4">
        <v>0</v>
      </c>
      <c r="O6213" s="4" t="s">
        <v>47</v>
      </c>
      <c r="P6213" s="4" t="s">
        <v>36</v>
      </c>
      <c r="Q6213" s="4" t="s">
        <v>572</v>
      </c>
      <c r="R6213" s="6">
        <v>45453.608298032406</v>
      </c>
      <c r="S6213" s="7">
        <f t="shared" si="1004"/>
        <v>867210.78</v>
      </c>
      <c r="T6213" s="7">
        <f t="shared" si="1003"/>
        <v>319290.58500000002</v>
      </c>
      <c r="U6213" s="7">
        <f t="shared" si="1005"/>
        <v>319290.58500000002</v>
      </c>
      <c r="V6213" s="7">
        <f t="shared" si="1007"/>
        <v>95787.175499999998</v>
      </c>
      <c r="W6213" s="7">
        <f t="shared" si="1008"/>
        <v>21073.178609999999</v>
      </c>
      <c r="X6213" s="7">
        <f t="shared" si="1006"/>
        <v>116860.35411</v>
      </c>
      <c r="Y6213" s="7">
        <f>L6213+X6213</f>
        <v>755441.52411</v>
      </c>
      <c r="Z6213" s="4">
        <v>2</v>
      </c>
      <c r="AA6213" s="7">
        <f t="shared" si="1009"/>
        <v>302176.60964400001</v>
      </c>
      <c r="AB6213" s="4">
        <v>3</v>
      </c>
      <c r="AC6213" s="7">
        <f t="shared" si="1010"/>
        <v>176269.68895899996</v>
      </c>
      <c r="AD6213">
        <v>3</v>
      </c>
      <c r="AE6213" s="8">
        <f t="shared" si="1011"/>
        <v>226632.45723299999</v>
      </c>
    </row>
    <row r="6214" spans="1:31" x14ac:dyDescent="0.25">
      <c r="A6214" s="4">
        <v>485076</v>
      </c>
      <c r="B6214" s="4" t="s">
        <v>19507</v>
      </c>
      <c r="C6214" s="4">
        <v>34944426</v>
      </c>
      <c r="D6214" s="4">
        <v>31810770</v>
      </c>
      <c r="E6214" s="4" t="s">
        <v>19508</v>
      </c>
      <c r="F6214" s="4" t="s">
        <v>232</v>
      </c>
      <c r="G6214" s="4" t="s">
        <v>19509</v>
      </c>
      <c r="H6214" s="4"/>
      <c r="I6214" s="4"/>
      <c r="J6214" s="4" t="s">
        <v>112</v>
      </c>
      <c r="K6214" s="4" t="s">
        <v>347</v>
      </c>
      <c r="L6214" s="5">
        <v>638861.47</v>
      </c>
      <c r="M6214" s="5">
        <v>803257.97</v>
      </c>
      <c r="N6214" s="4">
        <v>0</v>
      </c>
      <c r="O6214" s="4" t="s">
        <v>30</v>
      </c>
      <c r="P6214" s="4" t="s">
        <v>57</v>
      </c>
      <c r="Q6214" s="4" t="s">
        <v>572</v>
      </c>
      <c r="R6214" s="6">
        <v>45456.662974803243</v>
      </c>
      <c r="S6214" s="7">
        <f t="shared" si="1004"/>
        <v>803257.97</v>
      </c>
      <c r="T6214" s="7">
        <f t="shared" si="1003"/>
        <v>319430.73499999999</v>
      </c>
      <c r="U6214" s="7">
        <f t="shared" si="1005"/>
        <v>319430.73499999999</v>
      </c>
      <c r="V6214" s="7">
        <f t="shared" si="1007"/>
        <v>95829.220499999996</v>
      </c>
      <c r="W6214" s="7">
        <f t="shared" si="1008"/>
        <v>21082.428509999998</v>
      </c>
      <c r="X6214" s="7">
        <f t="shared" si="1006"/>
        <v>116911.64900999999</v>
      </c>
      <c r="Y6214" s="7">
        <f>L6214+X6214</f>
        <v>755773.11901000002</v>
      </c>
      <c r="Z6214" s="4">
        <v>2</v>
      </c>
      <c r="AA6214" s="7">
        <f t="shared" si="1009"/>
        <v>302309.24760400003</v>
      </c>
      <c r="AB6214" s="4">
        <v>3</v>
      </c>
      <c r="AC6214" s="7">
        <f t="shared" si="1010"/>
        <v>176347.06110233333</v>
      </c>
      <c r="AD6214">
        <v>3</v>
      </c>
      <c r="AE6214" s="8">
        <f t="shared" si="1011"/>
        <v>226731.93570300002</v>
      </c>
    </row>
    <row r="6215" spans="1:31" x14ac:dyDescent="0.25">
      <c r="A6215" s="4">
        <v>484480</v>
      </c>
      <c r="B6215" s="4" t="s">
        <v>19510</v>
      </c>
      <c r="C6215" s="4">
        <v>28883975</v>
      </c>
      <c r="D6215" s="4">
        <v>6629007</v>
      </c>
      <c r="E6215" s="4" t="s">
        <v>19511</v>
      </c>
      <c r="F6215" s="4" t="s">
        <v>26</v>
      </c>
      <c r="G6215" s="4" t="s">
        <v>19512</v>
      </c>
      <c r="H6215" s="4"/>
      <c r="I6215" s="4"/>
      <c r="J6215" s="4" t="s">
        <v>1234</v>
      </c>
      <c r="K6215" s="4" t="s">
        <v>63</v>
      </c>
      <c r="L6215" s="5">
        <v>798892.92</v>
      </c>
      <c r="M6215" s="5">
        <v>1005347.49</v>
      </c>
      <c r="N6215" s="4">
        <v>0</v>
      </c>
      <c r="O6215" s="4" t="s">
        <v>30</v>
      </c>
      <c r="P6215" s="4" t="s">
        <v>57</v>
      </c>
      <c r="Q6215" s="4" t="s">
        <v>572</v>
      </c>
      <c r="R6215" s="6">
        <v>45454.618100729167</v>
      </c>
      <c r="S6215" s="7">
        <f t="shared" si="1004"/>
        <v>1005347.49</v>
      </c>
      <c r="T6215" s="7">
        <f>L6215*40%</f>
        <v>319557.16800000006</v>
      </c>
      <c r="U6215" s="7">
        <f t="shared" si="1005"/>
        <v>319557.16800000006</v>
      </c>
      <c r="V6215" s="7">
        <f t="shared" si="1007"/>
        <v>119833.93799999999</v>
      </c>
      <c r="W6215" s="7">
        <f t="shared" si="1008"/>
        <v>26363.466359999999</v>
      </c>
      <c r="X6215" s="7">
        <f t="shared" si="1006"/>
        <v>146197.40435999999</v>
      </c>
      <c r="Y6215" s="7">
        <f>L6215+X6215</f>
        <v>945090.32435999997</v>
      </c>
      <c r="Z6215" s="4">
        <v>2</v>
      </c>
      <c r="AA6215" s="7">
        <f t="shared" si="1009"/>
        <v>378036.12974400003</v>
      </c>
      <c r="AB6215" s="4">
        <v>3</v>
      </c>
      <c r="AC6215" s="7">
        <f t="shared" si="1010"/>
        <v>220521.07568399995</v>
      </c>
      <c r="AD6215">
        <v>3</v>
      </c>
      <c r="AE6215" s="8">
        <f t="shared" si="1011"/>
        <v>283527.09730800003</v>
      </c>
    </row>
    <row r="6216" spans="1:31" x14ac:dyDescent="0.25">
      <c r="A6216" s="4">
        <v>484383</v>
      </c>
      <c r="B6216" s="4" t="s">
        <v>19513</v>
      </c>
      <c r="C6216" s="4">
        <v>22820547</v>
      </c>
      <c r="D6216" s="4">
        <v>24382812</v>
      </c>
      <c r="E6216" s="4" t="s">
        <v>19514</v>
      </c>
      <c r="F6216" s="4" t="s">
        <v>232</v>
      </c>
      <c r="G6216" s="4" t="s">
        <v>19515</v>
      </c>
      <c r="H6216" s="4"/>
      <c r="I6216" s="4"/>
      <c r="J6216" s="4" t="s">
        <v>1234</v>
      </c>
      <c r="K6216" s="4" t="s">
        <v>46</v>
      </c>
      <c r="L6216" s="5">
        <v>388537.27</v>
      </c>
      <c r="M6216" s="5">
        <v>497286.78</v>
      </c>
      <c r="N6216" s="4">
        <v>0</v>
      </c>
      <c r="O6216" s="4" t="s">
        <v>30</v>
      </c>
      <c r="P6216" s="4" t="s">
        <v>3200</v>
      </c>
      <c r="Q6216" s="4" t="s">
        <v>32</v>
      </c>
      <c r="R6216" s="6"/>
      <c r="S6216" s="7">
        <f t="shared" si="1004"/>
        <v>497286.78</v>
      </c>
      <c r="T6216" s="7">
        <f>L6216*50%</f>
        <v>194268.63500000001</v>
      </c>
      <c r="U6216" s="7">
        <f t="shared" si="1005"/>
        <v>194268.63500000001</v>
      </c>
      <c r="V6216" s="7">
        <f t="shared" si="1007"/>
        <v>58280.590499999998</v>
      </c>
      <c r="W6216" s="7">
        <f t="shared" si="1008"/>
        <v>12821.72991</v>
      </c>
      <c r="X6216" s="7">
        <f t="shared" si="1006"/>
        <v>71102.32041</v>
      </c>
      <c r="Y6216" s="7">
        <f>L6216+X6216</f>
        <v>459639.59041</v>
      </c>
      <c r="Z6216" s="4">
        <v>2</v>
      </c>
      <c r="AA6216" s="7">
        <f t="shared" si="1009"/>
        <v>183855.83616400001</v>
      </c>
      <c r="AB6216" s="4">
        <v>3</v>
      </c>
      <c r="AC6216" s="7">
        <f t="shared" si="1010"/>
        <v>107249.23776233332</v>
      </c>
      <c r="AD6216">
        <v>3</v>
      </c>
      <c r="AE6216" s="8">
        <f t="shared" si="1011"/>
        <v>137891.87712300001</v>
      </c>
    </row>
    <row r="6217" spans="1:31" x14ac:dyDescent="0.25">
      <c r="A6217" s="4">
        <v>490342</v>
      </c>
      <c r="B6217" s="4" t="s">
        <v>19516</v>
      </c>
      <c r="C6217" s="4">
        <v>27516193</v>
      </c>
      <c r="D6217" s="4">
        <v>3832900</v>
      </c>
      <c r="E6217" s="4" t="s">
        <v>19517</v>
      </c>
      <c r="F6217" s="4" t="s">
        <v>232</v>
      </c>
      <c r="G6217" s="4" t="s">
        <v>19518</v>
      </c>
      <c r="H6217" s="4" t="s">
        <v>19518</v>
      </c>
      <c r="I6217" s="4"/>
      <c r="J6217" s="4" t="s">
        <v>429</v>
      </c>
      <c r="K6217" s="4" t="s">
        <v>524</v>
      </c>
      <c r="L6217" s="5">
        <v>389077.57</v>
      </c>
      <c r="M6217" s="5">
        <v>474521.12</v>
      </c>
      <c r="N6217" s="4">
        <v>0</v>
      </c>
      <c r="O6217" s="4" t="s">
        <v>30</v>
      </c>
      <c r="P6217" s="4" t="s">
        <v>1110</v>
      </c>
      <c r="Q6217" s="4" t="s">
        <v>32</v>
      </c>
      <c r="R6217" s="6"/>
      <c r="S6217" s="7">
        <f t="shared" si="1004"/>
        <v>474521.12</v>
      </c>
      <c r="T6217" s="7">
        <f>L6217*50%</f>
        <v>194538.785</v>
      </c>
      <c r="U6217" s="7">
        <f t="shared" si="1005"/>
        <v>194538.785</v>
      </c>
      <c r="V6217" s="7">
        <f t="shared" si="1007"/>
        <v>58361.635499999997</v>
      </c>
      <c r="W6217" s="7">
        <f t="shared" si="1008"/>
        <v>12839.559809999999</v>
      </c>
      <c r="X6217" s="7">
        <f t="shared" si="1006"/>
        <v>71201.195309999996</v>
      </c>
      <c r="Y6217" s="7">
        <f>L6217+X6217</f>
        <v>460278.76530999999</v>
      </c>
      <c r="Z6217" s="4">
        <v>2</v>
      </c>
      <c r="AA6217" s="7">
        <f t="shared" si="1009"/>
        <v>184111.50612400001</v>
      </c>
      <c r="AB6217" s="4">
        <v>3</v>
      </c>
      <c r="AC6217" s="7">
        <f t="shared" si="1010"/>
        <v>107398.37857233333</v>
      </c>
      <c r="AD6217">
        <v>3</v>
      </c>
      <c r="AE6217" s="8">
        <f t="shared" si="1011"/>
        <v>138083.62959299999</v>
      </c>
    </row>
    <row r="6218" spans="1:31" x14ac:dyDescent="0.25">
      <c r="A6218" s="4">
        <v>484898</v>
      </c>
      <c r="B6218" s="4" t="s">
        <v>19519</v>
      </c>
      <c r="C6218" s="4">
        <v>18488590</v>
      </c>
      <c r="D6218" s="4">
        <v>27628804</v>
      </c>
      <c r="E6218" s="4" t="s">
        <v>19520</v>
      </c>
      <c r="F6218" s="4" t="s">
        <v>232</v>
      </c>
      <c r="G6218" s="4" t="s">
        <v>19521</v>
      </c>
      <c r="H6218" s="4"/>
      <c r="I6218" s="4"/>
      <c r="J6218" s="4" t="s">
        <v>112</v>
      </c>
      <c r="K6218" s="4" t="s">
        <v>347</v>
      </c>
      <c r="L6218" s="5">
        <v>641140.1</v>
      </c>
      <c r="M6218" s="5">
        <v>791748.71</v>
      </c>
      <c r="N6218" s="4">
        <v>0</v>
      </c>
      <c r="O6218" s="4" t="s">
        <v>30</v>
      </c>
      <c r="P6218" s="4" t="s">
        <v>57</v>
      </c>
      <c r="Q6218" s="4" t="s">
        <v>572</v>
      </c>
      <c r="R6218" s="6">
        <v>45407.459354398146</v>
      </c>
      <c r="S6218" s="7">
        <f t="shared" si="1004"/>
        <v>791748.71</v>
      </c>
      <c r="T6218" s="7">
        <f>L6218*50%</f>
        <v>320570.05</v>
      </c>
      <c r="U6218" s="7">
        <f t="shared" si="1005"/>
        <v>320570.05</v>
      </c>
      <c r="V6218" s="7">
        <f t="shared" si="1007"/>
        <v>96171.014999999999</v>
      </c>
      <c r="W6218" s="7">
        <f t="shared" si="1008"/>
        <v>21157.623299999999</v>
      </c>
      <c r="X6218" s="7">
        <f t="shared" si="1006"/>
        <v>117328.63829999999</v>
      </c>
      <c r="Y6218" s="7">
        <f>L6218+X6218</f>
        <v>758468.73829999997</v>
      </c>
      <c r="Z6218" s="4">
        <v>2</v>
      </c>
      <c r="AA6218" s="7">
        <f t="shared" si="1009"/>
        <v>303387.49531999999</v>
      </c>
      <c r="AB6218" s="4">
        <v>3</v>
      </c>
      <c r="AC6218" s="7">
        <f t="shared" si="1010"/>
        <v>176976.03893666665</v>
      </c>
      <c r="AD6218">
        <v>3</v>
      </c>
      <c r="AE6218" s="8">
        <f t="shared" si="1011"/>
        <v>227540.62149000002</v>
      </c>
    </row>
    <row r="6219" spans="1:31" x14ac:dyDescent="0.25">
      <c r="A6219" s="4">
        <v>487533</v>
      </c>
      <c r="B6219" s="4" t="s">
        <v>19522</v>
      </c>
      <c r="C6219" s="4">
        <v>31671558</v>
      </c>
      <c r="D6219" s="4">
        <v>25658458</v>
      </c>
      <c r="E6219" s="4" t="s">
        <v>19523</v>
      </c>
      <c r="F6219" s="4" t="s">
        <v>232</v>
      </c>
      <c r="G6219" s="4" t="s">
        <v>19524</v>
      </c>
      <c r="H6219" s="4"/>
      <c r="I6219" s="4"/>
      <c r="J6219" s="4" t="s">
        <v>155</v>
      </c>
      <c r="K6219" s="4" t="s">
        <v>434</v>
      </c>
      <c r="L6219" s="5">
        <v>389277.64</v>
      </c>
      <c r="M6219" s="5">
        <v>488557.18</v>
      </c>
      <c r="N6219" s="4">
        <v>0</v>
      </c>
      <c r="O6219" s="4" t="s">
        <v>47</v>
      </c>
      <c r="P6219" s="4" t="s">
        <v>1110</v>
      </c>
      <c r="Q6219" s="4" t="s">
        <v>32</v>
      </c>
      <c r="R6219" s="6"/>
      <c r="S6219" s="7">
        <f t="shared" si="1004"/>
        <v>488557.18</v>
      </c>
      <c r="T6219" s="7">
        <f>L6219*50%</f>
        <v>194638.82</v>
      </c>
      <c r="U6219" s="7">
        <f t="shared" si="1005"/>
        <v>194638.82</v>
      </c>
      <c r="V6219" s="7">
        <f t="shared" si="1007"/>
        <v>58391.646000000001</v>
      </c>
      <c r="W6219" s="7">
        <f t="shared" si="1008"/>
        <v>12846.162120000001</v>
      </c>
      <c r="X6219" s="7">
        <f t="shared" si="1006"/>
        <v>71237.808120000002</v>
      </c>
      <c r="Y6219" s="7">
        <f>L6219+X6219</f>
        <v>460515.44812000002</v>
      </c>
      <c r="Z6219" s="4">
        <v>2</v>
      </c>
      <c r="AA6219" s="7">
        <f t="shared" si="1009"/>
        <v>184206.17924800003</v>
      </c>
      <c r="AB6219" s="4">
        <v>3</v>
      </c>
      <c r="AC6219" s="7">
        <f t="shared" si="1010"/>
        <v>107453.60456133333</v>
      </c>
      <c r="AD6219">
        <v>3</v>
      </c>
      <c r="AE6219" s="8">
        <f t="shared" si="1011"/>
        <v>138154.63443599999</v>
      </c>
    </row>
    <row r="6220" spans="1:31" x14ac:dyDescent="0.25">
      <c r="A6220" s="4">
        <v>484821</v>
      </c>
      <c r="B6220" s="4" t="s">
        <v>19525</v>
      </c>
      <c r="C6220" s="4">
        <v>94493231</v>
      </c>
      <c r="D6220" s="4">
        <v>29643439</v>
      </c>
      <c r="E6220" s="4" t="s">
        <v>19526</v>
      </c>
      <c r="F6220" s="4" t="s">
        <v>26</v>
      </c>
      <c r="G6220" s="4" t="s">
        <v>19527</v>
      </c>
      <c r="H6220" s="4" t="s">
        <v>19528</v>
      </c>
      <c r="I6220" s="4"/>
      <c r="J6220" s="4" t="s">
        <v>1234</v>
      </c>
      <c r="K6220" s="4" t="s">
        <v>29</v>
      </c>
      <c r="L6220" s="5">
        <v>534356.31999999995</v>
      </c>
      <c r="M6220" s="5">
        <v>700463.91</v>
      </c>
      <c r="N6220" s="4">
        <v>0</v>
      </c>
      <c r="O6220" s="4" t="s">
        <v>30</v>
      </c>
      <c r="P6220" s="4" t="s">
        <v>57</v>
      </c>
      <c r="Q6220" s="4" t="s">
        <v>572</v>
      </c>
      <c r="R6220" s="6">
        <v>45455.711174918979</v>
      </c>
      <c r="S6220" s="7">
        <f t="shared" si="1004"/>
        <v>700463.91</v>
      </c>
      <c r="T6220" s="7">
        <f>L6220*40%</f>
        <v>213742.52799999999</v>
      </c>
      <c r="U6220" s="7">
        <f t="shared" si="1005"/>
        <v>213742.52799999999</v>
      </c>
      <c r="V6220" s="7">
        <f t="shared" si="1007"/>
        <v>80153.447999999989</v>
      </c>
      <c r="W6220" s="7">
        <f t="shared" si="1008"/>
        <v>17633.758559999998</v>
      </c>
      <c r="X6220" s="7">
        <f t="shared" si="1006"/>
        <v>97787.206559999991</v>
      </c>
      <c r="Y6220" s="7">
        <f>L6220+X6220</f>
        <v>632143.52655999991</v>
      </c>
      <c r="Z6220" s="4">
        <v>2</v>
      </c>
      <c r="AA6220" s="7">
        <f t="shared" si="1009"/>
        <v>252857.41062399998</v>
      </c>
      <c r="AB6220" s="4">
        <v>3</v>
      </c>
      <c r="AC6220" s="7">
        <f t="shared" si="1010"/>
        <v>147500.1561973333</v>
      </c>
      <c r="AD6220">
        <v>3</v>
      </c>
      <c r="AE6220" s="8">
        <f t="shared" si="1011"/>
        <v>189643.05796799998</v>
      </c>
    </row>
    <row r="6221" spans="1:31" x14ac:dyDescent="0.25">
      <c r="A6221" s="4">
        <v>485528</v>
      </c>
      <c r="B6221" s="4" t="s">
        <v>19529</v>
      </c>
      <c r="C6221" s="4">
        <v>17253089</v>
      </c>
      <c r="D6221" s="4">
        <v>3861060</v>
      </c>
      <c r="E6221" s="4" t="s">
        <v>19530</v>
      </c>
      <c r="F6221" s="4" t="s">
        <v>26</v>
      </c>
      <c r="G6221" s="4" t="s">
        <v>19531</v>
      </c>
      <c r="H6221" s="4"/>
      <c r="I6221" s="4"/>
      <c r="J6221" s="4" t="s">
        <v>28</v>
      </c>
      <c r="K6221" s="4" t="s">
        <v>430</v>
      </c>
      <c r="L6221" s="5">
        <v>802324.82</v>
      </c>
      <c r="M6221" s="5">
        <v>1708469.69</v>
      </c>
      <c r="N6221" s="4">
        <v>0</v>
      </c>
      <c r="O6221" s="4" t="s">
        <v>30</v>
      </c>
      <c r="P6221" s="4" t="s">
        <v>57</v>
      </c>
      <c r="Q6221" s="4" t="s">
        <v>572</v>
      </c>
      <c r="R6221" s="6">
        <v>45426.394265740739</v>
      </c>
      <c r="S6221" s="7">
        <f t="shared" si="1004"/>
        <v>1708469.69</v>
      </c>
      <c r="T6221" s="7">
        <f>L6221*40%</f>
        <v>320929.92800000001</v>
      </c>
      <c r="U6221" s="7">
        <f t="shared" si="1005"/>
        <v>320929.92800000001</v>
      </c>
      <c r="V6221" s="7">
        <f t="shared" si="1007"/>
        <v>120348.72299999998</v>
      </c>
      <c r="W6221" s="7">
        <f t="shared" si="1008"/>
        <v>26476.719059999996</v>
      </c>
      <c r="X6221" s="7">
        <f t="shared" si="1006"/>
        <v>146825.44205999997</v>
      </c>
      <c r="Y6221" s="7">
        <f>L6221+X6221</f>
        <v>949150.26205999986</v>
      </c>
      <c r="Z6221" s="4">
        <v>2</v>
      </c>
      <c r="AA6221" s="7">
        <f t="shared" si="1009"/>
        <v>379660.10482399998</v>
      </c>
      <c r="AB6221" s="4">
        <v>3</v>
      </c>
      <c r="AC6221" s="7">
        <f t="shared" si="1010"/>
        <v>221468.39448066661</v>
      </c>
      <c r="AD6221">
        <v>3</v>
      </c>
      <c r="AE6221" s="8">
        <f t="shared" si="1011"/>
        <v>284745.07861799997</v>
      </c>
    </row>
    <row r="6222" spans="1:31" x14ac:dyDescent="0.25">
      <c r="A6222" s="4">
        <v>485129</v>
      </c>
      <c r="B6222" s="4" t="s">
        <v>19532</v>
      </c>
      <c r="C6222" s="4">
        <v>37992656</v>
      </c>
      <c r="D6222" s="4">
        <v>26589639</v>
      </c>
      <c r="E6222" s="4" t="s">
        <v>19533</v>
      </c>
      <c r="F6222" s="4" t="s">
        <v>232</v>
      </c>
      <c r="G6222" s="4" t="s">
        <v>19534</v>
      </c>
      <c r="H6222" s="4"/>
      <c r="I6222" s="4"/>
      <c r="J6222" s="4" t="s">
        <v>112</v>
      </c>
      <c r="K6222" s="4" t="s">
        <v>347</v>
      </c>
      <c r="L6222" s="5">
        <v>641899.89</v>
      </c>
      <c r="M6222" s="5">
        <v>801334.34</v>
      </c>
      <c r="N6222" s="4">
        <v>0</v>
      </c>
      <c r="O6222" s="4" t="s">
        <v>30</v>
      </c>
      <c r="P6222" s="4" t="s">
        <v>57</v>
      </c>
      <c r="Q6222" s="4" t="s">
        <v>572</v>
      </c>
      <c r="R6222" s="6">
        <v>45456.711160995372</v>
      </c>
      <c r="S6222" s="7">
        <f t="shared" si="1004"/>
        <v>801334.34</v>
      </c>
      <c r="T6222" s="7">
        <f>L6222*50%</f>
        <v>320949.94500000001</v>
      </c>
      <c r="U6222" s="7">
        <f t="shared" si="1005"/>
        <v>320949.94500000001</v>
      </c>
      <c r="V6222" s="7">
        <f t="shared" si="1007"/>
        <v>96284.983500000002</v>
      </c>
      <c r="W6222" s="7">
        <f t="shared" si="1008"/>
        <v>21182.696370000001</v>
      </c>
      <c r="X6222" s="7">
        <f t="shared" si="1006"/>
        <v>117467.67987000001</v>
      </c>
      <c r="Y6222" s="7">
        <f>L6222+X6222</f>
        <v>759367.56987000001</v>
      </c>
      <c r="Z6222" s="4">
        <v>2</v>
      </c>
      <c r="AA6222" s="7">
        <f t="shared" si="1009"/>
        <v>303747.027948</v>
      </c>
      <c r="AB6222" s="4">
        <v>3</v>
      </c>
      <c r="AC6222" s="7">
        <f t="shared" si="1010"/>
        <v>177185.76630300001</v>
      </c>
      <c r="AD6222">
        <v>3</v>
      </c>
      <c r="AE6222" s="8">
        <f t="shared" si="1011"/>
        <v>227810.270961</v>
      </c>
    </row>
    <row r="6223" spans="1:31" x14ac:dyDescent="0.25">
      <c r="A6223" s="4">
        <v>484314</v>
      </c>
      <c r="B6223" s="4" t="s">
        <v>19535</v>
      </c>
      <c r="C6223" s="4">
        <v>14491294</v>
      </c>
      <c r="D6223" s="4">
        <v>26392628</v>
      </c>
      <c r="E6223" s="4" t="s">
        <v>19536</v>
      </c>
      <c r="F6223" s="4" t="s">
        <v>232</v>
      </c>
      <c r="G6223" s="4" t="s">
        <v>19537</v>
      </c>
      <c r="H6223" s="4"/>
      <c r="I6223" s="4"/>
      <c r="J6223" s="4" t="s">
        <v>1234</v>
      </c>
      <c r="K6223" s="4" t="s">
        <v>310</v>
      </c>
      <c r="L6223" s="5">
        <v>389324.94</v>
      </c>
      <c r="M6223" s="5">
        <v>500511.26</v>
      </c>
      <c r="N6223" s="4">
        <v>0</v>
      </c>
      <c r="O6223" s="4" t="s">
        <v>30</v>
      </c>
      <c r="P6223" s="4" t="s">
        <v>1110</v>
      </c>
      <c r="Q6223" s="4" t="s">
        <v>32</v>
      </c>
      <c r="R6223" s="6"/>
      <c r="S6223" s="7">
        <f t="shared" si="1004"/>
        <v>500511.26</v>
      </c>
      <c r="T6223" s="7">
        <f>L6223*50%</f>
        <v>194662.47</v>
      </c>
      <c r="U6223" s="7">
        <f t="shared" si="1005"/>
        <v>194662.47</v>
      </c>
      <c r="V6223" s="7">
        <f t="shared" si="1007"/>
        <v>58398.741000000002</v>
      </c>
      <c r="W6223" s="7">
        <f t="shared" si="1008"/>
        <v>12847.723020000001</v>
      </c>
      <c r="X6223" s="7">
        <f t="shared" si="1006"/>
        <v>71246.464019999999</v>
      </c>
      <c r="Y6223" s="7">
        <f>L6223+X6223</f>
        <v>460571.40402000002</v>
      </c>
      <c r="Z6223" s="4">
        <v>2</v>
      </c>
      <c r="AA6223" s="7">
        <f t="shared" si="1009"/>
        <v>184228.56160800002</v>
      </c>
      <c r="AB6223" s="4">
        <v>3</v>
      </c>
      <c r="AC6223" s="7">
        <f t="shared" si="1010"/>
        <v>107466.660938</v>
      </c>
      <c r="AD6223">
        <v>3</v>
      </c>
      <c r="AE6223" s="8">
        <f t="shared" si="1011"/>
        <v>138171.421206</v>
      </c>
    </row>
    <row r="6224" spans="1:31" x14ac:dyDescent="0.25">
      <c r="A6224" s="4">
        <v>484763</v>
      </c>
      <c r="B6224" s="4" t="s">
        <v>19538</v>
      </c>
      <c r="C6224" s="4">
        <v>41235833</v>
      </c>
      <c r="D6224" s="4">
        <v>25121231</v>
      </c>
      <c r="E6224" s="4" t="s">
        <v>19539</v>
      </c>
      <c r="F6224" s="4" t="s">
        <v>26</v>
      </c>
      <c r="G6224" s="4" t="s">
        <v>19540</v>
      </c>
      <c r="H6224" s="4"/>
      <c r="I6224" s="4"/>
      <c r="J6224" s="4" t="s">
        <v>1234</v>
      </c>
      <c r="K6224" s="4" t="s">
        <v>29</v>
      </c>
      <c r="L6224" s="5">
        <v>389731</v>
      </c>
      <c r="M6224" s="5">
        <v>502398.52</v>
      </c>
      <c r="N6224" s="4">
        <v>0</v>
      </c>
      <c r="O6224" s="4" t="s">
        <v>30</v>
      </c>
      <c r="P6224" s="4" t="s">
        <v>3200</v>
      </c>
      <c r="Q6224" s="4" t="s">
        <v>32</v>
      </c>
      <c r="R6224" s="6"/>
      <c r="S6224" s="7">
        <f t="shared" si="1004"/>
        <v>502398.52</v>
      </c>
      <c r="T6224" s="7">
        <f>L6224*50%</f>
        <v>194865.5</v>
      </c>
      <c r="U6224" s="7">
        <f t="shared" si="1005"/>
        <v>194865.5</v>
      </c>
      <c r="V6224" s="7">
        <f t="shared" si="1007"/>
        <v>58459.65</v>
      </c>
      <c r="W6224" s="7">
        <f t="shared" si="1008"/>
        <v>12861.123</v>
      </c>
      <c r="X6224" s="7">
        <f t="shared" si="1006"/>
        <v>71320.773000000001</v>
      </c>
      <c r="Y6224" s="7">
        <f>L6224+X6224</f>
        <v>461051.77299999999</v>
      </c>
      <c r="Z6224" s="4">
        <v>2</v>
      </c>
      <c r="AA6224" s="7">
        <f t="shared" si="1009"/>
        <v>184420.70920000001</v>
      </c>
      <c r="AB6224" s="4">
        <v>3</v>
      </c>
      <c r="AC6224" s="7">
        <f t="shared" si="1010"/>
        <v>107578.74703333333</v>
      </c>
      <c r="AD6224">
        <v>3</v>
      </c>
      <c r="AE6224" s="8">
        <f t="shared" si="1011"/>
        <v>138315.5319</v>
      </c>
    </row>
    <row r="6225" spans="1:31" x14ac:dyDescent="0.25">
      <c r="A6225" s="4">
        <v>484853</v>
      </c>
      <c r="B6225" s="4" t="s">
        <v>19541</v>
      </c>
      <c r="C6225" s="4">
        <v>95960181</v>
      </c>
      <c r="D6225" s="4">
        <v>26525750</v>
      </c>
      <c r="E6225" s="4" t="s">
        <v>19542</v>
      </c>
      <c r="F6225" s="4" t="s">
        <v>26</v>
      </c>
      <c r="G6225" s="4" t="s">
        <v>19543</v>
      </c>
      <c r="H6225" s="4"/>
      <c r="I6225" s="4"/>
      <c r="J6225" s="4" t="s">
        <v>1234</v>
      </c>
      <c r="K6225" s="4" t="s">
        <v>29</v>
      </c>
      <c r="L6225" s="5">
        <v>802698.38</v>
      </c>
      <c r="M6225" s="5">
        <v>1346647.56</v>
      </c>
      <c r="N6225" s="4">
        <v>0</v>
      </c>
      <c r="O6225" s="4" t="s">
        <v>30</v>
      </c>
      <c r="P6225" s="4" t="s">
        <v>57</v>
      </c>
      <c r="Q6225" s="4" t="s">
        <v>572</v>
      </c>
      <c r="R6225" s="6">
        <v>45449.804098958331</v>
      </c>
      <c r="S6225" s="7">
        <f t="shared" si="1004"/>
        <v>1346647.56</v>
      </c>
      <c r="T6225" s="7">
        <f>L6225*40%</f>
        <v>321079.35200000001</v>
      </c>
      <c r="U6225" s="7">
        <f t="shared" si="1005"/>
        <v>321079.35200000001</v>
      </c>
      <c r="V6225" s="7">
        <f t="shared" si="1007"/>
        <v>120404.757</v>
      </c>
      <c r="W6225" s="7">
        <f t="shared" si="1008"/>
        <v>26489.046539999999</v>
      </c>
      <c r="X6225" s="7">
        <f t="shared" si="1006"/>
        <v>146893.80353999999</v>
      </c>
      <c r="Y6225" s="7">
        <f>L6225+X6225</f>
        <v>949592.18354</v>
      </c>
      <c r="Z6225" s="4">
        <v>2</v>
      </c>
      <c r="AA6225" s="7">
        <f t="shared" si="1009"/>
        <v>379836.87341600005</v>
      </c>
      <c r="AB6225" s="4">
        <v>3</v>
      </c>
      <c r="AC6225" s="7">
        <f t="shared" si="1010"/>
        <v>221571.50949266666</v>
      </c>
      <c r="AD6225">
        <v>3</v>
      </c>
      <c r="AE6225" s="8">
        <f t="shared" si="1011"/>
        <v>284877.65506199998</v>
      </c>
    </row>
    <row r="6226" spans="1:31" x14ac:dyDescent="0.25">
      <c r="A6226" s="4">
        <v>485548</v>
      </c>
      <c r="B6226" s="4" t="s">
        <v>19544</v>
      </c>
      <c r="C6226" s="4">
        <v>17887589</v>
      </c>
      <c r="D6226" s="4">
        <v>1809813</v>
      </c>
      <c r="E6226" s="4" t="s">
        <v>19545</v>
      </c>
      <c r="F6226" s="4" t="s">
        <v>26</v>
      </c>
      <c r="G6226" s="4" t="s">
        <v>19546</v>
      </c>
      <c r="H6226" s="4"/>
      <c r="I6226" s="4"/>
      <c r="J6226" s="4" t="s">
        <v>28</v>
      </c>
      <c r="K6226" s="4" t="s">
        <v>46</v>
      </c>
      <c r="L6226" s="5">
        <v>535154.75</v>
      </c>
      <c r="M6226" s="5">
        <v>682799.38</v>
      </c>
      <c r="N6226" s="4">
        <v>0</v>
      </c>
      <c r="O6226" s="4" t="s">
        <v>30</v>
      </c>
      <c r="P6226" s="4" t="s">
        <v>57</v>
      </c>
      <c r="Q6226" s="4" t="s">
        <v>572</v>
      </c>
      <c r="R6226" s="6">
        <v>45426.408911539351</v>
      </c>
      <c r="S6226" s="7">
        <f t="shared" si="1004"/>
        <v>682799.38</v>
      </c>
      <c r="T6226" s="7">
        <f>L6226*40%</f>
        <v>214061.90000000002</v>
      </c>
      <c r="U6226" s="7">
        <f t="shared" si="1005"/>
        <v>214061.90000000002</v>
      </c>
      <c r="V6226" s="7">
        <f t="shared" si="1007"/>
        <v>80273.212499999994</v>
      </c>
      <c r="W6226" s="7">
        <f t="shared" si="1008"/>
        <v>17660.106749999999</v>
      </c>
      <c r="X6226" s="7">
        <f t="shared" si="1006"/>
        <v>97933.31925</v>
      </c>
      <c r="Y6226" s="7">
        <f>L6226+X6226</f>
        <v>633088.06924999994</v>
      </c>
      <c r="Z6226" s="4">
        <v>2</v>
      </c>
      <c r="AA6226" s="7">
        <f t="shared" si="1009"/>
        <v>253235.22769999999</v>
      </c>
      <c r="AB6226" s="4">
        <v>3</v>
      </c>
      <c r="AC6226" s="7">
        <f t="shared" si="1010"/>
        <v>147720.54949166664</v>
      </c>
      <c r="AD6226">
        <v>3</v>
      </c>
      <c r="AE6226" s="8">
        <f t="shared" si="1011"/>
        <v>189926.42077500001</v>
      </c>
    </row>
    <row r="6227" spans="1:31" x14ac:dyDescent="0.25">
      <c r="A6227" s="4">
        <v>488495</v>
      </c>
      <c r="B6227" s="4" t="s">
        <v>19547</v>
      </c>
      <c r="C6227" s="4">
        <v>10625934</v>
      </c>
      <c r="D6227" s="4">
        <v>6635080</v>
      </c>
      <c r="E6227" s="4" t="s">
        <v>19548</v>
      </c>
      <c r="F6227" s="4" t="s">
        <v>232</v>
      </c>
      <c r="G6227" s="4" t="s">
        <v>19549</v>
      </c>
      <c r="H6227" s="4"/>
      <c r="I6227" s="4"/>
      <c r="J6227" s="4" t="s">
        <v>441</v>
      </c>
      <c r="K6227" s="4" t="s">
        <v>9209</v>
      </c>
      <c r="L6227" s="5">
        <v>389772.65</v>
      </c>
      <c r="M6227" s="5">
        <v>783168.9</v>
      </c>
      <c r="N6227" s="4">
        <v>0</v>
      </c>
      <c r="O6227" s="4" t="s">
        <v>47</v>
      </c>
      <c r="P6227" s="4" t="s">
        <v>1110</v>
      </c>
      <c r="Q6227" s="4" t="s">
        <v>32</v>
      </c>
      <c r="R6227" s="6"/>
      <c r="S6227" s="7">
        <f t="shared" si="1004"/>
        <v>783168.9</v>
      </c>
      <c r="T6227" s="7">
        <f t="shared" ref="T6227:T6232" si="1012">L6227*50%</f>
        <v>194886.32500000001</v>
      </c>
      <c r="U6227" s="7">
        <f t="shared" si="1005"/>
        <v>194886.32500000001</v>
      </c>
      <c r="V6227" s="7">
        <f t="shared" si="1007"/>
        <v>58465.897499999999</v>
      </c>
      <c r="W6227" s="7">
        <f t="shared" si="1008"/>
        <v>12862.497450000001</v>
      </c>
      <c r="X6227" s="7">
        <f t="shared" si="1006"/>
        <v>71328.394950000002</v>
      </c>
      <c r="Y6227" s="7">
        <f>L6227+X6227</f>
        <v>461101.04495000001</v>
      </c>
      <c r="Z6227" s="4">
        <v>2</v>
      </c>
      <c r="AA6227" s="7">
        <f t="shared" si="1009"/>
        <v>184440.41798000003</v>
      </c>
      <c r="AB6227" s="4">
        <v>3</v>
      </c>
      <c r="AC6227" s="7">
        <f t="shared" si="1010"/>
        <v>107590.24382166665</v>
      </c>
      <c r="AD6227">
        <v>3</v>
      </c>
      <c r="AE6227" s="8">
        <f t="shared" si="1011"/>
        <v>138330.31348500002</v>
      </c>
    </row>
    <row r="6228" spans="1:31" x14ac:dyDescent="0.25">
      <c r="A6228" s="4">
        <v>490584</v>
      </c>
      <c r="B6228" s="4" t="s">
        <v>19550</v>
      </c>
      <c r="C6228" s="4">
        <v>33615779</v>
      </c>
      <c r="D6228" s="4">
        <v>29686976</v>
      </c>
      <c r="E6228" s="4" t="s">
        <v>19551</v>
      </c>
      <c r="F6228" s="4" t="s">
        <v>232</v>
      </c>
      <c r="G6228" s="4" t="s">
        <v>19552</v>
      </c>
      <c r="H6228" s="4"/>
      <c r="I6228" s="4"/>
      <c r="J6228" s="4" t="s">
        <v>429</v>
      </c>
      <c r="K6228" s="4" t="s">
        <v>6442</v>
      </c>
      <c r="L6228" s="5">
        <v>390313.13</v>
      </c>
      <c r="M6228" s="5">
        <v>801346.34</v>
      </c>
      <c r="N6228" s="4">
        <v>0</v>
      </c>
      <c r="O6228" s="4" t="s">
        <v>30</v>
      </c>
      <c r="P6228" s="4" t="s">
        <v>1110</v>
      </c>
      <c r="Q6228" s="4" t="s">
        <v>32</v>
      </c>
      <c r="R6228" s="6"/>
      <c r="S6228" s="7">
        <f t="shared" si="1004"/>
        <v>801346.34</v>
      </c>
      <c r="T6228" s="7">
        <f t="shared" si="1012"/>
        <v>195156.565</v>
      </c>
      <c r="U6228" s="7">
        <f t="shared" si="1005"/>
        <v>195156.565</v>
      </c>
      <c r="V6228" s="7">
        <f t="shared" si="1007"/>
        <v>58546.969499999999</v>
      </c>
      <c r="W6228" s="7">
        <f t="shared" si="1008"/>
        <v>12880.33329</v>
      </c>
      <c r="X6228" s="7">
        <f t="shared" si="1006"/>
        <v>71427.302790000002</v>
      </c>
      <c r="Y6228" s="7">
        <f>L6228+X6228</f>
        <v>461740.43278999999</v>
      </c>
      <c r="Z6228" s="4">
        <v>2</v>
      </c>
      <c r="AA6228" s="7">
        <f t="shared" si="1009"/>
        <v>184696.17311600002</v>
      </c>
      <c r="AB6228" s="4">
        <v>3</v>
      </c>
      <c r="AC6228" s="7">
        <f t="shared" si="1010"/>
        <v>107739.43431766664</v>
      </c>
      <c r="AD6228">
        <v>3</v>
      </c>
      <c r="AE6228" s="8">
        <f t="shared" si="1011"/>
        <v>138522.12983700001</v>
      </c>
    </row>
    <row r="6229" spans="1:31" x14ac:dyDescent="0.25">
      <c r="A6229" s="4">
        <v>485799</v>
      </c>
      <c r="B6229" s="4" t="s">
        <v>19553</v>
      </c>
      <c r="C6229" s="4">
        <v>26443966</v>
      </c>
      <c r="D6229" s="4">
        <v>6517860</v>
      </c>
      <c r="E6229" s="4" t="s">
        <v>19554</v>
      </c>
      <c r="F6229" s="4" t="s">
        <v>232</v>
      </c>
      <c r="G6229" s="4" t="s">
        <v>19555</v>
      </c>
      <c r="H6229" s="4"/>
      <c r="I6229" s="4"/>
      <c r="J6229" s="4" t="s">
        <v>28</v>
      </c>
      <c r="K6229" s="4" t="s">
        <v>7570</v>
      </c>
      <c r="L6229" s="5">
        <v>391166.81</v>
      </c>
      <c r="M6229" s="5">
        <v>570436.79</v>
      </c>
      <c r="N6229" s="4">
        <v>0</v>
      </c>
      <c r="O6229" s="4" t="s">
        <v>30</v>
      </c>
      <c r="P6229" s="4" t="s">
        <v>1110</v>
      </c>
      <c r="Q6229" s="4" t="s">
        <v>32</v>
      </c>
      <c r="R6229" s="6"/>
      <c r="S6229" s="7">
        <f t="shared" si="1004"/>
        <v>570436.79</v>
      </c>
      <c r="T6229" s="7">
        <f t="shared" si="1012"/>
        <v>195583.405</v>
      </c>
      <c r="U6229" s="7">
        <f t="shared" si="1005"/>
        <v>195583.405</v>
      </c>
      <c r="V6229" s="7">
        <f t="shared" si="1007"/>
        <v>58675.021499999995</v>
      </c>
      <c r="W6229" s="7">
        <f t="shared" si="1008"/>
        <v>12908.504729999999</v>
      </c>
      <c r="X6229" s="7">
        <f t="shared" si="1006"/>
        <v>71583.526229999989</v>
      </c>
      <c r="Y6229" s="7">
        <f>L6229+X6229</f>
        <v>462750.33623000002</v>
      </c>
      <c r="Z6229" s="4">
        <v>2</v>
      </c>
      <c r="AA6229" s="7">
        <f t="shared" si="1009"/>
        <v>185100.13449200001</v>
      </c>
      <c r="AB6229" s="4">
        <v>3</v>
      </c>
      <c r="AC6229" s="7">
        <f t="shared" si="1010"/>
        <v>107975.07845366666</v>
      </c>
      <c r="AD6229">
        <v>3</v>
      </c>
      <c r="AE6229" s="8">
        <f t="shared" si="1011"/>
        <v>138825.10086900002</v>
      </c>
    </row>
    <row r="6230" spans="1:31" x14ac:dyDescent="0.25">
      <c r="A6230" s="4">
        <v>484401</v>
      </c>
      <c r="B6230" s="4" t="s">
        <v>19556</v>
      </c>
      <c r="C6230" s="4">
        <v>23862213</v>
      </c>
      <c r="D6230" s="4">
        <v>29191409</v>
      </c>
      <c r="E6230" s="4" t="s">
        <v>19557</v>
      </c>
      <c r="F6230" s="4" t="s">
        <v>26</v>
      </c>
      <c r="G6230" s="4" t="s">
        <v>19558</v>
      </c>
      <c r="H6230" s="4"/>
      <c r="I6230" s="4"/>
      <c r="J6230" s="4" t="s">
        <v>1234</v>
      </c>
      <c r="K6230" s="4" t="s">
        <v>29</v>
      </c>
      <c r="L6230" s="5">
        <v>392196.24</v>
      </c>
      <c r="M6230" s="5">
        <v>514281.43</v>
      </c>
      <c r="N6230" s="4">
        <v>0</v>
      </c>
      <c r="O6230" s="4" t="s">
        <v>30</v>
      </c>
      <c r="P6230" s="4" t="s">
        <v>3200</v>
      </c>
      <c r="Q6230" s="4" t="s">
        <v>32</v>
      </c>
      <c r="R6230" s="6"/>
      <c r="S6230" s="7">
        <f t="shared" si="1004"/>
        <v>514281.43</v>
      </c>
      <c r="T6230" s="7">
        <f t="shared" si="1012"/>
        <v>196098.12</v>
      </c>
      <c r="U6230" s="7">
        <f t="shared" si="1005"/>
        <v>196098.12</v>
      </c>
      <c r="V6230" s="7">
        <f t="shared" si="1007"/>
        <v>58829.435999999994</v>
      </c>
      <c r="W6230" s="7">
        <f t="shared" si="1008"/>
        <v>12942.475919999999</v>
      </c>
      <c r="X6230" s="7">
        <f t="shared" si="1006"/>
        <v>71771.911919999999</v>
      </c>
      <c r="Y6230" s="7">
        <f>L6230+X6230</f>
        <v>463968.15191999997</v>
      </c>
      <c r="Z6230" s="4">
        <v>2</v>
      </c>
      <c r="AA6230" s="7">
        <f t="shared" si="1009"/>
        <v>185587.26076800001</v>
      </c>
      <c r="AB6230" s="4">
        <v>3</v>
      </c>
      <c r="AC6230" s="7">
        <f t="shared" si="1010"/>
        <v>108259.23544799998</v>
      </c>
      <c r="AD6230">
        <v>3</v>
      </c>
      <c r="AE6230" s="8">
        <f t="shared" si="1011"/>
        <v>139190.445576</v>
      </c>
    </row>
    <row r="6231" spans="1:31" x14ac:dyDescent="0.25">
      <c r="A6231" s="4">
        <v>488597</v>
      </c>
      <c r="B6231" s="4" t="s">
        <v>19559</v>
      </c>
      <c r="C6231" s="4">
        <v>27669723</v>
      </c>
      <c r="D6231" s="4">
        <v>20000574</v>
      </c>
      <c r="E6231" s="4" t="s">
        <v>19560</v>
      </c>
      <c r="F6231" s="4" t="s">
        <v>232</v>
      </c>
      <c r="G6231" s="4" t="s">
        <v>19561</v>
      </c>
      <c r="H6231" s="4" t="s">
        <v>19562</v>
      </c>
      <c r="I6231" s="4"/>
      <c r="J6231" s="4" t="s">
        <v>441</v>
      </c>
      <c r="K6231" s="4" t="s">
        <v>347</v>
      </c>
      <c r="L6231" s="5">
        <v>643931.68000000005</v>
      </c>
      <c r="M6231" s="5">
        <v>792665.02</v>
      </c>
      <c r="N6231" s="4">
        <v>0</v>
      </c>
      <c r="O6231" s="4" t="s">
        <v>30</v>
      </c>
      <c r="P6231" s="4" t="s">
        <v>57</v>
      </c>
      <c r="Q6231" s="4" t="s">
        <v>572</v>
      </c>
      <c r="R6231" s="6">
        <v>45462.848941203702</v>
      </c>
      <c r="S6231" s="7">
        <f t="shared" si="1004"/>
        <v>792665.02</v>
      </c>
      <c r="T6231" s="7">
        <f t="shared" si="1012"/>
        <v>321965.84000000003</v>
      </c>
      <c r="U6231" s="7">
        <f t="shared" si="1005"/>
        <v>321965.84000000003</v>
      </c>
      <c r="V6231" s="7">
        <f t="shared" si="1007"/>
        <v>96589.752000000008</v>
      </c>
      <c r="W6231" s="7">
        <f t="shared" si="1008"/>
        <v>21249.745440000002</v>
      </c>
      <c r="X6231" s="7">
        <f t="shared" si="1006"/>
        <v>117839.49744000001</v>
      </c>
      <c r="Y6231" s="7">
        <f>L6231+X6231</f>
        <v>761771.17744</v>
      </c>
      <c r="Z6231" s="4">
        <v>2</v>
      </c>
      <c r="AA6231" s="7">
        <f t="shared" si="1009"/>
        <v>304708.47097600001</v>
      </c>
      <c r="AB6231" s="4">
        <v>3</v>
      </c>
      <c r="AC6231" s="7">
        <f t="shared" si="1010"/>
        <v>177746.60806933334</v>
      </c>
      <c r="AD6231">
        <v>3</v>
      </c>
      <c r="AE6231" s="8">
        <f t="shared" si="1011"/>
        <v>228531.35323200002</v>
      </c>
    </row>
    <row r="6232" spans="1:31" x14ac:dyDescent="0.25">
      <c r="A6232" s="4">
        <v>490091</v>
      </c>
      <c r="B6232" s="4" t="s">
        <v>19563</v>
      </c>
      <c r="C6232" s="4">
        <v>17318944</v>
      </c>
      <c r="D6232" s="4">
        <v>7592502</v>
      </c>
      <c r="E6232" s="4" t="s">
        <v>19564</v>
      </c>
      <c r="F6232" s="4" t="s">
        <v>232</v>
      </c>
      <c r="G6232" s="4" t="s">
        <v>19565</v>
      </c>
      <c r="H6232" s="4" t="s">
        <v>19566</v>
      </c>
      <c r="I6232" s="4"/>
      <c r="J6232" s="4" t="s">
        <v>429</v>
      </c>
      <c r="K6232" s="4" t="s">
        <v>524</v>
      </c>
      <c r="L6232" s="5">
        <v>392444.63</v>
      </c>
      <c r="M6232" s="5">
        <v>735099.11</v>
      </c>
      <c r="N6232" s="4">
        <v>0</v>
      </c>
      <c r="O6232" s="4" t="s">
        <v>30</v>
      </c>
      <c r="P6232" s="4" t="s">
        <v>1110</v>
      </c>
      <c r="Q6232" s="4" t="s">
        <v>32</v>
      </c>
      <c r="R6232" s="6"/>
      <c r="S6232" s="7">
        <f t="shared" si="1004"/>
        <v>735099.11</v>
      </c>
      <c r="T6232" s="7">
        <f t="shared" si="1012"/>
        <v>196222.315</v>
      </c>
      <c r="U6232" s="7">
        <f t="shared" si="1005"/>
        <v>196222.315</v>
      </c>
      <c r="V6232" s="7">
        <f t="shared" si="1007"/>
        <v>58866.694499999998</v>
      </c>
      <c r="W6232" s="7">
        <f t="shared" si="1008"/>
        <v>12950.672789999999</v>
      </c>
      <c r="X6232" s="7">
        <f t="shared" si="1006"/>
        <v>71817.367289999995</v>
      </c>
      <c r="Y6232" s="7">
        <f>L6232+X6232</f>
        <v>464261.99728999997</v>
      </c>
      <c r="Z6232" s="4">
        <v>2</v>
      </c>
      <c r="AA6232" s="7">
        <f t="shared" si="1009"/>
        <v>185704.798916</v>
      </c>
      <c r="AB6232" s="4">
        <v>3</v>
      </c>
      <c r="AC6232" s="7">
        <f t="shared" si="1010"/>
        <v>108327.79936766665</v>
      </c>
      <c r="AD6232">
        <v>3</v>
      </c>
      <c r="AE6232" s="8">
        <f t="shared" si="1011"/>
        <v>139278.59918699999</v>
      </c>
    </row>
    <row r="6233" spans="1:31" x14ac:dyDescent="0.25">
      <c r="A6233" s="4">
        <v>486084</v>
      </c>
      <c r="B6233" s="4" t="s">
        <v>19567</v>
      </c>
      <c r="C6233" s="4">
        <v>32326923</v>
      </c>
      <c r="D6233" s="4">
        <v>24528574</v>
      </c>
      <c r="E6233" s="4" t="s">
        <v>19568</v>
      </c>
      <c r="F6233" s="4" t="s">
        <v>26</v>
      </c>
      <c r="G6233" s="4" t="s">
        <v>19569</v>
      </c>
      <c r="H6233" s="4"/>
      <c r="I6233" s="4"/>
      <c r="J6233" s="4" t="s">
        <v>28</v>
      </c>
      <c r="K6233" s="4" t="s">
        <v>46</v>
      </c>
      <c r="L6233" s="5">
        <v>806885.16</v>
      </c>
      <c r="M6233" s="5">
        <v>1040779.18</v>
      </c>
      <c r="N6233" s="4">
        <v>0</v>
      </c>
      <c r="O6233" s="4" t="s">
        <v>30</v>
      </c>
      <c r="P6233" s="4" t="s">
        <v>57</v>
      </c>
      <c r="Q6233" s="4" t="s">
        <v>572</v>
      </c>
      <c r="R6233" s="6">
        <v>45450.689945219907</v>
      </c>
      <c r="S6233" s="7">
        <f t="shared" si="1004"/>
        <v>1040779.18</v>
      </c>
      <c r="T6233" s="7">
        <f>L6233*40%</f>
        <v>322754.06400000001</v>
      </c>
      <c r="U6233" s="7">
        <f t="shared" si="1005"/>
        <v>322754.06400000001</v>
      </c>
      <c r="V6233" s="7">
        <f t="shared" si="1007"/>
        <v>121032.774</v>
      </c>
      <c r="W6233" s="7">
        <f t="shared" si="1008"/>
        <v>26627.210280000003</v>
      </c>
      <c r="X6233" s="7">
        <f t="shared" si="1006"/>
        <v>147659.98428</v>
      </c>
      <c r="Y6233" s="7">
        <f>L6233+X6233</f>
        <v>954545.14428000001</v>
      </c>
      <c r="Z6233" s="4">
        <v>2</v>
      </c>
      <c r="AA6233" s="7">
        <f t="shared" si="1009"/>
        <v>381818.05771200004</v>
      </c>
      <c r="AB6233" s="4">
        <v>3</v>
      </c>
      <c r="AC6233" s="7">
        <f t="shared" si="1010"/>
        <v>222727.20033200001</v>
      </c>
      <c r="AD6233">
        <v>3</v>
      </c>
      <c r="AE6233" s="8">
        <f t="shared" si="1011"/>
        <v>286363.54328400001</v>
      </c>
    </row>
    <row r="6234" spans="1:31" x14ac:dyDescent="0.25">
      <c r="A6234" s="4">
        <v>484983</v>
      </c>
      <c r="B6234" s="4" t="s">
        <v>19570</v>
      </c>
      <c r="C6234" s="4">
        <v>28902729</v>
      </c>
      <c r="D6234" s="4">
        <v>2367799</v>
      </c>
      <c r="E6234" s="4" t="s">
        <v>19571</v>
      </c>
      <c r="F6234" s="4" t="s">
        <v>232</v>
      </c>
      <c r="G6234" s="4" t="s">
        <v>19572</v>
      </c>
      <c r="H6234" s="4"/>
      <c r="I6234" s="4"/>
      <c r="J6234" s="4" t="s">
        <v>112</v>
      </c>
      <c r="K6234" s="4" t="s">
        <v>347</v>
      </c>
      <c r="L6234" s="5">
        <v>645742.57999999996</v>
      </c>
      <c r="M6234" s="5">
        <v>788539.91</v>
      </c>
      <c r="N6234" s="4">
        <v>0</v>
      </c>
      <c r="O6234" s="4" t="s">
        <v>30</v>
      </c>
      <c r="P6234" s="4" t="s">
        <v>57</v>
      </c>
      <c r="Q6234" s="4" t="s">
        <v>572</v>
      </c>
      <c r="R6234" s="6">
        <v>45456.463821909725</v>
      </c>
      <c r="S6234" s="7">
        <f t="shared" si="1004"/>
        <v>788539.91</v>
      </c>
      <c r="T6234" s="7">
        <f t="shared" ref="T6234:T6241" si="1013">L6234*50%</f>
        <v>322871.28999999998</v>
      </c>
      <c r="U6234" s="7">
        <f t="shared" si="1005"/>
        <v>322871.28999999998</v>
      </c>
      <c r="V6234" s="7">
        <f t="shared" si="1007"/>
        <v>96861.386999999988</v>
      </c>
      <c r="W6234" s="7">
        <f t="shared" si="1008"/>
        <v>21309.505139999997</v>
      </c>
      <c r="X6234" s="7">
        <f t="shared" si="1006"/>
        <v>118170.89213999998</v>
      </c>
      <c r="Y6234" s="7">
        <f>L6234+X6234</f>
        <v>763913.47213999997</v>
      </c>
      <c r="Z6234" s="4">
        <v>2</v>
      </c>
      <c r="AA6234" s="7">
        <f t="shared" si="1009"/>
        <v>305565.38885599998</v>
      </c>
      <c r="AB6234" s="4">
        <v>3</v>
      </c>
      <c r="AC6234" s="7">
        <f t="shared" si="1010"/>
        <v>178246.47683266667</v>
      </c>
      <c r="AD6234">
        <v>3</v>
      </c>
      <c r="AE6234" s="8">
        <f t="shared" si="1011"/>
        <v>229174.041642</v>
      </c>
    </row>
    <row r="6235" spans="1:31" x14ac:dyDescent="0.25">
      <c r="A6235" s="4">
        <v>484294</v>
      </c>
      <c r="B6235" s="4" t="s">
        <v>19573</v>
      </c>
      <c r="C6235" s="4">
        <v>12207565</v>
      </c>
      <c r="D6235" s="4">
        <v>681650</v>
      </c>
      <c r="E6235" s="4" t="s">
        <v>19574</v>
      </c>
      <c r="F6235" s="4" t="s">
        <v>26</v>
      </c>
      <c r="G6235" s="4"/>
      <c r="H6235" s="4"/>
      <c r="I6235" s="4"/>
      <c r="J6235" s="4" t="s">
        <v>1234</v>
      </c>
      <c r="K6235" s="4" t="s">
        <v>11632</v>
      </c>
      <c r="L6235" s="5">
        <v>392816.22</v>
      </c>
      <c r="M6235" s="5">
        <v>690040.18</v>
      </c>
      <c r="N6235" s="4">
        <v>0</v>
      </c>
      <c r="O6235" s="4" t="s">
        <v>30</v>
      </c>
      <c r="P6235" s="4" t="s">
        <v>1110</v>
      </c>
      <c r="Q6235" s="4" t="s">
        <v>32</v>
      </c>
      <c r="R6235" s="6"/>
      <c r="S6235" s="7">
        <f t="shared" si="1004"/>
        <v>690040.18</v>
      </c>
      <c r="T6235" s="7">
        <f t="shared" si="1013"/>
        <v>196408.11</v>
      </c>
      <c r="U6235" s="7">
        <f t="shared" si="1005"/>
        <v>196408.11</v>
      </c>
      <c r="V6235" s="7">
        <f t="shared" si="1007"/>
        <v>58922.432999999997</v>
      </c>
      <c r="W6235" s="7">
        <f t="shared" si="1008"/>
        <v>12962.93526</v>
      </c>
      <c r="X6235" s="7">
        <f t="shared" si="1006"/>
        <v>71885.368260000003</v>
      </c>
      <c r="Y6235" s="7">
        <f>L6235+X6235</f>
        <v>464701.58825999999</v>
      </c>
      <c r="Z6235" s="4">
        <v>2</v>
      </c>
      <c r="AA6235" s="7">
        <f t="shared" si="1009"/>
        <v>185880.635304</v>
      </c>
      <c r="AB6235" s="4">
        <v>3</v>
      </c>
      <c r="AC6235" s="7">
        <f t="shared" si="1010"/>
        <v>108430.37059399999</v>
      </c>
      <c r="AD6235">
        <v>3</v>
      </c>
      <c r="AE6235" s="8">
        <f t="shared" si="1011"/>
        <v>139410.476478</v>
      </c>
    </row>
    <row r="6236" spans="1:31" x14ac:dyDescent="0.25">
      <c r="A6236" s="4">
        <v>490059</v>
      </c>
      <c r="B6236" s="4" t="s">
        <v>19575</v>
      </c>
      <c r="C6236" s="4">
        <v>14368742</v>
      </c>
      <c r="D6236" s="4">
        <v>29630491</v>
      </c>
      <c r="E6236" s="4" t="s">
        <v>19576</v>
      </c>
      <c r="F6236" s="4" t="s">
        <v>232</v>
      </c>
      <c r="G6236" s="4" t="s">
        <v>19577</v>
      </c>
      <c r="H6236" s="4" t="s">
        <v>19578</v>
      </c>
      <c r="I6236" s="4"/>
      <c r="J6236" s="4" t="s">
        <v>429</v>
      </c>
      <c r="K6236" s="4" t="s">
        <v>3303</v>
      </c>
      <c r="L6236" s="5">
        <v>393115.34</v>
      </c>
      <c r="M6236" s="5">
        <v>475888.49</v>
      </c>
      <c r="N6236" s="4">
        <v>0</v>
      </c>
      <c r="O6236" s="4" t="s">
        <v>30</v>
      </c>
      <c r="P6236" s="4" t="s">
        <v>1110</v>
      </c>
      <c r="Q6236" s="4" t="s">
        <v>32</v>
      </c>
      <c r="R6236" s="6"/>
      <c r="S6236" s="7">
        <f t="shared" si="1004"/>
        <v>475888.49</v>
      </c>
      <c r="T6236" s="7">
        <f t="shared" si="1013"/>
        <v>196557.67</v>
      </c>
      <c r="U6236" s="7">
        <f t="shared" si="1005"/>
        <v>196557.67</v>
      </c>
      <c r="V6236" s="7">
        <f t="shared" si="1007"/>
        <v>58967.300999999999</v>
      </c>
      <c r="W6236" s="7">
        <f t="shared" si="1008"/>
        <v>12972.80622</v>
      </c>
      <c r="X6236" s="7">
        <f t="shared" si="1006"/>
        <v>71940.107220000005</v>
      </c>
      <c r="Y6236" s="7">
        <f>L6236+X6236</f>
        <v>465055.44722000003</v>
      </c>
      <c r="Z6236" s="4">
        <v>2</v>
      </c>
      <c r="AA6236" s="7">
        <f t="shared" si="1009"/>
        <v>186022.17888800002</v>
      </c>
      <c r="AB6236" s="4">
        <v>3</v>
      </c>
      <c r="AC6236" s="7">
        <f t="shared" si="1010"/>
        <v>108512.93768466667</v>
      </c>
      <c r="AD6236">
        <v>3</v>
      </c>
      <c r="AE6236" s="8">
        <f t="shared" si="1011"/>
        <v>139516.634166</v>
      </c>
    </row>
    <row r="6237" spans="1:31" x14ac:dyDescent="0.25">
      <c r="A6237" s="4">
        <v>485254</v>
      </c>
      <c r="B6237" s="4" t="s">
        <v>19579</v>
      </c>
      <c r="C6237" s="4">
        <v>20207031</v>
      </c>
      <c r="D6237" s="4">
        <v>2442428</v>
      </c>
      <c r="E6237" s="4" t="s">
        <v>19580</v>
      </c>
      <c r="F6237" s="4" t="s">
        <v>232</v>
      </c>
      <c r="G6237" s="4" t="s">
        <v>19581</v>
      </c>
      <c r="H6237" s="4" t="s">
        <v>19582</v>
      </c>
      <c r="I6237" s="4"/>
      <c r="J6237" s="4" t="s">
        <v>294</v>
      </c>
      <c r="K6237" s="4" t="s">
        <v>2974</v>
      </c>
      <c r="L6237" s="5">
        <v>393877.71</v>
      </c>
      <c r="M6237" s="5">
        <v>524083.84</v>
      </c>
      <c r="N6237" s="4">
        <v>0</v>
      </c>
      <c r="O6237" s="4" t="s">
        <v>30</v>
      </c>
      <c r="P6237" s="4" t="s">
        <v>1110</v>
      </c>
      <c r="Q6237" s="4" t="s">
        <v>32</v>
      </c>
      <c r="R6237" s="6"/>
      <c r="S6237" s="7">
        <f t="shared" si="1004"/>
        <v>524083.84</v>
      </c>
      <c r="T6237" s="7">
        <f t="shared" si="1013"/>
        <v>196938.85500000001</v>
      </c>
      <c r="U6237" s="7">
        <f t="shared" si="1005"/>
        <v>196938.85500000001</v>
      </c>
      <c r="V6237" s="7">
        <f t="shared" si="1007"/>
        <v>59081.656499999997</v>
      </c>
      <c r="W6237" s="7">
        <f t="shared" si="1008"/>
        <v>12997.96443</v>
      </c>
      <c r="X6237" s="7">
        <f t="shared" si="1006"/>
        <v>72079.620930000005</v>
      </c>
      <c r="Y6237" s="7">
        <f>L6237+X6237</f>
        <v>465957.33093000005</v>
      </c>
      <c r="Z6237" s="4">
        <v>2</v>
      </c>
      <c r="AA6237" s="7">
        <f t="shared" si="1009"/>
        <v>186382.93237200004</v>
      </c>
      <c r="AB6237" s="4">
        <v>3</v>
      </c>
      <c r="AC6237" s="7">
        <f t="shared" si="1010"/>
        <v>108723.377217</v>
      </c>
      <c r="AD6237">
        <v>3</v>
      </c>
      <c r="AE6237" s="8">
        <f t="shared" si="1011"/>
        <v>139787.19927900002</v>
      </c>
    </row>
    <row r="6238" spans="1:31" x14ac:dyDescent="0.25">
      <c r="A6238" s="4">
        <v>488588</v>
      </c>
      <c r="B6238" s="4" t="s">
        <v>19583</v>
      </c>
      <c r="C6238" s="4">
        <v>26483459</v>
      </c>
      <c r="D6238" s="4">
        <v>20685643</v>
      </c>
      <c r="E6238" s="4" t="s">
        <v>19584</v>
      </c>
      <c r="F6238" s="4" t="s">
        <v>232</v>
      </c>
      <c r="G6238" s="4" t="s">
        <v>19585</v>
      </c>
      <c r="H6238" s="4"/>
      <c r="I6238" s="4"/>
      <c r="J6238" s="4" t="s">
        <v>441</v>
      </c>
      <c r="K6238" s="4" t="s">
        <v>7871</v>
      </c>
      <c r="L6238" s="5">
        <v>647931.44999999995</v>
      </c>
      <c r="M6238" s="5">
        <v>1032590.75</v>
      </c>
      <c r="N6238" s="4">
        <v>0</v>
      </c>
      <c r="O6238" s="4" t="s">
        <v>30</v>
      </c>
      <c r="P6238" s="4" t="s">
        <v>57</v>
      </c>
      <c r="Q6238" s="4" t="s">
        <v>572</v>
      </c>
      <c r="R6238" s="6">
        <v>45441.726466284723</v>
      </c>
      <c r="S6238" s="7">
        <f t="shared" si="1004"/>
        <v>1032590.75</v>
      </c>
      <c r="T6238" s="7">
        <f t="shared" si="1013"/>
        <v>323965.72499999998</v>
      </c>
      <c r="U6238" s="7">
        <f t="shared" si="1005"/>
        <v>323965.72499999998</v>
      </c>
      <c r="V6238" s="7">
        <f t="shared" si="1007"/>
        <v>97189.717499999984</v>
      </c>
      <c r="W6238" s="7">
        <f t="shared" si="1008"/>
        <v>21381.737849999998</v>
      </c>
      <c r="X6238" s="7">
        <f t="shared" si="1006"/>
        <v>118571.45534999997</v>
      </c>
      <c r="Y6238" s="7">
        <f>L6238+X6238</f>
        <v>766502.9053499999</v>
      </c>
      <c r="Z6238" s="4">
        <v>2</v>
      </c>
      <c r="AA6238" s="7">
        <f t="shared" si="1009"/>
        <v>306601.16213999997</v>
      </c>
      <c r="AB6238" s="4">
        <v>3</v>
      </c>
      <c r="AC6238" s="7">
        <f t="shared" si="1010"/>
        <v>178850.67791499998</v>
      </c>
      <c r="AD6238">
        <v>3</v>
      </c>
      <c r="AE6238" s="8">
        <f t="shared" si="1011"/>
        <v>229950.87160499999</v>
      </c>
    </row>
    <row r="6239" spans="1:31" x14ac:dyDescent="0.25">
      <c r="A6239" s="4">
        <v>484402</v>
      </c>
      <c r="B6239" s="4" t="s">
        <v>19586</v>
      </c>
      <c r="C6239" s="4">
        <v>23903485</v>
      </c>
      <c r="D6239" s="4">
        <v>6043647</v>
      </c>
      <c r="E6239" s="4" t="s">
        <v>19587</v>
      </c>
      <c r="F6239" s="4" t="s">
        <v>26</v>
      </c>
      <c r="G6239" s="4" t="s">
        <v>19588</v>
      </c>
      <c r="H6239" s="4" t="s">
        <v>19589</v>
      </c>
      <c r="I6239" s="4"/>
      <c r="J6239" s="4" t="s">
        <v>1234</v>
      </c>
      <c r="K6239" s="4" t="s">
        <v>29</v>
      </c>
      <c r="L6239" s="5">
        <v>394167.7</v>
      </c>
      <c r="M6239" s="5">
        <v>632339.56000000006</v>
      </c>
      <c r="N6239" s="4">
        <v>0</v>
      </c>
      <c r="O6239" s="4" t="s">
        <v>30</v>
      </c>
      <c r="P6239" s="4" t="s">
        <v>3200</v>
      </c>
      <c r="Q6239" s="4" t="s">
        <v>32</v>
      </c>
      <c r="R6239" s="6"/>
      <c r="S6239" s="7">
        <f t="shared" si="1004"/>
        <v>632339.56000000006</v>
      </c>
      <c r="T6239" s="7">
        <f t="shared" si="1013"/>
        <v>197083.85</v>
      </c>
      <c r="U6239" s="7">
        <f t="shared" si="1005"/>
        <v>197083.85</v>
      </c>
      <c r="V6239" s="7">
        <f t="shared" si="1007"/>
        <v>59125.154999999999</v>
      </c>
      <c r="W6239" s="7">
        <f t="shared" si="1008"/>
        <v>13007.534099999999</v>
      </c>
      <c r="X6239" s="7">
        <f t="shared" si="1006"/>
        <v>72132.689100000003</v>
      </c>
      <c r="Y6239" s="7">
        <f>L6239+X6239</f>
        <v>466300.38910000003</v>
      </c>
      <c r="Z6239" s="4">
        <v>2</v>
      </c>
      <c r="AA6239" s="7">
        <f t="shared" si="1009"/>
        <v>186520.15564000001</v>
      </c>
      <c r="AB6239" s="4">
        <v>3</v>
      </c>
      <c r="AC6239" s="7">
        <f t="shared" si="1010"/>
        <v>108803.42412333335</v>
      </c>
      <c r="AD6239">
        <v>3</v>
      </c>
      <c r="AE6239" s="8">
        <f t="shared" si="1011"/>
        <v>139890.11673000001</v>
      </c>
    </row>
    <row r="6240" spans="1:31" x14ac:dyDescent="0.25">
      <c r="A6240" s="4">
        <v>486914</v>
      </c>
      <c r="B6240" s="4" t="s">
        <v>19590</v>
      </c>
      <c r="C6240" s="4">
        <v>95903487</v>
      </c>
      <c r="D6240" s="4">
        <v>24931319</v>
      </c>
      <c r="E6240" s="4" t="s">
        <v>19591</v>
      </c>
      <c r="F6240" s="4" t="s">
        <v>26</v>
      </c>
      <c r="G6240" s="4" t="s">
        <v>19592</v>
      </c>
      <c r="H6240" s="4" t="s">
        <v>19593</v>
      </c>
      <c r="I6240" s="4"/>
      <c r="J6240" s="4" t="s">
        <v>28</v>
      </c>
      <c r="K6240" s="4" t="s">
        <v>1728</v>
      </c>
      <c r="L6240" s="5">
        <v>394252.63</v>
      </c>
      <c r="M6240" s="5">
        <v>844314.45</v>
      </c>
      <c r="N6240" s="4">
        <v>0</v>
      </c>
      <c r="O6240" s="4" t="s">
        <v>30</v>
      </c>
      <c r="P6240" s="4" t="s">
        <v>1110</v>
      </c>
      <c r="Q6240" s="4" t="s">
        <v>32</v>
      </c>
      <c r="R6240" s="6"/>
      <c r="S6240" s="7">
        <f t="shared" si="1004"/>
        <v>844314.45</v>
      </c>
      <c r="T6240" s="7">
        <f t="shared" si="1013"/>
        <v>197126.315</v>
      </c>
      <c r="U6240" s="7">
        <f t="shared" si="1005"/>
        <v>197126.315</v>
      </c>
      <c r="V6240" s="7">
        <f t="shared" si="1007"/>
        <v>59137.894499999995</v>
      </c>
      <c r="W6240" s="7">
        <f t="shared" si="1008"/>
        <v>13010.336789999999</v>
      </c>
      <c r="X6240" s="7">
        <f t="shared" si="1006"/>
        <v>72148.231289999996</v>
      </c>
      <c r="Y6240" s="7">
        <f>L6240+X6240</f>
        <v>466400.86129000003</v>
      </c>
      <c r="Z6240" s="4">
        <v>2</v>
      </c>
      <c r="AA6240" s="7">
        <f t="shared" si="1009"/>
        <v>186560.34451600001</v>
      </c>
      <c r="AB6240" s="4">
        <v>3</v>
      </c>
      <c r="AC6240" s="7">
        <f t="shared" si="1010"/>
        <v>108826.86763433334</v>
      </c>
      <c r="AD6240">
        <v>3</v>
      </c>
      <c r="AE6240" s="8">
        <f t="shared" si="1011"/>
        <v>139920.25838700001</v>
      </c>
    </row>
    <row r="6241" spans="1:31" x14ac:dyDescent="0.25">
      <c r="A6241" s="4">
        <v>486144</v>
      </c>
      <c r="B6241" s="4" t="s">
        <v>19594</v>
      </c>
      <c r="C6241" s="4">
        <v>33420969</v>
      </c>
      <c r="D6241" s="4">
        <v>21463104</v>
      </c>
      <c r="E6241" s="4" t="s">
        <v>19595</v>
      </c>
      <c r="F6241" s="4" t="s">
        <v>232</v>
      </c>
      <c r="G6241" s="4" t="s">
        <v>19596</v>
      </c>
      <c r="H6241" s="4"/>
      <c r="I6241" s="4"/>
      <c r="J6241" s="4" t="s">
        <v>28</v>
      </c>
      <c r="K6241" s="4" t="s">
        <v>3657</v>
      </c>
      <c r="L6241" s="5">
        <v>432564.17</v>
      </c>
      <c r="M6241" s="5">
        <v>528351.88</v>
      </c>
      <c r="N6241" s="4">
        <v>0</v>
      </c>
      <c r="O6241" s="4" t="s">
        <v>30</v>
      </c>
      <c r="P6241" s="4" t="s">
        <v>498</v>
      </c>
      <c r="Q6241" s="4" t="s">
        <v>572</v>
      </c>
      <c r="R6241" s="6">
        <v>45442.789687037039</v>
      </c>
      <c r="S6241" s="7">
        <f t="shared" si="1004"/>
        <v>528351.88</v>
      </c>
      <c r="T6241" s="7">
        <f t="shared" si="1013"/>
        <v>216282.08499999999</v>
      </c>
      <c r="U6241" s="7">
        <f t="shared" si="1005"/>
        <v>216282.08499999999</v>
      </c>
      <c r="V6241" s="7">
        <f t="shared" si="1007"/>
        <v>64884.625499999995</v>
      </c>
      <c r="W6241" s="7">
        <f t="shared" si="1008"/>
        <v>14274.617609999999</v>
      </c>
      <c r="X6241" s="7">
        <f t="shared" si="1006"/>
        <v>79159.243109999996</v>
      </c>
      <c r="Y6241" s="7">
        <f>L6241+X6241</f>
        <v>511723.41310999996</v>
      </c>
      <c r="Z6241" s="4">
        <v>2</v>
      </c>
      <c r="AA6241" s="7">
        <f t="shared" si="1009"/>
        <v>204689.36524399999</v>
      </c>
      <c r="AB6241" s="4">
        <v>3</v>
      </c>
      <c r="AC6241" s="7">
        <f t="shared" si="1010"/>
        <v>119402.12972566666</v>
      </c>
      <c r="AD6241">
        <v>3</v>
      </c>
      <c r="AE6241" s="8">
        <f t="shared" si="1011"/>
        <v>153517.02393299999</v>
      </c>
    </row>
    <row r="6242" spans="1:31" x14ac:dyDescent="0.25">
      <c r="A6242" s="4">
        <v>487682</v>
      </c>
      <c r="B6242" s="4" t="s">
        <v>19597</v>
      </c>
      <c r="C6242" s="4">
        <v>34166072</v>
      </c>
      <c r="D6242" s="4">
        <v>28136488</v>
      </c>
      <c r="E6242" s="4" t="s">
        <v>19598</v>
      </c>
      <c r="F6242" s="4" t="s">
        <v>26</v>
      </c>
      <c r="G6242" s="4" t="s">
        <v>19599</v>
      </c>
      <c r="H6242" s="4"/>
      <c r="I6242" s="4"/>
      <c r="J6242" s="4" t="s">
        <v>155</v>
      </c>
      <c r="K6242" s="4" t="s">
        <v>29</v>
      </c>
      <c r="L6242" s="5">
        <v>541030.06000000006</v>
      </c>
      <c r="M6242" s="5">
        <v>706526.18</v>
      </c>
      <c r="N6242" s="4">
        <v>0</v>
      </c>
      <c r="O6242" s="4" t="s">
        <v>47</v>
      </c>
      <c r="P6242" s="4" t="s">
        <v>57</v>
      </c>
      <c r="Q6242" s="4" t="s">
        <v>572</v>
      </c>
      <c r="R6242" s="6">
        <v>45461.726682442131</v>
      </c>
      <c r="S6242" s="7">
        <f t="shared" si="1004"/>
        <v>706526.18</v>
      </c>
      <c r="T6242" s="7">
        <f>L6242*40%</f>
        <v>216412.02400000003</v>
      </c>
      <c r="U6242" s="7">
        <f t="shared" si="1005"/>
        <v>216412.02400000003</v>
      </c>
      <c r="V6242" s="7">
        <f t="shared" si="1007"/>
        <v>81154.509000000005</v>
      </c>
      <c r="W6242" s="7">
        <f t="shared" si="1008"/>
        <v>17853.991980000003</v>
      </c>
      <c r="X6242" s="7">
        <f t="shared" si="1006"/>
        <v>99008.500980000012</v>
      </c>
      <c r="Y6242" s="7">
        <f>L6242+X6242</f>
        <v>640038.56098000007</v>
      </c>
      <c r="Z6242" s="4">
        <v>2</v>
      </c>
      <c r="AA6242" s="7">
        <f t="shared" si="1009"/>
        <v>256015.42439200004</v>
      </c>
      <c r="AB6242" s="4">
        <v>3</v>
      </c>
      <c r="AC6242" s="7">
        <f t="shared" si="1010"/>
        <v>149342.33089533335</v>
      </c>
      <c r="AD6242">
        <v>3</v>
      </c>
      <c r="AE6242" s="8">
        <f t="shared" si="1011"/>
        <v>192011.56829400003</v>
      </c>
    </row>
    <row r="6243" spans="1:31" x14ac:dyDescent="0.25">
      <c r="A6243" s="4">
        <v>485806</v>
      </c>
      <c r="B6243" s="4" t="s">
        <v>19600</v>
      </c>
      <c r="C6243" s="4">
        <v>26653813</v>
      </c>
      <c r="D6243" s="4">
        <v>19915721</v>
      </c>
      <c r="E6243" s="4" t="s">
        <v>19601</v>
      </c>
      <c r="F6243" s="4" t="s">
        <v>26</v>
      </c>
      <c r="G6243" s="4" t="s">
        <v>19602</v>
      </c>
      <c r="H6243" s="4"/>
      <c r="I6243" s="4"/>
      <c r="J6243" s="4" t="s">
        <v>28</v>
      </c>
      <c r="K6243" s="4" t="s">
        <v>46</v>
      </c>
      <c r="L6243" s="5">
        <v>541041.87</v>
      </c>
      <c r="M6243" s="5">
        <v>683582.25</v>
      </c>
      <c r="N6243" s="4">
        <v>0</v>
      </c>
      <c r="O6243" s="4" t="s">
        <v>30</v>
      </c>
      <c r="P6243" s="4" t="s">
        <v>57</v>
      </c>
      <c r="Q6243" s="4" t="s">
        <v>572</v>
      </c>
      <c r="R6243" s="6">
        <v>45462.696505474538</v>
      </c>
      <c r="S6243" s="7">
        <f t="shared" si="1004"/>
        <v>683582.25</v>
      </c>
      <c r="T6243" s="7">
        <f>L6243*40%</f>
        <v>216416.74800000002</v>
      </c>
      <c r="U6243" s="7">
        <f t="shared" si="1005"/>
        <v>216416.74800000002</v>
      </c>
      <c r="V6243" s="7">
        <f t="shared" si="1007"/>
        <v>81156.280499999993</v>
      </c>
      <c r="W6243" s="7">
        <f t="shared" si="1008"/>
        <v>17854.381709999998</v>
      </c>
      <c r="X6243" s="7">
        <f t="shared" si="1006"/>
        <v>99010.662209999995</v>
      </c>
      <c r="Y6243" s="7">
        <f>L6243+X6243</f>
        <v>640052.53220999998</v>
      </c>
      <c r="Z6243" s="4">
        <v>2</v>
      </c>
      <c r="AA6243" s="7">
        <f t="shared" si="1009"/>
        <v>256021.012884</v>
      </c>
      <c r="AB6243" s="4">
        <v>3</v>
      </c>
      <c r="AC6243" s="7">
        <f t="shared" si="1010"/>
        <v>149345.590849</v>
      </c>
      <c r="AD6243">
        <v>3</v>
      </c>
      <c r="AE6243" s="8">
        <f t="shared" si="1011"/>
        <v>192015.759663</v>
      </c>
    </row>
    <row r="6244" spans="1:31" x14ac:dyDescent="0.25">
      <c r="A6244" s="4">
        <v>488426</v>
      </c>
      <c r="B6244" s="4" t="s">
        <v>19603</v>
      </c>
      <c r="C6244" s="4">
        <v>95494319</v>
      </c>
      <c r="D6244" s="4">
        <v>24690417</v>
      </c>
      <c r="E6244" s="4" t="s">
        <v>19604</v>
      </c>
      <c r="F6244" s="4" t="s">
        <v>232</v>
      </c>
      <c r="G6244" s="4" t="s">
        <v>19605</v>
      </c>
      <c r="H6244" s="4" t="s">
        <v>19606</v>
      </c>
      <c r="I6244" s="4"/>
      <c r="J6244" s="4" t="s">
        <v>155</v>
      </c>
      <c r="K6244" s="4" t="s">
        <v>347</v>
      </c>
      <c r="L6244" s="5">
        <v>394820.36</v>
      </c>
      <c r="M6244" s="5">
        <v>480570.67</v>
      </c>
      <c r="N6244" s="4">
        <v>0</v>
      </c>
      <c r="O6244" s="4" t="s">
        <v>47</v>
      </c>
      <c r="P6244" s="4" t="s">
        <v>1110</v>
      </c>
      <c r="Q6244" s="4" t="s">
        <v>32</v>
      </c>
      <c r="R6244" s="6"/>
      <c r="S6244" s="7">
        <f t="shared" si="1004"/>
        <v>480570.67</v>
      </c>
      <c r="T6244" s="7">
        <f>L6244*50%</f>
        <v>197410.18</v>
      </c>
      <c r="U6244" s="7">
        <f t="shared" si="1005"/>
        <v>197410.18</v>
      </c>
      <c r="V6244" s="7">
        <f t="shared" si="1007"/>
        <v>59223.053999999996</v>
      </c>
      <c r="W6244" s="7">
        <f t="shared" si="1008"/>
        <v>13029.07188</v>
      </c>
      <c r="X6244" s="7">
        <f t="shared" si="1006"/>
        <v>72252.125879999992</v>
      </c>
      <c r="Y6244" s="7">
        <f>L6244+X6244</f>
        <v>467072.48587999999</v>
      </c>
      <c r="Z6244" s="4">
        <v>2</v>
      </c>
      <c r="AA6244" s="7">
        <f t="shared" si="1009"/>
        <v>186828.99435200001</v>
      </c>
      <c r="AB6244" s="4">
        <v>3</v>
      </c>
      <c r="AC6244" s="7">
        <f t="shared" si="1010"/>
        <v>108983.58003866667</v>
      </c>
      <c r="AD6244">
        <v>3</v>
      </c>
      <c r="AE6244" s="8">
        <f t="shared" si="1011"/>
        <v>140121.74576399999</v>
      </c>
    </row>
    <row r="6245" spans="1:31" x14ac:dyDescent="0.25">
      <c r="A6245" s="4">
        <v>487557</v>
      </c>
      <c r="B6245" s="4" t="s">
        <v>19607</v>
      </c>
      <c r="C6245" s="4">
        <v>32112956</v>
      </c>
      <c r="D6245" s="4">
        <v>23397381</v>
      </c>
      <c r="E6245" s="4" t="s">
        <v>19608</v>
      </c>
      <c r="F6245" s="4" t="s">
        <v>232</v>
      </c>
      <c r="G6245" s="4" t="s">
        <v>19609</v>
      </c>
      <c r="H6245" s="4"/>
      <c r="I6245" s="4"/>
      <c r="J6245" s="4" t="s">
        <v>155</v>
      </c>
      <c r="K6245" s="4" t="s">
        <v>604</v>
      </c>
      <c r="L6245" s="5">
        <v>395192.56</v>
      </c>
      <c r="M6245" s="5">
        <v>694871.64</v>
      </c>
      <c r="N6245" s="4">
        <v>0</v>
      </c>
      <c r="O6245" s="4" t="s">
        <v>47</v>
      </c>
      <c r="P6245" s="4" t="s">
        <v>1110</v>
      </c>
      <c r="Q6245" s="4" t="s">
        <v>32</v>
      </c>
      <c r="R6245" s="6"/>
      <c r="S6245" s="7">
        <f t="shared" si="1004"/>
        <v>694871.64</v>
      </c>
      <c r="T6245" s="7">
        <f>L6245*50%</f>
        <v>197596.28</v>
      </c>
      <c r="U6245" s="7">
        <f t="shared" si="1005"/>
        <v>197596.28</v>
      </c>
      <c r="V6245" s="7">
        <f t="shared" si="1007"/>
        <v>59278.883999999998</v>
      </c>
      <c r="W6245" s="7">
        <f t="shared" si="1008"/>
        <v>13041.35448</v>
      </c>
      <c r="X6245" s="7">
        <f t="shared" si="1006"/>
        <v>72320.23848</v>
      </c>
      <c r="Y6245" s="7">
        <f>L6245+X6245</f>
        <v>467512.79848</v>
      </c>
      <c r="Z6245" s="4">
        <v>2</v>
      </c>
      <c r="AA6245" s="7">
        <f t="shared" si="1009"/>
        <v>187005.11939200002</v>
      </c>
      <c r="AB6245" s="4">
        <v>3</v>
      </c>
      <c r="AC6245" s="7">
        <f t="shared" si="1010"/>
        <v>109086.31964533332</v>
      </c>
      <c r="AD6245">
        <v>3</v>
      </c>
      <c r="AE6245" s="8">
        <f t="shared" si="1011"/>
        <v>140253.83954400002</v>
      </c>
    </row>
    <row r="6246" spans="1:31" x14ac:dyDescent="0.25">
      <c r="A6246" s="4">
        <v>484471</v>
      </c>
      <c r="B6246" s="4" t="s">
        <v>19610</v>
      </c>
      <c r="C6246" s="4">
        <v>28293411</v>
      </c>
      <c r="D6246" s="4">
        <v>23087594</v>
      </c>
      <c r="E6246" s="4" t="s">
        <v>19611</v>
      </c>
      <c r="F6246" s="4" t="s">
        <v>26</v>
      </c>
      <c r="G6246" s="4" t="s">
        <v>19612</v>
      </c>
      <c r="H6246" s="4" t="s">
        <v>19613</v>
      </c>
      <c r="I6246" s="4"/>
      <c r="J6246" s="4" t="s">
        <v>1234</v>
      </c>
      <c r="K6246" s="4" t="s">
        <v>29</v>
      </c>
      <c r="L6246" s="5">
        <v>395520.62</v>
      </c>
      <c r="M6246" s="5">
        <v>513588.52</v>
      </c>
      <c r="N6246" s="4">
        <v>0</v>
      </c>
      <c r="O6246" s="4" t="s">
        <v>30</v>
      </c>
      <c r="P6246" s="4" t="s">
        <v>1110</v>
      </c>
      <c r="Q6246" s="4" t="s">
        <v>32</v>
      </c>
      <c r="R6246" s="6"/>
      <c r="S6246" s="7">
        <f t="shared" si="1004"/>
        <v>513588.52</v>
      </c>
      <c r="T6246" s="7">
        <f>L6246*50%</f>
        <v>197760.31</v>
      </c>
      <c r="U6246" s="7">
        <f t="shared" si="1005"/>
        <v>197760.31</v>
      </c>
      <c r="V6246" s="7">
        <f t="shared" si="1007"/>
        <v>59328.092999999993</v>
      </c>
      <c r="W6246" s="7">
        <f t="shared" si="1008"/>
        <v>13052.180459999998</v>
      </c>
      <c r="X6246" s="7">
        <f t="shared" si="1006"/>
        <v>72380.273459999997</v>
      </c>
      <c r="Y6246" s="7">
        <f>L6246+X6246</f>
        <v>467900.89345999999</v>
      </c>
      <c r="Z6246" s="4">
        <v>2</v>
      </c>
      <c r="AA6246" s="7">
        <f t="shared" si="1009"/>
        <v>187160.357384</v>
      </c>
      <c r="AB6246" s="4">
        <v>3</v>
      </c>
      <c r="AC6246" s="7">
        <f t="shared" si="1010"/>
        <v>109176.87514066666</v>
      </c>
      <c r="AD6246">
        <v>3</v>
      </c>
      <c r="AE6246" s="8">
        <f t="shared" si="1011"/>
        <v>140370.26803800001</v>
      </c>
    </row>
    <row r="6247" spans="1:31" x14ac:dyDescent="0.25">
      <c r="A6247" s="4">
        <v>488504</v>
      </c>
      <c r="B6247" s="4" t="s">
        <v>19614</v>
      </c>
      <c r="C6247" s="4">
        <v>13073957</v>
      </c>
      <c r="D6247" s="4">
        <v>29351087</v>
      </c>
      <c r="E6247" s="4" t="s">
        <v>19615</v>
      </c>
      <c r="F6247" s="4" t="s">
        <v>26</v>
      </c>
      <c r="G6247" s="4" t="s">
        <v>19616</v>
      </c>
      <c r="H6247" s="4"/>
      <c r="I6247" s="4"/>
      <c r="J6247" s="4" t="s">
        <v>441</v>
      </c>
      <c r="K6247" s="4" t="s">
        <v>524</v>
      </c>
      <c r="L6247" s="5">
        <v>542910.56000000006</v>
      </c>
      <c r="M6247" s="5">
        <v>682483.01</v>
      </c>
      <c r="N6247" s="4">
        <v>0</v>
      </c>
      <c r="O6247" s="4" t="s">
        <v>30</v>
      </c>
      <c r="P6247" s="4" t="s">
        <v>57</v>
      </c>
      <c r="Q6247" s="4" t="s">
        <v>572</v>
      </c>
      <c r="R6247" s="6">
        <v>45441.629156284725</v>
      </c>
      <c r="S6247" s="7">
        <f t="shared" si="1004"/>
        <v>682483.01</v>
      </c>
      <c r="T6247" s="7">
        <f>L6247*40%</f>
        <v>217164.22400000005</v>
      </c>
      <c r="U6247" s="7">
        <f t="shared" si="1005"/>
        <v>217164.22400000005</v>
      </c>
      <c r="V6247" s="7">
        <f t="shared" si="1007"/>
        <v>81436.584000000003</v>
      </c>
      <c r="W6247" s="7">
        <f t="shared" si="1008"/>
        <v>17916.048480000001</v>
      </c>
      <c r="X6247" s="7">
        <f t="shared" si="1006"/>
        <v>99352.63248</v>
      </c>
      <c r="Y6247" s="7">
        <f>L6247+X6247</f>
        <v>642263.19248000009</v>
      </c>
      <c r="Z6247" s="4">
        <v>2</v>
      </c>
      <c r="AA6247" s="7">
        <f t="shared" si="1009"/>
        <v>256905.27699200006</v>
      </c>
      <c r="AB6247" s="4">
        <v>3</v>
      </c>
      <c r="AC6247" s="7">
        <f t="shared" si="1010"/>
        <v>149861.41157866668</v>
      </c>
      <c r="AD6247">
        <v>3</v>
      </c>
      <c r="AE6247" s="8">
        <f t="shared" si="1011"/>
        <v>192678.95774400001</v>
      </c>
    </row>
    <row r="6248" spans="1:31" x14ac:dyDescent="0.25">
      <c r="A6248" s="4">
        <v>487748</v>
      </c>
      <c r="B6248" s="4" t="s">
        <v>19617</v>
      </c>
      <c r="C6248" s="4">
        <v>35232553</v>
      </c>
      <c r="D6248" s="4">
        <v>25210583</v>
      </c>
      <c r="E6248" s="4" t="s">
        <v>19618</v>
      </c>
      <c r="F6248" s="4" t="s">
        <v>232</v>
      </c>
      <c r="G6248" s="4" t="s">
        <v>19619</v>
      </c>
      <c r="H6248" s="4"/>
      <c r="I6248" s="4"/>
      <c r="J6248" s="4" t="s">
        <v>155</v>
      </c>
      <c r="K6248" s="4" t="s">
        <v>524</v>
      </c>
      <c r="L6248" s="5">
        <v>651538.96</v>
      </c>
      <c r="M6248" s="5">
        <v>787385.84</v>
      </c>
      <c r="N6248" s="4">
        <v>0</v>
      </c>
      <c r="O6248" s="4" t="s">
        <v>47</v>
      </c>
      <c r="P6248" s="4" t="s">
        <v>57</v>
      </c>
      <c r="Q6248" s="4" t="s">
        <v>572</v>
      </c>
      <c r="R6248" s="6">
        <v>45461.808539317128</v>
      </c>
      <c r="S6248" s="7">
        <f t="shared" si="1004"/>
        <v>787385.84</v>
      </c>
      <c r="T6248" s="7">
        <f>L6248*50%</f>
        <v>325769.48</v>
      </c>
      <c r="U6248" s="7">
        <f t="shared" si="1005"/>
        <v>325769.48</v>
      </c>
      <c r="V6248" s="7">
        <f t="shared" si="1007"/>
        <v>97730.843999999997</v>
      </c>
      <c r="W6248" s="7">
        <f t="shared" si="1008"/>
        <v>21500.785680000001</v>
      </c>
      <c r="X6248" s="7">
        <f t="shared" si="1006"/>
        <v>119231.62968</v>
      </c>
      <c r="Y6248" s="7">
        <f>L6248+X6248</f>
        <v>770770.58967999998</v>
      </c>
      <c r="Z6248" s="4">
        <v>2</v>
      </c>
      <c r="AA6248" s="7">
        <f t="shared" si="1009"/>
        <v>308308.23587199999</v>
      </c>
      <c r="AB6248" s="4">
        <v>3</v>
      </c>
      <c r="AC6248" s="7">
        <f t="shared" si="1010"/>
        <v>179846.47092533333</v>
      </c>
      <c r="AD6248">
        <v>3</v>
      </c>
      <c r="AE6248" s="8">
        <f t="shared" si="1011"/>
        <v>231231.17690399999</v>
      </c>
    </row>
    <row r="6249" spans="1:31" x14ac:dyDescent="0.25">
      <c r="A6249" s="4">
        <v>486992</v>
      </c>
      <c r="B6249" s="4" t="s">
        <v>19620</v>
      </c>
      <c r="C6249" s="4">
        <v>12419846</v>
      </c>
      <c r="D6249" s="4">
        <v>24510656</v>
      </c>
      <c r="E6249" s="4" t="s">
        <v>19621</v>
      </c>
      <c r="F6249" s="4" t="s">
        <v>232</v>
      </c>
      <c r="G6249" s="4" t="s">
        <v>19622</v>
      </c>
      <c r="H6249" s="4"/>
      <c r="I6249" s="4"/>
      <c r="J6249" s="4" t="s">
        <v>155</v>
      </c>
      <c r="K6249" s="4" t="s">
        <v>347</v>
      </c>
      <c r="L6249" s="5">
        <v>395586.63</v>
      </c>
      <c r="M6249" s="5">
        <v>485868.32</v>
      </c>
      <c r="N6249" s="4">
        <v>0</v>
      </c>
      <c r="O6249" s="4" t="s">
        <v>47</v>
      </c>
      <c r="P6249" s="4" t="s">
        <v>1110</v>
      </c>
      <c r="Q6249" s="4" t="s">
        <v>32</v>
      </c>
      <c r="R6249" s="6"/>
      <c r="S6249" s="7">
        <f t="shared" si="1004"/>
        <v>485868.32</v>
      </c>
      <c r="T6249" s="7">
        <f>L6249*50%</f>
        <v>197793.315</v>
      </c>
      <c r="U6249" s="7">
        <f t="shared" si="1005"/>
        <v>197793.315</v>
      </c>
      <c r="V6249" s="7">
        <f t="shared" si="1007"/>
        <v>59337.994500000001</v>
      </c>
      <c r="W6249" s="7">
        <f t="shared" si="1008"/>
        <v>13054.35879</v>
      </c>
      <c r="X6249" s="7">
        <f t="shared" si="1006"/>
        <v>72392.353289999999</v>
      </c>
      <c r="Y6249" s="7">
        <f>L6249+X6249</f>
        <v>467978.98329</v>
      </c>
      <c r="Z6249" s="4">
        <v>2</v>
      </c>
      <c r="AA6249" s="7">
        <f t="shared" si="1009"/>
        <v>187191.59331600001</v>
      </c>
      <c r="AB6249" s="4">
        <v>3</v>
      </c>
      <c r="AC6249" s="7">
        <f t="shared" si="1010"/>
        <v>109195.09610099999</v>
      </c>
      <c r="AD6249">
        <v>3</v>
      </c>
      <c r="AE6249" s="8">
        <f t="shared" si="1011"/>
        <v>140393.694987</v>
      </c>
    </row>
    <row r="6250" spans="1:31" x14ac:dyDescent="0.25">
      <c r="A6250" s="4">
        <v>484456</v>
      </c>
      <c r="B6250" s="4" t="s">
        <v>19623</v>
      </c>
      <c r="C6250" s="4">
        <v>27628424</v>
      </c>
      <c r="D6250" s="4">
        <v>29619511</v>
      </c>
      <c r="E6250" s="4" t="s">
        <v>19624</v>
      </c>
      <c r="F6250" s="4" t="s">
        <v>26</v>
      </c>
      <c r="G6250" s="4"/>
      <c r="H6250" s="4"/>
      <c r="I6250" s="4"/>
      <c r="J6250" s="4" t="s">
        <v>1234</v>
      </c>
      <c r="K6250" s="4" t="s">
        <v>29</v>
      </c>
      <c r="L6250" s="5">
        <v>814827.37</v>
      </c>
      <c r="M6250" s="5">
        <v>1065234.8</v>
      </c>
      <c r="N6250" s="4">
        <v>0</v>
      </c>
      <c r="O6250" s="4" t="s">
        <v>30</v>
      </c>
      <c r="P6250" s="4" t="s">
        <v>57</v>
      </c>
      <c r="Q6250" s="4" t="s">
        <v>572</v>
      </c>
      <c r="R6250" s="6">
        <v>45449.502652696756</v>
      </c>
      <c r="S6250" s="7">
        <f t="shared" si="1004"/>
        <v>1065234.8</v>
      </c>
      <c r="T6250" s="7">
        <f>L6250*40%</f>
        <v>325930.94800000003</v>
      </c>
      <c r="U6250" s="7">
        <f t="shared" si="1005"/>
        <v>325930.94800000003</v>
      </c>
      <c r="V6250" s="7">
        <f t="shared" si="1007"/>
        <v>122224.10549999999</v>
      </c>
      <c r="W6250" s="7">
        <f t="shared" si="1008"/>
        <v>26889.303209999998</v>
      </c>
      <c r="X6250" s="7">
        <f t="shared" si="1006"/>
        <v>149113.40870999999</v>
      </c>
      <c r="Y6250" s="7">
        <f>L6250+X6250</f>
        <v>963940.77870999998</v>
      </c>
      <c r="Z6250" s="4">
        <v>2</v>
      </c>
      <c r="AA6250" s="7">
        <f t="shared" si="1009"/>
        <v>385576.31148400001</v>
      </c>
      <c r="AB6250" s="4">
        <v>3</v>
      </c>
      <c r="AC6250" s="7">
        <f t="shared" si="1010"/>
        <v>224919.51503233332</v>
      </c>
      <c r="AD6250">
        <v>3</v>
      </c>
      <c r="AE6250" s="8">
        <f t="shared" si="1011"/>
        <v>289182.23361300002</v>
      </c>
    </row>
    <row r="6251" spans="1:31" x14ac:dyDescent="0.25">
      <c r="A6251" s="4">
        <v>490076</v>
      </c>
      <c r="B6251" s="4" t="s">
        <v>19625</v>
      </c>
      <c r="C6251" s="4">
        <v>16671169</v>
      </c>
      <c r="D6251" s="4">
        <v>6704154</v>
      </c>
      <c r="E6251" s="4" t="s">
        <v>19626</v>
      </c>
      <c r="F6251" s="4" t="s">
        <v>232</v>
      </c>
      <c r="G6251" s="4" t="s">
        <v>19627</v>
      </c>
      <c r="H6251" s="4" t="s">
        <v>19628</v>
      </c>
      <c r="I6251" s="4"/>
      <c r="J6251" s="4" t="s">
        <v>429</v>
      </c>
      <c r="K6251" s="4" t="s">
        <v>1554</v>
      </c>
      <c r="L6251" s="5">
        <v>395634.62</v>
      </c>
      <c r="M6251" s="5">
        <v>475819.12</v>
      </c>
      <c r="N6251" s="4">
        <v>0</v>
      </c>
      <c r="O6251" s="4" t="s">
        <v>30</v>
      </c>
      <c r="P6251" s="4" t="s">
        <v>1110</v>
      </c>
      <c r="Q6251" s="4" t="s">
        <v>32</v>
      </c>
      <c r="R6251" s="6"/>
      <c r="S6251" s="7">
        <f t="shared" si="1004"/>
        <v>475819.12</v>
      </c>
      <c r="T6251" s="7">
        <f>L6251*50%</f>
        <v>197817.31</v>
      </c>
      <c r="U6251" s="7">
        <f t="shared" si="1005"/>
        <v>197817.31</v>
      </c>
      <c r="V6251" s="7">
        <f t="shared" si="1007"/>
        <v>59345.192999999999</v>
      </c>
      <c r="W6251" s="7">
        <f t="shared" si="1008"/>
        <v>13055.94246</v>
      </c>
      <c r="X6251" s="7">
        <f t="shared" si="1006"/>
        <v>72401.135460000005</v>
      </c>
      <c r="Y6251" s="7">
        <f>L6251+X6251</f>
        <v>468035.75546000001</v>
      </c>
      <c r="Z6251" s="4">
        <v>2</v>
      </c>
      <c r="AA6251" s="7">
        <f t="shared" si="1009"/>
        <v>187214.30218400003</v>
      </c>
      <c r="AB6251" s="4">
        <v>3</v>
      </c>
      <c r="AC6251" s="7">
        <f t="shared" si="1010"/>
        <v>109208.34294066665</v>
      </c>
      <c r="AD6251">
        <v>3</v>
      </c>
      <c r="AE6251" s="8">
        <f t="shared" si="1011"/>
        <v>140410.72663800002</v>
      </c>
    </row>
    <row r="6252" spans="1:31" x14ac:dyDescent="0.25">
      <c r="A6252" s="4">
        <v>484680</v>
      </c>
      <c r="B6252" s="4" t="s">
        <v>19629</v>
      </c>
      <c r="C6252" s="4">
        <v>37145898</v>
      </c>
      <c r="D6252" s="4">
        <v>21658087</v>
      </c>
      <c r="E6252" s="4" t="s">
        <v>19630</v>
      </c>
      <c r="F6252" s="4" t="s">
        <v>26</v>
      </c>
      <c r="G6252" s="4" t="s">
        <v>19631</v>
      </c>
      <c r="H6252" s="4"/>
      <c r="I6252" s="4"/>
      <c r="J6252" s="4" t="s">
        <v>1234</v>
      </c>
      <c r="K6252" s="4" t="s">
        <v>1728</v>
      </c>
      <c r="L6252" s="5">
        <v>816340.47999999998</v>
      </c>
      <c r="M6252" s="5">
        <v>1261699.8</v>
      </c>
      <c r="N6252" s="4">
        <v>0</v>
      </c>
      <c r="O6252" s="4" t="s">
        <v>30</v>
      </c>
      <c r="P6252" s="4" t="s">
        <v>57</v>
      </c>
      <c r="Q6252" s="4" t="s">
        <v>572</v>
      </c>
      <c r="R6252" s="6">
        <v>45449.729298148151</v>
      </c>
      <c r="S6252" s="7">
        <f t="shared" si="1004"/>
        <v>1261699.8</v>
      </c>
      <c r="T6252" s="7">
        <f>L6252*40%</f>
        <v>326536.19200000004</v>
      </c>
      <c r="U6252" s="7">
        <f t="shared" si="1005"/>
        <v>326536.19200000004</v>
      </c>
      <c r="V6252" s="7">
        <f t="shared" si="1007"/>
        <v>122451.07199999999</v>
      </c>
      <c r="W6252" s="7">
        <f t="shared" si="1008"/>
        <v>26939.235839999998</v>
      </c>
      <c r="X6252" s="7">
        <f t="shared" si="1006"/>
        <v>149390.30783999999</v>
      </c>
      <c r="Y6252" s="7">
        <f>L6252+X6252</f>
        <v>965730.78784</v>
      </c>
      <c r="Z6252" s="4">
        <v>2</v>
      </c>
      <c r="AA6252" s="7">
        <f t="shared" si="1009"/>
        <v>386292.31513600005</v>
      </c>
      <c r="AB6252" s="4">
        <v>3</v>
      </c>
      <c r="AC6252" s="7">
        <f t="shared" si="1010"/>
        <v>225337.18382933331</v>
      </c>
      <c r="AD6252">
        <v>3</v>
      </c>
      <c r="AE6252" s="8">
        <f t="shared" si="1011"/>
        <v>289719.23635199998</v>
      </c>
    </row>
    <row r="6253" spans="1:31" x14ac:dyDescent="0.25">
      <c r="A6253" s="4">
        <v>485588</v>
      </c>
      <c r="B6253" s="4" t="s">
        <v>19632</v>
      </c>
      <c r="C6253" s="4">
        <v>20560643</v>
      </c>
      <c r="D6253" s="4">
        <v>6171121</v>
      </c>
      <c r="E6253" s="4" t="s">
        <v>19633</v>
      </c>
      <c r="F6253" s="4" t="s">
        <v>232</v>
      </c>
      <c r="G6253" s="4" t="s">
        <v>19634</v>
      </c>
      <c r="H6253" s="4"/>
      <c r="I6253" s="4"/>
      <c r="J6253" s="4" t="s">
        <v>28</v>
      </c>
      <c r="K6253" s="4" t="s">
        <v>46</v>
      </c>
      <c r="L6253" s="5">
        <v>396719.99</v>
      </c>
      <c r="M6253" s="5">
        <v>500602.39</v>
      </c>
      <c r="N6253" s="4">
        <v>0</v>
      </c>
      <c r="O6253" s="4" t="s">
        <v>30</v>
      </c>
      <c r="P6253" s="4" t="s">
        <v>1110</v>
      </c>
      <c r="Q6253" s="4" t="s">
        <v>32</v>
      </c>
      <c r="R6253" s="6"/>
      <c r="S6253" s="7">
        <f t="shared" si="1004"/>
        <v>500602.39</v>
      </c>
      <c r="T6253" s="7">
        <f>L6253*50%</f>
        <v>198359.995</v>
      </c>
      <c r="U6253" s="7">
        <f t="shared" si="1005"/>
        <v>198359.995</v>
      </c>
      <c r="V6253" s="7">
        <f t="shared" si="1007"/>
        <v>59507.998499999994</v>
      </c>
      <c r="W6253" s="7">
        <f t="shared" si="1008"/>
        <v>13091.759669999999</v>
      </c>
      <c r="X6253" s="7">
        <f t="shared" si="1006"/>
        <v>72599.758169999986</v>
      </c>
      <c r="Y6253" s="7">
        <f>L6253+X6253</f>
        <v>469319.74816999998</v>
      </c>
      <c r="Z6253" s="4">
        <v>2</v>
      </c>
      <c r="AA6253" s="7">
        <f t="shared" si="1009"/>
        <v>187727.89926800001</v>
      </c>
      <c r="AB6253" s="4">
        <v>3</v>
      </c>
      <c r="AC6253" s="7">
        <f t="shared" si="1010"/>
        <v>109507.94123966666</v>
      </c>
      <c r="AD6253">
        <v>3</v>
      </c>
      <c r="AE6253" s="8">
        <f t="shared" si="1011"/>
        <v>140795.924451</v>
      </c>
    </row>
    <row r="6254" spans="1:31" x14ac:dyDescent="0.25">
      <c r="A6254" s="4">
        <v>488548</v>
      </c>
      <c r="B6254" s="4" t="s">
        <v>19635</v>
      </c>
      <c r="C6254" s="4">
        <v>22319303</v>
      </c>
      <c r="D6254" s="4">
        <v>21482780</v>
      </c>
      <c r="E6254" s="4" t="s">
        <v>19636</v>
      </c>
      <c r="F6254" s="4" t="s">
        <v>232</v>
      </c>
      <c r="G6254" s="4" t="s">
        <v>19637</v>
      </c>
      <c r="H6254" s="4"/>
      <c r="I6254" s="4"/>
      <c r="J6254" s="4" t="s">
        <v>441</v>
      </c>
      <c r="K6254" s="4" t="s">
        <v>12304</v>
      </c>
      <c r="L6254" s="5">
        <v>653565.56000000006</v>
      </c>
      <c r="M6254" s="5">
        <v>1248063.8400000001</v>
      </c>
      <c r="N6254" s="4">
        <v>0</v>
      </c>
      <c r="O6254" s="4" t="s">
        <v>30</v>
      </c>
      <c r="P6254" s="4" t="s">
        <v>57</v>
      </c>
      <c r="Q6254" s="4" t="s">
        <v>572</v>
      </c>
      <c r="R6254" s="6">
        <v>45441.676102048608</v>
      </c>
      <c r="S6254" s="7">
        <f t="shared" si="1004"/>
        <v>1248063.8400000001</v>
      </c>
      <c r="T6254" s="7">
        <f>L6254*50%</f>
        <v>326782.78000000003</v>
      </c>
      <c r="U6254" s="7">
        <f t="shared" si="1005"/>
        <v>326782.78000000003</v>
      </c>
      <c r="V6254" s="7">
        <f t="shared" si="1007"/>
        <v>98034.834000000003</v>
      </c>
      <c r="W6254" s="7">
        <f t="shared" si="1008"/>
        <v>21567.663479999999</v>
      </c>
      <c r="X6254" s="7">
        <f t="shared" si="1006"/>
        <v>119602.49748000001</v>
      </c>
      <c r="Y6254" s="7">
        <f>L6254+X6254</f>
        <v>773168.05748000008</v>
      </c>
      <c r="Z6254" s="4">
        <v>2</v>
      </c>
      <c r="AA6254" s="7">
        <f t="shared" si="1009"/>
        <v>309267.22299200005</v>
      </c>
      <c r="AB6254" s="4">
        <v>3</v>
      </c>
      <c r="AC6254" s="7">
        <f t="shared" si="1010"/>
        <v>180405.8800786667</v>
      </c>
      <c r="AD6254">
        <v>3</v>
      </c>
      <c r="AE6254" s="8">
        <f t="shared" si="1011"/>
        <v>231950.41724400001</v>
      </c>
    </row>
    <row r="6255" spans="1:31" x14ac:dyDescent="0.25">
      <c r="A6255" s="4">
        <v>488457</v>
      </c>
      <c r="B6255" s="4" t="s">
        <v>19638</v>
      </c>
      <c r="C6255" s="4">
        <v>95906760</v>
      </c>
      <c r="D6255" s="4">
        <v>28029105</v>
      </c>
      <c r="E6255" s="4" t="s">
        <v>19639</v>
      </c>
      <c r="F6255" s="4" t="s">
        <v>232</v>
      </c>
      <c r="G6255" s="4" t="s">
        <v>19640</v>
      </c>
      <c r="H6255" s="4"/>
      <c r="I6255" s="4"/>
      <c r="J6255" s="4" t="s">
        <v>155</v>
      </c>
      <c r="K6255" s="4" t="s">
        <v>347</v>
      </c>
      <c r="L6255" s="5">
        <v>396777.02</v>
      </c>
      <c r="M6255" s="5">
        <v>491749.01</v>
      </c>
      <c r="N6255" s="4">
        <v>0</v>
      </c>
      <c r="O6255" s="4" t="s">
        <v>47</v>
      </c>
      <c r="P6255" s="4" t="s">
        <v>1110</v>
      </c>
      <c r="Q6255" s="4" t="s">
        <v>32</v>
      </c>
      <c r="R6255" s="6"/>
      <c r="S6255" s="7">
        <f t="shared" si="1004"/>
        <v>491749.01</v>
      </c>
      <c r="T6255" s="7">
        <f>L6255*50%</f>
        <v>198388.51</v>
      </c>
      <c r="U6255" s="7">
        <f t="shared" si="1005"/>
        <v>198388.51</v>
      </c>
      <c r="V6255" s="7">
        <f t="shared" si="1007"/>
        <v>59516.553</v>
      </c>
      <c r="W6255" s="7">
        <f t="shared" si="1008"/>
        <v>13093.641659999999</v>
      </c>
      <c r="X6255" s="7">
        <f t="shared" si="1006"/>
        <v>72610.194659999994</v>
      </c>
      <c r="Y6255" s="7">
        <f>L6255+X6255</f>
        <v>469387.21466</v>
      </c>
      <c r="Z6255" s="4">
        <v>2</v>
      </c>
      <c r="AA6255" s="7">
        <f t="shared" si="1009"/>
        <v>187754.88586400001</v>
      </c>
      <c r="AB6255" s="4">
        <v>3</v>
      </c>
      <c r="AC6255" s="7">
        <f t="shared" si="1010"/>
        <v>109523.68342066667</v>
      </c>
      <c r="AD6255">
        <v>3</v>
      </c>
      <c r="AE6255" s="8">
        <f t="shared" si="1011"/>
        <v>140816.16439799999</v>
      </c>
    </row>
    <row r="6256" spans="1:31" x14ac:dyDescent="0.25">
      <c r="A6256" s="4">
        <v>488366</v>
      </c>
      <c r="B6256" s="4" t="s">
        <v>19641</v>
      </c>
      <c r="C6256" s="4">
        <v>92314511</v>
      </c>
      <c r="D6256" s="4">
        <v>27285172</v>
      </c>
      <c r="E6256" s="4" t="s">
        <v>19642</v>
      </c>
      <c r="F6256" s="4" t="s">
        <v>232</v>
      </c>
      <c r="G6256" s="4" t="s">
        <v>19643</v>
      </c>
      <c r="H6256" s="4"/>
      <c r="I6256" s="4"/>
      <c r="J6256" s="4" t="s">
        <v>155</v>
      </c>
      <c r="K6256" s="4" t="s">
        <v>347</v>
      </c>
      <c r="L6256" s="5">
        <v>397206.96</v>
      </c>
      <c r="M6256" s="5">
        <v>582545.65</v>
      </c>
      <c r="N6256" s="4">
        <v>0</v>
      </c>
      <c r="O6256" s="4" t="s">
        <v>47</v>
      </c>
      <c r="P6256" s="4" t="s">
        <v>1110</v>
      </c>
      <c r="Q6256" s="4" t="s">
        <v>32</v>
      </c>
      <c r="R6256" s="6"/>
      <c r="S6256" s="7">
        <f t="shared" si="1004"/>
        <v>582545.65</v>
      </c>
      <c r="T6256" s="7">
        <f>L6256*50%</f>
        <v>198603.48</v>
      </c>
      <c r="U6256" s="7">
        <f t="shared" si="1005"/>
        <v>198603.48</v>
      </c>
      <c r="V6256" s="7">
        <f t="shared" si="1007"/>
        <v>59581.044000000002</v>
      </c>
      <c r="W6256" s="7">
        <f t="shared" si="1008"/>
        <v>13107.829680000001</v>
      </c>
      <c r="X6256" s="7">
        <f t="shared" si="1006"/>
        <v>72688.873680000004</v>
      </c>
      <c r="Y6256" s="7">
        <f>L6256+X6256</f>
        <v>469895.83368000004</v>
      </c>
      <c r="Z6256" s="4">
        <v>2</v>
      </c>
      <c r="AA6256" s="7">
        <f t="shared" si="1009"/>
        <v>187958.33347200003</v>
      </c>
      <c r="AB6256" s="4">
        <v>3</v>
      </c>
      <c r="AC6256" s="7">
        <f t="shared" si="1010"/>
        <v>109642.361192</v>
      </c>
      <c r="AD6256">
        <v>3</v>
      </c>
      <c r="AE6256" s="8">
        <f t="shared" si="1011"/>
        <v>140968.75010400001</v>
      </c>
    </row>
    <row r="6257" spans="1:31" x14ac:dyDescent="0.25">
      <c r="A6257" s="4">
        <v>485605</v>
      </c>
      <c r="B6257" s="4" t="s">
        <v>19644</v>
      </c>
      <c r="C6257" s="4">
        <v>21303586</v>
      </c>
      <c r="D6257" s="4">
        <v>26378277</v>
      </c>
      <c r="E6257" s="4" t="s">
        <v>19645</v>
      </c>
      <c r="F6257" s="4" t="s">
        <v>26</v>
      </c>
      <c r="G6257" s="4" t="s">
        <v>19646</v>
      </c>
      <c r="H6257" s="4"/>
      <c r="I6257" s="4"/>
      <c r="J6257" s="4" t="s">
        <v>28</v>
      </c>
      <c r="K6257" s="4" t="s">
        <v>430</v>
      </c>
      <c r="L6257" s="5">
        <v>818186.19</v>
      </c>
      <c r="M6257" s="5">
        <v>1593813.69</v>
      </c>
      <c r="N6257" s="4">
        <v>0</v>
      </c>
      <c r="O6257" s="4" t="s">
        <v>30</v>
      </c>
      <c r="P6257" s="4" t="s">
        <v>57</v>
      </c>
      <c r="Q6257" s="4" t="s">
        <v>10145</v>
      </c>
      <c r="R6257" s="6">
        <v>45450.432504745368</v>
      </c>
      <c r="S6257" s="7">
        <f t="shared" si="1004"/>
        <v>1593813.69</v>
      </c>
      <c r="T6257" s="7">
        <f>L6257*40%</f>
        <v>327274.47600000002</v>
      </c>
      <c r="U6257" s="7">
        <f t="shared" si="1005"/>
        <v>327274.47600000002</v>
      </c>
      <c r="V6257" s="7">
        <f t="shared" si="1007"/>
        <v>122727.92849999998</v>
      </c>
      <c r="W6257" s="7">
        <f t="shared" si="1008"/>
        <v>27000.144269999997</v>
      </c>
      <c r="X6257" s="7">
        <f t="shared" si="1006"/>
        <v>149728.07276999997</v>
      </c>
      <c r="Y6257" s="7">
        <f>L6257+X6257</f>
        <v>967914.26276999991</v>
      </c>
      <c r="Z6257" s="4">
        <v>2</v>
      </c>
      <c r="AA6257" s="7">
        <f t="shared" si="1009"/>
        <v>387165.70510799997</v>
      </c>
      <c r="AB6257" s="4">
        <v>3</v>
      </c>
      <c r="AC6257" s="7">
        <f t="shared" si="1010"/>
        <v>225846.66131299999</v>
      </c>
      <c r="AD6257">
        <v>3</v>
      </c>
      <c r="AE6257" s="8">
        <f t="shared" si="1011"/>
        <v>290374.27883099997</v>
      </c>
    </row>
    <row r="6258" spans="1:31" x14ac:dyDescent="0.25">
      <c r="A6258" s="4">
        <v>485215</v>
      </c>
      <c r="B6258" s="4" t="s">
        <v>19647</v>
      </c>
      <c r="C6258" s="4">
        <v>95856455</v>
      </c>
      <c r="D6258" s="4">
        <v>24869596</v>
      </c>
      <c r="E6258" s="4" t="s">
        <v>19648</v>
      </c>
      <c r="F6258" s="4" t="s">
        <v>232</v>
      </c>
      <c r="G6258" s="4" t="s">
        <v>19649</v>
      </c>
      <c r="H6258" s="4"/>
      <c r="I6258" s="4"/>
      <c r="J6258" s="4" t="s">
        <v>112</v>
      </c>
      <c r="K6258" s="4" t="s">
        <v>1038</v>
      </c>
      <c r="L6258" s="5">
        <v>655551.04</v>
      </c>
      <c r="M6258" s="5">
        <v>1348068.05</v>
      </c>
      <c r="N6258" s="4">
        <v>0</v>
      </c>
      <c r="O6258" s="4" t="s">
        <v>30</v>
      </c>
      <c r="P6258" s="4" t="s">
        <v>57</v>
      </c>
      <c r="Q6258" s="4" t="s">
        <v>572</v>
      </c>
      <c r="R6258" s="6">
        <v>45457.603382407404</v>
      </c>
      <c r="S6258" s="7">
        <f t="shared" si="1004"/>
        <v>1348068.05</v>
      </c>
      <c r="T6258" s="7">
        <f>L6258*50%</f>
        <v>327775.52</v>
      </c>
      <c r="U6258" s="7">
        <f t="shared" si="1005"/>
        <v>327775.52</v>
      </c>
      <c r="V6258" s="7">
        <f t="shared" si="1007"/>
        <v>98332.656000000003</v>
      </c>
      <c r="W6258" s="7">
        <f t="shared" si="1008"/>
        <v>21633.18432</v>
      </c>
      <c r="X6258" s="7">
        <f t="shared" si="1006"/>
        <v>119965.84032</v>
      </c>
      <c r="Y6258" s="7">
        <f>L6258+X6258</f>
        <v>775516.88032</v>
      </c>
      <c r="Z6258" s="4">
        <v>2</v>
      </c>
      <c r="AA6258" s="7">
        <f t="shared" si="1009"/>
        <v>310206.75212800002</v>
      </c>
      <c r="AB6258" s="4">
        <v>3</v>
      </c>
      <c r="AC6258" s="7">
        <f t="shared" si="1010"/>
        <v>180953.93874133332</v>
      </c>
      <c r="AD6258">
        <v>3</v>
      </c>
      <c r="AE6258" s="8">
        <f t="shared" si="1011"/>
        <v>232655.06409600002</v>
      </c>
    </row>
    <row r="6259" spans="1:31" x14ac:dyDescent="0.25">
      <c r="A6259" s="4">
        <v>490746</v>
      </c>
      <c r="B6259" s="4" t="s">
        <v>19650</v>
      </c>
      <c r="C6259" s="4">
        <v>36548243</v>
      </c>
      <c r="D6259" s="4">
        <v>26865328</v>
      </c>
      <c r="E6259" s="4" t="s">
        <v>19651</v>
      </c>
      <c r="F6259" s="4" t="s">
        <v>232</v>
      </c>
      <c r="G6259" s="4" t="s">
        <v>19652</v>
      </c>
      <c r="H6259" s="4" t="s">
        <v>19653</v>
      </c>
      <c r="I6259" s="4"/>
      <c r="J6259" s="4" t="s">
        <v>429</v>
      </c>
      <c r="K6259" s="4" t="s">
        <v>524</v>
      </c>
      <c r="L6259" s="5">
        <v>398557.03</v>
      </c>
      <c r="M6259" s="5">
        <v>477536.54</v>
      </c>
      <c r="N6259" s="4">
        <v>0</v>
      </c>
      <c r="O6259" s="4" t="s">
        <v>30</v>
      </c>
      <c r="P6259" s="4" t="s">
        <v>1110</v>
      </c>
      <c r="Q6259" s="4" t="s">
        <v>32</v>
      </c>
      <c r="R6259" s="6"/>
      <c r="S6259" s="7">
        <f t="shared" si="1004"/>
        <v>477536.54</v>
      </c>
      <c r="T6259" s="7">
        <f>L6259*50%</f>
        <v>199278.51500000001</v>
      </c>
      <c r="U6259" s="7">
        <f t="shared" si="1005"/>
        <v>199278.51500000001</v>
      </c>
      <c r="V6259" s="7">
        <f t="shared" si="1007"/>
        <v>59783.554499999998</v>
      </c>
      <c r="W6259" s="7">
        <f t="shared" si="1008"/>
        <v>13152.38199</v>
      </c>
      <c r="X6259" s="7">
        <f t="shared" si="1006"/>
        <v>72935.936489999993</v>
      </c>
      <c r="Y6259" s="7">
        <f>L6259+X6259</f>
        <v>471492.96649000002</v>
      </c>
      <c r="Z6259" s="4">
        <v>2</v>
      </c>
      <c r="AA6259" s="7">
        <f t="shared" si="1009"/>
        <v>188597.18659600001</v>
      </c>
      <c r="AB6259" s="4">
        <v>3</v>
      </c>
      <c r="AC6259" s="7">
        <f t="shared" si="1010"/>
        <v>110015.02551433333</v>
      </c>
      <c r="AD6259">
        <v>3</v>
      </c>
      <c r="AE6259" s="8">
        <f t="shared" si="1011"/>
        <v>141447.88994700002</v>
      </c>
    </row>
    <row r="6260" spans="1:31" x14ac:dyDescent="0.25">
      <c r="A6260" s="4">
        <v>490619</v>
      </c>
      <c r="B6260" s="4" t="s">
        <v>19654</v>
      </c>
      <c r="C6260" s="4">
        <v>34359550</v>
      </c>
      <c r="D6260" s="4">
        <v>2967237</v>
      </c>
      <c r="E6260" s="4" t="s">
        <v>19655</v>
      </c>
      <c r="F6260" s="4" t="s">
        <v>232</v>
      </c>
      <c r="G6260" s="4" t="s">
        <v>19656</v>
      </c>
      <c r="H6260" s="4"/>
      <c r="I6260" s="4"/>
      <c r="J6260" s="4" t="s">
        <v>429</v>
      </c>
      <c r="K6260" s="4" t="s">
        <v>524</v>
      </c>
      <c r="L6260" s="5">
        <v>399117.46</v>
      </c>
      <c r="M6260" s="5">
        <v>480069.16</v>
      </c>
      <c r="N6260" s="4">
        <v>0</v>
      </c>
      <c r="O6260" s="4" t="s">
        <v>30</v>
      </c>
      <c r="P6260" s="4" t="s">
        <v>1110</v>
      </c>
      <c r="Q6260" s="4" t="s">
        <v>32</v>
      </c>
      <c r="R6260" s="6"/>
      <c r="S6260" s="7">
        <f t="shared" si="1004"/>
        <v>480069.16</v>
      </c>
      <c r="T6260" s="7">
        <f>L6260*50%</f>
        <v>199558.73</v>
      </c>
      <c r="U6260" s="7">
        <f t="shared" si="1005"/>
        <v>199558.73</v>
      </c>
      <c r="V6260" s="7">
        <f t="shared" si="1007"/>
        <v>59867.618999999999</v>
      </c>
      <c r="W6260" s="7">
        <f t="shared" si="1008"/>
        <v>13170.876179999999</v>
      </c>
      <c r="X6260" s="7">
        <f t="shared" si="1006"/>
        <v>73038.495179999998</v>
      </c>
      <c r="Y6260" s="7">
        <f>L6260+X6260</f>
        <v>472155.95518000005</v>
      </c>
      <c r="Z6260" s="4">
        <v>2</v>
      </c>
      <c r="AA6260" s="7">
        <f t="shared" si="1009"/>
        <v>188862.38207200004</v>
      </c>
      <c r="AB6260" s="4">
        <v>3</v>
      </c>
      <c r="AC6260" s="7">
        <f t="shared" si="1010"/>
        <v>110169.72287533333</v>
      </c>
      <c r="AD6260">
        <v>3</v>
      </c>
      <c r="AE6260" s="8">
        <f t="shared" si="1011"/>
        <v>141646.78655400002</v>
      </c>
    </row>
    <row r="6261" spans="1:31" x14ac:dyDescent="0.25">
      <c r="A6261" s="4">
        <v>484574</v>
      </c>
      <c r="B6261" s="4" t="s">
        <v>19657</v>
      </c>
      <c r="C6261" s="4">
        <v>32623971</v>
      </c>
      <c r="D6261" s="4">
        <v>22029368</v>
      </c>
      <c r="E6261" s="4" t="s">
        <v>19658</v>
      </c>
      <c r="F6261" s="4" t="s">
        <v>26</v>
      </c>
      <c r="G6261" s="4" t="s">
        <v>19659</v>
      </c>
      <c r="H6261" s="4"/>
      <c r="I6261" s="4"/>
      <c r="J6261" s="4" t="s">
        <v>1234</v>
      </c>
      <c r="K6261" s="4" t="s">
        <v>29</v>
      </c>
      <c r="L6261" s="5">
        <v>546540.29</v>
      </c>
      <c r="M6261" s="5">
        <v>692335.15</v>
      </c>
      <c r="N6261" s="4">
        <v>0</v>
      </c>
      <c r="O6261" s="4" t="s">
        <v>30</v>
      </c>
      <c r="P6261" s="4" t="s">
        <v>36</v>
      </c>
      <c r="Q6261" s="4" t="s">
        <v>572</v>
      </c>
      <c r="R6261" s="6">
        <v>45457.387082673609</v>
      </c>
      <c r="S6261" s="7">
        <f t="shared" si="1004"/>
        <v>692335.15</v>
      </c>
      <c r="T6261" s="7">
        <f>L6261*40%</f>
        <v>218616.11600000004</v>
      </c>
      <c r="U6261" s="7">
        <f t="shared" si="1005"/>
        <v>218616.11600000004</v>
      </c>
      <c r="V6261" s="7">
        <f t="shared" si="1007"/>
        <v>81981.0435</v>
      </c>
      <c r="W6261" s="7">
        <f t="shared" si="1008"/>
        <v>18035.829570000002</v>
      </c>
      <c r="X6261" s="7">
        <f t="shared" si="1006"/>
        <v>100016.87307</v>
      </c>
      <c r="Y6261" s="7">
        <f>L6261+X6261</f>
        <v>646557.16307000001</v>
      </c>
      <c r="Z6261" s="4">
        <v>2</v>
      </c>
      <c r="AA6261" s="7">
        <f t="shared" si="1009"/>
        <v>258622.86522800001</v>
      </c>
      <c r="AB6261" s="4">
        <v>3</v>
      </c>
      <c r="AC6261" s="7">
        <f t="shared" si="1010"/>
        <v>150863.33804966667</v>
      </c>
      <c r="AD6261">
        <v>3</v>
      </c>
      <c r="AE6261" s="8">
        <f t="shared" si="1011"/>
        <v>193967.14892099999</v>
      </c>
    </row>
    <row r="6262" spans="1:31" x14ac:dyDescent="0.25">
      <c r="A6262" s="4">
        <v>486850</v>
      </c>
      <c r="B6262" s="4" t="s">
        <v>19660</v>
      </c>
      <c r="C6262" s="4">
        <v>95188623</v>
      </c>
      <c r="D6262" s="4">
        <v>26956401</v>
      </c>
      <c r="E6262" s="4" t="s">
        <v>19661</v>
      </c>
      <c r="F6262" s="4" t="s">
        <v>232</v>
      </c>
      <c r="G6262" s="4" t="s">
        <v>19662</v>
      </c>
      <c r="H6262" s="4"/>
      <c r="I6262" s="4"/>
      <c r="J6262" s="4" t="s">
        <v>28</v>
      </c>
      <c r="K6262" s="4" t="s">
        <v>1554</v>
      </c>
      <c r="L6262" s="5">
        <v>656196.69999999995</v>
      </c>
      <c r="M6262" s="5">
        <v>798190.16</v>
      </c>
      <c r="N6262" s="4">
        <v>0</v>
      </c>
      <c r="O6262" s="4" t="s">
        <v>30</v>
      </c>
      <c r="P6262" s="4" t="s">
        <v>57</v>
      </c>
      <c r="Q6262" s="4" t="s">
        <v>572</v>
      </c>
      <c r="R6262" s="6">
        <v>45461.641956215281</v>
      </c>
      <c r="S6262" s="7">
        <f t="shared" si="1004"/>
        <v>798190.16</v>
      </c>
      <c r="T6262" s="7">
        <f t="shared" ref="T6262:T6269" si="1014">L6262*50%</f>
        <v>328098.34999999998</v>
      </c>
      <c r="U6262" s="7">
        <f t="shared" si="1005"/>
        <v>328098.34999999998</v>
      </c>
      <c r="V6262" s="7">
        <f t="shared" si="1007"/>
        <v>98429.50499999999</v>
      </c>
      <c r="W6262" s="7">
        <f t="shared" si="1008"/>
        <v>21654.491099999999</v>
      </c>
      <c r="X6262" s="7">
        <f t="shared" si="1006"/>
        <v>120083.99609999999</v>
      </c>
      <c r="Y6262" s="7">
        <f>L6262+X6262</f>
        <v>776280.69609999994</v>
      </c>
      <c r="Z6262" s="4">
        <v>2</v>
      </c>
      <c r="AA6262" s="7">
        <f t="shared" si="1009"/>
        <v>310512.27843999997</v>
      </c>
      <c r="AB6262" s="4">
        <v>3</v>
      </c>
      <c r="AC6262" s="7">
        <f t="shared" si="1010"/>
        <v>181132.1624233333</v>
      </c>
      <c r="AD6262">
        <v>3</v>
      </c>
      <c r="AE6262" s="8">
        <f t="shared" si="1011"/>
        <v>232884.20882999999</v>
      </c>
    </row>
    <row r="6263" spans="1:31" x14ac:dyDescent="0.25">
      <c r="A6263" s="4">
        <v>484541</v>
      </c>
      <c r="B6263" s="4" t="s">
        <v>19663</v>
      </c>
      <c r="C6263" s="4">
        <v>31362897</v>
      </c>
      <c r="D6263" s="4">
        <v>29329995</v>
      </c>
      <c r="E6263" s="4" t="s">
        <v>19664</v>
      </c>
      <c r="F6263" s="4" t="s">
        <v>232</v>
      </c>
      <c r="G6263" s="4" t="s">
        <v>19665</v>
      </c>
      <c r="H6263" s="4"/>
      <c r="I6263" s="4"/>
      <c r="J6263" s="4" t="s">
        <v>1234</v>
      </c>
      <c r="K6263" s="4" t="s">
        <v>46</v>
      </c>
      <c r="L6263" s="5">
        <v>399201.6</v>
      </c>
      <c r="M6263" s="5">
        <v>507836.65</v>
      </c>
      <c r="N6263" s="4">
        <v>0</v>
      </c>
      <c r="O6263" s="4" t="s">
        <v>30</v>
      </c>
      <c r="P6263" s="4" t="s">
        <v>3200</v>
      </c>
      <c r="Q6263" s="4" t="s">
        <v>32</v>
      </c>
      <c r="R6263" s="6"/>
      <c r="S6263" s="7">
        <f t="shared" si="1004"/>
        <v>507836.65</v>
      </c>
      <c r="T6263" s="7">
        <f t="shared" si="1014"/>
        <v>199600.8</v>
      </c>
      <c r="U6263" s="7">
        <f t="shared" si="1005"/>
        <v>199600.8</v>
      </c>
      <c r="V6263" s="7">
        <f t="shared" si="1007"/>
        <v>59880.239999999991</v>
      </c>
      <c r="W6263" s="7">
        <f t="shared" si="1008"/>
        <v>13173.652799999998</v>
      </c>
      <c r="X6263" s="7">
        <f t="shared" si="1006"/>
        <v>73053.892799999987</v>
      </c>
      <c r="Y6263" s="7">
        <f>L6263+X6263</f>
        <v>472255.49279999995</v>
      </c>
      <c r="Z6263" s="4">
        <v>2</v>
      </c>
      <c r="AA6263" s="7">
        <f t="shared" si="1009"/>
        <v>188902.19712</v>
      </c>
      <c r="AB6263" s="4">
        <v>3</v>
      </c>
      <c r="AC6263" s="7">
        <f t="shared" si="1010"/>
        <v>110192.94831999998</v>
      </c>
      <c r="AD6263">
        <v>3</v>
      </c>
      <c r="AE6263" s="8">
        <f t="shared" si="1011"/>
        <v>141676.64783999999</v>
      </c>
    </row>
    <row r="6264" spans="1:31" x14ac:dyDescent="0.25">
      <c r="A6264" s="4">
        <v>484338</v>
      </c>
      <c r="B6264" s="4" t="s">
        <v>19666</v>
      </c>
      <c r="C6264" s="4">
        <v>17723498</v>
      </c>
      <c r="D6264" s="4">
        <v>24833286</v>
      </c>
      <c r="E6264" s="4" t="s">
        <v>19667</v>
      </c>
      <c r="F6264" s="4" t="s">
        <v>26</v>
      </c>
      <c r="G6264" s="4" t="s">
        <v>19668</v>
      </c>
      <c r="H6264" s="4"/>
      <c r="I6264" s="4"/>
      <c r="J6264" s="4" t="s">
        <v>1234</v>
      </c>
      <c r="K6264" s="4" t="s">
        <v>29</v>
      </c>
      <c r="L6264" s="5">
        <v>399523.72</v>
      </c>
      <c r="M6264" s="5">
        <v>781829.27</v>
      </c>
      <c r="N6264" s="4">
        <v>0</v>
      </c>
      <c r="O6264" s="4" t="s">
        <v>30</v>
      </c>
      <c r="P6264" s="4" t="s">
        <v>1110</v>
      </c>
      <c r="Q6264" s="4" t="s">
        <v>32</v>
      </c>
      <c r="R6264" s="6"/>
      <c r="S6264" s="7">
        <f t="shared" si="1004"/>
        <v>781829.27</v>
      </c>
      <c r="T6264" s="7">
        <f t="shared" si="1014"/>
        <v>199761.86</v>
      </c>
      <c r="U6264" s="7">
        <f t="shared" si="1005"/>
        <v>199761.86</v>
      </c>
      <c r="V6264" s="7">
        <f t="shared" si="1007"/>
        <v>59928.55799999999</v>
      </c>
      <c r="W6264" s="7">
        <f t="shared" si="1008"/>
        <v>13184.282759999998</v>
      </c>
      <c r="X6264" s="7">
        <f t="shared" si="1006"/>
        <v>73112.840759999992</v>
      </c>
      <c r="Y6264" s="7">
        <f>L6264+X6264</f>
        <v>472636.56075999996</v>
      </c>
      <c r="Z6264" s="4">
        <v>2</v>
      </c>
      <c r="AA6264" s="7">
        <f t="shared" si="1009"/>
        <v>189054.624304</v>
      </c>
      <c r="AB6264" s="4">
        <v>3</v>
      </c>
      <c r="AC6264" s="7">
        <f t="shared" si="1010"/>
        <v>110281.86417733332</v>
      </c>
      <c r="AD6264">
        <v>3</v>
      </c>
      <c r="AE6264" s="8">
        <f t="shared" si="1011"/>
        <v>141790.96822799998</v>
      </c>
    </row>
    <row r="6265" spans="1:31" x14ac:dyDescent="0.25">
      <c r="A6265" s="4">
        <v>485023</v>
      </c>
      <c r="B6265" s="4" t="s">
        <v>19669</v>
      </c>
      <c r="C6265" s="4">
        <v>31123022</v>
      </c>
      <c r="D6265" s="4">
        <v>1175546</v>
      </c>
      <c r="E6265" s="4" t="s">
        <v>19670</v>
      </c>
      <c r="F6265" s="4" t="s">
        <v>232</v>
      </c>
      <c r="G6265" s="4" t="s">
        <v>19671</v>
      </c>
      <c r="H6265" s="4" t="s">
        <v>19672</v>
      </c>
      <c r="I6265" s="4"/>
      <c r="J6265" s="4" t="s">
        <v>112</v>
      </c>
      <c r="K6265" s="4" t="s">
        <v>1846</v>
      </c>
      <c r="L6265" s="5">
        <v>656757.79</v>
      </c>
      <c r="M6265" s="5">
        <v>936980.24</v>
      </c>
      <c r="N6265" s="4">
        <v>0</v>
      </c>
      <c r="O6265" s="4" t="s">
        <v>30</v>
      </c>
      <c r="P6265" s="4" t="s">
        <v>57</v>
      </c>
      <c r="Q6265" s="4" t="s">
        <v>572</v>
      </c>
      <c r="R6265" s="6">
        <v>45411.656812615744</v>
      </c>
      <c r="S6265" s="7">
        <f t="shared" si="1004"/>
        <v>936980.24</v>
      </c>
      <c r="T6265" s="7">
        <f t="shared" si="1014"/>
        <v>328378.89500000002</v>
      </c>
      <c r="U6265" s="7">
        <f t="shared" si="1005"/>
        <v>328378.89500000002</v>
      </c>
      <c r="V6265" s="7">
        <f t="shared" si="1007"/>
        <v>98513.6685</v>
      </c>
      <c r="W6265" s="7">
        <f t="shared" si="1008"/>
        <v>21673.00707</v>
      </c>
      <c r="X6265" s="7">
        <f t="shared" si="1006"/>
        <v>120186.67556999999</v>
      </c>
      <c r="Y6265" s="7">
        <f>L6265+X6265</f>
        <v>776944.46557</v>
      </c>
      <c r="Z6265" s="4">
        <v>2</v>
      </c>
      <c r="AA6265" s="7">
        <f t="shared" si="1009"/>
        <v>310777.78622800001</v>
      </c>
      <c r="AB6265" s="4">
        <v>3</v>
      </c>
      <c r="AC6265" s="7">
        <f t="shared" si="1010"/>
        <v>181287.04196633332</v>
      </c>
      <c r="AD6265">
        <v>3</v>
      </c>
      <c r="AE6265" s="8">
        <f t="shared" si="1011"/>
        <v>233083.33967100002</v>
      </c>
    </row>
    <row r="6266" spans="1:31" x14ac:dyDescent="0.25">
      <c r="A6266" s="4">
        <v>486888</v>
      </c>
      <c r="B6266" s="4" t="s">
        <v>19673</v>
      </c>
      <c r="C6266" s="4">
        <v>95720621</v>
      </c>
      <c r="D6266" s="4">
        <v>29537120</v>
      </c>
      <c r="E6266" s="4" t="s">
        <v>19674</v>
      </c>
      <c r="F6266" s="4" t="s">
        <v>232</v>
      </c>
      <c r="G6266" s="4" t="s">
        <v>19675</v>
      </c>
      <c r="H6266" s="4"/>
      <c r="I6266" s="4"/>
      <c r="J6266" s="4" t="s">
        <v>28</v>
      </c>
      <c r="K6266" s="4" t="s">
        <v>46</v>
      </c>
      <c r="L6266" s="5">
        <v>399755.9</v>
      </c>
      <c r="M6266" s="5">
        <v>511403.93</v>
      </c>
      <c r="N6266" s="4">
        <v>0</v>
      </c>
      <c r="O6266" s="4" t="s">
        <v>30</v>
      </c>
      <c r="P6266" s="4" t="s">
        <v>1110</v>
      </c>
      <c r="Q6266" s="4" t="s">
        <v>32</v>
      </c>
      <c r="R6266" s="6"/>
      <c r="S6266" s="7">
        <f t="shared" si="1004"/>
        <v>511403.93</v>
      </c>
      <c r="T6266" s="7">
        <f t="shared" si="1014"/>
        <v>199877.95</v>
      </c>
      <c r="U6266" s="7">
        <f t="shared" si="1005"/>
        <v>199877.95</v>
      </c>
      <c r="V6266" s="7">
        <f t="shared" si="1007"/>
        <v>59963.385000000002</v>
      </c>
      <c r="W6266" s="7">
        <f t="shared" si="1008"/>
        <v>13191.9447</v>
      </c>
      <c r="X6266" s="7">
        <f t="shared" si="1006"/>
        <v>73155.329700000002</v>
      </c>
      <c r="Y6266" s="7">
        <f>L6266+X6266</f>
        <v>472911.22970000003</v>
      </c>
      <c r="Z6266" s="4">
        <v>2</v>
      </c>
      <c r="AA6266" s="7">
        <f t="shared" si="1009"/>
        <v>189164.49188000002</v>
      </c>
      <c r="AB6266" s="4">
        <v>3</v>
      </c>
      <c r="AC6266" s="7">
        <f t="shared" si="1010"/>
        <v>110345.95359666667</v>
      </c>
      <c r="AD6266">
        <v>3</v>
      </c>
      <c r="AE6266" s="8">
        <f t="shared" si="1011"/>
        <v>141873.36891000002</v>
      </c>
    </row>
    <row r="6267" spans="1:31" x14ac:dyDescent="0.25">
      <c r="A6267" s="4">
        <v>487491</v>
      </c>
      <c r="B6267" s="4" t="s">
        <v>19676</v>
      </c>
      <c r="C6267" s="4">
        <v>30973338</v>
      </c>
      <c r="D6267" s="4">
        <v>26745221</v>
      </c>
      <c r="E6267" s="4" t="s">
        <v>19677</v>
      </c>
      <c r="F6267" s="4" t="s">
        <v>232</v>
      </c>
      <c r="G6267" s="4" t="s">
        <v>19678</v>
      </c>
      <c r="H6267" s="4"/>
      <c r="I6267" s="4"/>
      <c r="J6267" s="4" t="s">
        <v>155</v>
      </c>
      <c r="K6267" s="4" t="s">
        <v>347</v>
      </c>
      <c r="L6267" s="5">
        <v>399934.22</v>
      </c>
      <c r="M6267" s="5">
        <v>489292.18</v>
      </c>
      <c r="N6267" s="4">
        <v>0</v>
      </c>
      <c r="O6267" s="4" t="s">
        <v>47</v>
      </c>
      <c r="P6267" s="4" t="s">
        <v>1110</v>
      </c>
      <c r="Q6267" s="4" t="s">
        <v>32</v>
      </c>
      <c r="R6267" s="6"/>
      <c r="S6267" s="7">
        <f t="shared" si="1004"/>
        <v>489292.18</v>
      </c>
      <c r="T6267" s="7">
        <f t="shared" si="1014"/>
        <v>199967.11</v>
      </c>
      <c r="U6267" s="7">
        <f t="shared" si="1005"/>
        <v>199967.11</v>
      </c>
      <c r="V6267" s="7">
        <f t="shared" si="1007"/>
        <v>59990.132999999994</v>
      </c>
      <c r="W6267" s="7">
        <f t="shared" si="1008"/>
        <v>13197.829259999999</v>
      </c>
      <c r="X6267" s="7">
        <f t="shared" si="1006"/>
        <v>73187.96226</v>
      </c>
      <c r="Y6267" s="7">
        <f>L6267+X6267</f>
        <v>473122.18225999997</v>
      </c>
      <c r="Z6267" s="4">
        <v>2</v>
      </c>
      <c r="AA6267" s="7">
        <f t="shared" si="1009"/>
        <v>189248.87290399999</v>
      </c>
      <c r="AB6267" s="4">
        <v>3</v>
      </c>
      <c r="AC6267" s="7">
        <f t="shared" si="1010"/>
        <v>110395.17586066666</v>
      </c>
      <c r="AD6267">
        <v>3</v>
      </c>
      <c r="AE6267" s="8">
        <f t="shared" si="1011"/>
        <v>141936.65467799999</v>
      </c>
    </row>
    <row r="6268" spans="1:31" x14ac:dyDescent="0.25">
      <c r="A6268" s="4">
        <v>485239</v>
      </c>
      <c r="B6268" s="4" t="s">
        <v>19679</v>
      </c>
      <c r="C6268" s="4">
        <v>17186814</v>
      </c>
      <c r="D6268" s="4">
        <v>2286709</v>
      </c>
      <c r="E6268" s="4" t="s">
        <v>19680</v>
      </c>
      <c r="F6268" s="4" t="s">
        <v>26</v>
      </c>
      <c r="G6268" s="4" t="s">
        <v>19681</v>
      </c>
      <c r="H6268" s="4" t="s">
        <v>18533</v>
      </c>
      <c r="I6268" s="4"/>
      <c r="J6268" s="4" t="s">
        <v>294</v>
      </c>
      <c r="K6268" s="4" t="s">
        <v>29</v>
      </c>
      <c r="L6268" s="5">
        <v>400261.94</v>
      </c>
      <c r="M6268" s="5">
        <v>810489.58</v>
      </c>
      <c r="N6268" s="4">
        <v>0</v>
      </c>
      <c r="O6268" s="4" t="s">
        <v>30</v>
      </c>
      <c r="P6268" s="4" t="s">
        <v>1110</v>
      </c>
      <c r="Q6268" s="4" t="s">
        <v>32</v>
      </c>
      <c r="R6268" s="6"/>
      <c r="S6268" s="7">
        <f t="shared" si="1004"/>
        <v>810489.58</v>
      </c>
      <c r="T6268" s="7">
        <f t="shared" si="1014"/>
        <v>200130.97</v>
      </c>
      <c r="U6268" s="7">
        <f t="shared" si="1005"/>
        <v>200130.97</v>
      </c>
      <c r="V6268" s="7">
        <f t="shared" si="1007"/>
        <v>60039.290999999997</v>
      </c>
      <c r="W6268" s="7">
        <f t="shared" si="1008"/>
        <v>13208.64402</v>
      </c>
      <c r="X6268" s="7">
        <f t="shared" si="1006"/>
        <v>73247.935020000004</v>
      </c>
      <c r="Y6268" s="7">
        <f>L6268+X6268</f>
        <v>473509.87502000004</v>
      </c>
      <c r="Z6268" s="4">
        <v>2</v>
      </c>
      <c r="AA6268" s="7">
        <f t="shared" si="1009"/>
        <v>189403.95000800001</v>
      </c>
      <c r="AB6268" s="4">
        <v>3</v>
      </c>
      <c r="AC6268" s="7">
        <f t="shared" si="1010"/>
        <v>110485.63750466668</v>
      </c>
      <c r="AD6268">
        <v>3</v>
      </c>
      <c r="AE6268" s="8">
        <f t="shared" si="1011"/>
        <v>142052.96250600001</v>
      </c>
    </row>
    <row r="6269" spans="1:31" x14ac:dyDescent="0.25">
      <c r="A6269" s="4">
        <v>484652</v>
      </c>
      <c r="B6269" s="4" t="s">
        <v>19682</v>
      </c>
      <c r="C6269" s="4">
        <v>35733545</v>
      </c>
      <c r="D6269" s="4">
        <v>29709246</v>
      </c>
      <c r="E6269" s="4" t="s">
        <v>19683</v>
      </c>
      <c r="F6269" s="4" t="s">
        <v>26</v>
      </c>
      <c r="G6269" s="4" t="s">
        <v>19684</v>
      </c>
      <c r="H6269" s="4"/>
      <c r="I6269" s="4"/>
      <c r="J6269" s="4" t="s">
        <v>1234</v>
      </c>
      <c r="K6269" s="4" t="s">
        <v>29</v>
      </c>
      <c r="L6269" s="5">
        <v>400835.15</v>
      </c>
      <c r="M6269" s="5">
        <v>523606.47</v>
      </c>
      <c r="N6269" s="4">
        <v>0</v>
      </c>
      <c r="O6269" s="4" t="s">
        <v>30</v>
      </c>
      <c r="P6269" s="4" t="s">
        <v>1110</v>
      </c>
      <c r="Q6269" s="4" t="s">
        <v>32</v>
      </c>
      <c r="R6269" s="6"/>
      <c r="S6269" s="7">
        <f t="shared" si="1004"/>
        <v>523606.47</v>
      </c>
      <c r="T6269" s="7">
        <f t="shared" si="1014"/>
        <v>200417.57500000001</v>
      </c>
      <c r="U6269" s="7">
        <f t="shared" si="1005"/>
        <v>200417.57500000001</v>
      </c>
      <c r="V6269" s="7">
        <f t="shared" si="1007"/>
        <v>60125.272499999999</v>
      </c>
      <c r="W6269" s="7">
        <f t="shared" si="1008"/>
        <v>13227.559950000001</v>
      </c>
      <c r="X6269" s="7">
        <f t="shared" si="1006"/>
        <v>73352.832450000002</v>
      </c>
      <c r="Y6269" s="7">
        <f>L6269+X6269</f>
        <v>474187.98245000001</v>
      </c>
      <c r="Z6269" s="4">
        <v>2</v>
      </c>
      <c r="AA6269" s="7">
        <f t="shared" si="1009"/>
        <v>189675.19298000002</v>
      </c>
      <c r="AB6269" s="4">
        <v>3</v>
      </c>
      <c r="AC6269" s="7">
        <f t="shared" si="1010"/>
        <v>110643.86257166666</v>
      </c>
      <c r="AD6269">
        <v>3</v>
      </c>
      <c r="AE6269" s="8">
        <f t="shared" si="1011"/>
        <v>142256.39473500001</v>
      </c>
    </row>
    <row r="6270" spans="1:31" x14ac:dyDescent="0.25">
      <c r="A6270" s="4">
        <v>485405</v>
      </c>
      <c r="B6270" s="4" t="s">
        <v>19685</v>
      </c>
      <c r="C6270" s="4">
        <v>95178772</v>
      </c>
      <c r="D6270" s="4">
        <v>24618073</v>
      </c>
      <c r="E6270" s="4" t="s">
        <v>19686</v>
      </c>
      <c r="F6270" s="4" t="s">
        <v>26</v>
      </c>
      <c r="G6270" s="4" t="s">
        <v>19687</v>
      </c>
      <c r="H6270" s="4"/>
      <c r="I6270" s="4"/>
      <c r="J6270" s="4" t="s">
        <v>294</v>
      </c>
      <c r="K6270" s="4" t="s">
        <v>310</v>
      </c>
      <c r="L6270" s="5">
        <v>821743</v>
      </c>
      <c r="M6270" s="5">
        <v>1378021.72</v>
      </c>
      <c r="N6270" s="4">
        <v>0</v>
      </c>
      <c r="O6270" s="4" t="s">
        <v>30</v>
      </c>
      <c r="P6270" s="4" t="s">
        <v>57</v>
      </c>
      <c r="Q6270" s="4" t="s">
        <v>572</v>
      </c>
      <c r="R6270" s="6">
        <v>45425.805214004627</v>
      </c>
      <c r="S6270" s="7">
        <f t="shared" si="1004"/>
        <v>1378021.72</v>
      </c>
      <c r="T6270" s="7">
        <f>L6270*40%</f>
        <v>328697.2</v>
      </c>
      <c r="U6270" s="7">
        <f t="shared" si="1005"/>
        <v>328697.2</v>
      </c>
      <c r="V6270" s="7">
        <f t="shared" si="1007"/>
        <v>123261.45</v>
      </c>
      <c r="W6270" s="7">
        <f t="shared" si="1008"/>
        <v>27117.519</v>
      </c>
      <c r="X6270" s="7">
        <f t="shared" si="1006"/>
        <v>150378.96899999998</v>
      </c>
      <c r="Y6270" s="7">
        <f>L6270+X6270</f>
        <v>972121.96900000004</v>
      </c>
      <c r="Z6270" s="4">
        <v>2</v>
      </c>
      <c r="AA6270" s="7">
        <f t="shared" si="1009"/>
        <v>388848.78760000004</v>
      </c>
      <c r="AB6270" s="4">
        <v>3</v>
      </c>
      <c r="AC6270" s="7">
        <f t="shared" si="1010"/>
        <v>226828.45943333334</v>
      </c>
      <c r="AD6270">
        <v>3</v>
      </c>
      <c r="AE6270" s="8">
        <f t="shared" si="1011"/>
        <v>291636.5907</v>
      </c>
    </row>
    <row r="6271" spans="1:31" x14ac:dyDescent="0.25">
      <c r="A6271" s="4">
        <v>487610</v>
      </c>
      <c r="B6271" s="4" t="s">
        <v>19688</v>
      </c>
      <c r="C6271" s="4">
        <v>33029427</v>
      </c>
      <c r="D6271" s="4">
        <v>1554901</v>
      </c>
      <c r="E6271" s="4" t="s">
        <v>19689</v>
      </c>
      <c r="F6271" s="4" t="s">
        <v>26</v>
      </c>
      <c r="G6271" s="4" t="s">
        <v>19690</v>
      </c>
      <c r="H6271" s="4" t="s">
        <v>19691</v>
      </c>
      <c r="I6271" s="4"/>
      <c r="J6271" s="4" t="s">
        <v>155</v>
      </c>
      <c r="K6271" s="4" t="s">
        <v>63</v>
      </c>
      <c r="L6271" s="5">
        <v>400945.1</v>
      </c>
      <c r="M6271" s="5">
        <v>513228.58</v>
      </c>
      <c r="N6271" s="4">
        <v>0</v>
      </c>
      <c r="O6271" s="4" t="s">
        <v>47</v>
      </c>
      <c r="P6271" s="4" t="s">
        <v>1110</v>
      </c>
      <c r="Q6271" s="4" t="s">
        <v>32</v>
      </c>
      <c r="R6271" s="6"/>
      <c r="S6271" s="7">
        <f t="shared" si="1004"/>
        <v>513228.58</v>
      </c>
      <c r="T6271" s="7">
        <f>L6271*50%</f>
        <v>200472.55</v>
      </c>
      <c r="U6271" s="7">
        <f t="shared" si="1005"/>
        <v>200472.55</v>
      </c>
      <c r="V6271" s="7">
        <f t="shared" si="1007"/>
        <v>60141.764999999992</v>
      </c>
      <c r="W6271" s="7">
        <f t="shared" si="1008"/>
        <v>13231.188299999998</v>
      </c>
      <c r="X6271" s="7">
        <f t="shared" si="1006"/>
        <v>73372.953299999994</v>
      </c>
      <c r="Y6271" s="7">
        <f>L6271+X6271</f>
        <v>474318.05329999997</v>
      </c>
      <c r="Z6271" s="4">
        <v>2</v>
      </c>
      <c r="AA6271" s="7">
        <f t="shared" si="1009"/>
        <v>189727.22132000001</v>
      </c>
      <c r="AB6271" s="4">
        <v>3</v>
      </c>
      <c r="AC6271" s="7">
        <f t="shared" si="1010"/>
        <v>110674.21243666665</v>
      </c>
      <c r="AD6271">
        <v>3</v>
      </c>
      <c r="AE6271" s="8">
        <f t="shared" si="1011"/>
        <v>142295.41598999998</v>
      </c>
    </row>
    <row r="6272" spans="1:31" x14ac:dyDescent="0.25">
      <c r="A6272" s="4">
        <v>488655</v>
      </c>
      <c r="B6272" s="4" t="s">
        <v>19692</v>
      </c>
      <c r="C6272" s="4">
        <v>32925997</v>
      </c>
      <c r="D6272" s="4">
        <v>6585847</v>
      </c>
      <c r="E6272" s="4" t="s">
        <v>19693</v>
      </c>
      <c r="F6272" s="4" t="s">
        <v>26</v>
      </c>
      <c r="G6272" s="4" t="s">
        <v>19694</v>
      </c>
      <c r="H6272" s="4"/>
      <c r="I6272" s="4"/>
      <c r="J6272" s="4" t="s">
        <v>441</v>
      </c>
      <c r="K6272" s="4" t="s">
        <v>46</v>
      </c>
      <c r="L6272" s="5">
        <v>822138.64</v>
      </c>
      <c r="M6272" s="5">
        <v>1060825.97</v>
      </c>
      <c r="N6272" s="4">
        <v>0</v>
      </c>
      <c r="O6272" s="4" t="s">
        <v>30</v>
      </c>
      <c r="P6272" s="4" t="s">
        <v>57</v>
      </c>
      <c r="Q6272" s="4" t="s">
        <v>572</v>
      </c>
      <c r="R6272" s="6">
        <v>45453.640273726851</v>
      </c>
      <c r="S6272" s="7">
        <f t="shared" si="1004"/>
        <v>1060825.97</v>
      </c>
      <c r="T6272" s="7">
        <f>L6272*40%</f>
        <v>328855.45600000001</v>
      </c>
      <c r="U6272" s="7">
        <f t="shared" si="1005"/>
        <v>328855.45600000001</v>
      </c>
      <c r="V6272" s="7">
        <f t="shared" si="1007"/>
        <v>123320.796</v>
      </c>
      <c r="W6272" s="7">
        <f t="shared" si="1008"/>
        <v>27130.575120000001</v>
      </c>
      <c r="X6272" s="7">
        <f t="shared" si="1006"/>
        <v>150451.37112</v>
      </c>
      <c r="Y6272" s="7">
        <f>L6272+X6272</f>
        <v>972590.01112000004</v>
      </c>
      <c r="Z6272" s="4">
        <v>2</v>
      </c>
      <c r="AA6272" s="7">
        <f t="shared" si="1009"/>
        <v>389036.00444800005</v>
      </c>
      <c r="AB6272" s="4">
        <v>3</v>
      </c>
      <c r="AC6272" s="7">
        <f t="shared" si="1010"/>
        <v>226937.66926133333</v>
      </c>
      <c r="AD6272">
        <v>3</v>
      </c>
      <c r="AE6272" s="8">
        <f t="shared" si="1011"/>
        <v>291777.00333600002</v>
      </c>
    </row>
    <row r="6273" spans="1:31" x14ac:dyDescent="0.25">
      <c r="A6273" s="4">
        <v>488541</v>
      </c>
      <c r="B6273" s="4" t="s">
        <v>19695</v>
      </c>
      <c r="C6273" s="4">
        <v>21089323</v>
      </c>
      <c r="D6273" s="4">
        <v>4544937</v>
      </c>
      <c r="E6273" s="4" t="s">
        <v>19696</v>
      </c>
      <c r="F6273" s="4" t="s">
        <v>26</v>
      </c>
      <c r="G6273" s="4" t="s">
        <v>19697</v>
      </c>
      <c r="H6273" s="4"/>
      <c r="I6273" s="4"/>
      <c r="J6273" s="4" t="s">
        <v>441</v>
      </c>
      <c r="K6273" s="4" t="s">
        <v>2161</v>
      </c>
      <c r="L6273" s="5">
        <v>822375.79</v>
      </c>
      <c r="M6273" s="5">
        <v>1679250.33</v>
      </c>
      <c r="N6273" s="4">
        <v>0</v>
      </c>
      <c r="O6273" s="4" t="s">
        <v>47</v>
      </c>
      <c r="P6273" s="4" t="s">
        <v>57</v>
      </c>
      <c r="Q6273" s="4" t="s">
        <v>572</v>
      </c>
      <c r="R6273" s="6">
        <v>45441.669387731483</v>
      </c>
      <c r="S6273" s="7">
        <f t="shared" si="1004"/>
        <v>1679250.33</v>
      </c>
      <c r="T6273" s="7">
        <f>L6273*40%</f>
        <v>328950.31600000005</v>
      </c>
      <c r="U6273" s="7">
        <f t="shared" si="1005"/>
        <v>328950.31600000005</v>
      </c>
      <c r="V6273" s="7">
        <f t="shared" si="1007"/>
        <v>123356.3685</v>
      </c>
      <c r="W6273" s="7">
        <f t="shared" si="1008"/>
        <v>27138.40107</v>
      </c>
      <c r="X6273" s="7">
        <f t="shared" si="1006"/>
        <v>150494.76957</v>
      </c>
      <c r="Y6273" s="7">
        <f>L6273+X6273</f>
        <v>972870.55957000004</v>
      </c>
      <c r="Z6273" s="4">
        <v>2</v>
      </c>
      <c r="AA6273" s="7">
        <f t="shared" si="1009"/>
        <v>389148.22382800002</v>
      </c>
      <c r="AB6273" s="4">
        <v>3</v>
      </c>
      <c r="AC6273" s="7">
        <f t="shared" si="1010"/>
        <v>227003.13056633333</v>
      </c>
      <c r="AD6273">
        <v>3</v>
      </c>
      <c r="AE6273" s="8">
        <f t="shared" si="1011"/>
        <v>291861.16787100001</v>
      </c>
    </row>
    <row r="6274" spans="1:31" x14ac:dyDescent="0.25">
      <c r="A6274" s="4">
        <v>484640</v>
      </c>
      <c r="B6274" s="4" t="s">
        <v>19698</v>
      </c>
      <c r="C6274" s="4">
        <v>35072091</v>
      </c>
      <c r="D6274" s="4">
        <v>28175147</v>
      </c>
      <c r="E6274" s="4" t="s">
        <v>19699</v>
      </c>
      <c r="F6274" s="4" t="s">
        <v>26</v>
      </c>
      <c r="G6274" s="4" t="s">
        <v>19700</v>
      </c>
      <c r="H6274" s="4"/>
      <c r="I6274" s="4"/>
      <c r="J6274" s="4" t="s">
        <v>1234</v>
      </c>
      <c r="K6274" s="4" t="s">
        <v>3075</v>
      </c>
      <c r="L6274" s="5">
        <v>401116.69</v>
      </c>
      <c r="M6274" s="5">
        <v>583638.56000000006</v>
      </c>
      <c r="N6274" s="4">
        <v>0</v>
      </c>
      <c r="O6274" s="4" t="s">
        <v>30</v>
      </c>
      <c r="P6274" s="4" t="s">
        <v>3200</v>
      </c>
      <c r="Q6274" s="4" t="s">
        <v>32</v>
      </c>
      <c r="R6274" s="6"/>
      <c r="S6274" s="7">
        <f t="shared" ref="S6274:S6337" si="1015">M6274+N6274</f>
        <v>583638.56000000006</v>
      </c>
      <c r="T6274" s="7">
        <f>L6274*50%</f>
        <v>200558.345</v>
      </c>
      <c r="U6274" s="7">
        <f t="shared" ref="U6274:U6337" si="1016">T6274+N6274</f>
        <v>200558.345</v>
      </c>
      <c r="V6274" s="7">
        <f t="shared" si="1007"/>
        <v>60167.503499999999</v>
      </c>
      <c r="W6274" s="7">
        <f t="shared" si="1008"/>
        <v>13236.850769999999</v>
      </c>
      <c r="X6274" s="7">
        <f t="shared" ref="X6274:X6337" si="1017">V6274+W6274</f>
        <v>73404.354269999996</v>
      </c>
      <c r="Y6274" s="7">
        <f>L6274+X6274</f>
        <v>474521.04427000001</v>
      </c>
      <c r="Z6274" s="4">
        <v>2</v>
      </c>
      <c r="AA6274" s="7">
        <f t="shared" si="1009"/>
        <v>189808.41770800002</v>
      </c>
      <c r="AB6274" s="4">
        <v>3</v>
      </c>
      <c r="AC6274" s="7">
        <f t="shared" si="1010"/>
        <v>110721.57699633333</v>
      </c>
      <c r="AD6274">
        <v>3</v>
      </c>
      <c r="AE6274" s="8">
        <f t="shared" si="1011"/>
        <v>142356.31328100001</v>
      </c>
    </row>
    <row r="6275" spans="1:31" x14ac:dyDescent="0.25">
      <c r="A6275" s="4">
        <v>484505</v>
      </c>
      <c r="B6275" s="4" t="s">
        <v>19701</v>
      </c>
      <c r="C6275" s="4">
        <v>29738455</v>
      </c>
      <c r="D6275" s="4">
        <v>29401136</v>
      </c>
      <c r="E6275" s="4" t="s">
        <v>19702</v>
      </c>
      <c r="F6275" s="4" t="s">
        <v>26</v>
      </c>
      <c r="G6275" s="4" t="s">
        <v>19703</v>
      </c>
      <c r="H6275" s="4" t="s">
        <v>19704</v>
      </c>
      <c r="I6275" s="4"/>
      <c r="J6275" s="4" t="s">
        <v>1234</v>
      </c>
      <c r="K6275" s="4" t="s">
        <v>63</v>
      </c>
      <c r="L6275" s="5">
        <v>401380.08</v>
      </c>
      <c r="M6275" s="5">
        <v>526096.59</v>
      </c>
      <c r="N6275" s="4">
        <v>0</v>
      </c>
      <c r="O6275" s="4" t="s">
        <v>30</v>
      </c>
      <c r="P6275" s="4" t="s">
        <v>1110</v>
      </c>
      <c r="Q6275" s="4" t="s">
        <v>32</v>
      </c>
      <c r="R6275" s="6"/>
      <c r="S6275" s="7">
        <f t="shared" si="1015"/>
        <v>526096.59</v>
      </c>
      <c r="T6275" s="7">
        <f>L6275*50%</f>
        <v>200690.04</v>
      </c>
      <c r="U6275" s="7">
        <f t="shared" si="1016"/>
        <v>200690.04</v>
      </c>
      <c r="V6275" s="7">
        <f t="shared" ref="V6275:V6338" si="1018">L6275*15%</f>
        <v>60207.012000000002</v>
      </c>
      <c r="W6275" s="7">
        <f t="shared" ref="W6275:W6338" si="1019">V6275*22%</f>
        <v>13245.542640000001</v>
      </c>
      <c r="X6275" s="7">
        <f t="shared" si="1017"/>
        <v>73452.554640000002</v>
      </c>
      <c r="Y6275" s="7">
        <f>L6275+X6275</f>
        <v>474832.63464</v>
      </c>
      <c r="Z6275" s="4">
        <v>2</v>
      </c>
      <c r="AA6275" s="7">
        <f t="shared" ref="AA6275:AA6338" si="1020">Y6275*80%/Z6275</f>
        <v>189933.05385600001</v>
      </c>
      <c r="AB6275" s="4">
        <v>3</v>
      </c>
      <c r="AC6275" s="7">
        <f t="shared" ref="AC6275:AC6338" si="1021">Y6275*70%/AB6275</f>
        <v>110794.281416</v>
      </c>
      <c r="AD6275">
        <v>3</v>
      </c>
      <c r="AE6275" s="8">
        <f t="shared" ref="AE6275:AE6338" si="1022">Y6275*90%/AD6275</f>
        <v>142449.790392</v>
      </c>
    </row>
    <row r="6276" spans="1:31" x14ac:dyDescent="0.25">
      <c r="A6276" s="4">
        <v>489605</v>
      </c>
      <c r="B6276" s="4" t="s">
        <v>19705</v>
      </c>
      <c r="C6276" s="4">
        <v>39347938</v>
      </c>
      <c r="D6276" s="4">
        <v>26302391</v>
      </c>
      <c r="E6276" s="4" t="s">
        <v>19706</v>
      </c>
      <c r="F6276" s="4" t="s">
        <v>232</v>
      </c>
      <c r="G6276" s="4" t="s">
        <v>19707</v>
      </c>
      <c r="H6276" s="4"/>
      <c r="I6276" s="4"/>
      <c r="J6276" s="4" t="s">
        <v>45</v>
      </c>
      <c r="K6276" s="4" t="s">
        <v>8369</v>
      </c>
      <c r="L6276" s="5">
        <v>402432.51</v>
      </c>
      <c r="M6276" s="5">
        <v>786484.03</v>
      </c>
      <c r="N6276" s="4">
        <v>0</v>
      </c>
      <c r="O6276" s="4" t="s">
        <v>30</v>
      </c>
      <c r="P6276" s="4" t="s">
        <v>1110</v>
      </c>
      <c r="Q6276" s="4" t="s">
        <v>32</v>
      </c>
      <c r="R6276" s="6"/>
      <c r="S6276" s="7">
        <f t="shared" si="1015"/>
        <v>786484.03</v>
      </c>
      <c r="T6276" s="7">
        <f>L6276*50%</f>
        <v>201216.255</v>
      </c>
      <c r="U6276" s="7">
        <f t="shared" si="1016"/>
        <v>201216.255</v>
      </c>
      <c r="V6276" s="7">
        <f t="shared" si="1018"/>
        <v>60364.876499999998</v>
      </c>
      <c r="W6276" s="7">
        <f t="shared" si="1019"/>
        <v>13280.27283</v>
      </c>
      <c r="X6276" s="7">
        <f t="shared" si="1017"/>
        <v>73645.14933</v>
      </c>
      <c r="Y6276" s="7">
        <f>L6276+X6276</f>
        <v>476077.65932999999</v>
      </c>
      <c r="Z6276" s="4">
        <v>2</v>
      </c>
      <c r="AA6276" s="7">
        <f t="shared" si="1020"/>
        <v>190431.06373200001</v>
      </c>
      <c r="AB6276" s="4">
        <v>3</v>
      </c>
      <c r="AC6276" s="7">
        <f t="shared" si="1021"/>
        <v>111084.78717700001</v>
      </c>
      <c r="AD6276">
        <v>3</v>
      </c>
      <c r="AE6276" s="8">
        <f t="shared" si="1022"/>
        <v>142823.29779899999</v>
      </c>
    </row>
    <row r="6277" spans="1:31" x14ac:dyDescent="0.25">
      <c r="A6277" s="4">
        <v>484512</v>
      </c>
      <c r="B6277" s="4" t="s">
        <v>19708</v>
      </c>
      <c r="C6277" s="4">
        <v>29913135</v>
      </c>
      <c r="D6277" s="4">
        <v>22866372</v>
      </c>
      <c r="E6277" s="4" t="s">
        <v>19709</v>
      </c>
      <c r="F6277" s="4" t="s">
        <v>26</v>
      </c>
      <c r="G6277" s="4" t="s">
        <v>19710</v>
      </c>
      <c r="H6277" s="4"/>
      <c r="I6277" s="4"/>
      <c r="J6277" s="4" t="s">
        <v>1234</v>
      </c>
      <c r="K6277" s="4" t="s">
        <v>11977</v>
      </c>
      <c r="L6277" s="5">
        <v>550368.02</v>
      </c>
      <c r="M6277" s="5">
        <v>1038684.75</v>
      </c>
      <c r="N6277" s="4">
        <v>0</v>
      </c>
      <c r="O6277" s="4" t="s">
        <v>30</v>
      </c>
      <c r="P6277" s="4" t="s">
        <v>57</v>
      </c>
      <c r="Q6277" s="4" t="s">
        <v>572</v>
      </c>
      <c r="R6277" s="6">
        <v>45454.630616550923</v>
      </c>
      <c r="S6277" s="7">
        <f t="shared" si="1015"/>
        <v>1038684.75</v>
      </c>
      <c r="T6277" s="7">
        <f>L6277*40%</f>
        <v>220147.20800000001</v>
      </c>
      <c r="U6277" s="7">
        <f t="shared" si="1016"/>
        <v>220147.20800000001</v>
      </c>
      <c r="V6277" s="7">
        <f t="shared" si="1018"/>
        <v>82555.202999999994</v>
      </c>
      <c r="W6277" s="7">
        <f t="shared" si="1019"/>
        <v>18162.144659999998</v>
      </c>
      <c r="X6277" s="7">
        <f t="shared" si="1017"/>
        <v>100717.34766</v>
      </c>
      <c r="Y6277" s="7">
        <f>L6277+X6277</f>
        <v>651085.36765999999</v>
      </c>
      <c r="Z6277" s="4">
        <v>2</v>
      </c>
      <c r="AA6277" s="7">
        <f t="shared" si="1020"/>
        <v>260434.14706400002</v>
      </c>
      <c r="AB6277" s="4">
        <v>3</v>
      </c>
      <c r="AC6277" s="7">
        <f t="shared" si="1021"/>
        <v>151919.91912066666</v>
      </c>
      <c r="AD6277">
        <v>3</v>
      </c>
      <c r="AE6277" s="8">
        <f t="shared" si="1022"/>
        <v>195325.61029800001</v>
      </c>
    </row>
    <row r="6278" spans="1:31" x14ac:dyDescent="0.25">
      <c r="A6278" s="4">
        <v>484540</v>
      </c>
      <c r="B6278" s="4" t="s">
        <v>19711</v>
      </c>
      <c r="C6278" s="4">
        <v>31340185</v>
      </c>
      <c r="D6278" s="4">
        <v>22903663</v>
      </c>
      <c r="E6278" s="4" t="s">
        <v>19712</v>
      </c>
      <c r="F6278" s="4" t="s">
        <v>26</v>
      </c>
      <c r="G6278" s="4" t="s">
        <v>19713</v>
      </c>
      <c r="H6278" s="4"/>
      <c r="I6278" s="4"/>
      <c r="J6278" s="4" t="s">
        <v>1234</v>
      </c>
      <c r="K6278" s="4" t="s">
        <v>1728</v>
      </c>
      <c r="L6278" s="5">
        <v>825885.7</v>
      </c>
      <c r="M6278" s="5">
        <v>1854780.48</v>
      </c>
      <c r="N6278" s="4">
        <v>0</v>
      </c>
      <c r="O6278" s="4" t="s">
        <v>30</v>
      </c>
      <c r="P6278" s="4" t="s">
        <v>57</v>
      </c>
      <c r="Q6278" s="4" t="s">
        <v>572</v>
      </c>
      <c r="R6278" s="6">
        <v>45449.586811307869</v>
      </c>
      <c r="S6278" s="7">
        <f t="shared" si="1015"/>
        <v>1854780.48</v>
      </c>
      <c r="T6278" s="7">
        <f>L6278*40%</f>
        <v>330354.28000000003</v>
      </c>
      <c r="U6278" s="7">
        <f t="shared" si="1016"/>
        <v>330354.28000000003</v>
      </c>
      <c r="V6278" s="7">
        <f t="shared" si="1018"/>
        <v>123882.85499999998</v>
      </c>
      <c r="W6278" s="7">
        <f t="shared" si="1019"/>
        <v>27254.228099999997</v>
      </c>
      <c r="X6278" s="7">
        <f t="shared" si="1017"/>
        <v>151137.08309999999</v>
      </c>
      <c r="Y6278" s="7">
        <f>L6278+X6278</f>
        <v>977022.78309999988</v>
      </c>
      <c r="Z6278" s="4">
        <v>2</v>
      </c>
      <c r="AA6278" s="7">
        <f t="shared" si="1020"/>
        <v>390809.11323999998</v>
      </c>
      <c r="AB6278" s="4">
        <v>3</v>
      </c>
      <c r="AC6278" s="7">
        <f t="shared" si="1021"/>
        <v>227971.98272333329</v>
      </c>
      <c r="AD6278">
        <v>3</v>
      </c>
      <c r="AE6278" s="8">
        <f t="shared" si="1022"/>
        <v>293106.83492999995</v>
      </c>
    </row>
    <row r="6279" spans="1:31" x14ac:dyDescent="0.25">
      <c r="A6279" s="4">
        <v>484418</v>
      </c>
      <c r="B6279" s="4" t="s">
        <v>19714</v>
      </c>
      <c r="C6279" s="4">
        <v>25083709</v>
      </c>
      <c r="D6279" s="4">
        <v>20743983</v>
      </c>
      <c r="E6279" s="4" t="s">
        <v>19715</v>
      </c>
      <c r="F6279" s="4" t="s">
        <v>26</v>
      </c>
      <c r="G6279" s="4" t="s">
        <v>19716</v>
      </c>
      <c r="H6279" s="4"/>
      <c r="I6279" s="4"/>
      <c r="J6279" s="4" t="s">
        <v>1234</v>
      </c>
      <c r="K6279" s="4" t="s">
        <v>29</v>
      </c>
      <c r="L6279" s="5">
        <v>402878.36</v>
      </c>
      <c r="M6279" s="5">
        <v>523480.43</v>
      </c>
      <c r="N6279" s="4">
        <v>0</v>
      </c>
      <c r="O6279" s="4" t="s">
        <v>30</v>
      </c>
      <c r="P6279" s="4" t="s">
        <v>3200</v>
      </c>
      <c r="Q6279" s="4" t="s">
        <v>32</v>
      </c>
      <c r="R6279" s="6"/>
      <c r="S6279" s="7">
        <f t="shared" si="1015"/>
        <v>523480.43</v>
      </c>
      <c r="T6279" s="7">
        <f>L6279*50%</f>
        <v>201439.18</v>
      </c>
      <c r="U6279" s="7">
        <f t="shared" si="1016"/>
        <v>201439.18</v>
      </c>
      <c r="V6279" s="7">
        <f t="shared" si="1018"/>
        <v>60431.753999999994</v>
      </c>
      <c r="W6279" s="7">
        <f t="shared" si="1019"/>
        <v>13294.985879999998</v>
      </c>
      <c r="X6279" s="7">
        <f t="shared" si="1017"/>
        <v>73726.739879999994</v>
      </c>
      <c r="Y6279" s="7">
        <f>L6279+X6279</f>
        <v>476605.09987999999</v>
      </c>
      <c r="Z6279" s="4">
        <v>2</v>
      </c>
      <c r="AA6279" s="7">
        <f t="shared" si="1020"/>
        <v>190642.03995200002</v>
      </c>
      <c r="AB6279" s="4">
        <v>3</v>
      </c>
      <c r="AC6279" s="7">
        <f t="shared" si="1021"/>
        <v>111207.85663866665</v>
      </c>
      <c r="AD6279">
        <v>3</v>
      </c>
      <c r="AE6279" s="8">
        <f t="shared" si="1022"/>
        <v>142981.52996400002</v>
      </c>
    </row>
    <row r="6280" spans="1:31" x14ac:dyDescent="0.25">
      <c r="A6280" s="4">
        <v>486876</v>
      </c>
      <c r="B6280" s="4" t="s">
        <v>19717</v>
      </c>
      <c r="C6280" s="4">
        <v>95595401</v>
      </c>
      <c r="D6280" s="4">
        <v>25541597</v>
      </c>
      <c r="E6280" s="4" t="s">
        <v>19718</v>
      </c>
      <c r="F6280" s="4" t="s">
        <v>26</v>
      </c>
      <c r="G6280" s="4" t="s">
        <v>19719</v>
      </c>
      <c r="H6280" s="4"/>
      <c r="I6280" s="4"/>
      <c r="J6280" s="4" t="s">
        <v>28</v>
      </c>
      <c r="K6280" s="4" t="s">
        <v>46</v>
      </c>
      <c r="L6280" s="5">
        <v>826429.38</v>
      </c>
      <c r="M6280" s="5">
        <v>1061458.3700000001</v>
      </c>
      <c r="N6280" s="4">
        <v>0</v>
      </c>
      <c r="O6280" s="4" t="s">
        <v>30</v>
      </c>
      <c r="P6280" s="4" t="s">
        <v>57</v>
      </c>
      <c r="Q6280" s="4" t="s">
        <v>572</v>
      </c>
      <c r="R6280" s="6">
        <v>45462.714908877315</v>
      </c>
      <c r="S6280" s="7">
        <f t="shared" si="1015"/>
        <v>1061458.3700000001</v>
      </c>
      <c r="T6280" s="7">
        <f>L6280*40%</f>
        <v>330571.75200000004</v>
      </c>
      <c r="U6280" s="7">
        <f t="shared" si="1016"/>
        <v>330571.75200000004</v>
      </c>
      <c r="V6280" s="7">
        <f t="shared" si="1018"/>
        <v>123964.40699999999</v>
      </c>
      <c r="W6280" s="7">
        <f t="shared" si="1019"/>
        <v>27272.169539999999</v>
      </c>
      <c r="X6280" s="7">
        <f t="shared" si="1017"/>
        <v>151236.57653999998</v>
      </c>
      <c r="Y6280" s="7">
        <f>L6280+X6280</f>
        <v>977665.95653999993</v>
      </c>
      <c r="Z6280" s="4">
        <v>2</v>
      </c>
      <c r="AA6280" s="7">
        <f t="shared" si="1020"/>
        <v>391066.38261600002</v>
      </c>
      <c r="AB6280" s="4">
        <v>3</v>
      </c>
      <c r="AC6280" s="7">
        <f t="shared" si="1021"/>
        <v>228122.05652599994</v>
      </c>
      <c r="AD6280">
        <v>3</v>
      </c>
      <c r="AE6280" s="8">
        <f t="shared" si="1022"/>
        <v>293299.78696200001</v>
      </c>
    </row>
    <row r="6281" spans="1:31" x14ac:dyDescent="0.25">
      <c r="A6281" s="4">
        <v>485043</v>
      </c>
      <c r="B6281" s="4" t="s">
        <v>19720</v>
      </c>
      <c r="C6281" s="4">
        <v>32661417</v>
      </c>
      <c r="D6281" s="4">
        <v>19847556</v>
      </c>
      <c r="E6281" s="4" t="s">
        <v>19721</v>
      </c>
      <c r="F6281" s="4" t="s">
        <v>232</v>
      </c>
      <c r="G6281" s="4" t="s">
        <v>19722</v>
      </c>
      <c r="H6281" s="4"/>
      <c r="I6281" s="4"/>
      <c r="J6281" s="4" t="s">
        <v>112</v>
      </c>
      <c r="K6281" s="4" t="s">
        <v>1846</v>
      </c>
      <c r="L6281" s="5">
        <v>403681.79</v>
      </c>
      <c r="M6281" s="5">
        <v>513572.21</v>
      </c>
      <c r="N6281" s="4">
        <v>0</v>
      </c>
      <c r="O6281" s="4" t="s">
        <v>30</v>
      </c>
      <c r="P6281" s="4" t="s">
        <v>1110</v>
      </c>
      <c r="Q6281" s="4" t="s">
        <v>32</v>
      </c>
      <c r="R6281" s="6"/>
      <c r="S6281" s="7">
        <f t="shared" si="1015"/>
        <v>513572.21</v>
      </c>
      <c r="T6281" s="7">
        <f>L6281*50%</f>
        <v>201840.89499999999</v>
      </c>
      <c r="U6281" s="7">
        <f t="shared" si="1016"/>
        <v>201840.89499999999</v>
      </c>
      <c r="V6281" s="7">
        <f t="shared" si="1018"/>
        <v>60552.268499999991</v>
      </c>
      <c r="W6281" s="7">
        <f t="shared" si="1019"/>
        <v>13321.499069999998</v>
      </c>
      <c r="X6281" s="7">
        <f t="shared" si="1017"/>
        <v>73873.767569999996</v>
      </c>
      <c r="Y6281" s="7">
        <f>L6281+X6281</f>
        <v>477555.55756999995</v>
      </c>
      <c r="Z6281" s="4">
        <v>2</v>
      </c>
      <c r="AA6281" s="7">
        <f t="shared" si="1020"/>
        <v>191022.22302799998</v>
      </c>
      <c r="AB6281" s="4">
        <v>3</v>
      </c>
      <c r="AC6281" s="7">
        <f t="shared" si="1021"/>
        <v>111429.63009966665</v>
      </c>
      <c r="AD6281">
        <v>3</v>
      </c>
      <c r="AE6281" s="8">
        <f t="shared" si="1022"/>
        <v>143266.66727099998</v>
      </c>
    </row>
    <row r="6282" spans="1:31" x14ac:dyDescent="0.25">
      <c r="A6282" s="4">
        <v>485283</v>
      </c>
      <c r="B6282" s="4" t="s">
        <v>19723</v>
      </c>
      <c r="C6282" s="4">
        <v>26369810</v>
      </c>
      <c r="D6282" s="4">
        <v>6294766</v>
      </c>
      <c r="E6282" s="4" t="s">
        <v>19724</v>
      </c>
      <c r="F6282" s="4" t="s">
        <v>26</v>
      </c>
      <c r="G6282" s="4" t="s">
        <v>19725</v>
      </c>
      <c r="H6282" s="4" t="s">
        <v>19726</v>
      </c>
      <c r="I6282" s="4"/>
      <c r="J6282" s="4" t="s">
        <v>294</v>
      </c>
      <c r="K6282" s="4" t="s">
        <v>29</v>
      </c>
      <c r="L6282" s="5">
        <v>551742.81000000006</v>
      </c>
      <c r="M6282" s="5">
        <v>727377.69</v>
      </c>
      <c r="N6282" s="4">
        <v>0</v>
      </c>
      <c r="O6282" s="4" t="s">
        <v>30</v>
      </c>
      <c r="P6282" s="4" t="s">
        <v>57</v>
      </c>
      <c r="Q6282" s="4" t="s">
        <v>572</v>
      </c>
      <c r="R6282" s="6">
        <v>45450.683832835646</v>
      </c>
      <c r="S6282" s="7">
        <f t="shared" si="1015"/>
        <v>727377.69</v>
      </c>
      <c r="T6282" s="7">
        <f>L6282*40%</f>
        <v>220697.12400000004</v>
      </c>
      <c r="U6282" s="7">
        <f t="shared" si="1016"/>
        <v>220697.12400000004</v>
      </c>
      <c r="V6282" s="7">
        <f t="shared" si="1018"/>
        <v>82761.421500000011</v>
      </c>
      <c r="W6282" s="7">
        <f t="shared" si="1019"/>
        <v>18207.512730000002</v>
      </c>
      <c r="X6282" s="7">
        <f t="shared" si="1017"/>
        <v>100968.93423000001</v>
      </c>
      <c r="Y6282" s="7">
        <f>L6282+X6282</f>
        <v>652711.74423000007</v>
      </c>
      <c r="Z6282" s="4">
        <v>2</v>
      </c>
      <c r="AA6282" s="7">
        <f t="shared" si="1020"/>
        <v>261084.69769200005</v>
      </c>
      <c r="AB6282" s="4">
        <v>3</v>
      </c>
      <c r="AC6282" s="7">
        <f t="shared" si="1021"/>
        <v>152299.40698699999</v>
      </c>
      <c r="AD6282">
        <v>3</v>
      </c>
      <c r="AE6282" s="8">
        <f t="shared" si="1022"/>
        <v>195813.52326900003</v>
      </c>
    </row>
    <row r="6283" spans="1:31" x14ac:dyDescent="0.25">
      <c r="A6283" s="4">
        <v>484768</v>
      </c>
      <c r="B6283" s="4" t="s">
        <v>19727</v>
      </c>
      <c r="C6283" s="4">
        <v>41757283</v>
      </c>
      <c r="D6283" s="4">
        <v>21902633</v>
      </c>
      <c r="E6283" s="4" t="s">
        <v>19728</v>
      </c>
      <c r="F6283" s="4" t="s">
        <v>26</v>
      </c>
      <c r="G6283" s="4" t="s">
        <v>19729</v>
      </c>
      <c r="H6283" s="4" t="s">
        <v>19730</v>
      </c>
      <c r="I6283" s="4"/>
      <c r="J6283" s="4" t="s">
        <v>1234</v>
      </c>
      <c r="K6283" s="4" t="s">
        <v>63</v>
      </c>
      <c r="L6283" s="5">
        <v>551755.21</v>
      </c>
      <c r="M6283" s="5">
        <v>754783.29</v>
      </c>
      <c r="N6283" s="4">
        <v>0</v>
      </c>
      <c r="O6283" s="4" t="s">
        <v>30</v>
      </c>
      <c r="P6283" s="4" t="s">
        <v>57</v>
      </c>
      <c r="Q6283" s="4" t="s">
        <v>572</v>
      </c>
      <c r="R6283" s="6">
        <v>45454.866569363425</v>
      </c>
      <c r="S6283" s="7">
        <f t="shared" si="1015"/>
        <v>754783.29</v>
      </c>
      <c r="T6283" s="7">
        <f>L6283*40%</f>
        <v>220702.084</v>
      </c>
      <c r="U6283" s="7">
        <f t="shared" si="1016"/>
        <v>220702.084</v>
      </c>
      <c r="V6283" s="7">
        <f t="shared" si="1018"/>
        <v>82763.281499999997</v>
      </c>
      <c r="W6283" s="7">
        <f t="shared" si="1019"/>
        <v>18207.92193</v>
      </c>
      <c r="X6283" s="7">
        <f t="shared" si="1017"/>
        <v>100971.20342999999</v>
      </c>
      <c r="Y6283" s="7">
        <f>L6283+X6283</f>
        <v>652726.41342999996</v>
      </c>
      <c r="Z6283" s="4">
        <v>2</v>
      </c>
      <c r="AA6283" s="7">
        <f t="shared" si="1020"/>
        <v>261090.56537199998</v>
      </c>
      <c r="AB6283" s="4">
        <v>3</v>
      </c>
      <c r="AC6283" s="7">
        <f t="shared" si="1021"/>
        <v>152302.82980033333</v>
      </c>
      <c r="AD6283">
        <v>3</v>
      </c>
      <c r="AE6283" s="8">
        <f t="shared" si="1022"/>
        <v>195817.92402899999</v>
      </c>
    </row>
    <row r="6284" spans="1:31" x14ac:dyDescent="0.25">
      <c r="A6284" s="4">
        <v>490470</v>
      </c>
      <c r="B6284" s="4" t="s">
        <v>19731</v>
      </c>
      <c r="C6284" s="4">
        <v>31021734</v>
      </c>
      <c r="D6284" s="4">
        <v>32230542</v>
      </c>
      <c r="E6284" s="4" t="s">
        <v>19732</v>
      </c>
      <c r="F6284" s="4" t="s">
        <v>232</v>
      </c>
      <c r="G6284" s="4" t="s">
        <v>19733</v>
      </c>
      <c r="H6284" s="4" t="s">
        <v>19734</v>
      </c>
      <c r="I6284" s="4"/>
      <c r="J6284" s="4" t="s">
        <v>429</v>
      </c>
      <c r="K6284" s="4" t="s">
        <v>1975</v>
      </c>
      <c r="L6284" s="5">
        <v>404733.08</v>
      </c>
      <c r="M6284" s="5">
        <v>495404.75</v>
      </c>
      <c r="N6284" s="4">
        <v>0</v>
      </c>
      <c r="O6284" s="4" t="s">
        <v>30</v>
      </c>
      <c r="P6284" s="4" t="s">
        <v>1110</v>
      </c>
      <c r="Q6284" s="4" t="s">
        <v>32</v>
      </c>
      <c r="R6284" s="6"/>
      <c r="S6284" s="7">
        <f t="shared" si="1015"/>
        <v>495404.75</v>
      </c>
      <c r="T6284" s="7">
        <f>L6284*50%</f>
        <v>202366.54</v>
      </c>
      <c r="U6284" s="7">
        <f t="shared" si="1016"/>
        <v>202366.54</v>
      </c>
      <c r="V6284" s="7">
        <f t="shared" si="1018"/>
        <v>60709.962</v>
      </c>
      <c r="W6284" s="7">
        <f t="shared" si="1019"/>
        <v>13356.191639999999</v>
      </c>
      <c r="X6284" s="7">
        <f t="shared" si="1017"/>
        <v>74066.153640000004</v>
      </c>
      <c r="Y6284" s="7">
        <f>L6284+X6284</f>
        <v>478799.23363999999</v>
      </c>
      <c r="Z6284" s="4">
        <v>2</v>
      </c>
      <c r="AA6284" s="7">
        <f t="shared" si="1020"/>
        <v>191519.69345600001</v>
      </c>
      <c r="AB6284" s="4">
        <v>3</v>
      </c>
      <c r="AC6284" s="7">
        <f t="shared" si="1021"/>
        <v>111719.82118266665</v>
      </c>
      <c r="AD6284">
        <v>3</v>
      </c>
      <c r="AE6284" s="8">
        <f t="shared" si="1022"/>
        <v>143639.77009199999</v>
      </c>
    </row>
    <row r="6285" spans="1:31" x14ac:dyDescent="0.25">
      <c r="A6285" s="4">
        <v>486377</v>
      </c>
      <c r="B6285" s="4" t="s">
        <v>19735</v>
      </c>
      <c r="C6285" s="4">
        <v>37786874</v>
      </c>
      <c r="D6285" s="4">
        <v>29559965</v>
      </c>
      <c r="E6285" s="4" t="s">
        <v>19736</v>
      </c>
      <c r="F6285" s="4" t="s">
        <v>232</v>
      </c>
      <c r="G6285" s="4"/>
      <c r="H6285" s="4"/>
      <c r="I6285" s="4"/>
      <c r="J6285" s="4" t="s">
        <v>28</v>
      </c>
      <c r="K6285" s="4" t="s">
        <v>1554</v>
      </c>
      <c r="L6285" s="5">
        <v>662232.6</v>
      </c>
      <c r="M6285" s="5">
        <v>804328.58</v>
      </c>
      <c r="N6285" s="4">
        <v>0</v>
      </c>
      <c r="O6285" s="4" t="s">
        <v>30</v>
      </c>
      <c r="P6285" s="4" t="s">
        <v>57</v>
      </c>
      <c r="Q6285" s="4" t="s">
        <v>572</v>
      </c>
      <c r="R6285" s="6">
        <v>45462.788461145836</v>
      </c>
      <c r="S6285" s="7">
        <f t="shared" si="1015"/>
        <v>804328.58</v>
      </c>
      <c r="T6285" s="7">
        <f>L6285*50%</f>
        <v>331116.3</v>
      </c>
      <c r="U6285" s="7">
        <f t="shared" si="1016"/>
        <v>331116.3</v>
      </c>
      <c r="V6285" s="7">
        <f t="shared" si="1018"/>
        <v>99334.89</v>
      </c>
      <c r="W6285" s="7">
        <f t="shared" si="1019"/>
        <v>21853.675800000001</v>
      </c>
      <c r="X6285" s="7">
        <f t="shared" si="1017"/>
        <v>121188.5658</v>
      </c>
      <c r="Y6285" s="7">
        <f>L6285+X6285</f>
        <v>783421.16579999996</v>
      </c>
      <c r="Z6285" s="4">
        <v>2</v>
      </c>
      <c r="AA6285" s="7">
        <f t="shared" si="1020"/>
        <v>313368.46632000001</v>
      </c>
      <c r="AB6285" s="4">
        <v>3</v>
      </c>
      <c r="AC6285" s="7">
        <f t="shared" si="1021"/>
        <v>182798.27202</v>
      </c>
      <c r="AD6285">
        <v>3</v>
      </c>
      <c r="AE6285" s="8">
        <f t="shared" si="1022"/>
        <v>235026.34973999998</v>
      </c>
    </row>
    <row r="6286" spans="1:31" x14ac:dyDescent="0.25">
      <c r="A6286" s="4">
        <v>486145</v>
      </c>
      <c r="B6286" s="4" t="s">
        <v>19737</v>
      </c>
      <c r="C6286" s="4">
        <v>33422266</v>
      </c>
      <c r="D6286" s="4">
        <v>24104290</v>
      </c>
      <c r="E6286" s="4" t="s">
        <v>19738</v>
      </c>
      <c r="F6286" s="4" t="s">
        <v>26</v>
      </c>
      <c r="G6286" s="4" t="s">
        <v>19739</v>
      </c>
      <c r="H6286" s="4"/>
      <c r="I6286" s="4"/>
      <c r="J6286" s="4" t="s">
        <v>28</v>
      </c>
      <c r="K6286" s="4" t="s">
        <v>46</v>
      </c>
      <c r="L6286" s="5">
        <v>405127.69</v>
      </c>
      <c r="M6286" s="5">
        <v>522969.24</v>
      </c>
      <c r="N6286" s="4">
        <v>0</v>
      </c>
      <c r="O6286" s="4" t="s">
        <v>30</v>
      </c>
      <c r="P6286" s="4" t="s">
        <v>3200</v>
      </c>
      <c r="Q6286" s="4" t="s">
        <v>32</v>
      </c>
      <c r="R6286" s="6"/>
      <c r="S6286" s="7">
        <f t="shared" si="1015"/>
        <v>522969.24</v>
      </c>
      <c r="T6286" s="7">
        <f>L6286*50%</f>
        <v>202563.845</v>
      </c>
      <c r="U6286" s="7">
        <f t="shared" si="1016"/>
        <v>202563.845</v>
      </c>
      <c r="V6286" s="7">
        <f t="shared" si="1018"/>
        <v>60769.1535</v>
      </c>
      <c r="W6286" s="7">
        <f t="shared" si="1019"/>
        <v>13369.21377</v>
      </c>
      <c r="X6286" s="7">
        <f t="shared" si="1017"/>
        <v>74138.367270000002</v>
      </c>
      <c r="Y6286" s="7">
        <f>L6286+X6286</f>
        <v>479266.05726999999</v>
      </c>
      <c r="Z6286" s="4">
        <v>2</v>
      </c>
      <c r="AA6286" s="7">
        <f t="shared" si="1020"/>
        <v>191706.42290800001</v>
      </c>
      <c r="AB6286" s="4">
        <v>3</v>
      </c>
      <c r="AC6286" s="7">
        <f t="shared" si="1021"/>
        <v>111828.74669633333</v>
      </c>
      <c r="AD6286">
        <v>3</v>
      </c>
      <c r="AE6286" s="8">
        <f t="shared" si="1022"/>
        <v>143779.81718099999</v>
      </c>
    </row>
    <row r="6287" spans="1:31" x14ac:dyDescent="0.25">
      <c r="A6287" s="4">
        <v>484797</v>
      </c>
      <c r="B6287" s="4" t="s">
        <v>19740</v>
      </c>
      <c r="C6287" s="4">
        <v>44735502</v>
      </c>
      <c r="D6287" s="4">
        <v>29160345</v>
      </c>
      <c r="E6287" s="4" t="s">
        <v>19741</v>
      </c>
      <c r="F6287" s="4" t="s">
        <v>26</v>
      </c>
      <c r="G6287" s="4" t="s">
        <v>19742</v>
      </c>
      <c r="H6287" s="4"/>
      <c r="I6287" s="4"/>
      <c r="J6287" s="4" t="s">
        <v>1234</v>
      </c>
      <c r="K6287" s="4" t="s">
        <v>6471</v>
      </c>
      <c r="L6287" s="5">
        <v>552221.79</v>
      </c>
      <c r="M6287" s="5">
        <v>1164828.5</v>
      </c>
      <c r="N6287" s="4">
        <v>0</v>
      </c>
      <c r="O6287" s="4" t="s">
        <v>30</v>
      </c>
      <c r="P6287" s="4" t="s">
        <v>57</v>
      </c>
      <c r="Q6287" s="4" t="s">
        <v>10145</v>
      </c>
      <c r="R6287" s="6">
        <v>45455.429522997685</v>
      </c>
      <c r="S6287" s="7">
        <f t="shared" si="1015"/>
        <v>1164828.5</v>
      </c>
      <c r="T6287" s="7">
        <f>L6287*40%</f>
        <v>220888.71600000001</v>
      </c>
      <c r="U6287" s="7">
        <f t="shared" si="1016"/>
        <v>220888.71600000001</v>
      </c>
      <c r="V6287" s="7">
        <f t="shared" si="1018"/>
        <v>82833.268500000006</v>
      </c>
      <c r="W6287" s="7">
        <f t="shared" si="1019"/>
        <v>18223.319070000001</v>
      </c>
      <c r="X6287" s="7">
        <f t="shared" si="1017"/>
        <v>101056.58757</v>
      </c>
      <c r="Y6287" s="7">
        <f>L6287+X6287</f>
        <v>653278.37757000001</v>
      </c>
      <c r="Z6287" s="4">
        <v>2</v>
      </c>
      <c r="AA6287" s="7">
        <f t="shared" si="1020"/>
        <v>261311.351028</v>
      </c>
      <c r="AB6287" s="4">
        <v>3</v>
      </c>
      <c r="AC6287" s="7">
        <f t="shared" si="1021"/>
        <v>152431.62143299999</v>
      </c>
      <c r="AD6287">
        <v>3</v>
      </c>
      <c r="AE6287" s="8">
        <f t="shared" si="1022"/>
        <v>195983.513271</v>
      </c>
    </row>
    <row r="6288" spans="1:31" x14ac:dyDescent="0.25">
      <c r="A6288" s="4">
        <v>484376</v>
      </c>
      <c r="B6288" s="4" t="s">
        <v>19743</v>
      </c>
      <c r="C6288" s="4">
        <v>22435309</v>
      </c>
      <c r="D6288" s="4">
        <v>29332390</v>
      </c>
      <c r="E6288" s="4" t="s">
        <v>19744</v>
      </c>
      <c r="F6288" s="4" t="s">
        <v>26</v>
      </c>
      <c r="G6288" s="4" t="s">
        <v>19745</v>
      </c>
      <c r="H6288" s="4" t="s">
        <v>19746</v>
      </c>
      <c r="I6288" s="4"/>
      <c r="J6288" s="4" t="s">
        <v>1234</v>
      </c>
      <c r="K6288" s="4" t="s">
        <v>29</v>
      </c>
      <c r="L6288" s="5">
        <v>405958.78</v>
      </c>
      <c r="M6288" s="5">
        <v>847495.34</v>
      </c>
      <c r="N6288" s="4">
        <v>0</v>
      </c>
      <c r="O6288" s="4" t="s">
        <v>30</v>
      </c>
      <c r="P6288" s="4" t="s">
        <v>1110</v>
      </c>
      <c r="Q6288" s="4" t="s">
        <v>32</v>
      </c>
      <c r="R6288" s="6"/>
      <c r="S6288" s="7">
        <f t="shared" si="1015"/>
        <v>847495.34</v>
      </c>
      <c r="T6288" s="7">
        <f>L6288*50%</f>
        <v>202979.39</v>
      </c>
      <c r="U6288" s="7">
        <f t="shared" si="1016"/>
        <v>202979.39</v>
      </c>
      <c r="V6288" s="7">
        <f t="shared" si="1018"/>
        <v>60893.817000000003</v>
      </c>
      <c r="W6288" s="7">
        <f t="shared" si="1019"/>
        <v>13396.639740000001</v>
      </c>
      <c r="X6288" s="7">
        <f t="shared" si="1017"/>
        <v>74290.456740000009</v>
      </c>
      <c r="Y6288" s="7">
        <f>L6288+X6288</f>
        <v>480249.23674000002</v>
      </c>
      <c r="Z6288" s="4">
        <v>2</v>
      </c>
      <c r="AA6288" s="7">
        <f t="shared" si="1020"/>
        <v>192099.69469600002</v>
      </c>
      <c r="AB6288" s="4">
        <v>3</v>
      </c>
      <c r="AC6288" s="7">
        <f t="shared" si="1021"/>
        <v>112058.15523933334</v>
      </c>
      <c r="AD6288">
        <v>3</v>
      </c>
      <c r="AE6288" s="8">
        <f t="shared" si="1022"/>
        <v>144074.771022</v>
      </c>
    </row>
    <row r="6289" spans="1:31" x14ac:dyDescent="0.25">
      <c r="A6289" s="4">
        <v>484668</v>
      </c>
      <c r="B6289" s="4" t="s">
        <v>19747</v>
      </c>
      <c r="C6289" s="4">
        <v>36522031</v>
      </c>
      <c r="D6289" s="4">
        <v>8870361</v>
      </c>
      <c r="E6289" s="4" t="s">
        <v>19748</v>
      </c>
      <c r="F6289" s="4" t="s">
        <v>26</v>
      </c>
      <c r="G6289" s="4" t="s">
        <v>19749</v>
      </c>
      <c r="H6289" s="4"/>
      <c r="I6289" s="4"/>
      <c r="J6289" s="4" t="s">
        <v>1234</v>
      </c>
      <c r="K6289" s="4" t="s">
        <v>29</v>
      </c>
      <c r="L6289" s="5">
        <v>406203.48</v>
      </c>
      <c r="M6289" s="5">
        <v>520167.97</v>
      </c>
      <c r="N6289" s="4">
        <v>0</v>
      </c>
      <c r="O6289" s="4" t="s">
        <v>30</v>
      </c>
      <c r="P6289" s="4" t="s">
        <v>1110</v>
      </c>
      <c r="Q6289" s="4" t="s">
        <v>32</v>
      </c>
      <c r="R6289" s="6"/>
      <c r="S6289" s="7">
        <f t="shared" si="1015"/>
        <v>520167.97</v>
      </c>
      <c r="T6289" s="7">
        <f>L6289*50%</f>
        <v>203101.74</v>
      </c>
      <c r="U6289" s="7">
        <f t="shared" si="1016"/>
        <v>203101.74</v>
      </c>
      <c r="V6289" s="7">
        <f t="shared" si="1018"/>
        <v>60930.521999999997</v>
      </c>
      <c r="W6289" s="7">
        <f t="shared" si="1019"/>
        <v>13404.714839999999</v>
      </c>
      <c r="X6289" s="7">
        <f t="shared" si="1017"/>
        <v>74335.236839999998</v>
      </c>
      <c r="Y6289" s="7">
        <f>L6289+X6289</f>
        <v>480538.71684000001</v>
      </c>
      <c r="Z6289" s="4">
        <v>2</v>
      </c>
      <c r="AA6289" s="7">
        <f t="shared" si="1020"/>
        <v>192215.48673600002</v>
      </c>
      <c r="AB6289" s="4">
        <v>3</v>
      </c>
      <c r="AC6289" s="7">
        <f t="shared" si="1021"/>
        <v>112125.700596</v>
      </c>
      <c r="AD6289">
        <v>3</v>
      </c>
      <c r="AE6289" s="8">
        <f t="shared" si="1022"/>
        <v>144161.61505200001</v>
      </c>
    </row>
    <row r="6290" spans="1:31" x14ac:dyDescent="0.25">
      <c r="A6290" s="4">
        <v>486864</v>
      </c>
      <c r="B6290" s="4" t="s">
        <v>19750</v>
      </c>
      <c r="C6290" s="4">
        <v>95408344</v>
      </c>
      <c r="D6290" s="4">
        <v>28163085</v>
      </c>
      <c r="E6290" s="4" t="s">
        <v>19751</v>
      </c>
      <c r="F6290" s="4" t="s">
        <v>26</v>
      </c>
      <c r="G6290" s="4"/>
      <c r="H6290" s="4"/>
      <c r="I6290" s="4"/>
      <c r="J6290" s="4" t="s">
        <v>28</v>
      </c>
      <c r="K6290" s="4" t="s">
        <v>430</v>
      </c>
      <c r="L6290" s="5">
        <v>407407.97</v>
      </c>
      <c r="M6290" s="5">
        <v>697869.58</v>
      </c>
      <c r="N6290" s="4">
        <v>0</v>
      </c>
      <c r="O6290" s="4" t="s">
        <v>30</v>
      </c>
      <c r="P6290" s="4" t="s">
        <v>3200</v>
      </c>
      <c r="Q6290" s="4" t="s">
        <v>32</v>
      </c>
      <c r="R6290" s="6"/>
      <c r="S6290" s="7">
        <f t="shared" si="1015"/>
        <v>697869.58</v>
      </c>
      <c r="T6290" s="7">
        <f>L6290*50%</f>
        <v>203703.98499999999</v>
      </c>
      <c r="U6290" s="7">
        <f t="shared" si="1016"/>
        <v>203703.98499999999</v>
      </c>
      <c r="V6290" s="7">
        <f t="shared" si="1018"/>
        <v>61111.195499999994</v>
      </c>
      <c r="W6290" s="7">
        <f t="shared" si="1019"/>
        <v>13444.463009999999</v>
      </c>
      <c r="X6290" s="7">
        <f t="shared" si="1017"/>
        <v>74555.658509999994</v>
      </c>
      <c r="Y6290" s="7">
        <f>L6290+X6290</f>
        <v>481963.62850999995</v>
      </c>
      <c r="Z6290" s="4">
        <v>2</v>
      </c>
      <c r="AA6290" s="7">
        <f t="shared" si="1020"/>
        <v>192785.45140399999</v>
      </c>
      <c r="AB6290" s="4">
        <v>3</v>
      </c>
      <c r="AC6290" s="7">
        <f t="shared" si="1021"/>
        <v>112458.17998566665</v>
      </c>
      <c r="AD6290">
        <v>3</v>
      </c>
      <c r="AE6290" s="8">
        <f t="shared" si="1022"/>
        <v>144589.08855299998</v>
      </c>
    </row>
    <row r="6291" spans="1:31" x14ac:dyDescent="0.25">
      <c r="A6291" s="4">
        <v>488025</v>
      </c>
      <c r="B6291" s="4" t="s">
        <v>19752</v>
      </c>
      <c r="C6291" s="4">
        <v>39595078</v>
      </c>
      <c r="D6291" s="4">
        <v>24028448</v>
      </c>
      <c r="E6291" s="4" t="s">
        <v>19753</v>
      </c>
      <c r="F6291" s="4" t="s">
        <v>232</v>
      </c>
      <c r="G6291" s="4" t="s">
        <v>19754</v>
      </c>
      <c r="H6291" s="4"/>
      <c r="I6291" s="4"/>
      <c r="J6291" s="4" t="s">
        <v>155</v>
      </c>
      <c r="K6291" s="4" t="s">
        <v>347</v>
      </c>
      <c r="L6291" s="5">
        <v>407540.31</v>
      </c>
      <c r="M6291" s="5">
        <v>493847.84</v>
      </c>
      <c r="N6291" s="4">
        <v>0</v>
      </c>
      <c r="O6291" s="4" t="s">
        <v>47</v>
      </c>
      <c r="P6291" s="4" t="s">
        <v>1110</v>
      </c>
      <c r="Q6291" s="4" t="s">
        <v>32</v>
      </c>
      <c r="R6291" s="6"/>
      <c r="S6291" s="7">
        <f t="shared" si="1015"/>
        <v>493847.84</v>
      </c>
      <c r="T6291" s="7">
        <f>L6291*50%</f>
        <v>203770.155</v>
      </c>
      <c r="U6291" s="7">
        <f t="shared" si="1016"/>
        <v>203770.155</v>
      </c>
      <c r="V6291" s="7">
        <f t="shared" si="1018"/>
        <v>61131.046499999997</v>
      </c>
      <c r="W6291" s="7">
        <f t="shared" si="1019"/>
        <v>13448.83023</v>
      </c>
      <c r="X6291" s="7">
        <f t="shared" si="1017"/>
        <v>74579.876729999989</v>
      </c>
      <c r="Y6291" s="7">
        <f>L6291+X6291</f>
        <v>482120.18672999996</v>
      </c>
      <c r="Z6291" s="4">
        <v>2</v>
      </c>
      <c r="AA6291" s="7">
        <f t="shared" si="1020"/>
        <v>192848.07469199999</v>
      </c>
      <c r="AB6291" s="4">
        <v>3</v>
      </c>
      <c r="AC6291" s="7">
        <f t="shared" si="1021"/>
        <v>112494.71023699998</v>
      </c>
      <c r="AD6291">
        <v>3</v>
      </c>
      <c r="AE6291" s="8">
        <f t="shared" si="1022"/>
        <v>144636.05601899998</v>
      </c>
    </row>
    <row r="6292" spans="1:31" x14ac:dyDescent="0.25">
      <c r="A6292" s="4">
        <v>485179</v>
      </c>
      <c r="B6292" s="4" t="s">
        <v>19755</v>
      </c>
      <c r="C6292" s="4">
        <v>44663752</v>
      </c>
      <c r="D6292" s="4">
        <v>26522818</v>
      </c>
      <c r="E6292" s="4" t="s">
        <v>19756</v>
      </c>
      <c r="F6292" s="4" t="s">
        <v>26</v>
      </c>
      <c r="G6292" s="4" t="s">
        <v>19757</v>
      </c>
      <c r="H6292" s="4"/>
      <c r="I6292" s="4"/>
      <c r="J6292" s="4" t="s">
        <v>112</v>
      </c>
      <c r="K6292" s="4" t="s">
        <v>7532</v>
      </c>
      <c r="L6292" s="5">
        <v>830444.76</v>
      </c>
      <c r="M6292" s="5">
        <v>1680496.86</v>
      </c>
      <c r="N6292" s="4">
        <v>0</v>
      </c>
      <c r="O6292" s="4" t="s">
        <v>30</v>
      </c>
      <c r="P6292" s="4" t="s">
        <v>57</v>
      </c>
      <c r="Q6292" s="4" t="s">
        <v>572</v>
      </c>
      <c r="R6292" s="6">
        <v>45456.79873052083</v>
      </c>
      <c r="S6292" s="7">
        <f t="shared" si="1015"/>
        <v>1680496.86</v>
      </c>
      <c r="T6292" s="7">
        <f>L6292*40%</f>
        <v>332177.90400000004</v>
      </c>
      <c r="U6292" s="7">
        <f t="shared" si="1016"/>
        <v>332177.90400000004</v>
      </c>
      <c r="V6292" s="7">
        <f t="shared" si="1018"/>
        <v>124566.71399999999</v>
      </c>
      <c r="W6292" s="7">
        <f t="shared" si="1019"/>
        <v>27404.677079999998</v>
      </c>
      <c r="X6292" s="7">
        <f t="shared" si="1017"/>
        <v>151971.39108</v>
      </c>
      <c r="Y6292" s="7">
        <f>L6292+X6292</f>
        <v>982416.15107999998</v>
      </c>
      <c r="Z6292" s="4">
        <v>2</v>
      </c>
      <c r="AA6292" s="7">
        <f t="shared" si="1020"/>
        <v>392966.46043199999</v>
      </c>
      <c r="AB6292" s="4">
        <v>3</v>
      </c>
      <c r="AC6292" s="7">
        <f t="shared" si="1021"/>
        <v>229230.435252</v>
      </c>
      <c r="AD6292">
        <v>3</v>
      </c>
      <c r="AE6292" s="8">
        <f t="shared" si="1022"/>
        <v>294724.84532399999</v>
      </c>
    </row>
    <row r="6293" spans="1:31" x14ac:dyDescent="0.25">
      <c r="A6293" s="4">
        <v>487253</v>
      </c>
      <c r="B6293" s="4" t="s">
        <v>19758</v>
      </c>
      <c r="C6293" s="4">
        <v>25154944</v>
      </c>
      <c r="D6293" s="4">
        <v>19900047</v>
      </c>
      <c r="E6293" s="4" t="s">
        <v>19759</v>
      </c>
      <c r="F6293" s="4" t="s">
        <v>232</v>
      </c>
      <c r="G6293" s="4" t="s">
        <v>19760</v>
      </c>
      <c r="H6293" s="4" t="s">
        <v>19761</v>
      </c>
      <c r="I6293" s="4"/>
      <c r="J6293" s="4" t="s">
        <v>155</v>
      </c>
      <c r="K6293" s="4" t="s">
        <v>3303</v>
      </c>
      <c r="L6293" s="5">
        <v>407648.98</v>
      </c>
      <c r="M6293" s="5">
        <v>494332.29</v>
      </c>
      <c r="N6293" s="4">
        <v>0</v>
      </c>
      <c r="O6293" s="4" t="s">
        <v>47</v>
      </c>
      <c r="P6293" s="4" t="s">
        <v>1110</v>
      </c>
      <c r="Q6293" s="4" t="s">
        <v>32</v>
      </c>
      <c r="R6293" s="6"/>
      <c r="S6293" s="7">
        <f t="shared" si="1015"/>
        <v>494332.29</v>
      </c>
      <c r="T6293" s="7">
        <f t="shared" ref="T6293:T6299" si="1023">L6293*50%</f>
        <v>203824.49</v>
      </c>
      <c r="U6293" s="7">
        <f t="shared" si="1016"/>
        <v>203824.49</v>
      </c>
      <c r="V6293" s="7">
        <f t="shared" si="1018"/>
        <v>61147.346999999994</v>
      </c>
      <c r="W6293" s="7">
        <f t="shared" si="1019"/>
        <v>13452.416339999998</v>
      </c>
      <c r="X6293" s="7">
        <f t="shared" si="1017"/>
        <v>74599.76333999999</v>
      </c>
      <c r="Y6293" s="7">
        <f>L6293+X6293</f>
        <v>482248.74333999999</v>
      </c>
      <c r="Z6293" s="4">
        <v>2</v>
      </c>
      <c r="AA6293" s="7">
        <f t="shared" si="1020"/>
        <v>192899.497336</v>
      </c>
      <c r="AB6293" s="4">
        <v>3</v>
      </c>
      <c r="AC6293" s="7">
        <f t="shared" si="1021"/>
        <v>112524.70677933331</v>
      </c>
      <c r="AD6293">
        <v>3</v>
      </c>
      <c r="AE6293" s="8">
        <f t="shared" si="1022"/>
        <v>144674.62300200001</v>
      </c>
    </row>
    <row r="6294" spans="1:31" x14ac:dyDescent="0.25">
      <c r="A6294" s="4">
        <v>488507</v>
      </c>
      <c r="B6294" s="4" t="s">
        <v>19762</v>
      </c>
      <c r="C6294" s="4">
        <v>13945203</v>
      </c>
      <c r="D6294" s="4">
        <v>6555069</v>
      </c>
      <c r="E6294" s="4" t="s">
        <v>19763</v>
      </c>
      <c r="F6294" s="4" t="s">
        <v>232</v>
      </c>
      <c r="G6294" s="4" t="s">
        <v>19764</v>
      </c>
      <c r="H6294" s="4"/>
      <c r="I6294" s="4"/>
      <c r="J6294" s="4" t="s">
        <v>441</v>
      </c>
      <c r="K6294" s="4" t="s">
        <v>8226</v>
      </c>
      <c r="L6294" s="5">
        <v>664812.31000000006</v>
      </c>
      <c r="M6294" s="5">
        <v>1090222.5900000001</v>
      </c>
      <c r="N6294" s="4">
        <v>0</v>
      </c>
      <c r="O6294" s="4" t="s">
        <v>30</v>
      </c>
      <c r="P6294" s="4" t="s">
        <v>57</v>
      </c>
      <c r="Q6294" s="4" t="s">
        <v>572</v>
      </c>
      <c r="R6294" s="6">
        <v>45441.635904861112</v>
      </c>
      <c r="S6294" s="7">
        <f t="shared" si="1015"/>
        <v>1090222.5900000001</v>
      </c>
      <c r="T6294" s="7">
        <f t="shared" si="1023"/>
        <v>332406.15500000003</v>
      </c>
      <c r="U6294" s="7">
        <f t="shared" si="1016"/>
        <v>332406.15500000003</v>
      </c>
      <c r="V6294" s="7">
        <f t="shared" si="1018"/>
        <v>99721.8465</v>
      </c>
      <c r="W6294" s="7">
        <f t="shared" si="1019"/>
        <v>21938.806229999998</v>
      </c>
      <c r="X6294" s="7">
        <f t="shared" si="1017"/>
        <v>121660.65273</v>
      </c>
      <c r="Y6294" s="7">
        <f>L6294+X6294</f>
        <v>786472.96273000003</v>
      </c>
      <c r="Z6294" s="4">
        <v>2</v>
      </c>
      <c r="AA6294" s="7">
        <f t="shared" si="1020"/>
        <v>314589.18509200006</v>
      </c>
      <c r="AB6294" s="4">
        <v>3</v>
      </c>
      <c r="AC6294" s="7">
        <f t="shared" si="1021"/>
        <v>183510.35797033334</v>
      </c>
      <c r="AD6294">
        <v>3</v>
      </c>
      <c r="AE6294" s="8">
        <f t="shared" si="1022"/>
        <v>235941.88881900001</v>
      </c>
    </row>
    <row r="6295" spans="1:31" x14ac:dyDescent="0.25">
      <c r="A6295" s="4">
        <v>488720</v>
      </c>
      <c r="B6295" s="4" t="s">
        <v>19765</v>
      </c>
      <c r="C6295" s="4">
        <v>38452294</v>
      </c>
      <c r="D6295" s="4">
        <v>24369889</v>
      </c>
      <c r="E6295" s="4" t="s">
        <v>19766</v>
      </c>
      <c r="F6295" s="4" t="s">
        <v>232</v>
      </c>
      <c r="G6295" s="4" t="s">
        <v>19767</v>
      </c>
      <c r="H6295" s="4"/>
      <c r="I6295" s="4"/>
      <c r="J6295" s="4" t="s">
        <v>441</v>
      </c>
      <c r="K6295" s="4" t="s">
        <v>430</v>
      </c>
      <c r="L6295" s="5">
        <v>407719.05</v>
      </c>
      <c r="M6295" s="5">
        <v>894196</v>
      </c>
      <c r="N6295" s="4">
        <v>0</v>
      </c>
      <c r="O6295" s="4" t="s">
        <v>30</v>
      </c>
      <c r="P6295" s="4" t="s">
        <v>1110</v>
      </c>
      <c r="Q6295" s="4" t="s">
        <v>32</v>
      </c>
      <c r="R6295" s="6"/>
      <c r="S6295" s="7">
        <f t="shared" si="1015"/>
        <v>894196</v>
      </c>
      <c r="T6295" s="7">
        <f t="shared" si="1023"/>
        <v>203859.52499999999</v>
      </c>
      <c r="U6295" s="7">
        <f t="shared" si="1016"/>
        <v>203859.52499999999</v>
      </c>
      <c r="V6295" s="7">
        <f t="shared" si="1018"/>
        <v>61157.857499999998</v>
      </c>
      <c r="W6295" s="7">
        <f t="shared" si="1019"/>
        <v>13454.728649999999</v>
      </c>
      <c r="X6295" s="7">
        <f t="shared" si="1017"/>
        <v>74612.586150000003</v>
      </c>
      <c r="Y6295" s="7">
        <f>L6295+X6295</f>
        <v>482331.63614999998</v>
      </c>
      <c r="Z6295" s="4">
        <v>2</v>
      </c>
      <c r="AA6295" s="7">
        <f t="shared" si="1020"/>
        <v>192932.65445999999</v>
      </c>
      <c r="AB6295" s="4">
        <v>3</v>
      </c>
      <c r="AC6295" s="7">
        <f t="shared" si="1021"/>
        <v>112544.04843499999</v>
      </c>
      <c r="AD6295">
        <v>3</v>
      </c>
      <c r="AE6295" s="8">
        <f t="shared" si="1022"/>
        <v>144699.49084499999</v>
      </c>
    </row>
    <row r="6296" spans="1:31" x14ac:dyDescent="0.25">
      <c r="A6296" s="4">
        <v>486334</v>
      </c>
      <c r="B6296" s="4" t="s">
        <v>19768</v>
      </c>
      <c r="C6296" s="4">
        <v>36883745</v>
      </c>
      <c r="D6296" s="4">
        <v>22771129</v>
      </c>
      <c r="E6296" s="4" t="s">
        <v>19769</v>
      </c>
      <c r="F6296" s="4" t="s">
        <v>26</v>
      </c>
      <c r="G6296" s="4" t="s">
        <v>19770</v>
      </c>
      <c r="H6296" s="4"/>
      <c r="I6296" s="4"/>
      <c r="J6296" s="4" t="s">
        <v>28</v>
      </c>
      <c r="K6296" s="4" t="s">
        <v>430</v>
      </c>
      <c r="L6296" s="5">
        <v>407840.63</v>
      </c>
      <c r="M6296" s="5">
        <v>821774.62</v>
      </c>
      <c r="N6296" s="4">
        <v>0</v>
      </c>
      <c r="O6296" s="4" t="s">
        <v>30</v>
      </c>
      <c r="P6296" s="4" t="s">
        <v>3200</v>
      </c>
      <c r="Q6296" s="4" t="s">
        <v>32</v>
      </c>
      <c r="R6296" s="6"/>
      <c r="S6296" s="7">
        <f t="shared" si="1015"/>
        <v>821774.62</v>
      </c>
      <c r="T6296" s="7">
        <f t="shared" si="1023"/>
        <v>203920.315</v>
      </c>
      <c r="U6296" s="7">
        <f t="shared" si="1016"/>
        <v>203920.315</v>
      </c>
      <c r="V6296" s="7">
        <f t="shared" si="1018"/>
        <v>61176.094499999999</v>
      </c>
      <c r="W6296" s="7">
        <f t="shared" si="1019"/>
        <v>13458.74079</v>
      </c>
      <c r="X6296" s="7">
        <f t="shared" si="1017"/>
        <v>74634.835290000003</v>
      </c>
      <c r="Y6296" s="7">
        <f>L6296+X6296</f>
        <v>482475.46529000002</v>
      </c>
      <c r="Z6296" s="4">
        <v>2</v>
      </c>
      <c r="AA6296" s="7">
        <f t="shared" si="1020"/>
        <v>192990.18611600003</v>
      </c>
      <c r="AB6296" s="4">
        <v>3</v>
      </c>
      <c r="AC6296" s="7">
        <f t="shared" si="1021"/>
        <v>112577.60856766667</v>
      </c>
      <c r="AD6296">
        <v>3</v>
      </c>
      <c r="AE6296" s="8">
        <f t="shared" si="1022"/>
        <v>144742.63958700001</v>
      </c>
    </row>
    <row r="6297" spans="1:31" x14ac:dyDescent="0.25">
      <c r="A6297" s="4">
        <v>484919</v>
      </c>
      <c r="B6297" s="4" t="s">
        <v>19771</v>
      </c>
      <c r="C6297" s="4">
        <v>22741456</v>
      </c>
      <c r="D6297" s="4">
        <v>28646756</v>
      </c>
      <c r="E6297" s="4" t="s">
        <v>19772</v>
      </c>
      <c r="F6297" s="4" t="s">
        <v>232</v>
      </c>
      <c r="G6297" s="4" t="s">
        <v>19773</v>
      </c>
      <c r="H6297" s="4"/>
      <c r="I6297" s="4"/>
      <c r="J6297" s="4" t="s">
        <v>112</v>
      </c>
      <c r="K6297" s="4" t="s">
        <v>1846</v>
      </c>
      <c r="L6297" s="5">
        <v>665951.49</v>
      </c>
      <c r="M6297" s="5">
        <v>1029532.49</v>
      </c>
      <c r="N6297" s="4">
        <v>0</v>
      </c>
      <c r="O6297" s="4" t="s">
        <v>30</v>
      </c>
      <c r="P6297" s="4" t="s">
        <v>57</v>
      </c>
      <c r="Q6297" s="4" t="s">
        <v>572</v>
      </c>
      <c r="R6297" s="6">
        <v>45455.785385150462</v>
      </c>
      <c r="S6297" s="7">
        <f t="shared" si="1015"/>
        <v>1029532.49</v>
      </c>
      <c r="T6297" s="7">
        <f t="shared" si="1023"/>
        <v>332975.745</v>
      </c>
      <c r="U6297" s="7">
        <f t="shared" si="1016"/>
        <v>332975.745</v>
      </c>
      <c r="V6297" s="7">
        <f t="shared" si="1018"/>
        <v>99892.723499999993</v>
      </c>
      <c r="W6297" s="7">
        <f t="shared" si="1019"/>
        <v>21976.399169999997</v>
      </c>
      <c r="X6297" s="7">
        <f t="shared" si="1017"/>
        <v>121869.12266999998</v>
      </c>
      <c r="Y6297" s="7">
        <f>L6297+X6297</f>
        <v>787820.61266999994</v>
      </c>
      <c r="Z6297" s="4">
        <v>2</v>
      </c>
      <c r="AA6297" s="7">
        <f t="shared" si="1020"/>
        <v>315128.24506799999</v>
      </c>
      <c r="AB6297" s="4">
        <v>3</v>
      </c>
      <c r="AC6297" s="7">
        <f t="shared" si="1021"/>
        <v>183824.80962299998</v>
      </c>
      <c r="AD6297">
        <v>3</v>
      </c>
      <c r="AE6297" s="8">
        <f t="shared" si="1022"/>
        <v>236346.18380100001</v>
      </c>
    </row>
    <row r="6298" spans="1:31" x14ac:dyDescent="0.25">
      <c r="A6298" s="4">
        <v>485080</v>
      </c>
      <c r="B6298" s="4" t="s">
        <v>19774</v>
      </c>
      <c r="C6298" s="4">
        <v>35265820</v>
      </c>
      <c r="D6298" s="4">
        <v>22541644</v>
      </c>
      <c r="E6298" s="4" t="s">
        <v>19775</v>
      </c>
      <c r="F6298" s="4" t="s">
        <v>232</v>
      </c>
      <c r="G6298" s="4" t="s">
        <v>19776</v>
      </c>
      <c r="H6298" s="4" t="s">
        <v>19776</v>
      </c>
      <c r="I6298" s="4"/>
      <c r="J6298" s="4" t="s">
        <v>112</v>
      </c>
      <c r="K6298" s="4" t="s">
        <v>347</v>
      </c>
      <c r="L6298" s="5">
        <v>409062.07</v>
      </c>
      <c r="M6298" s="5">
        <v>514307.22</v>
      </c>
      <c r="N6298" s="4">
        <v>0</v>
      </c>
      <c r="O6298" s="4" t="s">
        <v>30</v>
      </c>
      <c r="P6298" s="4" t="s">
        <v>1110</v>
      </c>
      <c r="Q6298" s="4" t="s">
        <v>32</v>
      </c>
      <c r="R6298" s="6"/>
      <c r="S6298" s="7">
        <f t="shared" si="1015"/>
        <v>514307.22</v>
      </c>
      <c r="T6298" s="7">
        <f t="shared" si="1023"/>
        <v>204531.035</v>
      </c>
      <c r="U6298" s="7">
        <f t="shared" si="1016"/>
        <v>204531.035</v>
      </c>
      <c r="V6298" s="7">
        <f t="shared" si="1018"/>
        <v>61359.3105</v>
      </c>
      <c r="W6298" s="7">
        <f t="shared" si="1019"/>
        <v>13499.04831</v>
      </c>
      <c r="X6298" s="7">
        <f t="shared" si="1017"/>
        <v>74858.358810000005</v>
      </c>
      <c r="Y6298" s="7">
        <f>L6298+X6298</f>
        <v>483920.42881000001</v>
      </c>
      <c r="Z6298" s="4">
        <v>2</v>
      </c>
      <c r="AA6298" s="7">
        <f t="shared" si="1020"/>
        <v>193568.171524</v>
      </c>
      <c r="AB6298" s="4">
        <v>3</v>
      </c>
      <c r="AC6298" s="7">
        <f t="shared" si="1021"/>
        <v>112914.76672233333</v>
      </c>
      <c r="AD6298">
        <v>3</v>
      </c>
      <c r="AE6298" s="8">
        <f t="shared" si="1022"/>
        <v>145176.128643</v>
      </c>
    </row>
    <row r="6299" spans="1:31" x14ac:dyDescent="0.25">
      <c r="A6299" s="4">
        <v>484892</v>
      </c>
      <c r="B6299" s="4" t="s">
        <v>19777</v>
      </c>
      <c r="C6299" s="4">
        <v>17418647</v>
      </c>
      <c r="D6299" s="4">
        <v>25691067</v>
      </c>
      <c r="E6299" s="4" t="s">
        <v>19778</v>
      </c>
      <c r="F6299" s="4" t="s">
        <v>232</v>
      </c>
      <c r="G6299" s="4" t="s">
        <v>19779</v>
      </c>
      <c r="H6299" s="4"/>
      <c r="I6299" s="4"/>
      <c r="J6299" s="4" t="s">
        <v>112</v>
      </c>
      <c r="K6299" s="4" t="s">
        <v>4583</v>
      </c>
      <c r="L6299" s="5">
        <v>666504.88</v>
      </c>
      <c r="M6299" s="5">
        <v>985285.28</v>
      </c>
      <c r="N6299" s="4">
        <v>0</v>
      </c>
      <c r="O6299" s="4" t="s">
        <v>30</v>
      </c>
      <c r="P6299" s="4" t="s">
        <v>57</v>
      </c>
      <c r="Q6299" s="4" t="s">
        <v>572</v>
      </c>
      <c r="R6299" s="6">
        <v>45408.857089965277</v>
      </c>
      <c r="S6299" s="7">
        <f t="shared" si="1015"/>
        <v>985285.28</v>
      </c>
      <c r="T6299" s="7">
        <f t="shared" si="1023"/>
        <v>333252.44</v>
      </c>
      <c r="U6299" s="7">
        <f t="shared" si="1016"/>
        <v>333252.44</v>
      </c>
      <c r="V6299" s="7">
        <f t="shared" si="1018"/>
        <v>99975.732000000004</v>
      </c>
      <c r="W6299" s="7">
        <f t="shared" si="1019"/>
        <v>21994.661040000003</v>
      </c>
      <c r="X6299" s="7">
        <f t="shared" si="1017"/>
        <v>121970.39304000001</v>
      </c>
      <c r="Y6299" s="7">
        <f>L6299+X6299</f>
        <v>788475.27304</v>
      </c>
      <c r="Z6299" s="4">
        <v>2</v>
      </c>
      <c r="AA6299" s="7">
        <f t="shared" si="1020"/>
        <v>315390.10921600001</v>
      </c>
      <c r="AB6299" s="4">
        <v>3</v>
      </c>
      <c r="AC6299" s="7">
        <f t="shared" si="1021"/>
        <v>183977.56370933331</v>
      </c>
      <c r="AD6299">
        <v>3</v>
      </c>
      <c r="AE6299" s="8">
        <f t="shared" si="1022"/>
        <v>236542.58191199999</v>
      </c>
    </row>
    <row r="6300" spans="1:31" x14ac:dyDescent="0.25">
      <c r="A6300" s="4">
        <v>484545</v>
      </c>
      <c r="B6300" s="4" t="s">
        <v>19780</v>
      </c>
      <c r="C6300" s="4">
        <v>31424467</v>
      </c>
      <c r="D6300" s="4">
        <v>23805467</v>
      </c>
      <c r="E6300" s="4" t="s">
        <v>19781</v>
      </c>
      <c r="F6300" s="4" t="s">
        <v>26</v>
      </c>
      <c r="G6300" s="4" t="s">
        <v>19782</v>
      </c>
      <c r="H6300" s="4"/>
      <c r="I6300" s="4"/>
      <c r="J6300" s="4" t="s">
        <v>1234</v>
      </c>
      <c r="K6300" s="4" t="s">
        <v>295</v>
      </c>
      <c r="L6300" s="5">
        <v>833440.43</v>
      </c>
      <c r="M6300" s="5">
        <v>2140164.73</v>
      </c>
      <c r="N6300" s="4">
        <v>0</v>
      </c>
      <c r="O6300" s="4" t="s">
        <v>30</v>
      </c>
      <c r="P6300" s="4" t="s">
        <v>57</v>
      </c>
      <c r="Q6300" s="4" t="s">
        <v>572</v>
      </c>
      <c r="R6300" s="6">
        <v>45455.640130868058</v>
      </c>
      <c r="S6300" s="7">
        <f t="shared" si="1015"/>
        <v>2140164.73</v>
      </c>
      <c r="T6300" s="7">
        <f>L6300*40%</f>
        <v>333376.17200000002</v>
      </c>
      <c r="U6300" s="7">
        <f t="shared" si="1016"/>
        <v>333376.17200000002</v>
      </c>
      <c r="V6300" s="7">
        <f t="shared" si="1018"/>
        <v>125016.06450000001</v>
      </c>
      <c r="W6300" s="7">
        <f t="shared" si="1019"/>
        <v>27503.534190000002</v>
      </c>
      <c r="X6300" s="7">
        <f t="shared" si="1017"/>
        <v>152519.59869000001</v>
      </c>
      <c r="Y6300" s="7">
        <f>L6300+X6300</f>
        <v>985960.02869000006</v>
      </c>
      <c r="Z6300" s="4">
        <v>2</v>
      </c>
      <c r="AA6300" s="7">
        <f t="shared" si="1020"/>
        <v>394384.01147600007</v>
      </c>
      <c r="AB6300" s="4">
        <v>3</v>
      </c>
      <c r="AC6300" s="7">
        <f t="shared" si="1021"/>
        <v>230057.34002766665</v>
      </c>
      <c r="AD6300">
        <v>3</v>
      </c>
      <c r="AE6300" s="8">
        <f t="shared" si="1022"/>
        <v>295788.00860700005</v>
      </c>
    </row>
    <row r="6301" spans="1:31" x14ac:dyDescent="0.25">
      <c r="A6301" s="4">
        <v>485370</v>
      </c>
      <c r="B6301" s="4" t="s">
        <v>19783</v>
      </c>
      <c r="C6301" s="4">
        <v>38055643</v>
      </c>
      <c r="D6301" s="4">
        <v>25939684</v>
      </c>
      <c r="E6301" s="4" t="s">
        <v>19784</v>
      </c>
      <c r="F6301" s="4" t="s">
        <v>26</v>
      </c>
      <c r="G6301" s="4" t="s">
        <v>19785</v>
      </c>
      <c r="H6301" s="4"/>
      <c r="I6301" s="4"/>
      <c r="J6301" s="4" t="s">
        <v>294</v>
      </c>
      <c r="K6301" s="4" t="s">
        <v>3075</v>
      </c>
      <c r="L6301" s="5">
        <v>409268.57</v>
      </c>
      <c r="M6301" s="5">
        <v>709915.77</v>
      </c>
      <c r="N6301" s="4">
        <v>0</v>
      </c>
      <c r="O6301" s="4" t="s">
        <v>30</v>
      </c>
      <c r="P6301" s="4" t="s">
        <v>1110</v>
      </c>
      <c r="Q6301" s="4" t="s">
        <v>32</v>
      </c>
      <c r="R6301" s="6"/>
      <c r="S6301" s="7">
        <f t="shared" si="1015"/>
        <v>709915.77</v>
      </c>
      <c r="T6301" s="7">
        <f>L6301*50%</f>
        <v>204634.285</v>
      </c>
      <c r="U6301" s="7">
        <f t="shared" si="1016"/>
        <v>204634.285</v>
      </c>
      <c r="V6301" s="7">
        <f t="shared" si="1018"/>
        <v>61390.285499999998</v>
      </c>
      <c r="W6301" s="7">
        <f t="shared" si="1019"/>
        <v>13505.862810000001</v>
      </c>
      <c r="X6301" s="7">
        <f t="shared" si="1017"/>
        <v>74896.148310000004</v>
      </c>
      <c r="Y6301" s="7">
        <f>L6301+X6301</f>
        <v>484164.71831000003</v>
      </c>
      <c r="Z6301" s="4">
        <v>2</v>
      </c>
      <c r="AA6301" s="7">
        <f t="shared" si="1020"/>
        <v>193665.88732400001</v>
      </c>
      <c r="AB6301" s="4">
        <v>3</v>
      </c>
      <c r="AC6301" s="7">
        <f t="shared" si="1021"/>
        <v>112971.76760566667</v>
      </c>
      <c r="AD6301">
        <v>3</v>
      </c>
      <c r="AE6301" s="8">
        <f t="shared" si="1022"/>
        <v>145249.41549300001</v>
      </c>
    </row>
    <row r="6302" spans="1:31" x14ac:dyDescent="0.25">
      <c r="A6302" s="4">
        <v>484752</v>
      </c>
      <c r="B6302" s="4" t="s">
        <v>19786</v>
      </c>
      <c r="C6302" s="4">
        <v>40549795</v>
      </c>
      <c r="D6302" s="4">
        <v>26447499</v>
      </c>
      <c r="E6302" s="4" t="s">
        <v>19787</v>
      </c>
      <c r="F6302" s="4" t="s">
        <v>26</v>
      </c>
      <c r="G6302" s="4" t="s">
        <v>19788</v>
      </c>
      <c r="H6302" s="4"/>
      <c r="I6302" s="4"/>
      <c r="J6302" s="4" t="s">
        <v>1234</v>
      </c>
      <c r="K6302" s="4" t="s">
        <v>29</v>
      </c>
      <c r="L6302" s="5">
        <v>409541.99</v>
      </c>
      <c r="M6302" s="5">
        <v>532888.59</v>
      </c>
      <c r="N6302" s="4">
        <v>0</v>
      </c>
      <c r="O6302" s="4" t="s">
        <v>30</v>
      </c>
      <c r="P6302" s="4" t="s">
        <v>1110</v>
      </c>
      <c r="Q6302" s="4" t="s">
        <v>32</v>
      </c>
      <c r="R6302" s="6"/>
      <c r="S6302" s="7">
        <f t="shared" si="1015"/>
        <v>532888.59</v>
      </c>
      <c r="T6302" s="7">
        <f>L6302*50%</f>
        <v>204770.995</v>
      </c>
      <c r="U6302" s="7">
        <f t="shared" si="1016"/>
        <v>204770.995</v>
      </c>
      <c r="V6302" s="7">
        <f t="shared" si="1018"/>
        <v>61431.298499999997</v>
      </c>
      <c r="W6302" s="7">
        <f t="shared" si="1019"/>
        <v>13514.88567</v>
      </c>
      <c r="X6302" s="7">
        <f t="shared" si="1017"/>
        <v>74946.184169999993</v>
      </c>
      <c r="Y6302" s="7">
        <f>L6302+X6302</f>
        <v>484488.17417000001</v>
      </c>
      <c r="Z6302" s="4">
        <v>2</v>
      </c>
      <c r="AA6302" s="7">
        <f t="shared" si="1020"/>
        <v>193795.26966800002</v>
      </c>
      <c r="AB6302" s="4">
        <v>3</v>
      </c>
      <c r="AC6302" s="7">
        <f t="shared" si="1021"/>
        <v>113047.24063966666</v>
      </c>
      <c r="AD6302">
        <v>3</v>
      </c>
      <c r="AE6302" s="8">
        <f t="shared" si="1022"/>
        <v>145346.45225100001</v>
      </c>
    </row>
    <row r="6303" spans="1:31" x14ac:dyDescent="0.25">
      <c r="A6303" s="4">
        <v>488721</v>
      </c>
      <c r="B6303" s="4" t="s">
        <v>19789</v>
      </c>
      <c r="C6303" s="4">
        <v>38675698</v>
      </c>
      <c r="D6303" s="4">
        <v>29512161</v>
      </c>
      <c r="E6303" s="4" t="s">
        <v>19790</v>
      </c>
      <c r="F6303" s="4" t="s">
        <v>232</v>
      </c>
      <c r="G6303" s="4" t="s">
        <v>19791</v>
      </c>
      <c r="H6303" s="4"/>
      <c r="I6303" s="4"/>
      <c r="J6303" s="4" t="s">
        <v>441</v>
      </c>
      <c r="K6303" s="4" t="s">
        <v>347</v>
      </c>
      <c r="L6303" s="5">
        <v>410044.26</v>
      </c>
      <c r="M6303" s="5">
        <v>511652.13</v>
      </c>
      <c r="N6303" s="4">
        <v>0</v>
      </c>
      <c r="O6303" s="4" t="s">
        <v>30</v>
      </c>
      <c r="P6303" s="4" t="s">
        <v>1110</v>
      </c>
      <c r="Q6303" s="4" t="s">
        <v>32</v>
      </c>
      <c r="R6303" s="6"/>
      <c r="S6303" s="7">
        <f t="shared" si="1015"/>
        <v>511652.13</v>
      </c>
      <c r="T6303" s="7">
        <f>L6303*50%</f>
        <v>205022.13</v>
      </c>
      <c r="U6303" s="7">
        <f t="shared" si="1016"/>
        <v>205022.13</v>
      </c>
      <c r="V6303" s="7">
        <f t="shared" si="1018"/>
        <v>61506.638999999996</v>
      </c>
      <c r="W6303" s="7">
        <f t="shared" si="1019"/>
        <v>13531.460579999999</v>
      </c>
      <c r="X6303" s="7">
        <f t="shared" si="1017"/>
        <v>75038.099579999995</v>
      </c>
      <c r="Y6303" s="7">
        <f>L6303+X6303</f>
        <v>485082.35957999999</v>
      </c>
      <c r="Z6303" s="4">
        <v>2</v>
      </c>
      <c r="AA6303" s="7">
        <f t="shared" si="1020"/>
        <v>194032.94383200002</v>
      </c>
      <c r="AB6303" s="4">
        <v>3</v>
      </c>
      <c r="AC6303" s="7">
        <f t="shared" si="1021"/>
        <v>113185.88390199999</v>
      </c>
      <c r="AD6303">
        <v>3</v>
      </c>
      <c r="AE6303" s="8">
        <f t="shared" si="1022"/>
        <v>145524.70787399999</v>
      </c>
    </row>
    <row r="6304" spans="1:31" x14ac:dyDescent="0.25">
      <c r="A6304" s="4">
        <v>485999</v>
      </c>
      <c r="B6304" s="4" t="s">
        <v>19792</v>
      </c>
      <c r="C6304" s="4">
        <v>30888776</v>
      </c>
      <c r="D6304" s="4">
        <v>7315082</v>
      </c>
      <c r="E6304" s="4" t="s">
        <v>19793</v>
      </c>
      <c r="F6304" s="4" t="s">
        <v>26</v>
      </c>
      <c r="G6304" s="4" t="s">
        <v>19794</v>
      </c>
      <c r="H6304" s="4"/>
      <c r="I6304" s="4"/>
      <c r="J6304" s="4" t="s">
        <v>28</v>
      </c>
      <c r="K6304" s="4" t="s">
        <v>46</v>
      </c>
      <c r="L6304" s="5">
        <v>834564.53</v>
      </c>
      <c r="M6304" s="5">
        <v>1072070.97</v>
      </c>
      <c r="N6304" s="4">
        <v>0</v>
      </c>
      <c r="O6304" s="4" t="s">
        <v>30</v>
      </c>
      <c r="P6304" s="4" t="s">
        <v>57</v>
      </c>
      <c r="Q6304" s="4" t="s">
        <v>572</v>
      </c>
      <c r="R6304" s="6">
        <v>45450.661399652781</v>
      </c>
      <c r="S6304" s="7">
        <f t="shared" si="1015"/>
        <v>1072070.97</v>
      </c>
      <c r="T6304" s="7">
        <f>L6304*40%</f>
        <v>333825.81200000003</v>
      </c>
      <c r="U6304" s="7">
        <f t="shared" si="1016"/>
        <v>333825.81200000003</v>
      </c>
      <c r="V6304" s="7">
        <f t="shared" si="1018"/>
        <v>125184.6795</v>
      </c>
      <c r="W6304" s="7">
        <f t="shared" si="1019"/>
        <v>27540.629489999999</v>
      </c>
      <c r="X6304" s="7">
        <f t="shared" si="1017"/>
        <v>152725.30898999999</v>
      </c>
      <c r="Y6304" s="7">
        <f>L6304+X6304</f>
        <v>987289.83899000008</v>
      </c>
      <c r="Z6304" s="4">
        <v>2</v>
      </c>
      <c r="AA6304" s="7">
        <f t="shared" si="1020"/>
        <v>394915.93559600005</v>
      </c>
      <c r="AB6304" s="4">
        <v>3</v>
      </c>
      <c r="AC6304" s="7">
        <f t="shared" si="1021"/>
        <v>230367.62909766668</v>
      </c>
      <c r="AD6304">
        <v>3</v>
      </c>
      <c r="AE6304" s="8">
        <f t="shared" si="1022"/>
        <v>296186.95169700001</v>
      </c>
    </row>
    <row r="6305" spans="1:31" x14ac:dyDescent="0.25">
      <c r="A6305" s="4">
        <v>491592</v>
      </c>
      <c r="B6305" s="4" t="s">
        <v>19795</v>
      </c>
      <c r="C6305" s="4">
        <v>31843236</v>
      </c>
      <c r="D6305" s="4">
        <v>32447964</v>
      </c>
      <c r="E6305" s="4" t="s">
        <v>19796</v>
      </c>
      <c r="F6305" s="4" t="s">
        <v>232</v>
      </c>
      <c r="G6305" s="4" t="s">
        <v>19797</v>
      </c>
      <c r="H6305" s="4" t="s">
        <v>19798</v>
      </c>
      <c r="I6305" s="4"/>
      <c r="J6305" s="4" t="s">
        <v>40</v>
      </c>
      <c r="K6305" s="4" t="s">
        <v>11399</v>
      </c>
      <c r="L6305" s="5">
        <v>410253.61</v>
      </c>
      <c r="M6305" s="5">
        <v>489708.69</v>
      </c>
      <c r="N6305" s="4">
        <v>0</v>
      </c>
      <c r="O6305" s="4" t="s">
        <v>30</v>
      </c>
      <c r="P6305" s="4" t="s">
        <v>1110</v>
      </c>
      <c r="Q6305" s="4" t="s">
        <v>32</v>
      </c>
      <c r="R6305" s="6"/>
      <c r="S6305" s="7">
        <f t="shared" si="1015"/>
        <v>489708.69</v>
      </c>
      <c r="T6305" s="7">
        <f>L6305*50%</f>
        <v>205126.80499999999</v>
      </c>
      <c r="U6305" s="7">
        <f t="shared" si="1016"/>
        <v>205126.80499999999</v>
      </c>
      <c r="V6305" s="7">
        <f t="shared" si="1018"/>
        <v>61538.041499999992</v>
      </c>
      <c r="W6305" s="7">
        <f t="shared" si="1019"/>
        <v>13538.369129999999</v>
      </c>
      <c r="X6305" s="7">
        <f t="shared" si="1017"/>
        <v>75076.410629999998</v>
      </c>
      <c r="Y6305" s="7">
        <f>L6305+X6305</f>
        <v>485330.02062999998</v>
      </c>
      <c r="Z6305" s="4">
        <v>2</v>
      </c>
      <c r="AA6305" s="7">
        <f t="shared" si="1020"/>
        <v>194132.008252</v>
      </c>
      <c r="AB6305" s="4">
        <v>3</v>
      </c>
      <c r="AC6305" s="7">
        <f t="shared" si="1021"/>
        <v>113243.67148033332</v>
      </c>
      <c r="AD6305">
        <v>3</v>
      </c>
      <c r="AE6305" s="8">
        <f t="shared" si="1022"/>
        <v>145599.00618900001</v>
      </c>
    </row>
    <row r="6306" spans="1:31" x14ac:dyDescent="0.25">
      <c r="A6306" s="4">
        <v>486897</v>
      </c>
      <c r="B6306" s="4" t="s">
        <v>19799</v>
      </c>
      <c r="C6306" s="4">
        <v>95818937</v>
      </c>
      <c r="D6306" s="4">
        <v>24394532</v>
      </c>
      <c r="E6306" s="4" t="s">
        <v>19800</v>
      </c>
      <c r="F6306" s="4" t="s">
        <v>26</v>
      </c>
      <c r="G6306" s="4" t="s">
        <v>19801</v>
      </c>
      <c r="H6306" s="4" t="s">
        <v>19802</v>
      </c>
      <c r="I6306" s="4"/>
      <c r="J6306" s="4" t="s">
        <v>28</v>
      </c>
      <c r="K6306" s="4" t="s">
        <v>46</v>
      </c>
      <c r="L6306" s="5">
        <v>556601.68999999994</v>
      </c>
      <c r="M6306" s="5">
        <v>712557.07</v>
      </c>
      <c r="N6306" s="4">
        <v>0</v>
      </c>
      <c r="O6306" s="4" t="s">
        <v>30</v>
      </c>
      <c r="P6306" s="4" t="s">
        <v>57</v>
      </c>
      <c r="Q6306" s="4" t="s">
        <v>572</v>
      </c>
      <c r="R6306" s="6">
        <v>45441.512150925926</v>
      </c>
      <c r="S6306" s="7">
        <f t="shared" si="1015"/>
        <v>712557.07</v>
      </c>
      <c r="T6306" s="7">
        <f>L6306*40%</f>
        <v>222640.67599999998</v>
      </c>
      <c r="U6306" s="7">
        <f t="shared" si="1016"/>
        <v>222640.67599999998</v>
      </c>
      <c r="V6306" s="7">
        <f t="shared" si="1018"/>
        <v>83490.253499999992</v>
      </c>
      <c r="W6306" s="7">
        <f t="shared" si="1019"/>
        <v>18367.855769999998</v>
      </c>
      <c r="X6306" s="7">
        <f t="shared" si="1017"/>
        <v>101858.10926999999</v>
      </c>
      <c r="Y6306" s="7">
        <f>L6306+X6306</f>
        <v>658459.79926999996</v>
      </c>
      <c r="Z6306" s="4">
        <v>2</v>
      </c>
      <c r="AA6306" s="7">
        <f t="shared" si="1020"/>
        <v>263383.91970799997</v>
      </c>
      <c r="AB6306" s="4">
        <v>3</v>
      </c>
      <c r="AC6306" s="7">
        <f t="shared" si="1021"/>
        <v>153640.61982966666</v>
      </c>
      <c r="AD6306">
        <v>3</v>
      </c>
      <c r="AE6306" s="8">
        <f t="shared" si="1022"/>
        <v>197537.93978099999</v>
      </c>
    </row>
    <row r="6307" spans="1:31" x14ac:dyDescent="0.25">
      <c r="A6307" s="4">
        <v>487753</v>
      </c>
      <c r="B6307" s="4" t="s">
        <v>19803</v>
      </c>
      <c r="C6307" s="4">
        <v>35346975</v>
      </c>
      <c r="D6307" s="4">
        <v>21207486</v>
      </c>
      <c r="E6307" s="4" t="s">
        <v>19804</v>
      </c>
      <c r="F6307" s="4" t="s">
        <v>232</v>
      </c>
      <c r="G6307" s="4" t="s">
        <v>19805</v>
      </c>
      <c r="H6307" s="4"/>
      <c r="I6307" s="4"/>
      <c r="J6307" s="4" t="s">
        <v>155</v>
      </c>
      <c r="K6307" s="4" t="s">
        <v>524</v>
      </c>
      <c r="L6307" s="5">
        <v>410304.06</v>
      </c>
      <c r="M6307" s="5">
        <v>494644.5</v>
      </c>
      <c r="N6307" s="4">
        <v>0</v>
      </c>
      <c r="O6307" s="4" t="s">
        <v>47</v>
      </c>
      <c r="P6307" s="4" t="s">
        <v>1110</v>
      </c>
      <c r="Q6307" s="4" t="s">
        <v>32</v>
      </c>
      <c r="R6307" s="6"/>
      <c r="S6307" s="7">
        <f t="shared" si="1015"/>
        <v>494644.5</v>
      </c>
      <c r="T6307" s="7">
        <f>L6307*50%</f>
        <v>205152.03</v>
      </c>
      <c r="U6307" s="7">
        <f t="shared" si="1016"/>
        <v>205152.03</v>
      </c>
      <c r="V6307" s="7">
        <f t="shared" si="1018"/>
        <v>61545.608999999997</v>
      </c>
      <c r="W6307" s="7">
        <f t="shared" si="1019"/>
        <v>13540.03398</v>
      </c>
      <c r="X6307" s="7">
        <f t="shared" si="1017"/>
        <v>75085.642980000004</v>
      </c>
      <c r="Y6307" s="7">
        <f>L6307+X6307</f>
        <v>485389.70298</v>
      </c>
      <c r="Z6307" s="4">
        <v>2</v>
      </c>
      <c r="AA6307" s="7">
        <f t="shared" si="1020"/>
        <v>194155.881192</v>
      </c>
      <c r="AB6307" s="4">
        <v>3</v>
      </c>
      <c r="AC6307" s="7">
        <f t="shared" si="1021"/>
        <v>113257.59736199999</v>
      </c>
      <c r="AD6307">
        <v>3</v>
      </c>
      <c r="AE6307" s="8">
        <f t="shared" si="1022"/>
        <v>145616.910894</v>
      </c>
    </row>
    <row r="6308" spans="1:31" x14ac:dyDescent="0.25">
      <c r="A6308" s="4">
        <v>488499</v>
      </c>
      <c r="B6308" s="4" t="s">
        <v>19806</v>
      </c>
      <c r="C6308" s="4">
        <v>11994600</v>
      </c>
      <c r="D6308" s="4">
        <v>22135650</v>
      </c>
      <c r="E6308" s="4" t="s">
        <v>19807</v>
      </c>
      <c r="F6308" s="4" t="s">
        <v>26</v>
      </c>
      <c r="G6308" s="4" t="s">
        <v>19808</v>
      </c>
      <c r="H6308" s="4"/>
      <c r="I6308" s="4"/>
      <c r="J6308" s="4" t="s">
        <v>441</v>
      </c>
      <c r="K6308" s="4" t="s">
        <v>46</v>
      </c>
      <c r="L6308" s="5">
        <v>835750.51</v>
      </c>
      <c r="M6308" s="5">
        <v>1067170.74</v>
      </c>
      <c r="N6308" s="4">
        <v>0</v>
      </c>
      <c r="O6308" s="4" t="s">
        <v>30</v>
      </c>
      <c r="P6308" s="4" t="s">
        <v>57</v>
      </c>
      <c r="Q6308" s="4" t="s">
        <v>572</v>
      </c>
      <c r="R6308" s="6">
        <v>45441.625938854166</v>
      </c>
      <c r="S6308" s="7">
        <f t="shared" si="1015"/>
        <v>1067170.74</v>
      </c>
      <c r="T6308" s="7">
        <f>L6308*40%</f>
        <v>334300.20400000003</v>
      </c>
      <c r="U6308" s="7">
        <f t="shared" si="1016"/>
        <v>334300.20400000003</v>
      </c>
      <c r="V6308" s="7">
        <f t="shared" si="1018"/>
        <v>125362.5765</v>
      </c>
      <c r="W6308" s="7">
        <f t="shared" si="1019"/>
        <v>27579.76683</v>
      </c>
      <c r="X6308" s="7">
        <f t="shared" si="1017"/>
        <v>152942.34333</v>
      </c>
      <c r="Y6308" s="7">
        <f>L6308+X6308</f>
        <v>988692.85333000007</v>
      </c>
      <c r="Z6308" s="4">
        <v>2</v>
      </c>
      <c r="AA6308" s="7">
        <f t="shared" si="1020"/>
        <v>395477.14133200003</v>
      </c>
      <c r="AB6308" s="4">
        <v>3</v>
      </c>
      <c r="AC6308" s="7">
        <f t="shared" si="1021"/>
        <v>230694.99911033336</v>
      </c>
      <c r="AD6308">
        <v>3</v>
      </c>
      <c r="AE6308" s="8">
        <f t="shared" si="1022"/>
        <v>296607.85599900002</v>
      </c>
    </row>
    <row r="6309" spans="1:31" x14ac:dyDescent="0.25">
      <c r="A6309" s="4">
        <v>485960</v>
      </c>
      <c r="B6309" s="4" t="s">
        <v>19809</v>
      </c>
      <c r="C6309" s="4">
        <v>30156443</v>
      </c>
      <c r="D6309" s="4">
        <v>22697378</v>
      </c>
      <c r="E6309" s="4" t="s">
        <v>19810</v>
      </c>
      <c r="F6309" s="4" t="s">
        <v>26</v>
      </c>
      <c r="G6309" s="4" t="s">
        <v>19811</v>
      </c>
      <c r="H6309" s="4"/>
      <c r="I6309" s="4"/>
      <c r="J6309" s="4" t="s">
        <v>28</v>
      </c>
      <c r="K6309" s="4" t="s">
        <v>46</v>
      </c>
      <c r="L6309" s="5">
        <v>410395.92</v>
      </c>
      <c r="M6309" s="5">
        <v>519487.27</v>
      </c>
      <c r="N6309" s="4">
        <v>0</v>
      </c>
      <c r="O6309" s="4" t="s">
        <v>30</v>
      </c>
      <c r="P6309" s="4" t="s">
        <v>1110</v>
      </c>
      <c r="Q6309" s="4" t="s">
        <v>32</v>
      </c>
      <c r="R6309" s="6"/>
      <c r="S6309" s="7">
        <f t="shared" si="1015"/>
        <v>519487.27</v>
      </c>
      <c r="T6309" s="7">
        <f>L6309*50%</f>
        <v>205197.96</v>
      </c>
      <c r="U6309" s="7">
        <f t="shared" si="1016"/>
        <v>205197.96</v>
      </c>
      <c r="V6309" s="7">
        <f t="shared" si="1018"/>
        <v>61559.387999999992</v>
      </c>
      <c r="W6309" s="7">
        <f t="shared" si="1019"/>
        <v>13543.065359999999</v>
      </c>
      <c r="X6309" s="7">
        <f t="shared" si="1017"/>
        <v>75102.453359999985</v>
      </c>
      <c r="Y6309" s="7">
        <f>L6309+X6309</f>
        <v>485498.37335999997</v>
      </c>
      <c r="Z6309" s="4">
        <v>2</v>
      </c>
      <c r="AA6309" s="7">
        <f t="shared" si="1020"/>
        <v>194199.34934399999</v>
      </c>
      <c r="AB6309" s="4">
        <v>3</v>
      </c>
      <c r="AC6309" s="7">
        <f t="shared" si="1021"/>
        <v>113282.953784</v>
      </c>
      <c r="AD6309">
        <v>3</v>
      </c>
      <c r="AE6309" s="8">
        <f t="shared" si="1022"/>
        <v>145649.51200799999</v>
      </c>
    </row>
    <row r="6310" spans="1:31" x14ac:dyDescent="0.25">
      <c r="A6310" s="4">
        <v>488113</v>
      </c>
      <c r="B6310" s="4" t="s">
        <v>19812</v>
      </c>
      <c r="C6310" s="4">
        <v>41448358</v>
      </c>
      <c r="D6310" s="4">
        <v>28728540</v>
      </c>
      <c r="E6310" s="4" t="s">
        <v>19813</v>
      </c>
      <c r="F6310" s="4" t="s">
        <v>232</v>
      </c>
      <c r="G6310" s="4" t="s">
        <v>19814</v>
      </c>
      <c r="H6310" s="4"/>
      <c r="I6310" s="4"/>
      <c r="J6310" s="4" t="s">
        <v>155</v>
      </c>
      <c r="K6310" s="4" t="s">
        <v>524</v>
      </c>
      <c r="L6310" s="5">
        <v>410585.56</v>
      </c>
      <c r="M6310" s="5">
        <v>493108.12</v>
      </c>
      <c r="N6310" s="4">
        <v>0</v>
      </c>
      <c r="O6310" s="4" t="s">
        <v>47</v>
      </c>
      <c r="P6310" s="4" t="s">
        <v>1110</v>
      </c>
      <c r="Q6310" s="4" t="s">
        <v>32</v>
      </c>
      <c r="R6310" s="6"/>
      <c r="S6310" s="7">
        <f t="shared" si="1015"/>
        <v>493108.12</v>
      </c>
      <c r="T6310" s="7">
        <f>L6310*50%</f>
        <v>205292.78</v>
      </c>
      <c r="U6310" s="7">
        <f t="shared" si="1016"/>
        <v>205292.78</v>
      </c>
      <c r="V6310" s="7">
        <f t="shared" si="1018"/>
        <v>61587.833999999995</v>
      </c>
      <c r="W6310" s="7">
        <f t="shared" si="1019"/>
        <v>13549.323479999999</v>
      </c>
      <c r="X6310" s="7">
        <f t="shared" si="1017"/>
        <v>75137.157479999994</v>
      </c>
      <c r="Y6310" s="7">
        <f>L6310+X6310</f>
        <v>485722.71747999999</v>
      </c>
      <c r="Z6310" s="4">
        <v>2</v>
      </c>
      <c r="AA6310" s="7">
        <f t="shared" si="1020"/>
        <v>194289.086992</v>
      </c>
      <c r="AB6310" s="4">
        <v>3</v>
      </c>
      <c r="AC6310" s="7">
        <f t="shared" si="1021"/>
        <v>113335.30074533333</v>
      </c>
      <c r="AD6310">
        <v>3</v>
      </c>
      <c r="AE6310" s="8">
        <f t="shared" si="1022"/>
        <v>145716.815244</v>
      </c>
    </row>
    <row r="6311" spans="1:31" x14ac:dyDescent="0.25">
      <c r="A6311" s="4">
        <v>461301</v>
      </c>
      <c r="B6311" s="4" t="s">
        <v>19815</v>
      </c>
      <c r="C6311" s="4">
        <v>23797022</v>
      </c>
      <c r="D6311" s="4">
        <v>8652442</v>
      </c>
      <c r="E6311" s="4" t="s">
        <v>19816</v>
      </c>
      <c r="F6311" s="4" t="s">
        <v>26</v>
      </c>
      <c r="G6311" s="4" t="s">
        <v>19817</v>
      </c>
      <c r="H6311" s="4"/>
      <c r="I6311" s="4"/>
      <c r="J6311" s="4" t="s">
        <v>19818</v>
      </c>
      <c r="K6311" s="4" t="s">
        <v>19819</v>
      </c>
      <c r="L6311" s="5">
        <v>557860.27</v>
      </c>
      <c r="M6311" s="5">
        <v>659656.63</v>
      </c>
      <c r="N6311" s="4">
        <v>0</v>
      </c>
      <c r="O6311" s="4" t="s">
        <v>30</v>
      </c>
      <c r="P6311" s="4" t="s">
        <v>57</v>
      </c>
      <c r="Q6311" s="4" t="s">
        <v>572</v>
      </c>
      <c r="R6311" s="6">
        <v>45439.613280590274</v>
      </c>
      <c r="S6311" s="7">
        <f t="shared" si="1015"/>
        <v>659656.63</v>
      </c>
      <c r="T6311" s="7">
        <f>L6311*40%</f>
        <v>223144.10800000001</v>
      </c>
      <c r="U6311" s="7">
        <f t="shared" si="1016"/>
        <v>223144.10800000001</v>
      </c>
      <c r="V6311" s="7">
        <f t="shared" si="1018"/>
        <v>83679.040500000003</v>
      </c>
      <c r="W6311" s="7">
        <f t="shared" si="1019"/>
        <v>18409.388910000001</v>
      </c>
      <c r="X6311" s="7">
        <f t="shared" si="1017"/>
        <v>102088.42941000001</v>
      </c>
      <c r="Y6311" s="7">
        <f>L6311+X6311</f>
        <v>659948.69941</v>
      </c>
      <c r="Z6311" s="4">
        <v>2</v>
      </c>
      <c r="AA6311" s="7">
        <f t="shared" si="1020"/>
        <v>263979.47976399999</v>
      </c>
      <c r="AB6311" s="4">
        <v>3</v>
      </c>
      <c r="AC6311" s="7">
        <f t="shared" si="1021"/>
        <v>153988.02986233332</v>
      </c>
      <c r="AD6311">
        <v>3</v>
      </c>
      <c r="AE6311" s="8">
        <f t="shared" si="1022"/>
        <v>197984.60982300001</v>
      </c>
    </row>
    <row r="6312" spans="1:31" x14ac:dyDescent="0.25">
      <c r="A6312" s="4">
        <v>484529</v>
      </c>
      <c r="B6312" s="4" t="s">
        <v>19820</v>
      </c>
      <c r="C6312" s="4">
        <v>30758711</v>
      </c>
      <c r="D6312" s="4">
        <v>27580887</v>
      </c>
      <c r="E6312" s="4" t="s">
        <v>19821</v>
      </c>
      <c r="F6312" s="4" t="s">
        <v>26</v>
      </c>
      <c r="G6312" s="4" t="s">
        <v>19822</v>
      </c>
      <c r="H6312" s="4"/>
      <c r="I6312" s="4"/>
      <c r="J6312" s="4" t="s">
        <v>1234</v>
      </c>
      <c r="K6312" s="4" t="s">
        <v>29</v>
      </c>
      <c r="L6312" s="5">
        <v>410653.5</v>
      </c>
      <c r="M6312" s="5">
        <v>527310.30000000005</v>
      </c>
      <c r="N6312" s="4">
        <v>0</v>
      </c>
      <c r="O6312" s="4" t="s">
        <v>30</v>
      </c>
      <c r="P6312" s="4" t="s">
        <v>3200</v>
      </c>
      <c r="Q6312" s="4" t="s">
        <v>32</v>
      </c>
      <c r="R6312" s="6"/>
      <c r="S6312" s="7">
        <f t="shared" si="1015"/>
        <v>527310.30000000005</v>
      </c>
      <c r="T6312" s="7">
        <f>L6312*50%</f>
        <v>205326.75</v>
      </c>
      <c r="U6312" s="7">
        <f t="shared" si="1016"/>
        <v>205326.75</v>
      </c>
      <c r="V6312" s="7">
        <f t="shared" si="1018"/>
        <v>61598.024999999994</v>
      </c>
      <c r="W6312" s="7">
        <f t="shared" si="1019"/>
        <v>13551.565499999999</v>
      </c>
      <c r="X6312" s="7">
        <f t="shared" si="1017"/>
        <v>75149.590499999991</v>
      </c>
      <c r="Y6312" s="7">
        <f>L6312+X6312</f>
        <v>485803.09049999999</v>
      </c>
      <c r="Z6312" s="4">
        <v>2</v>
      </c>
      <c r="AA6312" s="7">
        <f t="shared" si="1020"/>
        <v>194321.23620000001</v>
      </c>
      <c r="AB6312" s="4">
        <v>3</v>
      </c>
      <c r="AC6312" s="7">
        <f t="shared" si="1021"/>
        <v>113354.05445</v>
      </c>
      <c r="AD6312">
        <v>3</v>
      </c>
      <c r="AE6312" s="8">
        <f t="shared" si="1022"/>
        <v>145740.92715</v>
      </c>
    </row>
    <row r="6313" spans="1:31" x14ac:dyDescent="0.25">
      <c r="A6313" s="4">
        <v>484974</v>
      </c>
      <c r="B6313" s="4" t="s">
        <v>19823</v>
      </c>
      <c r="C6313" s="4">
        <v>28158778</v>
      </c>
      <c r="D6313" s="4">
        <v>30976903</v>
      </c>
      <c r="E6313" s="4" t="s">
        <v>19824</v>
      </c>
      <c r="F6313" s="4" t="s">
        <v>232</v>
      </c>
      <c r="G6313" s="4" t="s">
        <v>19825</v>
      </c>
      <c r="H6313" s="4"/>
      <c r="I6313" s="4"/>
      <c r="J6313" s="4" t="s">
        <v>112</v>
      </c>
      <c r="K6313" s="4" t="s">
        <v>434</v>
      </c>
      <c r="L6313" s="5">
        <v>670268.02</v>
      </c>
      <c r="M6313" s="5">
        <v>842553.28</v>
      </c>
      <c r="N6313" s="4">
        <v>0</v>
      </c>
      <c r="O6313" s="4" t="s">
        <v>30</v>
      </c>
      <c r="P6313" s="4" t="s">
        <v>57</v>
      </c>
      <c r="Q6313" s="4" t="s">
        <v>572</v>
      </c>
      <c r="R6313" s="6">
        <v>45456.45026203704</v>
      </c>
      <c r="S6313" s="7">
        <f t="shared" si="1015"/>
        <v>842553.28</v>
      </c>
      <c r="T6313" s="7">
        <f>L6313*50%</f>
        <v>335134.01</v>
      </c>
      <c r="U6313" s="7">
        <f t="shared" si="1016"/>
        <v>335134.01</v>
      </c>
      <c r="V6313" s="7">
        <f t="shared" si="1018"/>
        <v>100540.20299999999</v>
      </c>
      <c r="W6313" s="7">
        <f t="shared" si="1019"/>
        <v>22118.844659999999</v>
      </c>
      <c r="X6313" s="7">
        <f t="shared" si="1017"/>
        <v>122659.04766</v>
      </c>
      <c r="Y6313" s="7">
        <f>L6313+X6313</f>
        <v>792927.06766000006</v>
      </c>
      <c r="Z6313" s="4">
        <v>2</v>
      </c>
      <c r="AA6313" s="7">
        <f t="shared" si="1020"/>
        <v>317170.82706400007</v>
      </c>
      <c r="AB6313" s="4">
        <v>3</v>
      </c>
      <c r="AC6313" s="7">
        <f t="shared" si="1021"/>
        <v>185016.31578733333</v>
      </c>
      <c r="AD6313">
        <v>3</v>
      </c>
      <c r="AE6313" s="8">
        <f t="shared" si="1022"/>
        <v>237878.12029800002</v>
      </c>
    </row>
    <row r="6314" spans="1:31" x14ac:dyDescent="0.25">
      <c r="A6314" s="4">
        <v>487758</v>
      </c>
      <c r="B6314" s="4" t="s">
        <v>19826</v>
      </c>
      <c r="C6314" s="4">
        <v>35441270</v>
      </c>
      <c r="D6314" s="4">
        <v>23610254</v>
      </c>
      <c r="E6314" s="4" t="s">
        <v>19827</v>
      </c>
      <c r="F6314" s="4" t="s">
        <v>232</v>
      </c>
      <c r="G6314" s="4" t="s">
        <v>19828</v>
      </c>
      <c r="H6314" s="4"/>
      <c r="I6314" s="4"/>
      <c r="J6314" s="4" t="s">
        <v>155</v>
      </c>
      <c r="K6314" s="4" t="s">
        <v>524</v>
      </c>
      <c r="L6314" s="5">
        <v>670599.99</v>
      </c>
      <c r="M6314" s="5">
        <v>797895.58</v>
      </c>
      <c r="N6314" s="4">
        <v>0</v>
      </c>
      <c r="O6314" s="4" t="s">
        <v>47</v>
      </c>
      <c r="P6314" s="4" t="s">
        <v>57</v>
      </c>
      <c r="Q6314" s="4" t="s">
        <v>572</v>
      </c>
      <c r="R6314" s="6">
        <v>45461.816729710648</v>
      </c>
      <c r="S6314" s="7">
        <f t="shared" si="1015"/>
        <v>797895.58</v>
      </c>
      <c r="T6314" s="7">
        <f>L6314*50%</f>
        <v>335299.995</v>
      </c>
      <c r="U6314" s="7">
        <f t="shared" si="1016"/>
        <v>335299.995</v>
      </c>
      <c r="V6314" s="7">
        <f t="shared" si="1018"/>
        <v>100589.9985</v>
      </c>
      <c r="W6314" s="7">
        <f t="shared" si="1019"/>
        <v>22129.79967</v>
      </c>
      <c r="X6314" s="7">
        <f t="shared" si="1017"/>
        <v>122719.79816999999</v>
      </c>
      <c r="Y6314" s="7">
        <f>L6314+X6314</f>
        <v>793319.78816999996</v>
      </c>
      <c r="Z6314" s="4">
        <v>2</v>
      </c>
      <c r="AA6314" s="7">
        <f t="shared" si="1020"/>
        <v>317327.91526799998</v>
      </c>
      <c r="AB6314" s="4">
        <v>3</v>
      </c>
      <c r="AC6314" s="7">
        <f t="shared" si="1021"/>
        <v>185107.95057299998</v>
      </c>
      <c r="AD6314">
        <v>3</v>
      </c>
      <c r="AE6314" s="8">
        <f t="shared" si="1022"/>
        <v>237995.93645100002</v>
      </c>
    </row>
    <row r="6315" spans="1:31" x14ac:dyDescent="0.25">
      <c r="A6315" s="4">
        <v>488044</v>
      </c>
      <c r="B6315" s="4" t="s">
        <v>19829</v>
      </c>
      <c r="C6315" s="4">
        <v>40096253</v>
      </c>
      <c r="D6315" s="4">
        <v>24536206</v>
      </c>
      <c r="E6315" s="4" t="s">
        <v>19830</v>
      </c>
      <c r="F6315" s="4" t="s">
        <v>232</v>
      </c>
      <c r="G6315" s="4" t="s">
        <v>19831</v>
      </c>
      <c r="H6315" s="4"/>
      <c r="I6315" s="4"/>
      <c r="J6315" s="4" t="s">
        <v>155</v>
      </c>
      <c r="K6315" s="4" t="s">
        <v>524</v>
      </c>
      <c r="L6315" s="5">
        <v>411186.1</v>
      </c>
      <c r="M6315" s="5">
        <v>716476.73</v>
      </c>
      <c r="N6315" s="4">
        <v>0</v>
      </c>
      <c r="O6315" s="4" t="s">
        <v>47</v>
      </c>
      <c r="P6315" s="4" t="s">
        <v>1110</v>
      </c>
      <c r="Q6315" s="4" t="s">
        <v>32</v>
      </c>
      <c r="R6315" s="6"/>
      <c r="S6315" s="7">
        <f t="shared" si="1015"/>
        <v>716476.73</v>
      </c>
      <c r="T6315" s="7">
        <f>L6315*50%</f>
        <v>205593.05</v>
      </c>
      <c r="U6315" s="7">
        <f t="shared" si="1016"/>
        <v>205593.05</v>
      </c>
      <c r="V6315" s="7">
        <f t="shared" si="1018"/>
        <v>61677.914999999994</v>
      </c>
      <c r="W6315" s="7">
        <f t="shared" si="1019"/>
        <v>13569.141299999999</v>
      </c>
      <c r="X6315" s="7">
        <f t="shared" si="1017"/>
        <v>75247.056299999997</v>
      </c>
      <c r="Y6315" s="7">
        <f>L6315+X6315</f>
        <v>486433.15629999997</v>
      </c>
      <c r="Z6315" s="4">
        <v>2</v>
      </c>
      <c r="AA6315" s="7">
        <f t="shared" si="1020"/>
        <v>194573.26251999999</v>
      </c>
      <c r="AB6315" s="4">
        <v>3</v>
      </c>
      <c r="AC6315" s="7">
        <f t="shared" si="1021"/>
        <v>113501.06980333332</v>
      </c>
      <c r="AD6315">
        <v>3</v>
      </c>
      <c r="AE6315" s="8">
        <f t="shared" si="1022"/>
        <v>145929.94688999999</v>
      </c>
    </row>
    <row r="6316" spans="1:31" x14ac:dyDescent="0.25">
      <c r="A6316" s="4">
        <v>484800</v>
      </c>
      <c r="B6316" s="4" t="s">
        <v>19832</v>
      </c>
      <c r="C6316" s="4">
        <v>5421019</v>
      </c>
      <c r="D6316" s="4">
        <v>4676778</v>
      </c>
      <c r="E6316" s="4" t="s">
        <v>19833</v>
      </c>
      <c r="F6316" s="4" t="s">
        <v>26</v>
      </c>
      <c r="G6316" s="4" t="s">
        <v>19834</v>
      </c>
      <c r="H6316" s="4"/>
      <c r="I6316" s="4"/>
      <c r="J6316" s="4" t="s">
        <v>1234</v>
      </c>
      <c r="K6316" s="4" t="s">
        <v>29</v>
      </c>
      <c r="L6316" s="5">
        <v>838878.7</v>
      </c>
      <c r="M6316" s="5">
        <v>1074397.06</v>
      </c>
      <c r="N6316" s="4">
        <v>0</v>
      </c>
      <c r="O6316" s="4" t="s">
        <v>30</v>
      </c>
      <c r="P6316" s="4" t="s">
        <v>57</v>
      </c>
      <c r="Q6316" s="4" t="s">
        <v>572</v>
      </c>
      <c r="R6316" s="6">
        <v>45449.749568784726</v>
      </c>
      <c r="S6316" s="7">
        <f t="shared" si="1015"/>
        <v>1074397.06</v>
      </c>
      <c r="T6316" s="7">
        <f>L6316*40%</f>
        <v>335551.48</v>
      </c>
      <c r="U6316" s="7">
        <f t="shared" si="1016"/>
        <v>335551.48</v>
      </c>
      <c r="V6316" s="7">
        <f t="shared" si="1018"/>
        <v>125831.80499999999</v>
      </c>
      <c r="W6316" s="7">
        <f t="shared" si="1019"/>
        <v>27682.997099999997</v>
      </c>
      <c r="X6316" s="7">
        <f t="shared" si="1017"/>
        <v>153514.8021</v>
      </c>
      <c r="Y6316" s="7">
        <f>L6316+X6316</f>
        <v>992393.50209999993</v>
      </c>
      <c r="Z6316" s="4">
        <v>2</v>
      </c>
      <c r="AA6316" s="7">
        <f t="shared" si="1020"/>
        <v>396957.40084000002</v>
      </c>
      <c r="AB6316" s="4">
        <v>3</v>
      </c>
      <c r="AC6316" s="7">
        <f t="shared" si="1021"/>
        <v>231558.48382333328</v>
      </c>
      <c r="AD6316">
        <v>3</v>
      </c>
      <c r="AE6316" s="8">
        <f t="shared" si="1022"/>
        <v>297718.05063000001</v>
      </c>
    </row>
    <row r="6317" spans="1:31" x14ac:dyDescent="0.25">
      <c r="A6317" s="4">
        <v>485939</v>
      </c>
      <c r="B6317" s="4" t="s">
        <v>19835</v>
      </c>
      <c r="C6317" s="4">
        <v>29667422</v>
      </c>
      <c r="D6317" s="4">
        <v>6259800</v>
      </c>
      <c r="E6317" s="4" t="s">
        <v>19836</v>
      </c>
      <c r="F6317" s="4" t="s">
        <v>26</v>
      </c>
      <c r="G6317" s="4" t="s">
        <v>19837</v>
      </c>
      <c r="H6317" s="4"/>
      <c r="I6317" s="4"/>
      <c r="J6317" s="4" t="s">
        <v>28</v>
      </c>
      <c r="K6317" s="4" t="s">
        <v>46</v>
      </c>
      <c r="L6317" s="5">
        <v>838975.4</v>
      </c>
      <c r="M6317" s="5">
        <v>1475569.07</v>
      </c>
      <c r="N6317" s="4">
        <v>0</v>
      </c>
      <c r="O6317" s="4" t="s">
        <v>30</v>
      </c>
      <c r="P6317" s="4" t="s">
        <v>57</v>
      </c>
      <c r="Q6317" s="4" t="s">
        <v>572</v>
      </c>
      <c r="R6317" s="6">
        <v>45450.61511875</v>
      </c>
      <c r="S6317" s="7">
        <f t="shared" si="1015"/>
        <v>1475569.07</v>
      </c>
      <c r="T6317" s="7">
        <f>L6317*40%</f>
        <v>335590.16000000003</v>
      </c>
      <c r="U6317" s="7">
        <f t="shared" si="1016"/>
        <v>335590.16000000003</v>
      </c>
      <c r="V6317" s="7">
        <f t="shared" si="1018"/>
        <v>125846.31</v>
      </c>
      <c r="W6317" s="7">
        <f t="shared" si="1019"/>
        <v>27686.188200000001</v>
      </c>
      <c r="X6317" s="7">
        <f t="shared" si="1017"/>
        <v>153532.4982</v>
      </c>
      <c r="Y6317" s="7">
        <f>L6317+X6317</f>
        <v>992507.89820000005</v>
      </c>
      <c r="Z6317" s="4">
        <v>2</v>
      </c>
      <c r="AA6317" s="7">
        <f t="shared" si="1020"/>
        <v>397003.15928000002</v>
      </c>
      <c r="AB6317" s="4">
        <v>3</v>
      </c>
      <c r="AC6317" s="7">
        <f t="shared" si="1021"/>
        <v>231585.17624666667</v>
      </c>
      <c r="AD6317">
        <v>3</v>
      </c>
      <c r="AE6317" s="8">
        <f t="shared" si="1022"/>
        <v>297752.36946000002</v>
      </c>
    </row>
    <row r="6318" spans="1:31" x14ac:dyDescent="0.25">
      <c r="A6318" s="4">
        <v>487701</v>
      </c>
      <c r="B6318" s="4" t="s">
        <v>19838</v>
      </c>
      <c r="C6318" s="4">
        <v>34482660</v>
      </c>
      <c r="D6318" s="4">
        <v>23321533</v>
      </c>
      <c r="E6318" s="4" t="s">
        <v>19839</v>
      </c>
      <c r="F6318" s="4" t="s">
        <v>232</v>
      </c>
      <c r="G6318" s="4" t="s">
        <v>19840</v>
      </c>
      <c r="H6318" s="4"/>
      <c r="I6318" s="4"/>
      <c r="J6318" s="4" t="s">
        <v>155</v>
      </c>
      <c r="K6318" s="4" t="s">
        <v>524</v>
      </c>
      <c r="L6318" s="5">
        <v>411796.27</v>
      </c>
      <c r="M6318" s="5">
        <v>500306.82</v>
      </c>
      <c r="N6318" s="4">
        <v>0</v>
      </c>
      <c r="O6318" s="4" t="s">
        <v>47</v>
      </c>
      <c r="P6318" s="4" t="s">
        <v>1110</v>
      </c>
      <c r="Q6318" s="4" t="s">
        <v>32</v>
      </c>
      <c r="R6318" s="6"/>
      <c r="S6318" s="7">
        <f t="shared" si="1015"/>
        <v>500306.82</v>
      </c>
      <c r="T6318" s="7">
        <f>L6318*50%</f>
        <v>205898.13500000001</v>
      </c>
      <c r="U6318" s="7">
        <f t="shared" si="1016"/>
        <v>205898.13500000001</v>
      </c>
      <c r="V6318" s="7">
        <f t="shared" si="1018"/>
        <v>61769.440499999997</v>
      </c>
      <c r="W6318" s="7">
        <f t="shared" si="1019"/>
        <v>13589.276909999999</v>
      </c>
      <c r="X6318" s="7">
        <f t="shared" si="1017"/>
        <v>75358.717409999997</v>
      </c>
      <c r="Y6318" s="7">
        <f>L6318+X6318</f>
        <v>487154.98741</v>
      </c>
      <c r="Z6318" s="4">
        <v>2</v>
      </c>
      <c r="AA6318" s="7">
        <f t="shared" si="1020"/>
        <v>194861.99496400001</v>
      </c>
      <c r="AB6318" s="4">
        <v>3</v>
      </c>
      <c r="AC6318" s="7">
        <f t="shared" si="1021"/>
        <v>113669.49706233334</v>
      </c>
      <c r="AD6318">
        <v>3</v>
      </c>
      <c r="AE6318" s="8">
        <f t="shared" si="1022"/>
        <v>146146.49622299999</v>
      </c>
    </row>
    <row r="6319" spans="1:31" x14ac:dyDescent="0.25">
      <c r="A6319" s="4">
        <v>487262</v>
      </c>
      <c r="B6319" s="4" t="s">
        <v>19841</v>
      </c>
      <c r="C6319" s="4">
        <v>25420611</v>
      </c>
      <c r="D6319" s="4">
        <v>19508287</v>
      </c>
      <c r="E6319" s="4" t="s">
        <v>19842</v>
      </c>
      <c r="F6319" s="4" t="s">
        <v>232</v>
      </c>
      <c r="G6319" s="4" t="s">
        <v>19843</v>
      </c>
      <c r="H6319" s="4"/>
      <c r="I6319" s="4"/>
      <c r="J6319" s="4" t="s">
        <v>155</v>
      </c>
      <c r="K6319" s="4" t="s">
        <v>3303</v>
      </c>
      <c r="L6319" s="5">
        <v>411893.81</v>
      </c>
      <c r="M6319" s="5">
        <v>497198.35</v>
      </c>
      <c r="N6319" s="4">
        <v>0</v>
      </c>
      <c r="O6319" s="4" t="s">
        <v>47</v>
      </c>
      <c r="P6319" s="4" t="s">
        <v>1110</v>
      </c>
      <c r="Q6319" s="4" t="s">
        <v>32</v>
      </c>
      <c r="R6319" s="6"/>
      <c r="S6319" s="7">
        <f t="shared" si="1015"/>
        <v>497198.35</v>
      </c>
      <c r="T6319" s="7">
        <f>L6319*50%</f>
        <v>205946.905</v>
      </c>
      <c r="U6319" s="7">
        <f t="shared" si="1016"/>
        <v>205946.905</v>
      </c>
      <c r="V6319" s="7">
        <f t="shared" si="1018"/>
        <v>61784.071499999998</v>
      </c>
      <c r="W6319" s="7">
        <f t="shared" si="1019"/>
        <v>13592.495730000001</v>
      </c>
      <c r="X6319" s="7">
        <f t="shared" si="1017"/>
        <v>75376.567230000001</v>
      </c>
      <c r="Y6319" s="7">
        <f>L6319+X6319</f>
        <v>487270.37722999998</v>
      </c>
      <c r="Z6319" s="4">
        <v>2</v>
      </c>
      <c r="AA6319" s="7">
        <f t="shared" si="1020"/>
        <v>194908.15089200001</v>
      </c>
      <c r="AB6319" s="4">
        <v>3</v>
      </c>
      <c r="AC6319" s="7">
        <f t="shared" si="1021"/>
        <v>113696.42135366665</v>
      </c>
      <c r="AD6319">
        <v>3</v>
      </c>
      <c r="AE6319" s="8">
        <f t="shared" si="1022"/>
        <v>146181.11316899999</v>
      </c>
    </row>
    <row r="6320" spans="1:31" x14ac:dyDescent="0.25">
      <c r="A6320" s="4">
        <v>488043</v>
      </c>
      <c r="B6320" s="4" t="s">
        <v>19844</v>
      </c>
      <c r="C6320" s="4">
        <v>40078757</v>
      </c>
      <c r="D6320" s="4">
        <v>29854162</v>
      </c>
      <c r="E6320" s="4" t="s">
        <v>19845</v>
      </c>
      <c r="F6320" s="4" t="s">
        <v>232</v>
      </c>
      <c r="G6320" s="4" t="s">
        <v>19846</v>
      </c>
      <c r="H6320" s="4"/>
      <c r="I6320" s="4"/>
      <c r="J6320" s="4" t="s">
        <v>155</v>
      </c>
      <c r="K6320" s="4" t="s">
        <v>12192</v>
      </c>
      <c r="L6320" s="5">
        <v>672633.83</v>
      </c>
      <c r="M6320" s="5">
        <v>1032275.38</v>
      </c>
      <c r="N6320" s="4">
        <v>0</v>
      </c>
      <c r="O6320" s="4" t="s">
        <v>47</v>
      </c>
      <c r="P6320" s="4" t="s">
        <v>57</v>
      </c>
      <c r="Q6320" s="4" t="s">
        <v>572</v>
      </c>
      <c r="R6320" s="6">
        <v>45462.545855173608</v>
      </c>
      <c r="S6320" s="7">
        <f t="shared" si="1015"/>
        <v>1032275.38</v>
      </c>
      <c r="T6320" s="7">
        <f>L6320*50%</f>
        <v>336316.91499999998</v>
      </c>
      <c r="U6320" s="7">
        <f t="shared" si="1016"/>
        <v>336316.91499999998</v>
      </c>
      <c r="V6320" s="7">
        <f t="shared" si="1018"/>
        <v>100895.07449999999</v>
      </c>
      <c r="W6320" s="7">
        <f t="shared" si="1019"/>
        <v>22196.916389999999</v>
      </c>
      <c r="X6320" s="7">
        <f t="shared" si="1017"/>
        <v>123091.99088999999</v>
      </c>
      <c r="Y6320" s="7">
        <f>L6320+X6320</f>
        <v>795725.82088999997</v>
      </c>
      <c r="Z6320" s="4">
        <v>2</v>
      </c>
      <c r="AA6320" s="7">
        <f t="shared" si="1020"/>
        <v>318290.32835600001</v>
      </c>
      <c r="AB6320" s="4">
        <v>3</v>
      </c>
      <c r="AC6320" s="7">
        <f t="shared" si="1021"/>
        <v>185669.35820766666</v>
      </c>
      <c r="AD6320">
        <v>3</v>
      </c>
      <c r="AE6320" s="8">
        <f t="shared" si="1022"/>
        <v>238717.74626699998</v>
      </c>
    </row>
    <row r="6321" spans="1:31" x14ac:dyDescent="0.25">
      <c r="A6321" s="4">
        <v>485892</v>
      </c>
      <c r="B6321" s="4" t="s">
        <v>19847</v>
      </c>
      <c r="C6321" s="4">
        <v>28702290</v>
      </c>
      <c r="D6321" s="4">
        <v>28626064</v>
      </c>
      <c r="E6321" s="4" t="s">
        <v>19848</v>
      </c>
      <c r="F6321" s="4" t="s">
        <v>26</v>
      </c>
      <c r="G6321" s="4" t="s">
        <v>19849</v>
      </c>
      <c r="H6321" s="4"/>
      <c r="I6321" s="4"/>
      <c r="J6321" s="4" t="s">
        <v>28</v>
      </c>
      <c r="K6321" s="4" t="s">
        <v>46</v>
      </c>
      <c r="L6321" s="5">
        <v>561179.04</v>
      </c>
      <c r="M6321" s="5">
        <v>722034.39</v>
      </c>
      <c r="N6321" s="4">
        <v>0</v>
      </c>
      <c r="O6321" s="4" t="s">
        <v>30</v>
      </c>
      <c r="P6321" s="4" t="s">
        <v>57</v>
      </c>
      <c r="Q6321" s="4" t="s">
        <v>572</v>
      </c>
      <c r="R6321" s="6">
        <v>45457.643083414354</v>
      </c>
      <c r="S6321" s="7">
        <f t="shared" si="1015"/>
        <v>722034.39</v>
      </c>
      <c r="T6321" s="7">
        <f>L6321*40%</f>
        <v>224471.61600000004</v>
      </c>
      <c r="U6321" s="7">
        <f t="shared" si="1016"/>
        <v>224471.61600000004</v>
      </c>
      <c r="V6321" s="7">
        <f t="shared" si="1018"/>
        <v>84176.856</v>
      </c>
      <c r="W6321" s="7">
        <f t="shared" si="1019"/>
        <v>18518.908319999999</v>
      </c>
      <c r="X6321" s="7">
        <f t="shared" si="1017"/>
        <v>102695.76432</v>
      </c>
      <c r="Y6321" s="7">
        <f>L6321+X6321</f>
        <v>663874.80432</v>
      </c>
      <c r="Z6321" s="4">
        <v>2</v>
      </c>
      <c r="AA6321" s="7">
        <f t="shared" si="1020"/>
        <v>265549.92172799999</v>
      </c>
      <c r="AB6321" s="4">
        <v>3</v>
      </c>
      <c r="AC6321" s="7">
        <f t="shared" si="1021"/>
        <v>154904.12100799999</v>
      </c>
      <c r="AD6321">
        <v>3</v>
      </c>
      <c r="AE6321" s="8">
        <f t="shared" si="1022"/>
        <v>199162.441296</v>
      </c>
    </row>
    <row r="6322" spans="1:31" x14ac:dyDescent="0.25">
      <c r="A6322" s="4">
        <v>485737</v>
      </c>
      <c r="B6322" s="4" t="s">
        <v>19850</v>
      </c>
      <c r="C6322" s="4">
        <v>25084024</v>
      </c>
      <c r="D6322" s="4">
        <v>6139536</v>
      </c>
      <c r="E6322" s="4" t="s">
        <v>19851</v>
      </c>
      <c r="F6322" s="4" t="s">
        <v>26</v>
      </c>
      <c r="G6322" s="4" t="s">
        <v>19852</v>
      </c>
      <c r="H6322" s="4" t="s">
        <v>19853</v>
      </c>
      <c r="I6322" s="4"/>
      <c r="J6322" s="4" t="s">
        <v>28</v>
      </c>
      <c r="K6322" s="4" t="s">
        <v>430</v>
      </c>
      <c r="L6322" s="5">
        <v>841814.75</v>
      </c>
      <c r="M6322" s="5">
        <v>1326662.8600000001</v>
      </c>
      <c r="N6322" s="4">
        <v>0</v>
      </c>
      <c r="O6322" s="4" t="s">
        <v>30</v>
      </c>
      <c r="P6322" s="4" t="s">
        <v>57</v>
      </c>
      <c r="Q6322" s="4" t="s">
        <v>572</v>
      </c>
      <c r="R6322" s="6">
        <v>45450.566157210647</v>
      </c>
      <c r="S6322" s="7">
        <f t="shared" si="1015"/>
        <v>1326662.8600000001</v>
      </c>
      <c r="T6322" s="7">
        <f>L6322*40%</f>
        <v>336725.9</v>
      </c>
      <c r="U6322" s="7">
        <f t="shared" si="1016"/>
        <v>336725.9</v>
      </c>
      <c r="V6322" s="7">
        <f t="shared" si="1018"/>
        <v>126272.21249999999</v>
      </c>
      <c r="W6322" s="7">
        <f t="shared" si="1019"/>
        <v>27779.886749999998</v>
      </c>
      <c r="X6322" s="7">
        <f t="shared" si="1017"/>
        <v>154052.09925</v>
      </c>
      <c r="Y6322" s="7">
        <f>L6322+X6322</f>
        <v>995866.84924999997</v>
      </c>
      <c r="Z6322" s="4">
        <v>2</v>
      </c>
      <c r="AA6322" s="7">
        <f t="shared" si="1020"/>
        <v>398346.73970000003</v>
      </c>
      <c r="AB6322" s="4">
        <v>3</v>
      </c>
      <c r="AC6322" s="7">
        <f t="shared" si="1021"/>
        <v>232368.93149166662</v>
      </c>
      <c r="AD6322">
        <v>3</v>
      </c>
      <c r="AE6322" s="8">
        <f t="shared" si="1022"/>
        <v>298760.05477500003</v>
      </c>
    </row>
    <row r="6323" spans="1:31" x14ac:dyDescent="0.25">
      <c r="A6323" s="4">
        <v>484951</v>
      </c>
      <c r="B6323" s="4" t="s">
        <v>19854</v>
      </c>
      <c r="C6323" s="4">
        <v>26018846</v>
      </c>
      <c r="D6323" s="4">
        <v>27424975</v>
      </c>
      <c r="E6323" s="4" t="s">
        <v>19855</v>
      </c>
      <c r="F6323" s="4" t="s">
        <v>26</v>
      </c>
      <c r="G6323" s="4"/>
      <c r="H6323" s="4"/>
      <c r="I6323" s="4"/>
      <c r="J6323" s="4" t="s">
        <v>112</v>
      </c>
      <c r="K6323" s="4" t="s">
        <v>63</v>
      </c>
      <c r="L6323" s="5">
        <v>842213.43</v>
      </c>
      <c r="M6323" s="5">
        <v>1526079.92</v>
      </c>
      <c r="N6323" s="4">
        <v>0</v>
      </c>
      <c r="O6323" s="4" t="s">
        <v>30</v>
      </c>
      <c r="P6323" s="4" t="s">
        <v>57</v>
      </c>
      <c r="Q6323" s="4" t="s">
        <v>572</v>
      </c>
      <c r="R6323" s="6">
        <v>45449.820716979164</v>
      </c>
      <c r="S6323" s="7">
        <f t="shared" si="1015"/>
        <v>1526079.92</v>
      </c>
      <c r="T6323" s="7">
        <f>L6323*40%</f>
        <v>336885.37200000003</v>
      </c>
      <c r="U6323" s="7">
        <f t="shared" si="1016"/>
        <v>336885.37200000003</v>
      </c>
      <c r="V6323" s="7">
        <f t="shared" si="1018"/>
        <v>126332.0145</v>
      </c>
      <c r="W6323" s="7">
        <f t="shared" si="1019"/>
        <v>27793.04319</v>
      </c>
      <c r="X6323" s="7">
        <f t="shared" si="1017"/>
        <v>154125.05769000002</v>
      </c>
      <c r="Y6323" s="7">
        <f>L6323+X6323</f>
        <v>996338.4876900001</v>
      </c>
      <c r="Z6323" s="4">
        <v>2</v>
      </c>
      <c r="AA6323" s="7">
        <f t="shared" si="1020"/>
        <v>398535.39507600007</v>
      </c>
      <c r="AB6323" s="4">
        <v>3</v>
      </c>
      <c r="AC6323" s="7">
        <f t="shared" si="1021"/>
        <v>232478.980461</v>
      </c>
      <c r="AD6323">
        <v>3</v>
      </c>
      <c r="AE6323" s="8">
        <f t="shared" si="1022"/>
        <v>298901.54630700004</v>
      </c>
    </row>
    <row r="6324" spans="1:31" x14ac:dyDescent="0.25">
      <c r="A6324" s="4">
        <v>485390</v>
      </c>
      <c r="B6324" s="4" t="s">
        <v>19856</v>
      </c>
      <c r="C6324" s="4">
        <v>43037885</v>
      </c>
      <c r="D6324" s="4">
        <v>24897499</v>
      </c>
      <c r="E6324" s="4" t="s">
        <v>19857</v>
      </c>
      <c r="F6324" s="4" t="s">
        <v>26</v>
      </c>
      <c r="G6324" s="4" t="s">
        <v>19858</v>
      </c>
      <c r="H6324" s="4"/>
      <c r="I6324" s="4"/>
      <c r="J6324" s="4" t="s">
        <v>294</v>
      </c>
      <c r="K6324" s="4" t="s">
        <v>310</v>
      </c>
      <c r="L6324" s="5">
        <v>561619.75</v>
      </c>
      <c r="M6324" s="5">
        <v>804832.65</v>
      </c>
      <c r="N6324" s="4">
        <v>0</v>
      </c>
      <c r="O6324" s="4" t="s">
        <v>30</v>
      </c>
      <c r="P6324" s="4" t="s">
        <v>57</v>
      </c>
      <c r="Q6324" s="4" t="s">
        <v>572</v>
      </c>
      <c r="R6324" s="6">
        <v>45425.783243287035</v>
      </c>
      <c r="S6324" s="7">
        <f t="shared" si="1015"/>
        <v>804832.65</v>
      </c>
      <c r="T6324" s="7">
        <f>L6324*40%</f>
        <v>224647.90000000002</v>
      </c>
      <c r="U6324" s="7">
        <f t="shared" si="1016"/>
        <v>224647.90000000002</v>
      </c>
      <c r="V6324" s="7">
        <f t="shared" si="1018"/>
        <v>84242.962499999994</v>
      </c>
      <c r="W6324" s="7">
        <f t="shared" si="1019"/>
        <v>18533.45175</v>
      </c>
      <c r="X6324" s="7">
        <f t="shared" si="1017"/>
        <v>102776.41425</v>
      </c>
      <c r="Y6324" s="7">
        <f>L6324+X6324</f>
        <v>664396.16425000003</v>
      </c>
      <c r="Z6324" s="4">
        <v>2</v>
      </c>
      <c r="AA6324" s="7">
        <f t="shared" si="1020"/>
        <v>265758.4657</v>
      </c>
      <c r="AB6324" s="4">
        <v>3</v>
      </c>
      <c r="AC6324" s="7">
        <f t="shared" si="1021"/>
        <v>155025.77165833334</v>
      </c>
      <c r="AD6324">
        <v>3</v>
      </c>
      <c r="AE6324" s="8">
        <f t="shared" si="1022"/>
        <v>199318.84927500002</v>
      </c>
    </row>
    <row r="6325" spans="1:31" x14ac:dyDescent="0.25">
      <c r="A6325" s="4">
        <v>485122</v>
      </c>
      <c r="B6325" s="4" t="s">
        <v>19859</v>
      </c>
      <c r="C6325" s="4">
        <v>37585402</v>
      </c>
      <c r="D6325" s="4">
        <v>27507874</v>
      </c>
      <c r="E6325" s="4" t="s">
        <v>19860</v>
      </c>
      <c r="F6325" s="4" t="s">
        <v>26</v>
      </c>
      <c r="G6325" s="4" t="s">
        <v>19861</v>
      </c>
      <c r="H6325" s="4"/>
      <c r="I6325" s="4"/>
      <c r="J6325" s="4" t="s">
        <v>112</v>
      </c>
      <c r="K6325" s="4" t="s">
        <v>29</v>
      </c>
      <c r="L6325" s="5">
        <v>561736.97</v>
      </c>
      <c r="M6325" s="5">
        <v>722332.37</v>
      </c>
      <c r="N6325" s="4">
        <v>0</v>
      </c>
      <c r="O6325" s="4" t="s">
        <v>30</v>
      </c>
      <c r="P6325" s="4" t="s">
        <v>57</v>
      </c>
      <c r="Q6325" s="4" t="s">
        <v>572</v>
      </c>
      <c r="R6325" s="6">
        <v>45456.472520451389</v>
      </c>
      <c r="S6325" s="7">
        <f t="shared" si="1015"/>
        <v>722332.37</v>
      </c>
      <c r="T6325" s="7">
        <f>L6325*40%</f>
        <v>224694.788</v>
      </c>
      <c r="U6325" s="7">
        <f t="shared" si="1016"/>
        <v>224694.788</v>
      </c>
      <c r="V6325" s="7">
        <f t="shared" si="1018"/>
        <v>84260.545499999993</v>
      </c>
      <c r="W6325" s="7">
        <f t="shared" si="1019"/>
        <v>18537.320009999999</v>
      </c>
      <c r="X6325" s="7">
        <f t="shared" si="1017"/>
        <v>102797.86550999999</v>
      </c>
      <c r="Y6325" s="7">
        <f>L6325+X6325</f>
        <v>664534.83551</v>
      </c>
      <c r="Z6325" s="4">
        <v>2</v>
      </c>
      <c r="AA6325" s="7">
        <f t="shared" si="1020"/>
        <v>265813.93420399999</v>
      </c>
      <c r="AB6325" s="4">
        <v>3</v>
      </c>
      <c r="AC6325" s="7">
        <f t="shared" si="1021"/>
        <v>155058.12828566667</v>
      </c>
      <c r="AD6325">
        <v>3</v>
      </c>
      <c r="AE6325" s="8">
        <f t="shared" si="1022"/>
        <v>199360.45065300001</v>
      </c>
    </row>
    <row r="6326" spans="1:31" x14ac:dyDescent="0.25">
      <c r="A6326" s="4">
        <v>484664</v>
      </c>
      <c r="B6326" s="4" t="s">
        <v>19862</v>
      </c>
      <c r="C6326" s="4">
        <v>36322881</v>
      </c>
      <c r="D6326" s="4">
        <v>1647162</v>
      </c>
      <c r="E6326" s="4" t="s">
        <v>19863</v>
      </c>
      <c r="F6326" s="4" t="s">
        <v>26</v>
      </c>
      <c r="G6326" s="4" t="s">
        <v>19864</v>
      </c>
      <c r="H6326" s="4"/>
      <c r="I6326" s="4"/>
      <c r="J6326" s="4" t="s">
        <v>1234</v>
      </c>
      <c r="K6326" s="4" t="s">
        <v>29</v>
      </c>
      <c r="L6326" s="5">
        <v>413019.04</v>
      </c>
      <c r="M6326" s="5">
        <v>528732.85</v>
      </c>
      <c r="N6326" s="4">
        <v>0</v>
      </c>
      <c r="O6326" s="4" t="s">
        <v>30</v>
      </c>
      <c r="P6326" s="4" t="s">
        <v>1110</v>
      </c>
      <c r="Q6326" s="4" t="s">
        <v>32</v>
      </c>
      <c r="R6326" s="6"/>
      <c r="S6326" s="7">
        <f t="shared" si="1015"/>
        <v>528732.85</v>
      </c>
      <c r="T6326" s="7">
        <f>L6326*50%</f>
        <v>206509.52</v>
      </c>
      <c r="U6326" s="7">
        <f t="shared" si="1016"/>
        <v>206509.52</v>
      </c>
      <c r="V6326" s="7">
        <f t="shared" si="1018"/>
        <v>61952.855999999992</v>
      </c>
      <c r="W6326" s="7">
        <f t="shared" si="1019"/>
        <v>13629.628319999998</v>
      </c>
      <c r="X6326" s="7">
        <f t="shared" si="1017"/>
        <v>75582.484319999989</v>
      </c>
      <c r="Y6326" s="7">
        <f>L6326+X6326</f>
        <v>488601.52431999997</v>
      </c>
      <c r="Z6326" s="4">
        <v>2</v>
      </c>
      <c r="AA6326" s="7">
        <f t="shared" si="1020"/>
        <v>195440.60972800001</v>
      </c>
      <c r="AB6326" s="4">
        <v>3</v>
      </c>
      <c r="AC6326" s="7">
        <f t="shared" si="1021"/>
        <v>114007.02234133332</v>
      </c>
      <c r="AD6326">
        <v>3</v>
      </c>
      <c r="AE6326" s="8">
        <f t="shared" si="1022"/>
        <v>146580.45729600001</v>
      </c>
    </row>
    <row r="6327" spans="1:31" x14ac:dyDescent="0.25">
      <c r="A6327" s="4">
        <v>487690</v>
      </c>
      <c r="B6327" s="4" t="s">
        <v>19865</v>
      </c>
      <c r="C6327" s="4">
        <v>34338511</v>
      </c>
      <c r="D6327" s="4">
        <v>3899945</v>
      </c>
      <c r="E6327" s="4" t="s">
        <v>19866</v>
      </c>
      <c r="F6327" s="4" t="s">
        <v>232</v>
      </c>
      <c r="G6327" s="4" t="s">
        <v>19867</v>
      </c>
      <c r="H6327" s="4"/>
      <c r="I6327" s="4"/>
      <c r="J6327" s="4" t="s">
        <v>155</v>
      </c>
      <c r="K6327" s="4" t="s">
        <v>524</v>
      </c>
      <c r="L6327" s="5">
        <v>674749.91</v>
      </c>
      <c r="M6327" s="5">
        <v>807702.73</v>
      </c>
      <c r="N6327" s="4">
        <v>0</v>
      </c>
      <c r="O6327" s="4" t="s">
        <v>47</v>
      </c>
      <c r="P6327" s="4" t="s">
        <v>57</v>
      </c>
      <c r="Q6327" s="4" t="s">
        <v>572</v>
      </c>
      <c r="R6327" s="6">
        <v>45461.780230520832</v>
      </c>
      <c r="S6327" s="7">
        <f t="shared" si="1015"/>
        <v>807702.73</v>
      </c>
      <c r="T6327" s="7">
        <f>L6327*50%</f>
        <v>337374.95500000002</v>
      </c>
      <c r="U6327" s="7">
        <f t="shared" si="1016"/>
        <v>337374.95500000002</v>
      </c>
      <c r="V6327" s="7">
        <f t="shared" si="1018"/>
        <v>101212.4865</v>
      </c>
      <c r="W6327" s="7">
        <f t="shared" si="1019"/>
        <v>22266.747029999999</v>
      </c>
      <c r="X6327" s="7">
        <f t="shared" si="1017"/>
        <v>123479.23353</v>
      </c>
      <c r="Y6327" s="7">
        <f>L6327+X6327</f>
        <v>798229.14353</v>
      </c>
      <c r="Z6327" s="4">
        <v>2</v>
      </c>
      <c r="AA6327" s="7">
        <f t="shared" si="1020"/>
        <v>319291.657412</v>
      </c>
      <c r="AB6327" s="4">
        <v>3</v>
      </c>
      <c r="AC6327" s="7">
        <f t="shared" si="1021"/>
        <v>186253.46682366668</v>
      </c>
      <c r="AD6327">
        <v>3</v>
      </c>
      <c r="AE6327" s="8">
        <f t="shared" si="1022"/>
        <v>239468.743059</v>
      </c>
    </row>
    <row r="6328" spans="1:31" x14ac:dyDescent="0.25">
      <c r="A6328" s="4">
        <v>487538</v>
      </c>
      <c r="B6328" s="4" t="s">
        <v>19868</v>
      </c>
      <c r="C6328" s="4">
        <v>31799707</v>
      </c>
      <c r="D6328" s="4">
        <v>8956334</v>
      </c>
      <c r="E6328" s="4" t="s">
        <v>19869</v>
      </c>
      <c r="F6328" s="4" t="s">
        <v>232</v>
      </c>
      <c r="G6328" s="4"/>
      <c r="H6328" s="4"/>
      <c r="I6328" s="4"/>
      <c r="J6328" s="4" t="s">
        <v>155</v>
      </c>
      <c r="K6328" s="4" t="s">
        <v>524</v>
      </c>
      <c r="L6328" s="5">
        <v>414333.07</v>
      </c>
      <c r="M6328" s="5">
        <v>492971.29</v>
      </c>
      <c r="N6328" s="4">
        <v>0</v>
      </c>
      <c r="O6328" s="4" t="s">
        <v>47</v>
      </c>
      <c r="P6328" s="4" t="s">
        <v>3200</v>
      </c>
      <c r="Q6328" s="4" t="s">
        <v>32</v>
      </c>
      <c r="R6328" s="6"/>
      <c r="S6328" s="7">
        <f t="shared" si="1015"/>
        <v>492971.29</v>
      </c>
      <c r="T6328" s="7">
        <f>L6328*50%</f>
        <v>207166.535</v>
      </c>
      <c r="U6328" s="7">
        <f t="shared" si="1016"/>
        <v>207166.535</v>
      </c>
      <c r="V6328" s="7">
        <f t="shared" si="1018"/>
        <v>62149.960500000001</v>
      </c>
      <c r="W6328" s="7">
        <f t="shared" si="1019"/>
        <v>13672.991309999999</v>
      </c>
      <c r="X6328" s="7">
        <f t="shared" si="1017"/>
        <v>75822.951809999999</v>
      </c>
      <c r="Y6328" s="7">
        <f>L6328+X6328</f>
        <v>490156.02181000001</v>
      </c>
      <c r="Z6328" s="4">
        <v>2</v>
      </c>
      <c r="AA6328" s="7">
        <f t="shared" si="1020"/>
        <v>196062.40872400001</v>
      </c>
      <c r="AB6328" s="4">
        <v>3</v>
      </c>
      <c r="AC6328" s="7">
        <f t="shared" si="1021"/>
        <v>114369.73842233332</v>
      </c>
      <c r="AD6328">
        <v>3</v>
      </c>
      <c r="AE6328" s="8">
        <f t="shared" si="1022"/>
        <v>147046.80654300001</v>
      </c>
    </row>
    <row r="6329" spans="1:31" x14ac:dyDescent="0.25">
      <c r="A6329" s="4">
        <v>484551</v>
      </c>
      <c r="B6329" s="4" t="s">
        <v>19870</v>
      </c>
      <c r="C6329" s="4">
        <v>31511774</v>
      </c>
      <c r="D6329" s="4">
        <v>7127271</v>
      </c>
      <c r="E6329" s="4" t="s">
        <v>19871</v>
      </c>
      <c r="F6329" s="4" t="s">
        <v>26</v>
      </c>
      <c r="G6329" s="4" t="s">
        <v>19872</v>
      </c>
      <c r="H6329" s="4"/>
      <c r="I6329" s="4"/>
      <c r="J6329" s="4" t="s">
        <v>1234</v>
      </c>
      <c r="K6329" s="4" t="s">
        <v>29</v>
      </c>
      <c r="L6329" s="5">
        <v>562638.03</v>
      </c>
      <c r="M6329" s="5">
        <v>725494.53</v>
      </c>
      <c r="N6329" s="4">
        <v>0</v>
      </c>
      <c r="O6329" s="4" t="s">
        <v>30</v>
      </c>
      <c r="P6329" s="4" t="s">
        <v>57</v>
      </c>
      <c r="Q6329" s="4" t="s">
        <v>572</v>
      </c>
      <c r="R6329" s="6">
        <v>45457.398197951392</v>
      </c>
      <c r="S6329" s="7">
        <f t="shared" si="1015"/>
        <v>725494.53</v>
      </c>
      <c r="T6329" s="7">
        <f>L6329*40%</f>
        <v>225055.21200000003</v>
      </c>
      <c r="U6329" s="7">
        <f t="shared" si="1016"/>
        <v>225055.21200000003</v>
      </c>
      <c r="V6329" s="7">
        <f t="shared" si="1018"/>
        <v>84395.704500000007</v>
      </c>
      <c r="W6329" s="7">
        <f t="shared" si="1019"/>
        <v>18567.054990000001</v>
      </c>
      <c r="X6329" s="7">
        <f t="shared" si="1017"/>
        <v>102962.75949000001</v>
      </c>
      <c r="Y6329" s="7">
        <f>L6329+X6329</f>
        <v>665600.78949</v>
      </c>
      <c r="Z6329" s="4">
        <v>2</v>
      </c>
      <c r="AA6329" s="7">
        <f t="shared" si="1020"/>
        <v>266240.31579600001</v>
      </c>
      <c r="AB6329" s="4">
        <v>3</v>
      </c>
      <c r="AC6329" s="7">
        <f t="shared" si="1021"/>
        <v>155306.85088099999</v>
      </c>
      <c r="AD6329">
        <v>3</v>
      </c>
      <c r="AE6329" s="8">
        <f t="shared" si="1022"/>
        <v>199680.23684699999</v>
      </c>
    </row>
    <row r="6330" spans="1:31" x14ac:dyDescent="0.25">
      <c r="A6330" s="4">
        <v>491560</v>
      </c>
      <c r="B6330" s="4" t="s">
        <v>19873</v>
      </c>
      <c r="C6330" s="4">
        <v>30053391</v>
      </c>
      <c r="D6330" s="4">
        <v>29299733</v>
      </c>
      <c r="E6330" s="4" t="s">
        <v>19874</v>
      </c>
      <c r="F6330" s="4" t="s">
        <v>232</v>
      </c>
      <c r="G6330" s="4" t="s">
        <v>19875</v>
      </c>
      <c r="H6330" s="4"/>
      <c r="I6330" s="4"/>
      <c r="J6330" s="4" t="s">
        <v>40</v>
      </c>
      <c r="K6330" s="4" t="s">
        <v>11399</v>
      </c>
      <c r="L6330" s="5">
        <v>414496.28</v>
      </c>
      <c r="M6330" s="5">
        <v>491269.72</v>
      </c>
      <c r="N6330" s="4">
        <v>0</v>
      </c>
      <c r="O6330" s="4" t="s">
        <v>47</v>
      </c>
      <c r="P6330" s="4" t="s">
        <v>1110</v>
      </c>
      <c r="Q6330" s="4" t="s">
        <v>32</v>
      </c>
      <c r="R6330" s="6"/>
      <c r="S6330" s="7">
        <f t="shared" si="1015"/>
        <v>491269.72</v>
      </c>
      <c r="T6330" s="7">
        <f>L6330*50%</f>
        <v>207248.14</v>
      </c>
      <c r="U6330" s="7">
        <f t="shared" si="1016"/>
        <v>207248.14</v>
      </c>
      <c r="V6330" s="7">
        <f t="shared" si="1018"/>
        <v>62174.442000000003</v>
      </c>
      <c r="W6330" s="7">
        <f t="shared" si="1019"/>
        <v>13678.37724</v>
      </c>
      <c r="X6330" s="7">
        <f t="shared" si="1017"/>
        <v>75852.819239999997</v>
      </c>
      <c r="Y6330" s="7">
        <f>L6330+X6330</f>
        <v>490349.09924000001</v>
      </c>
      <c r="Z6330" s="4">
        <v>2</v>
      </c>
      <c r="AA6330" s="7">
        <f t="shared" si="1020"/>
        <v>196139.63969600003</v>
      </c>
      <c r="AB6330" s="4">
        <v>3</v>
      </c>
      <c r="AC6330" s="7">
        <f t="shared" si="1021"/>
        <v>114414.78982266666</v>
      </c>
      <c r="AD6330">
        <v>3</v>
      </c>
      <c r="AE6330" s="8">
        <f t="shared" si="1022"/>
        <v>147104.72977200002</v>
      </c>
    </row>
    <row r="6331" spans="1:31" x14ac:dyDescent="0.25">
      <c r="A6331" s="4">
        <v>487605</v>
      </c>
      <c r="B6331" s="4" t="s">
        <v>19876</v>
      </c>
      <c r="C6331" s="4">
        <v>32981004</v>
      </c>
      <c r="D6331" s="4">
        <v>1692554</v>
      </c>
      <c r="E6331" s="4" t="s">
        <v>19877</v>
      </c>
      <c r="F6331" s="4" t="s">
        <v>26</v>
      </c>
      <c r="G6331" s="4" t="s">
        <v>19878</v>
      </c>
      <c r="H6331" s="4"/>
      <c r="I6331" s="4"/>
      <c r="J6331" s="4" t="s">
        <v>155</v>
      </c>
      <c r="K6331" s="4" t="s">
        <v>63</v>
      </c>
      <c r="L6331" s="5">
        <v>562954.94999999995</v>
      </c>
      <c r="M6331" s="5">
        <v>744200.35</v>
      </c>
      <c r="N6331" s="4">
        <v>0</v>
      </c>
      <c r="O6331" s="4" t="s">
        <v>47</v>
      </c>
      <c r="P6331" s="4" t="s">
        <v>57</v>
      </c>
      <c r="Q6331" s="4" t="s">
        <v>572</v>
      </c>
      <c r="R6331" s="6">
        <v>45461.695750266204</v>
      </c>
      <c r="S6331" s="7">
        <f t="shared" si="1015"/>
        <v>744200.35</v>
      </c>
      <c r="T6331" s="7">
        <f>L6331*40%</f>
        <v>225181.97999999998</v>
      </c>
      <c r="U6331" s="7">
        <f t="shared" si="1016"/>
        <v>225181.97999999998</v>
      </c>
      <c r="V6331" s="7">
        <f t="shared" si="1018"/>
        <v>84443.242499999993</v>
      </c>
      <c r="W6331" s="7">
        <f t="shared" si="1019"/>
        <v>18577.513349999997</v>
      </c>
      <c r="X6331" s="7">
        <f t="shared" si="1017"/>
        <v>103020.75584999999</v>
      </c>
      <c r="Y6331" s="7">
        <f>L6331+X6331</f>
        <v>665975.70584999991</v>
      </c>
      <c r="Z6331" s="4">
        <v>2</v>
      </c>
      <c r="AA6331" s="7">
        <f t="shared" si="1020"/>
        <v>266390.28233999998</v>
      </c>
      <c r="AB6331" s="4">
        <v>3</v>
      </c>
      <c r="AC6331" s="7">
        <f t="shared" si="1021"/>
        <v>155394.33136499996</v>
      </c>
      <c r="AD6331">
        <v>3</v>
      </c>
      <c r="AE6331" s="8">
        <f t="shared" si="1022"/>
        <v>199792.71175499997</v>
      </c>
    </row>
    <row r="6332" spans="1:31" x14ac:dyDescent="0.25">
      <c r="A6332" s="4">
        <v>487379</v>
      </c>
      <c r="B6332" s="4" t="s">
        <v>19879</v>
      </c>
      <c r="C6332" s="4">
        <v>28493506</v>
      </c>
      <c r="D6332" s="4">
        <v>1338416</v>
      </c>
      <c r="E6332" s="4" t="s">
        <v>19880</v>
      </c>
      <c r="F6332" s="4" t="s">
        <v>26</v>
      </c>
      <c r="G6332" s="4" t="s">
        <v>19881</v>
      </c>
      <c r="H6332" s="4"/>
      <c r="I6332" s="4"/>
      <c r="J6332" s="4" t="s">
        <v>155</v>
      </c>
      <c r="K6332" s="4" t="s">
        <v>46</v>
      </c>
      <c r="L6332" s="5">
        <v>414590.06</v>
      </c>
      <c r="M6332" s="5">
        <v>531432.24</v>
      </c>
      <c r="N6332" s="4">
        <v>0</v>
      </c>
      <c r="O6332" s="4" t="s">
        <v>47</v>
      </c>
      <c r="P6332" s="4" t="s">
        <v>1110</v>
      </c>
      <c r="Q6332" s="4" t="s">
        <v>32</v>
      </c>
      <c r="R6332" s="6"/>
      <c r="S6332" s="7">
        <f t="shared" si="1015"/>
        <v>531432.24</v>
      </c>
      <c r="T6332" s="7">
        <f t="shared" ref="T6332:T6337" si="1024">L6332*50%</f>
        <v>207295.03</v>
      </c>
      <c r="U6332" s="7">
        <f t="shared" si="1016"/>
        <v>207295.03</v>
      </c>
      <c r="V6332" s="7">
        <f t="shared" si="1018"/>
        <v>62188.508999999998</v>
      </c>
      <c r="W6332" s="7">
        <f t="shared" si="1019"/>
        <v>13681.47198</v>
      </c>
      <c r="X6332" s="7">
        <f t="shared" si="1017"/>
        <v>75869.980979999993</v>
      </c>
      <c r="Y6332" s="7">
        <f>L6332+X6332</f>
        <v>490460.04097999999</v>
      </c>
      <c r="Z6332" s="4">
        <v>2</v>
      </c>
      <c r="AA6332" s="7">
        <f t="shared" si="1020"/>
        <v>196184.01639200002</v>
      </c>
      <c r="AB6332" s="4">
        <v>3</v>
      </c>
      <c r="AC6332" s="7">
        <f t="shared" si="1021"/>
        <v>114440.67622866666</v>
      </c>
      <c r="AD6332">
        <v>3</v>
      </c>
      <c r="AE6332" s="8">
        <f t="shared" si="1022"/>
        <v>147138.01229399999</v>
      </c>
    </row>
    <row r="6333" spans="1:31" x14ac:dyDescent="0.25">
      <c r="A6333" s="4">
        <v>487886</v>
      </c>
      <c r="B6333" s="4" t="s">
        <v>19882</v>
      </c>
      <c r="C6333" s="4">
        <v>37579275</v>
      </c>
      <c r="D6333" s="4">
        <v>24867436</v>
      </c>
      <c r="E6333" s="4" t="s">
        <v>19883</v>
      </c>
      <c r="F6333" s="4" t="s">
        <v>232</v>
      </c>
      <c r="G6333" s="4" t="s">
        <v>19884</v>
      </c>
      <c r="H6333" s="4"/>
      <c r="I6333" s="4"/>
      <c r="J6333" s="4" t="s">
        <v>155</v>
      </c>
      <c r="K6333" s="4" t="s">
        <v>524</v>
      </c>
      <c r="L6333" s="5">
        <v>414851.08</v>
      </c>
      <c r="M6333" s="5">
        <v>632412.65</v>
      </c>
      <c r="N6333" s="4">
        <v>0</v>
      </c>
      <c r="O6333" s="4" t="s">
        <v>47</v>
      </c>
      <c r="P6333" s="4" t="s">
        <v>1110</v>
      </c>
      <c r="Q6333" s="4" t="s">
        <v>32</v>
      </c>
      <c r="R6333" s="6"/>
      <c r="S6333" s="7">
        <f t="shared" si="1015"/>
        <v>632412.65</v>
      </c>
      <c r="T6333" s="7">
        <f t="shared" si="1024"/>
        <v>207425.54</v>
      </c>
      <c r="U6333" s="7">
        <f t="shared" si="1016"/>
        <v>207425.54</v>
      </c>
      <c r="V6333" s="7">
        <f t="shared" si="1018"/>
        <v>62227.661999999997</v>
      </c>
      <c r="W6333" s="7">
        <f t="shared" si="1019"/>
        <v>13690.085639999999</v>
      </c>
      <c r="X6333" s="7">
        <f t="shared" si="1017"/>
        <v>75917.747640000001</v>
      </c>
      <c r="Y6333" s="7">
        <f>L6333+X6333</f>
        <v>490768.82764000003</v>
      </c>
      <c r="Z6333" s="4">
        <v>2</v>
      </c>
      <c r="AA6333" s="7">
        <f t="shared" si="1020"/>
        <v>196307.53105600004</v>
      </c>
      <c r="AB6333" s="4">
        <v>3</v>
      </c>
      <c r="AC6333" s="7">
        <f t="shared" si="1021"/>
        <v>114512.72644933332</v>
      </c>
      <c r="AD6333">
        <v>3</v>
      </c>
      <c r="AE6333" s="8">
        <f t="shared" si="1022"/>
        <v>147230.64829200003</v>
      </c>
    </row>
    <row r="6334" spans="1:31" x14ac:dyDescent="0.25">
      <c r="A6334" s="4">
        <v>484962</v>
      </c>
      <c r="B6334" s="4" t="s">
        <v>19885</v>
      </c>
      <c r="C6334" s="4">
        <v>26873188</v>
      </c>
      <c r="D6334" s="4">
        <v>8319528</v>
      </c>
      <c r="E6334" s="4" t="s">
        <v>19886</v>
      </c>
      <c r="F6334" s="4" t="s">
        <v>232</v>
      </c>
      <c r="G6334" s="4" t="s">
        <v>19887</v>
      </c>
      <c r="H6334" s="4"/>
      <c r="I6334" s="4"/>
      <c r="J6334" s="4" t="s">
        <v>112</v>
      </c>
      <c r="K6334" s="4" t="s">
        <v>347</v>
      </c>
      <c r="L6334" s="5">
        <v>415077.59</v>
      </c>
      <c r="M6334" s="5">
        <v>521277.06</v>
      </c>
      <c r="N6334" s="4">
        <v>0</v>
      </c>
      <c r="O6334" s="4" t="s">
        <v>30</v>
      </c>
      <c r="P6334" s="4" t="s">
        <v>1110</v>
      </c>
      <c r="Q6334" s="4" t="s">
        <v>32</v>
      </c>
      <c r="R6334" s="6"/>
      <c r="S6334" s="7">
        <f t="shared" si="1015"/>
        <v>521277.06</v>
      </c>
      <c r="T6334" s="7">
        <f t="shared" si="1024"/>
        <v>207538.79500000001</v>
      </c>
      <c r="U6334" s="7">
        <f t="shared" si="1016"/>
        <v>207538.79500000001</v>
      </c>
      <c r="V6334" s="7">
        <f t="shared" si="1018"/>
        <v>62261.638500000001</v>
      </c>
      <c r="W6334" s="7">
        <f t="shared" si="1019"/>
        <v>13697.56047</v>
      </c>
      <c r="X6334" s="7">
        <f t="shared" si="1017"/>
        <v>75959.198969999998</v>
      </c>
      <c r="Y6334" s="7">
        <f>L6334+X6334</f>
        <v>491036.78896999999</v>
      </c>
      <c r="Z6334" s="4">
        <v>2</v>
      </c>
      <c r="AA6334" s="7">
        <f t="shared" si="1020"/>
        <v>196414.71558800002</v>
      </c>
      <c r="AB6334" s="4">
        <v>3</v>
      </c>
      <c r="AC6334" s="7">
        <f t="shared" si="1021"/>
        <v>114575.25075966665</v>
      </c>
      <c r="AD6334">
        <v>3</v>
      </c>
      <c r="AE6334" s="8">
        <f t="shared" si="1022"/>
        <v>147311.03669100002</v>
      </c>
    </row>
    <row r="6335" spans="1:31" x14ac:dyDescent="0.25">
      <c r="A6335" s="4">
        <v>488518</v>
      </c>
      <c r="B6335" s="4" t="s">
        <v>19888</v>
      </c>
      <c r="C6335" s="4">
        <v>17122604</v>
      </c>
      <c r="D6335" s="4">
        <v>23753910</v>
      </c>
      <c r="E6335" s="4" t="s">
        <v>19889</v>
      </c>
      <c r="F6335" s="4" t="s">
        <v>232</v>
      </c>
      <c r="G6335" s="4" t="s">
        <v>19890</v>
      </c>
      <c r="H6335" s="4"/>
      <c r="I6335" s="4"/>
      <c r="J6335" s="4" t="s">
        <v>441</v>
      </c>
      <c r="K6335" s="4" t="s">
        <v>524</v>
      </c>
      <c r="L6335" s="5">
        <v>415303.82</v>
      </c>
      <c r="M6335" s="5">
        <v>571396.66</v>
      </c>
      <c r="N6335" s="4">
        <v>0</v>
      </c>
      <c r="O6335" s="4" t="s">
        <v>47</v>
      </c>
      <c r="P6335" s="4" t="s">
        <v>1110</v>
      </c>
      <c r="Q6335" s="4" t="s">
        <v>32</v>
      </c>
      <c r="R6335" s="6"/>
      <c r="S6335" s="7">
        <f t="shared" si="1015"/>
        <v>571396.66</v>
      </c>
      <c r="T6335" s="7">
        <f t="shared" si="1024"/>
        <v>207651.91</v>
      </c>
      <c r="U6335" s="7">
        <f t="shared" si="1016"/>
        <v>207651.91</v>
      </c>
      <c r="V6335" s="7">
        <f t="shared" si="1018"/>
        <v>62295.572999999997</v>
      </c>
      <c r="W6335" s="7">
        <f t="shared" si="1019"/>
        <v>13705.02606</v>
      </c>
      <c r="X6335" s="7">
        <f t="shared" si="1017"/>
        <v>76000.599059999993</v>
      </c>
      <c r="Y6335" s="7">
        <f>L6335+X6335</f>
        <v>491304.41905999999</v>
      </c>
      <c r="Z6335" s="4">
        <v>2</v>
      </c>
      <c r="AA6335" s="7">
        <f t="shared" si="1020"/>
        <v>196521.767624</v>
      </c>
      <c r="AB6335" s="4">
        <v>3</v>
      </c>
      <c r="AC6335" s="7">
        <f t="shared" si="1021"/>
        <v>114637.69778066665</v>
      </c>
      <c r="AD6335">
        <v>3</v>
      </c>
      <c r="AE6335" s="8">
        <f t="shared" si="1022"/>
        <v>147391.32571800001</v>
      </c>
    </row>
    <row r="6336" spans="1:31" x14ac:dyDescent="0.25">
      <c r="A6336" s="4">
        <v>485134</v>
      </c>
      <c r="B6336" s="4" t="s">
        <v>19891</v>
      </c>
      <c r="C6336" s="4">
        <v>38199507</v>
      </c>
      <c r="D6336" s="4">
        <v>26439215</v>
      </c>
      <c r="E6336" s="4" t="s">
        <v>19892</v>
      </c>
      <c r="F6336" s="4" t="s">
        <v>232</v>
      </c>
      <c r="G6336" s="4" t="s">
        <v>19893</v>
      </c>
      <c r="H6336" s="4"/>
      <c r="I6336" s="4"/>
      <c r="J6336" s="4" t="s">
        <v>112</v>
      </c>
      <c r="K6336" s="4" t="s">
        <v>1846</v>
      </c>
      <c r="L6336" s="5">
        <v>415391.59</v>
      </c>
      <c r="M6336" s="5">
        <v>525756.34</v>
      </c>
      <c r="N6336" s="4">
        <v>0</v>
      </c>
      <c r="O6336" s="4" t="s">
        <v>30</v>
      </c>
      <c r="P6336" s="4" t="s">
        <v>1110</v>
      </c>
      <c r="Q6336" s="4" t="s">
        <v>32</v>
      </c>
      <c r="R6336" s="6"/>
      <c r="S6336" s="7">
        <f t="shared" si="1015"/>
        <v>525756.34</v>
      </c>
      <c r="T6336" s="7">
        <f t="shared" si="1024"/>
        <v>207695.79500000001</v>
      </c>
      <c r="U6336" s="7">
        <f t="shared" si="1016"/>
        <v>207695.79500000001</v>
      </c>
      <c r="V6336" s="7">
        <f t="shared" si="1018"/>
        <v>62308.738499999999</v>
      </c>
      <c r="W6336" s="7">
        <f t="shared" si="1019"/>
        <v>13707.92247</v>
      </c>
      <c r="X6336" s="7">
        <f t="shared" si="1017"/>
        <v>76016.660969999997</v>
      </c>
      <c r="Y6336" s="7">
        <f>L6336+X6336</f>
        <v>491408.25097000005</v>
      </c>
      <c r="Z6336" s="4">
        <v>2</v>
      </c>
      <c r="AA6336" s="7">
        <f t="shared" si="1020"/>
        <v>196563.30038800003</v>
      </c>
      <c r="AB6336" s="4">
        <v>3</v>
      </c>
      <c r="AC6336" s="7">
        <f t="shared" si="1021"/>
        <v>114661.92522633333</v>
      </c>
      <c r="AD6336">
        <v>3</v>
      </c>
      <c r="AE6336" s="8">
        <f t="shared" si="1022"/>
        <v>147422.47529100001</v>
      </c>
    </row>
    <row r="6337" spans="1:31" x14ac:dyDescent="0.25">
      <c r="A6337" s="4">
        <v>487069</v>
      </c>
      <c r="B6337" s="4" t="s">
        <v>19894</v>
      </c>
      <c r="C6337" s="4">
        <v>17410152</v>
      </c>
      <c r="D6337" s="4">
        <v>27630016</v>
      </c>
      <c r="E6337" s="4" t="s">
        <v>19895</v>
      </c>
      <c r="F6337" s="4" t="s">
        <v>232</v>
      </c>
      <c r="G6337" s="4" t="s">
        <v>19896</v>
      </c>
      <c r="H6337" s="4"/>
      <c r="I6337" s="4"/>
      <c r="J6337" s="4" t="s">
        <v>155</v>
      </c>
      <c r="K6337" s="4" t="s">
        <v>524</v>
      </c>
      <c r="L6337" s="5">
        <v>677777.46</v>
      </c>
      <c r="M6337" s="5">
        <v>1175441.8600000001</v>
      </c>
      <c r="N6337" s="4">
        <v>0</v>
      </c>
      <c r="O6337" s="4" t="s">
        <v>47</v>
      </c>
      <c r="P6337" s="4" t="s">
        <v>57</v>
      </c>
      <c r="Q6337" s="4" t="s">
        <v>572</v>
      </c>
      <c r="R6337" s="6">
        <v>45446.797560185187</v>
      </c>
      <c r="S6337" s="7">
        <f t="shared" si="1015"/>
        <v>1175441.8600000001</v>
      </c>
      <c r="T6337" s="7">
        <f t="shared" si="1024"/>
        <v>338888.73</v>
      </c>
      <c r="U6337" s="7">
        <f t="shared" si="1016"/>
        <v>338888.73</v>
      </c>
      <c r="V6337" s="7">
        <f t="shared" si="1018"/>
        <v>101666.61899999999</v>
      </c>
      <c r="W6337" s="7">
        <f t="shared" si="1019"/>
        <v>22366.656179999998</v>
      </c>
      <c r="X6337" s="7">
        <f t="shared" si="1017"/>
        <v>124033.27518</v>
      </c>
      <c r="Y6337" s="7">
        <f>L6337+X6337</f>
        <v>801810.73517999996</v>
      </c>
      <c r="Z6337" s="4">
        <v>2</v>
      </c>
      <c r="AA6337" s="7">
        <f t="shared" si="1020"/>
        <v>320724.29407200002</v>
      </c>
      <c r="AB6337" s="4">
        <v>3</v>
      </c>
      <c r="AC6337" s="7">
        <f t="shared" si="1021"/>
        <v>187089.171542</v>
      </c>
      <c r="AD6337">
        <v>3</v>
      </c>
      <c r="AE6337" s="8">
        <f t="shared" si="1022"/>
        <v>240543.220554</v>
      </c>
    </row>
    <row r="6338" spans="1:31" x14ac:dyDescent="0.25">
      <c r="A6338" s="4">
        <v>486945</v>
      </c>
      <c r="B6338" s="4" t="s">
        <v>19897</v>
      </c>
      <c r="C6338" s="4">
        <v>96151686</v>
      </c>
      <c r="D6338" s="4">
        <v>28639390</v>
      </c>
      <c r="E6338" s="4" t="s">
        <v>19898</v>
      </c>
      <c r="F6338" s="4" t="s">
        <v>26</v>
      </c>
      <c r="G6338" s="4" t="s">
        <v>19899</v>
      </c>
      <c r="H6338" s="4"/>
      <c r="I6338" s="4"/>
      <c r="J6338" s="4" t="s">
        <v>28</v>
      </c>
      <c r="K6338" s="4" t="s">
        <v>29</v>
      </c>
      <c r="L6338" s="5">
        <v>564897.81000000006</v>
      </c>
      <c r="M6338" s="5">
        <v>862310.96</v>
      </c>
      <c r="N6338" s="4">
        <v>0</v>
      </c>
      <c r="O6338" s="4" t="s">
        <v>30</v>
      </c>
      <c r="P6338" s="4" t="s">
        <v>57</v>
      </c>
      <c r="Q6338" s="4" t="s">
        <v>572</v>
      </c>
      <c r="R6338" s="6">
        <v>45461.685506400463</v>
      </c>
      <c r="S6338" s="7">
        <f t="shared" ref="S6338:S6401" si="1025">M6338+N6338</f>
        <v>862310.96</v>
      </c>
      <c r="T6338" s="7">
        <f>L6338*40%</f>
        <v>225959.12400000004</v>
      </c>
      <c r="U6338" s="7">
        <f t="shared" ref="U6338:U6401" si="1026">T6338+N6338</f>
        <v>225959.12400000004</v>
      </c>
      <c r="V6338" s="7">
        <f t="shared" si="1018"/>
        <v>84734.671500000011</v>
      </c>
      <c r="W6338" s="7">
        <f t="shared" si="1019"/>
        <v>18641.627730000004</v>
      </c>
      <c r="X6338" s="7">
        <f t="shared" ref="X6338:X6401" si="1027">V6338+W6338</f>
        <v>103376.29923000002</v>
      </c>
      <c r="Y6338" s="7">
        <f>L6338+X6338</f>
        <v>668274.10923000006</v>
      </c>
      <c r="Z6338" s="4">
        <v>2</v>
      </c>
      <c r="AA6338" s="7">
        <f t="shared" si="1020"/>
        <v>267309.64369200001</v>
      </c>
      <c r="AB6338" s="4">
        <v>3</v>
      </c>
      <c r="AC6338" s="7">
        <f t="shared" si="1021"/>
        <v>155930.62548700001</v>
      </c>
      <c r="AD6338">
        <v>3</v>
      </c>
      <c r="AE6338" s="8">
        <f t="shared" si="1022"/>
        <v>200482.23276900002</v>
      </c>
    </row>
    <row r="6339" spans="1:31" x14ac:dyDescent="0.25">
      <c r="A6339" s="4">
        <v>485838</v>
      </c>
      <c r="B6339" s="4" t="s">
        <v>19900</v>
      </c>
      <c r="C6339" s="4">
        <v>27476289</v>
      </c>
      <c r="D6339" s="4">
        <v>26467139</v>
      </c>
      <c r="E6339" s="4" t="s">
        <v>19901</v>
      </c>
      <c r="F6339" s="4" t="s">
        <v>26</v>
      </c>
      <c r="G6339" s="4" t="s">
        <v>19902</v>
      </c>
      <c r="H6339" s="4"/>
      <c r="I6339" s="4"/>
      <c r="J6339" s="4" t="s">
        <v>28</v>
      </c>
      <c r="K6339" s="4" t="s">
        <v>430</v>
      </c>
      <c r="L6339" s="5">
        <v>565234.54</v>
      </c>
      <c r="M6339" s="5">
        <v>1035197.03</v>
      </c>
      <c r="N6339" s="4">
        <v>0</v>
      </c>
      <c r="O6339" s="4" t="s">
        <v>30</v>
      </c>
      <c r="P6339" s="4" t="s">
        <v>57</v>
      </c>
      <c r="Q6339" s="4" t="s">
        <v>572</v>
      </c>
      <c r="R6339" s="6">
        <v>45457.627915509256</v>
      </c>
      <c r="S6339" s="7">
        <f t="shared" si="1025"/>
        <v>1035197.03</v>
      </c>
      <c r="T6339" s="7">
        <f>L6339*40%</f>
        <v>226093.81600000002</v>
      </c>
      <c r="U6339" s="7">
        <f t="shared" si="1026"/>
        <v>226093.81600000002</v>
      </c>
      <c r="V6339" s="7">
        <f t="shared" ref="V6339:V6402" si="1028">L6339*15%</f>
        <v>84785.180999999997</v>
      </c>
      <c r="W6339" s="7">
        <f t="shared" ref="W6339:W6402" si="1029">V6339*22%</f>
        <v>18652.739819999999</v>
      </c>
      <c r="X6339" s="7">
        <f t="shared" si="1027"/>
        <v>103437.92082</v>
      </c>
      <c r="Y6339" s="7">
        <f>L6339+X6339</f>
        <v>668672.46082000004</v>
      </c>
      <c r="Z6339" s="4">
        <v>2</v>
      </c>
      <c r="AA6339" s="7">
        <f t="shared" ref="AA6339:AA6402" si="1030">Y6339*80%/Z6339</f>
        <v>267468.98432800005</v>
      </c>
      <c r="AB6339" s="4">
        <v>3</v>
      </c>
      <c r="AC6339" s="7">
        <f t="shared" ref="AC6339:AC6402" si="1031">Y6339*70%/AB6339</f>
        <v>156023.57419133335</v>
      </c>
      <c r="AD6339">
        <v>3</v>
      </c>
      <c r="AE6339" s="8">
        <f t="shared" ref="AE6339:AE6402" si="1032">Y6339*90%/AD6339</f>
        <v>200601.73824600002</v>
      </c>
    </row>
    <row r="6340" spans="1:31" x14ac:dyDescent="0.25">
      <c r="A6340" s="4">
        <v>485849</v>
      </c>
      <c r="B6340" s="4" t="s">
        <v>19903</v>
      </c>
      <c r="C6340" s="4">
        <v>27691859</v>
      </c>
      <c r="D6340" s="4">
        <v>7882485</v>
      </c>
      <c r="E6340" s="4" t="s">
        <v>19904</v>
      </c>
      <c r="F6340" s="4" t="s">
        <v>26</v>
      </c>
      <c r="G6340" s="4" t="s">
        <v>19905</v>
      </c>
      <c r="H6340" s="4" t="s">
        <v>19906</v>
      </c>
      <c r="I6340" s="4"/>
      <c r="J6340" s="4" t="s">
        <v>28</v>
      </c>
      <c r="K6340" s="4" t="s">
        <v>46</v>
      </c>
      <c r="L6340" s="5">
        <v>415703.52</v>
      </c>
      <c r="M6340" s="5">
        <v>593096.75</v>
      </c>
      <c r="N6340" s="4">
        <v>0</v>
      </c>
      <c r="O6340" s="4" t="s">
        <v>30</v>
      </c>
      <c r="P6340" s="4" t="s">
        <v>1110</v>
      </c>
      <c r="Q6340" s="4" t="s">
        <v>32</v>
      </c>
      <c r="R6340" s="6"/>
      <c r="S6340" s="7">
        <f t="shared" si="1025"/>
        <v>593096.75</v>
      </c>
      <c r="T6340" s="7">
        <f>L6340*50%</f>
        <v>207851.76</v>
      </c>
      <c r="U6340" s="7">
        <f t="shared" si="1026"/>
        <v>207851.76</v>
      </c>
      <c r="V6340" s="7">
        <f t="shared" si="1028"/>
        <v>62355.527999999998</v>
      </c>
      <c r="W6340" s="7">
        <f t="shared" si="1029"/>
        <v>13718.21616</v>
      </c>
      <c r="X6340" s="7">
        <f t="shared" si="1027"/>
        <v>76073.744160000002</v>
      </c>
      <c r="Y6340" s="7">
        <f>L6340+X6340</f>
        <v>491777.26416000002</v>
      </c>
      <c r="Z6340" s="4">
        <v>2</v>
      </c>
      <c r="AA6340" s="7">
        <f t="shared" si="1030"/>
        <v>196710.90566400002</v>
      </c>
      <c r="AB6340" s="4">
        <v>3</v>
      </c>
      <c r="AC6340" s="7">
        <f t="shared" si="1031"/>
        <v>114748.02830399999</v>
      </c>
      <c r="AD6340">
        <v>3</v>
      </c>
      <c r="AE6340" s="8">
        <f t="shared" si="1032"/>
        <v>147533.179248</v>
      </c>
    </row>
    <row r="6341" spans="1:31" x14ac:dyDescent="0.25">
      <c r="A6341" s="4">
        <v>485536</v>
      </c>
      <c r="B6341" s="4" t="s">
        <v>19907</v>
      </c>
      <c r="C6341" s="4">
        <v>17534174</v>
      </c>
      <c r="D6341" s="4">
        <v>5837722</v>
      </c>
      <c r="E6341" s="4" t="s">
        <v>19908</v>
      </c>
      <c r="F6341" s="4" t="s">
        <v>26</v>
      </c>
      <c r="G6341" s="4" t="s">
        <v>19909</v>
      </c>
      <c r="H6341" s="4" t="s">
        <v>19910</v>
      </c>
      <c r="I6341" s="4"/>
      <c r="J6341" s="4" t="s">
        <v>28</v>
      </c>
      <c r="K6341" s="4" t="s">
        <v>46</v>
      </c>
      <c r="L6341" s="5">
        <v>848276.35</v>
      </c>
      <c r="M6341" s="5">
        <v>1084941.53</v>
      </c>
      <c r="N6341" s="4">
        <v>0</v>
      </c>
      <c r="O6341" s="4" t="s">
        <v>30</v>
      </c>
      <c r="P6341" s="4" t="s">
        <v>57</v>
      </c>
      <c r="Q6341" s="4" t="s">
        <v>572</v>
      </c>
      <c r="R6341" s="6">
        <v>45426.429340706018</v>
      </c>
      <c r="S6341" s="7">
        <f t="shared" si="1025"/>
        <v>1084941.53</v>
      </c>
      <c r="T6341" s="7">
        <f>L6341*40%</f>
        <v>339310.54000000004</v>
      </c>
      <c r="U6341" s="7">
        <f t="shared" si="1026"/>
        <v>339310.54000000004</v>
      </c>
      <c r="V6341" s="7">
        <f t="shared" si="1028"/>
        <v>127241.45249999998</v>
      </c>
      <c r="W6341" s="7">
        <f t="shared" si="1029"/>
        <v>27993.119549999996</v>
      </c>
      <c r="X6341" s="7">
        <f t="shared" si="1027"/>
        <v>155234.57204999999</v>
      </c>
      <c r="Y6341" s="7">
        <f>L6341+X6341</f>
        <v>1003510.9220499999</v>
      </c>
      <c r="Z6341" s="4">
        <v>2</v>
      </c>
      <c r="AA6341" s="7">
        <f t="shared" si="1030"/>
        <v>401404.36881999997</v>
      </c>
      <c r="AB6341" s="4">
        <v>3</v>
      </c>
      <c r="AC6341" s="7">
        <f t="shared" si="1031"/>
        <v>234152.54847833331</v>
      </c>
      <c r="AD6341">
        <v>3</v>
      </c>
      <c r="AE6341" s="8">
        <f t="shared" si="1032"/>
        <v>301053.27661499998</v>
      </c>
    </row>
    <row r="6342" spans="1:31" x14ac:dyDescent="0.25">
      <c r="A6342" s="4">
        <v>484491</v>
      </c>
      <c r="B6342" s="4" t="s">
        <v>19911</v>
      </c>
      <c r="C6342" s="4">
        <v>29123479</v>
      </c>
      <c r="D6342" s="4">
        <v>25046439</v>
      </c>
      <c r="E6342" s="4" t="s">
        <v>19912</v>
      </c>
      <c r="F6342" s="4" t="s">
        <v>26</v>
      </c>
      <c r="G6342" s="4" t="s">
        <v>19913</v>
      </c>
      <c r="H6342" s="4"/>
      <c r="I6342" s="4"/>
      <c r="J6342" s="4" t="s">
        <v>1234</v>
      </c>
      <c r="K6342" s="4" t="s">
        <v>8777</v>
      </c>
      <c r="L6342" s="5">
        <v>415960.09</v>
      </c>
      <c r="M6342" s="5">
        <v>914734.64</v>
      </c>
      <c r="N6342" s="4">
        <v>0</v>
      </c>
      <c r="O6342" s="4" t="s">
        <v>30</v>
      </c>
      <c r="P6342" s="4" t="s">
        <v>1110</v>
      </c>
      <c r="Q6342" s="4" t="s">
        <v>32</v>
      </c>
      <c r="R6342" s="6"/>
      <c r="S6342" s="7">
        <f t="shared" si="1025"/>
        <v>914734.64</v>
      </c>
      <c r="T6342" s="7">
        <f>L6342*50%</f>
        <v>207980.04500000001</v>
      </c>
      <c r="U6342" s="7">
        <f t="shared" si="1026"/>
        <v>207980.04500000001</v>
      </c>
      <c r="V6342" s="7">
        <f t="shared" si="1028"/>
        <v>62394.013500000001</v>
      </c>
      <c r="W6342" s="7">
        <f t="shared" si="1029"/>
        <v>13726.68297</v>
      </c>
      <c r="X6342" s="7">
        <f t="shared" si="1027"/>
        <v>76120.696469999995</v>
      </c>
      <c r="Y6342" s="7">
        <f>L6342+X6342</f>
        <v>492080.78647000005</v>
      </c>
      <c r="Z6342" s="4">
        <v>2</v>
      </c>
      <c r="AA6342" s="7">
        <f t="shared" si="1030"/>
        <v>196832.31458800004</v>
      </c>
      <c r="AB6342" s="4">
        <v>3</v>
      </c>
      <c r="AC6342" s="7">
        <f t="shared" si="1031"/>
        <v>114818.85017633333</v>
      </c>
      <c r="AD6342">
        <v>3</v>
      </c>
      <c r="AE6342" s="8">
        <f t="shared" si="1032"/>
        <v>147624.23594100002</v>
      </c>
    </row>
    <row r="6343" spans="1:31" x14ac:dyDescent="0.25">
      <c r="A6343" s="4">
        <v>488469</v>
      </c>
      <c r="B6343" s="4" t="s">
        <v>19914</v>
      </c>
      <c r="C6343" s="4">
        <v>95999764</v>
      </c>
      <c r="D6343" s="4">
        <v>26469296</v>
      </c>
      <c r="E6343" s="4" t="s">
        <v>19915</v>
      </c>
      <c r="F6343" s="4" t="s">
        <v>232</v>
      </c>
      <c r="G6343" s="4" t="s">
        <v>19916</v>
      </c>
      <c r="H6343" s="4"/>
      <c r="I6343" s="4"/>
      <c r="J6343" s="4" t="s">
        <v>155</v>
      </c>
      <c r="K6343" s="4" t="s">
        <v>524</v>
      </c>
      <c r="L6343" s="5">
        <v>416270.83</v>
      </c>
      <c r="M6343" s="5">
        <v>537194.1</v>
      </c>
      <c r="N6343" s="4">
        <v>0</v>
      </c>
      <c r="O6343" s="4" t="s">
        <v>47</v>
      </c>
      <c r="P6343" s="4" t="s">
        <v>1110</v>
      </c>
      <c r="Q6343" s="4" t="s">
        <v>32</v>
      </c>
      <c r="R6343" s="6"/>
      <c r="S6343" s="7">
        <f t="shared" si="1025"/>
        <v>537194.1</v>
      </c>
      <c r="T6343" s="7">
        <f>L6343*50%</f>
        <v>208135.41500000001</v>
      </c>
      <c r="U6343" s="7">
        <f t="shared" si="1026"/>
        <v>208135.41500000001</v>
      </c>
      <c r="V6343" s="7">
        <f t="shared" si="1028"/>
        <v>62440.624499999998</v>
      </c>
      <c r="W6343" s="7">
        <f t="shared" si="1029"/>
        <v>13736.937389999999</v>
      </c>
      <c r="X6343" s="7">
        <f t="shared" si="1027"/>
        <v>76177.561889999997</v>
      </c>
      <c r="Y6343" s="7">
        <f>L6343+X6343</f>
        <v>492448.39189000003</v>
      </c>
      <c r="Z6343" s="4">
        <v>2</v>
      </c>
      <c r="AA6343" s="7">
        <f t="shared" si="1030"/>
        <v>196979.35675600002</v>
      </c>
      <c r="AB6343" s="4">
        <v>3</v>
      </c>
      <c r="AC6343" s="7">
        <f t="shared" si="1031"/>
        <v>114904.62477433334</v>
      </c>
      <c r="AD6343">
        <v>3</v>
      </c>
      <c r="AE6343" s="8">
        <f t="shared" si="1032"/>
        <v>147734.517567</v>
      </c>
    </row>
    <row r="6344" spans="1:31" x14ac:dyDescent="0.25">
      <c r="A6344" s="4">
        <v>485137</v>
      </c>
      <c r="B6344" s="4" t="s">
        <v>19917</v>
      </c>
      <c r="C6344" s="4">
        <v>38522690</v>
      </c>
      <c r="D6344" s="4">
        <v>28565947</v>
      </c>
      <c r="E6344" s="4" t="s">
        <v>19918</v>
      </c>
      <c r="F6344" s="4" t="s">
        <v>232</v>
      </c>
      <c r="G6344" s="4" t="s">
        <v>19919</v>
      </c>
      <c r="H6344" s="4"/>
      <c r="I6344" s="4"/>
      <c r="J6344" s="4" t="s">
        <v>112</v>
      </c>
      <c r="K6344" s="4" t="s">
        <v>347</v>
      </c>
      <c r="L6344" s="5">
        <v>680118.87</v>
      </c>
      <c r="M6344" s="5">
        <v>926953.88</v>
      </c>
      <c r="N6344" s="4">
        <v>0</v>
      </c>
      <c r="O6344" s="4" t="s">
        <v>30</v>
      </c>
      <c r="P6344" s="4" t="s">
        <v>57</v>
      </c>
      <c r="Q6344" s="4" t="s">
        <v>572</v>
      </c>
      <c r="R6344" s="6">
        <v>45408.854297337966</v>
      </c>
      <c r="S6344" s="7">
        <f t="shared" si="1025"/>
        <v>926953.88</v>
      </c>
      <c r="T6344" s="7">
        <f>L6344*50%</f>
        <v>340059.435</v>
      </c>
      <c r="U6344" s="7">
        <f t="shared" si="1026"/>
        <v>340059.435</v>
      </c>
      <c r="V6344" s="7">
        <f t="shared" si="1028"/>
        <v>102017.8305</v>
      </c>
      <c r="W6344" s="7">
        <f t="shared" si="1029"/>
        <v>22443.922709999999</v>
      </c>
      <c r="X6344" s="7">
        <f t="shared" si="1027"/>
        <v>124461.75321</v>
      </c>
      <c r="Y6344" s="7">
        <f>L6344+X6344</f>
        <v>804580.62320999999</v>
      </c>
      <c r="Z6344" s="4">
        <v>2</v>
      </c>
      <c r="AA6344" s="7">
        <f t="shared" si="1030"/>
        <v>321832.24928400002</v>
      </c>
      <c r="AB6344" s="4">
        <v>3</v>
      </c>
      <c r="AC6344" s="7">
        <f t="shared" si="1031"/>
        <v>187735.478749</v>
      </c>
      <c r="AD6344">
        <v>3</v>
      </c>
      <c r="AE6344" s="8">
        <f t="shared" si="1032"/>
        <v>241374.18696299999</v>
      </c>
    </row>
    <row r="6345" spans="1:31" x14ac:dyDescent="0.25">
      <c r="A6345" s="4">
        <v>484439</v>
      </c>
      <c r="B6345" s="4" t="s">
        <v>19920</v>
      </c>
      <c r="C6345" s="4">
        <v>26172224</v>
      </c>
      <c r="D6345" s="4">
        <v>20434976</v>
      </c>
      <c r="E6345" s="4" t="s">
        <v>19921</v>
      </c>
      <c r="F6345" s="4" t="s">
        <v>26</v>
      </c>
      <c r="G6345" s="4" t="s">
        <v>19922</v>
      </c>
      <c r="H6345" s="4"/>
      <c r="I6345" s="4"/>
      <c r="J6345" s="4" t="s">
        <v>1234</v>
      </c>
      <c r="K6345" s="4" t="s">
        <v>1728</v>
      </c>
      <c r="L6345" s="5">
        <v>850891.47</v>
      </c>
      <c r="M6345" s="5">
        <v>1698312.68</v>
      </c>
      <c r="N6345" s="4">
        <v>0</v>
      </c>
      <c r="O6345" s="4" t="s">
        <v>30</v>
      </c>
      <c r="P6345" s="4" t="s">
        <v>57</v>
      </c>
      <c r="Q6345" s="4" t="s">
        <v>32</v>
      </c>
      <c r="R6345" s="6">
        <v>45404.627932951385</v>
      </c>
      <c r="S6345" s="7">
        <f t="shared" si="1025"/>
        <v>1698312.68</v>
      </c>
      <c r="T6345" s="7">
        <f>L6345*40%</f>
        <v>340356.58799999999</v>
      </c>
      <c r="U6345" s="7">
        <f t="shared" si="1026"/>
        <v>340356.58799999999</v>
      </c>
      <c r="V6345" s="7">
        <f t="shared" si="1028"/>
        <v>127633.7205</v>
      </c>
      <c r="W6345" s="7">
        <f t="shared" si="1029"/>
        <v>28079.41851</v>
      </c>
      <c r="X6345" s="7">
        <f t="shared" si="1027"/>
        <v>155713.13900999998</v>
      </c>
      <c r="Y6345" s="7">
        <f>L6345+X6345</f>
        <v>1006604.60901</v>
      </c>
      <c r="Z6345" s="4">
        <v>2</v>
      </c>
      <c r="AA6345" s="7">
        <f t="shared" si="1030"/>
        <v>402641.84360400005</v>
      </c>
      <c r="AB6345" s="4">
        <v>3</v>
      </c>
      <c r="AC6345" s="7">
        <f t="shared" si="1031"/>
        <v>234874.40876899997</v>
      </c>
      <c r="AD6345">
        <v>3</v>
      </c>
      <c r="AE6345" s="8">
        <f t="shared" si="1032"/>
        <v>301981.38270300004</v>
      </c>
    </row>
    <row r="6346" spans="1:31" x14ac:dyDescent="0.25">
      <c r="A6346" s="4">
        <v>485644</v>
      </c>
      <c r="B6346" s="4" t="s">
        <v>19923</v>
      </c>
      <c r="C6346" s="4">
        <v>22735930</v>
      </c>
      <c r="D6346" s="4">
        <v>4111169</v>
      </c>
      <c r="E6346" s="4" t="s">
        <v>19924</v>
      </c>
      <c r="F6346" s="4" t="s">
        <v>26</v>
      </c>
      <c r="G6346" s="4" t="s">
        <v>19925</v>
      </c>
      <c r="H6346" s="4"/>
      <c r="I6346" s="4"/>
      <c r="J6346" s="4" t="s">
        <v>28</v>
      </c>
      <c r="K6346" s="4" t="s">
        <v>46</v>
      </c>
      <c r="L6346" s="5">
        <v>417384.29</v>
      </c>
      <c r="M6346" s="5">
        <v>534525.02</v>
      </c>
      <c r="N6346" s="4">
        <v>0</v>
      </c>
      <c r="O6346" s="4" t="s">
        <v>30</v>
      </c>
      <c r="P6346" s="4" t="s">
        <v>1110</v>
      </c>
      <c r="Q6346" s="4" t="s">
        <v>32</v>
      </c>
      <c r="R6346" s="6"/>
      <c r="S6346" s="7">
        <f t="shared" si="1025"/>
        <v>534525.02</v>
      </c>
      <c r="T6346" s="7">
        <f>L6346*50%</f>
        <v>208692.14499999999</v>
      </c>
      <c r="U6346" s="7">
        <f t="shared" si="1026"/>
        <v>208692.14499999999</v>
      </c>
      <c r="V6346" s="7">
        <f t="shared" si="1028"/>
        <v>62607.643499999991</v>
      </c>
      <c r="W6346" s="7">
        <f t="shared" si="1029"/>
        <v>13773.681569999999</v>
      </c>
      <c r="X6346" s="7">
        <f t="shared" si="1027"/>
        <v>76381.325069999992</v>
      </c>
      <c r="Y6346" s="7">
        <f>L6346+X6346</f>
        <v>493765.61506999994</v>
      </c>
      <c r="Z6346" s="4">
        <v>2</v>
      </c>
      <c r="AA6346" s="7">
        <f t="shared" si="1030"/>
        <v>197506.24602799999</v>
      </c>
      <c r="AB6346" s="4">
        <v>3</v>
      </c>
      <c r="AC6346" s="7">
        <f t="shared" si="1031"/>
        <v>115211.97684966664</v>
      </c>
      <c r="AD6346">
        <v>3</v>
      </c>
      <c r="AE6346" s="8">
        <f t="shared" si="1032"/>
        <v>148129.68452099999</v>
      </c>
    </row>
    <row r="6347" spans="1:31" x14ac:dyDescent="0.25">
      <c r="A6347" s="4">
        <v>484831</v>
      </c>
      <c r="B6347" s="4" t="s">
        <v>19926</v>
      </c>
      <c r="C6347" s="4">
        <v>95152473</v>
      </c>
      <c r="D6347" s="4">
        <v>22196600</v>
      </c>
      <c r="E6347" s="4" t="s">
        <v>19927</v>
      </c>
      <c r="F6347" s="4" t="s">
        <v>26</v>
      </c>
      <c r="G6347" s="4" t="s">
        <v>19928</v>
      </c>
      <c r="H6347" s="4" t="s">
        <v>19929</v>
      </c>
      <c r="I6347" s="4"/>
      <c r="J6347" s="4" t="s">
        <v>1234</v>
      </c>
      <c r="K6347" s="4" t="s">
        <v>63</v>
      </c>
      <c r="L6347" s="5">
        <v>418809.76</v>
      </c>
      <c r="M6347" s="5">
        <v>536187.97</v>
      </c>
      <c r="N6347" s="4">
        <v>0</v>
      </c>
      <c r="O6347" s="4" t="s">
        <v>30</v>
      </c>
      <c r="P6347" s="4" t="s">
        <v>1110</v>
      </c>
      <c r="Q6347" s="4" t="s">
        <v>32</v>
      </c>
      <c r="R6347" s="6"/>
      <c r="S6347" s="7">
        <f t="shared" si="1025"/>
        <v>536187.97</v>
      </c>
      <c r="T6347" s="7">
        <f>L6347*50%</f>
        <v>209404.88</v>
      </c>
      <c r="U6347" s="7">
        <f t="shared" si="1026"/>
        <v>209404.88</v>
      </c>
      <c r="V6347" s="7">
        <f t="shared" si="1028"/>
        <v>62821.464</v>
      </c>
      <c r="W6347" s="7">
        <f t="shared" si="1029"/>
        <v>13820.72208</v>
      </c>
      <c r="X6347" s="7">
        <f t="shared" si="1027"/>
        <v>76642.186079999999</v>
      </c>
      <c r="Y6347" s="7">
        <f>L6347+X6347</f>
        <v>495451.94608000002</v>
      </c>
      <c r="Z6347" s="4">
        <v>2</v>
      </c>
      <c r="AA6347" s="7">
        <f t="shared" si="1030"/>
        <v>198180.77843200002</v>
      </c>
      <c r="AB6347" s="4">
        <v>3</v>
      </c>
      <c r="AC6347" s="7">
        <f t="shared" si="1031"/>
        <v>115605.45408533333</v>
      </c>
      <c r="AD6347">
        <v>3</v>
      </c>
      <c r="AE6347" s="8">
        <f t="shared" si="1032"/>
        <v>148635.583824</v>
      </c>
    </row>
    <row r="6348" spans="1:31" x14ac:dyDescent="0.25">
      <c r="A6348" s="4">
        <v>485810</v>
      </c>
      <c r="B6348" s="4" t="s">
        <v>19930</v>
      </c>
      <c r="C6348" s="4">
        <v>26760428</v>
      </c>
      <c r="D6348" s="4">
        <v>1150617</v>
      </c>
      <c r="E6348" s="4" t="s">
        <v>19931</v>
      </c>
      <c r="F6348" s="4" t="s">
        <v>26</v>
      </c>
      <c r="G6348" s="4" t="s">
        <v>19932</v>
      </c>
      <c r="H6348" s="4" t="s">
        <v>19933</v>
      </c>
      <c r="I6348" s="4"/>
      <c r="J6348" s="4" t="s">
        <v>28</v>
      </c>
      <c r="K6348" s="4" t="s">
        <v>46</v>
      </c>
      <c r="L6348" s="5">
        <v>567793.51</v>
      </c>
      <c r="M6348" s="5">
        <v>726282.83</v>
      </c>
      <c r="N6348" s="4">
        <v>0</v>
      </c>
      <c r="O6348" s="4" t="s">
        <v>30</v>
      </c>
      <c r="P6348" s="4" t="s">
        <v>36</v>
      </c>
      <c r="Q6348" s="4" t="s">
        <v>32</v>
      </c>
      <c r="R6348" s="6">
        <v>45446.626193553238</v>
      </c>
      <c r="S6348" s="7">
        <f t="shared" si="1025"/>
        <v>726282.83</v>
      </c>
      <c r="T6348" s="7">
        <f>L6348*40%</f>
        <v>227117.40400000001</v>
      </c>
      <c r="U6348" s="7">
        <f t="shared" si="1026"/>
        <v>227117.40400000001</v>
      </c>
      <c r="V6348" s="7">
        <f t="shared" si="1028"/>
        <v>85169.026499999993</v>
      </c>
      <c r="W6348" s="7">
        <f t="shared" si="1029"/>
        <v>18737.185829999999</v>
      </c>
      <c r="X6348" s="7">
        <f t="shared" si="1027"/>
        <v>103906.21232999999</v>
      </c>
      <c r="Y6348" s="7">
        <f>L6348+X6348</f>
        <v>671699.72233000002</v>
      </c>
      <c r="Z6348" s="4">
        <v>2</v>
      </c>
      <c r="AA6348" s="7">
        <f t="shared" si="1030"/>
        <v>268679.88893200003</v>
      </c>
      <c r="AB6348" s="4">
        <v>3</v>
      </c>
      <c r="AC6348" s="7">
        <f t="shared" si="1031"/>
        <v>156729.93521033332</v>
      </c>
      <c r="AD6348">
        <v>3</v>
      </c>
      <c r="AE6348" s="8">
        <f t="shared" si="1032"/>
        <v>201509.91669900002</v>
      </c>
    </row>
    <row r="6349" spans="1:31" x14ac:dyDescent="0.25">
      <c r="A6349" s="4">
        <v>484928</v>
      </c>
      <c r="B6349" s="4" t="s">
        <v>19934</v>
      </c>
      <c r="C6349" s="4">
        <v>23443292</v>
      </c>
      <c r="D6349" s="4">
        <v>4731153</v>
      </c>
      <c r="E6349" s="4" t="s">
        <v>19935</v>
      </c>
      <c r="F6349" s="4" t="s">
        <v>232</v>
      </c>
      <c r="G6349" s="4" t="s">
        <v>19936</v>
      </c>
      <c r="H6349" s="4"/>
      <c r="I6349" s="4"/>
      <c r="J6349" s="4" t="s">
        <v>112</v>
      </c>
      <c r="K6349" s="4" t="s">
        <v>604</v>
      </c>
      <c r="L6349" s="5">
        <v>681477.67</v>
      </c>
      <c r="M6349" s="5">
        <v>958312.71</v>
      </c>
      <c r="N6349" s="4">
        <v>0</v>
      </c>
      <c r="O6349" s="4" t="s">
        <v>30</v>
      </c>
      <c r="P6349" s="4" t="s">
        <v>57</v>
      </c>
      <c r="Q6349" s="4" t="s">
        <v>572</v>
      </c>
      <c r="R6349" s="6">
        <v>45455.806317511575</v>
      </c>
      <c r="S6349" s="7">
        <f t="shared" si="1025"/>
        <v>958312.71</v>
      </c>
      <c r="T6349" s="7">
        <f t="shared" ref="T6349:T6354" si="1033">L6349*50%</f>
        <v>340738.83500000002</v>
      </c>
      <c r="U6349" s="7">
        <f t="shared" si="1026"/>
        <v>340738.83500000002</v>
      </c>
      <c r="V6349" s="7">
        <f t="shared" si="1028"/>
        <v>102221.6505</v>
      </c>
      <c r="W6349" s="7">
        <f t="shared" si="1029"/>
        <v>22488.76311</v>
      </c>
      <c r="X6349" s="7">
        <f t="shared" si="1027"/>
        <v>124710.41361</v>
      </c>
      <c r="Y6349" s="7">
        <f>L6349+X6349</f>
        <v>806188.08361000009</v>
      </c>
      <c r="Z6349" s="4">
        <v>2</v>
      </c>
      <c r="AA6349" s="7">
        <f t="shared" si="1030"/>
        <v>322475.23344400007</v>
      </c>
      <c r="AB6349" s="4">
        <v>3</v>
      </c>
      <c r="AC6349" s="7">
        <f t="shared" si="1031"/>
        <v>188110.55284233333</v>
      </c>
      <c r="AD6349">
        <v>3</v>
      </c>
      <c r="AE6349" s="8">
        <f t="shared" si="1032"/>
        <v>241856.42508300001</v>
      </c>
    </row>
    <row r="6350" spans="1:31" x14ac:dyDescent="0.25">
      <c r="A6350" s="4">
        <v>484910</v>
      </c>
      <c r="B6350" s="4" t="s">
        <v>19937</v>
      </c>
      <c r="C6350" s="4">
        <v>21397053</v>
      </c>
      <c r="D6350" s="4">
        <v>29189443</v>
      </c>
      <c r="E6350" s="4" t="s">
        <v>19938</v>
      </c>
      <c r="F6350" s="4" t="s">
        <v>26</v>
      </c>
      <c r="G6350" s="4" t="s">
        <v>19939</v>
      </c>
      <c r="H6350" s="4"/>
      <c r="I6350" s="4"/>
      <c r="J6350" s="4" t="s">
        <v>112</v>
      </c>
      <c r="K6350" s="4" t="s">
        <v>260</v>
      </c>
      <c r="L6350" s="5">
        <v>419087.77</v>
      </c>
      <c r="M6350" s="5">
        <v>544193.78</v>
      </c>
      <c r="N6350" s="4">
        <v>0</v>
      </c>
      <c r="O6350" s="4" t="s">
        <v>30</v>
      </c>
      <c r="P6350" s="4" t="s">
        <v>3200</v>
      </c>
      <c r="Q6350" s="4" t="s">
        <v>32</v>
      </c>
      <c r="R6350" s="6"/>
      <c r="S6350" s="7">
        <f t="shared" si="1025"/>
        <v>544193.78</v>
      </c>
      <c r="T6350" s="7">
        <f t="shared" si="1033"/>
        <v>209543.88500000001</v>
      </c>
      <c r="U6350" s="7">
        <f t="shared" si="1026"/>
        <v>209543.88500000001</v>
      </c>
      <c r="V6350" s="7">
        <f t="shared" si="1028"/>
        <v>62863.165500000003</v>
      </c>
      <c r="W6350" s="7">
        <f t="shared" si="1029"/>
        <v>13829.896410000001</v>
      </c>
      <c r="X6350" s="7">
        <f t="shared" si="1027"/>
        <v>76693.061910000004</v>
      </c>
      <c r="Y6350" s="7">
        <f>L6350+X6350</f>
        <v>495780.83191000001</v>
      </c>
      <c r="Z6350" s="4">
        <v>2</v>
      </c>
      <c r="AA6350" s="7">
        <f t="shared" si="1030"/>
        <v>198312.33276400002</v>
      </c>
      <c r="AB6350" s="4">
        <v>3</v>
      </c>
      <c r="AC6350" s="7">
        <f t="shared" si="1031"/>
        <v>115682.19411233334</v>
      </c>
      <c r="AD6350">
        <v>3</v>
      </c>
      <c r="AE6350" s="8">
        <f t="shared" si="1032"/>
        <v>148734.24957300001</v>
      </c>
    </row>
    <row r="6351" spans="1:31" x14ac:dyDescent="0.25">
      <c r="A6351" s="4">
        <v>484893</v>
      </c>
      <c r="B6351" s="4" t="s">
        <v>19940</v>
      </c>
      <c r="C6351" s="4">
        <v>17565022</v>
      </c>
      <c r="D6351" s="4">
        <v>1854450</v>
      </c>
      <c r="E6351" s="4" t="s">
        <v>19941</v>
      </c>
      <c r="F6351" s="4" t="s">
        <v>26</v>
      </c>
      <c r="G6351" s="4" t="s">
        <v>19942</v>
      </c>
      <c r="H6351" s="4"/>
      <c r="I6351" s="4"/>
      <c r="J6351" s="4" t="s">
        <v>112</v>
      </c>
      <c r="K6351" s="4" t="s">
        <v>29</v>
      </c>
      <c r="L6351" s="5">
        <v>419185.35</v>
      </c>
      <c r="M6351" s="5">
        <v>531055.1</v>
      </c>
      <c r="N6351" s="4">
        <v>0</v>
      </c>
      <c r="O6351" s="4" t="s">
        <v>30</v>
      </c>
      <c r="P6351" s="4" t="s">
        <v>1110</v>
      </c>
      <c r="Q6351" s="4" t="s">
        <v>32</v>
      </c>
      <c r="R6351" s="6"/>
      <c r="S6351" s="7">
        <f t="shared" si="1025"/>
        <v>531055.1</v>
      </c>
      <c r="T6351" s="7">
        <f t="shared" si="1033"/>
        <v>209592.67499999999</v>
      </c>
      <c r="U6351" s="7">
        <f t="shared" si="1026"/>
        <v>209592.67499999999</v>
      </c>
      <c r="V6351" s="7">
        <f t="shared" si="1028"/>
        <v>62877.802499999991</v>
      </c>
      <c r="W6351" s="7">
        <f t="shared" si="1029"/>
        <v>13833.116549999999</v>
      </c>
      <c r="X6351" s="7">
        <f t="shared" si="1027"/>
        <v>76710.919049999997</v>
      </c>
      <c r="Y6351" s="7">
        <f>L6351+X6351</f>
        <v>495896.26905</v>
      </c>
      <c r="Z6351" s="4">
        <v>2</v>
      </c>
      <c r="AA6351" s="7">
        <f t="shared" si="1030"/>
        <v>198358.50762000002</v>
      </c>
      <c r="AB6351" s="4">
        <v>3</v>
      </c>
      <c r="AC6351" s="7">
        <f t="shared" si="1031"/>
        <v>115709.12944499998</v>
      </c>
      <c r="AD6351">
        <v>3</v>
      </c>
      <c r="AE6351" s="8">
        <f t="shared" si="1032"/>
        <v>148768.88071500001</v>
      </c>
    </row>
    <row r="6352" spans="1:31" x14ac:dyDescent="0.25">
      <c r="A6352" s="4">
        <v>486128</v>
      </c>
      <c r="B6352" s="4" t="s">
        <v>19943</v>
      </c>
      <c r="C6352" s="4">
        <v>33134847</v>
      </c>
      <c r="D6352" s="4">
        <v>1433975</v>
      </c>
      <c r="E6352" s="4" t="s">
        <v>19944</v>
      </c>
      <c r="F6352" s="4" t="s">
        <v>232</v>
      </c>
      <c r="G6352" s="4" t="s">
        <v>19945</v>
      </c>
      <c r="H6352" s="4"/>
      <c r="I6352" s="4"/>
      <c r="J6352" s="4" t="s">
        <v>28</v>
      </c>
      <c r="K6352" s="4" t="s">
        <v>347</v>
      </c>
      <c r="L6352" s="5">
        <v>420449.16</v>
      </c>
      <c r="M6352" s="5">
        <v>521253.44</v>
      </c>
      <c r="N6352" s="4">
        <v>0</v>
      </c>
      <c r="O6352" s="4" t="s">
        <v>30</v>
      </c>
      <c r="P6352" s="4" t="s">
        <v>3200</v>
      </c>
      <c r="Q6352" s="4" t="s">
        <v>32</v>
      </c>
      <c r="R6352" s="6"/>
      <c r="S6352" s="7">
        <f t="shared" si="1025"/>
        <v>521253.44</v>
      </c>
      <c r="T6352" s="7">
        <f t="shared" si="1033"/>
        <v>210224.58</v>
      </c>
      <c r="U6352" s="7">
        <f t="shared" si="1026"/>
        <v>210224.58</v>
      </c>
      <c r="V6352" s="7">
        <f t="shared" si="1028"/>
        <v>63067.373999999996</v>
      </c>
      <c r="W6352" s="7">
        <f t="shared" si="1029"/>
        <v>13874.822279999998</v>
      </c>
      <c r="X6352" s="7">
        <f t="shared" si="1027"/>
        <v>76942.196279999989</v>
      </c>
      <c r="Y6352" s="7">
        <f>L6352+X6352</f>
        <v>497391.35627999995</v>
      </c>
      <c r="Z6352" s="4">
        <v>2</v>
      </c>
      <c r="AA6352" s="7">
        <f t="shared" si="1030"/>
        <v>198956.54251199999</v>
      </c>
      <c r="AB6352" s="4">
        <v>3</v>
      </c>
      <c r="AC6352" s="7">
        <f t="shared" si="1031"/>
        <v>116057.98313199998</v>
      </c>
      <c r="AD6352">
        <v>3</v>
      </c>
      <c r="AE6352" s="8">
        <f t="shared" si="1032"/>
        <v>149217.406884</v>
      </c>
    </row>
    <row r="6353" spans="1:31" x14ac:dyDescent="0.25">
      <c r="A6353" s="4">
        <v>488181</v>
      </c>
      <c r="B6353" s="4" t="s">
        <v>19946</v>
      </c>
      <c r="C6353" s="4">
        <v>42353267</v>
      </c>
      <c r="D6353" s="4">
        <v>25056200</v>
      </c>
      <c r="E6353" s="4" t="s">
        <v>19947</v>
      </c>
      <c r="F6353" s="4" t="s">
        <v>26</v>
      </c>
      <c r="G6353" s="4" t="s">
        <v>19948</v>
      </c>
      <c r="H6353" s="4" t="s">
        <v>19949</v>
      </c>
      <c r="I6353" s="4"/>
      <c r="J6353" s="4" t="s">
        <v>155</v>
      </c>
      <c r="K6353" s="4" t="s">
        <v>6471</v>
      </c>
      <c r="L6353" s="5">
        <v>420877.24</v>
      </c>
      <c r="M6353" s="5">
        <v>707767.05</v>
      </c>
      <c r="N6353" s="4">
        <v>0</v>
      </c>
      <c r="O6353" s="4" t="s">
        <v>47</v>
      </c>
      <c r="P6353" s="4" t="s">
        <v>3200</v>
      </c>
      <c r="Q6353" s="4" t="s">
        <v>32</v>
      </c>
      <c r="R6353" s="6"/>
      <c r="S6353" s="7">
        <f t="shared" si="1025"/>
        <v>707767.05</v>
      </c>
      <c r="T6353" s="7">
        <f t="shared" si="1033"/>
        <v>210438.62</v>
      </c>
      <c r="U6353" s="7">
        <f t="shared" si="1026"/>
        <v>210438.62</v>
      </c>
      <c r="V6353" s="7">
        <f t="shared" si="1028"/>
        <v>63131.585999999996</v>
      </c>
      <c r="W6353" s="7">
        <f t="shared" si="1029"/>
        <v>13888.948919999999</v>
      </c>
      <c r="X6353" s="7">
        <f t="shared" si="1027"/>
        <v>77020.534919999991</v>
      </c>
      <c r="Y6353" s="7">
        <f>L6353+X6353</f>
        <v>497897.77492</v>
      </c>
      <c r="Z6353" s="4">
        <v>2</v>
      </c>
      <c r="AA6353" s="7">
        <f t="shared" si="1030"/>
        <v>199159.109968</v>
      </c>
      <c r="AB6353" s="4">
        <v>3</v>
      </c>
      <c r="AC6353" s="7">
        <f t="shared" si="1031"/>
        <v>116176.14748133333</v>
      </c>
      <c r="AD6353">
        <v>3</v>
      </c>
      <c r="AE6353" s="8">
        <f t="shared" si="1032"/>
        <v>149369.33247600001</v>
      </c>
    </row>
    <row r="6354" spans="1:31" x14ac:dyDescent="0.25">
      <c r="A6354" s="4">
        <v>486088</v>
      </c>
      <c r="B6354" s="4" t="s">
        <v>19950</v>
      </c>
      <c r="C6354" s="4">
        <v>32385885</v>
      </c>
      <c r="D6354" s="4">
        <v>20429104</v>
      </c>
      <c r="E6354" s="4" t="s">
        <v>19951</v>
      </c>
      <c r="F6354" s="4" t="s">
        <v>232</v>
      </c>
      <c r="G6354" s="4" t="s">
        <v>19952</v>
      </c>
      <c r="H6354" s="4"/>
      <c r="I6354" s="4"/>
      <c r="J6354" s="4" t="s">
        <v>28</v>
      </c>
      <c r="K6354" s="4" t="s">
        <v>1554</v>
      </c>
      <c r="L6354" s="5">
        <v>420906.23999999999</v>
      </c>
      <c r="M6354" s="5">
        <v>592795.73</v>
      </c>
      <c r="N6354" s="4">
        <v>0</v>
      </c>
      <c r="O6354" s="4" t="s">
        <v>30</v>
      </c>
      <c r="P6354" s="4" t="s">
        <v>1110</v>
      </c>
      <c r="Q6354" s="4" t="s">
        <v>32</v>
      </c>
      <c r="R6354" s="6"/>
      <c r="S6354" s="7">
        <f t="shared" si="1025"/>
        <v>592795.73</v>
      </c>
      <c r="T6354" s="7">
        <f t="shared" si="1033"/>
        <v>210453.12</v>
      </c>
      <c r="U6354" s="7">
        <f t="shared" si="1026"/>
        <v>210453.12</v>
      </c>
      <c r="V6354" s="7">
        <f t="shared" si="1028"/>
        <v>63135.935999999994</v>
      </c>
      <c r="W6354" s="7">
        <f t="shared" si="1029"/>
        <v>13889.905919999999</v>
      </c>
      <c r="X6354" s="7">
        <f t="shared" si="1027"/>
        <v>77025.841919999992</v>
      </c>
      <c r="Y6354" s="7">
        <f>L6354+X6354</f>
        <v>497932.08191999997</v>
      </c>
      <c r="Z6354" s="4">
        <v>2</v>
      </c>
      <c r="AA6354" s="7">
        <f t="shared" si="1030"/>
        <v>199172.83276799999</v>
      </c>
      <c r="AB6354" s="4">
        <v>3</v>
      </c>
      <c r="AC6354" s="7">
        <f t="shared" si="1031"/>
        <v>116184.15244799998</v>
      </c>
      <c r="AD6354">
        <v>3</v>
      </c>
      <c r="AE6354" s="8">
        <f t="shared" si="1032"/>
        <v>149379.624576</v>
      </c>
    </row>
    <row r="6355" spans="1:31" x14ac:dyDescent="0.25">
      <c r="A6355" s="4">
        <v>485832</v>
      </c>
      <c r="B6355" s="4" t="s">
        <v>19953</v>
      </c>
      <c r="C6355" s="4">
        <v>27321204</v>
      </c>
      <c r="D6355" s="4">
        <v>27393085</v>
      </c>
      <c r="E6355" s="4" t="s">
        <v>19954</v>
      </c>
      <c r="F6355" s="4" t="s">
        <v>26</v>
      </c>
      <c r="G6355" s="4" t="s">
        <v>19955</v>
      </c>
      <c r="H6355" s="4"/>
      <c r="I6355" s="4"/>
      <c r="J6355" s="4" t="s">
        <v>28</v>
      </c>
      <c r="K6355" s="4" t="s">
        <v>46</v>
      </c>
      <c r="L6355" s="5">
        <v>569599.02</v>
      </c>
      <c r="M6355" s="5">
        <v>715720.92</v>
      </c>
      <c r="N6355" s="4">
        <v>0</v>
      </c>
      <c r="O6355" s="4" t="s">
        <v>30</v>
      </c>
      <c r="P6355" s="4" t="s">
        <v>57</v>
      </c>
      <c r="Q6355" s="4" t="s">
        <v>572</v>
      </c>
      <c r="R6355" s="6">
        <v>45457.656222916667</v>
      </c>
      <c r="S6355" s="7">
        <f t="shared" si="1025"/>
        <v>715720.92</v>
      </c>
      <c r="T6355" s="7">
        <f>L6355*40%</f>
        <v>227839.60800000001</v>
      </c>
      <c r="U6355" s="7">
        <f t="shared" si="1026"/>
        <v>227839.60800000001</v>
      </c>
      <c r="V6355" s="7">
        <f t="shared" si="1028"/>
        <v>85439.853000000003</v>
      </c>
      <c r="W6355" s="7">
        <f t="shared" si="1029"/>
        <v>18796.767660000001</v>
      </c>
      <c r="X6355" s="7">
        <f t="shared" si="1027"/>
        <v>104236.62066</v>
      </c>
      <c r="Y6355" s="7">
        <f>L6355+X6355</f>
        <v>673835.64066000003</v>
      </c>
      <c r="Z6355" s="4">
        <v>2</v>
      </c>
      <c r="AA6355" s="7">
        <f t="shared" si="1030"/>
        <v>269534.25626400003</v>
      </c>
      <c r="AB6355" s="4">
        <v>3</v>
      </c>
      <c r="AC6355" s="7">
        <f t="shared" si="1031"/>
        <v>157228.316154</v>
      </c>
      <c r="AD6355">
        <v>3</v>
      </c>
      <c r="AE6355" s="8">
        <f t="shared" si="1032"/>
        <v>202150.69219800003</v>
      </c>
    </row>
    <row r="6356" spans="1:31" x14ac:dyDescent="0.25">
      <c r="A6356" s="4">
        <v>488789</v>
      </c>
      <c r="B6356" s="4" t="s">
        <v>19956</v>
      </c>
      <c r="C6356" s="4">
        <v>93870070</v>
      </c>
      <c r="D6356" s="4">
        <v>6398967</v>
      </c>
      <c r="E6356" s="4" t="s">
        <v>19957</v>
      </c>
      <c r="F6356" s="4" t="s">
        <v>26</v>
      </c>
      <c r="G6356" s="4" t="s">
        <v>19958</v>
      </c>
      <c r="H6356" s="4"/>
      <c r="I6356" s="4"/>
      <c r="J6356" s="4" t="s">
        <v>441</v>
      </c>
      <c r="K6356" s="4" t="s">
        <v>8700</v>
      </c>
      <c r="L6356" s="5">
        <v>854625.63</v>
      </c>
      <c r="M6356" s="5">
        <v>1501890.22</v>
      </c>
      <c r="N6356" s="4">
        <v>0</v>
      </c>
      <c r="O6356" s="4" t="s">
        <v>30</v>
      </c>
      <c r="P6356" s="4" t="s">
        <v>57</v>
      </c>
      <c r="Q6356" s="4" t="s">
        <v>572</v>
      </c>
      <c r="R6356" s="6">
        <v>45453.712307291666</v>
      </c>
      <c r="S6356" s="7">
        <f t="shared" si="1025"/>
        <v>1501890.22</v>
      </c>
      <c r="T6356" s="7">
        <f>L6356*40%</f>
        <v>341850.25200000004</v>
      </c>
      <c r="U6356" s="7">
        <f t="shared" si="1026"/>
        <v>341850.25200000004</v>
      </c>
      <c r="V6356" s="7">
        <f t="shared" si="1028"/>
        <v>128193.84449999999</v>
      </c>
      <c r="W6356" s="7">
        <f t="shared" si="1029"/>
        <v>28202.645789999999</v>
      </c>
      <c r="X6356" s="7">
        <f t="shared" si="1027"/>
        <v>156396.49028999999</v>
      </c>
      <c r="Y6356" s="7">
        <f>L6356+X6356</f>
        <v>1011022.12029</v>
      </c>
      <c r="Z6356" s="4">
        <v>2</v>
      </c>
      <c r="AA6356" s="7">
        <f t="shared" si="1030"/>
        <v>404408.84811600001</v>
      </c>
      <c r="AB6356" s="4">
        <v>3</v>
      </c>
      <c r="AC6356" s="7">
        <f t="shared" si="1031"/>
        <v>235905.16140099999</v>
      </c>
      <c r="AD6356">
        <v>3</v>
      </c>
      <c r="AE6356" s="8">
        <f t="shared" si="1032"/>
        <v>303306.63608700002</v>
      </c>
    </row>
    <row r="6357" spans="1:31" x14ac:dyDescent="0.25">
      <c r="A6357" s="4">
        <v>484501</v>
      </c>
      <c r="B6357" s="4" t="s">
        <v>19959</v>
      </c>
      <c r="C6357" s="4">
        <v>29569837</v>
      </c>
      <c r="D6357" s="4">
        <v>28883825</v>
      </c>
      <c r="E6357" s="4" t="s">
        <v>19960</v>
      </c>
      <c r="F6357" s="4" t="s">
        <v>26</v>
      </c>
      <c r="G6357" s="4" t="s">
        <v>19961</v>
      </c>
      <c r="H6357" s="4"/>
      <c r="I6357" s="4"/>
      <c r="J6357" s="4" t="s">
        <v>1234</v>
      </c>
      <c r="K6357" s="4" t="s">
        <v>29</v>
      </c>
      <c r="L6357" s="5">
        <v>421560.02</v>
      </c>
      <c r="M6357" s="5">
        <v>550877.52</v>
      </c>
      <c r="N6357" s="4">
        <v>0</v>
      </c>
      <c r="O6357" s="4" t="s">
        <v>30</v>
      </c>
      <c r="P6357" s="4" t="s">
        <v>1110</v>
      </c>
      <c r="Q6357" s="4" t="s">
        <v>32</v>
      </c>
      <c r="R6357" s="6"/>
      <c r="S6357" s="7">
        <f t="shared" si="1025"/>
        <v>550877.52</v>
      </c>
      <c r="T6357" s="7">
        <f>L6357*50%</f>
        <v>210780.01</v>
      </c>
      <c r="U6357" s="7">
        <f t="shared" si="1026"/>
        <v>210780.01</v>
      </c>
      <c r="V6357" s="7">
        <f t="shared" si="1028"/>
        <v>63234.002999999997</v>
      </c>
      <c r="W6357" s="7">
        <f t="shared" si="1029"/>
        <v>13911.480659999999</v>
      </c>
      <c r="X6357" s="7">
        <f t="shared" si="1027"/>
        <v>77145.483659999998</v>
      </c>
      <c r="Y6357" s="7">
        <f>L6357+X6357</f>
        <v>498705.50366000005</v>
      </c>
      <c r="Z6357" s="4">
        <v>2</v>
      </c>
      <c r="AA6357" s="7">
        <f t="shared" si="1030"/>
        <v>199482.20146400004</v>
      </c>
      <c r="AB6357" s="4">
        <v>3</v>
      </c>
      <c r="AC6357" s="7">
        <f t="shared" si="1031"/>
        <v>116364.61752066667</v>
      </c>
      <c r="AD6357">
        <v>3</v>
      </c>
      <c r="AE6357" s="8">
        <f t="shared" si="1032"/>
        <v>149611.65109800003</v>
      </c>
    </row>
    <row r="6358" spans="1:31" x14ac:dyDescent="0.25">
      <c r="A6358" s="4">
        <v>484565</v>
      </c>
      <c r="B6358" s="4" t="s">
        <v>19962</v>
      </c>
      <c r="C6358" s="4">
        <v>32437646</v>
      </c>
      <c r="D6358" s="4">
        <v>19673784</v>
      </c>
      <c r="E6358" s="4" t="s">
        <v>19963</v>
      </c>
      <c r="F6358" s="4" t="s">
        <v>26</v>
      </c>
      <c r="G6358" s="4" t="s">
        <v>19964</v>
      </c>
      <c r="H6358" s="4"/>
      <c r="I6358" s="4"/>
      <c r="J6358" s="4" t="s">
        <v>1234</v>
      </c>
      <c r="K6358" s="4" t="s">
        <v>29</v>
      </c>
      <c r="L6358" s="5">
        <v>422019.37</v>
      </c>
      <c r="M6358" s="5">
        <v>555381.32999999996</v>
      </c>
      <c r="N6358" s="4">
        <v>0</v>
      </c>
      <c r="O6358" s="4" t="s">
        <v>30</v>
      </c>
      <c r="P6358" s="4" t="s">
        <v>1110</v>
      </c>
      <c r="Q6358" s="4" t="s">
        <v>32</v>
      </c>
      <c r="R6358" s="6"/>
      <c r="S6358" s="7">
        <f t="shared" si="1025"/>
        <v>555381.32999999996</v>
      </c>
      <c r="T6358" s="7">
        <f>L6358*50%</f>
        <v>211009.685</v>
      </c>
      <c r="U6358" s="7">
        <f t="shared" si="1026"/>
        <v>211009.685</v>
      </c>
      <c r="V6358" s="7">
        <f t="shared" si="1028"/>
        <v>63302.905499999993</v>
      </c>
      <c r="W6358" s="7">
        <f t="shared" si="1029"/>
        <v>13926.639209999999</v>
      </c>
      <c r="X6358" s="7">
        <f t="shared" si="1027"/>
        <v>77229.544709999987</v>
      </c>
      <c r="Y6358" s="7">
        <f>L6358+X6358</f>
        <v>499248.91470999998</v>
      </c>
      <c r="Z6358" s="4">
        <v>2</v>
      </c>
      <c r="AA6358" s="7">
        <f t="shared" si="1030"/>
        <v>199699.56588400001</v>
      </c>
      <c r="AB6358" s="4">
        <v>3</v>
      </c>
      <c r="AC6358" s="7">
        <f t="shared" si="1031"/>
        <v>116491.41343233333</v>
      </c>
      <c r="AD6358">
        <v>3</v>
      </c>
      <c r="AE6358" s="8">
        <f t="shared" si="1032"/>
        <v>149774.674413</v>
      </c>
    </row>
    <row r="6359" spans="1:31" x14ac:dyDescent="0.25">
      <c r="A6359" s="4">
        <v>484968</v>
      </c>
      <c r="B6359" s="4" t="s">
        <v>19965</v>
      </c>
      <c r="C6359" s="4">
        <v>27486874</v>
      </c>
      <c r="D6359" s="4">
        <v>6371882</v>
      </c>
      <c r="E6359" s="4" t="s">
        <v>19966</v>
      </c>
      <c r="F6359" s="4" t="s">
        <v>232</v>
      </c>
      <c r="G6359" s="4" t="s">
        <v>19967</v>
      </c>
      <c r="H6359" s="4"/>
      <c r="I6359" s="4"/>
      <c r="J6359" s="4" t="s">
        <v>112</v>
      </c>
      <c r="K6359" s="4" t="s">
        <v>2891</v>
      </c>
      <c r="L6359" s="5">
        <v>684561.58</v>
      </c>
      <c r="M6359" s="5">
        <v>934575.04</v>
      </c>
      <c r="N6359" s="4">
        <v>0</v>
      </c>
      <c r="O6359" s="4" t="s">
        <v>30</v>
      </c>
      <c r="P6359" s="4" t="s">
        <v>57</v>
      </c>
      <c r="Q6359" s="4" t="s">
        <v>572</v>
      </c>
      <c r="R6359" s="6">
        <v>45408.85314417824</v>
      </c>
      <c r="S6359" s="7">
        <f t="shared" si="1025"/>
        <v>934575.04</v>
      </c>
      <c r="T6359" s="7">
        <f>L6359*50%</f>
        <v>342280.79</v>
      </c>
      <c r="U6359" s="7">
        <f t="shared" si="1026"/>
        <v>342280.79</v>
      </c>
      <c r="V6359" s="7">
        <f t="shared" si="1028"/>
        <v>102684.23699999999</v>
      </c>
      <c r="W6359" s="7">
        <f t="shared" si="1029"/>
        <v>22590.532139999999</v>
      </c>
      <c r="X6359" s="7">
        <f t="shared" si="1027"/>
        <v>125274.76913999999</v>
      </c>
      <c r="Y6359" s="7">
        <f>L6359+X6359</f>
        <v>809836.34913999995</v>
      </c>
      <c r="Z6359" s="4">
        <v>2</v>
      </c>
      <c r="AA6359" s="7">
        <f t="shared" si="1030"/>
        <v>323934.53965599998</v>
      </c>
      <c r="AB6359" s="4">
        <v>3</v>
      </c>
      <c r="AC6359" s="7">
        <f t="shared" si="1031"/>
        <v>188961.81479933331</v>
      </c>
      <c r="AD6359">
        <v>3</v>
      </c>
      <c r="AE6359" s="8">
        <f t="shared" si="1032"/>
        <v>242950.90474200001</v>
      </c>
    </row>
    <row r="6360" spans="1:31" x14ac:dyDescent="0.25">
      <c r="A6360" s="4">
        <v>491518</v>
      </c>
      <c r="B6360" s="4" t="s">
        <v>19968</v>
      </c>
      <c r="C6360" s="4">
        <v>27962328</v>
      </c>
      <c r="D6360" s="4">
        <v>4867571</v>
      </c>
      <c r="E6360" s="4" t="s">
        <v>19969</v>
      </c>
      <c r="F6360" s="4" t="s">
        <v>232</v>
      </c>
      <c r="G6360" s="4" t="s">
        <v>19970</v>
      </c>
      <c r="H6360" s="4" t="s">
        <v>19971</v>
      </c>
      <c r="I6360" s="4"/>
      <c r="J6360" s="4" t="s">
        <v>40</v>
      </c>
      <c r="K6360" s="4" t="s">
        <v>11601</v>
      </c>
      <c r="L6360" s="5">
        <v>422282.31</v>
      </c>
      <c r="M6360" s="5">
        <v>495940.1</v>
      </c>
      <c r="N6360" s="4">
        <v>0</v>
      </c>
      <c r="O6360" s="4" t="s">
        <v>47</v>
      </c>
      <c r="P6360" s="4" t="s">
        <v>1110</v>
      </c>
      <c r="Q6360" s="4" t="s">
        <v>32</v>
      </c>
      <c r="R6360" s="6"/>
      <c r="S6360" s="7">
        <f t="shared" si="1025"/>
        <v>495940.1</v>
      </c>
      <c r="T6360" s="7">
        <f>L6360*50%</f>
        <v>211141.155</v>
      </c>
      <c r="U6360" s="7">
        <f t="shared" si="1026"/>
        <v>211141.155</v>
      </c>
      <c r="V6360" s="7">
        <f t="shared" si="1028"/>
        <v>63342.3465</v>
      </c>
      <c r="W6360" s="7">
        <f t="shared" si="1029"/>
        <v>13935.31623</v>
      </c>
      <c r="X6360" s="7">
        <f t="shared" si="1027"/>
        <v>77277.662729999996</v>
      </c>
      <c r="Y6360" s="7">
        <f>L6360+X6360</f>
        <v>499559.97272999998</v>
      </c>
      <c r="Z6360" s="4">
        <v>2</v>
      </c>
      <c r="AA6360" s="7">
        <f t="shared" si="1030"/>
        <v>199823.989092</v>
      </c>
      <c r="AB6360" s="4">
        <v>3</v>
      </c>
      <c r="AC6360" s="7">
        <f t="shared" si="1031"/>
        <v>116563.99363699999</v>
      </c>
      <c r="AD6360">
        <v>3</v>
      </c>
      <c r="AE6360" s="8">
        <f t="shared" si="1032"/>
        <v>149867.99181899999</v>
      </c>
    </row>
    <row r="6361" spans="1:31" x14ac:dyDescent="0.25">
      <c r="A6361" s="4">
        <v>490153</v>
      </c>
      <c r="B6361" s="4" t="s">
        <v>19972</v>
      </c>
      <c r="C6361" s="4">
        <v>20617464</v>
      </c>
      <c r="D6361" s="4">
        <v>5430936</v>
      </c>
      <c r="E6361" s="4" t="s">
        <v>19973</v>
      </c>
      <c r="F6361" s="4" t="s">
        <v>232</v>
      </c>
      <c r="G6361" s="4" t="s">
        <v>19974</v>
      </c>
      <c r="H6361" s="4" t="s">
        <v>19975</v>
      </c>
      <c r="I6361" s="4" t="s">
        <v>19976</v>
      </c>
      <c r="J6361" s="4" t="s">
        <v>429</v>
      </c>
      <c r="K6361" s="4" t="s">
        <v>1975</v>
      </c>
      <c r="L6361" s="5">
        <v>423108.14</v>
      </c>
      <c r="M6361" s="5">
        <v>498673.71</v>
      </c>
      <c r="N6361" s="4">
        <v>0</v>
      </c>
      <c r="O6361" s="4" t="s">
        <v>30</v>
      </c>
      <c r="P6361" s="4" t="s">
        <v>1110</v>
      </c>
      <c r="Q6361" s="4" t="s">
        <v>32</v>
      </c>
      <c r="R6361" s="6"/>
      <c r="S6361" s="7">
        <f t="shared" si="1025"/>
        <v>498673.71</v>
      </c>
      <c r="T6361" s="7">
        <f>L6361*50%</f>
        <v>211554.07</v>
      </c>
      <c r="U6361" s="7">
        <f t="shared" si="1026"/>
        <v>211554.07</v>
      </c>
      <c r="V6361" s="7">
        <f t="shared" si="1028"/>
        <v>63466.220999999998</v>
      </c>
      <c r="W6361" s="7">
        <f t="shared" si="1029"/>
        <v>13962.56862</v>
      </c>
      <c r="X6361" s="7">
        <f t="shared" si="1027"/>
        <v>77428.789619999996</v>
      </c>
      <c r="Y6361" s="7">
        <f>L6361+X6361</f>
        <v>500536.92962000001</v>
      </c>
      <c r="Z6361" s="4">
        <v>2</v>
      </c>
      <c r="AA6361" s="7">
        <f t="shared" si="1030"/>
        <v>200214.771848</v>
      </c>
      <c r="AB6361" s="4">
        <v>3</v>
      </c>
      <c r="AC6361" s="7">
        <f t="shared" si="1031"/>
        <v>116791.95024466666</v>
      </c>
      <c r="AD6361">
        <v>3</v>
      </c>
      <c r="AE6361" s="8">
        <f t="shared" si="1032"/>
        <v>150161.078886</v>
      </c>
    </row>
    <row r="6362" spans="1:31" x14ac:dyDescent="0.25">
      <c r="A6362" s="4">
        <v>484657</v>
      </c>
      <c r="B6362" s="4" t="s">
        <v>19977</v>
      </c>
      <c r="C6362" s="4">
        <v>35969171</v>
      </c>
      <c r="D6362" s="4">
        <v>22945995</v>
      </c>
      <c r="E6362" s="4" t="s">
        <v>19978</v>
      </c>
      <c r="F6362" s="4" t="s">
        <v>26</v>
      </c>
      <c r="G6362" s="4" t="s">
        <v>19979</v>
      </c>
      <c r="H6362" s="4" t="s">
        <v>19980</v>
      </c>
      <c r="I6362" s="4"/>
      <c r="J6362" s="4" t="s">
        <v>1234</v>
      </c>
      <c r="K6362" s="4" t="s">
        <v>29</v>
      </c>
      <c r="L6362" s="5">
        <v>570940.52</v>
      </c>
      <c r="M6362" s="5">
        <v>1132700.04</v>
      </c>
      <c r="N6362" s="4">
        <v>0</v>
      </c>
      <c r="O6362" s="4" t="s">
        <v>30</v>
      </c>
      <c r="P6362" s="4" t="s">
        <v>57</v>
      </c>
      <c r="Q6362" s="4" t="s">
        <v>572</v>
      </c>
      <c r="R6362" s="6">
        <v>45454.73399537037</v>
      </c>
      <c r="S6362" s="7">
        <f t="shared" si="1025"/>
        <v>1132700.04</v>
      </c>
      <c r="T6362" s="7">
        <f>L6362*40%</f>
        <v>228376.20800000001</v>
      </c>
      <c r="U6362" s="7">
        <f t="shared" si="1026"/>
        <v>228376.20800000001</v>
      </c>
      <c r="V6362" s="7">
        <f t="shared" si="1028"/>
        <v>85641.077999999994</v>
      </c>
      <c r="W6362" s="7">
        <f t="shared" si="1029"/>
        <v>18841.03716</v>
      </c>
      <c r="X6362" s="7">
        <f t="shared" si="1027"/>
        <v>104482.11515999999</v>
      </c>
      <c r="Y6362" s="7">
        <f>L6362+X6362</f>
        <v>675422.63516000006</v>
      </c>
      <c r="Z6362" s="4">
        <v>2</v>
      </c>
      <c r="AA6362" s="7">
        <f t="shared" si="1030"/>
        <v>270169.05406400003</v>
      </c>
      <c r="AB6362" s="4">
        <v>3</v>
      </c>
      <c r="AC6362" s="7">
        <f t="shared" si="1031"/>
        <v>157598.61487066667</v>
      </c>
      <c r="AD6362">
        <v>3</v>
      </c>
      <c r="AE6362" s="8">
        <f t="shared" si="1032"/>
        <v>202626.79054800002</v>
      </c>
    </row>
    <row r="6363" spans="1:31" x14ac:dyDescent="0.25">
      <c r="A6363" s="4">
        <v>487442</v>
      </c>
      <c r="B6363" s="4" t="s">
        <v>19981</v>
      </c>
      <c r="C6363" s="4">
        <v>29872865</v>
      </c>
      <c r="D6363" s="4">
        <v>6073743</v>
      </c>
      <c r="E6363" s="4" t="s">
        <v>19982</v>
      </c>
      <c r="F6363" s="4" t="s">
        <v>232</v>
      </c>
      <c r="G6363" s="4" t="s">
        <v>19983</v>
      </c>
      <c r="H6363" s="4"/>
      <c r="I6363" s="4"/>
      <c r="J6363" s="4" t="s">
        <v>155</v>
      </c>
      <c r="K6363" s="4" t="s">
        <v>524</v>
      </c>
      <c r="L6363" s="5">
        <v>423345.3</v>
      </c>
      <c r="M6363" s="5">
        <v>513359.84</v>
      </c>
      <c r="N6363" s="4">
        <v>0</v>
      </c>
      <c r="O6363" s="4" t="s">
        <v>47</v>
      </c>
      <c r="P6363" s="4" t="s">
        <v>1110</v>
      </c>
      <c r="Q6363" s="4" t="s">
        <v>32</v>
      </c>
      <c r="R6363" s="6"/>
      <c r="S6363" s="7">
        <f t="shared" si="1025"/>
        <v>513359.84</v>
      </c>
      <c r="T6363" s="7">
        <f>L6363*50%</f>
        <v>211672.65</v>
      </c>
      <c r="U6363" s="7">
        <f t="shared" si="1026"/>
        <v>211672.65</v>
      </c>
      <c r="V6363" s="7">
        <f t="shared" si="1028"/>
        <v>63501.794999999998</v>
      </c>
      <c r="W6363" s="7">
        <f t="shared" si="1029"/>
        <v>13970.394899999999</v>
      </c>
      <c r="X6363" s="7">
        <f t="shared" si="1027"/>
        <v>77472.189899999998</v>
      </c>
      <c r="Y6363" s="7">
        <f>L6363+X6363</f>
        <v>500817.48989999999</v>
      </c>
      <c r="Z6363" s="4">
        <v>2</v>
      </c>
      <c r="AA6363" s="7">
        <f t="shared" si="1030"/>
        <v>200326.99596</v>
      </c>
      <c r="AB6363" s="4">
        <v>3</v>
      </c>
      <c r="AC6363" s="7">
        <f t="shared" si="1031"/>
        <v>116857.41430999998</v>
      </c>
      <c r="AD6363">
        <v>3</v>
      </c>
      <c r="AE6363" s="8">
        <f t="shared" si="1032"/>
        <v>150245.24697000001</v>
      </c>
    </row>
    <row r="6364" spans="1:31" x14ac:dyDescent="0.25">
      <c r="A6364" s="4">
        <v>485460</v>
      </c>
      <c r="B6364" s="4" t="s">
        <v>19984</v>
      </c>
      <c r="C6364" s="4">
        <v>13278543</v>
      </c>
      <c r="D6364" s="4">
        <v>27558269</v>
      </c>
      <c r="E6364" s="4" t="s">
        <v>19985</v>
      </c>
      <c r="F6364" s="4" t="s">
        <v>26</v>
      </c>
      <c r="G6364" s="4" t="s">
        <v>19986</v>
      </c>
      <c r="H6364" s="4"/>
      <c r="I6364" s="4"/>
      <c r="J6364" s="4" t="s">
        <v>28</v>
      </c>
      <c r="K6364" s="4" t="s">
        <v>46</v>
      </c>
      <c r="L6364" s="5">
        <v>856621.47</v>
      </c>
      <c r="M6364" s="5">
        <v>1083223.02</v>
      </c>
      <c r="N6364" s="4">
        <v>0</v>
      </c>
      <c r="O6364" s="4" t="s">
        <v>30</v>
      </c>
      <c r="P6364" s="4" t="s">
        <v>57</v>
      </c>
      <c r="Q6364" s="4" t="s">
        <v>572</v>
      </c>
      <c r="R6364" s="6">
        <v>45425.830709374997</v>
      </c>
      <c r="S6364" s="7">
        <f t="shared" si="1025"/>
        <v>1083223.02</v>
      </c>
      <c r="T6364" s="7">
        <f>L6364*40%</f>
        <v>342648.58799999999</v>
      </c>
      <c r="U6364" s="7">
        <f t="shared" si="1026"/>
        <v>342648.58799999999</v>
      </c>
      <c r="V6364" s="7">
        <f t="shared" si="1028"/>
        <v>128493.2205</v>
      </c>
      <c r="W6364" s="7">
        <f t="shared" si="1029"/>
        <v>28268.50851</v>
      </c>
      <c r="X6364" s="7">
        <f t="shared" si="1027"/>
        <v>156761.72901000001</v>
      </c>
      <c r="Y6364" s="7">
        <f>L6364+X6364</f>
        <v>1013383.19901</v>
      </c>
      <c r="Z6364" s="4">
        <v>2</v>
      </c>
      <c r="AA6364" s="7">
        <f t="shared" si="1030"/>
        <v>405353.27960400004</v>
      </c>
      <c r="AB6364" s="4">
        <v>3</v>
      </c>
      <c r="AC6364" s="7">
        <f t="shared" si="1031"/>
        <v>236456.07976899997</v>
      </c>
      <c r="AD6364">
        <v>3</v>
      </c>
      <c r="AE6364" s="8">
        <f t="shared" si="1032"/>
        <v>304014.95970299997</v>
      </c>
    </row>
    <row r="6365" spans="1:31" x14ac:dyDescent="0.25">
      <c r="A6365" s="4">
        <v>491915</v>
      </c>
      <c r="B6365" s="4" t="s">
        <v>19987</v>
      </c>
      <c r="C6365" s="4">
        <v>96122569</v>
      </c>
      <c r="D6365" s="4">
        <v>28185605</v>
      </c>
      <c r="E6365" s="4" t="s">
        <v>19988</v>
      </c>
      <c r="F6365" s="4" t="s">
        <v>232</v>
      </c>
      <c r="G6365" s="4" t="s">
        <v>19989</v>
      </c>
      <c r="H6365" s="4"/>
      <c r="I6365" s="4"/>
      <c r="J6365" s="4" t="s">
        <v>40</v>
      </c>
      <c r="K6365" s="4" t="s">
        <v>11399</v>
      </c>
      <c r="L6365" s="5">
        <v>423906.13</v>
      </c>
      <c r="M6365" s="5">
        <v>494957.94</v>
      </c>
      <c r="N6365" s="4">
        <v>0</v>
      </c>
      <c r="O6365" s="4" t="s">
        <v>47</v>
      </c>
      <c r="P6365" s="4" t="s">
        <v>1110</v>
      </c>
      <c r="Q6365" s="4" t="s">
        <v>32</v>
      </c>
      <c r="R6365" s="6"/>
      <c r="S6365" s="7">
        <f t="shared" si="1025"/>
        <v>494957.94</v>
      </c>
      <c r="T6365" s="7">
        <f>L6365*50%</f>
        <v>211953.065</v>
      </c>
      <c r="U6365" s="7">
        <f t="shared" si="1026"/>
        <v>211953.065</v>
      </c>
      <c r="V6365" s="7">
        <f t="shared" si="1028"/>
        <v>63585.919499999996</v>
      </c>
      <c r="W6365" s="7">
        <f t="shared" si="1029"/>
        <v>13988.90229</v>
      </c>
      <c r="X6365" s="7">
        <f t="shared" si="1027"/>
        <v>77574.821790000002</v>
      </c>
      <c r="Y6365" s="7">
        <f>L6365+X6365</f>
        <v>501480.95179000002</v>
      </c>
      <c r="Z6365" s="4">
        <v>2</v>
      </c>
      <c r="AA6365" s="7">
        <f t="shared" si="1030"/>
        <v>200592.38071600001</v>
      </c>
      <c r="AB6365" s="4">
        <v>3</v>
      </c>
      <c r="AC6365" s="7">
        <f t="shared" si="1031"/>
        <v>117012.22208433332</v>
      </c>
      <c r="AD6365">
        <v>3</v>
      </c>
      <c r="AE6365" s="8">
        <f t="shared" si="1032"/>
        <v>150444.28553700002</v>
      </c>
    </row>
    <row r="6366" spans="1:31" x14ac:dyDescent="0.25">
      <c r="A6366" s="4">
        <v>490373</v>
      </c>
      <c r="B6366" s="4" t="s">
        <v>19990</v>
      </c>
      <c r="C6366" s="4">
        <v>28392186</v>
      </c>
      <c r="D6366" s="4">
        <v>23587242</v>
      </c>
      <c r="E6366" s="4" t="s">
        <v>19991</v>
      </c>
      <c r="F6366" s="4" t="s">
        <v>232</v>
      </c>
      <c r="G6366" s="4" t="s">
        <v>19992</v>
      </c>
      <c r="H6366" s="4" t="s">
        <v>19993</v>
      </c>
      <c r="I6366" s="4" t="s">
        <v>19994</v>
      </c>
      <c r="J6366" s="4" t="s">
        <v>429</v>
      </c>
      <c r="K6366" s="4" t="s">
        <v>1975</v>
      </c>
      <c r="L6366" s="5">
        <v>424192.71</v>
      </c>
      <c r="M6366" s="5">
        <v>619166.65</v>
      </c>
      <c r="N6366" s="4">
        <v>0</v>
      </c>
      <c r="O6366" s="4" t="s">
        <v>30</v>
      </c>
      <c r="P6366" s="4" t="s">
        <v>1110</v>
      </c>
      <c r="Q6366" s="4" t="s">
        <v>32</v>
      </c>
      <c r="R6366" s="6"/>
      <c r="S6366" s="7">
        <f t="shared" si="1025"/>
        <v>619166.65</v>
      </c>
      <c r="T6366" s="7">
        <f>L6366*50%</f>
        <v>212096.35500000001</v>
      </c>
      <c r="U6366" s="7">
        <f t="shared" si="1026"/>
        <v>212096.35500000001</v>
      </c>
      <c r="V6366" s="7">
        <f t="shared" si="1028"/>
        <v>63628.906499999997</v>
      </c>
      <c r="W6366" s="7">
        <f t="shared" si="1029"/>
        <v>13998.359429999999</v>
      </c>
      <c r="X6366" s="7">
        <f t="shared" si="1027"/>
        <v>77627.265929999994</v>
      </c>
      <c r="Y6366" s="7">
        <f>L6366+X6366</f>
        <v>501819.97593000002</v>
      </c>
      <c r="Z6366" s="4">
        <v>2</v>
      </c>
      <c r="AA6366" s="7">
        <f t="shared" si="1030"/>
        <v>200727.99037200003</v>
      </c>
      <c r="AB6366" s="4">
        <v>3</v>
      </c>
      <c r="AC6366" s="7">
        <f t="shared" si="1031"/>
        <v>117091.32771699999</v>
      </c>
      <c r="AD6366">
        <v>3</v>
      </c>
      <c r="AE6366" s="8">
        <f t="shared" si="1032"/>
        <v>150545.99277899999</v>
      </c>
    </row>
    <row r="6367" spans="1:31" x14ac:dyDescent="0.25">
      <c r="A6367" s="4">
        <v>486174</v>
      </c>
      <c r="B6367" s="4" t="s">
        <v>19995</v>
      </c>
      <c r="C6367" s="4">
        <v>33949318</v>
      </c>
      <c r="D6367" s="4">
        <v>28401862</v>
      </c>
      <c r="E6367" s="4" t="s">
        <v>19996</v>
      </c>
      <c r="F6367" s="4" t="s">
        <v>26</v>
      </c>
      <c r="G6367" s="4" t="s">
        <v>19997</v>
      </c>
      <c r="H6367" s="4"/>
      <c r="I6367" s="4"/>
      <c r="J6367" s="4" t="s">
        <v>28</v>
      </c>
      <c r="K6367" s="4" t="s">
        <v>430</v>
      </c>
      <c r="L6367" s="5">
        <v>424528.13</v>
      </c>
      <c r="M6367" s="5">
        <v>579271.17000000004</v>
      </c>
      <c r="N6367" s="4">
        <v>0</v>
      </c>
      <c r="O6367" s="4" t="s">
        <v>30</v>
      </c>
      <c r="P6367" s="4" t="s">
        <v>3200</v>
      </c>
      <c r="Q6367" s="4" t="s">
        <v>32</v>
      </c>
      <c r="R6367" s="6"/>
      <c r="S6367" s="7">
        <f t="shared" si="1025"/>
        <v>579271.17000000004</v>
      </c>
      <c r="T6367" s="7">
        <f>L6367*50%</f>
        <v>212264.065</v>
      </c>
      <c r="U6367" s="7">
        <f t="shared" si="1026"/>
        <v>212264.065</v>
      </c>
      <c r="V6367" s="7">
        <f t="shared" si="1028"/>
        <v>63679.219499999999</v>
      </c>
      <c r="W6367" s="7">
        <f t="shared" si="1029"/>
        <v>14009.42829</v>
      </c>
      <c r="X6367" s="7">
        <f t="shared" si="1027"/>
        <v>77688.647790000003</v>
      </c>
      <c r="Y6367" s="7">
        <f>L6367+X6367</f>
        <v>502216.77779000002</v>
      </c>
      <c r="Z6367" s="4">
        <v>2</v>
      </c>
      <c r="AA6367" s="7">
        <f t="shared" si="1030"/>
        <v>200886.71111600002</v>
      </c>
      <c r="AB6367" s="4">
        <v>3</v>
      </c>
      <c r="AC6367" s="7">
        <f t="shared" si="1031"/>
        <v>117183.91481766668</v>
      </c>
      <c r="AD6367">
        <v>3</v>
      </c>
      <c r="AE6367" s="8">
        <f t="shared" si="1032"/>
        <v>150665.033337</v>
      </c>
    </row>
    <row r="6368" spans="1:31" x14ac:dyDescent="0.25">
      <c r="A6368" s="4">
        <v>485347</v>
      </c>
      <c r="B6368" s="4" t="s">
        <v>19998</v>
      </c>
      <c r="C6368" s="4">
        <v>34166019</v>
      </c>
      <c r="D6368" s="4">
        <v>32665002</v>
      </c>
      <c r="E6368" s="4" t="s">
        <v>19999</v>
      </c>
      <c r="F6368" s="4" t="s">
        <v>232</v>
      </c>
      <c r="G6368" s="4" t="s">
        <v>20000</v>
      </c>
      <c r="H6368" s="4" t="s">
        <v>20001</v>
      </c>
      <c r="I6368" s="4"/>
      <c r="J6368" s="4" t="s">
        <v>294</v>
      </c>
      <c r="K6368" s="4" t="s">
        <v>347</v>
      </c>
      <c r="L6368" s="5">
        <v>424943.54</v>
      </c>
      <c r="M6368" s="5">
        <v>534263.18999999994</v>
      </c>
      <c r="N6368" s="4">
        <v>0</v>
      </c>
      <c r="O6368" s="4" t="s">
        <v>30</v>
      </c>
      <c r="P6368" s="4" t="s">
        <v>1110</v>
      </c>
      <c r="Q6368" s="4" t="s">
        <v>32</v>
      </c>
      <c r="R6368" s="6"/>
      <c r="S6368" s="7">
        <f t="shared" si="1025"/>
        <v>534263.18999999994</v>
      </c>
      <c r="T6368" s="7">
        <f>L6368*50%</f>
        <v>212471.77</v>
      </c>
      <c r="U6368" s="7">
        <f t="shared" si="1026"/>
        <v>212471.77</v>
      </c>
      <c r="V6368" s="7">
        <f t="shared" si="1028"/>
        <v>63741.530999999995</v>
      </c>
      <c r="W6368" s="7">
        <f t="shared" si="1029"/>
        <v>14023.13682</v>
      </c>
      <c r="X6368" s="7">
        <f t="shared" si="1027"/>
        <v>77764.667820000002</v>
      </c>
      <c r="Y6368" s="7">
        <f>L6368+X6368</f>
        <v>502708.20782000001</v>
      </c>
      <c r="Z6368" s="4">
        <v>2</v>
      </c>
      <c r="AA6368" s="7">
        <f t="shared" si="1030"/>
        <v>201083.28312800001</v>
      </c>
      <c r="AB6368" s="4">
        <v>3</v>
      </c>
      <c r="AC6368" s="7">
        <f t="shared" si="1031"/>
        <v>117298.58182466666</v>
      </c>
      <c r="AD6368">
        <v>3</v>
      </c>
      <c r="AE6368" s="8">
        <f t="shared" si="1032"/>
        <v>150812.46234600001</v>
      </c>
    </row>
    <row r="6369" spans="1:31" x14ac:dyDescent="0.25">
      <c r="A6369" s="4">
        <v>485149</v>
      </c>
      <c r="B6369" s="4" t="s">
        <v>20002</v>
      </c>
      <c r="C6369" s="4">
        <v>39643492</v>
      </c>
      <c r="D6369" s="4">
        <v>24656249</v>
      </c>
      <c r="E6369" s="4" t="s">
        <v>20003</v>
      </c>
      <c r="F6369" s="4" t="s">
        <v>232</v>
      </c>
      <c r="G6369" s="4" t="s">
        <v>20004</v>
      </c>
      <c r="H6369" s="4"/>
      <c r="I6369" s="4"/>
      <c r="J6369" s="4" t="s">
        <v>112</v>
      </c>
      <c r="K6369" s="4" t="s">
        <v>347</v>
      </c>
      <c r="L6369" s="5">
        <v>425075.95</v>
      </c>
      <c r="M6369" s="5">
        <v>564222.57999999996</v>
      </c>
      <c r="N6369" s="4">
        <v>0</v>
      </c>
      <c r="O6369" s="4" t="s">
        <v>30</v>
      </c>
      <c r="P6369" s="4" t="s">
        <v>1110</v>
      </c>
      <c r="Q6369" s="4" t="s">
        <v>32</v>
      </c>
      <c r="R6369" s="6"/>
      <c r="S6369" s="7">
        <f t="shared" si="1025"/>
        <v>564222.57999999996</v>
      </c>
      <c r="T6369" s="7">
        <f>L6369*50%</f>
        <v>212537.97500000001</v>
      </c>
      <c r="U6369" s="7">
        <f t="shared" si="1026"/>
        <v>212537.97500000001</v>
      </c>
      <c r="V6369" s="7">
        <f t="shared" si="1028"/>
        <v>63761.392500000002</v>
      </c>
      <c r="W6369" s="7">
        <f t="shared" si="1029"/>
        <v>14027.50635</v>
      </c>
      <c r="X6369" s="7">
        <f t="shared" si="1027"/>
        <v>77788.898849999998</v>
      </c>
      <c r="Y6369" s="7">
        <f>L6369+X6369</f>
        <v>502864.84885000001</v>
      </c>
      <c r="Z6369" s="4">
        <v>2</v>
      </c>
      <c r="AA6369" s="7">
        <f t="shared" si="1030"/>
        <v>201145.93954000002</v>
      </c>
      <c r="AB6369" s="4">
        <v>3</v>
      </c>
      <c r="AC6369" s="7">
        <f t="shared" si="1031"/>
        <v>117335.13139833334</v>
      </c>
      <c r="AD6369">
        <v>3</v>
      </c>
      <c r="AE6369" s="8">
        <f t="shared" si="1032"/>
        <v>150859.45465500001</v>
      </c>
    </row>
    <row r="6370" spans="1:31" x14ac:dyDescent="0.25">
      <c r="A6370" s="4">
        <v>485225</v>
      </c>
      <c r="B6370" s="4" t="s">
        <v>20005</v>
      </c>
      <c r="C6370" s="4">
        <v>10088582</v>
      </c>
      <c r="D6370" s="4">
        <v>28714038</v>
      </c>
      <c r="E6370" s="4" t="s">
        <v>20006</v>
      </c>
      <c r="F6370" s="4" t="s">
        <v>26</v>
      </c>
      <c r="G6370" s="4" t="s">
        <v>20007</v>
      </c>
      <c r="H6370" s="4" t="s">
        <v>20008</v>
      </c>
      <c r="I6370" s="4"/>
      <c r="J6370" s="4" t="s">
        <v>294</v>
      </c>
      <c r="K6370" s="4" t="s">
        <v>1311</v>
      </c>
      <c r="L6370" s="5">
        <v>859717.52</v>
      </c>
      <c r="M6370" s="5">
        <v>1649642.79</v>
      </c>
      <c r="N6370" s="4">
        <v>0</v>
      </c>
      <c r="O6370" s="4" t="s">
        <v>30</v>
      </c>
      <c r="P6370" s="4" t="s">
        <v>57</v>
      </c>
      <c r="Q6370" s="4" t="s">
        <v>572</v>
      </c>
      <c r="R6370" s="6">
        <v>45428.752219212962</v>
      </c>
      <c r="S6370" s="7">
        <f t="shared" si="1025"/>
        <v>1649642.79</v>
      </c>
      <c r="T6370" s="7">
        <f>L6370*40%</f>
        <v>343887.00800000003</v>
      </c>
      <c r="U6370" s="7">
        <f t="shared" si="1026"/>
        <v>343887.00800000003</v>
      </c>
      <c r="V6370" s="7">
        <f t="shared" si="1028"/>
        <v>128957.628</v>
      </c>
      <c r="W6370" s="7">
        <f t="shared" si="1029"/>
        <v>28370.678159999999</v>
      </c>
      <c r="X6370" s="7">
        <f t="shared" si="1027"/>
        <v>157328.30616000001</v>
      </c>
      <c r="Y6370" s="7">
        <f>L6370+X6370</f>
        <v>1017045.8261600001</v>
      </c>
      <c r="Z6370" s="4">
        <v>2</v>
      </c>
      <c r="AA6370" s="7">
        <f t="shared" si="1030"/>
        <v>406818.33046400006</v>
      </c>
      <c r="AB6370" s="4">
        <v>3</v>
      </c>
      <c r="AC6370" s="7">
        <f t="shared" si="1031"/>
        <v>237310.69277066668</v>
      </c>
      <c r="AD6370">
        <v>3</v>
      </c>
      <c r="AE6370" s="8">
        <f t="shared" si="1032"/>
        <v>305113.74784800003</v>
      </c>
    </row>
    <row r="6371" spans="1:31" x14ac:dyDescent="0.25">
      <c r="A6371" s="4">
        <v>490464</v>
      </c>
      <c r="B6371" s="4" t="s">
        <v>20009</v>
      </c>
      <c r="C6371" s="4">
        <v>30925046</v>
      </c>
      <c r="D6371" s="4">
        <v>6304849</v>
      </c>
      <c r="E6371" s="4" t="s">
        <v>20010</v>
      </c>
      <c r="F6371" s="4" t="s">
        <v>26</v>
      </c>
      <c r="G6371" s="4" t="s">
        <v>20011</v>
      </c>
      <c r="H6371" s="4" t="s">
        <v>20012</v>
      </c>
      <c r="I6371" s="4"/>
      <c r="J6371" s="4" t="s">
        <v>429</v>
      </c>
      <c r="K6371" s="4" t="s">
        <v>20013</v>
      </c>
      <c r="L6371" s="5">
        <v>426368.98</v>
      </c>
      <c r="M6371" s="5">
        <v>822644.52</v>
      </c>
      <c r="N6371" s="4">
        <v>0</v>
      </c>
      <c r="O6371" s="4" t="s">
        <v>30</v>
      </c>
      <c r="P6371" s="4" t="s">
        <v>1110</v>
      </c>
      <c r="Q6371" s="4" t="s">
        <v>32</v>
      </c>
      <c r="R6371" s="6"/>
      <c r="S6371" s="7">
        <f t="shared" si="1025"/>
        <v>822644.52</v>
      </c>
      <c r="T6371" s="7">
        <f>L6371*50%</f>
        <v>213184.49</v>
      </c>
      <c r="U6371" s="7">
        <f t="shared" si="1026"/>
        <v>213184.49</v>
      </c>
      <c r="V6371" s="7">
        <f t="shared" si="1028"/>
        <v>63955.346999999994</v>
      </c>
      <c r="W6371" s="7">
        <f t="shared" si="1029"/>
        <v>14070.176339999998</v>
      </c>
      <c r="X6371" s="7">
        <f t="shared" si="1027"/>
        <v>78025.523339999985</v>
      </c>
      <c r="Y6371" s="7">
        <f>L6371+X6371</f>
        <v>504394.50333999994</v>
      </c>
      <c r="Z6371" s="4">
        <v>2</v>
      </c>
      <c r="AA6371" s="7">
        <f t="shared" si="1030"/>
        <v>201757.80133599997</v>
      </c>
      <c r="AB6371" s="4">
        <v>3</v>
      </c>
      <c r="AC6371" s="7">
        <f t="shared" si="1031"/>
        <v>117692.05077933332</v>
      </c>
      <c r="AD6371">
        <v>3</v>
      </c>
      <c r="AE6371" s="8">
        <f t="shared" si="1032"/>
        <v>151318.35100199998</v>
      </c>
    </row>
    <row r="6372" spans="1:31" x14ac:dyDescent="0.25">
      <c r="A6372" s="4">
        <v>488098</v>
      </c>
      <c r="B6372" s="4" t="s">
        <v>20014</v>
      </c>
      <c r="C6372" s="4">
        <v>41108998</v>
      </c>
      <c r="D6372" s="4">
        <v>29329412</v>
      </c>
      <c r="E6372" s="4" t="s">
        <v>20015</v>
      </c>
      <c r="F6372" s="4" t="s">
        <v>232</v>
      </c>
      <c r="G6372" s="4" t="s">
        <v>20016</v>
      </c>
      <c r="H6372" s="4"/>
      <c r="I6372" s="4"/>
      <c r="J6372" s="4" t="s">
        <v>155</v>
      </c>
      <c r="K6372" s="4" t="s">
        <v>524</v>
      </c>
      <c r="L6372" s="5">
        <v>426410.2</v>
      </c>
      <c r="M6372" s="5">
        <v>804676.42</v>
      </c>
      <c r="N6372" s="4">
        <v>0</v>
      </c>
      <c r="O6372" s="4" t="s">
        <v>47</v>
      </c>
      <c r="P6372" s="4" t="s">
        <v>1110</v>
      </c>
      <c r="Q6372" s="4" t="s">
        <v>32</v>
      </c>
      <c r="R6372" s="6"/>
      <c r="S6372" s="7">
        <f t="shared" si="1025"/>
        <v>804676.42</v>
      </c>
      <c r="T6372" s="7">
        <f>L6372*50%</f>
        <v>213205.1</v>
      </c>
      <c r="U6372" s="7">
        <f t="shared" si="1026"/>
        <v>213205.1</v>
      </c>
      <c r="V6372" s="7">
        <f t="shared" si="1028"/>
        <v>63961.53</v>
      </c>
      <c r="W6372" s="7">
        <f t="shared" si="1029"/>
        <v>14071.536599999999</v>
      </c>
      <c r="X6372" s="7">
        <f t="shared" si="1027"/>
        <v>78033.066599999991</v>
      </c>
      <c r="Y6372" s="7">
        <f>L6372+X6372</f>
        <v>504443.26659999997</v>
      </c>
      <c r="Z6372" s="4">
        <v>2</v>
      </c>
      <c r="AA6372" s="7">
        <f t="shared" si="1030"/>
        <v>201777.30664</v>
      </c>
      <c r="AB6372" s="4">
        <v>3</v>
      </c>
      <c r="AC6372" s="7">
        <f t="shared" si="1031"/>
        <v>117703.42887333332</v>
      </c>
      <c r="AD6372">
        <v>3</v>
      </c>
      <c r="AE6372" s="8">
        <f t="shared" si="1032"/>
        <v>151332.97998</v>
      </c>
    </row>
    <row r="6373" spans="1:31" x14ac:dyDescent="0.25">
      <c r="A6373" s="4">
        <v>484982</v>
      </c>
      <c r="B6373" s="4" t="s">
        <v>20017</v>
      </c>
      <c r="C6373" s="4">
        <v>28870753</v>
      </c>
      <c r="D6373" s="4">
        <v>28379312</v>
      </c>
      <c r="E6373" s="4" t="s">
        <v>20018</v>
      </c>
      <c r="F6373" s="4" t="s">
        <v>232</v>
      </c>
      <c r="G6373" s="4" t="s">
        <v>20019</v>
      </c>
      <c r="H6373" s="4"/>
      <c r="I6373" s="4"/>
      <c r="J6373" s="4" t="s">
        <v>112</v>
      </c>
      <c r="K6373" s="4" t="s">
        <v>604</v>
      </c>
      <c r="L6373" s="5">
        <v>427040.78</v>
      </c>
      <c r="M6373" s="5">
        <v>585919.19999999995</v>
      </c>
      <c r="N6373" s="4">
        <v>0</v>
      </c>
      <c r="O6373" s="4" t="s">
        <v>30</v>
      </c>
      <c r="P6373" s="4" t="s">
        <v>1110</v>
      </c>
      <c r="Q6373" s="4" t="s">
        <v>32</v>
      </c>
      <c r="R6373" s="6"/>
      <c r="S6373" s="7">
        <f t="shared" si="1025"/>
        <v>585919.19999999995</v>
      </c>
      <c r="T6373" s="7">
        <f>L6373*50%</f>
        <v>213520.39</v>
      </c>
      <c r="U6373" s="7">
        <f t="shared" si="1026"/>
        <v>213520.39</v>
      </c>
      <c r="V6373" s="7">
        <f t="shared" si="1028"/>
        <v>64056.116999999998</v>
      </c>
      <c r="W6373" s="7">
        <f t="shared" si="1029"/>
        <v>14092.345739999999</v>
      </c>
      <c r="X6373" s="7">
        <f t="shared" si="1027"/>
        <v>78148.462740000003</v>
      </c>
      <c r="Y6373" s="7">
        <f>L6373+X6373</f>
        <v>505189.24274000002</v>
      </c>
      <c r="Z6373" s="4">
        <v>2</v>
      </c>
      <c r="AA6373" s="7">
        <f t="shared" si="1030"/>
        <v>202075.69709600002</v>
      </c>
      <c r="AB6373" s="4">
        <v>3</v>
      </c>
      <c r="AC6373" s="7">
        <f t="shared" si="1031"/>
        <v>117877.48997266666</v>
      </c>
      <c r="AD6373">
        <v>3</v>
      </c>
      <c r="AE6373" s="8">
        <f t="shared" si="1032"/>
        <v>151556.772822</v>
      </c>
    </row>
    <row r="6374" spans="1:31" x14ac:dyDescent="0.25">
      <c r="A6374" s="4">
        <v>485245</v>
      </c>
      <c r="B6374" s="4" t="s">
        <v>20020</v>
      </c>
      <c r="C6374" s="4">
        <v>17986859</v>
      </c>
      <c r="D6374" s="4">
        <v>5178825</v>
      </c>
      <c r="E6374" s="4" t="s">
        <v>20021</v>
      </c>
      <c r="F6374" s="4" t="s">
        <v>26</v>
      </c>
      <c r="G6374" s="4" t="s">
        <v>20022</v>
      </c>
      <c r="H6374" s="4"/>
      <c r="I6374" s="4"/>
      <c r="J6374" s="4" t="s">
        <v>294</v>
      </c>
      <c r="K6374" s="4" t="s">
        <v>10563</v>
      </c>
      <c r="L6374" s="5">
        <v>861412.79</v>
      </c>
      <c r="M6374" s="5">
        <v>1495366.73</v>
      </c>
      <c r="N6374" s="4">
        <v>0</v>
      </c>
      <c r="O6374" s="4" t="s">
        <v>30</v>
      </c>
      <c r="P6374" s="4" t="s">
        <v>20023</v>
      </c>
      <c r="Q6374" s="4" t="s">
        <v>32</v>
      </c>
      <c r="R6374" s="6">
        <v>45421.399512962962</v>
      </c>
      <c r="S6374" s="7">
        <f t="shared" si="1025"/>
        <v>1495366.73</v>
      </c>
      <c r="T6374" s="7">
        <f>L6374*40%</f>
        <v>344565.11600000004</v>
      </c>
      <c r="U6374" s="7">
        <f t="shared" si="1026"/>
        <v>344565.11600000004</v>
      </c>
      <c r="V6374" s="7">
        <f t="shared" si="1028"/>
        <v>129211.9185</v>
      </c>
      <c r="W6374" s="7">
        <f t="shared" si="1029"/>
        <v>28426.622070000001</v>
      </c>
      <c r="X6374" s="7">
        <f t="shared" si="1027"/>
        <v>157638.54057000001</v>
      </c>
      <c r="Y6374" s="7">
        <f>L6374+X6374</f>
        <v>1019051.33057</v>
      </c>
      <c r="Z6374" s="4">
        <v>2</v>
      </c>
      <c r="AA6374" s="7">
        <f t="shared" si="1030"/>
        <v>407620.532228</v>
      </c>
      <c r="AB6374" s="4">
        <v>3</v>
      </c>
      <c r="AC6374" s="7">
        <f t="shared" si="1031"/>
        <v>237778.64379966666</v>
      </c>
      <c r="AD6374">
        <v>3</v>
      </c>
      <c r="AE6374" s="8">
        <f t="shared" si="1032"/>
        <v>305715.399171</v>
      </c>
    </row>
    <row r="6375" spans="1:31" x14ac:dyDescent="0.25">
      <c r="A6375" s="4">
        <v>486116</v>
      </c>
      <c r="B6375" s="4" t="s">
        <v>20024</v>
      </c>
      <c r="C6375" s="4">
        <v>32853917</v>
      </c>
      <c r="D6375" s="4">
        <v>29579903</v>
      </c>
      <c r="E6375" s="4" t="s">
        <v>20025</v>
      </c>
      <c r="F6375" s="4" t="s">
        <v>232</v>
      </c>
      <c r="G6375" s="4" t="s">
        <v>20026</v>
      </c>
      <c r="H6375" s="4"/>
      <c r="I6375" s="4"/>
      <c r="J6375" s="4" t="s">
        <v>28</v>
      </c>
      <c r="K6375" s="4" t="s">
        <v>11502</v>
      </c>
      <c r="L6375" s="5">
        <v>689270.27</v>
      </c>
      <c r="M6375" s="5">
        <v>851060.65</v>
      </c>
      <c r="N6375" s="4">
        <v>0</v>
      </c>
      <c r="O6375" s="4" t="s">
        <v>30</v>
      </c>
      <c r="P6375" s="4" t="s">
        <v>57</v>
      </c>
      <c r="Q6375" s="4" t="s">
        <v>572</v>
      </c>
      <c r="R6375" s="6">
        <v>45457.777172719907</v>
      </c>
      <c r="S6375" s="7">
        <f t="shared" si="1025"/>
        <v>851060.65</v>
      </c>
      <c r="T6375" s="7">
        <f>L6375*50%</f>
        <v>344635.13500000001</v>
      </c>
      <c r="U6375" s="7">
        <f t="shared" si="1026"/>
        <v>344635.13500000001</v>
      </c>
      <c r="V6375" s="7">
        <f t="shared" si="1028"/>
        <v>103390.5405</v>
      </c>
      <c r="W6375" s="7">
        <f t="shared" si="1029"/>
        <v>22745.91891</v>
      </c>
      <c r="X6375" s="7">
        <f t="shared" si="1027"/>
        <v>126136.45941000001</v>
      </c>
      <c r="Y6375" s="7">
        <f>L6375+X6375</f>
        <v>815406.72941000003</v>
      </c>
      <c r="Z6375" s="4">
        <v>2</v>
      </c>
      <c r="AA6375" s="7">
        <f t="shared" si="1030"/>
        <v>326162.69176400005</v>
      </c>
      <c r="AB6375" s="4">
        <v>3</v>
      </c>
      <c r="AC6375" s="7">
        <f t="shared" si="1031"/>
        <v>190261.57019566666</v>
      </c>
      <c r="AD6375">
        <v>3</v>
      </c>
      <c r="AE6375" s="8">
        <f t="shared" si="1032"/>
        <v>244622.01882300002</v>
      </c>
    </row>
    <row r="6376" spans="1:31" x14ac:dyDescent="0.25">
      <c r="A6376" s="4">
        <v>485071</v>
      </c>
      <c r="B6376" s="4" t="s">
        <v>20027</v>
      </c>
      <c r="C6376" s="4">
        <v>34771301</v>
      </c>
      <c r="D6376" s="4">
        <v>8582394</v>
      </c>
      <c r="E6376" s="4" t="s">
        <v>20028</v>
      </c>
      <c r="F6376" s="4" t="s">
        <v>232</v>
      </c>
      <c r="G6376" s="4" t="s">
        <v>20029</v>
      </c>
      <c r="H6376" s="4"/>
      <c r="I6376" s="4"/>
      <c r="J6376" s="4" t="s">
        <v>112</v>
      </c>
      <c r="K6376" s="4" t="s">
        <v>347</v>
      </c>
      <c r="L6376" s="5">
        <v>427287.74</v>
      </c>
      <c r="M6376" s="5">
        <v>575995.68000000005</v>
      </c>
      <c r="N6376" s="4">
        <v>0</v>
      </c>
      <c r="O6376" s="4" t="s">
        <v>30</v>
      </c>
      <c r="P6376" s="4" t="s">
        <v>1110</v>
      </c>
      <c r="Q6376" s="4" t="s">
        <v>32</v>
      </c>
      <c r="R6376" s="6"/>
      <c r="S6376" s="7">
        <f t="shared" si="1025"/>
        <v>575995.68000000005</v>
      </c>
      <c r="T6376" s="7">
        <f>L6376*50%</f>
        <v>213643.87</v>
      </c>
      <c r="U6376" s="7">
        <f t="shared" si="1026"/>
        <v>213643.87</v>
      </c>
      <c r="V6376" s="7">
        <f t="shared" si="1028"/>
        <v>64093.160999999993</v>
      </c>
      <c r="W6376" s="7">
        <f t="shared" si="1029"/>
        <v>14100.495419999999</v>
      </c>
      <c r="X6376" s="7">
        <f t="shared" si="1027"/>
        <v>78193.656419999985</v>
      </c>
      <c r="Y6376" s="7">
        <f>L6376+X6376</f>
        <v>505481.39642</v>
      </c>
      <c r="Z6376" s="4">
        <v>2</v>
      </c>
      <c r="AA6376" s="7">
        <f t="shared" si="1030"/>
        <v>202192.55856800001</v>
      </c>
      <c r="AB6376" s="4">
        <v>3</v>
      </c>
      <c r="AC6376" s="7">
        <f t="shared" si="1031"/>
        <v>117945.65916466666</v>
      </c>
      <c r="AD6376">
        <v>3</v>
      </c>
      <c r="AE6376" s="8">
        <f t="shared" si="1032"/>
        <v>151644.41892600001</v>
      </c>
    </row>
    <row r="6377" spans="1:31" x14ac:dyDescent="0.25">
      <c r="A6377" s="4">
        <v>491727</v>
      </c>
      <c r="B6377" s="4" t="s">
        <v>20030</v>
      </c>
      <c r="C6377" s="4">
        <v>37783441</v>
      </c>
      <c r="D6377" s="4">
        <v>29266584</v>
      </c>
      <c r="E6377" s="4" t="s">
        <v>20031</v>
      </c>
      <c r="F6377" s="4" t="s">
        <v>232</v>
      </c>
      <c r="G6377" s="4" t="s">
        <v>20032</v>
      </c>
      <c r="H6377" s="4" t="s">
        <v>20033</v>
      </c>
      <c r="I6377" s="4"/>
      <c r="J6377" s="4" t="s">
        <v>40</v>
      </c>
      <c r="K6377" s="4" t="s">
        <v>11601</v>
      </c>
      <c r="L6377" s="5">
        <v>427779.08</v>
      </c>
      <c r="M6377" s="5">
        <v>513882.85</v>
      </c>
      <c r="N6377" s="4">
        <v>0</v>
      </c>
      <c r="O6377" s="4" t="s">
        <v>30</v>
      </c>
      <c r="P6377" s="4" t="s">
        <v>1110</v>
      </c>
      <c r="Q6377" s="4" t="s">
        <v>32</v>
      </c>
      <c r="R6377" s="6"/>
      <c r="S6377" s="7">
        <f t="shared" si="1025"/>
        <v>513882.85</v>
      </c>
      <c r="T6377" s="7">
        <f>L6377*50%</f>
        <v>213889.54</v>
      </c>
      <c r="U6377" s="7">
        <f t="shared" si="1026"/>
        <v>213889.54</v>
      </c>
      <c r="V6377" s="7">
        <f t="shared" si="1028"/>
        <v>64166.862000000001</v>
      </c>
      <c r="W6377" s="7">
        <f t="shared" si="1029"/>
        <v>14116.709640000001</v>
      </c>
      <c r="X6377" s="7">
        <f t="shared" si="1027"/>
        <v>78283.571640000009</v>
      </c>
      <c r="Y6377" s="7">
        <f>L6377+X6377</f>
        <v>506062.65164000005</v>
      </c>
      <c r="Z6377" s="4">
        <v>2</v>
      </c>
      <c r="AA6377" s="7">
        <f t="shared" si="1030"/>
        <v>202425.06065600005</v>
      </c>
      <c r="AB6377" s="4">
        <v>3</v>
      </c>
      <c r="AC6377" s="7">
        <f t="shared" si="1031"/>
        <v>118081.28538266667</v>
      </c>
      <c r="AD6377">
        <v>3</v>
      </c>
      <c r="AE6377" s="8">
        <f t="shared" si="1032"/>
        <v>151818.79549200003</v>
      </c>
    </row>
    <row r="6378" spans="1:31" x14ac:dyDescent="0.25">
      <c r="A6378" s="4">
        <v>485004</v>
      </c>
      <c r="B6378" s="4" t="s">
        <v>20034</v>
      </c>
      <c r="C6378" s="4">
        <v>30162888</v>
      </c>
      <c r="D6378" s="4">
        <v>1420403</v>
      </c>
      <c r="E6378" s="4" t="s">
        <v>20035</v>
      </c>
      <c r="F6378" s="4" t="s">
        <v>232</v>
      </c>
      <c r="G6378" s="4" t="s">
        <v>20036</v>
      </c>
      <c r="H6378" s="4"/>
      <c r="I6378" s="4"/>
      <c r="J6378" s="4" t="s">
        <v>112</v>
      </c>
      <c r="K6378" s="4" t="s">
        <v>347</v>
      </c>
      <c r="L6378" s="5">
        <v>459693.94</v>
      </c>
      <c r="M6378" s="5">
        <v>575382.79</v>
      </c>
      <c r="N6378" s="4">
        <v>0</v>
      </c>
      <c r="O6378" s="4" t="s">
        <v>30</v>
      </c>
      <c r="P6378" s="4" t="s">
        <v>36</v>
      </c>
      <c r="Q6378" s="4" t="s">
        <v>572</v>
      </c>
      <c r="R6378" s="6">
        <v>45462.603924456016</v>
      </c>
      <c r="S6378" s="7">
        <f t="shared" si="1025"/>
        <v>575382.79</v>
      </c>
      <c r="T6378" s="7">
        <f>L6378*50%</f>
        <v>229846.97</v>
      </c>
      <c r="U6378" s="7">
        <f t="shared" si="1026"/>
        <v>229846.97</v>
      </c>
      <c r="V6378" s="7">
        <f t="shared" si="1028"/>
        <v>68954.091</v>
      </c>
      <c r="W6378" s="7">
        <f t="shared" si="1029"/>
        <v>15169.900020000001</v>
      </c>
      <c r="X6378" s="7">
        <f t="shared" si="1027"/>
        <v>84123.991020000001</v>
      </c>
      <c r="Y6378" s="7">
        <f>L6378+X6378</f>
        <v>543817.93102000002</v>
      </c>
      <c r="Z6378" s="4">
        <v>2</v>
      </c>
      <c r="AA6378" s="7">
        <f t="shared" si="1030"/>
        <v>217527.17240800001</v>
      </c>
      <c r="AB6378" s="4">
        <v>3</v>
      </c>
      <c r="AC6378" s="7">
        <f t="shared" si="1031"/>
        <v>126890.85057133333</v>
      </c>
      <c r="AD6378">
        <v>3</v>
      </c>
      <c r="AE6378" s="8">
        <f t="shared" si="1032"/>
        <v>163145.37930600002</v>
      </c>
    </row>
    <row r="6379" spans="1:31" x14ac:dyDescent="0.25">
      <c r="A6379" s="4">
        <v>486559</v>
      </c>
      <c r="B6379" s="4" t="s">
        <v>20037</v>
      </c>
      <c r="C6379" s="4">
        <v>41205698</v>
      </c>
      <c r="D6379" s="4">
        <v>31015397</v>
      </c>
      <c r="E6379" s="4" t="s">
        <v>20038</v>
      </c>
      <c r="F6379" s="4" t="s">
        <v>26</v>
      </c>
      <c r="G6379" s="4" t="s">
        <v>20039</v>
      </c>
      <c r="H6379" s="4"/>
      <c r="I6379" s="4"/>
      <c r="J6379" s="4" t="s">
        <v>28</v>
      </c>
      <c r="K6379" s="4" t="s">
        <v>46</v>
      </c>
      <c r="L6379" s="5">
        <v>862508.74</v>
      </c>
      <c r="M6379" s="5">
        <v>1111739.08</v>
      </c>
      <c r="N6379" s="4">
        <v>0</v>
      </c>
      <c r="O6379" s="4" t="s">
        <v>30</v>
      </c>
      <c r="P6379" s="4" t="s">
        <v>57</v>
      </c>
      <c r="Q6379" s="4" t="s">
        <v>572</v>
      </c>
      <c r="R6379" s="6">
        <v>45450.771552546299</v>
      </c>
      <c r="S6379" s="7">
        <f t="shared" si="1025"/>
        <v>1111739.08</v>
      </c>
      <c r="T6379" s="7">
        <f>L6379*40%</f>
        <v>345003.49600000004</v>
      </c>
      <c r="U6379" s="7">
        <f t="shared" si="1026"/>
        <v>345003.49600000004</v>
      </c>
      <c r="V6379" s="7">
        <f t="shared" si="1028"/>
        <v>129376.31099999999</v>
      </c>
      <c r="W6379" s="7">
        <f t="shared" si="1029"/>
        <v>28462.788419999997</v>
      </c>
      <c r="X6379" s="7">
        <f t="shared" si="1027"/>
        <v>157839.09941999998</v>
      </c>
      <c r="Y6379" s="7">
        <f>L6379+X6379</f>
        <v>1020347.83942</v>
      </c>
      <c r="Z6379" s="4">
        <v>2</v>
      </c>
      <c r="AA6379" s="7">
        <f t="shared" si="1030"/>
        <v>408139.13576800004</v>
      </c>
      <c r="AB6379" s="4">
        <v>3</v>
      </c>
      <c r="AC6379" s="7">
        <f t="shared" si="1031"/>
        <v>238081.16253133331</v>
      </c>
      <c r="AD6379">
        <v>3</v>
      </c>
      <c r="AE6379" s="8">
        <f t="shared" si="1032"/>
        <v>306104.35182599997</v>
      </c>
    </row>
    <row r="6380" spans="1:31" x14ac:dyDescent="0.25">
      <c r="A6380" s="4">
        <v>485219</v>
      </c>
      <c r="B6380" s="4" t="s">
        <v>20040</v>
      </c>
      <c r="C6380" s="4">
        <v>95959593</v>
      </c>
      <c r="D6380" s="4">
        <v>27511410</v>
      </c>
      <c r="E6380" s="4" t="s">
        <v>20041</v>
      </c>
      <c r="F6380" s="4" t="s">
        <v>232</v>
      </c>
      <c r="G6380" s="4" t="s">
        <v>20042</v>
      </c>
      <c r="H6380" s="4"/>
      <c r="I6380" s="4"/>
      <c r="J6380" s="4" t="s">
        <v>112</v>
      </c>
      <c r="K6380" s="4" t="s">
        <v>12416</v>
      </c>
      <c r="L6380" s="5">
        <v>690601.96</v>
      </c>
      <c r="M6380" s="5">
        <v>992116.76</v>
      </c>
      <c r="N6380" s="4">
        <v>0</v>
      </c>
      <c r="O6380" s="4" t="s">
        <v>30</v>
      </c>
      <c r="P6380" s="4" t="s">
        <v>57</v>
      </c>
      <c r="Q6380" s="4" t="s">
        <v>572</v>
      </c>
      <c r="R6380" s="6">
        <v>45408.424737928239</v>
      </c>
      <c r="S6380" s="7">
        <f t="shared" si="1025"/>
        <v>992116.76</v>
      </c>
      <c r="T6380" s="7">
        <f t="shared" ref="T6380:T6395" si="1034">L6380*50%</f>
        <v>345300.98</v>
      </c>
      <c r="U6380" s="7">
        <f t="shared" si="1026"/>
        <v>345300.98</v>
      </c>
      <c r="V6380" s="7">
        <f t="shared" si="1028"/>
        <v>103590.29399999999</v>
      </c>
      <c r="W6380" s="7">
        <f t="shared" si="1029"/>
        <v>22789.864679999999</v>
      </c>
      <c r="X6380" s="7">
        <f t="shared" si="1027"/>
        <v>126380.15867999999</v>
      </c>
      <c r="Y6380" s="7">
        <f>L6380+X6380</f>
        <v>816982.11867999996</v>
      </c>
      <c r="Z6380" s="4">
        <v>2</v>
      </c>
      <c r="AA6380" s="7">
        <f t="shared" si="1030"/>
        <v>326792.84747199999</v>
      </c>
      <c r="AB6380" s="4">
        <v>3</v>
      </c>
      <c r="AC6380" s="7">
        <f t="shared" si="1031"/>
        <v>190629.16102533331</v>
      </c>
      <c r="AD6380">
        <v>3</v>
      </c>
      <c r="AE6380" s="8">
        <f t="shared" si="1032"/>
        <v>245094.63560399998</v>
      </c>
    </row>
    <row r="6381" spans="1:31" x14ac:dyDescent="0.25">
      <c r="A6381" s="4">
        <v>490608</v>
      </c>
      <c r="B6381" s="4" t="s">
        <v>20043</v>
      </c>
      <c r="C6381" s="4">
        <v>34039201</v>
      </c>
      <c r="D6381" s="4">
        <v>25370544</v>
      </c>
      <c r="E6381" s="4" t="s">
        <v>20044</v>
      </c>
      <c r="F6381" s="4" t="s">
        <v>232</v>
      </c>
      <c r="G6381" s="4" t="s">
        <v>20045</v>
      </c>
      <c r="H6381" s="4" t="s">
        <v>20046</v>
      </c>
      <c r="I6381" s="4"/>
      <c r="J6381" s="4" t="s">
        <v>429</v>
      </c>
      <c r="K6381" s="4" t="s">
        <v>524</v>
      </c>
      <c r="L6381" s="5">
        <v>428117.33</v>
      </c>
      <c r="M6381" s="5">
        <v>646268.92000000004</v>
      </c>
      <c r="N6381" s="4">
        <v>0</v>
      </c>
      <c r="O6381" s="4" t="s">
        <v>30</v>
      </c>
      <c r="P6381" s="4" t="s">
        <v>1110</v>
      </c>
      <c r="Q6381" s="4" t="s">
        <v>32</v>
      </c>
      <c r="R6381" s="6"/>
      <c r="S6381" s="7">
        <f t="shared" si="1025"/>
        <v>646268.92000000004</v>
      </c>
      <c r="T6381" s="7">
        <f t="shared" si="1034"/>
        <v>214058.66500000001</v>
      </c>
      <c r="U6381" s="7">
        <f t="shared" si="1026"/>
        <v>214058.66500000001</v>
      </c>
      <c r="V6381" s="7">
        <f t="shared" si="1028"/>
        <v>64217.599499999997</v>
      </c>
      <c r="W6381" s="7">
        <f t="shared" si="1029"/>
        <v>14127.871889999999</v>
      </c>
      <c r="X6381" s="7">
        <f t="shared" si="1027"/>
        <v>78345.471389999992</v>
      </c>
      <c r="Y6381" s="7">
        <f>L6381+X6381</f>
        <v>506462.80139000004</v>
      </c>
      <c r="Z6381" s="4">
        <v>2</v>
      </c>
      <c r="AA6381" s="7">
        <f t="shared" si="1030"/>
        <v>202585.12055600004</v>
      </c>
      <c r="AB6381" s="4">
        <v>3</v>
      </c>
      <c r="AC6381" s="7">
        <f t="shared" si="1031"/>
        <v>118174.65365766665</v>
      </c>
      <c r="AD6381">
        <v>3</v>
      </c>
      <c r="AE6381" s="8">
        <f t="shared" si="1032"/>
        <v>151938.84041700003</v>
      </c>
    </row>
    <row r="6382" spans="1:31" x14ac:dyDescent="0.25">
      <c r="A6382" s="4">
        <v>485698</v>
      </c>
      <c r="B6382" s="4" t="s">
        <v>20047</v>
      </c>
      <c r="C6382" s="4">
        <v>24216937</v>
      </c>
      <c r="D6382" s="4">
        <v>8532909</v>
      </c>
      <c r="E6382" s="4" t="s">
        <v>20048</v>
      </c>
      <c r="F6382" s="4" t="s">
        <v>26</v>
      </c>
      <c r="G6382" s="4" t="s">
        <v>20049</v>
      </c>
      <c r="H6382" s="4"/>
      <c r="I6382" s="4"/>
      <c r="J6382" s="4" t="s">
        <v>28</v>
      </c>
      <c r="K6382" s="4" t="s">
        <v>46</v>
      </c>
      <c r="L6382" s="5">
        <v>428699.36</v>
      </c>
      <c r="M6382" s="5">
        <v>623273.67000000004</v>
      </c>
      <c r="N6382" s="4">
        <v>0</v>
      </c>
      <c r="O6382" s="4" t="s">
        <v>30</v>
      </c>
      <c r="P6382" s="4" t="s">
        <v>1110</v>
      </c>
      <c r="Q6382" s="4" t="s">
        <v>32</v>
      </c>
      <c r="R6382" s="6"/>
      <c r="S6382" s="7">
        <f t="shared" si="1025"/>
        <v>623273.67000000004</v>
      </c>
      <c r="T6382" s="7">
        <f t="shared" si="1034"/>
        <v>214349.68</v>
      </c>
      <c r="U6382" s="7">
        <f t="shared" si="1026"/>
        <v>214349.68</v>
      </c>
      <c r="V6382" s="7">
        <f t="shared" si="1028"/>
        <v>64304.903999999995</v>
      </c>
      <c r="W6382" s="7">
        <f t="shared" si="1029"/>
        <v>14147.078879999999</v>
      </c>
      <c r="X6382" s="7">
        <f t="shared" si="1027"/>
        <v>78451.982879999996</v>
      </c>
      <c r="Y6382" s="7">
        <f>L6382+X6382</f>
        <v>507151.34288000001</v>
      </c>
      <c r="Z6382" s="4">
        <v>2</v>
      </c>
      <c r="AA6382" s="7">
        <f t="shared" si="1030"/>
        <v>202860.537152</v>
      </c>
      <c r="AB6382" s="4">
        <v>3</v>
      </c>
      <c r="AC6382" s="7">
        <f t="shared" si="1031"/>
        <v>118335.31333866667</v>
      </c>
      <c r="AD6382">
        <v>3</v>
      </c>
      <c r="AE6382" s="8">
        <f t="shared" si="1032"/>
        <v>152145.402864</v>
      </c>
    </row>
    <row r="6383" spans="1:31" x14ac:dyDescent="0.25">
      <c r="A6383" s="4">
        <v>484906</v>
      </c>
      <c r="B6383" s="4" t="s">
        <v>20050</v>
      </c>
      <c r="C6383" s="4">
        <v>20311802</v>
      </c>
      <c r="D6383" s="4">
        <v>28387991</v>
      </c>
      <c r="E6383" s="4" t="s">
        <v>20051</v>
      </c>
      <c r="F6383" s="4" t="s">
        <v>232</v>
      </c>
      <c r="G6383" s="4" t="s">
        <v>20052</v>
      </c>
      <c r="H6383" s="4"/>
      <c r="I6383" s="4"/>
      <c r="J6383" s="4" t="s">
        <v>112</v>
      </c>
      <c r="K6383" s="4" t="s">
        <v>604</v>
      </c>
      <c r="L6383" s="5">
        <v>428950.31</v>
      </c>
      <c r="M6383" s="5">
        <v>871099.59</v>
      </c>
      <c r="N6383" s="4">
        <v>0</v>
      </c>
      <c r="O6383" s="4" t="s">
        <v>30</v>
      </c>
      <c r="P6383" s="4" t="s">
        <v>1110</v>
      </c>
      <c r="Q6383" s="4" t="s">
        <v>32</v>
      </c>
      <c r="R6383" s="6"/>
      <c r="S6383" s="7">
        <f t="shared" si="1025"/>
        <v>871099.59</v>
      </c>
      <c r="T6383" s="7">
        <f t="shared" si="1034"/>
        <v>214475.155</v>
      </c>
      <c r="U6383" s="7">
        <f t="shared" si="1026"/>
        <v>214475.155</v>
      </c>
      <c r="V6383" s="7">
        <f t="shared" si="1028"/>
        <v>64342.546499999997</v>
      </c>
      <c r="W6383" s="7">
        <f t="shared" si="1029"/>
        <v>14155.36023</v>
      </c>
      <c r="X6383" s="7">
        <f t="shared" si="1027"/>
        <v>78497.906730000002</v>
      </c>
      <c r="Y6383" s="7">
        <f>L6383+X6383</f>
        <v>507448.21672999999</v>
      </c>
      <c r="Z6383" s="4">
        <v>2</v>
      </c>
      <c r="AA6383" s="7">
        <f t="shared" si="1030"/>
        <v>202979.28669199999</v>
      </c>
      <c r="AB6383" s="4">
        <v>3</v>
      </c>
      <c r="AC6383" s="7">
        <f t="shared" si="1031"/>
        <v>118404.58390366666</v>
      </c>
      <c r="AD6383">
        <v>3</v>
      </c>
      <c r="AE6383" s="8">
        <f t="shared" si="1032"/>
        <v>152234.465019</v>
      </c>
    </row>
    <row r="6384" spans="1:31" x14ac:dyDescent="0.25">
      <c r="A6384" s="4">
        <v>486025</v>
      </c>
      <c r="B6384" s="4" t="s">
        <v>20053</v>
      </c>
      <c r="C6384" s="4">
        <v>31447857</v>
      </c>
      <c r="D6384" s="4">
        <v>2806616</v>
      </c>
      <c r="E6384" s="4" t="s">
        <v>20054</v>
      </c>
      <c r="F6384" s="4" t="s">
        <v>26</v>
      </c>
      <c r="G6384" s="4" t="s">
        <v>20055</v>
      </c>
      <c r="H6384" s="4"/>
      <c r="I6384" s="4"/>
      <c r="J6384" s="4" t="s">
        <v>28</v>
      </c>
      <c r="K6384" s="4" t="s">
        <v>46</v>
      </c>
      <c r="L6384" s="5">
        <v>429170.82</v>
      </c>
      <c r="M6384" s="5">
        <v>539977.27</v>
      </c>
      <c r="N6384" s="4">
        <v>0</v>
      </c>
      <c r="O6384" s="4" t="s">
        <v>30</v>
      </c>
      <c r="P6384" s="4" t="s">
        <v>3200</v>
      </c>
      <c r="Q6384" s="4" t="s">
        <v>32</v>
      </c>
      <c r="R6384" s="6"/>
      <c r="S6384" s="7">
        <f t="shared" si="1025"/>
        <v>539977.27</v>
      </c>
      <c r="T6384" s="7">
        <f t="shared" si="1034"/>
        <v>214585.41</v>
      </c>
      <c r="U6384" s="7">
        <f t="shared" si="1026"/>
        <v>214585.41</v>
      </c>
      <c r="V6384" s="7">
        <f t="shared" si="1028"/>
        <v>64375.623</v>
      </c>
      <c r="W6384" s="7">
        <f t="shared" si="1029"/>
        <v>14162.637059999999</v>
      </c>
      <c r="X6384" s="7">
        <f t="shared" si="1027"/>
        <v>78538.260060000001</v>
      </c>
      <c r="Y6384" s="7">
        <f>L6384+X6384</f>
        <v>507709.08006000001</v>
      </c>
      <c r="Z6384" s="4">
        <v>2</v>
      </c>
      <c r="AA6384" s="7">
        <f t="shared" si="1030"/>
        <v>203083.63202400002</v>
      </c>
      <c r="AB6384" s="4">
        <v>3</v>
      </c>
      <c r="AC6384" s="7">
        <f t="shared" si="1031"/>
        <v>118465.45201399999</v>
      </c>
      <c r="AD6384">
        <v>3</v>
      </c>
      <c r="AE6384" s="8">
        <f t="shared" si="1032"/>
        <v>152312.72401800001</v>
      </c>
    </row>
    <row r="6385" spans="1:31" x14ac:dyDescent="0.25">
      <c r="A6385" s="4">
        <v>491646</v>
      </c>
      <c r="B6385" s="4" t="s">
        <v>20056</v>
      </c>
      <c r="C6385" s="4">
        <v>33757274</v>
      </c>
      <c r="D6385" s="4">
        <v>20943703</v>
      </c>
      <c r="E6385" s="4" t="s">
        <v>20057</v>
      </c>
      <c r="F6385" s="4" t="s">
        <v>232</v>
      </c>
      <c r="G6385" s="4" t="s">
        <v>20058</v>
      </c>
      <c r="H6385" s="4"/>
      <c r="I6385" s="4"/>
      <c r="J6385" s="4" t="s">
        <v>40</v>
      </c>
      <c r="K6385" s="4" t="s">
        <v>11399</v>
      </c>
      <c r="L6385" s="5">
        <v>430555.3</v>
      </c>
      <c r="M6385" s="5">
        <v>617931.37</v>
      </c>
      <c r="N6385" s="4">
        <v>0</v>
      </c>
      <c r="O6385" s="4" t="s">
        <v>30</v>
      </c>
      <c r="P6385" s="4" t="s">
        <v>1110</v>
      </c>
      <c r="Q6385" s="4" t="s">
        <v>32</v>
      </c>
      <c r="R6385" s="6"/>
      <c r="S6385" s="7">
        <f t="shared" si="1025"/>
        <v>617931.37</v>
      </c>
      <c r="T6385" s="7">
        <f t="shared" si="1034"/>
        <v>215277.65</v>
      </c>
      <c r="U6385" s="7">
        <f t="shared" si="1026"/>
        <v>215277.65</v>
      </c>
      <c r="V6385" s="7">
        <f t="shared" si="1028"/>
        <v>64583.294999999998</v>
      </c>
      <c r="W6385" s="7">
        <f t="shared" si="1029"/>
        <v>14208.3249</v>
      </c>
      <c r="X6385" s="7">
        <f t="shared" si="1027"/>
        <v>78791.619899999991</v>
      </c>
      <c r="Y6385" s="7">
        <f>L6385+X6385</f>
        <v>509346.91989999998</v>
      </c>
      <c r="Z6385" s="4">
        <v>2</v>
      </c>
      <c r="AA6385" s="7">
        <f t="shared" si="1030"/>
        <v>203738.76796</v>
      </c>
      <c r="AB6385" s="4">
        <v>3</v>
      </c>
      <c r="AC6385" s="7">
        <f t="shared" si="1031"/>
        <v>118847.61464333332</v>
      </c>
      <c r="AD6385">
        <v>3</v>
      </c>
      <c r="AE6385" s="8">
        <f t="shared" si="1032"/>
        <v>152804.07597000001</v>
      </c>
    </row>
    <row r="6386" spans="1:31" x14ac:dyDescent="0.25">
      <c r="A6386" s="4">
        <v>484867</v>
      </c>
      <c r="B6386" s="4" t="s">
        <v>20059</v>
      </c>
      <c r="C6386" s="4">
        <v>11356855</v>
      </c>
      <c r="D6386" s="4">
        <v>23091037</v>
      </c>
      <c r="E6386" s="4" t="s">
        <v>20060</v>
      </c>
      <c r="F6386" s="4" t="s">
        <v>232</v>
      </c>
      <c r="G6386" s="4" t="s">
        <v>20061</v>
      </c>
      <c r="H6386" s="4"/>
      <c r="I6386" s="4"/>
      <c r="J6386" s="4" t="s">
        <v>112</v>
      </c>
      <c r="K6386" s="4" t="s">
        <v>347</v>
      </c>
      <c r="L6386" s="5">
        <v>430626.67</v>
      </c>
      <c r="M6386" s="5">
        <v>546787.13</v>
      </c>
      <c r="N6386" s="4">
        <v>0</v>
      </c>
      <c r="O6386" s="4" t="s">
        <v>30</v>
      </c>
      <c r="P6386" s="4" t="s">
        <v>1110</v>
      </c>
      <c r="Q6386" s="4" t="s">
        <v>32</v>
      </c>
      <c r="R6386" s="6"/>
      <c r="S6386" s="7">
        <f t="shared" si="1025"/>
        <v>546787.13</v>
      </c>
      <c r="T6386" s="7">
        <f t="shared" si="1034"/>
        <v>215313.33499999999</v>
      </c>
      <c r="U6386" s="7">
        <f t="shared" si="1026"/>
        <v>215313.33499999999</v>
      </c>
      <c r="V6386" s="7">
        <f t="shared" si="1028"/>
        <v>64594.000499999995</v>
      </c>
      <c r="W6386" s="7">
        <f t="shared" si="1029"/>
        <v>14210.680109999999</v>
      </c>
      <c r="X6386" s="7">
        <f t="shared" si="1027"/>
        <v>78804.680609999996</v>
      </c>
      <c r="Y6386" s="7">
        <f>L6386+X6386</f>
        <v>509431.35060999996</v>
      </c>
      <c r="Z6386" s="4">
        <v>2</v>
      </c>
      <c r="AA6386" s="7">
        <f t="shared" si="1030"/>
        <v>203772.540244</v>
      </c>
      <c r="AB6386" s="4">
        <v>3</v>
      </c>
      <c r="AC6386" s="7">
        <f t="shared" si="1031"/>
        <v>118867.31514233332</v>
      </c>
      <c r="AD6386">
        <v>3</v>
      </c>
      <c r="AE6386" s="8">
        <f t="shared" si="1032"/>
        <v>152829.405183</v>
      </c>
    </row>
    <row r="6387" spans="1:31" x14ac:dyDescent="0.25">
      <c r="A6387" s="4">
        <v>488022</v>
      </c>
      <c r="B6387" s="4" t="s">
        <v>20062</v>
      </c>
      <c r="C6387" s="4">
        <v>39561011</v>
      </c>
      <c r="D6387" s="4">
        <v>31348935</v>
      </c>
      <c r="E6387" s="4" t="s">
        <v>20063</v>
      </c>
      <c r="F6387" s="4" t="s">
        <v>232</v>
      </c>
      <c r="G6387" s="4" t="s">
        <v>20064</v>
      </c>
      <c r="H6387" s="4"/>
      <c r="I6387" s="4"/>
      <c r="J6387" s="4" t="s">
        <v>155</v>
      </c>
      <c r="K6387" s="4" t="s">
        <v>524</v>
      </c>
      <c r="L6387" s="5">
        <v>692971.75</v>
      </c>
      <c r="M6387" s="5">
        <v>851661.24</v>
      </c>
      <c r="N6387" s="4">
        <v>0</v>
      </c>
      <c r="O6387" s="4" t="s">
        <v>47</v>
      </c>
      <c r="P6387" s="4" t="s">
        <v>57</v>
      </c>
      <c r="Q6387" s="4" t="s">
        <v>572</v>
      </c>
      <c r="R6387" s="6">
        <v>45462.495426932874</v>
      </c>
      <c r="S6387" s="7">
        <f t="shared" si="1025"/>
        <v>851661.24</v>
      </c>
      <c r="T6387" s="7">
        <f t="shared" si="1034"/>
        <v>346485.875</v>
      </c>
      <c r="U6387" s="7">
        <f t="shared" si="1026"/>
        <v>346485.875</v>
      </c>
      <c r="V6387" s="7">
        <f t="shared" si="1028"/>
        <v>103945.7625</v>
      </c>
      <c r="W6387" s="7">
        <f t="shared" si="1029"/>
        <v>22868.067749999998</v>
      </c>
      <c r="X6387" s="7">
        <f t="shared" si="1027"/>
        <v>126813.83025</v>
      </c>
      <c r="Y6387" s="7">
        <f>L6387+X6387</f>
        <v>819785.58025</v>
      </c>
      <c r="Z6387" s="4">
        <v>2</v>
      </c>
      <c r="AA6387" s="7">
        <f t="shared" si="1030"/>
        <v>327914.23210000002</v>
      </c>
      <c r="AB6387" s="4">
        <v>3</v>
      </c>
      <c r="AC6387" s="7">
        <f t="shared" si="1031"/>
        <v>191283.30205833333</v>
      </c>
      <c r="AD6387">
        <v>3</v>
      </c>
      <c r="AE6387" s="8">
        <f t="shared" si="1032"/>
        <v>245935.67407499999</v>
      </c>
    </row>
    <row r="6388" spans="1:31" x14ac:dyDescent="0.25">
      <c r="A6388" s="4">
        <v>487645</v>
      </c>
      <c r="B6388" s="4" t="s">
        <v>20065</v>
      </c>
      <c r="C6388" s="4">
        <v>33529944</v>
      </c>
      <c r="D6388" s="4">
        <v>22935935</v>
      </c>
      <c r="E6388" s="4" t="s">
        <v>20066</v>
      </c>
      <c r="F6388" s="4" t="s">
        <v>232</v>
      </c>
      <c r="G6388" s="4" t="s">
        <v>20067</v>
      </c>
      <c r="H6388" s="4" t="s">
        <v>20068</v>
      </c>
      <c r="I6388" s="4"/>
      <c r="J6388" s="4" t="s">
        <v>155</v>
      </c>
      <c r="K6388" s="4" t="s">
        <v>347</v>
      </c>
      <c r="L6388" s="5">
        <v>430645.8</v>
      </c>
      <c r="M6388" s="5">
        <v>527661.65</v>
      </c>
      <c r="N6388" s="4">
        <v>0</v>
      </c>
      <c r="O6388" s="4" t="s">
        <v>47</v>
      </c>
      <c r="P6388" s="4" t="s">
        <v>1110</v>
      </c>
      <c r="Q6388" s="4" t="s">
        <v>32</v>
      </c>
      <c r="R6388" s="6"/>
      <c r="S6388" s="7">
        <f t="shared" si="1025"/>
        <v>527661.65</v>
      </c>
      <c r="T6388" s="7">
        <f t="shared" si="1034"/>
        <v>215322.9</v>
      </c>
      <c r="U6388" s="7">
        <f t="shared" si="1026"/>
        <v>215322.9</v>
      </c>
      <c r="V6388" s="7">
        <f t="shared" si="1028"/>
        <v>64596.869999999995</v>
      </c>
      <c r="W6388" s="7">
        <f t="shared" si="1029"/>
        <v>14211.311399999999</v>
      </c>
      <c r="X6388" s="7">
        <f t="shared" si="1027"/>
        <v>78808.181400000001</v>
      </c>
      <c r="Y6388" s="7">
        <f>L6388+X6388</f>
        <v>509453.98139999999</v>
      </c>
      <c r="Z6388" s="4">
        <v>2</v>
      </c>
      <c r="AA6388" s="7">
        <f t="shared" si="1030"/>
        <v>203781.59256000002</v>
      </c>
      <c r="AB6388" s="4">
        <v>3</v>
      </c>
      <c r="AC6388" s="7">
        <f t="shared" si="1031"/>
        <v>118872.59565999999</v>
      </c>
      <c r="AD6388">
        <v>3</v>
      </c>
      <c r="AE6388" s="8">
        <f t="shared" si="1032"/>
        <v>152836.19441999999</v>
      </c>
    </row>
    <row r="6389" spans="1:31" x14ac:dyDescent="0.25">
      <c r="A6389" s="4">
        <v>487526</v>
      </c>
      <c r="B6389" s="4" t="s">
        <v>20069</v>
      </c>
      <c r="C6389" s="4">
        <v>31562954</v>
      </c>
      <c r="D6389" s="4">
        <v>2409014</v>
      </c>
      <c r="E6389" s="4" t="s">
        <v>20070</v>
      </c>
      <c r="F6389" s="4" t="s">
        <v>232</v>
      </c>
      <c r="G6389" s="4" t="s">
        <v>20071</v>
      </c>
      <c r="H6389" s="4"/>
      <c r="I6389" s="4"/>
      <c r="J6389" s="4" t="s">
        <v>155</v>
      </c>
      <c r="K6389" s="4" t="s">
        <v>524</v>
      </c>
      <c r="L6389" s="5">
        <v>693272.3</v>
      </c>
      <c r="M6389" s="5">
        <v>951035.57</v>
      </c>
      <c r="N6389" s="4">
        <v>0</v>
      </c>
      <c r="O6389" s="4" t="s">
        <v>47</v>
      </c>
      <c r="P6389" s="4" t="s">
        <v>57</v>
      </c>
      <c r="Q6389" s="4" t="s">
        <v>572</v>
      </c>
      <c r="R6389" s="6">
        <v>45447.818167129626</v>
      </c>
      <c r="S6389" s="7">
        <f t="shared" si="1025"/>
        <v>951035.57</v>
      </c>
      <c r="T6389" s="7">
        <f t="shared" si="1034"/>
        <v>346636.15</v>
      </c>
      <c r="U6389" s="7">
        <f t="shared" si="1026"/>
        <v>346636.15</v>
      </c>
      <c r="V6389" s="7">
        <f t="shared" si="1028"/>
        <v>103990.845</v>
      </c>
      <c r="W6389" s="7">
        <f t="shared" si="1029"/>
        <v>22877.9859</v>
      </c>
      <c r="X6389" s="7">
        <f t="shared" si="1027"/>
        <v>126868.8309</v>
      </c>
      <c r="Y6389" s="7">
        <f>L6389+X6389</f>
        <v>820141.13089999999</v>
      </c>
      <c r="Z6389" s="4">
        <v>2</v>
      </c>
      <c r="AA6389" s="7">
        <f t="shared" si="1030"/>
        <v>328056.45236</v>
      </c>
      <c r="AB6389" s="4">
        <v>3</v>
      </c>
      <c r="AC6389" s="7">
        <f t="shared" si="1031"/>
        <v>191366.26387666666</v>
      </c>
      <c r="AD6389">
        <v>3</v>
      </c>
      <c r="AE6389" s="8">
        <f t="shared" si="1032"/>
        <v>246042.33927</v>
      </c>
    </row>
    <row r="6390" spans="1:31" x14ac:dyDescent="0.25">
      <c r="A6390" s="4">
        <v>487540</v>
      </c>
      <c r="B6390" s="4" t="s">
        <v>20072</v>
      </c>
      <c r="C6390" s="4">
        <v>31818917</v>
      </c>
      <c r="D6390" s="4">
        <v>19939639</v>
      </c>
      <c r="E6390" s="4" t="s">
        <v>20073</v>
      </c>
      <c r="F6390" s="4" t="s">
        <v>232</v>
      </c>
      <c r="G6390" s="4"/>
      <c r="H6390" s="4"/>
      <c r="I6390" s="4"/>
      <c r="J6390" s="4" t="s">
        <v>155</v>
      </c>
      <c r="K6390" s="4" t="s">
        <v>6778</v>
      </c>
      <c r="L6390" s="5">
        <v>431634.08</v>
      </c>
      <c r="M6390" s="5">
        <v>818045.11</v>
      </c>
      <c r="N6390" s="4">
        <v>0</v>
      </c>
      <c r="O6390" s="4" t="s">
        <v>47</v>
      </c>
      <c r="P6390" s="4" t="s">
        <v>1110</v>
      </c>
      <c r="Q6390" s="4" t="s">
        <v>32</v>
      </c>
      <c r="R6390" s="6"/>
      <c r="S6390" s="7">
        <f t="shared" si="1025"/>
        <v>818045.11</v>
      </c>
      <c r="T6390" s="7">
        <f t="shared" si="1034"/>
        <v>215817.04</v>
      </c>
      <c r="U6390" s="7">
        <f t="shared" si="1026"/>
        <v>215817.04</v>
      </c>
      <c r="V6390" s="7">
        <f t="shared" si="1028"/>
        <v>64745.112000000001</v>
      </c>
      <c r="W6390" s="7">
        <f t="shared" si="1029"/>
        <v>14243.924640000001</v>
      </c>
      <c r="X6390" s="7">
        <f t="shared" si="1027"/>
        <v>78989.036640000006</v>
      </c>
      <c r="Y6390" s="7">
        <f>L6390+X6390</f>
        <v>510623.11664000002</v>
      </c>
      <c r="Z6390" s="4">
        <v>2</v>
      </c>
      <c r="AA6390" s="7">
        <f t="shared" si="1030"/>
        <v>204249.24665600003</v>
      </c>
      <c r="AB6390" s="4">
        <v>3</v>
      </c>
      <c r="AC6390" s="7">
        <f t="shared" si="1031"/>
        <v>119145.39388266666</v>
      </c>
      <c r="AD6390">
        <v>3</v>
      </c>
      <c r="AE6390" s="8">
        <f t="shared" si="1032"/>
        <v>153186.93499200002</v>
      </c>
    </row>
    <row r="6391" spans="1:31" x14ac:dyDescent="0.25">
      <c r="A6391" s="4">
        <v>488018</v>
      </c>
      <c r="B6391" s="4" t="s">
        <v>20074</v>
      </c>
      <c r="C6391" s="4">
        <v>39529892</v>
      </c>
      <c r="D6391" s="4">
        <v>20391179</v>
      </c>
      <c r="E6391" s="4" t="s">
        <v>20075</v>
      </c>
      <c r="F6391" s="4" t="s">
        <v>232</v>
      </c>
      <c r="G6391" s="4" t="s">
        <v>20076</v>
      </c>
      <c r="H6391" s="4"/>
      <c r="I6391" s="4"/>
      <c r="J6391" s="4" t="s">
        <v>155</v>
      </c>
      <c r="K6391" s="4" t="s">
        <v>524</v>
      </c>
      <c r="L6391" s="5">
        <v>431923.87</v>
      </c>
      <c r="M6391" s="5">
        <v>517139.3</v>
      </c>
      <c r="N6391" s="4">
        <v>0</v>
      </c>
      <c r="O6391" s="4" t="s">
        <v>47</v>
      </c>
      <c r="P6391" s="4" t="s">
        <v>1110</v>
      </c>
      <c r="Q6391" s="4" t="s">
        <v>32</v>
      </c>
      <c r="R6391" s="6"/>
      <c r="S6391" s="7">
        <f t="shared" si="1025"/>
        <v>517139.3</v>
      </c>
      <c r="T6391" s="7">
        <f t="shared" si="1034"/>
        <v>215961.935</v>
      </c>
      <c r="U6391" s="7">
        <f t="shared" si="1026"/>
        <v>215961.935</v>
      </c>
      <c r="V6391" s="7">
        <f t="shared" si="1028"/>
        <v>64788.580499999996</v>
      </c>
      <c r="W6391" s="7">
        <f t="shared" si="1029"/>
        <v>14253.487709999999</v>
      </c>
      <c r="X6391" s="7">
        <f t="shared" si="1027"/>
        <v>79042.068209999998</v>
      </c>
      <c r="Y6391" s="7">
        <f>L6391+X6391</f>
        <v>510965.93820999999</v>
      </c>
      <c r="Z6391" s="4">
        <v>2</v>
      </c>
      <c r="AA6391" s="7">
        <f t="shared" si="1030"/>
        <v>204386.37528400001</v>
      </c>
      <c r="AB6391" s="4">
        <v>3</v>
      </c>
      <c r="AC6391" s="7">
        <f t="shared" si="1031"/>
        <v>119225.38558233333</v>
      </c>
      <c r="AD6391">
        <v>3</v>
      </c>
      <c r="AE6391" s="8">
        <f t="shared" si="1032"/>
        <v>153289.78146299999</v>
      </c>
    </row>
    <row r="6392" spans="1:31" x14ac:dyDescent="0.25">
      <c r="A6392" s="4">
        <v>484967</v>
      </c>
      <c r="B6392" s="4" t="s">
        <v>20077</v>
      </c>
      <c r="C6392" s="4">
        <v>27486659</v>
      </c>
      <c r="D6392" s="4">
        <v>1862626</v>
      </c>
      <c r="E6392" s="4" t="s">
        <v>20078</v>
      </c>
      <c r="F6392" s="4" t="s">
        <v>232</v>
      </c>
      <c r="G6392" s="4" t="s">
        <v>20079</v>
      </c>
      <c r="H6392" s="4"/>
      <c r="I6392" s="4"/>
      <c r="J6392" s="4" t="s">
        <v>112</v>
      </c>
      <c r="K6392" s="4" t="s">
        <v>347</v>
      </c>
      <c r="L6392" s="5">
        <v>433245.57</v>
      </c>
      <c r="M6392" s="5">
        <v>601920.86</v>
      </c>
      <c r="N6392" s="4">
        <v>0</v>
      </c>
      <c r="O6392" s="4" t="s">
        <v>30</v>
      </c>
      <c r="P6392" s="4" t="s">
        <v>1110</v>
      </c>
      <c r="Q6392" s="4" t="s">
        <v>32</v>
      </c>
      <c r="R6392" s="6"/>
      <c r="S6392" s="7">
        <f t="shared" si="1025"/>
        <v>601920.86</v>
      </c>
      <c r="T6392" s="7">
        <f t="shared" si="1034"/>
        <v>216622.785</v>
      </c>
      <c r="U6392" s="7">
        <f t="shared" si="1026"/>
        <v>216622.785</v>
      </c>
      <c r="V6392" s="7">
        <f t="shared" si="1028"/>
        <v>64986.835500000001</v>
      </c>
      <c r="W6392" s="7">
        <f t="shared" si="1029"/>
        <v>14297.103810000001</v>
      </c>
      <c r="X6392" s="7">
        <f t="shared" si="1027"/>
        <v>79283.939310000002</v>
      </c>
      <c r="Y6392" s="7">
        <f>L6392+X6392</f>
        <v>512529.50930999999</v>
      </c>
      <c r="Z6392" s="4">
        <v>2</v>
      </c>
      <c r="AA6392" s="7">
        <f t="shared" si="1030"/>
        <v>205011.803724</v>
      </c>
      <c r="AB6392" s="4">
        <v>3</v>
      </c>
      <c r="AC6392" s="7">
        <f t="shared" si="1031"/>
        <v>119590.21883899999</v>
      </c>
      <c r="AD6392">
        <v>3</v>
      </c>
      <c r="AE6392" s="8">
        <f t="shared" si="1032"/>
        <v>153758.852793</v>
      </c>
    </row>
    <row r="6393" spans="1:31" x14ac:dyDescent="0.25">
      <c r="A6393" s="4">
        <v>485896</v>
      </c>
      <c r="B6393" s="4" t="s">
        <v>20080</v>
      </c>
      <c r="C6393" s="4">
        <v>28761046</v>
      </c>
      <c r="D6393" s="4">
        <v>8340614</v>
      </c>
      <c r="E6393" s="4" t="s">
        <v>20081</v>
      </c>
      <c r="F6393" s="4" t="s">
        <v>26</v>
      </c>
      <c r="G6393" s="4" t="s">
        <v>20082</v>
      </c>
      <c r="H6393" s="4"/>
      <c r="I6393" s="4"/>
      <c r="J6393" s="4" t="s">
        <v>28</v>
      </c>
      <c r="K6393" s="4" t="s">
        <v>46</v>
      </c>
      <c r="L6393" s="5">
        <v>433342.37</v>
      </c>
      <c r="M6393" s="5">
        <v>555497.44999999995</v>
      </c>
      <c r="N6393" s="4">
        <v>0</v>
      </c>
      <c r="O6393" s="4" t="s">
        <v>30</v>
      </c>
      <c r="P6393" s="4" t="s">
        <v>1110</v>
      </c>
      <c r="Q6393" s="4" t="s">
        <v>32</v>
      </c>
      <c r="R6393" s="6"/>
      <c r="S6393" s="7">
        <f t="shared" si="1025"/>
        <v>555497.44999999995</v>
      </c>
      <c r="T6393" s="7">
        <f t="shared" si="1034"/>
        <v>216671.185</v>
      </c>
      <c r="U6393" s="7">
        <f t="shared" si="1026"/>
        <v>216671.185</v>
      </c>
      <c r="V6393" s="7">
        <f t="shared" si="1028"/>
        <v>65001.355499999998</v>
      </c>
      <c r="W6393" s="7">
        <f t="shared" si="1029"/>
        <v>14300.298209999999</v>
      </c>
      <c r="X6393" s="7">
        <f t="shared" si="1027"/>
        <v>79301.653709999999</v>
      </c>
      <c r="Y6393" s="7">
        <f>L6393+X6393</f>
        <v>512644.02370999998</v>
      </c>
      <c r="Z6393" s="4">
        <v>2</v>
      </c>
      <c r="AA6393" s="7">
        <f t="shared" si="1030"/>
        <v>205057.60948400002</v>
      </c>
      <c r="AB6393" s="4">
        <v>3</v>
      </c>
      <c r="AC6393" s="7">
        <f t="shared" si="1031"/>
        <v>119616.93886566664</v>
      </c>
      <c r="AD6393">
        <v>3</v>
      </c>
      <c r="AE6393" s="8">
        <f t="shared" si="1032"/>
        <v>153793.20711300001</v>
      </c>
    </row>
    <row r="6394" spans="1:31" x14ac:dyDescent="0.25">
      <c r="A6394" s="4">
        <v>488639</v>
      </c>
      <c r="B6394" s="4" t="s">
        <v>20083</v>
      </c>
      <c r="C6394" s="4">
        <v>31667318</v>
      </c>
      <c r="D6394" s="4">
        <v>21753521</v>
      </c>
      <c r="E6394" s="4" t="s">
        <v>20084</v>
      </c>
      <c r="F6394" s="4" t="s">
        <v>26</v>
      </c>
      <c r="G6394" s="4" t="s">
        <v>20085</v>
      </c>
      <c r="H6394" s="4" t="s">
        <v>20085</v>
      </c>
      <c r="I6394" s="4"/>
      <c r="J6394" s="4" t="s">
        <v>441</v>
      </c>
      <c r="K6394" s="4" t="s">
        <v>310</v>
      </c>
      <c r="L6394" s="5">
        <v>433553.04</v>
      </c>
      <c r="M6394" s="5">
        <v>555148.63</v>
      </c>
      <c r="N6394" s="4">
        <v>0</v>
      </c>
      <c r="O6394" s="4" t="s">
        <v>30</v>
      </c>
      <c r="P6394" s="4" t="s">
        <v>1110</v>
      </c>
      <c r="Q6394" s="4" t="s">
        <v>32</v>
      </c>
      <c r="R6394" s="6"/>
      <c r="S6394" s="7">
        <f t="shared" si="1025"/>
        <v>555148.63</v>
      </c>
      <c r="T6394" s="7">
        <f t="shared" si="1034"/>
        <v>216776.52</v>
      </c>
      <c r="U6394" s="7">
        <f t="shared" si="1026"/>
        <v>216776.52</v>
      </c>
      <c r="V6394" s="7">
        <f t="shared" si="1028"/>
        <v>65032.955999999991</v>
      </c>
      <c r="W6394" s="7">
        <f t="shared" si="1029"/>
        <v>14307.250319999997</v>
      </c>
      <c r="X6394" s="7">
        <f t="shared" si="1027"/>
        <v>79340.206319999983</v>
      </c>
      <c r="Y6394" s="7">
        <f>L6394+X6394</f>
        <v>512893.24631999998</v>
      </c>
      <c r="Z6394" s="4">
        <v>2</v>
      </c>
      <c r="AA6394" s="7">
        <f t="shared" si="1030"/>
        <v>205157.29852800001</v>
      </c>
      <c r="AB6394" s="4">
        <v>3</v>
      </c>
      <c r="AC6394" s="7">
        <f t="shared" si="1031"/>
        <v>119675.09080799999</v>
      </c>
      <c r="AD6394">
        <v>3</v>
      </c>
      <c r="AE6394" s="8">
        <f t="shared" si="1032"/>
        <v>153867.97389599998</v>
      </c>
    </row>
    <row r="6395" spans="1:31" x14ac:dyDescent="0.25">
      <c r="A6395" s="4">
        <v>491484</v>
      </c>
      <c r="B6395" s="4" t="s">
        <v>20086</v>
      </c>
      <c r="C6395" s="4">
        <v>26556480</v>
      </c>
      <c r="D6395" s="4">
        <v>8037658</v>
      </c>
      <c r="E6395" s="4" t="s">
        <v>20087</v>
      </c>
      <c r="F6395" s="4" t="s">
        <v>232</v>
      </c>
      <c r="G6395" s="4" t="s">
        <v>20088</v>
      </c>
      <c r="H6395" s="4" t="s">
        <v>20089</v>
      </c>
      <c r="I6395" s="4" t="s">
        <v>20090</v>
      </c>
      <c r="J6395" s="4" t="s">
        <v>40</v>
      </c>
      <c r="K6395" s="4" t="s">
        <v>11399</v>
      </c>
      <c r="L6395" s="5">
        <v>433669.83</v>
      </c>
      <c r="M6395" s="5">
        <v>748754.74</v>
      </c>
      <c r="N6395" s="4">
        <v>0</v>
      </c>
      <c r="O6395" s="4" t="s">
        <v>30</v>
      </c>
      <c r="P6395" s="4" t="s">
        <v>1110</v>
      </c>
      <c r="Q6395" s="4" t="s">
        <v>32</v>
      </c>
      <c r="R6395" s="6"/>
      <c r="S6395" s="7">
        <f t="shared" si="1025"/>
        <v>748754.74</v>
      </c>
      <c r="T6395" s="7">
        <f t="shared" si="1034"/>
        <v>216834.91500000001</v>
      </c>
      <c r="U6395" s="7">
        <f t="shared" si="1026"/>
        <v>216834.91500000001</v>
      </c>
      <c r="V6395" s="7">
        <f t="shared" si="1028"/>
        <v>65050.474499999997</v>
      </c>
      <c r="W6395" s="7">
        <f t="shared" si="1029"/>
        <v>14311.104389999999</v>
      </c>
      <c r="X6395" s="7">
        <f t="shared" si="1027"/>
        <v>79361.57888999999</v>
      </c>
      <c r="Y6395" s="7">
        <f>L6395+X6395</f>
        <v>513031.40889000002</v>
      </c>
      <c r="Z6395" s="4">
        <v>2</v>
      </c>
      <c r="AA6395" s="7">
        <f t="shared" si="1030"/>
        <v>205212.56355600001</v>
      </c>
      <c r="AB6395" s="4">
        <v>3</v>
      </c>
      <c r="AC6395" s="7">
        <f t="shared" si="1031"/>
        <v>119707.32874099999</v>
      </c>
      <c r="AD6395">
        <v>3</v>
      </c>
      <c r="AE6395" s="8">
        <f t="shared" si="1032"/>
        <v>153909.42266700001</v>
      </c>
    </row>
    <row r="6396" spans="1:31" x14ac:dyDescent="0.25">
      <c r="A6396" s="4">
        <v>484739</v>
      </c>
      <c r="B6396" s="4" t="s">
        <v>20091</v>
      </c>
      <c r="C6396" s="4">
        <v>39848213</v>
      </c>
      <c r="D6396" s="4">
        <v>19696475</v>
      </c>
      <c r="E6396" s="4" t="s">
        <v>20092</v>
      </c>
      <c r="F6396" s="4" t="s">
        <v>26</v>
      </c>
      <c r="G6396" s="4" t="s">
        <v>20093</v>
      </c>
      <c r="H6396" s="4"/>
      <c r="I6396" s="4"/>
      <c r="J6396" s="4" t="s">
        <v>1234</v>
      </c>
      <c r="K6396" s="4" t="s">
        <v>1267</v>
      </c>
      <c r="L6396" s="5">
        <v>578560</v>
      </c>
      <c r="M6396" s="5">
        <v>769012.63</v>
      </c>
      <c r="N6396" s="4">
        <v>0</v>
      </c>
      <c r="O6396" s="4" t="s">
        <v>30</v>
      </c>
      <c r="P6396" s="4" t="s">
        <v>57</v>
      </c>
      <c r="Q6396" s="4" t="s">
        <v>572</v>
      </c>
      <c r="R6396" s="6">
        <v>45454.820422106481</v>
      </c>
      <c r="S6396" s="7">
        <f t="shared" si="1025"/>
        <v>769012.63</v>
      </c>
      <c r="T6396" s="7">
        <f>L6396*40%</f>
        <v>231424</v>
      </c>
      <c r="U6396" s="7">
        <f t="shared" si="1026"/>
        <v>231424</v>
      </c>
      <c r="V6396" s="7">
        <f t="shared" si="1028"/>
        <v>86784</v>
      </c>
      <c r="W6396" s="7">
        <f t="shared" si="1029"/>
        <v>19092.48</v>
      </c>
      <c r="X6396" s="7">
        <f t="shared" si="1027"/>
        <v>105876.48</v>
      </c>
      <c r="Y6396" s="7">
        <f>L6396+X6396</f>
        <v>684436.47999999998</v>
      </c>
      <c r="Z6396" s="4">
        <v>2</v>
      </c>
      <c r="AA6396" s="7">
        <f t="shared" si="1030"/>
        <v>273774.592</v>
      </c>
      <c r="AB6396" s="4">
        <v>3</v>
      </c>
      <c r="AC6396" s="7">
        <f t="shared" si="1031"/>
        <v>159701.84533333333</v>
      </c>
      <c r="AD6396">
        <v>3</v>
      </c>
      <c r="AE6396" s="8">
        <f t="shared" si="1032"/>
        <v>205330.94400000002</v>
      </c>
    </row>
    <row r="6397" spans="1:31" x14ac:dyDescent="0.25">
      <c r="A6397" s="4">
        <v>487132</v>
      </c>
      <c r="B6397" s="4" t="s">
        <v>20094</v>
      </c>
      <c r="C6397" s="4">
        <v>21070061</v>
      </c>
      <c r="D6397" s="4">
        <v>21729184</v>
      </c>
      <c r="E6397" s="4" t="s">
        <v>20095</v>
      </c>
      <c r="F6397" s="4" t="s">
        <v>232</v>
      </c>
      <c r="G6397" s="4" t="s">
        <v>20096</v>
      </c>
      <c r="H6397" s="4"/>
      <c r="I6397" s="4"/>
      <c r="J6397" s="4" t="s">
        <v>155</v>
      </c>
      <c r="K6397" s="4" t="s">
        <v>524</v>
      </c>
      <c r="L6397" s="5">
        <v>695227.83</v>
      </c>
      <c r="M6397" s="5">
        <v>1328208.72</v>
      </c>
      <c r="N6397" s="4">
        <v>0</v>
      </c>
      <c r="O6397" s="4" t="s">
        <v>47</v>
      </c>
      <c r="P6397" s="4" t="s">
        <v>57</v>
      </c>
      <c r="Q6397" s="4" t="s">
        <v>572</v>
      </c>
      <c r="R6397" s="6">
        <v>45447.436800000003</v>
      </c>
      <c r="S6397" s="7">
        <f t="shared" si="1025"/>
        <v>1328208.72</v>
      </c>
      <c r="T6397" s="7">
        <f>L6397*50%</f>
        <v>347613.91499999998</v>
      </c>
      <c r="U6397" s="7">
        <f t="shared" si="1026"/>
        <v>347613.91499999998</v>
      </c>
      <c r="V6397" s="7">
        <f t="shared" si="1028"/>
        <v>104284.17449999999</v>
      </c>
      <c r="W6397" s="7">
        <f t="shared" si="1029"/>
        <v>22942.518389999997</v>
      </c>
      <c r="X6397" s="7">
        <f t="shared" si="1027"/>
        <v>127226.69288999999</v>
      </c>
      <c r="Y6397" s="7">
        <f>L6397+X6397</f>
        <v>822454.52288999991</v>
      </c>
      <c r="Z6397" s="4">
        <v>2</v>
      </c>
      <c r="AA6397" s="7">
        <f t="shared" si="1030"/>
        <v>328981.80915599997</v>
      </c>
      <c r="AB6397" s="4">
        <v>3</v>
      </c>
      <c r="AC6397" s="7">
        <f t="shared" si="1031"/>
        <v>191906.05534099997</v>
      </c>
      <c r="AD6397">
        <v>3</v>
      </c>
      <c r="AE6397" s="8">
        <f t="shared" si="1032"/>
        <v>246736.35686699999</v>
      </c>
    </row>
    <row r="6398" spans="1:31" x14ac:dyDescent="0.25">
      <c r="A6398" s="4">
        <v>488064</v>
      </c>
      <c r="B6398" s="4" t="s">
        <v>20097</v>
      </c>
      <c r="C6398" s="4">
        <v>40497803</v>
      </c>
      <c r="D6398" s="4">
        <v>27503296</v>
      </c>
      <c r="E6398" s="4" t="s">
        <v>20098</v>
      </c>
      <c r="F6398" s="4" t="s">
        <v>232</v>
      </c>
      <c r="G6398" s="4" t="s">
        <v>20099</v>
      </c>
      <c r="H6398" s="4"/>
      <c r="I6398" s="4"/>
      <c r="J6398" s="4" t="s">
        <v>155</v>
      </c>
      <c r="K6398" s="4" t="s">
        <v>3303</v>
      </c>
      <c r="L6398" s="5">
        <v>695239.96</v>
      </c>
      <c r="M6398" s="5">
        <v>828597.8</v>
      </c>
      <c r="N6398" s="4">
        <v>0</v>
      </c>
      <c r="O6398" s="4" t="s">
        <v>47</v>
      </c>
      <c r="P6398" s="4" t="s">
        <v>57</v>
      </c>
      <c r="Q6398" s="4" t="s">
        <v>572</v>
      </c>
      <c r="R6398" s="6">
        <v>45462.563201817131</v>
      </c>
      <c r="S6398" s="7">
        <f t="shared" si="1025"/>
        <v>828597.8</v>
      </c>
      <c r="T6398" s="7">
        <f>L6398*50%</f>
        <v>347619.98</v>
      </c>
      <c r="U6398" s="7">
        <f t="shared" si="1026"/>
        <v>347619.98</v>
      </c>
      <c r="V6398" s="7">
        <f t="shared" si="1028"/>
        <v>104285.99399999999</v>
      </c>
      <c r="W6398" s="7">
        <f t="shared" si="1029"/>
        <v>22942.918679999999</v>
      </c>
      <c r="X6398" s="7">
        <f t="shared" si="1027"/>
        <v>127228.91267999999</v>
      </c>
      <c r="Y6398" s="7">
        <f>L6398+X6398</f>
        <v>822468.87267999991</v>
      </c>
      <c r="Z6398" s="4">
        <v>2</v>
      </c>
      <c r="AA6398" s="7">
        <f t="shared" si="1030"/>
        <v>328987.54907199997</v>
      </c>
      <c r="AB6398" s="4">
        <v>3</v>
      </c>
      <c r="AC6398" s="7">
        <f t="shared" si="1031"/>
        <v>191909.4036253333</v>
      </c>
      <c r="AD6398">
        <v>3</v>
      </c>
      <c r="AE6398" s="8">
        <f t="shared" si="1032"/>
        <v>246740.661804</v>
      </c>
    </row>
    <row r="6399" spans="1:31" x14ac:dyDescent="0.25">
      <c r="A6399" s="4">
        <v>484894</v>
      </c>
      <c r="B6399" s="4" t="s">
        <v>20100</v>
      </c>
      <c r="C6399" s="4">
        <v>17899057</v>
      </c>
      <c r="D6399" s="4">
        <v>23618102</v>
      </c>
      <c r="E6399" s="4" t="s">
        <v>20101</v>
      </c>
      <c r="F6399" s="4" t="s">
        <v>232</v>
      </c>
      <c r="G6399" s="4" t="s">
        <v>20102</v>
      </c>
      <c r="H6399" s="4"/>
      <c r="I6399" s="4"/>
      <c r="J6399" s="4" t="s">
        <v>112</v>
      </c>
      <c r="K6399" s="4" t="s">
        <v>347</v>
      </c>
      <c r="L6399" s="5">
        <v>695697.53</v>
      </c>
      <c r="M6399" s="5">
        <v>878640.69</v>
      </c>
      <c r="N6399" s="4">
        <v>0</v>
      </c>
      <c r="O6399" s="4" t="s">
        <v>30</v>
      </c>
      <c r="P6399" s="4" t="s">
        <v>57</v>
      </c>
      <c r="Q6399" s="4" t="s">
        <v>572</v>
      </c>
      <c r="R6399" s="6">
        <v>45407.515174074077</v>
      </c>
      <c r="S6399" s="7">
        <f t="shared" si="1025"/>
        <v>878640.69</v>
      </c>
      <c r="T6399" s="7">
        <f>L6399*50%</f>
        <v>347848.76500000001</v>
      </c>
      <c r="U6399" s="7">
        <f t="shared" si="1026"/>
        <v>347848.76500000001</v>
      </c>
      <c r="V6399" s="7">
        <f t="shared" si="1028"/>
        <v>104354.6295</v>
      </c>
      <c r="W6399" s="7">
        <f t="shared" si="1029"/>
        <v>22958.018489999999</v>
      </c>
      <c r="X6399" s="7">
        <f t="shared" si="1027"/>
        <v>127312.64799</v>
      </c>
      <c r="Y6399" s="7">
        <f>L6399+X6399</f>
        <v>823010.17799</v>
      </c>
      <c r="Z6399" s="4">
        <v>2</v>
      </c>
      <c r="AA6399" s="7">
        <f t="shared" si="1030"/>
        <v>329204.07119600003</v>
      </c>
      <c r="AB6399" s="4">
        <v>3</v>
      </c>
      <c r="AC6399" s="7">
        <f t="shared" si="1031"/>
        <v>192035.70819766665</v>
      </c>
      <c r="AD6399">
        <v>3</v>
      </c>
      <c r="AE6399" s="8">
        <f t="shared" si="1032"/>
        <v>246903.05339699998</v>
      </c>
    </row>
    <row r="6400" spans="1:31" x14ac:dyDescent="0.25">
      <c r="A6400" s="4">
        <v>485669</v>
      </c>
      <c r="B6400" s="4" t="s">
        <v>20103</v>
      </c>
      <c r="C6400" s="4">
        <v>23596703</v>
      </c>
      <c r="D6400" s="4">
        <v>28135969</v>
      </c>
      <c r="E6400" s="4" t="s">
        <v>20104</v>
      </c>
      <c r="F6400" s="4" t="s">
        <v>26</v>
      </c>
      <c r="G6400" s="4" t="s">
        <v>20105</v>
      </c>
      <c r="H6400" s="4"/>
      <c r="I6400" s="4"/>
      <c r="J6400" s="4" t="s">
        <v>28</v>
      </c>
      <c r="K6400" s="4" t="s">
        <v>46</v>
      </c>
      <c r="L6400" s="5">
        <v>580056.42000000004</v>
      </c>
      <c r="M6400" s="5">
        <v>797656.38</v>
      </c>
      <c r="N6400" s="4">
        <v>0</v>
      </c>
      <c r="O6400" s="4" t="s">
        <v>30</v>
      </c>
      <c r="P6400" s="4" t="s">
        <v>57</v>
      </c>
      <c r="Q6400" s="4" t="s">
        <v>572</v>
      </c>
      <c r="R6400" s="6">
        <v>45457.498495914355</v>
      </c>
      <c r="S6400" s="7">
        <f t="shared" si="1025"/>
        <v>797656.38</v>
      </c>
      <c r="T6400" s="7">
        <f>L6400*40%</f>
        <v>232022.56800000003</v>
      </c>
      <c r="U6400" s="7">
        <f t="shared" si="1026"/>
        <v>232022.56800000003</v>
      </c>
      <c r="V6400" s="7">
        <f t="shared" si="1028"/>
        <v>87008.463000000003</v>
      </c>
      <c r="W6400" s="7">
        <f t="shared" si="1029"/>
        <v>19141.861860000001</v>
      </c>
      <c r="X6400" s="7">
        <f t="shared" si="1027"/>
        <v>106150.32486000001</v>
      </c>
      <c r="Y6400" s="7">
        <f>L6400+X6400</f>
        <v>686206.74486000009</v>
      </c>
      <c r="Z6400" s="4">
        <v>2</v>
      </c>
      <c r="AA6400" s="7">
        <f t="shared" si="1030"/>
        <v>274482.69794400007</v>
      </c>
      <c r="AB6400" s="4">
        <v>3</v>
      </c>
      <c r="AC6400" s="7">
        <f t="shared" si="1031"/>
        <v>160114.90713400001</v>
      </c>
      <c r="AD6400">
        <v>3</v>
      </c>
      <c r="AE6400" s="8">
        <f t="shared" si="1032"/>
        <v>205862.02345800004</v>
      </c>
    </row>
    <row r="6401" spans="1:31" x14ac:dyDescent="0.25">
      <c r="A6401" s="4">
        <v>487027</v>
      </c>
      <c r="B6401" s="4" t="s">
        <v>20106</v>
      </c>
      <c r="C6401" s="4">
        <v>14355224</v>
      </c>
      <c r="D6401" s="4">
        <v>31962735</v>
      </c>
      <c r="E6401" s="4" t="s">
        <v>20107</v>
      </c>
      <c r="F6401" s="4" t="s">
        <v>232</v>
      </c>
      <c r="G6401" s="4" t="s">
        <v>20108</v>
      </c>
      <c r="H6401" s="4" t="s">
        <v>20109</v>
      </c>
      <c r="I6401" s="4"/>
      <c r="J6401" s="4" t="s">
        <v>155</v>
      </c>
      <c r="K6401" s="4" t="s">
        <v>524</v>
      </c>
      <c r="L6401" s="5">
        <v>433992.09</v>
      </c>
      <c r="M6401" s="5">
        <v>533328.92000000004</v>
      </c>
      <c r="N6401" s="4">
        <v>0</v>
      </c>
      <c r="O6401" s="4" t="s">
        <v>47</v>
      </c>
      <c r="P6401" s="4" t="s">
        <v>1110</v>
      </c>
      <c r="Q6401" s="4" t="s">
        <v>32</v>
      </c>
      <c r="R6401" s="6"/>
      <c r="S6401" s="7">
        <f t="shared" si="1025"/>
        <v>533328.92000000004</v>
      </c>
      <c r="T6401" s="7">
        <f>L6401*50%</f>
        <v>216996.04500000001</v>
      </c>
      <c r="U6401" s="7">
        <f t="shared" si="1026"/>
        <v>216996.04500000001</v>
      </c>
      <c r="V6401" s="7">
        <f t="shared" si="1028"/>
        <v>65098.813500000004</v>
      </c>
      <c r="W6401" s="7">
        <f t="shared" si="1029"/>
        <v>14321.73897</v>
      </c>
      <c r="X6401" s="7">
        <f t="shared" si="1027"/>
        <v>79420.55247000001</v>
      </c>
      <c r="Y6401" s="7">
        <f>L6401+X6401</f>
        <v>513412.64247000002</v>
      </c>
      <c r="Z6401" s="4">
        <v>2</v>
      </c>
      <c r="AA6401" s="7">
        <f t="shared" si="1030"/>
        <v>205365.05698800003</v>
      </c>
      <c r="AB6401" s="4">
        <v>3</v>
      </c>
      <c r="AC6401" s="7">
        <f t="shared" si="1031"/>
        <v>119796.283243</v>
      </c>
      <c r="AD6401">
        <v>3</v>
      </c>
      <c r="AE6401" s="8">
        <f t="shared" si="1032"/>
        <v>154023.79274100001</v>
      </c>
    </row>
    <row r="6402" spans="1:31" x14ac:dyDescent="0.25">
      <c r="A6402" s="4">
        <v>485544</v>
      </c>
      <c r="B6402" s="4" t="s">
        <v>20110</v>
      </c>
      <c r="C6402" s="4">
        <v>17796286</v>
      </c>
      <c r="D6402" s="4">
        <v>7382945</v>
      </c>
      <c r="E6402" s="4" t="s">
        <v>20111</v>
      </c>
      <c r="F6402" s="4" t="s">
        <v>26</v>
      </c>
      <c r="G6402" s="4" t="s">
        <v>20112</v>
      </c>
      <c r="H6402" s="4"/>
      <c r="I6402" s="4"/>
      <c r="J6402" s="4" t="s">
        <v>28</v>
      </c>
      <c r="K6402" s="4" t="s">
        <v>46</v>
      </c>
      <c r="L6402" s="5">
        <v>434060.02</v>
      </c>
      <c r="M6402" s="5">
        <v>611020.14</v>
      </c>
      <c r="N6402" s="4">
        <v>0</v>
      </c>
      <c r="O6402" s="4" t="s">
        <v>30</v>
      </c>
      <c r="P6402" s="4" t="s">
        <v>1110</v>
      </c>
      <c r="Q6402" s="4" t="s">
        <v>32</v>
      </c>
      <c r="R6402" s="6"/>
      <c r="S6402" s="7">
        <f t="shared" ref="S6402:S6465" si="1035">M6402+N6402</f>
        <v>611020.14</v>
      </c>
      <c r="T6402" s="7">
        <f>L6402*50%</f>
        <v>217030.01</v>
      </c>
      <c r="U6402" s="7">
        <f t="shared" ref="U6402:U6465" si="1036">T6402+N6402</f>
        <v>217030.01</v>
      </c>
      <c r="V6402" s="7">
        <f t="shared" si="1028"/>
        <v>65109.002999999997</v>
      </c>
      <c r="W6402" s="7">
        <f t="shared" si="1029"/>
        <v>14323.980659999999</v>
      </c>
      <c r="X6402" s="7">
        <f t="shared" ref="X6402:X6465" si="1037">V6402+W6402</f>
        <v>79432.983659999998</v>
      </c>
      <c r="Y6402" s="7">
        <f>L6402+X6402</f>
        <v>513493.00366000005</v>
      </c>
      <c r="Z6402" s="4">
        <v>2</v>
      </c>
      <c r="AA6402" s="7">
        <f t="shared" si="1030"/>
        <v>205397.20146400004</v>
      </c>
      <c r="AB6402" s="4">
        <v>3</v>
      </c>
      <c r="AC6402" s="7">
        <f t="shared" si="1031"/>
        <v>119815.03418733332</v>
      </c>
      <c r="AD6402">
        <v>3</v>
      </c>
      <c r="AE6402" s="8">
        <f t="shared" si="1032"/>
        <v>154047.90109800003</v>
      </c>
    </row>
    <row r="6403" spans="1:31" x14ac:dyDescent="0.25">
      <c r="A6403" s="4">
        <v>485875</v>
      </c>
      <c r="B6403" s="4" t="s">
        <v>20113</v>
      </c>
      <c r="C6403" s="4">
        <v>28238189</v>
      </c>
      <c r="D6403" s="4">
        <v>6867072</v>
      </c>
      <c r="E6403" s="4" t="s">
        <v>20114</v>
      </c>
      <c r="F6403" s="4" t="s">
        <v>26</v>
      </c>
      <c r="G6403" s="4" t="s">
        <v>20115</v>
      </c>
      <c r="H6403" s="4"/>
      <c r="I6403" s="4"/>
      <c r="J6403" s="4" t="s">
        <v>28</v>
      </c>
      <c r="K6403" s="4" t="s">
        <v>46</v>
      </c>
      <c r="L6403" s="5">
        <v>582086.52</v>
      </c>
      <c r="M6403" s="5">
        <v>743300.91</v>
      </c>
      <c r="N6403" s="4">
        <v>0</v>
      </c>
      <c r="O6403" s="4" t="s">
        <v>30</v>
      </c>
      <c r="P6403" s="4" t="s">
        <v>57</v>
      </c>
      <c r="Q6403" s="4" t="s">
        <v>572</v>
      </c>
      <c r="R6403" s="6">
        <v>45457.656488310182</v>
      </c>
      <c r="S6403" s="7">
        <f t="shared" si="1035"/>
        <v>743300.91</v>
      </c>
      <c r="T6403" s="7">
        <f>L6403*40%</f>
        <v>232834.60800000001</v>
      </c>
      <c r="U6403" s="7">
        <f t="shared" si="1036"/>
        <v>232834.60800000001</v>
      </c>
      <c r="V6403" s="7">
        <f t="shared" ref="V6403:V6466" si="1038">L6403*15%</f>
        <v>87312.978000000003</v>
      </c>
      <c r="W6403" s="7">
        <f t="shared" ref="W6403:W6466" si="1039">V6403*22%</f>
        <v>19208.855159999999</v>
      </c>
      <c r="X6403" s="7">
        <f t="shared" si="1037"/>
        <v>106521.83316000001</v>
      </c>
      <c r="Y6403" s="7">
        <f>L6403+X6403</f>
        <v>688608.35316000006</v>
      </c>
      <c r="Z6403" s="4">
        <v>2</v>
      </c>
      <c r="AA6403" s="7">
        <f t="shared" ref="AA6403:AA6466" si="1040">Y6403*80%/Z6403</f>
        <v>275443.34126400005</v>
      </c>
      <c r="AB6403" s="4">
        <v>3</v>
      </c>
      <c r="AC6403" s="7">
        <f t="shared" ref="AC6403:AC6466" si="1041">Y6403*70%/AB6403</f>
        <v>160675.282404</v>
      </c>
      <c r="AD6403">
        <v>3</v>
      </c>
      <c r="AE6403" s="8">
        <f t="shared" ref="AE6403:AE6466" si="1042">Y6403*90%/AD6403</f>
        <v>206582.50594800001</v>
      </c>
    </row>
    <row r="6404" spans="1:31" x14ac:dyDescent="0.25">
      <c r="A6404" s="4">
        <v>487359</v>
      </c>
      <c r="B6404" s="4" t="s">
        <v>20116</v>
      </c>
      <c r="C6404" s="4">
        <v>28050673</v>
      </c>
      <c r="D6404" s="4">
        <v>30970331</v>
      </c>
      <c r="E6404" s="4" t="s">
        <v>20117</v>
      </c>
      <c r="F6404" s="4" t="s">
        <v>232</v>
      </c>
      <c r="G6404" s="4" t="s">
        <v>20118</v>
      </c>
      <c r="H6404" s="4"/>
      <c r="I6404" s="4"/>
      <c r="J6404" s="4" t="s">
        <v>155</v>
      </c>
      <c r="K6404" s="4" t="s">
        <v>524</v>
      </c>
      <c r="L6404" s="5">
        <v>698615.93</v>
      </c>
      <c r="M6404" s="5">
        <v>850541.37</v>
      </c>
      <c r="N6404" s="4">
        <v>0</v>
      </c>
      <c r="O6404" s="4" t="s">
        <v>47</v>
      </c>
      <c r="P6404" s="4" t="s">
        <v>57</v>
      </c>
      <c r="Q6404" s="4" t="s">
        <v>572</v>
      </c>
      <c r="R6404" s="6">
        <v>45447.706798032406</v>
      </c>
      <c r="S6404" s="7">
        <f t="shared" si="1035"/>
        <v>850541.37</v>
      </c>
      <c r="T6404" s="7">
        <f>L6404*50%</f>
        <v>349307.96500000003</v>
      </c>
      <c r="U6404" s="7">
        <f t="shared" si="1036"/>
        <v>349307.96500000003</v>
      </c>
      <c r="V6404" s="7">
        <f t="shared" si="1038"/>
        <v>104792.3895</v>
      </c>
      <c r="W6404" s="7">
        <f t="shared" si="1039"/>
        <v>23054.325690000001</v>
      </c>
      <c r="X6404" s="7">
        <f t="shared" si="1037"/>
        <v>127846.71519</v>
      </c>
      <c r="Y6404" s="7">
        <f>L6404+X6404</f>
        <v>826462.64519000007</v>
      </c>
      <c r="Z6404" s="4">
        <v>2</v>
      </c>
      <c r="AA6404" s="7">
        <f t="shared" si="1040"/>
        <v>330585.05807600007</v>
      </c>
      <c r="AB6404" s="4">
        <v>3</v>
      </c>
      <c r="AC6404" s="7">
        <f t="shared" si="1041"/>
        <v>192841.28387766666</v>
      </c>
      <c r="AD6404">
        <v>3</v>
      </c>
      <c r="AE6404" s="8">
        <f t="shared" si="1042"/>
        <v>247938.79355700003</v>
      </c>
    </row>
    <row r="6405" spans="1:31" x14ac:dyDescent="0.25">
      <c r="A6405" s="4">
        <v>484658</v>
      </c>
      <c r="B6405" s="4" t="s">
        <v>20119</v>
      </c>
      <c r="C6405" s="4">
        <v>35980940</v>
      </c>
      <c r="D6405" s="4">
        <v>24581979</v>
      </c>
      <c r="E6405" s="4" t="s">
        <v>20120</v>
      </c>
      <c r="F6405" s="4" t="s">
        <v>26</v>
      </c>
      <c r="G6405" s="4" t="s">
        <v>20121</v>
      </c>
      <c r="H6405" s="4"/>
      <c r="I6405" s="4"/>
      <c r="J6405" s="4" t="s">
        <v>1234</v>
      </c>
      <c r="K6405" s="4" t="s">
        <v>29</v>
      </c>
      <c r="L6405" s="5">
        <v>873495.59</v>
      </c>
      <c r="M6405" s="5">
        <v>1294972.51</v>
      </c>
      <c r="N6405" s="4">
        <v>0</v>
      </c>
      <c r="O6405" s="4" t="s">
        <v>30</v>
      </c>
      <c r="P6405" s="4" t="s">
        <v>57</v>
      </c>
      <c r="Q6405" s="4" t="s">
        <v>572</v>
      </c>
      <c r="R6405" s="6">
        <v>45449.709508680557</v>
      </c>
      <c r="S6405" s="7">
        <f t="shared" si="1035"/>
        <v>1294972.51</v>
      </c>
      <c r="T6405" s="7">
        <f>L6405*40%</f>
        <v>349398.23600000003</v>
      </c>
      <c r="U6405" s="7">
        <f t="shared" si="1036"/>
        <v>349398.23600000003</v>
      </c>
      <c r="V6405" s="7">
        <f t="shared" si="1038"/>
        <v>131024.33849999998</v>
      </c>
      <c r="W6405" s="7">
        <f t="shared" si="1039"/>
        <v>28825.354469999995</v>
      </c>
      <c r="X6405" s="7">
        <f t="shared" si="1037"/>
        <v>159849.69296999997</v>
      </c>
      <c r="Y6405" s="7">
        <f>L6405+X6405</f>
        <v>1033345.2829699999</v>
      </c>
      <c r="Z6405" s="4">
        <v>2</v>
      </c>
      <c r="AA6405" s="7">
        <f t="shared" si="1040"/>
        <v>413338.11318799999</v>
      </c>
      <c r="AB6405" s="4">
        <v>3</v>
      </c>
      <c r="AC6405" s="7">
        <f t="shared" si="1041"/>
        <v>241113.89935966663</v>
      </c>
      <c r="AD6405">
        <v>3</v>
      </c>
      <c r="AE6405" s="8">
        <f t="shared" si="1042"/>
        <v>310003.58489100001</v>
      </c>
    </row>
    <row r="6406" spans="1:31" x14ac:dyDescent="0.25">
      <c r="A6406" s="4">
        <v>484655</v>
      </c>
      <c r="B6406" s="4" t="s">
        <v>20122</v>
      </c>
      <c r="C6406" s="4">
        <v>35885000</v>
      </c>
      <c r="D6406" s="4">
        <v>25223032</v>
      </c>
      <c r="E6406" s="4" t="s">
        <v>20123</v>
      </c>
      <c r="F6406" s="4" t="s">
        <v>26</v>
      </c>
      <c r="G6406" s="4" t="s">
        <v>20124</v>
      </c>
      <c r="H6406" s="4"/>
      <c r="I6406" s="4"/>
      <c r="J6406" s="4" t="s">
        <v>1234</v>
      </c>
      <c r="K6406" s="4" t="s">
        <v>29</v>
      </c>
      <c r="L6406" s="5">
        <v>873515.4</v>
      </c>
      <c r="M6406" s="5">
        <v>1128700.05</v>
      </c>
      <c r="N6406" s="4">
        <v>0</v>
      </c>
      <c r="O6406" s="4" t="s">
        <v>30</v>
      </c>
      <c r="P6406" s="4" t="s">
        <v>57</v>
      </c>
      <c r="Q6406" s="4" t="s">
        <v>572</v>
      </c>
      <c r="R6406" s="6">
        <v>45449.642146840277</v>
      </c>
      <c r="S6406" s="7">
        <f t="shared" si="1035"/>
        <v>1128700.05</v>
      </c>
      <c r="T6406" s="7">
        <f>L6406*40%</f>
        <v>349406.16000000003</v>
      </c>
      <c r="U6406" s="7">
        <f t="shared" si="1036"/>
        <v>349406.16000000003</v>
      </c>
      <c r="V6406" s="7">
        <f t="shared" si="1038"/>
        <v>131027.31</v>
      </c>
      <c r="W6406" s="7">
        <f t="shared" si="1039"/>
        <v>28826.0082</v>
      </c>
      <c r="X6406" s="7">
        <f t="shared" si="1037"/>
        <v>159853.31820000001</v>
      </c>
      <c r="Y6406" s="7">
        <f>L6406+X6406</f>
        <v>1033368.7182</v>
      </c>
      <c r="Z6406" s="4">
        <v>2</v>
      </c>
      <c r="AA6406" s="7">
        <f t="shared" si="1040"/>
        <v>413347.48728</v>
      </c>
      <c r="AB6406" s="4">
        <v>3</v>
      </c>
      <c r="AC6406" s="7">
        <f t="shared" si="1041"/>
        <v>241119.36757999999</v>
      </c>
      <c r="AD6406">
        <v>3</v>
      </c>
      <c r="AE6406" s="8">
        <f t="shared" si="1042"/>
        <v>310010.61546</v>
      </c>
    </row>
    <row r="6407" spans="1:31" x14ac:dyDescent="0.25">
      <c r="A6407" s="4">
        <v>485192</v>
      </c>
      <c r="B6407" s="4" t="s">
        <v>20125</v>
      </c>
      <c r="C6407" s="4">
        <v>93875377</v>
      </c>
      <c r="D6407" s="4">
        <v>28214637</v>
      </c>
      <c r="E6407" s="4" t="s">
        <v>20126</v>
      </c>
      <c r="F6407" s="4" t="s">
        <v>232</v>
      </c>
      <c r="G6407" s="4" t="s">
        <v>20127</v>
      </c>
      <c r="H6407" s="4"/>
      <c r="I6407" s="4"/>
      <c r="J6407" s="4" t="s">
        <v>112</v>
      </c>
      <c r="K6407" s="4" t="s">
        <v>2891</v>
      </c>
      <c r="L6407" s="5">
        <v>434198.14</v>
      </c>
      <c r="M6407" s="5">
        <v>819682.09</v>
      </c>
      <c r="N6407" s="4">
        <v>0</v>
      </c>
      <c r="O6407" s="4" t="s">
        <v>30</v>
      </c>
      <c r="P6407" s="4" t="s">
        <v>3200</v>
      </c>
      <c r="Q6407" s="4" t="s">
        <v>32</v>
      </c>
      <c r="R6407" s="6"/>
      <c r="S6407" s="7">
        <f t="shared" si="1035"/>
        <v>819682.09</v>
      </c>
      <c r="T6407" s="7">
        <f>L6407*50%</f>
        <v>217099.07</v>
      </c>
      <c r="U6407" s="7">
        <f t="shared" si="1036"/>
        <v>217099.07</v>
      </c>
      <c r="V6407" s="7">
        <f t="shared" si="1038"/>
        <v>65129.720999999998</v>
      </c>
      <c r="W6407" s="7">
        <f t="shared" si="1039"/>
        <v>14328.538619999999</v>
      </c>
      <c r="X6407" s="7">
        <f t="shared" si="1037"/>
        <v>79458.259619999997</v>
      </c>
      <c r="Y6407" s="7">
        <f>L6407+X6407</f>
        <v>513656.39962000004</v>
      </c>
      <c r="Z6407" s="4">
        <v>2</v>
      </c>
      <c r="AA6407" s="7">
        <f t="shared" si="1040"/>
        <v>205462.55984800003</v>
      </c>
      <c r="AB6407" s="4">
        <v>3</v>
      </c>
      <c r="AC6407" s="7">
        <f t="shared" si="1041"/>
        <v>119853.15991133334</v>
      </c>
      <c r="AD6407">
        <v>3</v>
      </c>
      <c r="AE6407" s="8">
        <f t="shared" si="1042"/>
        <v>154096.91988600002</v>
      </c>
    </row>
    <row r="6408" spans="1:31" x14ac:dyDescent="0.25">
      <c r="A6408" s="4">
        <v>485193</v>
      </c>
      <c r="B6408" s="4" t="s">
        <v>20128</v>
      </c>
      <c r="C6408" s="4">
        <v>93898195</v>
      </c>
      <c r="D6408" s="4">
        <v>28244572</v>
      </c>
      <c r="E6408" s="4" t="s">
        <v>20129</v>
      </c>
      <c r="F6408" s="4" t="s">
        <v>232</v>
      </c>
      <c r="G6408" s="4" t="s">
        <v>20130</v>
      </c>
      <c r="H6408" s="4"/>
      <c r="I6408" s="4"/>
      <c r="J6408" s="4" t="s">
        <v>112</v>
      </c>
      <c r="K6408" s="4" t="s">
        <v>347</v>
      </c>
      <c r="L6408" s="5">
        <v>434538.57</v>
      </c>
      <c r="M6408" s="5">
        <v>536536.12</v>
      </c>
      <c r="N6408" s="4">
        <v>0</v>
      </c>
      <c r="O6408" s="4" t="s">
        <v>30</v>
      </c>
      <c r="P6408" s="4" t="s">
        <v>1110</v>
      </c>
      <c r="Q6408" s="4" t="s">
        <v>32</v>
      </c>
      <c r="R6408" s="6"/>
      <c r="S6408" s="7">
        <f t="shared" si="1035"/>
        <v>536536.12</v>
      </c>
      <c r="T6408" s="7">
        <f>L6408*50%</f>
        <v>217269.285</v>
      </c>
      <c r="U6408" s="7">
        <f t="shared" si="1036"/>
        <v>217269.285</v>
      </c>
      <c r="V6408" s="7">
        <f t="shared" si="1038"/>
        <v>65180.785499999998</v>
      </c>
      <c r="W6408" s="7">
        <f t="shared" si="1039"/>
        <v>14339.77281</v>
      </c>
      <c r="X6408" s="7">
        <f t="shared" si="1037"/>
        <v>79520.558309999993</v>
      </c>
      <c r="Y6408" s="7">
        <f>L6408+X6408</f>
        <v>514059.12831</v>
      </c>
      <c r="Z6408" s="4">
        <v>2</v>
      </c>
      <c r="AA6408" s="7">
        <f t="shared" si="1040"/>
        <v>205623.65132400001</v>
      </c>
      <c r="AB6408" s="4">
        <v>3</v>
      </c>
      <c r="AC6408" s="7">
        <f t="shared" si="1041"/>
        <v>119947.12993899999</v>
      </c>
      <c r="AD6408">
        <v>3</v>
      </c>
      <c r="AE6408" s="8">
        <f t="shared" si="1042"/>
        <v>154217.73849300001</v>
      </c>
    </row>
    <row r="6409" spans="1:31" x14ac:dyDescent="0.25">
      <c r="A6409" s="4">
        <v>485837</v>
      </c>
      <c r="B6409" s="4" t="s">
        <v>20131</v>
      </c>
      <c r="C6409" s="4">
        <v>27425676</v>
      </c>
      <c r="D6409" s="4">
        <v>6227015</v>
      </c>
      <c r="E6409" s="4" t="s">
        <v>20132</v>
      </c>
      <c r="F6409" s="4" t="s">
        <v>26</v>
      </c>
      <c r="G6409" s="4" t="s">
        <v>20133</v>
      </c>
      <c r="H6409" s="4"/>
      <c r="I6409" s="4"/>
      <c r="J6409" s="4" t="s">
        <v>28</v>
      </c>
      <c r="K6409" s="4" t="s">
        <v>46</v>
      </c>
      <c r="L6409" s="5">
        <v>874066.64</v>
      </c>
      <c r="M6409" s="5">
        <v>1685357.22</v>
      </c>
      <c r="N6409" s="4">
        <v>0</v>
      </c>
      <c r="O6409" s="4" t="s">
        <v>30</v>
      </c>
      <c r="P6409" s="4" t="s">
        <v>57</v>
      </c>
      <c r="Q6409" s="4" t="s">
        <v>572</v>
      </c>
      <c r="R6409" s="6">
        <v>45450.606299074076</v>
      </c>
      <c r="S6409" s="7">
        <f t="shared" si="1035"/>
        <v>1685357.22</v>
      </c>
      <c r="T6409" s="7">
        <f>L6409*40%</f>
        <v>349626.65600000002</v>
      </c>
      <c r="U6409" s="7">
        <f t="shared" si="1036"/>
        <v>349626.65600000002</v>
      </c>
      <c r="V6409" s="7">
        <f t="shared" si="1038"/>
        <v>131109.99599999998</v>
      </c>
      <c r="W6409" s="7">
        <f t="shared" si="1039"/>
        <v>28844.199119999997</v>
      </c>
      <c r="X6409" s="7">
        <f t="shared" si="1037"/>
        <v>159954.19511999999</v>
      </c>
      <c r="Y6409" s="7">
        <f>L6409+X6409</f>
        <v>1034020.8351199999</v>
      </c>
      <c r="Z6409" s="4">
        <v>2</v>
      </c>
      <c r="AA6409" s="7">
        <f t="shared" si="1040"/>
        <v>413608.33404799999</v>
      </c>
      <c r="AB6409" s="4">
        <v>3</v>
      </c>
      <c r="AC6409" s="7">
        <f t="shared" si="1041"/>
        <v>241271.52819466664</v>
      </c>
      <c r="AD6409">
        <v>3</v>
      </c>
      <c r="AE6409" s="8">
        <f t="shared" si="1042"/>
        <v>310206.25053600001</v>
      </c>
    </row>
    <row r="6410" spans="1:31" x14ac:dyDescent="0.25">
      <c r="A6410" s="4">
        <v>485218</v>
      </c>
      <c r="B6410" s="4" t="s">
        <v>20134</v>
      </c>
      <c r="C6410" s="4">
        <v>95926430</v>
      </c>
      <c r="D6410" s="4">
        <v>28481556</v>
      </c>
      <c r="E6410" s="4" t="s">
        <v>20135</v>
      </c>
      <c r="F6410" s="4" t="s">
        <v>232</v>
      </c>
      <c r="G6410" s="4" t="s">
        <v>20136</v>
      </c>
      <c r="H6410" s="4"/>
      <c r="I6410" s="4"/>
      <c r="J6410" s="4" t="s">
        <v>112</v>
      </c>
      <c r="K6410" s="4" t="s">
        <v>347</v>
      </c>
      <c r="L6410" s="5">
        <v>434910.26</v>
      </c>
      <c r="M6410" s="5">
        <v>536394.88</v>
      </c>
      <c r="N6410" s="4">
        <v>0</v>
      </c>
      <c r="O6410" s="4" t="s">
        <v>30</v>
      </c>
      <c r="P6410" s="4" t="s">
        <v>1110</v>
      </c>
      <c r="Q6410" s="4" t="s">
        <v>32</v>
      </c>
      <c r="R6410" s="6"/>
      <c r="S6410" s="7">
        <f t="shared" si="1035"/>
        <v>536394.88</v>
      </c>
      <c r="T6410" s="7">
        <f t="shared" ref="T6410:T6417" si="1043">L6410*50%</f>
        <v>217455.13</v>
      </c>
      <c r="U6410" s="7">
        <f t="shared" si="1036"/>
        <v>217455.13</v>
      </c>
      <c r="V6410" s="7">
        <f t="shared" si="1038"/>
        <v>65236.538999999997</v>
      </c>
      <c r="W6410" s="7">
        <f t="shared" si="1039"/>
        <v>14352.038579999999</v>
      </c>
      <c r="X6410" s="7">
        <f t="shared" si="1037"/>
        <v>79588.577579999997</v>
      </c>
      <c r="Y6410" s="7">
        <f>L6410+X6410</f>
        <v>514498.83757999999</v>
      </c>
      <c r="Z6410" s="4">
        <v>2</v>
      </c>
      <c r="AA6410" s="7">
        <f t="shared" si="1040"/>
        <v>205799.53503200001</v>
      </c>
      <c r="AB6410" s="4">
        <v>3</v>
      </c>
      <c r="AC6410" s="7">
        <f t="shared" si="1041"/>
        <v>120049.72876866667</v>
      </c>
      <c r="AD6410">
        <v>3</v>
      </c>
      <c r="AE6410" s="8">
        <f t="shared" si="1042"/>
        <v>154349.651274</v>
      </c>
    </row>
    <row r="6411" spans="1:31" x14ac:dyDescent="0.25">
      <c r="A6411" s="4">
        <v>485158</v>
      </c>
      <c r="B6411" s="4" t="s">
        <v>20137</v>
      </c>
      <c r="C6411" s="4">
        <v>40667779</v>
      </c>
      <c r="D6411" s="4">
        <v>22892492</v>
      </c>
      <c r="E6411" s="4" t="s">
        <v>20138</v>
      </c>
      <c r="F6411" s="4" t="s">
        <v>232</v>
      </c>
      <c r="G6411" s="4" t="s">
        <v>20139</v>
      </c>
      <c r="H6411" s="4"/>
      <c r="I6411" s="4"/>
      <c r="J6411" s="4" t="s">
        <v>112</v>
      </c>
      <c r="K6411" s="4" t="s">
        <v>347</v>
      </c>
      <c r="L6411" s="5">
        <v>699640.29</v>
      </c>
      <c r="M6411" s="5">
        <v>877114.57</v>
      </c>
      <c r="N6411" s="4">
        <v>0</v>
      </c>
      <c r="O6411" s="4" t="s">
        <v>30</v>
      </c>
      <c r="P6411" s="4" t="s">
        <v>498</v>
      </c>
      <c r="Q6411" s="4" t="s">
        <v>499</v>
      </c>
      <c r="R6411" s="6">
        <v>45419.58451443287</v>
      </c>
      <c r="S6411" s="7">
        <f t="shared" si="1035"/>
        <v>877114.57</v>
      </c>
      <c r="T6411" s="7">
        <f t="shared" si="1043"/>
        <v>349820.14500000002</v>
      </c>
      <c r="U6411" s="7">
        <f t="shared" si="1036"/>
        <v>349820.14500000002</v>
      </c>
      <c r="V6411" s="7">
        <f t="shared" si="1038"/>
        <v>104946.0435</v>
      </c>
      <c r="W6411" s="7">
        <f t="shared" si="1039"/>
        <v>23088.129570000001</v>
      </c>
      <c r="X6411" s="7">
        <f t="shared" si="1037"/>
        <v>128034.17307</v>
      </c>
      <c r="Y6411" s="7">
        <f>L6411+X6411</f>
        <v>827674.46307000006</v>
      </c>
      <c r="Z6411" s="4">
        <v>2</v>
      </c>
      <c r="AA6411" s="7">
        <f t="shared" si="1040"/>
        <v>331069.78522800002</v>
      </c>
      <c r="AB6411" s="4">
        <v>3</v>
      </c>
      <c r="AC6411" s="7">
        <f t="shared" si="1041"/>
        <v>193124.041383</v>
      </c>
      <c r="AD6411">
        <v>3</v>
      </c>
      <c r="AE6411" s="8">
        <f t="shared" si="1042"/>
        <v>248302.33892100002</v>
      </c>
    </row>
    <row r="6412" spans="1:31" x14ac:dyDescent="0.25">
      <c r="A6412" s="4">
        <v>489309</v>
      </c>
      <c r="B6412" s="4" t="s">
        <v>20140</v>
      </c>
      <c r="C6412" s="4">
        <v>32736757</v>
      </c>
      <c r="D6412" s="4">
        <v>27823167</v>
      </c>
      <c r="E6412" s="4" t="s">
        <v>20141</v>
      </c>
      <c r="F6412" s="4" t="s">
        <v>232</v>
      </c>
      <c r="G6412" s="4" t="s">
        <v>20142</v>
      </c>
      <c r="H6412" s="4"/>
      <c r="I6412" s="4"/>
      <c r="J6412" s="4" t="s">
        <v>45</v>
      </c>
      <c r="K6412" s="4" t="s">
        <v>11399</v>
      </c>
      <c r="L6412" s="5">
        <v>434991.01</v>
      </c>
      <c r="M6412" s="5">
        <v>589435.15</v>
      </c>
      <c r="N6412" s="4">
        <v>0</v>
      </c>
      <c r="O6412" s="4" t="s">
        <v>30</v>
      </c>
      <c r="P6412" s="4" t="s">
        <v>1110</v>
      </c>
      <c r="Q6412" s="4" t="s">
        <v>32</v>
      </c>
      <c r="R6412" s="6"/>
      <c r="S6412" s="7">
        <f t="shared" si="1035"/>
        <v>589435.15</v>
      </c>
      <c r="T6412" s="7">
        <f t="shared" si="1043"/>
        <v>217495.505</v>
      </c>
      <c r="U6412" s="7">
        <f t="shared" si="1036"/>
        <v>217495.505</v>
      </c>
      <c r="V6412" s="7">
        <f t="shared" si="1038"/>
        <v>65248.6515</v>
      </c>
      <c r="W6412" s="7">
        <f t="shared" si="1039"/>
        <v>14354.70333</v>
      </c>
      <c r="X6412" s="7">
        <f t="shared" si="1037"/>
        <v>79603.354829999997</v>
      </c>
      <c r="Y6412" s="7">
        <f>L6412+X6412</f>
        <v>514594.36482999998</v>
      </c>
      <c r="Z6412" s="4">
        <v>2</v>
      </c>
      <c r="AA6412" s="7">
        <f t="shared" si="1040"/>
        <v>205837.74593199999</v>
      </c>
      <c r="AB6412" s="4">
        <v>3</v>
      </c>
      <c r="AC6412" s="7">
        <f t="shared" si="1041"/>
        <v>120072.01846033333</v>
      </c>
      <c r="AD6412">
        <v>3</v>
      </c>
      <c r="AE6412" s="8">
        <f t="shared" si="1042"/>
        <v>154378.30944899999</v>
      </c>
    </row>
    <row r="6413" spans="1:31" x14ac:dyDescent="0.25">
      <c r="A6413" s="4">
        <v>485000</v>
      </c>
      <c r="B6413" s="4" t="s">
        <v>20143</v>
      </c>
      <c r="C6413" s="4">
        <v>29943127</v>
      </c>
      <c r="D6413" s="4">
        <v>27983341</v>
      </c>
      <c r="E6413" s="4" t="s">
        <v>20144</v>
      </c>
      <c r="F6413" s="4" t="s">
        <v>232</v>
      </c>
      <c r="G6413" s="4" t="s">
        <v>20145</v>
      </c>
      <c r="H6413" s="4"/>
      <c r="I6413" s="4"/>
      <c r="J6413" s="4" t="s">
        <v>112</v>
      </c>
      <c r="K6413" s="4" t="s">
        <v>434</v>
      </c>
      <c r="L6413" s="5">
        <v>699937.14</v>
      </c>
      <c r="M6413" s="5">
        <v>980009.1</v>
      </c>
      <c r="N6413" s="4">
        <v>0</v>
      </c>
      <c r="O6413" s="4" t="s">
        <v>30</v>
      </c>
      <c r="P6413" s="4" t="s">
        <v>57</v>
      </c>
      <c r="Q6413" s="4" t="s">
        <v>572</v>
      </c>
      <c r="R6413" s="6">
        <v>45407.493352430552</v>
      </c>
      <c r="S6413" s="7">
        <f t="shared" si="1035"/>
        <v>980009.1</v>
      </c>
      <c r="T6413" s="7">
        <f t="shared" si="1043"/>
        <v>349968.57</v>
      </c>
      <c r="U6413" s="7">
        <f t="shared" si="1036"/>
        <v>349968.57</v>
      </c>
      <c r="V6413" s="7">
        <f t="shared" si="1038"/>
        <v>104990.571</v>
      </c>
      <c r="W6413" s="7">
        <f t="shared" si="1039"/>
        <v>23097.925619999998</v>
      </c>
      <c r="X6413" s="7">
        <f t="shared" si="1037"/>
        <v>128088.49661999999</v>
      </c>
      <c r="Y6413" s="7">
        <f>L6413+X6413</f>
        <v>828025.63662</v>
      </c>
      <c r="Z6413" s="4">
        <v>2</v>
      </c>
      <c r="AA6413" s="7">
        <f t="shared" si="1040"/>
        <v>331210.254648</v>
      </c>
      <c r="AB6413" s="4">
        <v>3</v>
      </c>
      <c r="AC6413" s="7">
        <f t="shared" si="1041"/>
        <v>193205.98187799999</v>
      </c>
      <c r="AD6413">
        <v>3</v>
      </c>
      <c r="AE6413" s="8">
        <f t="shared" si="1042"/>
        <v>248407.690986</v>
      </c>
    </row>
    <row r="6414" spans="1:31" x14ac:dyDescent="0.25">
      <c r="A6414" s="4">
        <v>488537</v>
      </c>
      <c r="B6414" s="4" t="s">
        <v>20146</v>
      </c>
      <c r="C6414" s="4">
        <v>20600373</v>
      </c>
      <c r="D6414" s="4">
        <v>32518445</v>
      </c>
      <c r="E6414" s="4" t="s">
        <v>20147</v>
      </c>
      <c r="F6414" s="4" t="s">
        <v>232</v>
      </c>
      <c r="G6414" s="4" t="s">
        <v>20148</v>
      </c>
      <c r="H6414" s="4" t="s">
        <v>20149</v>
      </c>
      <c r="I6414" s="4"/>
      <c r="J6414" s="4" t="s">
        <v>441</v>
      </c>
      <c r="K6414" s="4" t="s">
        <v>3303</v>
      </c>
      <c r="L6414" s="5">
        <v>436319.02</v>
      </c>
      <c r="M6414" s="5">
        <v>536269.17000000004</v>
      </c>
      <c r="N6414" s="4">
        <v>0</v>
      </c>
      <c r="O6414" s="4" t="s">
        <v>30</v>
      </c>
      <c r="P6414" s="4" t="s">
        <v>1110</v>
      </c>
      <c r="Q6414" s="4" t="s">
        <v>32</v>
      </c>
      <c r="R6414" s="6"/>
      <c r="S6414" s="7">
        <f t="shared" si="1035"/>
        <v>536269.17000000004</v>
      </c>
      <c r="T6414" s="7">
        <f t="shared" si="1043"/>
        <v>218159.51</v>
      </c>
      <c r="U6414" s="7">
        <f t="shared" si="1036"/>
        <v>218159.51</v>
      </c>
      <c r="V6414" s="7">
        <f t="shared" si="1038"/>
        <v>65447.853000000003</v>
      </c>
      <c r="W6414" s="7">
        <f t="shared" si="1039"/>
        <v>14398.527660000002</v>
      </c>
      <c r="X6414" s="7">
        <f t="shared" si="1037"/>
        <v>79846.38066000001</v>
      </c>
      <c r="Y6414" s="7">
        <f>L6414+X6414</f>
        <v>516165.40066000004</v>
      </c>
      <c r="Z6414" s="4">
        <v>2</v>
      </c>
      <c r="AA6414" s="7">
        <f t="shared" si="1040"/>
        <v>206466.16026400003</v>
      </c>
      <c r="AB6414" s="4">
        <v>3</v>
      </c>
      <c r="AC6414" s="7">
        <f t="shared" si="1041"/>
        <v>120438.59348733333</v>
      </c>
      <c r="AD6414">
        <v>3</v>
      </c>
      <c r="AE6414" s="8">
        <f t="shared" si="1042"/>
        <v>154849.62019800002</v>
      </c>
    </row>
    <row r="6415" spans="1:31" x14ac:dyDescent="0.25">
      <c r="A6415" s="4">
        <v>485018</v>
      </c>
      <c r="B6415" s="4" t="s">
        <v>20150</v>
      </c>
      <c r="C6415" s="4">
        <v>30874479</v>
      </c>
      <c r="D6415" s="4">
        <v>26369043</v>
      </c>
      <c r="E6415" s="4" t="s">
        <v>20151</v>
      </c>
      <c r="F6415" s="4" t="s">
        <v>232</v>
      </c>
      <c r="G6415" s="4" t="s">
        <v>20152</v>
      </c>
      <c r="H6415" s="4"/>
      <c r="I6415" s="4"/>
      <c r="J6415" s="4" t="s">
        <v>112</v>
      </c>
      <c r="K6415" s="4" t="s">
        <v>347</v>
      </c>
      <c r="L6415" s="5">
        <v>436402.57</v>
      </c>
      <c r="M6415" s="5">
        <v>547136.80000000005</v>
      </c>
      <c r="N6415" s="4">
        <v>0</v>
      </c>
      <c r="O6415" s="4" t="s">
        <v>30</v>
      </c>
      <c r="P6415" s="4" t="s">
        <v>1110</v>
      </c>
      <c r="Q6415" s="4" t="s">
        <v>32</v>
      </c>
      <c r="R6415" s="6"/>
      <c r="S6415" s="7">
        <f t="shared" si="1035"/>
        <v>547136.80000000005</v>
      </c>
      <c r="T6415" s="7">
        <f t="shared" si="1043"/>
        <v>218201.285</v>
      </c>
      <c r="U6415" s="7">
        <f t="shared" si="1036"/>
        <v>218201.285</v>
      </c>
      <c r="V6415" s="7">
        <f t="shared" si="1038"/>
        <v>65460.385499999997</v>
      </c>
      <c r="W6415" s="7">
        <f t="shared" si="1039"/>
        <v>14401.284809999999</v>
      </c>
      <c r="X6415" s="7">
        <f t="shared" si="1037"/>
        <v>79861.670310000001</v>
      </c>
      <c r="Y6415" s="7">
        <f>L6415+X6415</f>
        <v>516264.24031000002</v>
      </c>
      <c r="Z6415" s="4">
        <v>2</v>
      </c>
      <c r="AA6415" s="7">
        <f t="shared" si="1040"/>
        <v>206505.69612400001</v>
      </c>
      <c r="AB6415" s="4">
        <v>3</v>
      </c>
      <c r="AC6415" s="7">
        <f t="shared" si="1041"/>
        <v>120461.65607233334</v>
      </c>
      <c r="AD6415">
        <v>3</v>
      </c>
      <c r="AE6415" s="8">
        <f t="shared" si="1042"/>
        <v>154879.27209300001</v>
      </c>
    </row>
    <row r="6416" spans="1:31" x14ac:dyDescent="0.25">
      <c r="A6416" s="4">
        <v>484177</v>
      </c>
      <c r="B6416" s="4" t="s">
        <v>20153</v>
      </c>
      <c r="C6416" s="4">
        <v>28443666</v>
      </c>
      <c r="D6416" s="4">
        <v>22691456</v>
      </c>
      <c r="E6416" s="4" t="s">
        <v>20154</v>
      </c>
      <c r="F6416" s="4" t="s">
        <v>26</v>
      </c>
      <c r="G6416" s="4" t="s">
        <v>20155</v>
      </c>
      <c r="H6416" s="4"/>
      <c r="I6416" s="4"/>
      <c r="J6416" s="4" t="s">
        <v>107</v>
      </c>
      <c r="K6416" s="4" t="s">
        <v>5474</v>
      </c>
      <c r="L6416" s="5">
        <v>436420.01</v>
      </c>
      <c r="M6416" s="5">
        <v>969619.56</v>
      </c>
      <c r="N6416" s="4">
        <v>0</v>
      </c>
      <c r="O6416" s="4" t="s">
        <v>30</v>
      </c>
      <c r="P6416" s="4" t="s">
        <v>1110</v>
      </c>
      <c r="Q6416" s="4" t="s">
        <v>32</v>
      </c>
      <c r="R6416" s="6"/>
      <c r="S6416" s="7">
        <f t="shared" si="1035"/>
        <v>969619.56</v>
      </c>
      <c r="T6416" s="7">
        <f t="shared" si="1043"/>
        <v>218210.005</v>
      </c>
      <c r="U6416" s="7">
        <f t="shared" si="1036"/>
        <v>218210.005</v>
      </c>
      <c r="V6416" s="7">
        <f t="shared" si="1038"/>
        <v>65463.001499999998</v>
      </c>
      <c r="W6416" s="7">
        <f t="shared" si="1039"/>
        <v>14401.86033</v>
      </c>
      <c r="X6416" s="7">
        <f t="shared" si="1037"/>
        <v>79864.861829999994</v>
      </c>
      <c r="Y6416" s="7">
        <f>L6416+X6416</f>
        <v>516284.87183000002</v>
      </c>
      <c r="Z6416" s="4">
        <v>2</v>
      </c>
      <c r="AA6416" s="7">
        <f t="shared" si="1040"/>
        <v>206513.94873200002</v>
      </c>
      <c r="AB6416" s="4">
        <v>3</v>
      </c>
      <c r="AC6416" s="7">
        <f t="shared" si="1041"/>
        <v>120466.47009366668</v>
      </c>
      <c r="AD6416">
        <v>3</v>
      </c>
      <c r="AE6416" s="8">
        <f t="shared" si="1042"/>
        <v>154885.461549</v>
      </c>
    </row>
    <row r="6417" spans="1:31" x14ac:dyDescent="0.25">
      <c r="A6417" s="4">
        <v>491813</v>
      </c>
      <c r="B6417" s="4" t="s">
        <v>20156</v>
      </c>
      <c r="C6417" s="4">
        <v>41886628</v>
      </c>
      <c r="D6417" s="4">
        <v>28289991</v>
      </c>
      <c r="E6417" s="4" t="s">
        <v>20157</v>
      </c>
      <c r="F6417" s="4" t="s">
        <v>232</v>
      </c>
      <c r="G6417" s="4" t="s">
        <v>20158</v>
      </c>
      <c r="H6417" s="4" t="s">
        <v>20159</v>
      </c>
      <c r="I6417" s="4"/>
      <c r="J6417" s="4" t="s">
        <v>40</v>
      </c>
      <c r="K6417" s="4" t="s">
        <v>11399</v>
      </c>
      <c r="L6417" s="5">
        <v>436530.21</v>
      </c>
      <c r="M6417" s="5">
        <v>513212.59</v>
      </c>
      <c r="N6417" s="4">
        <v>0</v>
      </c>
      <c r="O6417" s="4" t="s">
        <v>47</v>
      </c>
      <c r="P6417" s="4" t="s">
        <v>1110</v>
      </c>
      <c r="Q6417" s="4" t="s">
        <v>32</v>
      </c>
      <c r="R6417" s="6"/>
      <c r="S6417" s="7">
        <f t="shared" si="1035"/>
        <v>513212.59</v>
      </c>
      <c r="T6417" s="7">
        <f t="shared" si="1043"/>
        <v>218265.10500000001</v>
      </c>
      <c r="U6417" s="7">
        <f t="shared" si="1036"/>
        <v>218265.10500000001</v>
      </c>
      <c r="V6417" s="7">
        <f t="shared" si="1038"/>
        <v>65479.531499999997</v>
      </c>
      <c r="W6417" s="7">
        <f t="shared" si="1039"/>
        <v>14405.496929999999</v>
      </c>
      <c r="X6417" s="7">
        <f t="shared" si="1037"/>
        <v>79885.028429999991</v>
      </c>
      <c r="Y6417" s="7">
        <f>L6417+X6417</f>
        <v>516415.23843000003</v>
      </c>
      <c r="Z6417" s="4">
        <v>2</v>
      </c>
      <c r="AA6417" s="7">
        <f t="shared" si="1040"/>
        <v>206566.09537200001</v>
      </c>
      <c r="AB6417" s="4">
        <v>3</v>
      </c>
      <c r="AC6417" s="7">
        <f t="shared" si="1041"/>
        <v>120496.88896700001</v>
      </c>
      <c r="AD6417">
        <v>3</v>
      </c>
      <c r="AE6417" s="8">
        <f t="shared" si="1042"/>
        <v>154924.57152900001</v>
      </c>
    </row>
    <row r="6418" spans="1:31" x14ac:dyDescent="0.25">
      <c r="A6418" s="4">
        <v>484626</v>
      </c>
      <c r="B6418" s="4" t="s">
        <v>20160</v>
      </c>
      <c r="C6418" s="4">
        <v>34609860</v>
      </c>
      <c r="D6418" s="4">
        <v>25543890</v>
      </c>
      <c r="E6418" s="4" t="s">
        <v>20161</v>
      </c>
      <c r="F6418" s="4" t="s">
        <v>26</v>
      </c>
      <c r="G6418" s="4" t="s">
        <v>20162</v>
      </c>
      <c r="H6418" s="4"/>
      <c r="I6418" s="4"/>
      <c r="J6418" s="4" t="s">
        <v>1234</v>
      </c>
      <c r="K6418" s="4" t="s">
        <v>29</v>
      </c>
      <c r="L6418" s="5">
        <v>878902.82</v>
      </c>
      <c r="M6418" s="5">
        <v>1389674.17</v>
      </c>
      <c r="N6418" s="4">
        <v>0</v>
      </c>
      <c r="O6418" s="4" t="s">
        <v>30</v>
      </c>
      <c r="P6418" s="4" t="s">
        <v>57</v>
      </c>
      <c r="Q6418" s="4" t="s">
        <v>572</v>
      </c>
      <c r="R6418" s="6">
        <v>45415.403114085646</v>
      </c>
      <c r="S6418" s="7">
        <f t="shared" si="1035"/>
        <v>1389674.17</v>
      </c>
      <c r="T6418" s="7">
        <f>L6418*40%</f>
        <v>351561.12800000003</v>
      </c>
      <c r="U6418" s="7">
        <f t="shared" si="1036"/>
        <v>351561.12800000003</v>
      </c>
      <c r="V6418" s="7">
        <f t="shared" si="1038"/>
        <v>131835.42299999998</v>
      </c>
      <c r="W6418" s="7">
        <f t="shared" si="1039"/>
        <v>29003.793059999996</v>
      </c>
      <c r="X6418" s="7">
        <f t="shared" si="1037"/>
        <v>160839.21605999998</v>
      </c>
      <c r="Y6418" s="7">
        <f>L6418+X6418</f>
        <v>1039742.03606</v>
      </c>
      <c r="Z6418" s="4">
        <v>2</v>
      </c>
      <c r="AA6418" s="7">
        <f t="shared" si="1040"/>
        <v>415896.81442399998</v>
      </c>
      <c r="AB6418" s="4">
        <v>3</v>
      </c>
      <c r="AC6418" s="7">
        <f t="shared" si="1041"/>
        <v>242606.47508066663</v>
      </c>
      <c r="AD6418">
        <v>3</v>
      </c>
      <c r="AE6418" s="8">
        <f t="shared" si="1042"/>
        <v>311922.61081799999</v>
      </c>
    </row>
    <row r="6419" spans="1:31" x14ac:dyDescent="0.25">
      <c r="A6419" s="4">
        <v>485135</v>
      </c>
      <c r="B6419" s="4" t="s">
        <v>20163</v>
      </c>
      <c r="C6419" s="4">
        <v>38228909</v>
      </c>
      <c r="D6419" s="4">
        <v>21981927</v>
      </c>
      <c r="E6419" s="4" t="s">
        <v>20164</v>
      </c>
      <c r="F6419" s="4" t="s">
        <v>232</v>
      </c>
      <c r="G6419" s="4" t="s">
        <v>20165</v>
      </c>
      <c r="H6419" s="4"/>
      <c r="I6419" s="4"/>
      <c r="J6419" s="4" t="s">
        <v>112</v>
      </c>
      <c r="K6419" s="4" t="s">
        <v>347</v>
      </c>
      <c r="L6419" s="5">
        <v>703571.64</v>
      </c>
      <c r="M6419" s="5">
        <v>878016.94</v>
      </c>
      <c r="N6419" s="4">
        <v>0</v>
      </c>
      <c r="O6419" s="4" t="s">
        <v>30</v>
      </c>
      <c r="P6419" s="4" t="s">
        <v>57</v>
      </c>
      <c r="Q6419" s="4" t="s">
        <v>572</v>
      </c>
      <c r="R6419" s="6">
        <v>45456.724766053238</v>
      </c>
      <c r="S6419" s="7">
        <f t="shared" si="1035"/>
        <v>878016.94</v>
      </c>
      <c r="T6419" s="7">
        <f>L6419*50%</f>
        <v>351785.82</v>
      </c>
      <c r="U6419" s="7">
        <f t="shared" si="1036"/>
        <v>351785.82</v>
      </c>
      <c r="V6419" s="7">
        <f t="shared" si="1038"/>
        <v>105535.746</v>
      </c>
      <c r="W6419" s="7">
        <f t="shared" si="1039"/>
        <v>23217.864119999998</v>
      </c>
      <c r="X6419" s="7">
        <f t="shared" si="1037"/>
        <v>128753.61012</v>
      </c>
      <c r="Y6419" s="7">
        <f>L6419+X6419</f>
        <v>832325.25011999998</v>
      </c>
      <c r="Z6419" s="4">
        <v>2</v>
      </c>
      <c r="AA6419" s="7">
        <f t="shared" si="1040"/>
        <v>332930.10004799999</v>
      </c>
      <c r="AB6419" s="4">
        <v>3</v>
      </c>
      <c r="AC6419" s="7">
        <f t="shared" si="1041"/>
        <v>194209.22502799999</v>
      </c>
      <c r="AD6419">
        <v>3</v>
      </c>
      <c r="AE6419" s="8">
        <f t="shared" si="1042"/>
        <v>249697.57503599999</v>
      </c>
    </row>
    <row r="6420" spans="1:31" x14ac:dyDescent="0.25">
      <c r="A6420" s="4">
        <v>484349</v>
      </c>
      <c r="B6420" s="4" t="s">
        <v>20166</v>
      </c>
      <c r="C6420" s="4">
        <v>18685311</v>
      </c>
      <c r="D6420" s="4">
        <v>29404062</v>
      </c>
      <c r="E6420" s="4" t="s">
        <v>20167</v>
      </c>
      <c r="F6420" s="4" t="s">
        <v>26</v>
      </c>
      <c r="G6420" s="4" t="s">
        <v>20168</v>
      </c>
      <c r="H6420" s="4"/>
      <c r="I6420" s="4"/>
      <c r="J6420" s="4" t="s">
        <v>1234</v>
      </c>
      <c r="K6420" s="4" t="s">
        <v>29</v>
      </c>
      <c r="L6420" s="5">
        <v>436648.6</v>
      </c>
      <c r="M6420" s="5">
        <v>569365.37</v>
      </c>
      <c r="N6420" s="4">
        <v>0</v>
      </c>
      <c r="O6420" s="4" t="s">
        <v>30</v>
      </c>
      <c r="P6420" s="4" t="s">
        <v>1110</v>
      </c>
      <c r="Q6420" s="4" t="s">
        <v>32</v>
      </c>
      <c r="R6420" s="6"/>
      <c r="S6420" s="7">
        <f t="shared" si="1035"/>
        <v>569365.37</v>
      </c>
      <c r="T6420" s="7">
        <f>L6420*50%</f>
        <v>218324.3</v>
      </c>
      <c r="U6420" s="7">
        <f t="shared" si="1036"/>
        <v>218324.3</v>
      </c>
      <c r="V6420" s="7">
        <f t="shared" si="1038"/>
        <v>65497.289999999994</v>
      </c>
      <c r="W6420" s="7">
        <f t="shared" si="1039"/>
        <v>14409.403799999998</v>
      </c>
      <c r="X6420" s="7">
        <f t="shared" si="1037"/>
        <v>79906.693799999994</v>
      </c>
      <c r="Y6420" s="7">
        <f>L6420+X6420</f>
        <v>516555.29379999998</v>
      </c>
      <c r="Z6420" s="4">
        <v>2</v>
      </c>
      <c r="AA6420" s="7">
        <f t="shared" si="1040"/>
        <v>206622.11752</v>
      </c>
      <c r="AB6420" s="4">
        <v>3</v>
      </c>
      <c r="AC6420" s="7">
        <f t="shared" si="1041"/>
        <v>120529.56855333333</v>
      </c>
      <c r="AD6420">
        <v>3</v>
      </c>
      <c r="AE6420" s="8">
        <f t="shared" si="1042"/>
        <v>154966.58814000001</v>
      </c>
    </row>
    <row r="6421" spans="1:31" x14ac:dyDescent="0.25">
      <c r="A6421" s="4">
        <v>488933</v>
      </c>
      <c r="B6421" s="4" t="s">
        <v>20169</v>
      </c>
      <c r="C6421" s="4">
        <v>21006198</v>
      </c>
      <c r="D6421" s="4">
        <v>23104793</v>
      </c>
      <c r="E6421" s="4" t="s">
        <v>20170</v>
      </c>
      <c r="F6421" s="4" t="s">
        <v>26</v>
      </c>
      <c r="G6421" s="4" t="s">
        <v>20171</v>
      </c>
      <c r="H6421" s="4"/>
      <c r="I6421" s="4"/>
      <c r="J6421" s="4" t="s">
        <v>45</v>
      </c>
      <c r="K6421" s="4" t="s">
        <v>20172</v>
      </c>
      <c r="L6421" s="5">
        <v>436809.9</v>
      </c>
      <c r="M6421" s="5">
        <v>646858.02</v>
      </c>
      <c r="N6421" s="4">
        <v>0</v>
      </c>
      <c r="O6421" s="4" t="s">
        <v>30</v>
      </c>
      <c r="P6421" s="4" t="s">
        <v>1110</v>
      </c>
      <c r="Q6421" s="4" t="s">
        <v>32</v>
      </c>
      <c r="R6421" s="6"/>
      <c r="S6421" s="7">
        <f t="shared" si="1035"/>
        <v>646858.02</v>
      </c>
      <c r="T6421" s="7">
        <f>L6421*50%</f>
        <v>218404.95</v>
      </c>
      <c r="U6421" s="7">
        <f t="shared" si="1036"/>
        <v>218404.95</v>
      </c>
      <c r="V6421" s="7">
        <f t="shared" si="1038"/>
        <v>65521.485000000001</v>
      </c>
      <c r="W6421" s="7">
        <f t="shared" si="1039"/>
        <v>14414.726700000001</v>
      </c>
      <c r="X6421" s="7">
        <f t="shared" si="1037"/>
        <v>79936.2117</v>
      </c>
      <c r="Y6421" s="7">
        <f>L6421+X6421</f>
        <v>516746.11170000001</v>
      </c>
      <c r="Z6421" s="4">
        <v>2</v>
      </c>
      <c r="AA6421" s="7">
        <f t="shared" si="1040"/>
        <v>206698.44468000002</v>
      </c>
      <c r="AB6421" s="4">
        <v>3</v>
      </c>
      <c r="AC6421" s="7">
        <f t="shared" si="1041"/>
        <v>120574.09272999999</v>
      </c>
      <c r="AD6421">
        <v>3</v>
      </c>
      <c r="AE6421" s="8">
        <f t="shared" si="1042"/>
        <v>155023.83351</v>
      </c>
    </row>
    <row r="6422" spans="1:31" x14ac:dyDescent="0.25">
      <c r="A6422" s="4">
        <v>487040</v>
      </c>
      <c r="B6422" s="4" t="s">
        <v>20173</v>
      </c>
      <c r="C6422" s="4">
        <v>16070434</v>
      </c>
      <c r="D6422" s="4">
        <v>28784920</v>
      </c>
      <c r="E6422" s="4" t="s">
        <v>20174</v>
      </c>
      <c r="F6422" s="4" t="s">
        <v>232</v>
      </c>
      <c r="G6422" s="4" t="s">
        <v>20175</v>
      </c>
      <c r="H6422" s="4"/>
      <c r="I6422" s="4"/>
      <c r="J6422" s="4" t="s">
        <v>155</v>
      </c>
      <c r="K6422" s="4" t="s">
        <v>1554</v>
      </c>
      <c r="L6422" s="5">
        <v>704370.05</v>
      </c>
      <c r="M6422" s="5">
        <v>1048023.83</v>
      </c>
      <c r="N6422" s="4">
        <v>0</v>
      </c>
      <c r="O6422" s="4" t="s">
        <v>47</v>
      </c>
      <c r="P6422" s="4" t="s">
        <v>57</v>
      </c>
      <c r="Q6422" s="4" t="s">
        <v>572</v>
      </c>
      <c r="R6422" s="6">
        <v>45446.780524768517</v>
      </c>
      <c r="S6422" s="7">
        <f t="shared" si="1035"/>
        <v>1048023.83</v>
      </c>
      <c r="T6422" s="7">
        <f>L6422*50%</f>
        <v>352185.02500000002</v>
      </c>
      <c r="U6422" s="7">
        <f t="shared" si="1036"/>
        <v>352185.02500000002</v>
      </c>
      <c r="V6422" s="7">
        <f t="shared" si="1038"/>
        <v>105655.50750000001</v>
      </c>
      <c r="W6422" s="7">
        <f t="shared" si="1039"/>
        <v>23244.211650000001</v>
      </c>
      <c r="X6422" s="7">
        <f t="shared" si="1037"/>
        <v>128899.71915</v>
      </c>
      <c r="Y6422" s="7">
        <f>L6422+X6422</f>
        <v>833269.76915000007</v>
      </c>
      <c r="Z6422" s="4">
        <v>2</v>
      </c>
      <c r="AA6422" s="7">
        <f t="shared" si="1040"/>
        <v>333307.90766000003</v>
      </c>
      <c r="AB6422" s="4">
        <v>3</v>
      </c>
      <c r="AC6422" s="7">
        <f t="shared" si="1041"/>
        <v>194429.61280166669</v>
      </c>
      <c r="AD6422">
        <v>3</v>
      </c>
      <c r="AE6422" s="8">
        <f t="shared" si="1042"/>
        <v>249980.93074500002</v>
      </c>
    </row>
    <row r="6423" spans="1:31" x14ac:dyDescent="0.25">
      <c r="A6423" s="4">
        <v>486051</v>
      </c>
      <c r="B6423" s="4" t="s">
        <v>20176</v>
      </c>
      <c r="C6423" s="4">
        <v>31797009</v>
      </c>
      <c r="D6423" s="4">
        <v>1325019</v>
      </c>
      <c r="E6423" s="4" t="s">
        <v>20177</v>
      </c>
      <c r="F6423" s="4" t="s">
        <v>26</v>
      </c>
      <c r="G6423" s="4" t="s">
        <v>20178</v>
      </c>
      <c r="H6423" s="4"/>
      <c r="I6423" s="4"/>
      <c r="J6423" s="4" t="s">
        <v>28</v>
      </c>
      <c r="K6423" s="4" t="s">
        <v>1267</v>
      </c>
      <c r="L6423" s="5">
        <v>587025.35</v>
      </c>
      <c r="M6423" s="5">
        <v>768074.28</v>
      </c>
      <c r="N6423" s="4">
        <v>0</v>
      </c>
      <c r="O6423" s="4" t="s">
        <v>30</v>
      </c>
      <c r="P6423" s="4" t="s">
        <v>57</v>
      </c>
      <c r="Q6423" s="4" t="s">
        <v>572</v>
      </c>
      <c r="R6423" s="6">
        <v>45457.718979548612</v>
      </c>
      <c r="S6423" s="7">
        <f t="shared" si="1035"/>
        <v>768074.28</v>
      </c>
      <c r="T6423" s="7">
        <f>L6423*40%</f>
        <v>234810.14</v>
      </c>
      <c r="U6423" s="7">
        <f t="shared" si="1036"/>
        <v>234810.14</v>
      </c>
      <c r="V6423" s="7">
        <f t="shared" si="1038"/>
        <v>88053.802499999991</v>
      </c>
      <c r="W6423" s="7">
        <f t="shared" si="1039"/>
        <v>19371.836549999996</v>
      </c>
      <c r="X6423" s="7">
        <f t="shared" si="1037"/>
        <v>107425.63904999998</v>
      </c>
      <c r="Y6423" s="7">
        <f>L6423+X6423</f>
        <v>694450.98904999997</v>
      </c>
      <c r="Z6423" s="4">
        <v>2</v>
      </c>
      <c r="AA6423" s="7">
        <f t="shared" si="1040"/>
        <v>277780.39562000002</v>
      </c>
      <c r="AB6423" s="4">
        <v>3</v>
      </c>
      <c r="AC6423" s="7">
        <f t="shared" si="1041"/>
        <v>162038.56411166667</v>
      </c>
      <c r="AD6423">
        <v>3</v>
      </c>
      <c r="AE6423" s="8">
        <f t="shared" si="1042"/>
        <v>208335.29671499997</v>
      </c>
    </row>
    <row r="6424" spans="1:31" x14ac:dyDescent="0.25">
      <c r="A6424" s="4">
        <v>486300</v>
      </c>
      <c r="B6424" s="4" t="s">
        <v>20179</v>
      </c>
      <c r="C6424" s="4">
        <v>36223267</v>
      </c>
      <c r="D6424" s="4">
        <v>27956272</v>
      </c>
      <c r="E6424" s="4" t="s">
        <v>20180</v>
      </c>
      <c r="F6424" s="4" t="s">
        <v>26</v>
      </c>
      <c r="G6424" s="4" t="s">
        <v>20181</v>
      </c>
      <c r="H6424" s="4"/>
      <c r="I6424" s="4"/>
      <c r="J6424" s="4" t="s">
        <v>28</v>
      </c>
      <c r="K6424" s="4" t="s">
        <v>46</v>
      </c>
      <c r="L6424" s="5">
        <v>436922.33</v>
      </c>
      <c r="M6424" s="5">
        <v>552694.98</v>
      </c>
      <c r="N6424" s="4">
        <v>0</v>
      </c>
      <c r="O6424" s="4" t="s">
        <v>30</v>
      </c>
      <c r="P6424" s="4" t="s">
        <v>1110</v>
      </c>
      <c r="Q6424" s="4" t="s">
        <v>32</v>
      </c>
      <c r="R6424" s="6"/>
      <c r="S6424" s="7">
        <f t="shared" si="1035"/>
        <v>552694.98</v>
      </c>
      <c r="T6424" s="7">
        <f>L6424*50%</f>
        <v>218461.16500000001</v>
      </c>
      <c r="U6424" s="7">
        <f t="shared" si="1036"/>
        <v>218461.16500000001</v>
      </c>
      <c r="V6424" s="7">
        <f t="shared" si="1038"/>
        <v>65538.349499999997</v>
      </c>
      <c r="W6424" s="7">
        <f t="shared" si="1039"/>
        <v>14418.436889999999</v>
      </c>
      <c r="X6424" s="7">
        <f t="shared" si="1037"/>
        <v>79956.786389999994</v>
      </c>
      <c r="Y6424" s="7">
        <f>L6424+X6424</f>
        <v>516879.11638999998</v>
      </c>
      <c r="Z6424" s="4">
        <v>2</v>
      </c>
      <c r="AA6424" s="7">
        <f t="shared" si="1040"/>
        <v>206751.64655599999</v>
      </c>
      <c r="AB6424" s="4">
        <v>3</v>
      </c>
      <c r="AC6424" s="7">
        <f t="shared" si="1041"/>
        <v>120605.12715766666</v>
      </c>
      <c r="AD6424">
        <v>3</v>
      </c>
      <c r="AE6424" s="8">
        <f t="shared" si="1042"/>
        <v>155063.73491699999</v>
      </c>
    </row>
    <row r="6425" spans="1:31" x14ac:dyDescent="0.25">
      <c r="A6425" s="4">
        <v>488540</v>
      </c>
      <c r="B6425" s="4" t="s">
        <v>20182</v>
      </c>
      <c r="C6425" s="4">
        <v>20911001</v>
      </c>
      <c r="D6425" s="4">
        <v>3412620</v>
      </c>
      <c r="E6425" s="4" t="s">
        <v>20183</v>
      </c>
      <c r="F6425" s="4" t="s">
        <v>232</v>
      </c>
      <c r="G6425" s="4" t="s">
        <v>20184</v>
      </c>
      <c r="H6425" s="4" t="s">
        <v>20185</v>
      </c>
      <c r="I6425" s="4"/>
      <c r="J6425" s="4" t="s">
        <v>441</v>
      </c>
      <c r="K6425" s="4" t="s">
        <v>7871</v>
      </c>
      <c r="L6425" s="5">
        <v>437083.29</v>
      </c>
      <c r="M6425" s="5">
        <v>720063.83</v>
      </c>
      <c r="N6425" s="4">
        <v>0</v>
      </c>
      <c r="O6425" s="4" t="s">
        <v>30</v>
      </c>
      <c r="P6425" s="4" t="s">
        <v>1110</v>
      </c>
      <c r="Q6425" s="4" t="s">
        <v>32</v>
      </c>
      <c r="R6425" s="6"/>
      <c r="S6425" s="7">
        <f t="shared" si="1035"/>
        <v>720063.83</v>
      </c>
      <c r="T6425" s="7">
        <f>L6425*50%</f>
        <v>218541.64499999999</v>
      </c>
      <c r="U6425" s="7">
        <f t="shared" si="1036"/>
        <v>218541.64499999999</v>
      </c>
      <c r="V6425" s="7">
        <f t="shared" si="1038"/>
        <v>65562.493499999997</v>
      </c>
      <c r="W6425" s="7">
        <f t="shared" si="1039"/>
        <v>14423.74857</v>
      </c>
      <c r="X6425" s="7">
        <f t="shared" si="1037"/>
        <v>79986.242069999993</v>
      </c>
      <c r="Y6425" s="7">
        <f>L6425+X6425</f>
        <v>517069.53206999996</v>
      </c>
      <c r="Z6425" s="4">
        <v>2</v>
      </c>
      <c r="AA6425" s="7">
        <f t="shared" si="1040"/>
        <v>206827.81282799999</v>
      </c>
      <c r="AB6425" s="4">
        <v>3</v>
      </c>
      <c r="AC6425" s="7">
        <f t="shared" si="1041"/>
        <v>120649.55748299998</v>
      </c>
      <c r="AD6425">
        <v>3</v>
      </c>
      <c r="AE6425" s="8">
        <f t="shared" si="1042"/>
        <v>155120.85962099998</v>
      </c>
    </row>
    <row r="6426" spans="1:31" x14ac:dyDescent="0.25">
      <c r="A6426" s="4">
        <v>487531</v>
      </c>
      <c r="B6426" s="4" t="s">
        <v>20186</v>
      </c>
      <c r="C6426" s="4">
        <v>31618821</v>
      </c>
      <c r="D6426" s="4">
        <v>24861803</v>
      </c>
      <c r="E6426" s="4" t="s">
        <v>20187</v>
      </c>
      <c r="F6426" s="4" t="s">
        <v>26</v>
      </c>
      <c r="G6426" s="4" t="s">
        <v>20188</v>
      </c>
      <c r="H6426" s="4"/>
      <c r="I6426" s="4"/>
      <c r="J6426" s="4" t="s">
        <v>155</v>
      </c>
      <c r="K6426" s="4" t="s">
        <v>29</v>
      </c>
      <c r="L6426" s="5">
        <v>587763.34</v>
      </c>
      <c r="M6426" s="5">
        <v>828389.63</v>
      </c>
      <c r="N6426" s="4">
        <v>0</v>
      </c>
      <c r="O6426" s="4" t="s">
        <v>47</v>
      </c>
      <c r="P6426" s="4" t="s">
        <v>57</v>
      </c>
      <c r="Q6426" s="4" t="s">
        <v>572</v>
      </c>
      <c r="R6426" s="6">
        <v>45447.826630057869</v>
      </c>
      <c r="S6426" s="7">
        <f t="shared" si="1035"/>
        <v>828389.63</v>
      </c>
      <c r="T6426" s="7">
        <f>L6426*40%</f>
        <v>235105.33600000001</v>
      </c>
      <c r="U6426" s="7">
        <f t="shared" si="1036"/>
        <v>235105.33600000001</v>
      </c>
      <c r="V6426" s="7">
        <f t="shared" si="1038"/>
        <v>88164.500999999989</v>
      </c>
      <c r="W6426" s="7">
        <f t="shared" si="1039"/>
        <v>19396.190219999997</v>
      </c>
      <c r="X6426" s="7">
        <f t="shared" si="1037"/>
        <v>107560.69121999998</v>
      </c>
      <c r="Y6426" s="7">
        <f>L6426+X6426</f>
        <v>695324.03122</v>
      </c>
      <c r="Z6426" s="4">
        <v>2</v>
      </c>
      <c r="AA6426" s="7">
        <f t="shared" si="1040"/>
        <v>278129.61248800001</v>
      </c>
      <c r="AB6426" s="4">
        <v>3</v>
      </c>
      <c r="AC6426" s="7">
        <f t="shared" si="1041"/>
        <v>162242.27395133334</v>
      </c>
      <c r="AD6426">
        <v>3</v>
      </c>
      <c r="AE6426" s="8">
        <f t="shared" si="1042"/>
        <v>208597.20936600002</v>
      </c>
    </row>
    <row r="6427" spans="1:31" x14ac:dyDescent="0.25">
      <c r="A6427" s="4">
        <v>484591</v>
      </c>
      <c r="B6427" s="4" t="s">
        <v>20189</v>
      </c>
      <c r="C6427" s="4">
        <v>33151068</v>
      </c>
      <c r="D6427" s="4">
        <v>1258283</v>
      </c>
      <c r="E6427" s="4" t="s">
        <v>20190</v>
      </c>
      <c r="F6427" s="4" t="s">
        <v>26</v>
      </c>
      <c r="G6427" s="4" t="s">
        <v>20191</v>
      </c>
      <c r="H6427" s="4" t="s">
        <v>20192</v>
      </c>
      <c r="I6427" s="4"/>
      <c r="J6427" s="4" t="s">
        <v>1234</v>
      </c>
      <c r="K6427" s="4" t="s">
        <v>29</v>
      </c>
      <c r="L6427" s="5">
        <v>587822.46</v>
      </c>
      <c r="M6427" s="5">
        <v>775355.32</v>
      </c>
      <c r="N6427" s="4">
        <v>0</v>
      </c>
      <c r="O6427" s="4" t="s">
        <v>30</v>
      </c>
      <c r="P6427" s="4" t="s">
        <v>57</v>
      </c>
      <c r="Q6427" s="4" t="s">
        <v>572</v>
      </c>
      <c r="R6427" s="6">
        <v>45454.698445717593</v>
      </c>
      <c r="S6427" s="7">
        <f t="shared" si="1035"/>
        <v>775355.32</v>
      </c>
      <c r="T6427" s="7">
        <f>L6427*40%</f>
        <v>235128.984</v>
      </c>
      <c r="U6427" s="7">
        <f t="shared" si="1036"/>
        <v>235128.984</v>
      </c>
      <c r="V6427" s="7">
        <f t="shared" si="1038"/>
        <v>88173.368999999992</v>
      </c>
      <c r="W6427" s="7">
        <f t="shared" si="1039"/>
        <v>19398.141179999999</v>
      </c>
      <c r="X6427" s="7">
        <f t="shared" si="1037"/>
        <v>107571.51017999998</v>
      </c>
      <c r="Y6427" s="7">
        <f>L6427+X6427</f>
        <v>695393.97017999995</v>
      </c>
      <c r="Z6427" s="4">
        <v>2</v>
      </c>
      <c r="AA6427" s="7">
        <f t="shared" si="1040"/>
        <v>278157.58807200001</v>
      </c>
      <c r="AB6427" s="4">
        <v>3</v>
      </c>
      <c r="AC6427" s="7">
        <f t="shared" si="1041"/>
        <v>162258.59304199999</v>
      </c>
      <c r="AD6427">
        <v>3</v>
      </c>
      <c r="AE6427" s="8">
        <f t="shared" si="1042"/>
        <v>208618.19105399997</v>
      </c>
    </row>
    <row r="6428" spans="1:31" x14ac:dyDescent="0.25">
      <c r="A6428" s="4">
        <v>486432</v>
      </c>
      <c r="B6428" s="4" t="s">
        <v>20193</v>
      </c>
      <c r="C6428" s="4">
        <v>38902359</v>
      </c>
      <c r="D6428" s="4">
        <v>28693337</v>
      </c>
      <c r="E6428" s="4" t="s">
        <v>20194</v>
      </c>
      <c r="F6428" s="4" t="s">
        <v>26</v>
      </c>
      <c r="G6428" s="4" t="s">
        <v>20195</v>
      </c>
      <c r="H6428" s="4"/>
      <c r="I6428" s="4"/>
      <c r="J6428" s="4" t="s">
        <v>28</v>
      </c>
      <c r="K6428" s="4" t="s">
        <v>46</v>
      </c>
      <c r="L6428" s="5">
        <v>437237.12</v>
      </c>
      <c r="M6428" s="5">
        <v>563445.63</v>
      </c>
      <c r="N6428" s="4">
        <v>0</v>
      </c>
      <c r="O6428" s="4" t="s">
        <v>30</v>
      </c>
      <c r="P6428" s="4" t="s">
        <v>1110</v>
      </c>
      <c r="Q6428" s="4" t="s">
        <v>32</v>
      </c>
      <c r="R6428" s="6"/>
      <c r="S6428" s="7">
        <f t="shared" si="1035"/>
        <v>563445.63</v>
      </c>
      <c r="T6428" s="7">
        <f>L6428*50%</f>
        <v>218618.56</v>
      </c>
      <c r="U6428" s="7">
        <f t="shared" si="1036"/>
        <v>218618.56</v>
      </c>
      <c r="V6428" s="7">
        <f t="shared" si="1038"/>
        <v>65585.567999999999</v>
      </c>
      <c r="W6428" s="7">
        <f t="shared" si="1039"/>
        <v>14428.82496</v>
      </c>
      <c r="X6428" s="7">
        <f t="shared" si="1037"/>
        <v>80014.392959999997</v>
      </c>
      <c r="Y6428" s="7">
        <f>L6428+X6428</f>
        <v>517251.51295999996</v>
      </c>
      <c r="Z6428" s="4">
        <v>2</v>
      </c>
      <c r="AA6428" s="7">
        <f t="shared" si="1040"/>
        <v>206900.60518399999</v>
      </c>
      <c r="AB6428" s="4">
        <v>3</v>
      </c>
      <c r="AC6428" s="7">
        <f t="shared" si="1041"/>
        <v>120692.01969066665</v>
      </c>
      <c r="AD6428">
        <v>3</v>
      </c>
      <c r="AE6428" s="8">
        <f t="shared" si="1042"/>
        <v>155175.45388799999</v>
      </c>
    </row>
    <row r="6429" spans="1:31" x14ac:dyDescent="0.25">
      <c r="A6429" s="4">
        <v>485190</v>
      </c>
      <c r="B6429" s="4" t="s">
        <v>20196</v>
      </c>
      <c r="C6429" s="4">
        <v>92811990</v>
      </c>
      <c r="D6429" s="4">
        <v>6768706</v>
      </c>
      <c r="E6429" s="4" t="s">
        <v>20197</v>
      </c>
      <c r="F6429" s="4" t="s">
        <v>232</v>
      </c>
      <c r="G6429" s="4" t="s">
        <v>20198</v>
      </c>
      <c r="H6429" s="4"/>
      <c r="I6429" s="4"/>
      <c r="J6429" s="4" t="s">
        <v>112</v>
      </c>
      <c r="K6429" s="4" t="s">
        <v>12416</v>
      </c>
      <c r="L6429" s="5">
        <v>705737.38</v>
      </c>
      <c r="M6429" s="5">
        <v>1293884.6499999999</v>
      </c>
      <c r="N6429" s="4">
        <v>0</v>
      </c>
      <c r="O6429" s="4" t="s">
        <v>30</v>
      </c>
      <c r="P6429" s="4" t="s">
        <v>57</v>
      </c>
      <c r="Q6429" s="4" t="s">
        <v>572</v>
      </c>
      <c r="R6429" s="6">
        <v>45456.809628784722</v>
      </c>
      <c r="S6429" s="7">
        <f t="shared" si="1035"/>
        <v>1293884.6499999999</v>
      </c>
      <c r="T6429" s="7">
        <f>L6429*50%</f>
        <v>352868.69</v>
      </c>
      <c r="U6429" s="7">
        <f t="shared" si="1036"/>
        <v>352868.69</v>
      </c>
      <c r="V6429" s="7">
        <f t="shared" si="1038"/>
        <v>105860.607</v>
      </c>
      <c r="W6429" s="7">
        <f t="shared" si="1039"/>
        <v>23289.33354</v>
      </c>
      <c r="X6429" s="7">
        <f t="shared" si="1037"/>
        <v>129149.94054000001</v>
      </c>
      <c r="Y6429" s="7">
        <f>L6429+X6429</f>
        <v>834887.32053999999</v>
      </c>
      <c r="Z6429" s="4">
        <v>2</v>
      </c>
      <c r="AA6429" s="7">
        <f t="shared" si="1040"/>
        <v>333954.92821600003</v>
      </c>
      <c r="AB6429" s="4">
        <v>3</v>
      </c>
      <c r="AC6429" s="7">
        <f t="shared" si="1041"/>
        <v>194807.0414593333</v>
      </c>
      <c r="AD6429">
        <v>3</v>
      </c>
      <c r="AE6429" s="8">
        <f t="shared" si="1042"/>
        <v>250466.19616199998</v>
      </c>
    </row>
    <row r="6430" spans="1:31" x14ac:dyDescent="0.25">
      <c r="A6430" s="4">
        <v>491699</v>
      </c>
      <c r="B6430" s="4" t="s">
        <v>20199</v>
      </c>
      <c r="C6430" s="4">
        <v>36192581</v>
      </c>
      <c r="D6430" s="4">
        <v>5212139</v>
      </c>
      <c r="E6430" s="4" t="s">
        <v>20200</v>
      </c>
      <c r="F6430" s="4" t="s">
        <v>232</v>
      </c>
      <c r="G6430" s="4" t="s">
        <v>20201</v>
      </c>
      <c r="H6430" s="4"/>
      <c r="I6430" s="4"/>
      <c r="J6430" s="4" t="s">
        <v>40</v>
      </c>
      <c r="K6430" s="4" t="s">
        <v>604</v>
      </c>
      <c r="L6430" s="5">
        <v>438354.37</v>
      </c>
      <c r="M6430" s="5">
        <v>617484.14</v>
      </c>
      <c r="N6430" s="4">
        <v>0</v>
      </c>
      <c r="O6430" s="4" t="s">
        <v>47</v>
      </c>
      <c r="P6430" s="4" t="s">
        <v>1110</v>
      </c>
      <c r="Q6430" s="4" t="s">
        <v>32</v>
      </c>
      <c r="R6430" s="6"/>
      <c r="S6430" s="7">
        <f t="shared" si="1035"/>
        <v>617484.14</v>
      </c>
      <c r="T6430" s="7">
        <f>L6430*50%</f>
        <v>219177.185</v>
      </c>
      <c r="U6430" s="7">
        <f t="shared" si="1036"/>
        <v>219177.185</v>
      </c>
      <c r="V6430" s="7">
        <f t="shared" si="1038"/>
        <v>65753.155499999993</v>
      </c>
      <c r="W6430" s="7">
        <f t="shared" si="1039"/>
        <v>14465.694209999998</v>
      </c>
      <c r="X6430" s="7">
        <f t="shared" si="1037"/>
        <v>80218.849709999995</v>
      </c>
      <c r="Y6430" s="7">
        <f>L6430+X6430</f>
        <v>518573.21970999998</v>
      </c>
      <c r="Z6430" s="4">
        <v>2</v>
      </c>
      <c r="AA6430" s="7">
        <f t="shared" si="1040"/>
        <v>207429.28788399999</v>
      </c>
      <c r="AB6430" s="4">
        <v>3</v>
      </c>
      <c r="AC6430" s="7">
        <f t="shared" si="1041"/>
        <v>121000.41793233332</v>
      </c>
      <c r="AD6430">
        <v>3</v>
      </c>
      <c r="AE6430" s="8">
        <f t="shared" si="1042"/>
        <v>155571.96591299999</v>
      </c>
    </row>
    <row r="6431" spans="1:31" x14ac:dyDescent="0.25">
      <c r="A6431" s="4">
        <v>484255</v>
      </c>
      <c r="B6431" s="4" t="s">
        <v>20202</v>
      </c>
      <c r="C6431" s="4">
        <v>42662822</v>
      </c>
      <c r="D6431" s="4">
        <v>28276152</v>
      </c>
      <c r="E6431" s="4" t="s">
        <v>20203</v>
      </c>
      <c r="F6431" s="4" t="s">
        <v>26</v>
      </c>
      <c r="G6431" s="4" t="s">
        <v>20204</v>
      </c>
      <c r="H6431" s="4"/>
      <c r="I6431" s="4"/>
      <c r="J6431" s="4" t="s">
        <v>107</v>
      </c>
      <c r="K6431" s="4" t="s">
        <v>108</v>
      </c>
      <c r="L6431" s="5">
        <v>438438.88</v>
      </c>
      <c r="M6431" s="5">
        <v>579035.11</v>
      </c>
      <c r="N6431" s="4">
        <v>0</v>
      </c>
      <c r="O6431" s="4" t="s">
        <v>30</v>
      </c>
      <c r="P6431" s="4" t="s">
        <v>3200</v>
      </c>
      <c r="Q6431" s="4" t="s">
        <v>32</v>
      </c>
      <c r="R6431" s="6"/>
      <c r="S6431" s="7">
        <f t="shared" si="1035"/>
        <v>579035.11</v>
      </c>
      <c r="T6431" s="7">
        <f>L6431*50%</f>
        <v>219219.44</v>
      </c>
      <c r="U6431" s="7">
        <f t="shared" si="1036"/>
        <v>219219.44</v>
      </c>
      <c r="V6431" s="7">
        <f t="shared" si="1038"/>
        <v>65765.831999999995</v>
      </c>
      <c r="W6431" s="7">
        <f t="shared" si="1039"/>
        <v>14468.483039999999</v>
      </c>
      <c r="X6431" s="7">
        <f t="shared" si="1037"/>
        <v>80234.315039999987</v>
      </c>
      <c r="Y6431" s="7">
        <f>L6431+X6431</f>
        <v>518673.19504000002</v>
      </c>
      <c r="Z6431" s="4">
        <v>2</v>
      </c>
      <c r="AA6431" s="7">
        <f t="shared" si="1040"/>
        <v>207469.27801600003</v>
      </c>
      <c r="AB6431" s="4">
        <v>3</v>
      </c>
      <c r="AC6431" s="7">
        <f t="shared" si="1041"/>
        <v>121023.74550933333</v>
      </c>
      <c r="AD6431">
        <v>3</v>
      </c>
      <c r="AE6431" s="8">
        <f t="shared" si="1042"/>
        <v>155601.95851200001</v>
      </c>
    </row>
    <row r="6432" spans="1:31" x14ac:dyDescent="0.25">
      <c r="A6432" s="4">
        <v>487391</v>
      </c>
      <c r="B6432" s="4" t="s">
        <v>20205</v>
      </c>
      <c r="C6432" s="4">
        <v>28946691</v>
      </c>
      <c r="D6432" s="4">
        <v>27092365</v>
      </c>
      <c r="E6432" s="4" t="s">
        <v>20206</v>
      </c>
      <c r="F6432" s="4" t="s">
        <v>26</v>
      </c>
      <c r="G6432" s="4" t="s">
        <v>20207</v>
      </c>
      <c r="H6432" s="4"/>
      <c r="I6432" s="4"/>
      <c r="J6432" s="4" t="s">
        <v>155</v>
      </c>
      <c r="K6432" s="4" t="s">
        <v>2172</v>
      </c>
      <c r="L6432" s="5">
        <v>883441.63</v>
      </c>
      <c r="M6432" s="5">
        <v>1644950.36</v>
      </c>
      <c r="N6432" s="4">
        <v>0</v>
      </c>
      <c r="O6432" s="4" t="s">
        <v>47</v>
      </c>
      <c r="P6432" s="4" t="s">
        <v>57</v>
      </c>
      <c r="Q6432" s="4" t="s">
        <v>572</v>
      </c>
      <c r="R6432" s="6">
        <v>45447.725064155093</v>
      </c>
      <c r="S6432" s="7">
        <f t="shared" si="1035"/>
        <v>1644950.36</v>
      </c>
      <c r="T6432" s="7">
        <f>L6432*40%</f>
        <v>353376.652</v>
      </c>
      <c r="U6432" s="7">
        <f t="shared" si="1036"/>
        <v>353376.652</v>
      </c>
      <c r="V6432" s="7">
        <f t="shared" si="1038"/>
        <v>132516.2445</v>
      </c>
      <c r="W6432" s="7">
        <f t="shared" si="1039"/>
        <v>29153.573789999999</v>
      </c>
      <c r="X6432" s="7">
        <f t="shared" si="1037"/>
        <v>161669.81829</v>
      </c>
      <c r="Y6432" s="7">
        <f>L6432+X6432</f>
        <v>1045111.44829</v>
      </c>
      <c r="Z6432" s="4">
        <v>2</v>
      </c>
      <c r="AA6432" s="7">
        <f t="shared" si="1040"/>
        <v>418044.57931599999</v>
      </c>
      <c r="AB6432" s="4">
        <v>3</v>
      </c>
      <c r="AC6432" s="7">
        <f t="shared" si="1041"/>
        <v>243859.33793433334</v>
      </c>
      <c r="AD6432">
        <v>3</v>
      </c>
      <c r="AE6432" s="8">
        <f t="shared" si="1042"/>
        <v>313533.43448699999</v>
      </c>
    </row>
    <row r="6433" spans="1:31" x14ac:dyDescent="0.25">
      <c r="A6433" s="4">
        <v>486194</v>
      </c>
      <c r="B6433" s="4" t="s">
        <v>20208</v>
      </c>
      <c r="C6433" s="4">
        <v>34368239</v>
      </c>
      <c r="D6433" s="4">
        <v>22820153</v>
      </c>
      <c r="E6433" s="4" t="s">
        <v>20209</v>
      </c>
      <c r="F6433" s="4" t="s">
        <v>26</v>
      </c>
      <c r="G6433" s="4" t="s">
        <v>20210</v>
      </c>
      <c r="H6433" s="4" t="s">
        <v>20211</v>
      </c>
      <c r="I6433" s="4"/>
      <c r="J6433" s="4" t="s">
        <v>28</v>
      </c>
      <c r="K6433" s="4" t="s">
        <v>46</v>
      </c>
      <c r="L6433" s="5">
        <v>884293.42</v>
      </c>
      <c r="M6433" s="5">
        <v>1121507.22</v>
      </c>
      <c r="N6433" s="4">
        <v>0</v>
      </c>
      <c r="O6433" s="4" t="s">
        <v>30</v>
      </c>
      <c r="P6433" s="4" t="s">
        <v>57</v>
      </c>
      <c r="Q6433" s="4" t="s">
        <v>572</v>
      </c>
      <c r="R6433" s="6">
        <v>45450.717019293981</v>
      </c>
      <c r="S6433" s="7">
        <f t="shared" si="1035"/>
        <v>1121507.22</v>
      </c>
      <c r="T6433" s="7">
        <f>L6433*40%</f>
        <v>353717.36800000002</v>
      </c>
      <c r="U6433" s="7">
        <f t="shared" si="1036"/>
        <v>353717.36800000002</v>
      </c>
      <c r="V6433" s="7">
        <f t="shared" si="1038"/>
        <v>132644.01300000001</v>
      </c>
      <c r="W6433" s="7">
        <f t="shared" si="1039"/>
        <v>29181.682860000001</v>
      </c>
      <c r="X6433" s="7">
        <f t="shared" si="1037"/>
        <v>161825.69586000001</v>
      </c>
      <c r="Y6433" s="7">
        <f>L6433+X6433</f>
        <v>1046119.11586</v>
      </c>
      <c r="Z6433" s="4">
        <v>2</v>
      </c>
      <c r="AA6433" s="7">
        <f t="shared" si="1040"/>
        <v>418447.64634400001</v>
      </c>
      <c r="AB6433" s="4">
        <v>3</v>
      </c>
      <c r="AC6433" s="7">
        <f t="shared" si="1041"/>
        <v>244094.46036733335</v>
      </c>
      <c r="AD6433">
        <v>3</v>
      </c>
      <c r="AE6433" s="8">
        <f t="shared" si="1042"/>
        <v>313835.73475800001</v>
      </c>
    </row>
    <row r="6434" spans="1:31" x14ac:dyDescent="0.25">
      <c r="A6434" s="4">
        <v>484707</v>
      </c>
      <c r="B6434" s="4" t="s">
        <v>20212</v>
      </c>
      <c r="C6434" s="4">
        <v>38384259</v>
      </c>
      <c r="D6434" s="4">
        <v>26918648</v>
      </c>
      <c r="E6434" s="4" t="s">
        <v>20213</v>
      </c>
      <c r="F6434" s="4" t="s">
        <v>26</v>
      </c>
      <c r="G6434" s="4" t="s">
        <v>20214</v>
      </c>
      <c r="H6434" s="4"/>
      <c r="I6434" s="4"/>
      <c r="J6434" s="4" t="s">
        <v>1234</v>
      </c>
      <c r="K6434" s="4" t="s">
        <v>29</v>
      </c>
      <c r="L6434" s="5">
        <v>438768.64000000001</v>
      </c>
      <c r="M6434" s="5">
        <v>784161.89</v>
      </c>
      <c r="N6434" s="4">
        <v>0</v>
      </c>
      <c r="O6434" s="4" t="s">
        <v>30</v>
      </c>
      <c r="P6434" s="4" t="s">
        <v>1110</v>
      </c>
      <c r="Q6434" s="4" t="s">
        <v>32</v>
      </c>
      <c r="R6434" s="6"/>
      <c r="S6434" s="7">
        <f t="shared" si="1035"/>
        <v>784161.89</v>
      </c>
      <c r="T6434" s="7">
        <f>L6434*50%</f>
        <v>219384.32000000001</v>
      </c>
      <c r="U6434" s="7">
        <f t="shared" si="1036"/>
        <v>219384.32000000001</v>
      </c>
      <c r="V6434" s="7">
        <f t="shared" si="1038"/>
        <v>65815.296000000002</v>
      </c>
      <c r="W6434" s="7">
        <f t="shared" si="1039"/>
        <v>14479.36512</v>
      </c>
      <c r="X6434" s="7">
        <f t="shared" si="1037"/>
        <v>80294.661120000004</v>
      </c>
      <c r="Y6434" s="7">
        <f>L6434+X6434</f>
        <v>519063.30112000002</v>
      </c>
      <c r="Z6434" s="4">
        <v>2</v>
      </c>
      <c r="AA6434" s="7">
        <f t="shared" si="1040"/>
        <v>207625.32044800001</v>
      </c>
      <c r="AB6434" s="4">
        <v>3</v>
      </c>
      <c r="AC6434" s="7">
        <f t="shared" si="1041"/>
        <v>121114.77026133332</v>
      </c>
      <c r="AD6434">
        <v>3</v>
      </c>
      <c r="AE6434" s="8">
        <f t="shared" si="1042"/>
        <v>155718.99033600002</v>
      </c>
    </row>
    <row r="6435" spans="1:31" x14ac:dyDescent="0.25">
      <c r="A6435" s="4">
        <v>484842</v>
      </c>
      <c r="B6435" s="4" t="s">
        <v>20215</v>
      </c>
      <c r="C6435" s="4">
        <v>95559953</v>
      </c>
      <c r="D6435" s="4">
        <v>26194211</v>
      </c>
      <c r="E6435" s="4" t="s">
        <v>20216</v>
      </c>
      <c r="F6435" s="4" t="s">
        <v>26</v>
      </c>
      <c r="G6435" s="4" t="s">
        <v>20217</v>
      </c>
      <c r="H6435" s="4"/>
      <c r="I6435" s="4"/>
      <c r="J6435" s="4" t="s">
        <v>1234</v>
      </c>
      <c r="K6435" s="4" t="s">
        <v>29</v>
      </c>
      <c r="L6435" s="5">
        <v>440839.42</v>
      </c>
      <c r="M6435" s="5">
        <v>564886.19999999995</v>
      </c>
      <c r="N6435" s="4">
        <v>0</v>
      </c>
      <c r="O6435" s="4" t="s">
        <v>30</v>
      </c>
      <c r="P6435" s="4" t="s">
        <v>1110</v>
      </c>
      <c r="Q6435" s="4" t="s">
        <v>32</v>
      </c>
      <c r="R6435" s="6"/>
      <c r="S6435" s="7">
        <f t="shared" si="1035"/>
        <v>564886.19999999995</v>
      </c>
      <c r="T6435" s="7">
        <f>L6435*50%</f>
        <v>220419.71</v>
      </c>
      <c r="U6435" s="7">
        <f t="shared" si="1036"/>
        <v>220419.71</v>
      </c>
      <c r="V6435" s="7">
        <f t="shared" si="1038"/>
        <v>66125.913</v>
      </c>
      <c r="W6435" s="7">
        <f t="shared" si="1039"/>
        <v>14547.700860000001</v>
      </c>
      <c r="X6435" s="7">
        <f t="shared" si="1037"/>
        <v>80673.613859999998</v>
      </c>
      <c r="Y6435" s="7">
        <f>L6435+X6435</f>
        <v>521513.03385999997</v>
      </c>
      <c r="Z6435" s="4">
        <v>2</v>
      </c>
      <c r="AA6435" s="7">
        <f t="shared" si="1040"/>
        <v>208605.213544</v>
      </c>
      <c r="AB6435" s="4">
        <v>3</v>
      </c>
      <c r="AC6435" s="7">
        <f t="shared" si="1041"/>
        <v>121686.37456733332</v>
      </c>
      <c r="AD6435">
        <v>3</v>
      </c>
      <c r="AE6435" s="8">
        <f t="shared" si="1042"/>
        <v>156453.91015799998</v>
      </c>
    </row>
    <row r="6436" spans="1:31" x14ac:dyDescent="0.25">
      <c r="A6436" s="4">
        <v>484997</v>
      </c>
      <c r="B6436" s="4" t="s">
        <v>20218</v>
      </c>
      <c r="C6436" s="4">
        <v>29722546</v>
      </c>
      <c r="D6436" s="4">
        <v>6037879</v>
      </c>
      <c r="E6436" s="4" t="s">
        <v>20219</v>
      </c>
      <c r="F6436" s="4" t="s">
        <v>232</v>
      </c>
      <c r="G6436" s="4" t="s">
        <v>20220</v>
      </c>
      <c r="H6436" s="4"/>
      <c r="I6436" s="4"/>
      <c r="J6436" s="4" t="s">
        <v>112</v>
      </c>
      <c r="K6436" s="4" t="s">
        <v>347</v>
      </c>
      <c r="L6436" s="5">
        <v>472436.92</v>
      </c>
      <c r="M6436" s="5">
        <v>586932.9</v>
      </c>
      <c r="N6436" s="4">
        <v>0</v>
      </c>
      <c r="O6436" s="4" t="s">
        <v>30</v>
      </c>
      <c r="P6436" s="4" t="s">
        <v>57</v>
      </c>
      <c r="Q6436" s="4" t="s">
        <v>572</v>
      </c>
      <c r="R6436" s="6">
        <v>45442.682227696758</v>
      </c>
      <c r="S6436" s="7">
        <f t="shared" si="1035"/>
        <v>586932.9</v>
      </c>
      <c r="T6436" s="7">
        <f>L6436*50%</f>
        <v>236218.46</v>
      </c>
      <c r="U6436" s="7">
        <f t="shared" si="1036"/>
        <v>236218.46</v>
      </c>
      <c r="V6436" s="7">
        <f t="shared" si="1038"/>
        <v>70865.538</v>
      </c>
      <c r="W6436" s="7">
        <f t="shared" si="1039"/>
        <v>15590.41836</v>
      </c>
      <c r="X6436" s="7">
        <f t="shared" si="1037"/>
        <v>86455.956359999996</v>
      </c>
      <c r="Y6436" s="7">
        <f>L6436+X6436</f>
        <v>558892.87635999999</v>
      </c>
      <c r="Z6436" s="4">
        <v>2</v>
      </c>
      <c r="AA6436" s="7">
        <f t="shared" si="1040"/>
        <v>223557.150544</v>
      </c>
      <c r="AB6436" s="4">
        <v>3</v>
      </c>
      <c r="AC6436" s="7">
        <f t="shared" si="1041"/>
        <v>130408.33781733333</v>
      </c>
      <c r="AD6436">
        <v>3</v>
      </c>
      <c r="AE6436" s="8">
        <f t="shared" si="1042"/>
        <v>167667.86290800001</v>
      </c>
    </row>
    <row r="6437" spans="1:31" x14ac:dyDescent="0.25">
      <c r="A6437" s="4">
        <v>484781</v>
      </c>
      <c r="B6437" s="4" t="s">
        <v>20221</v>
      </c>
      <c r="C6437" s="4">
        <v>42499064</v>
      </c>
      <c r="D6437" s="4">
        <v>27400099</v>
      </c>
      <c r="E6437" s="4" t="s">
        <v>20222</v>
      </c>
      <c r="F6437" s="4" t="s">
        <v>26</v>
      </c>
      <c r="G6437" s="4" t="s">
        <v>20223</v>
      </c>
      <c r="H6437" s="4"/>
      <c r="I6437" s="4"/>
      <c r="J6437" s="4" t="s">
        <v>1234</v>
      </c>
      <c r="K6437" s="4" t="s">
        <v>1721</v>
      </c>
      <c r="L6437" s="5">
        <v>885846.69</v>
      </c>
      <c r="M6437" s="5">
        <v>1560720.95</v>
      </c>
      <c r="N6437" s="4">
        <v>0</v>
      </c>
      <c r="O6437" s="4" t="s">
        <v>30</v>
      </c>
      <c r="P6437" s="4" t="s">
        <v>586</v>
      </c>
      <c r="Q6437" s="4" t="s">
        <v>32</v>
      </c>
      <c r="R6437" s="6">
        <v>45455.664116168984</v>
      </c>
      <c r="S6437" s="7">
        <f t="shared" si="1035"/>
        <v>1560720.95</v>
      </c>
      <c r="T6437" s="7">
        <f>L6437*40%</f>
        <v>354338.67599999998</v>
      </c>
      <c r="U6437" s="7">
        <f t="shared" si="1036"/>
        <v>354338.67599999998</v>
      </c>
      <c r="V6437" s="7">
        <f t="shared" si="1038"/>
        <v>132877.00349999999</v>
      </c>
      <c r="W6437" s="7">
        <f t="shared" si="1039"/>
        <v>29232.940769999997</v>
      </c>
      <c r="X6437" s="7">
        <f t="shared" si="1037"/>
        <v>162109.94426999998</v>
      </c>
      <c r="Y6437" s="7">
        <f>L6437+X6437</f>
        <v>1047956.6342699999</v>
      </c>
      <c r="Z6437" s="4">
        <v>2</v>
      </c>
      <c r="AA6437" s="7">
        <f t="shared" si="1040"/>
        <v>419182.65370799997</v>
      </c>
      <c r="AB6437" s="4">
        <v>3</v>
      </c>
      <c r="AC6437" s="7">
        <f t="shared" si="1041"/>
        <v>244523.21466299996</v>
      </c>
      <c r="AD6437">
        <v>3</v>
      </c>
      <c r="AE6437" s="8">
        <f t="shared" si="1042"/>
        <v>314386.99028099998</v>
      </c>
    </row>
    <row r="6438" spans="1:31" x14ac:dyDescent="0.25">
      <c r="A6438" s="4">
        <v>487566</v>
      </c>
      <c r="B6438" s="4" t="s">
        <v>20224</v>
      </c>
      <c r="C6438" s="4">
        <v>32273258</v>
      </c>
      <c r="D6438" s="4">
        <v>26228388</v>
      </c>
      <c r="E6438" s="4" t="s">
        <v>20225</v>
      </c>
      <c r="F6438" s="4" t="s">
        <v>232</v>
      </c>
      <c r="G6438" s="4" t="s">
        <v>20226</v>
      </c>
      <c r="H6438" s="4"/>
      <c r="I6438" s="4"/>
      <c r="J6438" s="4" t="s">
        <v>155</v>
      </c>
      <c r="K6438" s="4" t="s">
        <v>524</v>
      </c>
      <c r="L6438" s="5">
        <v>440850.15</v>
      </c>
      <c r="M6438" s="5">
        <v>641712.92000000004</v>
      </c>
      <c r="N6438" s="4">
        <v>0</v>
      </c>
      <c r="O6438" s="4" t="s">
        <v>47</v>
      </c>
      <c r="P6438" s="4" t="s">
        <v>1110</v>
      </c>
      <c r="Q6438" s="4" t="s">
        <v>32</v>
      </c>
      <c r="R6438" s="6"/>
      <c r="S6438" s="7">
        <f t="shared" si="1035"/>
        <v>641712.92000000004</v>
      </c>
      <c r="T6438" s="7">
        <f>L6438*50%</f>
        <v>220425.07500000001</v>
      </c>
      <c r="U6438" s="7">
        <f t="shared" si="1036"/>
        <v>220425.07500000001</v>
      </c>
      <c r="V6438" s="7">
        <f t="shared" si="1038"/>
        <v>66127.522500000006</v>
      </c>
      <c r="W6438" s="7">
        <f t="shared" si="1039"/>
        <v>14548.054950000002</v>
      </c>
      <c r="X6438" s="7">
        <f t="shared" si="1037"/>
        <v>80675.577450000012</v>
      </c>
      <c r="Y6438" s="7">
        <f>L6438+X6438</f>
        <v>521525.72745000001</v>
      </c>
      <c r="Z6438" s="4">
        <v>2</v>
      </c>
      <c r="AA6438" s="7">
        <f t="shared" si="1040"/>
        <v>208610.29098000002</v>
      </c>
      <c r="AB6438" s="4">
        <v>3</v>
      </c>
      <c r="AC6438" s="7">
        <f t="shared" si="1041"/>
        <v>121689.33640499999</v>
      </c>
      <c r="AD6438">
        <v>3</v>
      </c>
      <c r="AE6438" s="8">
        <f t="shared" si="1042"/>
        <v>156457.71823500001</v>
      </c>
    </row>
    <row r="6439" spans="1:31" x14ac:dyDescent="0.25">
      <c r="A6439" s="4">
        <v>487506</v>
      </c>
      <c r="B6439" s="4" t="s">
        <v>20227</v>
      </c>
      <c r="C6439" s="4">
        <v>31199067</v>
      </c>
      <c r="D6439" s="4">
        <v>29614358</v>
      </c>
      <c r="E6439" s="4" t="s">
        <v>20228</v>
      </c>
      <c r="F6439" s="4" t="s">
        <v>232</v>
      </c>
      <c r="G6439" s="4" t="s">
        <v>20229</v>
      </c>
      <c r="H6439" s="4"/>
      <c r="I6439" s="4"/>
      <c r="J6439" s="4" t="s">
        <v>155</v>
      </c>
      <c r="K6439" s="4" t="s">
        <v>524</v>
      </c>
      <c r="L6439" s="5">
        <v>709210.82</v>
      </c>
      <c r="M6439" s="5">
        <v>859762.07</v>
      </c>
      <c r="N6439" s="4">
        <v>0</v>
      </c>
      <c r="O6439" s="4" t="s">
        <v>47</v>
      </c>
      <c r="P6439" s="4" t="s">
        <v>57</v>
      </c>
      <c r="Q6439" s="4" t="s">
        <v>572</v>
      </c>
      <c r="R6439" s="6">
        <v>45447.798327314813</v>
      </c>
      <c r="S6439" s="7">
        <f t="shared" si="1035"/>
        <v>859762.07</v>
      </c>
      <c r="T6439" s="7">
        <f>L6439*50%</f>
        <v>354605.41</v>
      </c>
      <c r="U6439" s="7">
        <f t="shared" si="1036"/>
        <v>354605.41</v>
      </c>
      <c r="V6439" s="7">
        <f t="shared" si="1038"/>
        <v>106381.62299999999</v>
      </c>
      <c r="W6439" s="7">
        <f t="shared" si="1039"/>
        <v>23403.957059999997</v>
      </c>
      <c r="X6439" s="7">
        <f t="shared" si="1037"/>
        <v>129785.58005999999</v>
      </c>
      <c r="Y6439" s="7">
        <f>L6439+X6439</f>
        <v>838996.4000599999</v>
      </c>
      <c r="Z6439" s="4">
        <v>2</v>
      </c>
      <c r="AA6439" s="7">
        <f t="shared" si="1040"/>
        <v>335598.56002400001</v>
      </c>
      <c r="AB6439" s="4">
        <v>3</v>
      </c>
      <c r="AC6439" s="7">
        <f t="shared" si="1041"/>
        <v>195765.82668066662</v>
      </c>
      <c r="AD6439">
        <v>3</v>
      </c>
      <c r="AE6439" s="8">
        <f t="shared" si="1042"/>
        <v>251698.92001799998</v>
      </c>
    </row>
    <row r="6440" spans="1:31" x14ac:dyDescent="0.25">
      <c r="A6440" s="4">
        <v>485332</v>
      </c>
      <c r="B6440" s="4" t="s">
        <v>20230</v>
      </c>
      <c r="C6440" s="4">
        <v>31785974</v>
      </c>
      <c r="D6440" s="4">
        <v>2822632</v>
      </c>
      <c r="E6440" s="4" t="s">
        <v>20231</v>
      </c>
      <c r="F6440" s="4" t="s">
        <v>26</v>
      </c>
      <c r="G6440" s="4" t="s">
        <v>16354</v>
      </c>
      <c r="H6440" s="4" t="s">
        <v>726</v>
      </c>
      <c r="I6440" s="4"/>
      <c r="J6440" s="4" t="s">
        <v>294</v>
      </c>
      <c r="K6440" s="4" t="s">
        <v>310</v>
      </c>
      <c r="L6440" s="5">
        <v>591132.62</v>
      </c>
      <c r="M6440" s="5">
        <v>734140.32</v>
      </c>
      <c r="N6440" s="4">
        <v>0</v>
      </c>
      <c r="O6440" s="4" t="s">
        <v>30</v>
      </c>
      <c r="P6440" s="4" t="s">
        <v>57</v>
      </c>
      <c r="Q6440" s="4" t="s">
        <v>572</v>
      </c>
      <c r="R6440" s="6">
        <v>45425.684411574075</v>
      </c>
      <c r="S6440" s="7">
        <f t="shared" si="1035"/>
        <v>734140.32</v>
      </c>
      <c r="T6440" s="7">
        <f>L6440*40%</f>
        <v>236453.04800000001</v>
      </c>
      <c r="U6440" s="7">
        <f t="shared" si="1036"/>
        <v>236453.04800000001</v>
      </c>
      <c r="V6440" s="7">
        <f t="shared" si="1038"/>
        <v>88669.892999999996</v>
      </c>
      <c r="W6440" s="7">
        <f t="shared" si="1039"/>
        <v>19507.376459999999</v>
      </c>
      <c r="X6440" s="7">
        <f t="shared" si="1037"/>
        <v>108177.26946</v>
      </c>
      <c r="Y6440" s="7">
        <f>L6440+X6440</f>
        <v>699309.88945999998</v>
      </c>
      <c r="Z6440" s="4">
        <v>2</v>
      </c>
      <c r="AA6440" s="7">
        <f t="shared" si="1040"/>
        <v>279723.95578399999</v>
      </c>
      <c r="AB6440" s="4">
        <v>3</v>
      </c>
      <c r="AC6440" s="7">
        <f t="shared" si="1041"/>
        <v>163172.30754066663</v>
      </c>
      <c r="AD6440">
        <v>3</v>
      </c>
      <c r="AE6440" s="8">
        <f t="shared" si="1042"/>
        <v>209792.96683799999</v>
      </c>
    </row>
    <row r="6441" spans="1:31" x14ac:dyDescent="0.25">
      <c r="A6441" s="4">
        <v>487148</v>
      </c>
      <c r="B6441" s="4" t="s">
        <v>20232</v>
      </c>
      <c r="C6441" s="4">
        <v>22015172</v>
      </c>
      <c r="D6441" s="4">
        <v>5716293</v>
      </c>
      <c r="E6441" s="4" t="s">
        <v>20233</v>
      </c>
      <c r="F6441" s="4" t="s">
        <v>232</v>
      </c>
      <c r="G6441" s="4" t="s">
        <v>20234</v>
      </c>
      <c r="H6441" s="4"/>
      <c r="I6441" s="4"/>
      <c r="J6441" s="4" t="s">
        <v>155</v>
      </c>
      <c r="K6441" s="4" t="s">
        <v>524</v>
      </c>
      <c r="L6441" s="5">
        <v>709374.74</v>
      </c>
      <c r="M6441" s="5">
        <v>1216667.08</v>
      </c>
      <c r="N6441" s="4">
        <v>0</v>
      </c>
      <c r="O6441" s="4" t="s">
        <v>47</v>
      </c>
      <c r="P6441" s="4" t="s">
        <v>57</v>
      </c>
      <c r="Q6441" s="4" t="s">
        <v>572</v>
      </c>
      <c r="R6441" s="6">
        <v>45447.495579548609</v>
      </c>
      <c r="S6441" s="7">
        <f t="shared" si="1035"/>
        <v>1216667.08</v>
      </c>
      <c r="T6441" s="7">
        <f t="shared" ref="T6441:T6448" si="1044">L6441*50%</f>
        <v>354687.37</v>
      </c>
      <c r="U6441" s="7">
        <f t="shared" si="1036"/>
        <v>354687.37</v>
      </c>
      <c r="V6441" s="7">
        <f t="shared" si="1038"/>
        <v>106406.211</v>
      </c>
      <c r="W6441" s="7">
        <f t="shared" si="1039"/>
        <v>23409.366419999998</v>
      </c>
      <c r="X6441" s="7">
        <f t="shared" si="1037"/>
        <v>129815.57741999999</v>
      </c>
      <c r="Y6441" s="7">
        <f>L6441+X6441</f>
        <v>839190.31741999998</v>
      </c>
      <c r="Z6441" s="4">
        <v>2</v>
      </c>
      <c r="AA6441" s="7">
        <f t="shared" si="1040"/>
        <v>335676.12696800003</v>
      </c>
      <c r="AB6441" s="4">
        <v>3</v>
      </c>
      <c r="AC6441" s="7">
        <f t="shared" si="1041"/>
        <v>195811.07406466664</v>
      </c>
      <c r="AD6441">
        <v>3</v>
      </c>
      <c r="AE6441" s="8">
        <f t="shared" si="1042"/>
        <v>251757.09522599998</v>
      </c>
    </row>
    <row r="6442" spans="1:31" x14ac:dyDescent="0.25">
      <c r="A6442" s="4">
        <v>485924</v>
      </c>
      <c r="B6442" s="4" t="s">
        <v>20235</v>
      </c>
      <c r="C6442" s="4">
        <v>29269336</v>
      </c>
      <c r="D6442" s="4">
        <v>26855843</v>
      </c>
      <c r="E6442" s="4" t="s">
        <v>20236</v>
      </c>
      <c r="F6442" s="4" t="s">
        <v>26</v>
      </c>
      <c r="G6442" s="4" t="s">
        <v>20237</v>
      </c>
      <c r="H6442" s="4"/>
      <c r="I6442" s="4"/>
      <c r="J6442" s="4" t="s">
        <v>28</v>
      </c>
      <c r="K6442" s="4" t="s">
        <v>46</v>
      </c>
      <c r="L6442" s="5">
        <v>441222.44</v>
      </c>
      <c r="M6442" s="5">
        <v>685576.57</v>
      </c>
      <c r="N6442" s="4">
        <v>0</v>
      </c>
      <c r="O6442" s="4" t="s">
        <v>30</v>
      </c>
      <c r="P6442" s="4" t="s">
        <v>1110</v>
      </c>
      <c r="Q6442" s="4" t="s">
        <v>32</v>
      </c>
      <c r="R6442" s="6"/>
      <c r="S6442" s="7">
        <f t="shared" si="1035"/>
        <v>685576.57</v>
      </c>
      <c r="T6442" s="7">
        <f t="shared" si="1044"/>
        <v>220611.22</v>
      </c>
      <c r="U6442" s="7">
        <f t="shared" si="1036"/>
        <v>220611.22</v>
      </c>
      <c r="V6442" s="7">
        <f t="shared" si="1038"/>
        <v>66183.365999999995</v>
      </c>
      <c r="W6442" s="7">
        <f t="shared" si="1039"/>
        <v>14560.34052</v>
      </c>
      <c r="X6442" s="7">
        <f t="shared" si="1037"/>
        <v>80743.706519999992</v>
      </c>
      <c r="Y6442" s="7">
        <f>L6442+X6442</f>
        <v>521966.14652000001</v>
      </c>
      <c r="Z6442" s="4">
        <v>2</v>
      </c>
      <c r="AA6442" s="7">
        <f t="shared" si="1040"/>
        <v>208786.45860800002</v>
      </c>
      <c r="AB6442" s="4">
        <v>3</v>
      </c>
      <c r="AC6442" s="7">
        <f t="shared" si="1041"/>
        <v>121792.10085466667</v>
      </c>
      <c r="AD6442">
        <v>3</v>
      </c>
      <c r="AE6442" s="8">
        <f t="shared" si="1042"/>
        <v>156589.843956</v>
      </c>
    </row>
    <row r="6443" spans="1:31" x14ac:dyDescent="0.25">
      <c r="A6443" s="4">
        <v>484358</v>
      </c>
      <c r="B6443" s="4" t="s">
        <v>20238</v>
      </c>
      <c r="C6443" s="4">
        <v>20923524</v>
      </c>
      <c r="D6443" s="4">
        <v>1227572</v>
      </c>
      <c r="E6443" s="4" t="s">
        <v>20239</v>
      </c>
      <c r="F6443" s="4" t="s">
        <v>26</v>
      </c>
      <c r="G6443" s="4" t="s">
        <v>20240</v>
      </c>
      <c r="H6443" s="4"/>
      <c r="I6443" s="4"/>
      <c r="J6443" s="4" t="s">
        <v>1234</v>
      </c>
      <c r="K6443" s="4" t="s">
        <v>108</v>
      </c>
      <c r="L6443" s="5">
        <v>441538.63</v>
      </c>
      <c r="M6443" s="5">
        <v>583960.87</v>
      </c>
      <c r="N6443" s="4">
        <v>0</v>
      </c>
      <c r="O6443" s="4" t="s">
        <v>30</v>
      </c>
      <c r="P6443" s="4" t="s">
        <v>1110</v>
      </c>
      <c r="Q6443" s="4" t="s">
        <v>32</v>
      </c>
      <c r="R6443" s="6"/>
      <c r="S6443" s="7">
        <f t="shared" si="1035"/>
        <v>583960.87</v>
      </c>
      <c r="T6443" s="7">
        <f t="shared" si="1044"/>
        <v>220769.315</v>
      </c>
      <c r="U6443" s="7">
        <f t="shared" si="1036"/>
        <v>220769.315</v>
      </c>
      <c r="V6443" s="7">
        <f t="shared" si="1038"/>
        <v>66230.794500000004</v>
      </c>
      <c r="W6443" s="7">
        <f t="shared" si="1039"/>
        <v>14570.774790000001</v>
      </c>
      <c r="X6443" s="7">
        <f t="shared" si="1037"/>
        <v>80801.569289999999</v>
      </c>
      <c r="Y6443" s="7">
        <f>L6443+X6443</f>
        <v>522340.19929000002</v>
      </c>
      <c r="Z6443" s="4">
        <v>2</v>
      </c>
      <c r="AA6443" s="7">
        <f t="shared" si="1040"/>
        <v>208936.07971600001</v>
      </c>
      <c r="AB6443" s="4">
        <v>3</v>
      </c>
      <c r="AC6443" s="7">
        <f t="shared" si="1041"/>
        <v>121879.37983433333</v>
      </c>
      <c r="AD6443">
        <v>3</v>
      </c>
      <c r="AE6443" s="8">
        <f t="shared" si="1042"/>
        <v>156702.05978700001</v>
      </c>
    </row>
    <row r="6444" spans="1:31" x14ac:dyDescent="0.25">
      <c r="A6444" s="4">
        <v>486017</v>
      </c>
      <c r="B6444" s="4" t="s">
        <v>20241</v>
      </c>
      <c r="C6444" s="4">
        <v>31294984</v>
      </c>
      <c r="D6444" s="4">
        <v>29538711</v>
      </c>
      <c r="E6444" s="4" t="s">
        <v>20242</v>
      </c>
      <c r="F6444" s="4" t="s">
        <v>232</v>
      </c>
      <c r="G6444" s="4" t="s">
        <v>20243</v>
      </c>
      <c r="H6444" s="4"/>
      <c r="I6444" s="4"/>
      <c r="J6444" s="4" t="s">
        <v>28</v>
      </c>
      <c r="K6444" s="4" t="s">
        <v>347</v>
      </c>
      <c r="L6444" s="5">
        <v>709947.94</v>
      </c>
      <c r="M6444" s="5">
        <v>882793.06</v>
      </c>
      <c r="N6444" s="4">
        <v>0</v>
      </c>
      <c r="O6444" s="4" t="s">
        <v>30</v>
      </c>
      <c r="P6444" s="4" t="s">
        <v>57</v>
      </c>
      <c r="Q6444" s="4" t="s">
        <v>572</v>
      </c>
      <c r="R6444" s="6">
        <v>45462.725466585645</v>
      </c>
      <c r="S6444" s="7">
        <f t="shared" si="1035"/>
        <v>882793.06</v>
      </c>
      <c r="T6444" s="7">
        <f t="shared" si="1044"/>
        <v>354973.97</v>
      </c>
      <c r="U6444" s="7">
        <f t="shared" si="1036"/>
        <v>354973.97</v>
      </c>
      <c r="V6444" s="7">
        <f t="shared" si="1038"/>
        <v>106492.19099999999</v>
      </c>
      <c r="W6444" s="7">
        <f t="shared" si="1039"/>
        <v>23428.282019999999</v>
      </c>
      <c r="X6444" s="7">
        <f t="shared" si="1037"/>
        <v>129920.47301999999</v>
      </c>
      <c r="Y6444" s="7">
        <f>L6444+X6444</f>
        <v>839868.41301999998</v>
      </c>
      <c r="Z6444" s="4">
        <v>2</v>
      </c>
      <c r="AA6444" s="7">
        <f t="shared" si="1040"/>
        <v>335947.365208</v>
      </c>
      <c r="AB6444" s="4">
        <v>3</v>
      </c>
      <c r="AC6444" s="7">
        <f t="shared" si="1041"/>
        <v>195969.2963713333</v>
      </c>
      <c r="AD6444">
        <v>3</v>
      </c>
      <c r="AE6444" s="8">
        <f t="shared" si="1042"/>
        <v>251960.52390599999</v>
      </c>
    </row>
    <row r="6445" spans="1:31" x14ac:dyDescent="0.25">
      <c r="A6445" s="4">
        <v>485092</v>
      </c>
      <c r="B6445" s="4" t="s">
        <v>20244</v>
      </c>
      <c r="C6445" s="4">
        <v>36157338</v>
      </c>
      <c r="D6445" s="4">
        <v>22730392</v>
      </c>
      <c r="E6445" s="4" t="s">
        <v>20245</v>
      </c>
      <c r="F6445" s="4" t="s">
        <v>232</v>
      </c>
      <c r="G6445" s="4"/>
      <c r="H6445" s="4"/>
      <c r="I6445" s="4"/>
      <c r="J6445" s="4" t="s">
        <v>112</v>
      </c>
      <c r="K6445" s="4" t="s">
        <v>11955</v>
      </c>
      <c r="L6445" s="5">
        <v>441652.33</v>
      </c>
      <c r="M6445" s="5">
        <v>952496.68</v>
      </c>
      <c r="N6445" s="4">
        <v>0</v>
      </c>
      <c r="O6445" s="4" t="s">
        <v>30</v>
      </c>
      <c r="P6445" s="4" t="s">
        <v>1110</v>
      </c>
      <c r="Q6445" s="4" t="s">
        <v>32</v>
      </c>
      <c r="R6445" s="6"/>
      <c r="S6445" s="7">
        <f t="shared" si="1035"/>
        <v>952496.68</v>
      </c>
      <c r="T6445" s="7">
        <f t="shared" si="1044"/>
        <v>220826.16500000001</v>
      </c>
      <c r="U6445" s="7">
        <f t="shared" si="1036"/>
        <v>220826.16500000001</v>
      </c>
      <c r="V6445" s="7">
        <f t="shared" si="1038"/>
        <v>66247.849499999997</v>
      </c>
      <c r="W6445" s="7">
        <f t="shared" si="1039"/>
        <v>14574.526889999999</v>
      </c>
      <c r="X6445" s="7">
        <f t="shared" si="1037"/>
        <v>80822.37638999999</v>
      </c>
      <c r="Y6445" s="7">
        <f>L6445+X6445</f>
        <v>522474.70639000001</v>
      </c>
      <c r="Z6445" s="4">
        <v>2</v>
      </c>
      <c r="AA6445" s="7">
        <f t="shared" si="1040"/>
        <v>208989.88255600003</v>
      </c>
      <c r="AB6445" s="4">
        <v>3</v>
      </c>
      <c r="AC6445" s="7">
        <f t="shared" si="1041"/>
        <v>121910.76482433332</v>
      </c>
      <c r="AD6445">
        <v>3</v>
      </c>
      <c r="AE6445" s="8">
        <f t="shared" si="1042"/>
        <v>156742.41191699999</v>
      </c>
    </row>
    <row r="6446" spans="1:31" x14ac:dyDescent="0.25">
      <c r="A6446" s="4">
        <v>486981</v>
      </c>
      <c r="B6446" s="4" t="s">
        <v>20246</v>
      </c>
      <c r="C6446" s="4">
        <v>11597605</v>
      </c>
      <c r="D6446" s="4">
        <v>28393029</v>
      </c>
      <c r="E6446" s="4" t="s">
        <v>20247</v>
      </c>
      <c r="F6446" s="4" t="s">
        <v>232</v>
      </c>
      <c r="G6446" s="4" t="s">
        <v>20248</v>
      </c>
      <c r="H6446" s="4"/>
      <c r="I6446" s="4"/>
      <c r="J6446" s="4" t="s">
        <v>155</v>
      </c>
      <c r="K6446" s="4" t="s">
        <v>3303</v>
      </c>
      <c r="L6446" s="5">
        <v>442184.94</v>
      </c>
      <c r="M6446" s="5">
        <v>567471.54</v>
      </c>
      <c r="N6446" s="4">
        <v>0</v>
      </c>
      <c r="O6446" s="4" t="s">
        <v>47</v>
      </c>
      <c r="P6446" s="4" t="s">
        <v>1110</v>
      </c>
      <c r="Q6446" s="4" t="s">
        <v>32</v>
      </c>
      <c r="R6446" s="6"/>
      <c r="S6446" s="7">
        <f t="shared" si="1035"/>
        <v>567471.54</v>
      </c>
      <c r="T6446" s="7">
        <f t="shared" si="1044"/>
        <v>221092.47</v>
      </c>
      <c r="U6446" s="7">
        <f t="shared" si="1036"/>
        <v>221092.47</v>
      </c>
      <c r="V6446" s="7">
        <f t="shared" si="1038"/>
        <v>66327.740999999995</v>
      </c>
      <c r="W6446" s="7">
        <f t="shared" si="1039"/>
        <v>14592.103019999999</v>
      </c>
      <c r="X6446" s="7">
        <f t="shared" si="1037"/>
        <v>80919.84401999999</v>
      </c>
      <c r="Y6446" s="7">
        <f>L6446+X6446</f>
        <v>523104.78402000002</v>
      </c>
      <c r="Z6446" s="4">
        <v>2</v>
      </c>
      <c r="AA6446" s="7">
        <f t="shared" si="1040"/>
        <v>209241.91360800003</v>
      </c>
      <c r="AB6446" s="4">
        <v>3</v>
      </c>
      <c r="AC6446" s="7">
        <f t="shared" si="1041"/>
        <v>122057.78293799999</v>
      </c>
      <c r="AD6446">
        <v>3</v>
      </c>
      <c r="AE6446" s="8">
        <f t="shared" si="1042"/>
        <v>156931.43520600002</v>
      </c>
    </row>
    <row r="6447" spans="1:31" x14ac:dyDescent="0.25">
      <c r="A6447" s="4">
        <v>485172</v>
      </c>
      <c r="B6447" s="4" t="s">
        <v>20249</v>
      </c>
      <c r="C6447" s="4">
        <v>42909285</v>
      </c>
      <c r="D6447" s="4">
        <v>29698226</v>
      </c>
      <c r="E6447" s="4" t="s">
        <v>20250</v>
      </c>
      <c r="F6447" s="4" t="s">
        <v>232</v>
      </c>
      <c r="G6447" s="4" t="s">
        <v>20251</v>
      </c>
      <c r="H6447" s="4"/>
      <c r="I6447" s="4"/>
      <c r="J6447" s="4" t="s">
        <v>112</v>
      </c>
      <c r="K6447" s="4" t="s">
        <v>2891</v>
      </c>
      <c r="L6447" s="5">
        <v>443760.94</v>
      </c>
      <c r="M6447" s="5">
        <v>552578.97</v>
      </c>
      <c r="N6447" s="4">
        <v>0</v>
      </c>
      <c r="O6447" s="4" t="s">
        <v>30</v>
      </c>
      <c r="P6447" s="4" t="s">
        <v>1110</v>
      </c>
      <c r="Q6447" s="4" t="s">
        <v>32</v>
      </c>
      <c r="R6447" s="6"/>
      <c r="S6447" s="7">
        <f t="shared" si="1035"/>
        <v>552578.97</v>
      </c>
      <c r="T6447" s="7">
        <f t="shared" si="1044"/>
        <v>221880.47</v>
      </c>
      <c r="U6447" s="7">
        <f t="shared" si="1036"/>
        <v>221880.47</v>
      </c>
      <c r="V6447" s="7">
        <f t="shared" si="1038"/>
        <v>66564.141000000003</v>
      </c>
      <c r="W6447" s="7">
        <f t="shared" si="1039"/>
        <v>14644.11102</v>
      </c>
      <c r="X6447" s="7">
        <f t="shared" si="1037"/>
        <v>81208.25202</v>
      </c>
      <c r="Y6447" s="7">
        <f>L6447+X6447</f>
        <v>524969.19201999996</v>
      </c>
      <c r="Z6447" s="4">
        <v>2</v>
      </c>
      <c r="AA6447" s="7">
        <f t="shared" si="1040"/>
        <v>209987.67680799999</v>
      </c>
      <c r="AB6447" s="4">
        <v>3</v>
      </c>
      <c r="AC6447" s="7">
        <f t="shared" si="1041"/>
        <v>122492.81147133332</v>
      </c>
      <c r="AD6447">
        <v>3</v>
      </c>
      <c r="AE6447" s="8">
        <f t="shared" si="1042"/>
        <v>157490.757606</v>
      </c>
    </row>
    <row r="6448" spans="1:31" x14ac:dyDescent="0.25">
      <c r="A6448" s="4">
        <v>484944</v>
      </c>
      <c r="B6448" s="4" t="s">
        <v>20252</v>
      </c>
      <c r="C6448" s="4">
        <v>25445493</v>
      </c>
      <c r="D6448" s="4">
        <v>23692388</v>
      </c>
      <c r="E6448" s="4" t="s">
        <v>20253</v>
      </c>
      <c r="F6448" s="4" t="s">
        <v>232</v>
      </c>
      <c r="G6448" s="4" t="s">
        <v>20254</v>
      </c>
      <c r="H6448" s="4"/>
      <c r="I6448" s="4"/>
      <c r="J6448" s="4" t="s">
        <v>112</v>
      </c>
      <c r="K6448" s="4" t="s">
        <v>347</v>
      </c>
      <c r="L6448" s="5">
        <v>444157.13</v>
      </c>
      <c r="M6448" s="5">
        <v>558896.12</v>
      </c>
      <c r="N6448" s="4">
        <v>0</v>
      </c>
      <c r="O6448" s="4" t="s">
        <v>30</v>
      </c>
      <c r="P6448" s="4" t="s">
        <v>1110</v>
      </c>
      <c r="Q6448" s="4" t="s">
        <v>32</v>
      </c>
      <c r="R6448" s="6"/>
      <c r="S6448" s="7">
        <f t="shared" si="1035"/>
        <v>558896.12</v>
      </c>
      <c r="T6448" s="7">
        <f t="shared" si="1044"/>
        <v>222078.565</v>
      </c>
      <c r="U6448" s="7">
        <f t="shared" si="1036"/>
        <v>222078.565</v>
      </c>
      <c r="V6448" s="7">
        <f t="shared" si="1038"/>
        <v>66623.569499999998</v>
      </c>
      <c r="W6448" s="7">
        <f t="shared" si="1039"/>
        <v>14657.185289999999</v>
      </c>
      <c r="X6448" s="7">
        <f t="shared" si="1037"/>
        <v>81280.754789999992</v>
      </c>
      <c r="Y6448" s="7">
        <f>L6448+X6448</f>
        <v>525437.88479000004</v>
      </c>
      <c r="Z6448" s="4">
        <v>2</v>
      </c>
      <c r="AA6448" s="7">
        <f t="shared" si="1040"/>
        <v>210175.15391600004</v>
      </c>
      <c r="AB6448" s="4">
        <v>3</v>
      </c>
      <c r="AC6448" s="7">
        <f t="shared" si="1041"/>
        <v>122602.17311766667</v>
      </c>
      <c r="AD6448">
        <v>3</v>
      </c>
      <c r="AE6448" s="8">
        <f t="shared" si="1042"/>
        <v>157631.36543700003</v>
      </c>
    </row>
    <row r="6449" spans="1:31" x14ac:dyDescent="0.25">
      <c r="A6449" s="4">
        <v>488788</v>
      </c>
      <c r="B6449" s="4" t="s">
        <v>20255</v>
      </c>
      <c r="C6449" s="4">
        <v>93515759</v>
      </c>
      <c r="D6449" s="4">
        <v>27648176</v>
      </c>
      <c r="E6449" s="4" t="s">
        <v>20256</v>
      </c>
      <c r="F6449" s="4" t="s">
        <v>26</v>
      </c>
      <c r="G6449" s="4" t="s">
        <v>20257</v>
      </c>
      <c r="H6449" s="4"/>
      <c r="I6449" s="4"/>
      <c r="J6449" s="4" t="s">
        <v>441</v>
      </c>
      <c r="K6449" s="4" t="s">
        <v>8452</v>
      </c>
      <c r="L6449" s="5">
        <v>890731.96</v>
      </c>
      <c r="M6449" s="5">
        <v>1927184.86</v>
      </c>
      <c r="N6449" s="4">
        <v>0</v>
      </c>
      <c r="O6449" s="4" t="s">
        <v>30</v>
      </c>
      <c r="P6449" s="4" t="s">
        <v>57</v>
      </c>
      <c r="Q6449" s="4" t="s">
        <v>572</v>
      </c>
      <c r="R6449" s="6">
        <v>45453.70298371528</v>
      </c>
      <c r="S6449" s="7">
        <f t="shared" si="1035"/>
        <v>1927184.86</v>
      </c>
      <c r="T6449" s="7">
        <f>L6449*40%</f>
        <v>356292.78399999999</v>
      </c>
      <c r="U6449" s="7">
        <f t="shared" si="1036"/>
        <v>356292.78399999999</v>
      </c>
      <c r="V6449" s="7">
        <f t="shared" si="1038"/>
        <v>133609.79399999999</v>
      </c>
      <c r="W6449" s="7">
        <f t="shared" si="1039"/>
        <v>29394.15468</v>
      </c>
      <c r="X6449" s="7">
        <f t="shared" si="1037"/>
        <v>163003.94868</v>
      </c>
      <c r="Y6449" s="7">
        <f>L6449+X6449</f>
        <v>1053735.9086799999</v>
      </c>
      <c r="Z6449" s="4">
        <v>2</v>
      </c>
      <c r="AA6449" s="7">
        <f t="shared" si="1040"/>
        <v>421494.363472</v>
      </c>
      <c r="AB6449" s="4">
        <v>3</v>
      </c>
      <c r="AC6449" s="7">
        <f t="shared" si="1041"/>
        <v>245871.71202533328</v>
      </c>
      <c r="AD6449">
        <v>3</v>
      </c>
      <c r="AE6449" s="8">
        <f t="shared" si="1042"/>
        <v>316120.772604</v>
      </c>
    </row>
    <row r="6450" spans="1:31" x14ac:dyDescent="0.25">
      <c r="A6450" s="4">
        <v>485136</v>
      </c>
      <c r="B6450" s="4" t="s">
        <v>20258</v>
      </c>
      <c r="C6450" s="4">
        <v>38464676</v>
      </c>
      <c r="D6450" s="4">
        <v>19808274</v>
      </c>
      <c r="E6450" s="4" t="s">
        <v>20259</v>
      </c>
      <c r="F6450" s="4" t="s">
        <v>232</v>
      </c>
      <c r="G6450" s="4" t="s">
        <v>20260</v>
      </c>
      <c r="H6450" s="4"/>
      <c r="I6450" s="4"/>
      <c r="J6450" s="4" t="s">
        <v>112</v>
      </c>
      <c r="K6450" s="4" t="s">
        <v>347</v>
      </c>
      <c r="L6450" s="5">
        <v>446119.85</v>
      </c>
      <c r="M6450" s="5">
        <v>560892.56999999995</v>
      </c>
      <c r="N6450" s="4">
        <v>0</v>
      </c>
      <c r="O6450" s="4" t="s">
        <v>30</v>
      </c>
      <c r="P6450" s="4" t="s">
        <v>1110</v>
      </c>
      <c r="Q6450" s="4" t="s">
        <v>32</v>
      </c>
      <c r="R6450" s="6"/>
      <c r="S6450" s="7">
        <f t="shared" si="1035"/>
        <v>560892.56999999995</v>
      </c>
      <c r="T6450" s="7">
        <f>L6450*50%</f>
        <v>223059.92499999999</v>
      </c>
      <c r="U6450" s="7">
        <f t="shared" si="1036"/>
        <v>223059.92499999999</v>
      </c>
      <c r="V6450" s="7">
        <f t="shared" si="1038"/>
        <v>66917.977499999994</v>
      </c>
      <c r="W6450" s="7">
        <f t="shared" si="1039"/>
        <v>14721.955049999999</v>
      </c>
      <c r="X6450" s="7">
        <f t="shared" si="1037"/>
        <v>81639.932549999998</v>
      </c>
      <c r="Y6450" s="7">
        <f>L6450+X6450</f>
        <v>527759.78255</v>
      </c>
      <c r="Z6450" s="4">
        <v>2</v>
      </c>
      <c r="AA6450" s="7">
        <f t="shared" si="1040"/>
        <v>211103.91302000001</v>
      </c>
      <c r="AB6450" s="4">
        <v>3</v>
      </c>
      <c r="AC6450" s="7">
        <f t="shared" si="1041"/>
        <v>123143.94926166667</v>
      </c>
      <c r="AD6450">
        <v>3</v>
      </c>
      <c r="AE6450" s="8">
        <f t="shared" si="1042"/>
        <v>158327.93476500001</v>
      </c>
    </row>
    <row r="6451" spans="1:31" x14ac:dyDescent="0.25">
      <c r="A6451" s="4">
        <v>486503</v>
      </c>
      <c r="B6451" s="4" t="s">
        <v>20261</v>
      </c>
      <c r="C6451" s="4">
        <v>40194689</v>
      </c>
      <c r="D6451" s="4">
        <v>29438855</v>
      </c>
      <c r="E6451" s="4" t="s">
        <v>20262</v>
      </c>
      <c r="F6451" s="4" t="s">
        <v>26</v>
      </c>
      <c r="G6451" s="4" t="s">
        <v>20263</v>
      </c>
      <c r="H6451" s="4"/>
      <c r="I6451" s="4"/>
      <c r="J6451" s="4" t="s">
        <v>28</v>
      </c>
      <c r="K6451" s="4" t="s">
        <v>46</v>
      </c>
      <c r="L6451" s="5">
        <v>446151.06</v>
      </c>
      <c r="M6451" s="5">
        <v>570749.42000000004</v>
      </c>
      <c r="N6451" s="4">
        <v>0</v>
      </c>
      <c r="O6451" s="4" t="s">
        <v>30</v>
      </c>
      <c r="P6451" s="4" t="s">
        <v>1110</v>
      </c>
      <c r="Q6451" s="4" t="s">
        <v>32</v>
      </c>
      <c r="R6451" s="6"/>
      <c r="S6451" s="7">
        <f t="shared" si="1035"/>
        <v>570749.42000000004</v>
      </c>
      <c r="T6451" s="7">
        <f>L6451*50%</f>
        <v>223075.53</v>
      </c>
      <c r="U6451" s="7">
        <f t="shared" si="1036"/>
        <v>223075.53</v>
      </c>
      <c r="V6451" s="7">
        <f t="shared" si="1038"/>
        <v>66922.659</v>
      </c>
      <c r="W6451" s="7">
        <f t="shared" si="1039"/>
        <v>14722.984979999999</v>
      </c>
      <c r="X6451" s="7">
        <f t="shared" si="1037"/>
        <v>81645.643979999993</v>
      </c>
      <c r="Y6451" s="7">
        <f>L6451+X6451</f>
        <v>527796.70397999999</v>
      </c>
      <c r="Z6451" s="4">
        <v>2</v>
      </c>
      <c r="AA6451" s="7">
        <f t="shared" si="1040"/>
        <v>211118.68159200001</v>
      </c>
      <c r="AB6451" s="4">
        <v>3</v>
      </c>
      <c r="AC6451" s="7">
        <f t="shared" si="1041"/>
        <v>123152.56426199999</v>
      </c>
      <c r="AD6451">
        <v>3</v>
      </c>
      <c r="AE6451" s="8">
        <f t="shared" si="1042"/>
        <v>158339.01119399999</v>
      </c>
    </row>
    <row r="6452" spans="1:31" x14ac:dyDescent="0.25">
      <c r="A6452" s="4">
        <v>484390</v>
      </c>
      <c r="B6452" s="4" t="s">
        <v>20264</v>
      </c>
      <c r="C6452" s="4">
        <v>23217864</v>
      </c>
      <c r="D6452" s="4">
        <v>28021866</v>
      </c>
      <c r="E6452" s="4" t="s">
        <v>20265</v>
      </c>
      <c r="F6452" s="4" t="s">
        <v>26</v>
      </c>
      <c r="G6452" s="4" t="s">
        <v>20266</v>
      </c>
      <c r="H6452" s="4"/>
      <c r="I6452" s="4"/>
      <c r="J6452" s="4" t="s">
        <v>1234</v>
      </c>
      <c r="K6452" s="4" t="s">
        <v>29</v>
      </c>
      <c r="L6452" s="5">
        <v>892095.18</v>
      </c>
      <c r="M6452" s="5">
        <v>1722609.58</v>
      </c>
      <c r="N6452" s="4">
        <v>0</v>
      </c>
      <c r="O6452" s="4" t="s">
        <v>30</v>
      </c>
      <c r="P6452" s="4" t="s">
        <v>57</v>
      </c>
      <c r="Q6452" s="4" t="s">
        <v>32</v>
      </c>
      <c r="R6452" s="6">
        <v>45404.47274085648</v>
      </c>
      <c r="S6452" s="7">
        <f t="shared" si="1035"/>
        <v>1722609.58</v>
      </c>
      <c r="T6452" s="7">
        <f>L6452*40%</f>
        <v>356838.07200000004</v>
      </c>
      <c r="U6452" s="7">
        <f t="shared" si="1036"/>
        <v>356838.07200000004</v>
      </c>
      <c r="V6452" s="7">
        <f t="shared" si="1038"/>
        <v>133814.277</v>
      </c>
      <c r="W6452" s="7">
        <f t="shared" si="1039"/>
        <v>29439.140940000001</v>
      </c>
      <c r="X6452" s="7">
        <f t="shared" si="1037"/>
        <v>163253.41794000001</v>
      </c>
      <c r="Y6452" s="7">
        <f>L6452+X6452</f>
        <v>1055348.59794</v>
      </c>
      <c r="Z6452" s="4">
        <v>2</v>
      </c>
      <c r="AA6452" s="7">
        <f t="shared" si="1040"/>
        <v>422139.43917600001</v>
      </c>
      <c r="AB6452" s="4">
        <v>3</v>
      </c>
      <c r="AC6452" s="7">
        <f t="shared" si="1041"/>
        <v>246248.00618599998</v>
      </c>
      <c r="AD6452">
        <v>3</v>
      </c>
      <c r="AE6452" s="8">
        <f t="shared" si="1042"/>
        <v>316604.57938200003</v>
      </c>
    </row>
    <row r="6453" spans="1:31" x14ac:dyDescent="0.25">
      <c r="A6453" s="4">
        <v>487009</v>
      </c>
      <c r="B6453" s="4" t="s">
        <v>20267</v>
      </c>
      <c r="C6453" s="4">
        <v>13511468</v>
      </c>
      <c r="D6453" s="4">
        <v>22373712</v>
      </c>
      <c r="E6453" s="4" t="s">
        <v>20268</v>
      </c>
      <c r="F6453" s="4" t="s">
        <v>232</v>
      </c>
      <c r="G6453" s="4" t="s">
        <v>20269</v>
      </c>
      <c r="H6453" s="4"/>
      <c r="I6453" s="4"/>
      <c r="J6453" s="4" t="s">
        <v>155</v>
      </c>
      <c r="K6453" s="4" t="s">
        <v>524</v>
      </c>
      <c r="L6453" s="5">
        <v>714196.46</v>
      </c>
      <c r="M6453" s="5">
        <v>1012366.44</v>
      </c>
      <c r="N6453" s="4">
        <v>0</v>
      </c>
      <c r="O6453" s="4" t="s">
        <v>47</v>
      </c>
      <c r="P6453" s="4" t="s">
        <v>57</v>
      </c>
      <c r="Q6453" s="4" t="s">
        <v>572</v>
      </c>
      <c r="R6453" s="6">
        <v>45446.725125196761</v>
      </c>
      <c r="S6453" s="7">
        <f t="shared" si="1035"/>
        <v>1012366.44</v>
      </c>
      <c r="T6453" s="7">
        <f t="shared" ref="T6453:T6464" si="1045">L6453*50%</f>
        <v>357098.23</v>
      </c>
      <c r="U6453" s="7">
        <f t="shared" si="1036"/>
        <v>357098.23</v>
      </c>
      <c r="V6453" s="7">
        <f t="shared" si="1038"/>
        <v>107129.469</v>
      </c>
      <c r="W6453" s="7">
        <f t="shared" si="1039"/>
        <v>23568.483179999999</v>
      </c>
      <c r="X6453" s="7">
        <f t="shared" si="1037"/>
        <v>130697.95217999999</v>
      </c>
      <c r="Y6453" s="7">
        <f>L6453+X6453</f>
        <v>844894.41217999998</v>
      </c>
      <c r="Z6453" s="4">
        <v>2</v>
      </c>
      <c r="AA6453" s="7">
        <f t="shared" si="1040"/>
        <v>337957.76487200003</v>
      </c>
      <c r="AB6453" s="4">
        <v>3</v>
      </c>
      <c r="AC6453" s="7">
        <f t="shared" si="1041"/>
        <v>197142.02950866663</v>
      </c>
      <c r="AD6453">
        <v>3</v>
      </c>
      <c r="AE6453" s="8">
        <f t="shared" si="1042"/>
        <v>253468.32365399998</v>
      </c>
    </row>
    <row r="6454" spans="1:31" x14ac:dyDescent="0.25">
      <c r="A6454" s="4">
        <v>485107</v>
      </c>
      <c r="B6454" s="4" t="s">
        <v>20270</v>
      </c>
      <c r="C6454" s="4">
        <v>36726585</v>
      </c>
      <c r="D6454" s="4">
        <v>2667968</v>
      </c>
      <c r="E6454" s="4" t="s">
        <v>20271</v>
      </c>
      <c r="F6454" s="4" t="s">
        <v>232</v>
      </c>
      <c r="G6454" s="4" t="s">
        <v>20272</v>
      </c>
      <c r="H6454" s="4"/>
      <c r="I6454" s="4"/>
      <c r="J6454" s="4" t="s">
        <v>112</v>
      </c>
      <c r="K6454" s="4" t="s">
        <v>347</v>
      </c>
      <c r="L6454" s="5">
        <v>714623.23</v>
      </c>
      <c r="M6454" s="5">
        <v>865847.34</v>
      </c>
      <c r="N6454" s="4">
        <v>0</v>
      </c>
      <c r="O6454" s="4" t="s">
        <v>30</v>
      </c>
      <c r="P6454" s="4" t="s">
        <v>57</v>
      </c>
      <c r="Q6454" s="4" t="s">
        <v>572</v>
      </c>
      <c r="R6454" s="6">
        <v>45456.69731570602</v>
      </c>
      <c r="S6454" s="7">
        <f t="shared" si="1035"/>
        <v>865847.34</v>
      </c>
      <c r="T6454" s="7">
        <f t="shared" si="1045"/>
        <v>357311.61499999999</v>
      </c>
      <c r="U6454" s="7">
        <f t="shared" si="1036"/>
        <v>357311.61499999999</v>
      </c>
      <c r="V6454" s="7">
        <f t="shared" si="1038"/>
        <v>107193.48449999999</v>
      </c>
      <c r="W6454" s="7">
        <f t="shared" si="1039"/>
        <v>23582.566589999999</v>
      </c>
      <c r="X6454" s="7">
        <f t="shared" si="1037"/>
        <v>130776.05108999999</v>
      </c>
      <c r="Y6454" s="7">
        <f>L6454+X6454</f>
        <v>845399.28108999995</v>
      </c>
      <c r="Z6454" s="4">
        <v>2</v>
      </c>
      <c r="AA6454" s="7">
        <f t="shared" si="1040"/>
        <v>338159.712436</v>
      </c>
      <c r="AB6454" s="4">
        <v>3</v>
      </c>
      <c r="AC6454" s="7">
        <f t="shared" si="1041"/>
        <v>197259.83225433331</v>
      </c>
      <c r="AD6454">
        <v>3</v>
      </c>
      <c r="AE6454" s="8">
        <f t="shared" si="1042"/>
        <v>253619.784327</v>
      </c>
    </row>
    <row r="6455" spans="1:31" x14ac:dyDescent="0.25">
      <c r="A6455" s="4">
        <v>487946</v>
      </c>
      <c r="B6455" s="4" t="s">
        <v>20273</v>
      </c>
      <c r="C6455" s="4">
        <v>38581016</v>
      </c>
      <c r="D6455" s="4">
        <v>24205688</v>
      </c>
      <c r="E6455" s="4" t="s">
        <v>20274</v>
      </c>
      <c r="F6455" s="4" t="s">
        <v>26</v>
      </c>
      <c r="G6455" s="4" t="s">
        <v>20275</v>
      </c>
      <c r="H6455" s="4"/>
      <c r="I6455" s="4"/>
      <c r="J6455" s="4" t="s">
        <v>155</v>
      </c>
      <c r="K6455" s="4" t="s">
        <v>7570</v>
      </c>
      <c r="L6455" s="5">
        <v>446414.14</v>
      </c>
      <c r="M6455" s="5">
        <v>957184</v>
      </c>
      <c r="N6455" s="4">
        <v>0</v>
      </c>
      <c r="O6455" s="4" t="s">
        <v>47</v>
      </c>
      <c r="P6455" s="4" t="s">
        <v>1110</v>
      </c>
      <c r="Q6455" s="4" t="s">
        <v>32</v>
      </c>
      <c r="R6455" s="6"/>
      <c r="S6455" s="7">
        <f t="shared" si="1035"/>
        <v>957184</v>
      </c>
      <c r="T6455" s="7">
        <f t="shared" si="1045"/>
        <v>223207.07</v>
      </c>
      <c r="U6455" s="7">
        <f t="shared" si="1036"/>
        <v>223207.07</v>
      </c>
      <c r="V6455" s="7">
        <f t="shared" si="1038"/>
        <v>66962.120999999999</v>
      </c>
      <c r="W6455" s="7">
        <f t="shared" si="1039"/>
        <v>14731.66662</v>
      </c>
      <c r="X6455" s="7">
        <f t="shared" si="1037"/>
        <v>81693.787620000003</v>
      </c>
      <c r="Y6455" s="7">
        <f>L6455+X6455</f>
        <v>528107.92761999997</v>
      </c>
      <c r="Z6455" s="4">
        <v>2</v>
      </c>
      <c r="AA6455" s="7">
        <f t="shared" si="1040"/>
        <v>211243.17104799999</v>
      </c>
      <c r="AB6455" s="4">
        <v>3</v>
      </c>
      <c r="AC6455" s="7">
        <f t="shared" si="1041"/>
        <v>123225.18311133333</v>
      </c>
      <c r="AD6455">
        <v>3</v>
      </c>
      <c r="AE6455" s="8">
        <f t="shared" si="1042"/>
        <v>158432.37828599999</v>
      </c>
    </row>
    <row r="6456" spans="1:31" x14ac:dyDescent="0.25">
      <c r="A6456" s="4">
        <v>484991</v>
      </c>
      <c r="B6456" s="4" t="s">
        <v>20276</v>
      </c>
      <c r="C6456" s="4">
        <v>29390253</v>
      </c>
      <c r="D6456" s="4">
        <v>1538885</v>
      </c>
      <c r="E6456" s="4" t="s">
        <v>20277</v>
      </c>
      <c r="F6456" s="4" t="s">
        <v>232</v>
      </c>
      <c r="G6456" s="4" t="s">
        <v>20278</v>
      </c>
      <c r="H6456" s="4"/>
      <c r="I6456" s="4"/>
      <c r="J6456" s="4" t="s">
        <v>112</v>
      </c>
      <c r="K6456" s="4" t="s">
        <v>347</v>
      </c>
      <c r="L6456" s="5">
        <v>446552.04</v>
      </c>
      <c r="M6456" s="5">
        <v>540510.37</v>
      </c>
      <c r="N6456" s="4">
        <v>0</v>
      </c>
      <c r="O6456" s="4" t="s">
        <v>30</v>
      </c>
      <c r="P6456" s="4" t="s">
        <v>1110</v>
      </c>
      <c r="Q6456" s="4" t="s">
        <v>32</v>
      </c>
      <c r="R6456" s="6"/>
      <c r="S6456" s="7">
        <f t="shared" si="1035"/>
        <v>540510.37</v>
      </c>
      <c r="T6456" s="7">
        <f t="shared" si="1045"/>
        <v>223276.02</v>
      </c>
      <c r="U6456" s="7">
        <f t="shared" si="1036"/>
        <v>223276.02</v>
      </c>
      <c r="V6456" s="7">
        <f t="shared" si="1038"/>
        <v>66982.805999999997</v>
      </c>
      <c r="W6456" s="7">
        <f t="shared" si="1039"/>
        <v>14736.21732</v>
      </c>
      <c r="X6456" s="7">
        <f t="shared" si="1037"/>
        <v>81719.023319999993</v>
      </c>
      <c r="Y6456" s="7">
        <f>L6456+X6456</f>
        <v>528271.06331999996</v>
      </c>
      <c r="Z6456" s="4">
        <v>2</v>
      </c>
      <c r="AA6456" s="7">
        <f t="shared" si="1040"/>
        <v>211308.42532799998</v>
      </c>
      <c r="AB6456" s="4">
        <v>3</v>
      </c>
      <c r="AC6456" s="7">
        <f t="shared" si="1041"/>
        <v>123263.24810799999</v>
      </c>
      <c r="AD6456">
        <v>3</v>
      </c>
      <c r="AE6456" s="8">
        <f t="shared" si="1042"/>
        <v>158481.31899599999</v>
      </c>
    </row>
    <row r="6457" spans="1:31" x14ac:dyDescent="0.25">
      <c r="A6457" s="4">
        <v>486212</v>
      </c>
      <c r="B6457" s="4" t="s">
        <v>20279</v>
      </c>
      <c r="C6457" s="4">
        <v>34664357</v>
      </c>
      <c r="D6457" s="4">
        <v>23996414</v>
      </c>
      <c r="E6457" s="4" t="s">
        <v>20280</v>
      </c>
      <c r="F6457" s="4" t="s">
        <v>26</v>
      </c>
      <c r="G6457" s="4" t="s">
        <v>20281</v>
      </c>
      <c r="H6457" s="4"/>
      <c r="I6457" s="4"/>
      <c r="J6457" s="4" t="s">
        <v>28</v>
      </c>
      <c r="K6457" s="4" t="s">
        <v>29</v>
      </c>
      <c r="L6457" s="5">
        <v>447200.55</v>
      </c>
      <c r="M6457" s="5">
        <v>697636.32</v>
      </c>
      <c r="N6457" s="4">
        <v>0</v>
      </c>
      <c r="O6457" s="4" t="s">
        <v>30</v>
      </c>
      <c r="P6457" s="4" t="s">
        <v>1110</v>
      </c>
      <c r="Q6457" s="4" t="s">
        <v>32</v>
      </c>
      <c r="R6457" s="6"/>
      <c r="S6457" s="7">
        <f t="shared" si="1035"/>
        <v>697636.32</v>
      </c>
      <c r="T6457" s="7">
        <f t="shared" si="1045"/>
        <v>223600.27499999999</v>
      </c>
      <c r="U6457" s="7">
        <f t="shared" si="1036"/>
        <v>223600.27499999999</v>
      </c>
      <c r="V6457" s="7">
        <f t="shared" si="1038"/>
        <v>67080.08249999999</v>
      </c>
      <c r="W6457" s="7">
        <f t="shared" si="1039"/>
        <v>14757.618149999998</v>
      </c>
      <c r="X6457" s="7">
        <f t="shared" si="1037"/>
        <v>81837.700649999984</v>
      </c>
      <c r="Y6457" s="7">
        <f>L6457+X6457</f>
        <v>529038.25064999994</v>
      </c>
      <c r="Z6457" s="4">
        <v>2</v>
      </c>
      <c r="AA6457" s="7">
        <f t="shared" si="1040"/>
        <v>211615.30025999999</v>
      </c>
      <c r="AB6457" s="4">
        <v>3</v>
      </c>
      <c r="AC6457" s="7">
        <f t="shared" si="1041"/>
        <v>123442.25848499998</v>
      </c>
      <c r="AD6457">
        <v>3</v>
      </c>
      <c r="AE6457" s="8">
        <f t="shared" si="1042"/>
        <v>158711.47519499998</v>
      </c>
    </row>
    <row r="6458" spans="1:31" x14ac:dyDescent="0.25">
      <c r="A6458" s="4">
        <v>490358</v>
      </c>
      <c r="B6458" s="4" t="s">
        <v>20282</v>
      </c>
      <c r="C6458" s="4">
        <v>28067462</v>
      </c>
      <c r="D6458" s="4">
        <v>19509483</v>
      </c>
      <c r="E6458" s="4" t="s">
        <v>20283</v>
      </c>
      <c r="F6458" s="4" t="s">
        <v>26</v>
      </c>
      <c r="G6458" s="4" t="s">
        <v>20284</v>
      </c>
      <c r="H6458" s="4"/>
      <c r="I6458" s="4"/>
      <c r="J6458" s="4" t="s">
        <v>429</v>
      </c>
      <c r="K6458" s="4" t="s">
        <v>108</v>
      </c>
      <c r="L6458" s="5">
        <v>448358.05</v>
      </c>
      <c r="M6458" s="5">
        <v>599477.81000000006</v>
      </c>
      <c r="N6458" s="4">
        <v>0</v>
      </c>
      <c r="O6458" s="4" t="s">
        <v>30</v>
      </c>
      <c r="P6458" s="4" t="s">
        <v>1110</v>
      </c>
      <c r="Q6458" s="4" t="s">
        <v>32</v>
      </c>
      <c r="R6458" s="6"/>
      <c r="S6458" s="7">
        <f t="shared" si="1035"/>
        <v>599477.81000000006</v>
      </c>
      <c r="T6458" s="7">
        <f t="shared" si="1045"/>
        <v>224179.02499999999</v>
      </c>
      <c r="U6458" s="7">
        <f t="shared" si="1036"/>
        <v>224179.02499999999</v>
      </c>
      <c r="V6458" s="7">
        <f t="shared" si="1038"/>
        <v>67253.70749999999</v>
      </c>
      <c r="W6458" s="7">
        <f t="shared" si="1039"/>
        <v>14795.815649999999</v>
      </c>
      <c r="X6458" s="7">
        <f t="shared" si="1037"/>
        <v>82049.523149999994</v>
      </c>
      <c r="Y6458" s="7">
        <f>L6458+X6458</f>
        <v>530407.57314999995</v>
      </c>
      <c r="Z6458" s="4">
        <v>2</v>
      </c>
      <c r="AA6458" s="7">
        <f t="shared" si="1040"/>
        <v>212163.02925999998</v>
      </c>
      <c r="AB6458" s="4">
        <v>3</v>
      </c>
      <c r="AC6458" s="7">
        <f t="shared" si="1041"/>
        <v>123761.76706833333</v>
      </c>
      <c r="AD6458">
        <v>3</v>
      </c>
      <c r="AE6458" s="8">
        <f t="shared" si="1042"/>
        <v>159122.27194499999</v>
      </c>
    </row>
    <row r="6459" spans="1:31" x14ac:dyDescent="0.25">
      <c r="A6459" s="4">
        <v>491718</v>
      </c>
      <c r="B6459" s="4" t="s">
        <v>20285</v>
      </c>
      <c r="C6459" s="4">
        <v>37335329</v>
      </c>
      <c r="D6459" s="4">
        <v>27951126</v>
      </c>
      <c r="E6459" s="4" t="s">
        <v>20286</v>
      </c>
      <c r="F6459" s="4" t="s">
        <v>232</v>
      </c>
      <c r="G6459" s="4" t="s">
        <v>20287</v>
      </c>
      <c r="H6459" s="4"/>
      <c r="I6459" s="4"/>
      <c r="J6459" s="4" t="s">
        <v>40</v>
      </c>
      <c r="K6459" s="4" t="s">
        <v>11399</v>
      </c>
      <c r="L6459" s="5">
        <v>449071.77</v>
      </c>
      <c r="M6459" s="5">
        <v>531068.23</v>
      </c>
      <c r="N6459" s="4">
        <v>0</v>
      </c>
      <c r="O6459" s="4" t="s">
        <v>30</v>
      </c>
      <c r="P6459" s="4" t="s">
        <v>1110</v>
      </c>
      <c r="Q6459" s="4" t="s">
        <v>32</v>
      </c>
      <c r="R6459" s="6"/>
      <c r="S6459" s="7">
        <f t="shared" si="1035"/>
        <v>531068.23</v>
      </c>
      <c r="T6459" s="7">
        <f t="shared" si="1045"/>
        <v>224535.88500000001</v>
      </c>
      <c r="U6459" s="7">
        <f t="shared" si="1036"/>
        <v>224535.88500000001</v>
      </c>
      <c r="V6459" s="7">
        <f t="shared" si="1038"/>
        <v>67360.765499999994</v>
      </c>
      <c r="W6459" s="7">
        <f t="shared" si="1039"/>
        <v>14819.368409999999</v>
      </c>
      <c r="X6459" s="7">
        <f t="shared" si="1037"/>
        <v>82180.13390999999</v>
      </c>
      <c r="Y6459" s="7">
        <f>L6459+X6459</f>
        <v>531251.90390999999</v>
      </c>
      <c r="Z6459" s="4">
        <v>2</v>
      </c>
      <c r="AA6459" s="7">
        <f t="shared" si="1040"/>
        <v>212500.76156400001</v>
      </c>
      <c r="AB6459" s="4">
        <v>3</v>
      </c>
      <c r="AC6459" s="7">
        <f t="shared" si="1041"/>
        <v>123958.77757899999</v>
      </c>
      <c r="AD6459">
        <v>3</v>
      </c>
      <c r="AE6459" s="8">
        <f t="shared" si="1042"/>
        <v>159375.571173</v>
      </c>
    </row>
    <row r="6460" spans="1:31" x14ac:dyDescent="0.25">
      <c r="A6460" s="4">
        <v>484629</v>
      </c>
      <c r="B6460" s="4" t="s">
        <v>20288</v>
      </c>
      <c r="C6460" s="4">
        <v>34745348</v>
      </c>
      <c r="D6460" s="4">
        <v>27880971</v>
      </c>
      <c r="E6460" s="4" t="s">
        <v>20289</v>
      </c>
      <c r="F6460" s="4" t="s">
        <v>26</v>
      </c>
      <c r="G6460" s="4" t="s">
        <v>20290</v>
      </c>
      <c r="H6460" s="4"/>
      <c r="I6460" s="4"/>
      <c r="J6460" s="4" t="s">
        <v>1234</v>
      </c>
      <c r="K6460" s="4" t="s">
        <v>63</v>
      </c>
      <c r="L6460" s="5">
        <v>450222.75</v>
      </c>
      <c r="M6460" s="5">
        <v>590737.63</v>
      </c>
      <c r="N6460" s="4">
        <v>0</v>
      </c>
      <c r="O6460" s="4" t="s">
        <v>30</v>
      </c>
      <c r="P6460" s="4" t="s">
        <v>1110</v>
      </c>
      <c r="Q6460" s="4" t="s">
        <v>32</v>
      </c>
      <c r="R6460" s="6"/>
      <c r="S6460" s="7">
        <f t="shared" si="1035"/>
        <v>590737.63</v>
      </c>
      <c r="T6460" s="7">
        <f t="shared" si="1045"/>
        <v>225111.375</v>
      </c>
      <c r="U6460" s="7">
        <f t="shared" si="1036"/>
        <v>225111.375</v>
      </c>
      <c r="V6460" s="7">
        <f t="shared" si="1038"/>
        <v>67533.412499999991</v>
      </c>
      <c r="W6460" s="7">
        <f t="shared" si="1039"/>
        <v>14857.350749999998</v>
      </c>
      <c r="X6460" s="7">
        <f t="shared" si="1037"/>
        <v>82390.763249999989</v>
      </c>
      <c r="Y6460" s="7">
        <f>L6460+X6460</f>
        <v>532613.51324999996</v>
      </c>
      <c r="Z6460" s="4">
        <v>2</v>
      </c>
      <c r="AA6460" s="7">
        <f t="shared" si="1040"/>
        <v>213045.40529999998</v>
      </c>
      <c r="AB6460" s="4">
        <v>3</v>
      </c>
      <c r="AC6460" s="7">
        <f t="shared" si="1041"/>
        <v>124276.486425</v>
      </c>
      <c r="AD6460">
        <v>3</v>
      </c>
      <c r="AE6460" s="8">
        <f t="shared" si="1042"/>
        <v>159784.05397499999</v>
      </c>
    </row>
    <row r="6461" spans="1:31" x14ac:dyDescent="0.25">
      <c r="A6461" s="4">
        <v>488648</v>
      </c>
      <c r="B6461" s="4" t="s">
        <v>20291</v>
      </c>
      <c r="C6461" s="4">
        <v>32638985</v>
      </c>
      <c r="D6461" s="4">
        <v>20065197</v>
      </c>
      <c r="E6461" s="4" t="s">
        <v>20292</v>
      </c>
      <c r="F6461" s="4" t="s">
        <v>26</v>
      </c>
      <c r="G6461" s="4" t="s">
        <v>20293</v>
      </c>
      <c r="H6461" s="4"/>
      <c r="I6461" s="4"/>
      <c r="J6461" s="4" t="s">
        <v>441</v>
      </c>
      <c r="K6461" s="4" t="s">
        <v>310</v>
      </c>
      <c r="L6461" s="5">
        <v>450264.85</v>
      </c>
      <c r="M6461" s="5">
        <v>560137.34</v>
      </c>
      <c r="N6461" s="4">
        <v>0</v>
      </c>
      <c r="O6461" s="4" t="s">
        <v>30</v>
      </c>
      <c r="P6461" s="4" t="s">
        <v>1110</v>
      </c>
      <c r="Q6461" s="4" t="s">
        <v>32</v>
      </c>
      <c r="R6461" s="6"/>
      <c r="S6461" s="7">
        <f t="shared" si="1035"/>
        <v>560137.34</v>
      </c>
      <c r="T6461" s="7">
        <f t="shared" si="1045"/>
        <v>225132.42499999999</v>
      </c>
      <c r="U6461" s="7">
        <f t="shared" si="1036"/>
        <v>225132.42499999999</v>
      </c>
      <c r="V6461" s="7">
        <f t="shared" si="1038"/>
        <v>67539.727499999994</v>
      </c>
      <c r="W6461" s="7">
        <f t="shared" si="1039"/>
        <v>14858.740049999999</v>
      </c>
      <c r="X6461" s="7">
        <f t="shared" si="1037"/>
        <v>82398.467549999987</v>
      </c>
      <c r="Y6461" s="7">
        <f>L6461+X6461</f>
        <v>532663.31754999992</v>
      </c>
      <c r="Z6461" s="4">
        <v>2</v>
      </c>
      <c r="AA6461" s="7">
        <f t="shared" si="1040"/>
        <v>213065.32701999997</v>
      </c>
      <c r="AB6461" s="4">
        <v>3</v>
      </c>
      <c r="AC6461" s="7">
        <f t="shared" si="1041"/>
        <v>124288.10742833331</v>
      </c>
      <c r="AD6461">
        <v>3</v>
      </c>
      <c r="AE6461" s="8">
        <f t="shared" si="1042"/>
        <v>159798.99526499998</v>
      </c>
    </row>
    <row r="6462" spans="1:31" x14ac:dyDescent="0.25">
      <c r="A6462" s="4">
        <v>490215</v>
      </c>
      <c r="B6462" s="4" t="s">
        <v>20294</v>
      </c>
      <c r="C6462" s="4">
        <v>23269461</v>
      </c>
      <c r="D6462" s="4">
        <v>27203283</v>
      </c>
      <c r="E6462" s="4" t="s">
        <v>20295</v>
      </c>
      <c r="F6462" s="4" t="s">
        <v>232</v>
      </c>
      <c r="G6462" s="4" t="s">
        <v>20296</v>
      </c>
      <c r="H6462" s="4"/>
      <c r="I6462" s="4"/>
      <c r="J6462" s="4" t="s">
        <v>429</v>
      </c>
      <c r="K6462" s="4" t="s">
        <v>1975</v>
      </c>
      <c r="L6462" s="5">
        <v>450780.63</v>
      </c>
      <c r="M6462" s="5">
        <v>523578.16</v>
      </c>
      <c r="N6462" s="4">
        <v>0</v>
      </c>
      <c r="O6462" s="4" t="s">
        <v>30</v>
      </c>
      <c r="P6462" s="4" t="s">
        <v>1110</v>
      </c>
      <c r="Q6462" s="4" t="s">
        <v>32</v>
      </c>
      <c r="R6462" s="6"/>
      <c r="S6462" s="7">
        <f t="shared" si="1035"/>
        <v>523578.16</v>
      </c>
      <c r="T6462" s="7">
        <f t="shared" si="1045"/>
        <v>225390.315</v>
      </c>
      <c r="U6462" s="7">
        <f t="shared" si="1036"/>
        <v>225390.315</v>
      </c>
      <c r="V6462" s="7">
        <f t="shared" si="1038"/>
        <v>67617.094499999992</v>
      </c>
      <c r="W6462" s="7">
        <f t="shared" si="1039"/>
        <v>14875.760789999998</v>
      </c>
      <c r="X6462" s="7">
        <f t="shared" si="1037"/>
        <v>82492.855289999992</v>
      </c>
      <c r="Y6462" s="7">
        <f>L6462+X6462</f>
        <v>533273.48528999998</v>
      </c>
      <c r="Z6462" s="4">
        <v>2</v>
      </c>
      <c r="AA6462" s="7">
        <f t="shared" si="1040"/>
        <v>213309.39411600001</v>
      </c>
      <c r="AB6462" s="4">
        <v>3</v>
      </c>
      <c r="AC6462" s="7">
        <f t="shared" si="1041"/>
        <v>124430.47990099998</v>
      </c>
      <c r="AD6462">
        <v>3</v>
      </c>
      <c r="AE6462" s="8">
        <f t="shared" si="1042"/>
        <v>159982.045587</v>
      </c>
    </row>
    <row r="6463" spans="1:31" x14ac:dyDescent="0.25">
      <c r="A6463" s="4">
        <v>487726</v>
      </c>
      <c r="B6463" s="4" t="s">
        <v>20297</v>
      </c>
      <c r="C6463" s="4">
        <v>34893776</v>
      </c>
      <c r="D6463" s="4">
        <v>24351405</v>
      </c>
      <c r="E6463" s="4" t="s">
        <v>20298</v>
      </c>
      <c r="F6463" s="4" t="s">
        <v>232</v>
      </c>
      <c r="G6463" s="4" t="s">
        <v>20299</v>
      </c>
      <c r="H6463" s="4" t="s">
        <v>20300</v>
      </c>
      <c r="I6463" s="4"/>
      <c r="J6463" s="4" t="s">
        <v>155</v>
      </c>
      <c r="K6463" s="4" t="s">
        <v>524</v>
      </c>
      <c r="L6463" s="5">
        <v>451221.86</v>
      </c>
      <c r="M6463" s="5">
        <v>555796.69999999995</v>
      </c>
      <c r="N6463" s="4">
        <v>0</v>
      </c>
      <c r="O6463" s="4" t="s">
        <v>47</v>
      </c>
      <c r="P6463" s="4" t="s">
        <v>1110</v>
      </c>
      <c r="Q6463" s="4" t="s">
        <v>32</v>
      </c>
      <c r="R6463" s="6"/>
      <c r="S6463" s="7">
        <f t="shared" si="1035"/>
        <v>555796.69999999995</v>
      </c>
      <c r="T6463" s="7">
        <f t="shared" si="1045"/>
        <v>225610.93</v>
      </c>
      <c r="U6463" s="7">
        <f t="shared" si="1036"/>
        <v>225610.93</v>
      </c>
      <c r="V6463" s="7">
        <f t="shared" si="1038"/>
        <v>67683.278999999995</v>
      </c>
      <c r="W6463" s="7">
        <f t="shared" si="1039"/>
        <v>14890.321379999999</v>
      </c>
      <c r="X6463" s="7">
        <f t="shared" si="1037"/>
        <v>82573.600379999989</v>
      </c>
      <c r="Y6463" s="7">
        <f>L6463+X6463</f>
        <v>533795.46037999995</v>
      </c>
      <c r="Z6463" s="4">
        <v>2</v>
      </c>
      <c r="AA6463" s="7">
        <f t="shared" si="1040"/>
        <v>213518.184152</v>
      </c>
      <c r="AB6463" s="4">
        <v>3</v>
      </c>
      <c r="AC6463" s="7">
        <f t="shared" si="1041"/>
        <v>124552.27408866664</v>
      </c>
      <c r="AD6463">
        <v>3</v>
      </c>
      <c r="AE6463" s="8">
        <f t="shared" si="1042"/>
        <v>160138.638114</v>
      </c>
    </row>
    <row r="6464" spans="1:31" x14ac:dyDescent="0.25">
      <c r="A6464" s="4">
        <v>484887</v>
      </c>
      <c r="B6464" s="4" t="s">
        <v>20301</v>
      </c>
      <c r="C6464" s="4">
        <v>16066040</v>
      </c>
      <c r="D6464" s="4">
        <v>24377640</v>
      </c>
      <c r="E6464" s="4" t="s">
        <v>20302</v>
      </c>
      <c r="F6464" s="4" t="s">
        <v>232</v>
      </c>
      <c r="G6464" s="4" t="s">
        <v>20303</v>
      </c>
      <c r="H6464" s="4"/>
      <c r="I6464" s="4"/>
      <c r="J6464" s="4" t="s">
        <v>112</v>
      </c>
      <c r="K6464" s="4" t="s">
        <v>347</v>
      </c>
      <c r="L6464" s="5">
        <v>451431.78</v>
      </c>
      <c r="M6464" s="5">
        <v>632486.63</v>
      </c>
      <c r="N6464" s="4">
        <v>0</v>
      </c>
      <c r="O6464" s="4" t="s">
        <v>30</v>
      </c>
      <c r="P6464" s="4" t="s">
        <v>1110</v>
      </c>
      <c r="Q6464" s="4" t="s">
        <v>32</v>
      </c>
      <c r="R6464" s="6"/>
      <c r="S6464" s="7">
        <f t="shared" si="1035"/>
        <v>632486.63</v>
      </c>
      <c r="T6464" s="7">
        <f t="shared" si="1045"/>
        <v>225715.89</v>
      </c>
      <c r="U6464" s="7">
        <f t="shared" si="1036"/>
        <v>225715.89</v>
      </c>
      <c r="V6464" s="7">
        <f t="shared" si="1038"/>
        <v>67714.767000000007</v>
      </c>
      <c r="W6464" s="7">
        <f t="shared" si="1039"/>
        <v>14897.248740000001</v>
      </c>
      <c r="X6464" s="7">
        <f t="shared" si="1037"/>
        <v>82612.015740000003</v>
      </c>
      <c r="Y6464" s="7">
        <f>L6464+X6464</f>
        <v>534043.79573999997</v>
      </c>
      <c r="Z6464" s="4">
        <v>2</v>
      </c>
      <c r="AA6464" s="7">
        <f t="shared" si="1040"/>
        <v>213617.51829599999</v>
      </c>
      <c r="AB6464" s="4">
        <v>3</v>
      </c>
      <c r="AC6464" s="7">
        <f t="shared" si="1041"/>
        <v>124610.21900599998</v>
      </c>
      <c r="AD6464">
        <v>3</v>
      </c>
      <c r="AE6464" s="8">
        <f t="shared" si="1042"/>
        <v>160213.138722</v>
      </c>
    </row>
    <row r="6465" spans="1:31" x14ac:dyDescent="0.25">
      <c r="A6465" s="4">
        <v>486828</v>
      </c>
      <c r="B6465" s="4" t="s">
        <v>20304</v>
      </c>
      <c r="C6465" s="4">
        <v>94752603</v>
      </c>
      <c r="D6465" s="4">
        <v>29710486</v>
      </c>
      <c r="E6465" s="4" t="s">
        <v>20305</v>
      </c>
      <c r="F6465" s="4" t="s">
        <v>26</v>
      </c>
      <c r="G6465" s="4" t="s">
        <v>20306</v>
      </c>
      <c r="H6465" s="4"/>
      <c r="I6465" s="4"/>
      <c r="J6465" s="4" t="s">
        <v>28</v>
      </c>
      <c r="K6465" s="4" t="s">
        <v>46</v>
      </c>
      <c r="L6465" s="5">
        <v>899038.47</v>
      </c>
      <c r="M6465" s="5">
        <v>1152341.19</v>
      </c>
      <c r="N6465" s="4">
        <v>0</v>
      </c>
      <c r="O6465" s="4" t="s">
        <v>30</v>
      </c>
      <c r="P6465" s="4" t="s">
        <v>57</v>
      </c>
      <c r="Q6465" s="4" t="s">
        <v>572</v>
      </c>
      <c r="R6465" s="6">
        <v>45450.805828391203</v>
      </c>
      <c r="S6465" s="7">
        <f t="shared" si="1035"/>
        <v>1152341.19</v>
      </c>
      <c r="T6465" s="7">
        <f>L6465*40%</f>
        <v>359615.38800000004</v>
      </c>
      <c r="U6465" s="7">
        <f t="shared" si="1036"/>
        <v>359615.38800000004</v>
      </c>
      <c r="V6465" s="7">
        <f t="shared" si="1038"/>
        <v>134855.77049999998</v>
      </c>
      <c r="W6465" s="7">
        <f t="shared" si="1039"/>
        <v>29668.269509999998</v>
      </c>
      <c r="X6465" s="7">
        <f t="shared" si="1037"/>
        <v>164524.04001</v>
      </c>
      <c r="Y6465" s="7">
        <f>L6465+X6465</f>
        <v>1063562.5100099999</v>
      </c>
      <c r="Z6465" s="4">
        <v>2</v>
      </c>
      <c r="AA6465" s="7">
        <f t="shared" si="1040"/>
        <v>425425.00400399999</v>
      </c>
      <c r="AB6465" s="4">
        <v>3</v>
      </c>
      <c r="AC6465" s="7">
        <f t="shared" si="1041"/>
        <v>248164.58566899993</v>
      </c>
      <c r="AD6465">
        <v>3</v>
      </c>
      <c r="AE6465" s="8">
        <f t="shared" si="1042"/>
        <v>319068.75300299999</v>
      </c>
    </row>
    <row r="6466" spans="1:31" x14ac:dyDescent="0.25">
      <c r="A6466" s="4">
        <v>484956</v>
      </c>
      <c r="B6466" s="4" t="s">
        <v>20307</v>
      </c>
      <c r="C6466" s="4">
        <v>26392739</v>
      </c>
      <c r="D6466" s="4">
        <v>23566884</v>
      </c>
      <c r="E6466" s="4" t="s">
        <v>20308</v>
      </c>
      <c r="F6466" s="4" t="s">
        <v>232</v>
      </c>
      <c r="G6466" s="4" t="s">
        <v>20309</v>
      </c>
      <c r="H6466" s="4"/>
      <c r="I6466" s="4"/>
      <c r="J6466" s="4" t="s">
        <v>112</v>
      </c>
      <c r="K6466" s="4" t="s">
        <v>604</v>
      </c>
      <c r="L6466" s="5">
        <v>719543</v>
      </c>
      <c r="M6466" s="5">
        <v>893260.26</v>
      </c>
      <c r="N6466" s="4">
        <v>0</v>
      </c>
      <c r="O6466" s="4" t="s">
        <v>30</v>
      </c>
      <c r="P6466" s="4" t="s">
        <v>57</v>
      </c>
      <c r="Q6466" s="4" t="s">
        <v>32</v>
      </c>
      <c r="R6466" s="6">
        <v>45408.808172187499</v>
      </c>
      <c r="S6466" s="7">
        <f t="shared" ref="S6466:S6529" si="1046">M6466+N6466</f>
        <v>893260.26</v>
      </c>
      <c r="T6466" s="7">
        <f>L6466*50%</f>
        <v>359771.5</v>
      </c>
      <c r="U6466" s="7">
        <f t="shared" ref="U6466:U6529" si="1047">T6466+N6466</f>
        <v>359771.5</v>
      </c>
      <c r="V6466" s="7">
        <f t="shared" si="1038"/>
        <v>107931.45</v>
      </c>
      <c r="W6466" s="7">
        <f t="shared" si="1039"/>
        <v>23744.918999999998</v>
      </c>
      <c r="X6466" s="7">
        <f t="shared" ref="X6466:X6529" si="1048">V6466+W6466</f>
        <v>131676.36900000001</v>
      </c>
      <c r="Y6466" s="7">
        <f>L6466+X6466</f>
        <v>851219.36899999995</v>
      </c>
      <c r="Z6466" s="4">
        <v>2</v>
      </c>
      <c r="AA6466" s="7">
        <f t="shared" si="1040"/>
        <v>340487.7476</v>
      </c>
      <c r="AB6466" s="4">
        <v>3</v>
      </c>
      <c r="AC6466" s="7">
        <f t="shared" si="1041"/>
        <v>198617.85276666665</v>
      </c>
      <c r="AD6466">
        <v>3</v>
      </c>
      <c r="AE6466" s="8">
        <f t="shared" si="1042"/>
        <v>255365.8107</v>
      </c>
    </row>
    <row r="6467" spans="1:31" x14ac:dyDescent="0.25">
      <c r="A6467" s="4">
        <v>487909</v>
      </c>
      <c r="B6467" s="4" t="s">
        <v>20310</v>
      </c>
      <c r="C6467" s="4">
        <v>38043644</v>
      </c>
      <c r="D6467" s="4">
        <v>26184520</v>
      </c>
      <c r="E6467" s="4" t="s">
        <v>20311</v>
      </c>
      <c r="F6467" s="4" t="s">
        <v>232</v>
      </c>
      <c r="G6467" s="4" t="s">
        <v>20312</v>
      </c>
      <c r="H6467" s="4"/>
      <c r="I6467" s="4"/>
      <c r="J6467" s="4" t="s">
        <v>155</v>
      </c>
      <c r="K6467" s="4" t="s">
        <v>524</v>
      </c>
      <c r="L6467" s="5">
        <v>451917.06</v>
      </c>
      <c r="M6467" s="5">
        <v>545260.71</v>
      </c>
      <c r="N6467" s="4">
        <v>0</v>
      </c>
      <c r="O6467" s="4" t="s">
        <v>47</v>
      </c>
      <c r="P6467" s="4" t="s">
        <v>1110</v>
      </c>
      <c r="Q6467" s="4" t="s">
        <v>32</v>
      </c>
      <c r="R6467" s="6"/>
      <c r="S6467" s="7">
        <f t="shared" si="1046"/>
        <v>545260.71</v>
      </c>
      <c r="T6467" s="7">
        <f>L6467*50%</f>
        <v>225958.53</v>
      </c>
      <c r="U6467" s="7">
        <f t="shared" si="1047"/>
        <v>225958.53</v>
      </c>
      <c r="V6467" s="7">
        <f t="shared" ref="V6467:V6530" si="1049">L6467*15%</f>
        <v>67787.558999999994</v>
      </c>
      <c r="W6467" s="7">
        <f t="shared" ref="W6467:W6530" si="1050">V6467*22%</f>
        <v>14913.26298</v>
      </c>
      <c r="X6467" s="7">
        <f t="shared" si="1048"/>
        <v>82700.821979999993</v>
      </c>
      <c r="Y6467" s="7">
        <f>L6467+X6467</f>
        <v>534617.88197999995</v>
      </c>
      <c r="Z6467" s="4">
        <v>2</v>
      </c>
      <c r="AA6467" s="7">
        <f t="shared" ref="AA6467:AA6530" si="1051">Y6467*80%/Z6467</f>
        <v>213847.15279199998</v>
      </c>
      <c r="AB6467" s="4">
        <v>3</v>
      </c>
      <c r="AC6467" s="7">
        <f t="shared" ref="AC6467:AC6530" si="1052">Y6467*70%/AB6467</f>
        <v>124744.17246199999</v>
      </c>
      <c r="AD6467">
        <v>3</v>
      </c>
      <c r="AE6467" s="8">
        <f t="shared" ref="AE6467:AE6530" si="1053">Y6467*90%/AD6467</f>
        <v>160385.36459399998</v>
      </c>
    </row>
    <row r="6468" spans="1:31" x14ac:dyDescent="0.25">
      <c r="A6468" s="4">
        <v>484935</v>
      </c>
      <c r="B6468" s="4" t="s">
        <v>20313</v>
      </c>
      <c r="C6468" s="4">
        <v>24761559</v>
      </c>
      <c r="D6468" s="4">
        <v>20571497</v>
      </c>
      <c r="E6468" s="4" t="s">
        <v>20314</v>
      </c>
      <c r="F6468" s="4" t="s">
        <v>232</v>
      </c>
      <c r="G6468" s="4" t="s">
        <v>20315</v>
      </c>
      <c r="H6468" s="4"/>
      <c r="I6468" s="4"/>
      <c r="J6468" s="4" t="s">
        <v>112</v>
      </c>
      <c r="K6468" s="4" t="s">
        <v>14847</v>
      </c>
      <c r="L6468" s="5">
        <v>452015.31</v>
      </c>
      <c r="M6468" s="5">
        <v>888584.66</v>
      </c>
      <c r="N6468" s="4">
        <v>0</v>
      </c>
      <c r="O6468" s="4" t="s">
        <v>30</v>
      </c>
      <c r="P6468" s="4" t="s">
        <v>3200</v>
      </c>
      <c r="Q6468" s="4" t="s">
        <v>32</v>
      </c>
      <c r="R6468" s="6"/>
      <c r="S6468" s="7">
        <f t="shared" si="1046"/>
        <v>888584.66</v>
      </c>
      <c r="T6468" s="7">
        <f>L6468*50%</f>
        <v>226007.655</v>
      </c>
      <c r="U6468" s="7">
        <f t="shared" si="1047"/>
        <v>226007.655</v>
      </c>
      <c r="V6468" s="7">
        <f t="shared" si="1049"/>
        <v>67802.296499999997</v>
      </c>
      <c r="W6468" s="7">
        <f t="shared" si="1050"/>
        <v>14916.505229999999</v>
      </c>
      <c r="X6468" s="7">
        <f t="shared" si="1048"/>
        <v>82718.801729999992</v>
      </c>
      <c r="Y6468" s="7">
        <f>L6468+X6468</f>
        <v>534734.11173</v>
      </c>
      <c r="Z6468" s="4">
        <v>2</v>
      </c>
      <c r="AA6468" s="7">
        <f t="shared" si="1051"/>
        <v>213893.644692</v>
      </c>
      <c r="AB6468" s="4">
        <v>3</v>
      </c>
      <c r="AC6468" s="7">
        <f t="shared" si="1052"/>
        <v>124771.292737</v>
      </c>
      <c r="AD6468">
        <v>3</v>
      </c>
      <c r="AE6468" s="8">
        <f t="shared" si="1053"/>
        <v>160420.233519</v>
      </c>
    </row>
    <row r="6469" spans="1:31" x14ac:dyDescent="0.25">
      <c r="A6469" s="4">
        <v>485181</v>
      </c>
      <c r="B6469" s="4" t="s">
        <v>20316</v>
      </c>
      <c r="C6469" s="4">
        <v>45216556</v>
      </c>
      <c r="D6469" s="4">
        <v>29858241</v>
      </c>
      <c r="E6469" s="4" t="s">
        <v>20317</v>
      </c>
      <c r="F6469" s="4" t="s">
        <v>26</v>
      </c>
      <c r="G6469" s="4" t="s">
        <v>20318</v>
      </c>
      <c r="H6469" s="4"/>
      <c r="I6469" s="4"/>
      <c r="J6469" s="4" t="s">
        <v>112</v>
      </c>
      <c r="K6469" s="4" t="s">
        <v>260</v>
      </c>
      <c r="L6469" s="5">
        <v>901047.72</v>
      </c>
      <c r="M6469" s="5">
        <v>1147201.69</v>
      </c>
      <c r="N6469" s="4">
        <v>0</v>
      </c>
      <c r="O6469" s="4" t="s">
        <v>30</v>
      </c>
      <c r="P6469" s="4" t="s">
        <v>57</v>
      </c>
      <c r="Q6469" s="4" t="s">
        <v>572</v>
      </c>
      <c r="R6469" s="6">
        <v>45449.873979594908</v>
      </c>
      <c r="S6469" s="7">
        <f t="shared" si="1046"/>
        <v>1147201.69</v>
      </c>
      <c r="T6469" s="7">
        <f>L6469*40%</f>
        <v>360419.08799999999</v>
      </c>
      <c r="U6469" s="7">
        <f t="shared" si="1047"/>
        <v>360419.08799999999</v>
      </c>
      <c r="V6469" s="7">
        <f t="shared" si="1049"/>
        <v>135157.158</v>
      </c>
      <c r="W6469" s="7">
        <f t="shared" si="1050"/>
        <v>29734.57476</v>
      </c>
      <c r="X6469" s="7">
        <f t="shared" si="1048"/>
        <v>164891.73275999998</v>
      </c>
      <c r="Y6469" s="7">
        <f>L6469+X6469</f>
        <v>1065939.45276</v>
      </c>
      <c r="Z6469" s="4">
        <v>2</v>
      </c>
      <c r="AA6469" s="7">
        <f t="shared" si="1051"/>
        <v>426375.78110400005</v>
      </c>
      <c r="AB6469" s="4">
        <v>3</v>
      </c>
      <c r="AC6469" s="7">
        <f t="shared" si="1052"/>
        <v>248719.20564399997</v>
      </c>
      <c r="AD6469">
        <v>3</v>
      </c>
      <c r="AE6469" s="8">
        <f t="shared" si="1053"/>
        <v>319781.83582800004</v>
      </c>
    </row>
    <row r="6470" spans="1:31" x14ac:dyDescent="0.25">
      <c r="A6470" s="4">
        <v>484534</v>
      </c>
      <c r="B6470" s="4" t="s">
        <v>20319</v>
      </c>
      <c r="C6470" s="4">
        <v>31009881</v>
      </c>
      <c r="D6470" s="4">
        <v>26466881</v>
      </c>
      <c r="E6470" s="4" t="s">
        <v>20320</v>
      </c>
      <c r="F6470" s="4" t="s">
        <v>26</v>
      </c>
      <c r="G6470" s="4" t="s">
        <v>20321</v>
      </c>
      <c r="H6470" s="4" t="s">
        <v>20322</v>
      </c>
      <c r="I6470" s="4"/>
      <c r="J6470" s="4" t="s">
        <v>1234</v>
      </c>
      <c r="K6470" s="4" t="s">
        <v>29</v>
      </c>
      <c r="L6470" s="5">
        <v>600702.94999999995</v>
      </c>
      <c r="M6470" s="5">
        <v>871439.96</v>
      </c>
      <c r="N6470" s="4">
        <v>0</v>
      </c>
      <c r="O6470" s="4" t="s">
        <v>30</v>
      </c>
      <c r="P6470" s="4" t="s">
        <v>57</v>
      </c>
      <c r="Q6470" s="4" t="s">
        <v>572</v>
      </c>
      <c r="R6470" s="6">
        <v>45454.635225543978</v>
      </c>
      <c r="S6470" s="7">
        <f t="shared" si="1046"/>
        <v>871439.96</v>
      </c>
      <c r="T6470" s="7">
        <f>L6470*40%</f>
        <v>240281.18</v>
      </c>
      <c r="U6470" s="7">
        <f t="shared" si="1047"/>
        <v>240281.18</v>
      </c>
      <c r="V6470" s="7">
        <f t="shared" si="1049"/>
        <v>90105.44249999999</v>
      </c>
      <c r="W6470" s="7">
        <f t="shared" si="1050"/>
        <v>19823.197349999999</v>
      </c>
      <c r="X6470" s="7">
        <f t="shared" si="1048"/>
        <v>109928.63984999999</v>
      </c>
      <c r="Y6470" s="7">
        <f>L6470+X6470</f>
        <v>710631.58984999999</v>
      </c>
      <c r="Z6470" s="4">
        <v>2</v>
      </c>
      <c r="AA6470" s="7">
        <f t="shared" si="1051"/>
        <v>284252.63594000001</v>
      </c>
      <c r="AB6470" s="4">
        <v>3</v>
      </c>
      <c r="AC6470" s="7">
        <f t="shared" si="1052"/>
        <v>165814.03763166667</v>
      </c>
      <c r="AD6470">
        <v>3</v>
      </c>
      <c r="AE6470" s="8">
        <f t="shared" si="1053"/>
        <v>213189.47695499999</v>
      </c>
    </row>
    <row r="6471" spans="1:31" x14ac:dyDescent="0.25">
      <c r="A6471" s="4">
        <v>491822</v>
      </c>
      <c r="B6471" s="4" t="s">
        <v>20323</v>
      </c>
      <c r="C6471" s="4">
        <v>42393122</v>
      </c>
      <c r="D6471" s="4">
        <v>27631481</v>
      </c>
      <c r="E6471" s="4" t="s">
        <v>20324</v>
      </c>
      <c r="F6471" s="4" t="s">
        <v>232</v>
      </c>
      <c r="G6471" s="4" t="s">
        <v>20325</v>
      </c>
      <c r="H6471" s="4" t="s">
        <v>20326</v>
      </c>
      <c r="I6471" s="4" t="s">
        <v>20327</v>
      </c>
      <c r="J6471" s="4" t="s">
        <v>40</v>
      </c>
      <c r="K6471" s="4" t="s">
        <v>11399</v>
      </c>
      <c r="L6471" s="5">
        <v>452504.18</v>
      </c>
      <c r="M6471" s="5">
        <v>528410.74</v>
      </c>
      <c r="N6471" s="4">
        <v>0</v>
      </c>
      <c r="O6471" s="4" t="s">
        <v>30</v>
      </c>
      <c r="P6471" s="4" t="s">
        <v>1110</v>
      </c>
      <c r="Q6471" s="4" t="s">
        <v>32</v>
      </c>
      <c r="R6471" s="6"/>
      <c r="S6471" s="7">
        <f t="shared" si="1046"/>
        <v>528410.74</v>
      </c>
      <c r="T6471" s="7">
        <f>L6471*50%</f>
        <v>226252.09</v>
      </c>
      <c r="U6471" s="7">
        <f t="shared" si="1047"/>
        <v>226252.09</v>
      </c>
      <c r="V6471" s="7">
        <f t="shared" si="1049"/>
        <v>67875.626999999993</v>
      </c>
      <c r="W6471" s="7">
        <f t="shared" si="1050"/>
        <v>14932.637939999999</v>
      </c>
      <c r="X6471" s="7">
        <f t="shared" si="1048"/>
        <v>82808.264939999994</v>
      </c>
      <c r="Y6471" s="7">
        <f>L6471+X6471</f>
        <v>535312.44493999996</v>
      </c>
      <c r="Z6471" s="4">
        <v>2</v>
      </c>
      <c r="AA6471" s="7">
        <f t="shared" si="1051"/>
        <v>214124.97797599999</v>
      </c>
      <c r="AB6471" s="4">
        <v>3</v>
      </c>
      <c r="AC6471" s="7">
        <f t="shared" si="1052"/>
        <v>124906.23715266665</v>
      </c>
      <c r="AD6471">
        <v>3</v>
      </c>
      <c r="AE6471" s="8">
        <f t="shared" si="1053"/>
        <v>160593.73348199998</v>
      </c>
    </row>
    <row r="6472" spans="1:31" x14ac:dyDescent="0.25">
      <c r="A6472" s="4">
        <v>484181</v>
      </c>
      <c r="B6472" s="4" t="s">
        <v>20328</v>
      </c>
      <c r="C6472" s="4">
        <v>29291204</v>
      </c>
      <c r="D6472" s="4">
        <v>29632163</v>
      </c>
      <c r="E6472" s="4" t="s">
        <v>20329</v>
      </c>
      <c r="F6472" s="4" t="s">
        <v>26</v>
      </c>
      <c r="G6472" s="4" t="s">
        <v>20330</v>
      </c>
      <c r="H6472" s="4"/>
      <c r="I6472" s="4"/>
      <c r="J6472" s="4" t="s">
        <v>107</v>
      </c>
      <c r="K6472" s="4" t="s">
        <v>2974</v>
      </c>
      <c r="L6472" s="5">
        <v>452585.79</v>
      </c>
      <c r="M6472" s="5">
        <v>604435.46</v>
      </c>
      <c r="N6472" s="4">
        <v>0</v>
      </c>
      <c r="O6472" s="4" t="s">
        <v>30</v>
      </c>
      <c r="P6472" s="4" t="s">
        <v>1110</v>
      </c>
      <c r="Q6472" s="4" t="s">
        <v>32</v>
      </c>
      <c r="R6472" s="6"/>
      <c r="S6472" s="7">
        <f t="shared" si="1046"/>
        <v>604435.46</v>
      </c>
      <c r="T6472" s="7">
        <f>L6472*50%</f>
        <v>226292.89499999999</v>
      </c>
      <c r="U6472" s="7">
        <f t="shared" si="1047"/>
        <v>226292.89499999999</v>
      </c>
      <c r="V6472" s="7">
        <f t="shared" si="1049"/>
        <v>67887.868499999997</v>
      </c>
      <c r="W6472" s="7">
        <f t="shared" si="1050"/>
        <v>14935.33107</v>
      </c>
      <c r="X6472" s="7">
        <f t="shared" si="1048"/>
        <v>82823.199569999997</v>
      </c>
      <c r="Y6472" s="7">
        <f>L6472+X6472</f>
        <v>535408.98956999998</v>
      </c>
      <c r="Z6472" s="4">
        <v>2</v>
      </c>
      <c r="AA6472" s="7">
        <f t="shared" si="1051"/>
        <v>214163.59582799999</v>
      </c>
      <c r="AB6472" s="4">
        <v>3</v>
      </c>
      <c r="AC6472" s="7">
        <f t="shared" si="1052"/>
        <v>124928.76423299999</v>
      </c>
      <c r="AD6472">
        <v>3</v>
      </c>
      <c r="AE6472" s="8">
        <f t="shared" si="1053"/>
        <v>160622.69687099999</v>
      </c>
    </row>
    <row r="6473" spans="1:31" x14ac:dyDescent="0.25">
      <c r="A6473" s="4">
        <v>485663</v>
      </c>
      <c r="B6473" s="4" t="s">
        <v>20331</v>
      </c>
      <c r="C6473" s="4">
        <v>23458102</v>
      </c>
      <c r="D6473" s="4">
        <v>22965210</v>
      </c>
      <c r="E6473" s="4" t="s">
        <v>20332</v>
      </c>
      <c r="F6473" s="4" t="s">
        <v>26</v>
      </c>
      <c r="G6473" s="4" t="s">
        <v>20333</v>
      </c>
      <c r="H6473" s="4"/>
      <c r="I6473" s="4"/>
      <c r="J6473" s="4" t="s">
        <v>28</v>
      </c>
      <c r="K6473" s="4" t="s">
        <v>29</v>
      </c>
      <c r="L6473" s="5">
        <v>602648.18999999994</v>
      </c>
      <c r="M6473" s="5">
        <v>782175.94</v>
      </c>
      <c r="N6473" s="4">
        <v>0</v>
      </c>
      <c r="O6473" s="4" t="s">
        <v>30</v>
      </c>
      <c r="P6473" s="4" t="s">
        <v>57</v>
      </c>
      <c r="Q6473" s="4" t="s">
        <v>572</v>
      </c>
      <c r="R6473" s="6">
        <v>45457.477147685182</v>
      </c>
      <c r="S6473" s="7">
        <f t="shared" si="1046"/>
        <v>782175.94</v>
      </c>
      <c r="T6473" s="7">
        <f>L6473*40%</f>
        <v>241059.27599999998</v>
      </c>
      <c r="U6473" s="7">
        <f t="shared" si="1047"/>
        <v>241059.27599999998</v>
      </c>
      <c r="V6473" s="7">
        <f t="shared" si="1049"/>
        <v>90397.228499999983</v>
      </c>
      <c r="W6473" s="7">
        <f t="shared" si="1050"/>
        <v>19887.390269999996</v>
      </c>
      <c r="X6473" s="7">
        <f t="shared" si="1048"/>
        <v>110284.61876999997</v>
      </c>
      <c r="Y6473" s="7">
        <f>L6473+X6473</f>
        <v>712932.80876999989</v>
      </c>
      <c r="Z6473" s="4">
        <v>2</v>
      </c>
      <c r="AA6473" s="7">
        <f t="shared" si="1051"/>
        <v>285173.12350799999</v>
      </c>
      <c r="AB6473" s="4">
        <v>3</v>
      </c>
      <c r="AC6473" s="7">
        <f t="shared" si="1052"/>
        <v>166350.98871299997</v>
      </c>
      <c r="AD6473">
        <v>3</v>
      </c>
      <c r="AE6473" s="8">
        <f t="shared" si="1053"/>
        <v>213879.84263099998</v>
      </c>
    </row>
    <row r="6474" spans="1:31" x14ac:dyDescent="0.25">
      <c r="A6474" s="4">
        <v>487590</v>
      </c>
      <c r="B6474" s="4" t="s">
        <v>20334</v>
      </c>
      <c r="C6474" s="4">
        <v>32758497</v>
      </c>
      <c r="D6474" s="4">
        <v>29885458</v>
      </c>
      <c r="E6474" s="4" t="s">
        <v>20335</v>
      </c>
      <c r="F6474" s="4" t="s">
        <v>26</v>
      </c>
      <c r="G6474" s="4" t="s">
        <v>20336</v>
      </c>
      <c r="H6474" s="4"/>
      <c r="I6474" s="4"/>
      <c r="J6474" s="4" t="s">
        <v>155</v>
      </c>
      <c r="K6474" s="4" t="s">
        <v>310</v>
      </c>
      <c r="L6474" s="5">
        <v>904230.08</v>
      </c>
      <c r="M6474" s="5">
        <v>1164001.1200000001</v>
      </c>
      <c r="N6474" s="4">
        <v>0</v>
      </c>
      <c r="O6474" s="4" t="s">
        <v>47</v>
      </c>
      <c r="P6474" s="4" t="s">
        <v>57</v>
      </c>
      <c r="Q6474" s="4" t="s">
        <v>572</v>
      </c>
      <c r="R6474" s="6">
        <v>45448.492361805555</v>
      </c>
      <c r="S6474" s="7">
        <f t="shared" si="1046"/>
        <v>1164001.1200000001</v>
      </c>
      <c r="T6474" s="7">
        <f>L6474*40%</f>
        <v>361692.03200000001</v>
      </c>
      <c r="U6474" s="7">
        <f t="shared" si="1047"/>
        <v>361692.03200000001</v>
      </c>
      <c r="V6474" s="7">
        <f t="shared" si="1049"/>
        <v>135634.51199999999</v>
      </c>
      <c r="W6474" s="7">
        <f t="shared" si="1050"/>
        <v>29839.592639999999</v>
      </c>
      <c r="X6474" s="7">
        <f t="shared" si="1048"/>
        <v>165474.10463999998</v>
      </c>
      <c r="Y6474" s="7">
        <f>L6474+X6474</f>
        <v>1069704.1846399999</v>
      </c>
      <c r="Z6474" s="4">
        <v>2</v>
      </c>
      <c r="AA6474" s="7">
        <f t="shared" si="1051"/>
        <v>427881.67385599995</v>
      </c>
      <c r="AB6474" s="4">
        <v>3</v>
      </c>
      <c r="AC6474" s="7">
        <f t="shared" si="1052"/>
        <v>249597.64308266665</v>
      </c>
      <c r="AD6474">
        <v>3</v>
      </c>
      <c r="AE6474" s="8">
        <f t="shared" si="1053"/>
        <v>320911.25539199996</v>
      </c>
    </row>
    <row r="6475" spans="1:31" x14ac:dyDescent="0.25">
      <c r="A6475" s="4">
        <v>487339</v>
      </c>
      <c r="B6475" s="4" t="s">
        <v>20337</v>
      </c>
      <c r="C6475" s="4">
        <v>27707192</v>
      </c>
      <c r="D6475" s="4">
        <v>1835382</v>
      </c>
      <c r="E6475" s="4" t="s">
        <v>20338</v>
      </c>
      <c r="F6475" s="4" t="s">
        <v>232</v>
      </c>
      <c r="G6475" s="4"/>
      <c r="H6475" s="4"/>
      <c r="I6475" s="4"/>
      <c r="J6475" s="4" t="s">
        <v>155</v>
      </c>
      <c r="K6475" s="4" t="s">
        <v>524</v>
      </c>
      <c r="L6475" s="5">
        <v>724267.13</v>
      </c>
      <c r="M6475" s="5">
        <v>887953.43</v>
      </c>
      <c r="N6475" s="4">
        <v>0</v>
      </c>
      <c r="O6475" s="4" t="s">
        <v>47</v>
      </c>
      <c r="P6475" s="4" t="s">
        <v>57</v>
      </c>
      <c r="Q6475" s="4" t="s">
        <v>572</v>
      </c>
      <c r="R6475" s="6">
        <v>45447.677133599536</v>
      </c>
      <c r="S6475" s="7">
        <f t="shared" si="1046"/>
        <v>887953.43</v>
      </c>
      <c r="T6475" s="7">
        <f>L6475*50%</f>
        <v>362133.565</v>
      </c>
      <c r="U6475" s="7">
        <f t="shared" si="1047"/>
        <v>362133.565</v>
      </c>
      <c r="V6475" s="7">
        <f t="shared" si="1049"/>
        <v>108640.0695</v>
      </c>
      <c r="W6475" s="7">
        <f t="shared" si="1050"/>
        <v>23900.815289999999</v>
      </c>
      <c r="X6475" s="7">
        <f t="shared" si="1048"/>
        <v>132540.88478999998</v>
      </c>
      <c r="Y6475" s="7">
        <f>L6475+X6475</f>
        <v>856808.01478999993</v>
      </c>
      <c r="Z6475" s="4">
        <v>2</v>
      </c>
      <c r="AA6475" s="7">
        <f t="shared" si="1051"/>
        <v>342723.20591600001</v>
      </c>
      <c r="AB6475" s="4">
        <v>3</v>
      </c>
      <c r="AC6475" s="7">
        <f t="shared" si="1052"/>
        <v>199921.87011766664</v>
      </c>
      <c r="AD6475">
        <v>3</v>
      </c>
      <c r="AE6475" s="8">
        <f t="shared" si="1053"/>
        <v>257042.40443699996</v>
      </c>
    </row>
    <row r="6476" spans="1:31" x14ac:dyDescent="0.25">
      <c r="A6476" s="4">
        <v>485695</v>
      </c>
      <c r="B6476" s="4" t="s">
        <v>20339</v>
      </c>
      <c r="C6476" s="4">
        <v>24133517</v>
      </c>
      <c r="D6476" s="4">
        <v>28237566</v>
      </c>
      <c r="E6476" s="4" t="s">
        <v>20340</v>
      </c>
      <c r="F6476" s="4" t="s">
        <v>26</v>
      </c>
      <c r="G6476" s="4" t="s">
        <v>20341</v>
      </c>
      <c r="H6476" s="4"/>
      <c r="I6476" s="4"/>
      <c r="J6476" s="4" t="s">
        <v>28</v>
      </c>
      <c r="K6476" s="4" t="s">
        <v>46</v>
      </c>
      <c r="L6476" s="5">
        <v>905424.88</v>
      </c>
      <c r="M6476" s="5">
        <v>1694343.26</v>
      </c>
      <c r="N6476" s="4">
        <v>0</v>
      </c>
      <c r="O6476" s="4" t="s">
        <v>30</v>
      </c>
      <c r="P6476" s="4" t="s">
        <v>57</v>
      </c>
      <c r="Q6476" s="4" t="s">
        <v>572</v>
      </c>
      <c r="R6476" s="6">
        <v>45450.557868171294</v>
      </c>
      <c r="S6476" s="7">
        <f t="shared" si="1046"/>
        <v>1694343.26</v>
      </c>
      <c r="T6476" s="7">
        <f>L6476*40%</f>
        <v>362169.95200000005</v>
      </c>
      <c r="U6476" s="7">
        <f t="shared" si="1047"/>
        <v>362169.95200000005</v>
      </c>
      <c r="V6476" s="7">
        <f t="shared" si="1049"/>
        <v>135813.73199999999</v>
      </c>
      <c r="W6476" s="7">
        <f t="shared" si="1050"/>
        <v>29879.021039999996</v>
      </c>
      <c r="X6476" s="7">
        <f t="shared" si="1048"/>
        <v>165692.75303999998</v>
      </c>
      <c r="Y6476" s="7">
        <f>L6476+X6476</f>
        <v>1071117.63304</v>
      </c>
      <c r="Z6476" s="4">
        <v>2</v>
      </c>
      <c r="AA6476" s="7">
        <f t="shared" si="1051"/>
        <v>428447.05321600003</v>
      </c>
      <c r="AB6476" s="4">
        <v>3</v>
      </c>
      <c r="AC6476" s="7">
        <f t="shared" si="1052"/>
        <v>249927.4477093333</v>
      </c>
      <c r="AD6476">
        <v>3</v>
      </c>
      <c r="AE6476" s="8">
        <f t="shared" si="1053"/>
        <v>321335.28991200001</v>
      </c>
    </row>
    <row r="6477" spans="1:31" x14ac:dyDescent="0.25">
      <c r="A6477" s="4">
        <v>487417</v>
      </c>
      <c r="B6477" s="4" t="s">
        <v>20342</v>
      </c>
      <c r="C6477" s="4">
        <v>29526195</v>
      </c>
      <c r="D6477" s="4">
        <v>19890392</v>
      </c>
      <c r="E6477" s="4" t="s">
        <v>20343</v>
      </c>
      <c r="F6477" s="4" t="s">
        <v>232</v>
      </c>
      <c r="G6477" s="4" t="s">
        <v>20344</v>
      </c>
      <c r="H6477" s="4"/>
      <c r="I6477" s="4"/>
      <c r="J6477" s="4" t="s">
        <v>155</v>
      </c>
      <c r="K6477" s="4" t="s">
        <v>524</v>
      </c>
      <c r="L6477" s="5">
        <v>452597.47</v>
      </c>
      <c r="M6477" s="5">
        <v>825725.32</v>
      </c>
      <c r="N6477" s="4">
        <v>0</v>
      </c>
      <c r="O6477" s="4" t="s">
        <v>47</v>
      </c>
      <c r="P6477" s="4" t="s">
        <v>1110</v>
      </c>
      <c r="Q6477" s="4" t="s">
        <v>32</v>
      </c>
      <c r="R6477" s="6"/>
      <c r="S6477" s="7">
        <f t="shared" si="1046"/>
        <v>825725.32</v>
      </c>
      <c r="T6477" s="7">
        <f>L6477*50%</f>
        <v>226298.73499999999</v>
      </c>
      <c r="U6477" s="7">
        <f t="shared" si="1047"/>
        <v>226298.73499999999</v>
      </c>
      <c r="V6477" s="7">
        <f t="shared" si="1049"/>
        <v>67889.62049999999</v>
      </c>
      <c r="W6477" s="7">
        <f t="shared" si="1050"/>
        <v>14935.716509999998</v>
      </c>
      <c r="X6477" s="7">
        <f t="shared" si="1048"/>
        <v>82825.337009999988</v>
      </c>
      <c r="Y6477" s="7">
        <f>L6477+X6477</f>
        <v>535422.80700999999</v>
      </c>
      <c r="Z6477" s="4">
        <v>2</v>
      </c>
      <c r="AA6477" s="7">
        <f t="shared" si="1051"/>
        <v>214169.12280400001</v>
      </c>
      <c r="AB6477" s="4">
        <v>3</v>
      </c>
      <c r="AC6477" s="7">
        <f t="shared" si="1052"/>
        <v>124931.98830233332</v>
      </c>
      <c r="AD6477">
        <v>3</v>
      </c>
      <c r="AE6477" s="8">
        <f t="shared" si="1053"/>
        <v>160626.842103</v>
      </c>
    </row>
    <row r="6478" spans="1:31" x14ac:dyDescent="0.25">
      <c r="A6478" s="4">
        <v>486034</v>
      </c>
      <c r="B6478" s="4" t="s">
        <v>20345</v>
      </c>
      <c r="C6478" s="4">
        <v>31579699</v>
      </c>
      <c r="D6478" s="4">
        <v>24693333</v>
      </c>
      <c r="E6478" s="4" t="s">
        <v>20346</v>
      </c>
      <c r="F6478" s="4" t="s">
        <v>26</v>
      </c>
      <c r="G6478" s="4" t="s">
        <v>20347</v>
      </c>
      <c r="H6478" s="4"/>
      <c r="I6478" s="4"/>
      <c r="J6478" s="4" t="s">
        <v>28</v>
      </c>
      <c r="K6478" s="4" t="s">
        <v>46</v>
      </c>
      <c r="L6478" s="5">
        <v>453812.41</v>
      </c>
      <c r="M6478" s="5">
        <v>777594.8</v>
      </c>
      <c r="N6478" s="4">
        <v>0</v>
      </c>
      <c r="O6478" s="4" t="s">
        <v>30</v>
      </c>
      <c r="P6478" s="4" t="s">
        <v>1110</v>
      </c>
      <c r="Q6478" s="4" t="s">
        <v>32</v>
      </c>
      <c r="R6478" s="6"/>
      <c r="S6478" s="7">
        <f t="shared" si="1046"/>
        <v>777594.8</v>
      </c>
      <c r="T6478" s="7">
        <f>L6478*50%</f>
        <v>226906.20499999999</v>
      </c>
      <c r="U6478" s="7">
        <f t="shared" si="1047"/>
        <v>226906.20499999999</v>
      </c>
      <c r="V6478" s="7">
        <f t="shared" si="1049"/>
        <v>68071.861499999999</v>
      </c>
      <c r="W6478" s="7">
        <f t="shared" si="1050"/>
        <v>14975.80953</v>
      </c>
      <c r="X6478" s="7">
        <f t="shared" si="1048"/>
        <v>83047.671029999998</v>
      </c>
      <c r="Y6478" s="7">
        <f>L6478+X6478</f>
        <v>536860.08103</v>
      </c>
      <c r="Z6478" s="4">
        <v>2</v>
      </c>
      <c r="AA6478" s="7">
        <f t="shared" si="1051"/>
        <v>214744.032412</v>
      </c>
      <c r="AB6478" s="4">
        <v>3</v>
      </c>
      <c r="AC6478" s="7">
        <f t="shared" si="1052"/>
        <v>125267.35224033333</v>
      </c>
      <c r="AD6478">
        <v>3</v>
      </c>
      <c r="AE6478" s="8">
        <f t="shared" si="1053"/>
        <v>161058.024309</v>
      </c>
    </row>
    <row r="6479" spans="1:31" x14ac:dyDescent="0.25">
      <c r="A6479" s="4">
        <v>485418</v>
      </c>
      <c r="B6479" s="4" t="s">
        <v>20348</v>
      </c>
      <c r="C6479" s="4">
        <v>10498157</v>
      </c>
      <c r="D6479" s="4">
        <v>22942909</v>
      </c>
      <c r="E6479" s="4" t="s">
        <v>20349</v>
      </c>
      <c r="F6479" s="4" t="s">
        <v>232</v>
      </c>
      <c r="G6479" s="4" t="s">
        <v>20350</v>
      </c>
      <c r="H6479" s="4"/>
      <c r="I6479" s="4"/>
      <c r="J6479" s="4" t="s">
        <v>28</v>
      </c>
      <c r="K6479" s="4" t="s">
        <v>1554</v>
      </c>
      <c r="L6479" s="5">
        <v>725047.32</v>
      </c>
      <c r="M6479" s="5">
        <v>1437435.47</v>
      </c>
      <c r="N6479" s="4">
        <v>0</v>
      </c>
      <c r="O6479" s="4" t="s">
        <v>30</v>
      </c>
      <c r="P6479" s="4" t="s">
        <v>57</v>
      </c>
      <c r="Q6479" s="4" t="s">
        <v>32</v>
      </c>
      <c r="R6479" s="6">
        <v>45425.81273140046</v>
      </c>
      <c r="S6479" s="7">
        <f t="shared" si="1046"/>
        <v>1437435.47</v>
      </c>
      <c r="T6479" s="7">
        <f>L6479*50%</f>
        <v>362523.66</v>
      </c>
      <c r="U6479" s="7">
        <f t="shared" si="1047"/>
        <v>362523.66</v>
      </c>
      <c r="V6479" s="7">
        <f t="shared" si="1049"/>
        <v>108757.09799999998</v>
      </c>
      <c r="W6479" s="7">
        <f t="shared" si="1050"/>
        <v>23926.561559999998</v>
      </c>
      <c r="X6479" s="7">
        <f t="shared" si="1048"/>
        <v>132683.65955999997</v>
      </c>
      <c r="Y6479" s="7">
        <f>L6479+X6479</f>
        <v>857730.97955999989</v>
      </c>
      <c r="Z6479" s="4">
        <v>2</v>
      </c>
      <c r="AA6479" s="7">
        <f t="shared" si="1051"/>
        <v>343092.39182399999</v>
      </c>
      <c r="AB6479" s="4">
        <v>3</v>
      </c>
      <c r="AC6479" s="7">
        <f t="shared" si="1052"/>
        <v>200137.22856399996</v>
      </c>
      <c r="AD6479">
        <v>3</v>
      </c>
      <c r="AE6479" s="8">
        <f t="shared" si="1053"/>
        <v>257319.29386799995</v>
      </c>
    </row>
    <row r="6480" spans="1:31" x14ac:dyDescent="0.25">
      <c r="A6480" s="4">
        <v>484368</v>
      </c>
      <c r="B6480" s="4" t="s">
        <v>20351</v>
      </c>
      <c r="C6480" s="4">
        <v>21930793</v>
      </c>
      <c r="D6480" s="4">
        <v>23366337</v>
      </c>
      <c r="E6480" s="4" t="s">
        <v>20352</v>
      </c>
      <c r="F6480" s="4" t="s">
        <v>26</v>
      </c>
      <c r="G6480" s="4" t="s">
        <v>20353</v>
      </c>
      <c r="H6480" s="4" t="s">
        <v>20354</v>
      </c>
      <c r="I6480" s="4"/>
      <c r="J6480" s="4" t="s">
        <v>1234</v>
      </c>
      <c r="K6480" s="4" t="s">
        <v>29</v>
      </c>
      <c r="L6480" s="5">
        <v>604383.73</v>
      </c>
      <c r="M6480" s="5">
        <v>797700.85</v>
      </c>
      <c r="N6480" s="4">
        <v>0</v>
      </c>
      <c r="O6480" s="4" t="s">
        <v>30</v>
      </c>
      <c r="P6480" s="4" t="s">
        <v>57</v>
      </c>
      <c r="Q6480" s="4" t="s">
        <v>32</v>
      </c>
      <c r="R6480" s="6">
        <v>45401.752261921298</v>
      </c>
      <c r="S6480" s="7">
        <f t="shared" si="1046"/>
        <v>797700.85</v>
      </c>
      <c r="T6480" s="7">
        <f>L6480*40%</f>
        <v>241753.492</v>
      </c>
      <c r="U6480" s="7">
        <f t="shared" si="1047"/>
        <v>241753.492</v>
      </c>
      <c r="V6480" s="7">
        <f t="shared" si="1049"/>
        <v>90657.559499999988</v>
      </c>
      <c r="W6480" s="7">
        <f t="shared" si="1050"/>
        <v>19944.663089999998</v>
      </c>
      <c r="X6480" s="7">
        <f t="shared" si="1048"/>
        <v>110602.22258999999</v>
      </c>
      <c r="Y6480" s="7">
        <f>L6480+X6480</f>
        <v>714985.95259</v>
      </c>
      <c r="Z6480" s="4">
        <v>2</v>
      </c>
      <c r="AA6480" s="7">
        <f t="shared" si="1051"/>
        <v>285994.38103600004</v>
      </c>
      <c r="AB6480" s="4">
        <v>3</v>
      </c>
      <c r="AC6480" s="7">
        <f t="shared" si="1052"/>
        <v>166830.05560433332</v>
      </c>
      <c r="AD6480">
        <v>3</v>
      </c>
      <c r="AE6480" s="8">
        <f t="shared" si="1053"/>
        <v>214495.78577700001</v>
      </c>
    </row>
    <row r="6481" spans="1:31" x14ac:dyDescent="0.25">
      <c r="A6481" s="4">
        <v>484580</v>
      </c>
      <c r="B6481" s="4" t="s">
        <v>20355</v>
      </c>
      <c r="C6481" s="4">
        <v>32865405</v>
      </c>
      <c r="D6481" s="4">
        <v>1154757</v>
      </c>
      <c r="E6481" s="4" t="s">
        <v>20356</v>
      </c>
      <c r="F6481" s="4" t="s">
        <v>26</v>
      </c>
      <c r="G6481" s="4" t="s">
        <v>20357</v>
      </c>
      <c r="H6481" s="4"/>
      <c r="I6481" s="4"/>
      <c r="J6481" s="4" t="s">
        <v>1234</v>
      </c>
      <c r="K6481" s="4" t="s">
        <v>29</v>
      </c>
      <c r="L6481" s="5">
        <v>907610.38</v>
      </c>
      <c r="M6481" s="5">
        <v>1184546.4099999999</v>
      </c>
      <c r="N6481" s="4">
        <v>0</v>
      </c>
      <c r="O6481" s="4" t="s">
        <v>30</v>
      </c>
      <c r="P6481" s="4" t="s">
        <v>57</v>
      </c>
      <c r="Q6481" s="4" t="s">
        <v>572</v>
      </c>
      <c r="R6481" s="6">
        <v>45455.616300844908</v>
      </c>
      <c r="S6481" s="7">
        <f t="shared" si="1046"/>
        <v>1184546.4099999999</v>
      </c>
      <c r="T6481" s="7">
        <f>L6481*40%</f>
        <v>363044.152</v>
      </c>
      <c r="U6481" s="7">
        <f t="shared" si="1047"/>
        <v>363044.152</v>
      </c>
      <c r="V6481" s="7">
        <f t="shared" si="1049"/>
        <v>136141.557</v>
      </c>
      <c r="W6481" s="7">
        <f t="shared" si="1050"/>
        <v>29951.142540000001</v>
      </c>
      <c r="X6481" s="7">
        <f t="shared" si="1048"/>
        <v>166092.69954</v>
      </c>
      <c r="Y6481" s="7">
        <f>L6481+X6481</f>
        <v>1073703.0795400001</v>
      </c>
      <c r="Z6481" s="4">
        <v>2</v>
      </c>
      <c r="AA6481" s="7">
        <f t="shared" si="1051"/>
        <v>429481.23181600007</v>
      </c>
      <c r="AB6481" s="4">
        <v>3</v>
      </c>
      <c r="AC6481" s="7">
        <f t="shared" si="1052"/>
        <v>250530.71855933333</v>
      </c>
      <c r="AD6481">
        <v>3</v>
      </c>
      <c r="AE6481" s="8">
        <f t="shared" si="1053"/>
        <v>322110.92386200005</v>
      </c>
    </row>
    <row r="6482" spans="1:31" x14ac:dyDescent="0.25">
      <c r="A6482" s="4">
        <v>491988</v>
      </c>
      <c r="B6482" s="4" t="s">
        <v>20358</v>
      </c>
      <c r="C6482" s="4">
        <v>28344167</v>
      </c>
      <c r="D6482" s="4">
        <v>23659306</v>
      </c>
      <c r="E6482" s="4" t="s">
        <v>20359</v>
      </c>
      <c r="F6482" s="4" t="s">
        <v>232</v>
      </c>
      <c r="G6482" s="4"/>
      <c r="H6482" s="4" t="s">
        <v>20360</v>
      </c>
      <c r="I6482" s="4"/>
      <c r="J6482" s="4" t="s">
        <v>1108</v>
      </c>
      <c r="K6482" s="4" t="s">
        <v>16026</v>
      </c>
      <c r="L6482" s="5">
        <v>454005.91</v>
      </c>
      <c r="M6482" s="5">
        <v>1078963.3700000001</v>
      </c>
      <c r="N6482" s="4">
        <v>0</v>
      </c>
      <c r="O6482" s="4" t="s">
        <v>30</v>
      </c>
      <c r="P6482" s="4" t="s">
        <v>1110</v>
      </c>
      <c r="Q6482" s="4" t="s">
        <v>32</v>
      </c>
      <c r="R6482" s="6"/>
      <c r="S6482" s="7">
        <f t="shared" si="1046"/>
        <v>1078963.3700000001</v>
      </c>
      <c r="T6482" s="7">
        <f>L6482*50%</f>
        <v>227002.95499999999</v>
      </c>
      <c r="U6482" s="7">
        <f t="shared" si="1047"/>
        <v>227002.95499999999</v>
      </c>
      <c r="V6482" s="7">
        <f t="shared" si="1049"/>
        <v>68100.886499999993</v>
      </c>
      <c r="W6482" s="7">
        <f t="shared" si="1050"/>
        <v>14982.195029999999</v>
      </c>
      <c r="X6482" s="7">
        <f t="shared" si="1048"/>
        <v>83083.081529999996</v>
      </c>
      <c r="Y6482" s="7">
        <f>L6482+X6482</f>
        <v>537088.99153</v>
      </c>
      <c r="Z6482" s="4">
        <v>2</v>
      </c>
      <c r="AA6482" s="7">
        <f t="shared" si="1051"/>
        <v>214835.59661200002</v>
      </c>
      <c r="AB6482" s="4">
        <v>3</v>
      </c>
      <c r="AC6482" s="7">
        <f t="shared" si="1052"/>
        <v>125320.76469033332</v>
      </c>
      <c r="AD6482">
        <v>3</v>
      </c>
      <c r="AE6482" s="8">
        <f t="shared" si="1053"/>
        <v>161126.69745900002</v>
      </c>
    </row>
    <row r="6483" spans="1:31" x14ac:dyDescent="0.25">
      <c r="A6483" s="4">
        <v>487577</v>
      </c>
      <c r="B6483" s="4" t="s">
        <v>20361</v>
      </c>
      <c r="C6483" s="4">
        <v>32449554</v>
      </c>
      <c r="D6483" s="4">
        <v>24667027</v>
      </c>
      <c r="E6483" s="4" t="s">
        <v>20362</v>
      </c>
      <c r="F6483" s="4" t="s">
        <v>232</v>
      </c>
      <c r="G6483" s="4" t="s">
        <v>20363</v>
      </c>
      <c r="H6483" s="4"/>
      <c r="I6483" s="4"/>
      <c r="J6483" s="4" t="s">
        <v>155</v>
      </c>
      <c r="K6483" s="4" t="s">
        <v>524</v>
      </c>
      <c r="L6483" s="5">
        <v>726614.28</v>
      </c>
      <c r="M6483" s="5">
        <v>976718.65</v>
      </c>
      <c r="N6483" s="4">
        <v>0</v>
      </c>
      <c r="O6483" s="4" t="s">
        <v>47</v>
      </c>
      <c r="P6483" s="4" t="s">
        <v>57</v>
      </c>
      <c r="Q6483" s="4" t="s">
        <v>572</v>
      </c>
      <c r="R6483" s="6">
        <v>45448.383170520836</v>
      </c>
      <c r="S6483" s="7">
        <f t="shared" si="1046"/>
        <v>976718.65</v>
      </c>
      <c r="T6483" s="7">
        <f>L6483*50%</f>
        <v>363307.14</v>
      </c>
      <c r="U6483" s="7">
        <f t="shared" si="1047"/>
        <v>363307.14</v>
      </c>
      <c r="V6483" s="7">
        <f t="shared" si="1049"/>
        <v>108992.14200000001</v>
      </c>
      <c r="W6483" s="7">
        <f t="shared" si="1050"/>
        <v>23978.271240000002</v>
      </c>
      <c r="X6483" s="7">
        <f t="shared" si="1048"/>
        <v>132970.41324000002</v>
      </c>
      <c r="Y6483" s="7">
        <f>L6483+X6483</f>
        <v>859584.69324000005</v>
      </c>
      <c r="Z6483" s="4">
        <v>2</v>
      </c>
      <c r="AA6483" s="7">
        <f t="shared" si="1051"/>
        <v>343833.87729600002</v>
      </c>
      <c r="AB6483" s="4">
        <v>3</v>
      </c>
      <c r="AC6483" s="7">
        <f t="shared" si="1052"/>
        <v>200569.76175599999</v>
      </c>
      <c r="AD6483">
        <v>3</v>
      </c>
      <c r="AE6483" s="8">
        <f t="shared" si="1053"/>
        <v>257875.40797200004</v>
      </c>
    </row>
    <row r="6484" spans="1:31" x14ac:dyDescent="0.25">
      <c r="A6484" s="4">
        <v>487586</v>
      </c>
      <c r="B6484" s="4" t="s">
        <v>20364</v>
      </c>
      <c r="C6484" s="4">
        <v>32613708</v>
      </c>
      <c r="D6484" s="4">
        <v>8368902</v>
      </c>
      <c r="E6484" s="4" t="s">
        <v>20365</v>
      </c>
      <c r="F6484" s="4" t="s">
        <v>26</v>
      </c>
      <c r="G6484" s="4" t="s">
        <v>20366</v>
      </c>
      <c r="H6484" s="4"/>
      <c r="I6484" s="4"/>
      <c r="J6484" s="4" t="s">
        <v>155</v>
      </c>
      <c r="K6484" s="4" t="s">
        <v>46</v>
      </c>
      <c r="L6484" s="5">
        <v>606008.97</v>
      </c>
      <c r="M6484" s="5">
        <v>1074231.92</v>
      </c>
      <c r="N6484" s="4">
        <v>0</v>
      </c>
      <c r="O6484" s="4" t="s">
        <v>47</v>
      </c>
      <c r="P6484" s="4" t="s">
        <v>57</v>
      </c>
      <c r="Q6484" s="4" t="s">
        <v>572</v>
      </c>
      <c r="R6484" s="6">
        <v>45461.692350150464</v>
      </c>
      <c r="S6484" s="7">
        <f t="shared" si="1046"/>
        <v>1074231.92</v>
      </c>
      <c r="T6484" s="7">
        <f>L6484*40%</f>
        <v>242403.58799999999</v>
      </c>
      <c r="U6484" s="7">
        <f t="shared" si="1047"/>
        <v>242403.58799999999</v>
      </c>
      <c r="V6484" s="7">
        <f t="shared" si="1049"/>
        <v>90901.345499999996</v>
      </c>
      <c r="W6484" s="7">
        <f t="shared" si="1050"/>
        <v>19998.296009999998</v>
      </c>
      <c r="X6484" s="7">
        <f t="shared" si="1048"/>
        <v>110899.64150999999</v>
      </c>
      <c r="Y6484" s="7">
        <f>L6484+X6484</f>
        <v>716908.61150999996</v>
      </c>
      <c r="Z6484" s="4">
        <v>2</v>
      </c>
      <c r="AA6484" s="7">
        <f t="shared" si="1051"/>
        <v>286763.44460400002</v>
      </c>
      <c r="AB6484" s="4">
        <v>3</v>
      </c>
      <c r="AC6484" s="7">
        <f t="shared" si="1052"/>
        <v>167278.67601899998</v>
      </c>
      <c r="AD6484">
        <v>3</v>
      </c>
      <c r="AE6484" s="8">
        <f t="shared" si="1053"/>
        <v>215072.58345299997</v>
      </c>
    </row>
    <row r="6485" spans="1:31" x14ac:dyDescent="0.25">
      <c r="A6485" s="4">
        <v>485986</v>
      </c>
      <c r="B6485" s="4" t="s">
        <v>20367</v>
      </c>
      <c r="C6485" s="4">
        <v>30624480</v>
      </c>
      <c r="D6485" s="4">
        <v>30256348</v>
      </c>
      <c r="E6485" s="4" t="s">
        <v>20368</v>
      </c>
      <c r="F6485" s="4" t="s">
        <v>26</v>
      </c>
      <c r="G6485" s="4" t="s">
        <v>20369</v>
      </c>
      <c r="H6485" s="4" t="s">
        <v>20370</v>
      </c>
      <c r="I6485" s="4"/>
      <c r="J6485" s="4" t="s">
        <v>28</v>
      </c>
      <c r="K6485" s="4" t="s">
        <v>46</v>
      </c>
      <c r="L6485" s="5">
        <v>454226.21</v>
      </c>
      <c r="M6485" s="5">
        <v>583481.44999999995</v>
      </c>
      <c r="N6485" s="4">
        <v>0</v>
      </c>
      <c r="O6485" s="4" t="s">
        <v>30</v>
      </c>
      <c r="P6485" s="4" t="s">
        <v>1110</v>
      </c>
      <c r="Q6485" s="4" t="s">
        <v>32</v>
      </c>
      <c r="R6485" s="6"/>
      <c r="S6485" s="7">
        <f t="shared" si="1046"/>
        <v>583481.44999999995</v>
      </c>
      <c r="T6485" s="7">
        <f>L6485*50%</f>
        <v>227113.10500000001</v>
      </c>
      <c r="U6485" s="7">
        <f t="shared" si="1047"/>
        <v>227113.10500000001</v>
      </c>
      <c r="V6485" s="7">
        <f t="shared" si="1049"/>
        <v>68133.931500000006</v>
      </c>
      <c r="W6485" s="7">
        <f t="shared" si="1050"/>
        <v>14989.464930000002</v>
      </c>
      <c r="X6485" s="7">
        <f t="shared" si="1048"/>
        <v>83123.396430000008</v>
      </c>
      <c r="Y6485" s="7">
        <f>L6485+X6485</f>
        <v>537349.60643000004</v>
      </c>
      <c r="Z6485" s="4">
        <v>2</v>
      </c>
      <c r="AA6485" s="7">
        <f t="shared" si="1051"/>
        <v>214939.84257200002</v>
      </c>
      <c r="AB6485" s="4">
        <v>3</v>
      </c>
      <c r="AC6485" s="7">
        <f t="shared" si="1052"/>
        <v>125381.57483366667</v>
      </c>
      <c r="AD6485">
        <v>3</v>
      </c>
      <c r="AE6485" s="8">
        <f t="shared" si="1053"/>
        <v>161204.88192900002</v>
      </c>
    </row>
    <row r="6486" spans="1:31" x14ac:dyDescent="0.25">
      <c r="A6486" s="4">
        <v>486925</v>
      </c>
      <c r="B6486" s="4" t="s">
        <v>20371</v>
      </c>
      <c r="C6486" s="4">
        <v>95946270</v>
      </c>
      <c r="D6486" s="4">
        <v>26552006</v>
      </c>
      <c r="E6486" s="4" t="s">
        <v>20372</v>
      </c>
      <c r="F6486" s="4" t="s">
        <v>26</v>
      </c>
      <c r="G6486" s="4" t="s">
        <v>20373</v>
      </c>
      <c r="H6486" s="4"/>
      <c r="I6486" s="4"/>
      <c r="J6486" s="4" t="s">
        <v>28</v>
      </c>
      <c r="K6486" s="4" t="s">
        <v>46</v>
      </c>
      <c r="L6486" s="5">
        <v>454499.44</v>
      </c>
      <c r="M6486" s="5">
        <v>571445.43000000005</v>
      </c>
      <c r="N6486" s="4">
        <v>0</v>
      </c>
      <c r="O6486" s="4" t="s">
        <v>30</v>
      </c>
      <c r="P6486" s="4" t="s">
        <v>3200</v>
      </c>
      <c r="Q6486" s="4" t="s">
        <v>32</v>
      </c>
      <c r="R6486" s="6"/>
      <c r="S6486" s="7">
        <f t="shared" si="1046"/>
        <v>571445.43000000005</v>
      </c>
      <c r="T6486" s="7">
        <f>L6486*50%</f>
        <v>227249.72</v>
      </c>
      <c r="U6486" s="7">
        <f t="shared" si="1047"/>
        <v>227249.72</v>
      </c>
      <c r="V6486" s="7">
        <f t="shared" si="1049"/>
        <v>68174.915999999997</v>
      </c>
      <c r="W6486" s="7">
        <f t="shared" si="1050"/>
        <v>14998.481519999999</v>
      </c>
      <c r="X6486" s="7">
        <f t="shared" si="1048"/>
        <v>83173.397519999999</v>
      </c>
      <c r="Y6486" s="7">
        <f>L6486+X6486</f>
        <v>537672.83752000006</v>
      </c>
      <c r="Z6486" s="4">
        <v>2</v>
      </c>
      <c r="AA6486" s="7">
        <f t="shared" si="1051"/>
        <v>215069.13500800004</v>
      </c>
      <c r="AB6486" s="4">
        <v>3</v>
      </c>
      <c r="AC6486" s="7">
        <f t="shared" si="1052"/>
        <v>125456.99542133334</v>
      </c>
      <c r="AD6486">
        <v>3</v>
      </c>
      <c r="AE6486" s="8">
        <f t="shared" si="1053"/>
        <v>161301.85125600002</v>
      </c>
    </row>
    <row r="6487" spans="1:31" x14ac:dyDescent="0.25">
      <c r="A6487" s="4">
        <v>487959</v>
      </c>
      <c r="B6487" s="4" t="s">
        <v>20374</v>
      </c>
      <c r="C6487" s="4">
        <v>38688273</v>
      </c>
      <c r="D6487" s="4">
        <v>28565619</v>
      </c>
      <c r="E6487" s="4" t="s">
        <v>20375</v>
      </c>
      <c r="F6487" s="4" t="s">
        <v>232</v>
      </c>
      <c r="G6487" s="4" t="s">
        <v>20376</v>
      </c>
      <c r="H6487" s="4"/>
      <c r="I6487" s="4"/>
      <c r="J6487" s="4" t="s">
        <v>155</v>
      </c>
      <c r="K6487" s="4" t="s">
        <v>524</v>
      </c>
      <c r="L6487" s="5">
        <v>727392.25</v>
      </c>
      <c r="M6487" s="5">
        <v>1377569.19</v>
      </c>
      <c r="N6487" s="4">
        <v>0</v>
      </c>
      <c r="O6487" s="4" t="s">
        <v>47</v>
      </c>
      <c r="P6487" s="4" t="s">
        <v>57</v>
      </c>
      <c r="Q6487" s="4" t="s">
        <v>572</v>
      </c>
      <c r="R6487" s="6">
        <v>45462.414075347224</v>
      </c>
      <c r="S6487" s="7">
        <f t="shared" si="1046"/>
        <v>1377569.19</v>
      </c>
      <c r="T6487" s="7">
        <f>L6487*50%</f>
        <v>363696.125</v>
      </c>
      <c r="U6487" s="7">
        <f t="shared" si="1047"/>
        <v>363696.125</v>
      </c>
      <c r="V6487" s="7">
        <f t="shared" si="1049"/>
        <v>109108.83749999999</v>
      </c>
      <c r="W6487" s="7">
        <f t="shared" si="1050"/>
        <v>24003.94425</v>
      </c>
      <c r="X6487" s="7">
        <f t="shared" si="1048"/>
        <v>133112.78174999999</v>
      </c>
      <c r="Y6487" s="7">
        <f>L6487+X6487</f>
        <v>860505.03174999997</v>
      </c>
      <c r="Z6487" s="4">
        <v>2</v>
      </c>
      <c r="AA6487" s="7">
        <f t="shared" si="1051"/>
        <v>344202.01270000002</v>
      </c>
      <c r="AB6487" s="4">
        <v>3</v>
      </c>
      <c r="AC6487" s="7">
        <f t="shared" si="1052"/>
        <v>200784.50740833333</v>
      </c>
      <c r="AD6487">
        <v>3</v>
      </c>
      <c r="AE6487" s="8">
        <f t="shared" si="1053"/>
        <v>258151.509525</v>
      </c>
    </row>
    <row r="6488" spans="1:31" x14ac:dyDescent="0.25">
      <c r="A6488" s="4">
        <v>487858</v>
      </c>
      <c r="B6488" s="4" t="s">
        <v>20377</v>
      </c>
      <c r="C6488" s="4">
        <v>36995915</v>
      </c>
      <c r="D6488" s="4">
        <v>22179826</v>
      </c>
      <c r="E6488" s="4" t="s">
        <v>20378</v>
      </c>
      <c r="F6488" s="4" t="s">
        <v>232</v>
      </c>
      <c r="G6488" s="4" t="s">
        <v>20379</v>
      </c>
      <c r="H6488" s="4"/>
      <c r="I6488" s="4"/>
      <c r="J6488" s="4" t="s">
        <v>155</v>
      </c>
      <c r="K6488" s="4" t="s">
        <v>524</v>
      </c>
      <c r="L6488" s="5">
        <v>727403.23</v>
      </c>
      <c r="M6488" s="5">
        <v>865517.78</v>
      </c>
      <c r="N6488" s="4">
        <v>0</v>
      </c>
      <c r="O6488" s="4" t="s">
        <v>47</v>
      </c>
      <c r="P6488" s="4" t="s">
        <v>57</v>
      </c>
      <c r="Q6488" s="4" t="s">
        <v>8922</v>
      </c>
      <c r="R6488" s="6">
        <v>45439.43262890046</v>
      </c>
      <c r="S6488" s="7">
        <f t="shared" si="1046"/>
        <v>865517.78</v>
      </c>
      <c r="T6488" s="7">
        <f>L6488*50%</f>
        <v>363701.61499999999</v>
      </c>
      <c r="U6488" s="7">
        <f t="shared" si="1047"/>
        <v>363701.61499999999</v>
      </c>
      <c r="V6488" s="7">
        <f t="shared" si="1049"/>
        <v>109110.48449999999</v>
      </c>
      <c r="W6488" s="7">
        <f t="shared" si="1050"/>
        <v>24004.306589999997</v>
      </c>
      <c r="X6488" s="7">
        <f t="shared" si="1048"/>
        <v>133114.79108999998</v>
      </c>
      <c r="Y6488" s="7">
        <f>L6488+X6488</f>
        <v>860518.02108999994</v>
      </c>
      <c r="Z6488" s="4">
        <v>2</v>
      </c>
      <c r="AA6488" s="7">
        <f t="shared" si="1051"/>
        <v>344207.20843599999</v>
      </c>
      <c r="AB6488" s="4">
        <v>3</v>
      </c>
      <c r="AC6488" s="7">
        <f t="shared" si="1052"/>
        <v>200787.53825433331</v>
      </c>
      <c r="AD6488">
        <v>3</v>
      </c>
      <c r="AE6488" s="8">
        <f t="shared" si="1053"/>
        <v>258155.406327</v>
      </c>
    </row>
    <row r="6489" spans="1:31" x14ac:dyDescent="0.25">
      <c r="A6489" s="4">
        <v>485169</v>
      </c>
      <c r="B6489" s="4" t="s">
        <v>20380</v>
      </c>
      <c r="C6489" s="4">
        <v>42457466</v>
      </c>
      <c r="D6489" s="4">
        <v>24613026</v>
      </c>
      <c r="E6489" s="4" t="s">
        <v>20381</v>
      </c>
      <c r="F6489" s="4" t="s">
        <v>232</v>
      </c>
      <c r="G6489" s="4" t="s">
        <v>20382</v>
      </c>
      <c r="H6489" s="4"/>
      <c r="I6489" s="4"/>
      <c r="J6489" s="4" t="s">
        <v>112</v>
      </c>
      <c r="K6489" s="4" t="s">
        <v>347</v>
      </c>
      <c r="L6489" s="5">
        <v>728249.55</v>
      </c>
      <c r="M6489" s="5">
        <v>912165.88</v>
      </c>
      <c r="N6489" s="4">
        <v>0</v>
      </c>
      <c r="O6489" s="4" t="s">
        <v>30</v>
      </c>
      <c r="P6489" s="4" t="s">
        <v>57</v>
      </c>
      <c r="Q6489" s="4" t="s">
        <v>572</v>
      </c>
      <c r="R6489" s="6">
        <v>45456.775513657405</v>
      </c>
      <c r="S6489" s="7">
        <f t="shared" si="1046"/>
        <v>912165.88</v>
      </c>
      <c r="T6489" s="7">
        <f>L6489*50%</f>
        <v>364124.77500000002</v>
      </c>
      <c r="U6489" s="7">
        <f t="shared" si="1047"/>
        <v>364124.77500000002</v>
      </c>
      <c r="V6489" s="7">
        <f t="shared" si="1049"/>
        <v>109237.43250000001</v>
      </c>
      <c r="W6489" s="7">
        <f t="shared" si="1050"/>
        <v>24032.235150000004</v>
      </c>
      <c r="X6489" s="7">
        <f t="shared" si="1048"/>
        <v>133269.66765000002</v>
      </c>
      <c r="Y6489" s="7">
        <f>L6489+X6489</f>
        <v>861519.21765000001</v>
      </c>
      <c r="Z6489" s="4">
        <v>2</v>
      </c>
      <c r="AA6489" s="7">
        <f t="shared" si="1051"/>
        <v>344607.68706000003</v>
      </c>
      <c r="AB6489" s="4">
        <v>3</v>
      </c>
      <c r="AC6489" s="7">
        <f t="shared" si="1052"/>
        <v>201021.15078499998</v>
      </c>
      <c r="AD6489">
        <v>3</v>
      </c>
      <c r="AE6489" s="8">
        <f t="shared" si="1053"/>
        <v>258455.76529500002</v>
      </c>
    </row>
    <row r="6490" spans="1:31" x14ac:dyDescent="0.25">
      <c r="A6490" s="4">
        <v>486562</v>
      </c>
      <c r="B6490" s="4" t="s">
        <v>20383</v>
      </c>
      <c r="C6490" s="4">
        <v>41233628</v>
      </c>
      <c r="D6490" s="4">
        <v>29649212</v>
      </c>
      <c r="E6490" s="4" t="s">
        <v>20384</v>
      </c>
      <c r="F6490" s="4" t="s">
        <v>26</v>
      </c>
      <c r="G6490" s="4" t="s">
        <v>20385</v>
      </c>
      <c r="H6490" s="4"/>
      <c r="I6490" s="4"/>
      <c r="J6490" s="4" t="s">
        <v>28</v>
      </c>
      <c r="K6490" s="4" t="s">
        <v>46</v>
      </c>
      <c r="L6490" s="5">
        <v>607338.29</v>
      </c>
      <c r="M6490" s="5">
        <v>777527.74</v>
      </c>
      <c r="N6490" s="4">
        <v>0</v>
      </c>
      <c r="O6490" s="4" t="s">
        <v>30</v>
      </c>
      <c r="P6490" s="4" t="s">
        <v>57</v>
      </c>
      <c r="Q6490" s="4" t="s">
        <v>572</v>
      </c>
      <c r="R6490" s="6">
        <v>45461.614092245371</v>
      </c>
      <c r="S6490" s="7">
        <f t="shared" si="1046"/>
        <v>777527.74</v>
      </c>
      <c r="T6490" s="7">
        <f>L6490*40%</f>
        <v>242935.31600000002</v>
      </c>
      <c r="U6490" s="7">
        <f t="shared" si="1047"/>
        <v>242935.31600000002</v>
      </c>
      <c r="V6490" s="7">
        <f t="shared" si="1049"/>
        <v>91100.743499999997</v>
      </c>
      <c r="W6490" s="7">
        <f t="shared" si="1050"/>
        <v>20042.163570000001</v>
      </c>
      <c r="X6490" s="7">
        <f t="shared" si="1048"/>
        <v>111142.90707</v>
      </c>
      <c r="Y6490" s="7">
        <f>L6490+X6490</f>
        <v>718481.19706999999</v>
      </c>
      <c r="Z6490" s="4">
        <v>2</v>
      </c>
      <c r="AA6490" s="7">
        <f t="shared" si="1051"/>
        <v>287392.47882800002</v>
      </c>
      <c r="AB6490" s="4">
        <v>3</v>
      </c>
      <c r="AC6490" s="7">
        <f t="shared" si="1052"/>
        <v>167645.61264966664</v>
      </c>
      <c r="AD6490">
        <v>3</v>
      </c>
      <c r="AE6490" s="8">
        <f t="shared" si="1053"/>
        <v>215544.35912100002</v>
      </c>
    </row>
    <row r="6491" spans="1:31" x14ac:dyDescent="0.25">
      <c r="A6491" s="4">
        <v>484607</v>
      </c>
      <c r="B6491" s="4" t="s">
        <v>20386</v>
      </c>
      <c r="C6491" s="4">
        <v>33709527</v>
      </c>
      <c r="D6491" s="4">
        <v>22769677</v>
      </c>
      <c r="E6491" s="4" t="s">
        <v>20387</v>
      </c>
      <c r="F6491" s="4" t="s">
        <v>26</v>
      </c>
      <c r="G6491" s="4" t="s">
        <v>20388</v>
      </c>
      <c r="H6491" s="4" t="s">
        <v>20389</v>
      </c>
      <c r="I6491" s="4"/>
      <c r="J6491" s="4" t="s">
        <v>1234</v>
      </c>
      <c r="K6491" s="4" t="s">
        <v>1728</v>
      </c>
      <c r="L6491" s="5">
        <v>456640.35</v>
      </c>
      <c r="M6491" s="5">
        <v>604109.77</v>
      </c>
      <c r="N6491" s="4">
        <v>0</v>
      </c>
      <c r="O6491" s="4" t="s">
        <v>30</v>
      </c>
      <c r="P6491" s="4" t="s">
        <v>1110</v>
      </c>
      <c r="Q6491" s="4" t="s">
        <v>32</v>
      </c>
      <c r="R6491" s="6"/>
      <c r="S6491" s="7">
        <f t="shared" si="1046"/>
        <v>604109.77</v>
      </c>
      <c r="T6491" s="7">
        <f>L6491*50%</f>
        <v>228320.17499999999</v>
      </c>
      <c r="U6491" s="7">
        <f t="shared" si="1047"/>
        <v>228320.17499999999</v>
      </c>
      <c r="V6491" s="7">
        <f t="shared" si="1049"/>
        <v>68496.052499999991</v>
      </c>
      <c r="W6491" s="7">
        <f t="shared" si="1050"/>
        <v>15069.131549999998</v>
      </c>
      <c r="X6491" s="7">
        <f t="shared" si="1048"/>
        <v>83565.184049999982</v>
      </c>
      <c r="Y6491" s="7">
        <f>L6491+X6491</f>
        <v>540205.5340499999</v>
      </c>
      <c r="Z6491" s="4">
        <v>2</v>
      </c>
      <c r="AA6491" s="7">
        <f t="shared" si="1051"/>
        <v>216082.21361999997</v>
      </c>
      <c r="AB6491" s="4">
        <v>3</v>
      </c>
      <c r="AC6491" s="7">
        <f t="shared" si="1052"/>
        <v>126047.95794499997</v>
      </c>
      <c r="AD6491">
        <v>3</v>
      </c>
      <c r="AE6491" s="8">
        <f t="shared" si="1053"/>
        <v>162061.66021499998</v>
      </c>
    </row>
    <row r="6492" spans="1:31" x14ac:dyDescent="0.25">
      <c r="A6492" s="4">
        <v>484932</v>
      </c>
      <c r="B6492" s="4" t="s">
        <v>20390</v>
      </c>
      <c r="C6492" s="4">
        <v>24506571</v>
      </c>
      <c r="D6492" s="4">
        <v>29510253</v>
      </c>
      <c r="E6492" s="4" t="s">
        <v>20391</v>
      </c>
      <c r="F6492" s="4" t="s">
        <v>26</v>
      </c>
      <c r="G6492" s="4" t="s">
        <v>20392</v>
      </c>
      <c r="H6492" s="4"/>
      <c r="I6492" s="4"/>
      <c r="J6492" s="4" t="s">
        <v>112</v>
      </c>
      <c r="K6492" s="4" t="s">
        <v>7532</v>
      </c>
      <c r="L6492" s="5">
        <v>912211.54</v>
      </c>
      <c r="M6492" s="5">
        <v>1444291.95</v>
      </c>
      <c r="N6492" s="4">
        <v>0</v>
      </c>
      <c r="O6492" s="4" t="s">
        <v>30</v>
      </c>
      <c r="P6492" s="4" t="s">
        <v>57</v>
      </c>
      <c r="Q6492" s="4" t="s">
        <v>572</v>
      </c>
      <c r="R6492" s="6">
        <v>45449.820457060188</v>
      </c>
      <c r="S6492" s="7">
        <f t="shared" si="1046"/>
        <v>1444291.95</v>
      </c>
      <c r="T6492" s="7">
        <f>L6492*40%</f>
        <v>364884.61600000004</v>
      </c>
      <c r="U6492" s="7">
        <f t="shared" si="1047"/>
        <v>364884.61600000004</v>
      </c>
      <c r="V6492" s="7">
        <f t="shared" si="1049"/>
        <v>136831.731</v>
      </c>
      <c r="W6492" s="7">
        <f t="shared" si="1050"/>
        <v>30102.980820000001</v>
      </c>
      <c r="X6492" s="7">
        <f t="shared" si="1048"/>
        <v>166934.71182</v>
      </c>
      <c r="Y6492" s="7">
        <f>L6492+X6492</f>
        <v>1079146.2518200001</v>
      </c>
      <c r="Z6492" s="4">
        <v>2</v>
      </c>
      <c r="AA6492" s="7">
        <f t="shared" si="1051"/>
        <v>431658.50072800007</v>
      </c>
      <c r="AB6492" s="4">
        <v>3</v>
      </c>
      <c r="AC6492" s="7">
        <f t="shared" si="1052"/>
        <v>251800.79209133334</v>
      </c>
      <c r="AD6492">
        <v>3</v>
      </c>
      <c r="AE6492" s="8">
        <f t="shared" si="1053"/>
        <v>323743.87554600002</v>
      </c>
    </row>
    <row r="6493" spans="1:31" x14ac:dyDescent="0.25">
      <c r="A6493" s="4">
        <v>487350</v>
      </c>
      <c r="B6493" s="4" t="s">
        <v>20393</v>
      </c>
      <c r="C6493" s="4">
        <v>27937864</v>
      </c>
      <c r="D6493" s="4">
        <v>29216278</v>
      </c>
      <c r="E6493" s="4" t="s">
        <v>20394</v>
      </c>
      <c r="F6493" s="4" t="s">
        <v>232</v>
      </c>
      <c r="G6493" s="4" t="s">
        <v>20395</v>
      </c>
      <c r="H6493" s="4"/>
      <c r="I6493" s="4"/>
      <c r="J6493" s="4" t="s">
        <v>155</v>
      </c>
      <c r="K6493" s="4" t="s">
        <v>524</v>
      </c>
      <c r="L6493" s="5">
        <v>730904.28</v>
      </c>
      <c r="M6493" s="5">
        <v>976204.96</v>
      </c>
      <c r="N6493" s="4">
        <v>0</v>
      </c>
      <c r="O6493" s="4" t="s">
        <v>47</v>
      </c>
      <c r="P6493" s="4" t="s">
        <v>57</v>
      </c>
      <c r="Q6493" s="4" t="s">
        <v>572</v>
      </c>
      <c r="R6493" s="6">
        <v>45447.700219791666</v>
      </c>
      <c r="S6493" s="7">
        <f t="shared" si="1046"/>
        <v>976204.96</v>
      </c>
      <c r="T6493" s="7">
        <f>L6493*50%</f>
        <v>365452.14</v>
      </c>
      <c r="U6493" s="7">
        <f t="shared" si="1047"/>
        <v>365452.14</v>
      </c>
      <c r="V6493" s="7">
        <f t="shared" si="1049"/>
        <v>109635.64200000001</v>
      </c>
      <c r="W6493" s="7">
        <f t="shared" si="1050"/>
        <v>24119.841240000002</v>
      </c>
      <c r="X6493" s="7">
        <f t="shared" si="1048"/>
        <v>133755.48324</v>
      </c>
      <c r="Y6493" s="7">
        <f>L6493+X6493</f>
        <v>864659.76324</v>
      </c>
      <c r="Z6493" s="4">
        <v>2</v>
      </c>
      <c r="AA6493" s="7">
        <f t="shared" si="1051"/>
        <v>345863.90529600001</v>
      </c>
      <c r="AB6493" s="4">
        <v>3</v>
      </c>
      <c r="AC6493" s="7">
        <f t="shared" si="1052"/>
        <v>201753.94475599998</v>
      </c>
      <c r="AD6493">
        <v>3</v>
      </c>
      <c r="AE6493" s="8">
        <f t="shared" si="1053"/>
        <v>259397.92897200002</v>
      </c>
    </row>
    <row r="6494" spans="1:31" x14ac:dyDescent="0.25">
      <c r="A6494" s="4">
        <v>484468</v>
      </c>
      <c r="B6494" s="4" t="s">
        <v>20396</v>
      </c>
      <c r="C6494" s="4">
        <v>28236176</v>
      </c>
      <c r="D6494" s="4">
        <v>28245811</v>
      </c>
      <c r="E6494" s="4" t="s">
        <v>20397</v>
      </c>
      <c r="F6494" s="4" t="s">
        <v>26</v>
      </c>
      <c r="G6494" s="4" t="s">
        <v>20398</v>
      </c>
      <c r="H6494" s="4" t="s">
        <v>20399</v>
      </c>
      <c r="I6494" s="4"/>
      <c r="J6494" s="4" t="s">
        <v>1234</v>
      </c>
      <c r="K6494" s="4" t="s">
        <v>29</v>
      </c>
      <c r="L6494" s="5">
        <v>609219.09</v>
      </c>
      <c r="M6494" s="5">
        <v>842221.86</v>
      </c>
      <c r="N6494" s="4">
        <v>0</v>
      </c>
      <c r="O6494" s="4" t="s">
        <v>30</v>
      </c>
      <c r="P6494" s="4" t="s">
        <v>57</v>
      </c>
      <c r="Q6494" s="4" t="s">
        <v>572</v>
      </c>
      <c r="R6494" s="6">
        <v>45454.594180358799</v>
      </c>
      <c r="S6494" s="7">
        <f t="shared" si="1046"/>
        <v>842221.86</v>
      </c>
      <c r="T6494" s="7">
        <f>L6494*40%</f>
        <v>243687.636</v>
      </c>
      <c r="U6494" s="7">
        <f t="shared" si="1047"/>
        <v>243687.636</v>
      </c>
      <c r="V6494" s="7">
        <f t="shared" si="1049"/>
        <v>91382.863499999992</v>
      </c>
      <c r="W6494" s="7">
        <f t="shared" si="1050"/>
        <v>20104.229969999997</v>
      </c>
      <c r="X6494" s="7">
        <f t="shared" si="1048"/>
        <v>111487.09346999999</v>
      </c>
      <c r="Y6494" s="7">
        <f>L6494+X6494</f>
        <v>720706.18346999993</v>
      </c>
      <c r="Z6494" s="4">
        <v>2</v>
      </c>
      <c r="AA6494" s="7">
        <f t="shared" si="1051"/>
        <v>288282.47338799998</v>
      </c>
      <c r="AB6494" s="4">
        <v>3</v>
      </c>
      <c r="AC6494" s="7">
        <f t="shared" si="1052"/>
        <v>168164.77614299997</v>
      </c>
      <c r="AD6494">
        <v>3</v>
      </c>
      <c r="AE6494" s="8">
        <f t="shared" si="1053"/>
        <v>216211.85504099997</v>
      </c>
    </row>
    <row r="6495" spans="1:31" x14ac:dyDescent="0.25">
      <c r="A6495" s="4">
        <v>484959</v>
      </c>
      <c r="B6495" s="4" t="s">
        <v>20400</v>
      </c>
      <c r="C6495" s="4">
        <v>26660616</v>
      </c>
      <c r="D6495" s="4">
        <v>19989331</v>
      </c>
      <c r="E6495" s="4" t="s">
        <v>20401</v>
      </c>
      <c r="F6495" s="4" t="s">
        <v>232</v>
      </c>
      <c r="G6495" s="4" t="s">
        <v>20402</v>
      </c>
      <c r="H6495" s="4"/>
      <c r="I6495" s="4"/>
      <c r="J6495" s="4" t="s">
        <v>112</v>
      </c>
      <c r="K6495" s="4" t="s">
        <v>604</v>
      </c>
      <c r="L6495" s="5">
        <v>456780.73</v>
      </c>
      <c r="M6495" s="5">
        <v>972303.03</v>
      </c>
      <c r="N6495" s="4">
        <v>0</v>
      </c>
      <c r="O6495" s="4" t="s">
        <v>30</v>
      </c>
      <c r="P6495" s="4" t="s">
        <v>1110</v>
      </c>
      <c r="Q6495" s="4" t="s">
        <v>32</v>
      </c>
      <c r="R6495" s="6"/>
      <c r="S6495" s="7">
        <f t="shared" si="1046"/>
        <v>972303.03</v>
      </c>
      <c r="T6495" s="7">
        <f>L6495*50%</f>
        <v>228390.36499999999</v>
      </c>
      <c r="U6495" s="7">
        <f t="shared" si="1047"/>
        <v>228390.36499999999</v>
      </c>
      <c r="V6495" s="7">
        <f t="shared" si="1049"/>
        <v>68517.109499999991</v>
      </c>
      <c r="W6495" s="7">
        <f t="shared" si="1050"/>
        <v>15073.764089999999</v>
      </c>
      <c r="X6495" s="7">
        <f t="shared" si="1048"/>
        <v>83590.873589999988</v>
      </c>
      <c r="Y6495" s="7">
        <f>L6495+X6495</f>
        <v>540371.60358999996</v>
      </c>
      <c r="Z6495" s="4">
        <v>2</v>
      </c>
      <c r="AA6495" s="7">
        <f t="shared" si="1051"/>
        <v>216148.64143600001</v>
      </c>
      <c r="AB6495" s="4">
        <v>3</v>
      </c>
      <c r="AC6495" s="7">
        <f t="shared" si="1052"/>
        <v>126086.7075043333</v>
      </c>
      <c r="AD6495">
        <v>3</v>
      </c>
      <c r="AE6495" s="8">
        <f t="shared" si="1053"/>
        <v>162111.481077</v>
      </c>
    </row>
    <row r="6496" spans="1:31" x14ac:dyDescent="0.25">
      <c r="A6496" s="4">
        <v>491880</v>
      </c>
      <c r="B6496" s="4" t="s">
        <v>20403</v>
      </c>
      <c r="C6496" s="4">
        <v>94273051</v>
      </c>
      <c r="D6496" s="4">
        <v>20199048</v>
      </c>
      <c r="E6496" s="4" t="s">
        <v>20404</v>
      </c>
      <c r="F6496" s="4" t="s">
        <v>232</v>
      </c>
      <c r="G6496" s="4" t="s">
        <v>20405</v>
      </c>
      <c r="H6496" s="4"/>
      <c r="I6496" s="4"/>
      <c r="J6496" s="4" t="s">
        <v>40</v>
      </c>
      <c r="K6496" s="4" t="s">
        <v>11399</v>
      </c>
      <c r="L6496" s="5">
        <v>458944.07</v>
      </c>
      <c r="M6496" s="5">
        <v>535914.67000000004</v>
      </c>
      <c r="N6496" s="4">
        <v>0</v>
      </c>
      <c r="O6496" s="4" t="s">
        <v>30</v>
      </c>
      <c r="P6496" s="4" t="s">
        <v>1110</v>
      </c>
      <c r="Q6496" s="4" t="s">
        <v>32</v>
      </c>
      <c r="R6496" s="6"/>
      <c r="S6496" s="7">
        <f t="shared" si="1046"/>
        <v>535914.67000000004</v>
      </c>
      <c r="T6496" s="7">
        <f>L6496*50%</f>
        <v>229472.035</v>
      </c>
      <c r="U6496" s="7">
        <f t="shared" si="1047"/>
        <v>229472.035</v>
      </c>
      <c r="V6496" s="7">
        <f t="shared" si="1049"/>
        <v>68841.610499999995</v>
      </c>
      <c r="W6496" s="7">
        <f t="shared" si="1050"/>
        <v>15145.15431</v>
      </c>
      <c r="X6496" s="7">
        <f t="shared" si="1048"/>
        <v>83986.764809999993</v>
      </c>
      <c r="Y6496" s="7">
        <f>L6496+X6496</f>
        <v>542930.83481000003</v>
      </c>
      <c r="Z6496" s="4">
        <v>2</v>
      </c>
      <c r="AA6496" s="7">
        <f t="shared" si="1051"/>
        <v>217172.33392400004</v>
      </c>
      <c r="AB6496" s="4">
        <v>3</v>
      </c>
      <c r="AC6496" s="7">
        <f t="shared" si="1052"/>
        <v>126683.86145566666</v>
      </c>
      <c r="AD6496">
        <v>3</v>
      </c>
      <c r="AE6496" s="8">
        <f t="shared" si="1053"/>
        <v>162879.25044300003</v>
      </c>
    </row>
    <row r="6497" spans="1:31" x14ac:dyDescent="0.25">
      <c r="A6497" s="4">
        <v>484780</v>
      </c>
      <c r="B6497" s="4" t="s">
        <v>20406</v>
      </c>
      <c r="C6497" s="4">
        <v>42433246</v>
      </c>
      <c r="D6497" s="4">
        <v>29418747</v>
      </c>
      <c r="E6497" s="4" t="s">
        <v>20407</v>
      </c>
      <c r="F6497" s="4" t="s">
        <v>26</v>
      </c>
      <c r="G6497" s="4" t="s">
        <v>20408</v>
      </c>
      <c r="H6497" s="4"/>
      <c r="I6497" s="4"/>
      <c r="J6497" s="4" t="s">
        <v>1234</v>
      </c>
      <c r="K6497" s="4" t="s">
        <v>29</v>
      </c>
      <c r="L6497" s="5">
        <v>458991.95</v>
      </c>
      <c r="M6497" s="5">
        <v>599798.16</v>
      </c>
      <c r="N6497" s="4">
        <v>0</v>
      </c>
      <c r="O6497" s="4" t="s">
        <v>30</v>
      </c>
      <c r="P6497" s="4" t="s">
        <v>1110</v>
      </c>
      <c r="Q6497" s="4" t="s">
        <v>32</v>
      </c>
      <c r="R6497" s="6"/>
      <c r="S6497" s="7">
        <f t="shared" si="1046"/>
        <v>599798.16</v>
      </c>
      <c r="T6497" s="7">
        <f>L6497*50%</f>
        <v>229495.97500000001</v>
      </c>
      <c r="U6497" s="7">
        <f t="shared" si="1047"/>
        <v>229495.97500000001</v>
      </c>
      <c r="V6497" s="7">
        <f t="shared" si="1049"/>
        <v>68848.792499999996</v>
      </c>
      <c r="W6497" s="7">
        <f t="shared" si="1050"/>
        <v>15146.734349999999</v>
      </c>
      <c r="X6497" s="7">
        <f t="shared" si="1048"/>
        <v>83995.526849999995</v>
      </c>
      <c r="Y6497" s="7">
        <f>L6497+X6497</f>
        <v>542987.47684999998</v>
      </c>
      <c r="Z6497" s="4">
        <v>2</v>
      </c>
      <c r="AA6497" s="7">
        <f t="shared" si="1051"/>
        <v>217194.99074000001</v>
      </c>
      <c r="AB6497" s="4">
        <v>3</v>
      </c>
      <c r="AC6497" s="7">
        <f t="shared" si="1052"/>
        <v>126697.07793166664</v>
      </c>
      <c r="AD6497">
        <v>3</v>
      </c>
      <c r="AE6497" s="8">
        <f t="shared" si="1053"/>
        <v>162896.243055</v>
      </c>
    </row>
    <row r="6498" spans="1:31" x14ac:dyDescent="0.25">
      <c r="A6498" s="4">
        <v>485178</v>
      </c>
      <c r="B6498" s="4" t="s">
        <v>20409</v>
      </c>
      <c r="C6498" s="4">
        <v>44643948</v>
      </c>
      <c r="D6498" s="4">
        <v>29285892</v>
      </c>
      <c r="E6498" s="4" t="s">
        <v>20410</v>
      </c>
      <c r="F6498" s="4" t="s">
        <v>232</v>
      </c>
      <c r="G6498" s="4" t="s">
        <v>20411</v>
      </c>
      <c r="H6498" s="4"/>
      <c r="I6498" s="4"/>
      <c r="J6498" s="4" t="s">
        <v>112</v>
      </c>
      <c r="K6498" s="4" t="s">
        <v>434</v>
      </c>
      <c r="L6498" s="5">
        <v>459280.09</v>
      </c>
      <c r="M6498" s="5">
        <v>568313.62</v>
      </c>
      <c r="N6498" s="4">
        <v>0</v>
      </c>
      <c r="O6498" s="4" t="s">
        <v>30</v>
      </c>
      <c r="P6498" s="4" t="s">
        <v>1110</v>
      </c>
      <c r="Q6498" s="4" t="s">
        <v>32</v>
      </c>
      <c r="R6498" s="6"/>
      <c r="S6498" s="7">
        <f t="shared" si="1046"/>
        <v>568313.62</v>
      </c>
      <c r="T6498" s="7">
        <f>L6498*50%</f>
        <v>229640.04500000001</v>
      </c>
      <c r="U6498" s="7">
        <f t="shared" si="1047"/>
        <v>229640.04500000001</v>
      </c>
      <c r="V6498" s="7">
        <f t="shared" si="1049"/>
        <v>68892.013500000001</v>
      </c>
      <c r="W6498" s="7">
        <f t="shared" si="1050"/>
        <v>15156.242970000001</v>
      </c>
      <c r="X6498" s="7">
        <f t="shared" si="1048"/>
        <v>84048.256470000008</v>
      </c>
      <c r="Y6498" s="7">
        <f>L6498+X6498</f>
        <v>543328.34646999999</v>
      </c>
      <c r="Z6498" s="4">
        <v>2</v>
      </c>
      <c r="AA6498" s="7">
        <f t="shared" si="1051"/>
        <v>217331.33858800001</v>
      </c>
      <c r="AB6498" s="4">
        <v>3</v>
      </c>
      <c r="AC6498" s="7">
        <f t="shared" si="1052"/>
        <v>126776.61417633331</v>
      </c>
      <c r="AD6498">
        <v>3</v>
      </c>
      <c r="AE6498" s="8">
        <f t="shared" si="1053"/>
        <v>162998.503941</v>
      </c>
    </row>
    <row r="6499" spans="1:31" x14ac:dyDescent="0.25">
      <c r="A6499" s="4">
        <v>485391</v>
      </c>
      <c r="B6499" s="4" t="s">
        <v>20412</v>
      </c>
      <c r="C6499" s="4">
        <v>43246495</v>
      </c>
      <c r="D6499" s="4">
        <v>27349498</v>
      </c>
      <c r="E6499" s="4" t="s">
        <v>20413</v>
      </c>
      <c r="F6499" s="4" t="s">
        <v>26</v>
      </c>
      <c r="G6499" s="4" t="s">
        <v>14054</v>
      </c>
      <c r="H6499" s="4"/>
      <c r="I6499" s="4"/>
      <c r="J6499" s="4" t="s">
        <v>294</v>
      </c>
      <c r="K6499" s="4" t="s">
        <v>20414</v>
      </c>
      <c r="L6499" s="5">
        <v>917882.06</v>
      </c>
      <c r="M6499" s="5">
        <v>1915036.75</v>
      </c>
      <c r="N6499" s="4">
        <v>0</v>
      </c>
      <c r="O6499" s="4" t="s">
        <v>30</v>
      </c>
      <c r="P6499" s="4" t="s">
        <v>57</v>
      </c>
      <c r="Q6499" s="4" t="s">
        <v>572</v>
      </c>
      <c r="R6499" s="6">
        <v>45425.796197951386</v>
      </c>
      <c r="S6499" s="7">
        <f t="shared" si="1046"/>
        <v>1915036.75</v>
      </c>
      <c r="T6499" s="7">
        <f>L6499*40%</f>
        <v>367152.82400000002</v>
      </c>
      <c r="U6499" s="7">
        <f t="shared" si="1047"/>
        <v>367152.82400000002</v>
      </c>
      <c r="V6499" s="7">
        <f t="shared" si="1049"/>
        <v>137682.30900000001</v>
      </c>
      <c r="W6499" s="7">
        <f t="shared" si="1050"/>
        <v>30290.107980000001</v>
      </c>
      <c r="X6499" s="7">
        <f t="shared" si="1048"/>
        <v>167972.41698000001</v>
      </c>
      <c r="Y6499" s="7">
        <f>L6499+X6499</f>
        <v>1085854.47698</v>
      </c>
      <c r="Z6499" s="4">
        <v>2</v>
      </c>
      <c r="AA6499" s="7">
        <f t="shared" si="1051"/>
        <v>434341.79079200001</v>
      </c>
      <c r="AB6499" s="4">
        <v>3</v>
      </c>
      <c r="AC6499" s="7">
        <f t="shared" si="1052"/>
        <v>253366.04462866668</v>
      </c>
      <c r="AD6499">
        <v>3</v>
      </c>
      <c r="AE6499" s="8">
        <f t="shared" si="1053"/>
        <v>325756.34309400001</v>
      </c>
    </row>
    <row r="6500" spans="1:31" x14ac:dyDescent="0.25">
      <c r="A6500" s="4">
        <v>484922</v>
      </c>
      <c r="B6500" s="4" t="s">
        <v>20415</v>
      </c>
      <c r="C6500" s="4">
        <v>22852916</v>
      </c>
      <c r="D6500" s="4">
        <v>1643321</v>
      </c>
      <c r="E6500" s="4" t="s">
        <v>20416</v>
      </c>
      <c r="F6500" s="4" t="s">
        <v>232</v>
      </c>
      <c r="G6500" s="4" t="s">
        <v>20417</v>
      </c>
      <c r="H6500" s="4"/>
      <c r="I6500" s="4"/>
      <c r="J6500" s="4" t="s">
        <v>112</v>
      </c>
      <c r="K6500" s="4" t="s">
        <v>1981</v>
      </c>
      <c r="L6500" s="5">
        <v>459295.96</v>
      </c>
      <c r="M6500" s="5">
        <v>736131.31</v>
      </c>
      <c r="N6500" s="4">
        <v>0</v>
      </c>
      <c r="O6500" s="4" t="s">
        <v>30</v>
      </c>
      <c r="P6500" s="4" t="s">
        <v>1110</v>
      </c>
      <c r="Q6500" s="4" t="s">
        <v>32</v>
      </c>
      <c r="R6500" s="6"/>
      <c r="S6500" s="7">
        <f t="shared" si="1046"/>
        <v>736131.31</v>
      </c>
      <c r="T6500" s="7">
        <f>L6500*50%</f>
        <v>229647.98</v>
      </c>
      <c r="U6500" s="7">
        <f t="shared" si="1047"/>
        <v>229647.98</v>
      </c>
      <c r="V6500" s="7">
        <f t="shared" si="1049"/>
        <v>68894.394</v>
      </c>
      <c r="W6500" s="7">
        <f t="shared" si="1050"/>
        <v>15156.766680000001</v>
      </c>
      <c r="X6500" s="7">
        <f t="shared" si="1048"/>
        <v>84051.160680000001</v>
      </c>
      <c r="Y6500" s="7">
        <f>L6500+X6500</f>
        <v>543347.12068000005</v>
      </c>
      <c r="Z6500" s="4">
        <v>2</v>
      </c>
      <c r="AA6500" s="7">
        <f t="shared" si="1051"/>
        <v>217338.84827200003</v>
      </c>
      <c r="AB6500" s="4">
        <v>3</v>
      </c>
      <c r="AC6500" s="7">
        <f t="shared" si="1052"/>
        <v>126780.99482533334</v>
      </c>
      <c r="AD6500">
        <v>3</v>
      </c>
      <c r="AE6500" s="8">
        <f t="shared" si="1053"/>
        <v>163004.13620400001</v>
      </c>
    </row>
    <row r="6501" spans="1:31" x14ac:dyDescent="0.25">
      <c r="A6501" s="4">
        <v>487489</v>
      </c>
      <c r="B6501" s="4" t="s">
        <v>20418</v>
      </c>
      <c r="C6501" s="4">
        <v>30952767</v>
      </c>
      <c r="D6501" s="4">
        <v>22721209</v>
      </c>
      <c r="E6501" s="4" t="s">
        <v>20419</v>
      </c>
      <c r="F6501" s="4" t="s">
        <v>232</v>
      </c>
      <c r="G6501" s="4" t="s">
        <v>20420</v>
      </c>
      <c r="H6501" s="4"/>
      <c r="I6501" s="4"/>
      <c r="J6501" s="4" t="s">
        <v>155</v>
      </c>
      <c r="K6501" s="4" t="s">
        <v>1554</v>
      </c>
      <c r="L6501" s="5">
        <v>459322.85</v>
      </c>
      <c r="M6501" s="5">
        <v>542457.74</v>
      </c>
      <c r="N6501" s="4">
        <v>0</v>
      </c>
      <c r="O6501" s="4" t="s">
        <v>47</v>
      </c>
      <c r="P6501" s="4" t="s">
        <v>1110</v>
      </c>
      <c r="Q6501" s="4" t="s">
        <v>32</v>
      </c>
      <c r="R6501" s="6"/>
      <c r="S6501" s="7">
        <f t="shared" si="1046"/>
        <v>542457.74</v>
      </c>
      <c r="T6501" s="7">
        <f>L6501*50%</f>
        <v>229661.42499999999</v>
      </c>
      <c r="U6501" s="7">
        <f t="shared" si="1047"/>
        <v>229661.42499999999</v>
      </c>
      <c r="V6501" s="7">
        <f t="shared" si="1049"/>
        <v>68898.427499999991</v>
      </c>
      <c r="W6501" s="7">
        <f t="shared" si="1050"/>
        <v>15157.654049999997</v>
      </c>
      <c r="X6501" s="7">
        <f t="shared" si="1048"/>
        <v>84056.081549999988</v>
      </c>
      <c r="Y6501" s="7">
        <f>L6501+X6501</f>
        <v>543378.93154999998</v>
      </c>
      <c r="Z6501" s="4">
        <v>2</v>
      </c>
      <c r="AA6501" s="7">
        <f t="shared" si="1051"/>
        <v>217351.57261999999</v>
      </c>
      <c r="AB6501" s="4">
        <v>3</v>
      </c>
      <c r="AC6501" s="7">
        <f t="shared" si="1052"/>
        <v>126788.41736166667</v>
      </c>
      <c r="AD6501">
        <v>3</v>
      </c>
      <c r="AE6501" s="8">
        <f t="shared" si="1053"/>
        <v>163013.67946499999</v>
      </c>
    </row>
    <row r="6502" spans="1:31" x14ac:dyDescent="0.25">
      <c r="A6502" s="4">
        <v>487202</v>
      </c>
      <c r="B6502" s="4" t="s">
        <v>20421</v>
      </c>
      <c r="C6502" s="4">
        <v>23995932</v>
      </c>
      <c r="D6502" s="4">
        <v>25070883</v>
      </c>
      <c r="E6502" s="4" t="s">
        <v>20422</v>
      </c>
      <c r="F6502" s="4" t="s">
        <v>232</v>
      </c>
      <c r="G6502" s="4" t="s">
        <v>20423</v>
      </c>
      <c r="H6502" s="4"/>
      <c r="I6502" s="4"/>
      <c r="J6502" s="4" t="s">
        <v>155</v>
      </c>
      <c r="K6502" s="4" t="s">
        <v>3303</v>
      </c>
      <c r="L6502" s="5">
        <v>459534.05</v>
      </c>
      <c r="M6502" s="5">
        <v>614850.84</v>
      </c>
      <c r="N6502" s="4">
        <v>0</v>
      </c>
      <c r="O6502" s="4" t="s">
        <v>47</v>
      </c>
      <c r="P6502" s="4" t="s">
        <v>1110</v>
      </c>
      <c r="Q6502" s="4" t="s">
        <v>32</v>
      </c>
      <c r="R6502" s="6"/>
      <c r="S6502" s="7">
        <f t="shared" si="1046"/>
        <v>614850.84</v>
      </c>
      <c r="T6502" s="7">
        <f>L6502*50%</f>
        <v>229767.02499999999</v>
      </c>
      <c r="U6502" s="7">
        <f t="shared" si="1047"/>
        <v>229767.02499999999</v>
      </c>
      <c r="V6502" s="7">
        <f t="shared" si="1049"/>
        <v>68930.107499999998</v>
      </c>
      <c r="W6502" s="7">
        <f t="shared" si="1050"/>
        <v>15164.62365</v>
      </c>
      <c r="X6502" s="7">
        <f t="shared" si="1048"/>
        <v>84094.731149999992</v>
      </c>
      <c r="Y6502" s="7">
        <f>L6502+X6502</f>
        <v>543628.78114999994</v>
      </c>
      <c r="Z6502" s="4">
        <v>2</v>
      </c>
      <c r="AA6502" s="7">
        <f t="shared" si="1051"/>
        <v>217451.51246</v>
      </c>
      <c r="AB6502" s="4">
        <v>3</v>
      </c>
      <c r="AC6502" s="7">
        <f t="shared" si="1052"/>
        <v>126846.71560166664</v>
      </c>
      <c r="AD6502">
        <v>3</v>
      </c>
      <c r="AE6502" s="8">
        <f t="shared" si="1053"/>
        <v>163088.634345</v>
      </c>
    </row>
    <row r="6503" spans="1:31" x14ac:dyDescent="0.25">
      <c r="A6503" s="4">
        <v>486813</v>
      </c>
      <c r="B6503" s="4" t="s">
        <v>20424</v>
      </c>
      <c r="C6503" s="4">
        <v>94475306</v>
      </c>
      <c r="D6503" s="4">
        <v>24312098</v>
      </c>
      <c r="E6503" s="4" t="s">
        <v>20425</v>
      </c>
      <c r="F6503" s="4" t="s">
        <v>26</v>
      </c>
      <c r="G6503" s="4" t="s">
        <v>20426</v>
      </c>
      <c r="H6503" s="4"/>
      <c r="I6503" s="4"/>
      <c r="J6503" s="4" t="s">
        <v>28</v>
      </c>
      <c r="K6503" s="4" t="s">
        <v>46</v>
      </c>
      <c r="L6503" s="5">
        <v>920846.71</v>
      </c>
      <c r="M6503" s="5">
        <v>1169272.28</v>
      </c>
      <c r="N6503" s="4">
        <v>0</v>
      </c>
      <c r="O6503" s="4" t="s">
        <v>30</v>
      </c>
      <c r="P6503" s="4" t="s">
        <v>57</v>
      </c>
      <c r="Q6503" s="4" t="s">
        <v>572</v>
      </c>
      <c r="R6503" s="6">
        <v>45450.785320138886</v>
      </c>
      <c r="S6503" s="7">
        <f t="shared" si="1046"/>
        <v>1169272.28</v>
      </c>
      <c r="T6503" s="7">
        <f>L6503*40%</f>
        <v>368338.68400000001</v>
      </c>
      <c r="U6503" s="7">
        <f t="shared" si="1047"/>
        <v>368338.68400000001</v>
      </c>
      <c r="V6503" s="7">
        <f t="shared" si="1049"/>
        <v>138127.00649999999</v>
      </c>
      <c r="W6503" s="7">
        <f t="shared" si="1050"/>
        <v>30387.941429999999</v>
      </c>
      <c r="X6503" s="7">
        <f t="shared" si="1048"/>
        <v>168514.94792999999</v>
      </c>
      <c r="Y6503" s="7">
        <f>L6503+X6503</f>
        <v>1089361.65793</v>
      </c>
      <c r="Z6503" s="4">
        <v>2</v>
      </c>
      <c r="AA6503" s="7">
        <f t="shared" si="1051"/>
        <v>435744.66317200003</v>
      </c>
      <c r="AB6503" s="4">
        <v>3</v>
      </c>
      <c r="AC6503" s="7">
        <f t="shared" si="1052"/>
        <v>254184.38685033331</v>
      </c>
      <c r="AD6503">
        <v>3</v>
      </c>
      <c r="AE6503" s="8">
        <f t="shared" si="1053"/>
        <v>326808.49737900001</v>
      </c>
    </row>
    <row r="6504" spans="1:31" x14ac:dyDescent="0.25">
      <c r="A6504" s="4">
        <v>485748</v>
      </c>
      <c r="B6504" s="4" t="s">
        <v>20427</v>
      </c>
      <c r="C6504" s="4">
        <v>25296979</v>
      </c>
      <c r="D6504" s="4">
        <v>4866825</v>
      </c>
      <c r="E6504" s="4" t="s">
        <v>20428</v>
      </c>
      <c r="F6504" s="4" t="s">
        <v>26</v>
      </c>
      <c r="G6504" s="4" t="s">
        <v>20429</v>
      </c>
      <c r="H6504" s="4" t="s">
        <v>20430</v>
      </c>
      <c r="I6504" s="4"/>
      <c r="J6504" s="4" t="s">
        <v>28</v>
      </c>
      <c r="K6504" s="4" t="s">
        <v>46</v>
      </c>
      <c r="L6504" s="5">
        <v>920921.51</v>
      </c>
      <c r="M6504" s="5">
        <v>1182797.98</v>
      </c>
      <c r="N6504" s="4">
        <v>0</v>
      </c>
      <c r="O6504" s="4" t="s">
        <v>30</v>
      </c>
      <c r="P6504" s="4" t="s">
        <v>57</v>
      </c>
      <c r="Q6504" s="4" t="s">
        <v>572</v>
      </c>
      <c r="R6504" s="6">
        <v>45450.589219409725</v>
      </c>
      <c r="S6504" s="7">
        <f t="shared" si="1046"/>
        <v>1182797.98</v>
      </c>
      <c r="T6504" s="7">
        <f>L6504*40%</f>
        <v>368368.60400000005</v>
      </c>
      <c r="U6504" s="7">
        <f t="shared" si="1047"/>
        <v>368368.60400000005</v>
      </c>
      <c r="V6504" s="7">
        <f t="shared" si="1049"/>
        <v>138138.22649999999</v>
      </c>
      <c r="W6504" s="7">
        <f t="shared" si="1050"/>
        <v>30390.409829999997</v>
      </c>
      <c r="X6504" s="7">
        <f t="shared" si="1048"/>
        <v>168528.63632999998</v>
      </c>
      <c r="Y6504" s="7">
        <f>L6504+X6504</f>
        <v>1089450.1463299999</v>
      </c>
      <c r="Z6504" s="4">
        <v>2</v>
      </c>
      <c r="AA6504" s="7">
        <f t="shared" si="1051"/>
        <v>435780.058532</v>
      </c>
      <c r="AB6504" s="4">
        <v>3</v>
      </c>
      <c r="AC6504" s="7">
        <f t="shared" si="1052"/>
        <v>254205.03414366662</v>
      </c>
      <c r="AD6504">
        <v>3</v>
      </c>
      <c r="AE6504" s="8">
        <f t="shared" si="1053"/>
        <v>326835.04389899998</v>
      </c>
    </row>
    <row r="6505" spans="1:31" x14ac:dyDescent="0.25">
      <c r="A6505" s="4">
        <v>488514</v>
      </c>
      <c r="B6505" s="4" t="s">
        <v>20431</v>
      </c>
      <c r="C6505" s="4">
        <v>16358318</v>
      </c>
      <c r="D6505" s="4">
        <v>28787091</v>
      </c>
      <c r="E6505" s="4" t="s">
        <v>20432</v>
      </c>
      <c r="F6505" s="4" t="s">
        <v>26</v>
      </c>
      <c r="G6505" s="4" t="s">
        <v>20433</v>
      </c>
      <c r="H6505" s="4"/>
      <c r="I6505" s="4"/>
      <c r="J6505" s="4" t="s">
        <v>441</v>
      </c>
      <c r="K6505" s="4" t="s">
        <v>652</v>
      </c>
      <c r="L6505" s="5">
        <v>460663.81</v>
      </c>
      <c r="M6505" s="5">
        <v>809515.93</v>
      </c>
      <c r="N6505" s="4">
        <v>0</v>
      </c>
      <c r="O6505" s="4" t="s">
        <v>30</v>
      </c>
      <c r="P6505" s="4" t="s">
        <v>1110</v>
      </c>
      <c r="Q6505" s="4" t="s">
        <v>32</v>
      </c>
      <c r="R6505" s="6"/>
      <c r="S6505" s="7">
        <f t="shared" si="1046"/>
        <v>809515.93</v>
      </c>
      <c r="T6505" s="7">
        <f>L6505*50%</f>
        <v>230331.905</v>
      </c>
      <c r="U6505" s="7">
        <f t="shared" si="1047"/>
        <v>230331.905</v>
      </c>
      <c r="V6505" s="7">
        <f t="shared" si="1049"/>
        <v>69099.571499999991</v>
      </c>
      <c r="W6505" s="7">
        <f t="shared" si="1050"/>
        <v>15201.905729999999</v>
      </c>
      <c r="X6505" s="7">
        <f t="shared" si="1048"/>
        <v>84301.47722999999</v>
      </c>
      <c r="Y6505" s="7">
        <f>L6505+X6505</f>
        <v>544965.28723000002</v>
      </c>
      <c r="Z6505" s="4">
        <v>2</v>
      </c>
      <c r="AA6505" s="7">
        <f t="shared" si="1051"/>
        <v>217986.11489200001</v>
      </c>
      <c r="AB6505" s="4">
        <v>3</v>
      </c>
      <c r="AC6505" s="7">
        <f t="shared" si="1052"/>
        <v>127158.56702033333</v>
      </c>
      <c r="AD6505">
        <v>3</v>
      </c>
      <c r="AE6505" s="8">
        <f t="shared" si="1053"/>
        <v>163489.58616900002</v>
      </c>
    </row>
    <row r="6506" spans="1:31" x14ac:dyDescent="0.25">
      <c r="A6506" s="4">
        <v>485407</v>
      </c>
      <c r="B6506" s="4" t="s">
        <v>20434</v>
      </c>
      <c r="C6506" s="4">
        <v>95607950</v>
      </c>
      <c r="D6506" s="4">
        <v>23735081</v>
      </c>
      <c r="E6506" s="4" t="s">
        <v>20435</v>
      </c>
      <c r="F6506" s="4" t="s">
        <v>232</v>
      </c>
      <c r="G6506" s="4" t="s">
        <v>20436</v>
      </c>
      <c r="H6506" s="4"/>
      <c r="I6506" s="4"/>
      <c r="J6506" s="4" t="s">
        <v>294</v>
      </c>
      <c r="K6506" s="4" t="s">
        <v>2958</v>
      </c>
      <c r="L6506" s="5">
        <v>738297.34</v>
      </c>
      <c r="M6506" s="5">
        <v>1035027.43</v>
      </c>
      <c r="N6506" s="4">
        <v>0</v>
      </c>
      <c r="O6506" s="4" t="s">
        <v>30</v>
      </c>
      <c r="P6506" s="4" t="s">
        <v>57</v>
      </c>
      <c r="Q6506" s="4" t="s">
        <v>572</v>
      </c>
      <c r="R6506" s="6">
        <v>45425.810130243059</v>
      </c>
      <c r="S6506" s="7">
        <f t="shared" si="1046"/>
        <v>1035027.43</v>
      </c>
      <c r="T6506" s="7">
        <f>L6506*50%</f>
        <v>369148.67</v>
      </c>
      <c r="U6506" s="7">
        <f t="shared" si="1047"/>
        <v>369148.67</v>
      </c>
      <c r="V6506" s="7">
        <f t="shared" si="1049"/>
        <v>110744.601</v>
      </c>
      <c r="W6506" s="7">
        <f t="shared" si="1050"/>
        <v>24363.81222</v>
      </c>
      <c r="X6506" s="7">
        <f t="shared" si="1048"/>
        <v>135108.41321999999</v>
      </c>
      <c r="Y6506" s="7">
        <f>L6506+X6506</f>
        <v>873405.75321999996</v>
      </c>
      <c r="Z6506" s="4">
        <v>2</v>
      </c>
      <c r="AA6506" s="7">
        <f t="shared" si="1051"/>
        <v>349362.30128800002</v>
      </c>
      <c r="AB6506" s="4">
        <v>3</v>
      </c>
      <c r="AC6506" s="7">
        <f t="shared" si="1052"/>
        <v>203794.67575133333</v>
      </c>
      <c r="AD6506">
        <v>3</v>
      </c>
      <c r="AE6506" s="8">
        <f t="shared" si="1053"/>
        <v>262021.725966</v>
      </c>
    </row>
    <row r="6507" spans="1:31" x14ac:dyDescent="0.25">
      <c r="A6507" s="4">
        <v>485774</v>
      </c>
      <c r="B6507" s="4" t="s">
        <v>20437</v>
      </c>
      <c r="C6507" s="4">
        <v>25875639</v>
      </c>
      <c r="D6507" s="4">
        <v>27649723</v>
      </c>
      <c r="E6507" s="4" t="s">
        <v>20438</v>
      </c>
      <c r="F6507" s="4" t="s">
        <v>26</v>
      </c>
      <c r="G6507" s="4" t="s">
        <v>20439</v>
      </c>
      <c r="H6507" s="4"/>
      <c r="I6507" s="4"/>
      <c r="J6507" s="4" t="s">
        <v>28</v>
      </c>
      <c r="K6507" s="4" t="s">
        <v>430</v>
      </c>
      <c r="L6507" s="5">
        <v>461182.53</v>
      </c>
      <c r="M6507" s="5">
        <v>752381.82</v>
      </c>
      <c r="N6507" s="4">
        <v>0</v>
      </c>
      <c r="O6507" s="4" t="s">
        <v>30</v>
      </c>
      <c r="P6507" s="4" t="s">
        <v>1110</v>
      </c>
      <c r="Q6507" s="4" t="s">
        <v>32</v>
      </c>
      <c r="R6507" s="6"/>
      <c r="S6507" s="7">
        <f t="shared" si="1046"/>
        <v>752381.82</v>
      </c>
      <c r="T6507" s="7">
        <f>L6507*50%</f>
        <v>230591.26500000001</v>
      </c>
      <c r="U6507" s="7">
        <f t="shared" si="1047"/>
        <v>230591.26500000001</v>
      </c>
      <c r="V6507" s="7">
        <f t="shared" si="1049"/>
        <v>69177.379499999995</v>
      </c>
      <c r="W6507" s="7">
        <f t="shared" si="1050"/>
        <v>15219.02349</v>
      </c>
      <c r="X6507" s="7">
        <f t="shared" si="1048"/>
        <v>84396.402990000002</v>
      </c>
      <c r="Y6507" s="7">
        <f>L6507+X6507</f>
        <v>545578.93299</v>
      </c>
      <c r="Z6507" s="4">
        <v>2</v>
      </c>
      <c r="AA6507" s="7">
        <f t="shared" si="1051"/>
        <v>218231.57319600001</v>
      </c>
      <c r="AB6507" s="4">
        <v>3</v>
      </c>
      <c r="AC6507" s="7">
        <f t="shared" si="1052"/>
        <v>127301.75103099999</v>
      </c>
      <c r="AD6507">
        <v>3</v>
      </c>
      <c r="AE6507" s="8">
        <f t="shared" si="1053"/>
        <v>163673.67989699999</v>
      </c>
    </row>
    <row r="6508" spans="1:31" x14ac:dyDescent="0.25">
      <c r="A6508" s="4">
        <v>491873</v>
      </c>
      <c r="B6508" s="4" t="s">
        <v>20440</v>
      </c>
      <c r="C6508" s="4">
        <v>92123326</v>
      </c>
      <c r="D6508" s="4">
        <v>19745811</v>
      </c>
      <c r="E6508" s="4" t="s">
        <v>20441</v>
      </c>
      <c r="F6508" s="4" t="s">
        <v>232</v>
      </c>
      <c r="G6508" s="4" t="s">
        <v>20442</v>
      </c>
      <c r="H6508" s="4"/>
      <c r="I6508" s="4"/>
      <c r="J6508" s="4" t="s">
        <v>40</v>
      </c>
      <c r="K6508" s="4" t="s">
        <v>6184</v>
      </c>
      <c r="L6508" s="5">
        <v>461439.3</v>
      </c>
      <c r="M6508" s="5">
        <v>736572.56</v>
      </c>
      <c r="N6508" s="4">
        <v>0</v>
      </c>
      <c r="O6508" s="4" t="s">
        <v>30</v>
      </c>
      <c r="P6508" s="4" t="s">
        <v>1110</v>
      </c>
      <c r="Q6508" s="4" t="s">
        <v>32</v>
      </c>
      <c r="R6508" s="6"/>
      <c r="S6508" s="7">
        <f t="shared" si="1046"/>
        <v>736572.56</v>
      </c>
      <c r="T6508" s="7">
        <f>L6508*50%</f>
        <v>230719.65</v>
      </c>
      <c r="U6508" s="7">
        <f t="shared" si="1047"/>
        <v>230719.65</v>
      </c>
      <c r="V6508" s="7">
        <f t="shared" si="1049"/>
        <v>69215.89499999999</v>
      </c>
      <c r="W6508" s="7">
        <f t="shared" si="1050"/>
        <v>15227.496899999998</v>
      </c>
      <c r="X6508" s="7">
        <f t="shared" si="1048"/>
        <v>84443.391899999988</v>
      </c>
      <c r="Y6508" s="7">
        <f>L6508+X6508</f>
        <v>545882.69189999998</v>
      </c>
      <c r="Z6508" s="4">
        <v>2</v>
      </c>
      <c r="AA6508" s="7">
        <f t="shared" si="1051"/>
        <v>218353.07676</v>
      </c>
      <c r="AB6508" s="4">
        <v>3</v>
      </c>
      <c r="AC6508" s="7">
        <f t="shared" si="1052"/>
        <v>127372.62810999999</v>
      </c>
      <c r="AD6508">
        <v>3</v>
      </c>
      <c r="AE6508" s="8">
        <f t="shared" si="1053"/>
        <v>163764.80757</v>
      </c>
    </row>
    <row r="6509" spans="1:31" x14ac:dyDescent="0.25">
      <c r="A6509" s="4">
        <v>484708</v>
      </c>
      <c r="B6509" s="4" t="s">
        <v>20443</v>
      </c>
      <c r="C6509" s="4">
        <v>38409209</v>
      </c>
      <c r="D6509" s="4">
        <v>25272566</v>
      </c>
      <c r="E6509" s="4" t="s">
        <v>20444</v>
      </c>
      <c r="F6509" s="4" t="s">
        <v>26</v>
      </c>
      <c r="G6509" s="4" t="s">
        <v>20445</v>
      </c>
      <c r="H6509" s="4" t="s">
        <v>20446</v>
      </c>
      <c r="I6509" s="4"/>
      <c r="J6509" s="4" t="s">
        <v>1234</v>
      </c>
      <c r="K6509" s="4" t="s">
        <v>1728</v>
      </c>
      <c r="L6509" s="5">
        <v>923963.33</v>
      </c>
      <c r="M6509" s="5">
        <v>1797173.39</v>
      </c>
      <c r="N6509" s="4">
        <v>0</v>
      </c>
      <c r="O6509" s="4" t="s">
        <v>30</v>
      </c>
      <c r="P6509" s="4" t="s">
        <v>57</v>
      </c>
      <c r="Q6509" s="4" t="s">
        <v>572</v>
      </c>
      <c r="R6509" s="6">
        <v>45449.723902002312</v>
      </c>
      <c r="S6509" s="7">
        <f t="shared" si="1046"/>
        <v>1797173.39</v>
      </c>
      <c r="T6509" s="7">
        <f>L6509*40%</f>
        <v>369585.33199999999</v>
      </c>
      <c r="U6509" s="7">
        <f t="shared" si="1047"/>
        <v>369585.33199999999</v>
      </c>
      <c r="V6509" s="7">
        <f t="shared" si="1049"/>
        <v>138594.49949999998</v>
      </c>
      <c r="W6509" s="7">
        <f t="shared" si="1050"/>
        <v>30490.789889999996</v>
      </c>
      <c r="X6509" s="7">
        <f t="shared" si="1048"/>
        <v>169085.28938999996</v>
      </c>
      <c r="Y6509" s="7">
        <f>L6509+X6509</f>
        <v>1093048.6193899999</v>
      </c>
      <c r="Z6509" s="4">
        <v>2</v>
      </c>
      <c r="AA6509" s="7">
        <f t="shared" si="1051"/>
        <v>437219.44775599998</v>
      </c>
      <c r="AB6509" s="4">
        <v>3</v>
      </c>
      <c r="AC6509" s="7">
        <f t="shared" si="1052"/>
        <v>255044.67785766663</v>
      </c>
      <c r="AD6509">
        <v>3</v>
      </c>
      <c r="AE6509" s="8">
        <f t="shared" si="1053"/>
        <v>327914.58581699996</v>
      </c>
    </row>
    <row r="6510" spans="1:31" x14ac:dyDescent="0.25">
      <c r="A6510" s="4">
        <v>488684</v>
      </c>
      <c r="B6510" s="4" t="s">
        <v>20447</v>
      </c>
      <c r="C6510" s="4">
        <v>34978206</v>
      </c>
      <c r="D6510" s="4">
        <v>2837717</v>
      </c>
      <c r="E6510" s="4" t="s">
        <v>20448</v>
      </c>
      <c r="F6510" s="4" t="s">
        <v>232</v>
      </c>
      <c r="G6510" s="4" t="s">
        <v>20449</v>
      </c>
      <c r="H6510" s="4" t="s">
        <v>20450</v>
      </c>
      <c r="I6510" s="4"/>
      <c r="J6510" s="4" t="s">
        <v>441</v>
      </c>
      <c r="K6510" s="4" t="s">
        <v>347</v>
      </c>
      <c r="L6510" s="5">
        <v>461847.53</v>
      </c>
      <c r="M6510" s="5">
        <v>580646.68999999994</v>
      </c>
      <c r="N6510" s="4">
        <v>0</v>
      </c>
      <c r="O6510" s="4" t="s">
        <v>30</v>
      </c>
      <c r="P6510" s="4" t="s">
        <v>1110</v>
      </c>
      <c r="Q6510" s="4" t="s">
        <v>32</v>
      </c>
      <c r="R6510" s="6"/>
      <c r="S6510" s="7">
        <f t="shared" si="1046"/>
        <v>580646.68999999994</v>
      </c>
      <c r="T6510" s="7">
        <f>L6510*50%</f>
        <v>230923.76500000001</v>
      </c>
      <c r="U6510" s="7">
        <f t="shared" si="1047"/>
        <v>230923.76500000001</v>
      </c>
      <c r="V6510" s="7">
        <f t="shared" si="1049"/>
        <v>69277.129499999995</v>
      </c>
      <c r="W6510" s="7">
        <f t="shared" si="1050"/>
        <v>15240.968489999999</v>
      </c>
      <c r="X6510" s="7">
        <f t="shared" si="1048"/>
        <v>84518.097989999995</v>
      </c>
      <c r="Y6510" s="7">
        <f>L6510+X6510</f>
        <v>546365.62799000007</v>
      </c>
      <c r="Z6510" s="4">
        <v>2</v>
      </c>
      <c r="AA6510" s="7">
        <f t="shared" si="1051"/>
        <v>218546.25119600003</v>
      </c>
      <c r="AB6510" s="4">
        <v>3</v>
      </c>
      <c r="AC6510" s="7">
        <f t="shared" si="1052"/>
        <v>127485.31319766668</v>
      </c>
      <c r="AD6510">
        <v>3</v>
      </c>
      <c r="AE6510" s="8">
        <f t="shared" si="1053"/>
        <v>163909.68839700002</v>
      </c>
    </row>
    <row r="6511" spans="1:31" x14ac:dyDescent="0.25">
      <c r="A6511" s="4">
        <v>488465</v>
      </c>
      <c r="B6511" s="4" t="s">
        <v>20451</v>
      </c>
      <c r="C6511" s="4">
        <v>95981856</v>
      </c>
      <c r="D6511" s="4">
        <v>29136680</v>
      </c>
      <c r="E6511" s="4" t="s">
        <v>20452</v>
      </c>
      <c r="F6511" s="4" t="s">
        <v>232</v>
      </c>
      <c r="G6511" s="4" t="s">
        <v>20453</v>
      </c>
      <c r="H6511" s="4"/>
      <c r="I6511" s="4"/>
      <c r="J6511" s="4" t="s">
        <v>155</v>
      </c>
      <c r="K6511" s="4" t="s">
        <v>1554</v>
      </c>
      <c r="L6511" s="5">
        <v>462937.85</v>
      </c>
      <c r="M6511" s="5">
        <v>555710.03</v>
      </c>
      <c r="N6511" s="4">
        <v>0</v>
      </c>
      <c r="O6511" s="4" t="s">
        <v>47</v>
      </c>
      <c r="P6511" s="4" t="s">
        <v>1110</v>
      </c>
      <c r="Q6511" s="4" t="s">
        <v>32</v>
      </c>
      <c r="R6511" s="6"/>
      <c r="S6511" s="7">
        <f t="shared" si="1046"/>
        <v>555710.03</v>
      </c>
      <c r="T6511" s="7">
        <f>L6511*50%</f>
        <v>231468.92499999999</v>
      </c>
      <c r="U6511" s="7">
        <f t="shared" si="1047"/>
        <v>231468.92499999999</v>
      </c>
      <c r="V6511" s="7">
        <f t="shared" si="1049"/>
        <v>69440.677499999991</v>
      </c>
      <c r="W6511" s="7">
        <f t="shared" si="1050"/>
        <v>15276.949049999997</v>
      </c>
      <c r="X6511" s="7">
        <f t="shared" si="1048"/>
        <v>84717.626549999986</v>
      </c>
      <c r="Y6511" s="7">
        <f>L6511+X6511</f>
        <v>547655.47655000002</v>
      </c>
      <c r="Z6511" s="4">
        <v>2</v>
      </c>
      <c r="AA6511" s="7">
        <f t="shared" si="1051"/>
        <v>219062.19062000001</v>
      </c>
      <c r="AB6511" s="4">
        <v>3</v>
      </c>
      <c r="AC6511" s="7">
        <f t="shared" si="1052"/>
        <v>127786.27786166668</v>
      </c>
      <c r="AD6511">
        <v>3</v>
      </c>
      <c r="AE6511" s="8">
        <f t="shared" si="1053"/>
        <v>164296.64296500001</v>
      </c>
    </row>
    <row r="6512" spans="1:31" x14ac:dyDescent="0.25">
      <c r="A6512" s="4">
        <v>486412</v>
      </c>
      <c r="B6512" s="4" t="s">
        <v>20454</v>
      </c>
      <c r="C6512" s="4">
        <v>38611366</v>
      </c>
      <c r="D6512" s="4">
        <v>26636501</v>
      </c>
      <c r="E6512" s="4" t="s">
        <v>20455</v>
      </c>
      <c r="F6512" s="4" t="s">
        <v>26</v>
      </c>
      <c r="G6512" s="4" t="s">
        <v>20456</v>
      </c>
      <c r="H6512" s="4"/>
      <c r="I6512" s="4"/>
      <c r="J6512" s="4" t="s">
        <v>28</v>
      </c>
      <c r="K6512" s="4" t="s">
        <v>46</v>
      </c>
      <c r="L6512" s="5">
        <v>463338.77</v>
      </c>
      <c r="M6512" s="5">
        <v>591401.37</v>
      </c>
      <c r="N6512" s="4">
        <v>0</v>
      </c>
      <c r="O6512" s="4" t="s">
        <v>30</v>
      </c>
      <c r="P6512" s="4" t="s">
        <v>1110</v>
      </c>
      <c r="Q6512" s="4" t="s">
        <v>32</v>
      </c>
      <c r="R6512" s="6"/>
      <c r="S6512" s="7">
        <f t="shared" si="1046"/>
        <v>591401.37</v>
      </c>
      <c r="T6512" s="7">
        <f>L6512*50%</f>
        <v>231669.38500000001</v>
      </c>
      <c r="U6512" s="7">
        <f t="shared" si="1047"/>
        <v>231669.38500000001</v>
      </c>
      <c r="V6512" s="7">
        <f t="shared" si="1049"/>
        <v>69500.815499999997</v>
      </c>
      <c r="W6512" s="7">
        <f t="shared" si="1050"/>
        <v>15290.179409999999</v>
      </c>
      <c r="X6512" s="7">
        <f t="shared" si="1048"/>
        <v>84790.994909999994</v>
      </c>
      <c r="Y6512" s="7">
        <f>L6512+X6512</f>
        <v>548129.76491000003</v>
      </c>
      <c r="Z6512" s="4">
        <v>2</v>
      </c>
      <c r="AA6512" s="7">
        <f t="shared" si="1051"/>
        <v>219251.90596400003</v>
      </c>
      <c r="AB6512" s="4">
        <v>3</v>
      </c>
      <c r="AC6512" s="7">
        <f t="shared" si="1052"/>
        <v>127896.94514566666</v>
      </c>
      <c r="AD6512">
        <v>3</v>
      </c>
      <c r="AE6512" s="8">
        <f t="shared" si="1053"/>
        <v>164438.92947300003</v>
      </c>
    </row>
    <row r="6513" spans="1:31" x14ac:dyDescent="0.25">
      <c r="A6513" s="4">
        <v>487004</v>
      </c>
      <c r="B6513" s="4" t="s">
        <v>20457</v>
      </c>
      <c r="C6513" s="4">
        <v>13211535</v>
      </c>
      <c r="D6513" s="4">
        <v>22824733</v>
      </c>
      <c r="E6513" s="4" t="s">
        <v>20458</v>
      </c>
      <c r="F6513" s="4" t="s">
        <v>232</v>
      </c>
      <c r="G6513" s="4" t="s">
        <v>20459</v>
      </c>
      <c r="H6513" s="4" t="s">
        <v>20460</v>
      </c>
      <c r="I6513" s="4"/>
      <c r="J6513" s="4" t="s">
        <v>155</v>
      </c>
      <c r="K6513" s="4" t="s">
        <v>524</v>
      </c>
      <c r="L6513" s="5">
        <v>463417.62</v>
      </c>
      <c r="M6513" s="5">
        <v>558586.1</v>
      </c>
      <c r="N6513" s="4">
        <v>0</v>
      </c>
      <c r="O6513" s="4" t="s">
        <v>47</v>
      </c>
      <c r="P6513" s="4" t="s">
        <v>1110</v>
      </c>
      <c r="Q6513" s="4" t="s">
        <v>32</v>
      </c>
      <c r="R6513" s="6"/>
      <c r="S6513" s="7">
        <f t="shared" si="1046"/>
        <v>558586.1</v>
      </c>
      <c r="T6513" s="7">
        <f>L6513*50%</f>
        <v>231708.81</v>
      </c>
      <c r="U6513" s="7">
        <f t="shared" si="1047"/>
        <v>231708.81</v>
      </c>
      <c r="V6513" s="7">
        <f t="shared" si="1049"/>
        <v>69512.642999999996</v>
      </c>
      <c r="W6513" s="7">
        <f t="shared" si="1050"/>
        <v>15292.78146</v>
      </c>
      <c r="X6513" s="7">
        <f t="shared" si="1048"/>
        <v>84805.424459999995</v>
      </c>
      <c r="Y6513" s="7">
        <f>L6513+X6513</f>
        <v>548223.04446</v>
      </c>
      <c r="Z6513" s="4">
        <v>2</v>
      </c>
      <c r="AA6513" s="7">
        <f t="shared" si="1051"/>
        <v>219289.21778400001</v>
      </c>
      <c r="AB6513" s="4">
        <v>3</v>
      </c>
      <c r="AC6513" s="7">
        <f t="shared" si="1052"/>
        <v>127918.710374</v>
      </c>
      <c r="AD6513">
        <v>3</v>
      </c>
      <c r="AE6513" s="8">
        <f t="shared" si="1053"/>
        <v>164466.91333800001</v>
      </c>
    </row>
    <row r="6514" spans="1:31" x14ac:dyDescent="0.25">
      <c r="A6514" s="4">
        <v>484360</v>
      </c>
      <c r="B6514" s="4" t="s">
        <v>20461</v>
      </c>
      <c r="C6514" s="4">
        <v>21000708</v>
      </c>
      <c r="D6514" s="4">
        <v>26952516</v>
      </c>
      <c r="E6514" s="4" t="s">
        <v>20462</v>
      </c>
      <c r="F6514" s="4" t="s">
        <v>26</v>
      </c>
      <c r="G6514" s="4" t="s">
        <v>20463</v>
      </c>
      <c r="H6514" s="4"/>
      <c r="I6514" s="4"/>
      <c r="J6514" s="4" t="s">
        <v>1234</v>
      </c>
      <c r="K6514" s="4" t="s">
        <v>1728</v>
      </c>
      <c r="L6514" s="5">
        <v>927080</v>
      </c>
      <c r="M6514" s="5">
        <v>1707902.67</v>
      </c>
      <c r="N6514" s="4">
        <v>0</v>
      </c>
      <c r="O6514" s="4" t="s">
        <v>30</v>
      </c>
      <c r="P6514" s="4" t="s">
        <v>57</v>
      </c>
      <c r="Q6514" s="4" t="s">
        <v>32</v>
      </c>
      <c r="R6514" s="6">
        <v>45401.653063692131</v>
      </c>
      <c r="S6514" s="7">
        <f t="shared" si="1046"/>
        <v>1707902.67</v>
      </c>
      <c r="T6514" s="7">
        <f>L6514*40%</f>
        <v>370832</v>
      </c>
      <c r="U6514" s="7">
        <f t="shared" si="1047"/>
        <v>370832</v>
      </c>
      <c r="V6514" s="7">
        <f t="shared" si="1049"/>
        <v>139062</v>
      </c>
      <c r="W6514" s="7">
        <f t="shared" si="1050"/>
        <v>30593.64</v>
      </c>
      <c r="X6514" s="7">
        <f t="shared" si="1048"/>
        <v>169655.64</v>
      </c>
      <c r="Y6514" s="7">
        <f>L6514+X6514</f>
        <v>1096735.6400000001</v>
      </c>
      <c r="Z6514" s="4">
        <v>2</v>
      </c>
      <c r="AA6514" s="7">
        <f t="shared" si="1051"/>
        <v>438694.25600000005</v>
      </c>
      <c r="AB6514" s="4">
        <v>3</v>
      </c>
      <c r="AC6514" s="7">
        <f t="shared" si="1052"/>
        <v>255904.98266666671</v>
      </c>
      <c r="AD6514">
        <v>3</v>
      </c>
      <c r="AE6514" s="8">
        <f t="shared" si="1053"/>
        <v>329020.69200000004</v>
      </c>
    </row>
    <row r="6515" spans="1:31" x14ac:dyDescent="0.25">
      <c r="A6515" s="4">
        <v>485058</v>
      </c>
      <c r="B6515" s="4" t="s">
        <v>20464</v>
      </c>
      <c r="C6515" s="4">
        <v>33975714</v>
      </c>
      <c r="D6515" s="4">
        <v>20030772</v>
      </c>
      <c r="E6515" s="4" t="s">
        <v>20465</v>
      </c>
      <c r="F6515" s="4" t="s">
        <v>232</v>
      </c>
      <c r="G6515" s="4" t="s">
        <v>20466</v>
      </c>
      <c r="H6515" s="4"/>
      <c r="I6515" s="4"/>
      <c r="J6515" s="4" t="s">
        <v>112</v>
      </c>
      <c r="K6515" s="4" t="s">
        <v>347</v>
      </c>
      <c r="L6515" s="5">
        <v>463774.7</v>
      </c>
      <c r="M6515" s="5">
        <v>582954.39</v>
      </c>
      <c r="N6515" s="4">
        <v>0</v>
      </c>
      <c r="O6515" s="4" t="s">
        <v>30</v>
      </c>
      <c r="P6515" s="4" t="s">
        <v>1110</v>
      </c>
      <c r="Q6515" s="4" t="s">
        <v>32</v>
      </c>
      <c r="R6515" s="6"/>
      <c r="S6515" s="7">
        <f t="shared" si="1046"/>
        <v>582954.39</v>
      </c>
      <c r="T6515" s="7">
        <f>L6515*50%</f>
        <v>231887.35</v>
      </c>
      <c r="U6515" s="7">
        <f t="shared" si="1047"/>
        <v>231887.35</v>
      </c>
      <c r="V6515" s="7">
        <f t="shared" si="1049"/>
        <v>69566.205000000002</v>
      </c>
      <c r="W6515" s="7">
        <f t="shared" si="1050"/>
        <v>15304.5651</v>
      </c>
      <c r="X6515" s="7">
        <f t="shared" si="1048"/>
        <v>84870.770099999994</v>
      </c>
      <c r="Y6515" s="7">
        <f>L6515+X6515</f>
        <v>548645.47010000004</v>
      </c>
      <c r="Z6515" s="4">
        <v>2</v>
      </c>
      <c r="AA6515" s="7">
        <f t="shared" si="1051"/>
        <v>219458.18804000004</v>
      </c>
      <c r="AB6515" s="4">
        <v>3</v>
      </c>
      <c r="AC6515" s="7">
        <f t="shared" si="1052"/>
        <v>128017.27635666665</v>
      </c>
      <c r="AD6515">
        <v>3</v>
      </c>
      <c r="AE6515" s="8">
        <f t="shared" si="1053"/>
        <v>164593.64103000003</v>
      </c>
    </row>
    <row r="6516" spans="1:31" x14ac:dyDescent="0.25">
      <c r="A6516" s="4">
        <v>487820</v>
      </c>
      <c r="B6516" s="4" t="s">
        <v>20467</v>
      </c>
      <c r="C6516" s="4">
        <v>36511836</v>
      </c>
      <c r="D6516" s="4">
        <v>21150585</v>
      </c>
      <c r="E6516" s="4" t="s">
        <v>20468</v>
      </c>
      <c r="F6516" s="4" t="s">
        <v>232</v>
      </c>
      <c r="G6516" s="4" t="s">
        <v>20469</v>
      </c>
      <c r="H6516" s="4"/>
      <c r="I6516" s="4"/>
      <c r="J6516" s="4" t="s">
        <v>155</v>
      </c>
      <c r="K6516" s="4" t="s">
        <v>6206</v>
      </c>
      <c r="L6516" s="5">
        <v>742224.09</v>
      </c>
      <c r="M6516" s="5">
        <v>1452925.83</v>
      </c>
      <c r="N6516" s="4">
        <v>0</v>
      </c>
      <c r="O6516" s="4" t="s">
        <v>47</v>
      </c>
      <c r="P6516" s="4" t="s">
        <v>57</v>
      </c>
      <c r="Q6516" s="4" t="s">
        <v>572</v>
      </c>
      <c r="R6516" s="6">
        <v>45461.851104745372</v>
      </c>
      <c r="S6516" s="7">
        <f t="shared" si="1046"/>
        <v>1452925.83</v>
      </c>
      <c r="T6516" s="7">
        <f>L6516*50%</f>
        <v>371112.04499999998</v>
      </c>
      <c r="U6516" s="7">
        <f t="shared" si="1047"/>
        <v>371112.04499999998</v>
      </c>
      <c r="V6516" s="7">
        <f t="shared" si="1049"/>
        <v>111333.61349999999</v>
      </c>
      <c r="W6516" s="7">
        <f t="shared" si="1050"/>
        <v>24493.394969999998</v>
      </c>
      <c r="X6516" s="7">
        <f t="shared" si="1048"/>
        <v>135827.00847</v>
      </c>
      <c r="Y6516" s="7">
        <f>L6516+X6516</f>
        <v>878051.09846999997</v>
      </c>
      <c r="Z6516" s="4">
        <v>2</v>
      </c>
      <c r="AA6516" s="7">
        <f t="shared" si="1051"/>
        <v>351220.439388</v>
      </c>
      <c r="AB6516" s="4">
        <v>3</v>
      </c>
      <c r="AC6516" s="7">
        <f t="shared" si="1052"/>
        <v>204878.58964299996</v>
      </c>
      <c r="AD6516">
        <v>3</v>
      </c>
      <c r="AE6516" s="8">
        <f t="shared" si="1053"/>
        <v>263415.32954100001</v>
      </c>
    </row>
    <row r="6517" spans="1:31" x14ac:dyDescent="0.25">
      <c r="A6517" s="4">
        <v>488394</v>
      </c>
      <c r="B6517" s="4" t="s">
        <v>20470</v>
      </c>
      <c r="C6517" s="4">
        <v>94470578</v>
      </c>
      <c r="D6517" s="4">
        <v>26870688</v>
      </c>
      <c r="E6517" s="4" t="s">
        <v>20471</v>
      </c>
      <c r="F6517" s="4" t="s">
        <v>232</v>
      </c>
      <c r="G6517" s="4" t="s">
        <v>20472</v>
      </c>
      <c r="H6517" s="4"/>
      <c r="I6517" s="4"/>
      <c r="J6517" s="4" t="s">
        <v>155</v>
      </c>
      <c r="K6517" s="4" t="s">
        <v>524</v>
      </c>
      <c r="L6517" s="5">
        <v>464290.99</v>
      </c>
      <c r="M6517" s="5">
        <v>553313.88</v>
      </c>
      <c r="N6517" s="4">
        <v>0</v>
      </c>
      <c r="O6517" s="4" t="s">
        <v>47</v>
      </c>
      <c r="P6517" s="4" t="s">
        <v>1110</v>
      </c>
      <c r="Q6517" s="4" t="s">
        <v>32</v>
      </c>
      <c r="R6517" s="6"/>
      <c r="S6517" s="7">
        <f t="shared" si="1046"/>
        <v>553313.88</v>
      </c>
      <c r="T6517" s="7">
        <f>L6517*50%</f>
        <v>232145.495</v>
      </c>
      <c r="U6517" s="7">
        <f t="shared" si="1047"/>
        <v>232145.495</v>
      </c>
      <c r="V6517" s="7">
        <f t="shared" si="1049"/>
        <v>69643.648499999996</v>
      </c>
      <c r="W6517" s="7">
        <f t="shared" si="1050"/>
        <v>15321.602669999998</v>
      </c>
      <c r="X6517" s="7">
        <f t="shared" si="1048"/>
        <v>84965.251169999989</v>
      </c>
      <c r="Y6517" s="7">
        <f>L6517+X6517</f>
        <v>549256.24116999994</v>
      </c>
      <c r="Z6517" s="4">
        <v>2</v>
      </c>
      <c r="AA6517" s="7">
        <f t="shared" si="1051"/>
        <v>219702.496468</v>
      </c>
      <c r="AB6517" s="4">
        <v>3</v>
      </c>
      <c r="AC6517" s="7">
        <f t="shared" si="1052"/>
        <v>128159.7896063333</v>
      </c>
      <c r="AD6517">
        <v>3</v>
      </c>
      <c r="AE6517" s="8">
        <f t="shared" si="1053"/>
        <v>164776.872351</v>
      </c>
    </row>
    <row r="6518" spans="1:31" x14ac:dyDescent="0.25">
      <c r="A6518" s="4">
        <v>491767</v>
      </c>
      <c r="B6518" s="4" t="s">
        <v>20473</v>
      </c>
      <c r="C6518" s="4">
        <v>39678207</v>
      </c>
      <c r="D6518" s="4">
        <v>27880385</v>
      </c>
      <c r="E6518" s="4" t="s">
        <v>20474</v>
      </c>
      <c r="F6518" s="4" t="s">
        <v>232</v>
      </c>
      <c r="G6518" s="4" t="s">
        <v>20475</v>
      </c>
      <c r="H6518" s="4"/>
      <c r="I6518" s="4"/>
      <c r="J6518" s="4" t="s">
        <v>40</v>
      </c>
      <c r="K6518" s="4" t="s">
        <v>11399</v>
      </c>
      <c r="L6518" s="5">
        <v>466074.21</v>
      </c>
      <c r="M6518" s="5">
        <v>756418.68</v>
      </c>
      <c r="N6518" s="4">
        <v>0</v>
      </c>
      <c r="O6518" s="4" t="s">
        <v>30</v>
      </c>
      <c r="P6518" s="4" t="s">
        <v>1110</v>
      </c>
      <c r="Q6518" s="4" t="s">
        <v>32</v>
      </c>
      <c r="R6518" s="6"/>
      <c r="S6518" s="7">
        <f t="shared" si="1046"/>
        <v>756418.68</v>
      </c>
      <c r="T6518" s="7">
        <f>L6518*50%</f>
        <v>233037.10500000001</v>
      </c>
      <c r="U6518" s="7">
        <f t="shared" si="1047"/>
        <v>233037.10500000001</v>
      </c>
      <c r="V6518" s="7">
        <f t="shared" si="1049"/>
        <v>69911.131500000003</v>
      </c>
      <c r="W6518" s="7">
        <f t="shared" si="1050"/>
        <v>15380.44893</v>
      </c>
      <c r="X6518" s="7">
        <f t="shared" si="1048"/>
        <v>85291.580430000002</v>
      </c>
      <c r="Y6518" s="7">
        <f>L6518+X6518</f>
        <v>551365.79043000005</v>
      </c>
      <c r="Z6518" s="4">
        <v>2</v>
      </c>
      <c r="AA6518" s="7">
        <f t="shared" si="1051"/>
        <v>220546.31617200002</v>
      </c>
      <c r="AB6518" s="4">
        <v>3</v>
      </c>
      <c r="AC6518" s="7">
        <f t="shared" si="1052"/>
        <v>128652.01776700001</v>
      </c>
      <c r="AD6518">
        <v>3</v>
      </c>
      <c r="AE6518" s="8">
        <f t="shared" si="1053"/>
        <v>165409.73712900002</v>
      </c>
    </row>
    <row r="6519" spans="1:31" x14ac:dyDescent="0.25">
      <c r="A6519" s="4">
        <v>486216</v>
      </c>
      <c r="B6519" s="4" t="s">
        <v>20476</v>
      </c>
      <c r="C6519" s="4">
        <v>34736824</v>
      </c>
      <c r="D6519" s="4">
        <v>22296637</v>
      </c>
      <c r="E6519" s="4" t="s">
        <v>20477</v>
      </c>
      <c r="F6519" s="4" t="s">
        <v>26</v>
      </c>
      <c r="G6519" s="4" t="s">
        <v>20478</v>
      </c>
      <c r="H6519" s="4" t="s">
        <v>20479</v>
      </c>
      <c r="I6519" s="4"/>
      <c r="J6519" s="4" t="s">
        <v>28</v>
      </c>
      <c r="K6519" s="4" t="s">
        <v>430</v>
      </c>
      <c r="L6519" s="5">
        <v>619929.44999999995</v>
      </c>
      <c r="M6519" s="5">
        <v>1158719.71</v>
      </c>
      <c r="N6519" s="4">
        <v>0</v>
      </c>
      <c r="O6519" s="4" t="s">
        <v>30</v>
      </c>
      <c r="P6519" s="4" t="s">
        <v>57</v>
      </c>
      <c r="Q6519" s="4" t="s">
        <v>10145</v>
      </c>
      <c r="R6519" s="6">
        <v>45441.491158067132</v>
      </c>
      <c r="S6519" s="7">
        <f t="shared" si="1046"/>
        <v>1158719.71</v>
      </c>
      <c r="T6519" s="7">
        <f>L6519*40%</f>
        <v>247971.78</v>
      </c>
      <c r="U6519" s="7">
        <f t="shared" si="1047"/>
        <v>247971.78</v>
      </c>
      <c r="V6519" s="7">
        <f t="shared" si="1049"/>
        <v>92989.417499999996</v>
      </c>
      <c r="W6519" s="7">
        <f t="shared" si="1050"/>
        <v>20457.671849999999</v>
      </c>
      <c r="X6519" s="7">
        <f t="shared" si="1048"/>
        <v>113447.08934999999</v>
      </c>
      <c r="Y6519" s="7">
        <f>L6519+X6519</f>
        <v>733376.53934999998</v>
      </c>
      <c r="Z6519" s="4">
        <v>2</v>
      </c>
      <c r="AA6519" s="7">
        <f t="shared" si="1051"/>
        <v>293350.61573999998</v>
      </c>
      <c r="AB6519" s="4">
        <v>3</v>
      </c>
      <c r="AC6519" s="7">
        <f t="shared" si="1052"/>
        <v>171121.19251499997</v>
      </c>
      <c r="AD6519">
        <v>3</v>
      </c>
      <c r="AE6519" s="8">
        <f t="shared" si="1053"/>
        <v>220012.961805</v>
      </c>
    </row>
    <row r="6520" spans="1:31" x14ac:dyDescent="0.25">
      <c r="A6520" s="4">
        <v>486844</v>
      </c>
      <c r="B6520" s="4" t="s">
        <v>20480</v>
      </c>
      <c r="C6520" s="4">
        <v>95125964</v>
      </c>
      <c r="D6520" s="4">
        <v>21947580</v>
      </c>
      <c r="E6520" s="4" t="s">
        <v>20481</v>
      </c>
      <c r="F6520" s="4" t="s">
        <v>232</v>
      </c>
      <c r="G6520" s="4" t="s">
        <v>20482</v>
      </c>
      <c r="H6520" s="4"/>
      <c r="I6520" s="4"/>
      <c r="J6520" s="4" t="s">
        <v>28</v>
      </c>
      <c r="K6520" s="4" t="s">
        <v>11502</v>
      </c>
      <c r="L6520" s="5">
        <v>467007.24</v>
      </c>
      <c r="M6520" s="5">
        <v>781582.16</v>
      </c>
      <c r="N6520" s="4">
        <v>0</v>
      </c>
      <c r="O6520" s="4" t="s">
        <v>30</v>
      </c>
      <c r="P6520" s="4" t="s">
        <v>1110</v>
      </c>
      <c r="Q6520" s="4" t="s">
        <v>32</v>
      </c>
      <c r="R6520" s="6"/>
      <c r="S6520" s="7">
        <f t="shared" si="1046"/>
        <v>781582.16</v>
      </c>
      <c r="T6520" s="7">
        <f>L6520*50%</f>
        <v>233503.62</v>
      </c>
      <c r="U6520" s="7">
        <f t="shared" si="1047"/>
        <v>233503.62</v>
      </c>
      <c r="V6520" s="7">
        <f t="shared" si="1049"/>
        <v>70051.085999999996</v>
      </c>
      <c r="W6520" s="7">
        <f t="shared" si="1050"/>
        <v>15411.23892</v>
      </c>
      <c r="X6520" s="7">
        <f t="shared" si="1048"/>
        <v>85462.324919999999</v>
      </c>
      <c r="Y6520" s="7">
        <f>L6520+X6520</f>
        <v>552469.56492000003</v>
      </c>
      <c r="Z6520" s="4">
        <v>2</v>
      </c>
      <c r="AA6520" s="7">
        <f t="shared" si="1051"/>
        <v>220987.82596800002</v>
      </c>
      <c r="AB6520" s="4">
        <v>3</v>
      </c>
      <c r="AC6520" s="7">
        <f t="shared" si="1052"/>
        <v>128909.56514800001</v>
      </c>
      <c r="AD6520">
        <v>3</v>
      </c>
      <c r="AE6520" s="8">
        <f t="shared" si="1053"/>
        <v>165740.86947600002</v>
      </c>
    </row>
    <row r="6521" spans="1:31" x14ac:dyDescent="0.25">
      <c r="A6521" s="4">
        <v>485103</v>
      </c>
      <c r="B6521" s="4" t="s">
        <v>20483</v>
      </c>
      <c r="C6521" s="4">
        <v>36501414</v>
      </c>
      <c r="D6521" s="4">
        <v>26488593</v>
      </c>
      <c r="E6521" s="4" t="s">
        <v>20484</v>
      </c>
      <c r="F6521" s="4" t="s">
        <v>232</v>
      </c>
      <c r="G6521" s="4" t="s">
        <v>20485</v>
      </c>
      <c r="H6521" s="4"/>
      <c r="I6521" s="4"/>
      <c r="J6521" s="4" t="s">
        <v>112</v>
      </c>
      <c r="K6521" s="4" t="s">
        <v>347</v>
      </c>
      <c r="L6521" s="5">
        <v>746677.97</v>
      </c>
      <c r="M6521" s="5">
        <v>937423.11</v>
      </c>
      <c r="N6521" s="4">
        <v>0</v>
      </c>
      <c r="O6521" s="4" t="s">
        <v>30</v>
      </c>
      <c r="P6521" s="4" t="s">
        <v>57</v>
      </c>
      <c r="Q6521" s="4" t="s">
        <v>32</v>
      </c>
      <c r="R6521" s="6">
        <v>45408.80001550926</v>
      </c>
      <c r="S6521" s="7">
        <f t="shared" si="1046"/>
        <v>937423.11</v>
      </c>
      <c r="T6521" s="7">
        <f>L6521*50%</f>
        <v>373338.98499999999</v>
      </c>
      <c r="U6521" s="7">
        <f t="shared" si="1047"/>
        <v>373338.98499999999</v>
      </c>
      <c r="V6521" s="7">
        <f t="shared" si="1049"/>
        <v>112001.69549999999</v>
      </c>
      <c r="W6521" s="7">
        <f t="shared" si="1050"/>
        <v>24640.373009999996</v>
      </c>
      <c r="X6521" s="7">
        <f t="shared" si="1048"/>
        <v>136642.06850999998</v>
      </c>
      <c r="Y6521" s="7">
        <f>L6521+X6521</f>
        <v>883320.03850999998</v>
      </c>
      <c r="Z6521" s="4">
        <v>2</v>
      </c>
      <c r="AA6521" s="7">
        <f t="shared" si="1051"/>
        <v>353328.01540400001</v>
      </c>
      <c r="AB6521" s="4">
        <v>3</v>
      </c>
      <c r="AC6521" s="7">
        <f t="shared" si="1052"/>
        <v>206108.00898566665</v>
      </c>
      <c r="AD6521">
        <v>3</v>
      </c>
      <c r="AE6521" s="8">
        <f t="shared" si="1053"/>
        <v>264996.01155300002</v>
      </c>
    </row>
    <row r="6522" spans="1:31" x14ac:dyDescent="0.25">
      <c r="A6522" s="4">
        <v>490878</v>
      </c>
      <c r="B6522" s="4" t="s">
        <v>20486</v>
      </c>
      <c r="C6522" s="4">
        <v>39208885</v>
      </c>
      <c r="D6522" s="4">
        <v>25445419</v>
      </c>
      <c r="E6522" s="4" t="s">
        <v>20487</v>
      </c>
      <c r="F6522" s="4" t="s">
        <v>232</v>
      </c>
      <c r="G6522" s="4" t="s">
        <v>20488</v>
      </c>
      <c r="H6522" s="4"/>
      <c r="I6522" s="4"/>
      <c r="J6522" s="4" t="s">
        <v>429</v>
      </c>
      <c r="K6522" s="4" t="s">
        <v>17576</v>
      </c>
      <c r="L6522" s="5">
        <v>467231.55</v>
      </c>
      <c r="M6522" s="5">
        <v>1020881.12</v>
      </c>
      <c r="N6522" s="4">
        <v>0</v>
      </c>
      <c r="O6522" s="4" t="s">
        <v>30</v>
      </c>
      <c r="P6522" s="4" t="s">
        <v>1110</v>
      </c>
      <c r="Q6522" s="4" t="s">
        <v>32</v>
      </c>
      <c r="R6522" s="6"/>
      <c r="S6522" s="7">
        <f t="shared" si="1046"/>
        <v>1020881.12</v>
      </c>
      <c r="T6522" s="7">
        <f>L6522*50%</f>
        <v>233615.77499999999</v>
      </c>
      <c r="U6522" s="7">
        <f t="shared" si="1047"/>
        <v>233615.77499999999</v>
      </c>
      <c r="V6522" s="7">
        <f t="shared" si="1049"/>
        <v>70084.732499999998</v>
      </c>
      <c r="W6522" s="7">
        <f t="shared" si="1050"/>
        <v>15418.641149999999</v>
      </c>
      <c r="X6522" s="7">
        <f t="shared" si="1048"/>
        <v>85503.373649999994</v>
      </c>
      <c r="Y6522" s="7">
        <f>L6522+X6522</f>
        <v>552734.92365000001</v>
      </c>
      <c r="Z6522" s="4">
        <v>2</v>
      </c>
      <c r="AA6522" s="7">
        <f t="shared" si="1051"/>
        <v>221093.96946000002</v>
      </c>
      <c r="AB6522" s="4">
        <v>3</v>
      </c>
      <c r="AC6522" s="7">
        <f t="shared" si="1052"/>
        <v>128971.48218499999</v>
      </c>
      <c r="AD6522">
        <v>3</v>
      </c>
      <c r="AE6522" s="8">
        <f t="shared" si="1053"/>
        <v>165820.47709500001</v>
      </c>
    </row>
    <row r="6523" spans="1:31" x14ac:dyDescent="0.25">
      <c r="A6523" s="4">
        <v>488676</v>
      </c>
      <c r="B6523" s="4" t="s">
        <v>20489</v>
      </c>
      <c r="C6523" s="4">
        <v>34734792</v>
      </c>
      <c r="D6523" s="4">
        <v>2925453</v>
      </c>
      <c r="E6523" s="4" t="s">
        <v>20490</v>
      </c>
      <c r="F6523" s="4" t="s">
        <v>26</v>
      </c>
      <c r="G6523" s="4" t="s">
        <v>20491</v>
      </c>
      <c r="H6523" s="4" t="s">
        <v>20492</v>
      </c>
      <c r="I6523" s="4"/>
      <c r="J6523" s="4" t="s">
        <v>441</v>
      </c>
      <c r="K6523" s="4" t="s">
        <v>310</v>
      </c>
      <c r="L6523" s="5">
        <v>934755.21</v>
      </c>
      <c r="M6523" s="5">
        <v>1193744.93</v>
      </c>
      <c r="N6523" s="4">
        <v>0</v>
      </c>
      <c r="O6523" s="4" t="s">
        <v>30</v>
      </c>
      <c r="P6523" s="4" t="s">
        <v>57</v>
      </c>
      <c r="Q6523" s="4" t="s">
        <v>572</v>
      </c>
      <c r="R6523" s="6">
        <v>45453.653452511571</v>
      </c>
      <c r="S6523" s="7">
        <f t="shared" si="1046"/>
        <v>1193744.93</v>
      </c>
      <c r="T6523" s="7">
        <f>L6523*40%</f>
        <v>373902.08400000003</v>
      </c>
      <c r="U6523" s="7">
        <f t="shared" si="1047"/>
        <v>373902.08400000003</v>
      </c>
      <c r="V6523" s="7">
        <f t="shared" si="1049"/>
        <v>140213.28149999998</v>
      </c>
      <c r="W6523" s="7">
        <f t="shared" si="1050"/>
        <v>30846.921929999997</v>
      </c>
      <c r="X6523" s="7">
        <f t="shared" si="1048"/>
        <v>171060.20342999999</v>
      </c>
      <c r="Y6523" s="7">
        <f>L6523+X6523</f>
        <v>1105815.41343</v>
      </c>
      <c r="Z6523" s="4">
        <v>2</v>
      </c>
      <c r="AA6523" s="7">
        <f t="shared" si="1051"/>
        <v>442326.16537200002</v>
      </c>
      <c r="AB6523" s="4">
        <v>3</v>
      </c>
      <c r="AC6523" s="7">
        <f t="shared" si="1052"/>
        <v>258023.59646699997</v>
      </c>
      <c r="AD6523">
        <v>3</v>
      </c>
      <c r="AE6523" s="8">
        <f t="shared" si="1053"/>
        <v>331744.624029</v>
      </c>
    </row>
    <row r="6524" spans="1:31" x14ac:dyDescent="0.25">
      <c r="A6524" s="4">
        <v>488765</v>
      </c>
      <c r="B6524" s="4" t="s">
        <v>20493</v>
      </c>
      <c r="C6524" s="4">
        <v>43111425</v>
      </c>
      <c r="D6524" s="4">
        <v>29287946</v>
      </c>
      <c r="E6524" s="4" t="s">
        <v>20494</v>
      </c>
      <c r="F6524" s="4" t="s">
        <v>232</v>
      </c>
      <c r="G6524" s="4" t="s">
        <v>20495</v>
      </c>
      <c r="H6524" s="4" t="s">
        <v>20496</v>
      </c>
      <c r="I6524" s="4"/>
      <c r="J6524" s="4" t="s">
        <v>441</v>
      </c>
      <c r="K6524" s="4" t="s">
        <v>347</v>
      </c>
      <c r="L6524" s="5">
        <v>467625.76</v>
      </c>
      <c r="M6524" s="5">
        <v>861729.56</v>
      </c>
      <c r="N6524" s="4">
        <v>0</v>
      </c>
      <c r="O6524" s="4" t="s">
        <v>30</v>
      </c>
      <c r="P6524" s="4" t="s">
        <v>1110</v>
      </c>
      <c r="Q6524" s="4" t="s">
        <v>32</v>
      </c>
      <c r="R6524" s="6"/>
      <c r="S6524" s="7">
        <f t="shared" si="1046"/>
        <v>861729.56</v>
      </c>
      <c r="T6524" s="7">
        <f t="shared" ref="T6524:T6529" si="1054">L6524*50%</f>
        <v>233812.88</v>
      </c>
      <c r="U6524" s="7">
        <f t="shared" si="1047"/>
        <v>233812.88</v>
      </c>
      <c r="V6524" s="7">
        <f t="shared" si="1049"/>
        <v>70143.864000000001</v>
      </c>
      <c r="W6524" s="7">
        <f t="shared" si="1050"/>
        <v>15431.650080000001</v>
      </c>
      <c r="X6524" s="7">
        <f t="shared" si="1048"/>
        <v>85575.514080000008</v>
      </c>
      <c r="Y6524" s="7">
        <f>L6524+X6524</f>
        <v>553201.27408</v>
      </c>
      <c r="Z6524" s="4">
        <v>2</v>
      </c>
      <c r="AA6524" s="7">
        <f t="shared" si="1051"/>
        <v>221280.509632</v>
      </c>
      <c r="AB6524" s="4">
        <v>3</v>
      </c>
      <c r="AC6524" s="7">
        <f t="shared" si="1052"/>
        <v>129080.29728533333</v>
      </c>
      <c r="AD6524">
        <v>3</v>
      </c>
      <c r="AE6524" s="8">
        <f t="shared" si="1053"/>
        <v>165960.382224</v>
      </c>
    </row>
    <row r="6525" spans="1:31" x14ac:dyDescent="0.25">
      <c r="A6525" s="4">
        <v>484976</v>
      </c>
      <c r="B6525" s="4" t="s">
        <v>20497</v>
      </c>
      <c r="C6525" s="4">
        <v>28292927</v>
      </c>
      <c r="D6525" s="4">
        <v>28866188</v>
      </c>
      <c r="E6525" s="4" t="s">
        <v>20498</v>
      </c>
      <c r="F6525" s="4" t="s">
        <v>232</v>
      </c>
      <c r="G6525" s="4" t="s">
        <v>20499</v>
      </c>
      <c r="H6525" s="4"/>
      <c r="I6525" s="4"/>
      <c r="J6525" s="4" t="s">
        <v>112</v>
      </c>
      <c r="K6525" s="4" t="s">
        <v>4288</v>
      </c>
      <c r="L6525" s="5">
        <v>749029.65</v>
      </c>
      <c r="M6525" s="5">
        <v>1209484.44</v>
      </c>
      <c r="N6525" s="4">
        <v>0</v>
      </c>
      <c r="O6525" s="4" t="s">
        <v>30</v>
      </c>
      <c r="P6525" s="4" t="s">
        <v>57</v>
      </c>
      <c r="Q6525" s="4" t="s">
        <v>572</v>
      </c>
      <c r="R6525" s="6">
        <v>45456.453739733799</v>
      </c>
      <c r="S6525" s="7">
        <f t="shared" si="1046"/>
        <v>1209484.44</v>
      </c>
      <c r="T6525" s="7">
        <f t="shared" si="1054"/>
        <v>374514.82500000001</v>
      </c>
      <c r="U6525" s="7">
        <f t="shared" si="1047"/>
        <v>374514.82500000001</v>
      </c>
      <c r="V6525" s="7">
        <f t="shared" si="1049"/>
        <v>112354.44749999999</v>
      </c>
      <c r="W6525" s="7">
        <f t="shared" si="1050"/>
        <v>24717.978449999999</v>
      </c>
      <c r="X6525" s="7">
        <f t="shared" si="1048"/>
        <v>137072.42595</v>
      </c>
      <c r="Y6525" s="7">
        <f>L6525+X6525</f>
        <v>886102.07594999997</v>
      </c>
      <c r="Z6525" s="4">
        <v>2</v>
      </c>
      <c r="AA6525" s="7">
        <f t="shared" si="1051"/>
        <v>354440.83038</v>
      </c>
      <c r="AB6525" s="4">
        <v>3</v>
      </c>
      <c r="AC6525" s="7">
        <f t="shared" si="1052"/>
        <v>206757.15105499999</v>
      </c>
      <c r="AD6525">
        <v>3</v>
      </c>
      <c r="AE6525" s="8">
        <f t="shared" si="1053"/>
        <v>265830.62278500001</v>
      </c>
    </row>
    <row r="6526" spans="1:31" x14ac:dyDescent="0.25">
      <c r="A6526" s="4">
        <v>485145</v>
      </c>
      <c r="B6526" s="4" t="s">
        <v>20500</v>
      </c>
      <c r="C6526" s="4">
        <v>39287471</v>
      </c>
      <c r="D6526" s="4">
        <v>22817084</v>
      </c>
      <c r="E6526" s="4" t="s">
        <v>20501</v>
      </c>
      <c r="F6526" s="4" t="s">
        <v>232</v>
      </c>
      <c r="G6526" s="4" t="s">
        <v>20502</v>
      </c>
      <c r="H6526" s="4"/>
      <c r="I6526" s="4"/>
      <c r="J6526" s="4" t="s">
        <v>112</v>
      </c>
      <c r="K6526" s="4" t="s">
        <v>347</v>
      </c>
      <c r="L6526" s="5">
        <v>467817.7</v>
      </c>
      <c r="M6526" s="5">
        <v>649728.03</v>
      </c>
      <c r="N6526" s="4">
        <v>0</v>
      </c>
      <c r="O6526" s="4" t="s">
        <v>30</v>
      </c>
      <c r="P6526" s="4" t="s">
        <v>1110</v>
      </c>
      <c r="Q6526" s="4" t="s">
        <v>32</v>
      </c>
      <c r="R6526" s="6"/>
      <c r="S6526" s="7">
        <f t="shared" si="1046"/>
        <v>649728.03</v>
      </c>
      <c r="T6526" s="7">
        <f t="shared" si="1054"/>
        <v>233908.85</v>
      </c>
      <c r="U6526" s="7">
        <f t="shared" si="1047"/>
        <v>233908.85</v>
      </c>
      <c r="V6526" s="7">
        <f t="shared" si="1049"/>
        <v>70172.654999999999</v>
      </c>
      <c r="W6526" s="7">
        <f t="shared" si="1050"/>
        <v>15437.9841</v>
      </c>
      <c r="X6526" s="7">
        <f t="shared" si="1048"/>
        <v>85610.6391</v>
      </c>
      <c r="Y6526" s="7">
        <f>L6526+X6526</f>
        <v>553428.33909999998</v>
      </c>
      <c r="Z6526" s="4">
        <v>2</v>
      </c>
      <c r="AA6526" s="7">
        <f t="shared" si="1051"/>
        <v>221371.33564</v>
      </c>
      <c r="AB6526" s="4">
        <v>3</v>
      </c>
      <c r="AC6526" s="7">
        <f t="shared" si="1052"/>
        <v>129133.27912333333</v>
      </c>
      <c r="AD6526">
        <v>3</v>
      </c>
      <c r="AE6526" s="8">
        <f t="shared" si="1053"/>
        <v>166028.50172999999</v>
      </c>
    </row>
    <row r="6527" spans="1:31" x14ac:dyDescent="0.25">
      <c r="A6527" s="4">
        <v>489096</v>
      </c>
      <c r="B6527" s="4" t="s">
        <v>20503</v>
      </c>
      <c r="C6527" s="4">
        <v>26742233</v>
      </c>
      <c r="D6527" s="4">
        <v>27549001</v>
      </c>
      <c r="E6527" s="4" t="s">
        <v>20504</v>
      </c>
      <c r="F6527" s="4" t="s">
        <v>232</v>
      </c>
      <c r="G6527" s="4" t="s">
        <v>20505</v>
      </c>
      <c r="H6527" s="4" t="s">
        <v>20506</v>
      </c>
      <c r="I6527" s="4"/>
      <c r="J6527" s="4" t="s">
        <v>45</v>
      </c>
      <c r="K6527" s="4" t="s">
        <v>524</v>
      </c>
      <c r="L6527" s="5">
        <v>467891.73</v>
      </c>
      <c r="M6527" s="5">
        <v>560190.85</v>
      </c>
      <c r="N6527" s="4">
        <v>0</v>
      </c>
      <c r="O6527" s="4" t="s">
        <v>47</v>
      </c>
      <c r="P6527" s="4" t="s">
        <v>1110</v>
      </c>
      <c r="Q6527" s="4" t="s">
        <v>32</v>
      </c>
      <c r="R6527" s="6"/>
      <c r="S6527" s="7">
        <f t="shared" si="1046"/>
        <v>560190.85</v>
      </c>
      <c r="T6527" s="7">
        <f t="shared" si="1054"/>
        <v>233945.86499999999</v>
      </c>
      <c r="U6527" s="7">
        <f t="shared" si="1047"/>
        <v>233945.86499999999</v>
      </c>
      <c r="V6527" s="7">
        <f t="shared" si="1049"/>
        <v>70183.7595</v>
      </c>
      <c r="W6527" s="7">
        <f t="shared" si="1050"/>
        <v>15440.427089999999</v>
      </c>
      <c r="X6527" s="7">
        <f t="shared" si="1048"/>
        <v>85624.186589999998</v>
      </c>
      <c r="Y6527" s="7">
        <f>L6527+X6527</f>
        <v>553515.91659000004</v>
      </c>
      <c r="Z6527" s="4">
        <v>2</v>
      </c>
      <c r="AA6527" s="7">
        <f t="shared" si="1051"/>
        <v>221406.36663600002</v>
      </c>
      <c r="AB6527" s="4">
        <v>3</v>
      </c>
      <c r="AC6527" s="7">
        <f t="shared" si="1052"/>
        <v>129153.713871</v>
      </c>
      <c r="AD6527">
        <v>3</v>
      </c>
      <c r="AE6527" s="8">
        <f t="shared" si="1053"/>
        <v>166054.77497700002</v>
      </c>
    </row>
    <row r="6528" spans="1:31" x14ac:dyDescent="0.25">
      <c r="A6528" s="4">
        <v>488020</v>
      </c>
      <c r="B6528" s="4" t="s">
        <v>20507</v>
      </c>
      <c r="C6528" s="4">
        <v>39539820</v>
      </c>
      <c r="D6528" s="4">
        <v>25641526</v>
      </c>
      <c r="E6528" s="4" t="s">
        <v>20508</v>
      </c>
      <c r="F6528" s="4" t="s">
        <v>232</v>
      </c>
      <c r="G6528" s="4" t="s">
        <v>20509</v>
      </c>
      <c r="H6528" s="4"/>
      <c r="I6528" s="4"/>
      <c r="J6528" s="4" t="s">
        <v>155</v>
      </c>
      <c r="K6528" s="4" t="s">
        <v>524</v>
      </c>
      <c r="L6528" s="5">
        <v>468596.73</v>
      </c>
      <c r="M6528" s="5">
        <v>557570.41</v>
      </c>
      <c r="N6528" s="4">
        <v>0</v>
      </c>
      <c r="O6528" s="4" t="s">
        <v>47</v>
      </c>
      <c r="P6528" s="4" t="s">
        <v>1110</v>
      </c>
      <c r="Q6528" s="4" t="s">
        <v>32</v>
      </c>
      <c r="R6528" s="6"/>
      <c r="S6528" s="7">
        <f t="shared" si="1046"/>
        <v>557570.41</v>
      </c>
      <c r="T6528" s="7">
        <f t="shared" si="1054"/>
        <v>234298.36499999999</v>
      </c>
      <c r="U6528" s="7">
        <f t="shared" si="1047"/>
        <v>234298.36499999999</v>
      </c>
      <c r="V6528" s="7">
        <f t="shared" si="1049"/>
        <v>70289.5095</v>
      </c>
      <c r="W6528" s="7">
        <f t="shared" si="1050"/>
        <v>15463.69209</v>
      </c>
      <c r="X6528" s="7">
        <f t="shared" si="1048"/>
        <v>85753.201589999997</v>
      </c>
      <c r="Y6528" s="7">
        <f>L6528+X6528</f>
        <v>554349.93158999993</v>
      </c>
      <c r="Z6528" s="4">
        <v>2</v>
      </c>
      <c r="AA6528" s="7">
        <f t="shared" si="1051"/>
        <v>221739.97263599999</v>
      </c>
      <c r="AB6528" s="4">
        <v>3</v>
      </c>
      <c r="AC6528" s="7">
        <f t="shared" si="1052"/>
        <v>129348.31737099997</v>
      </c>
      <c r="AD6528">
        <v>3</v>
      </c>
      <c r="AE6528" s="8">
        <f t="shared" si="1053"/>
        <v>166304.97947699999</v>
      </c>
    </row>
    <row r="6529" spans="1:31" x14ac:dyDescent="0.25">
      <c r="A6529" s="4">
        <v>485688</v>
      </c>
      <c r="B6529" s="4" t="s">
        <v>20510</v>
      </c>
      <c r="C6529" s="4">
        <v>23944625</v>
      </c>
      <c r="D6529" s="4">
        <v>20441351</v>
      </c>
      <c r="E6529" s="4" t="s">
        <v>20511</v>
      </c>
      <c r="F6529" s="4" t="s">
        <v>26</v>
      </c>
      <c r="G6529" s="4" t="s">
        <v>20512</v>
      </c>
      <c r="H6529" s="4"/>
      <c r="I6529" s="4"/>
      <c r="J6529" s="4" t="s">
        <v>28</v>
      </c>
      <c r="K6529" s="4" t="s">
        <v>430</v>
      </c>
      <c r="L6529" s="5">
        <v>468667.4</v>
      </c>
      <c r="M6529" s="5">
        <v>963166.04</v>
      </c>
      <c r="N6529" s="4">
        <v>0</v>
      </c>
      <c r="O6529" s="4" t="s">
        <v>30</v>
      </c>
      <c r="P6529" s="4" t="s">
        <v>1110</v>
      </c>
      <c r="Q6529" s="4" t="s">
        <v>32</v>
      </c>
      <c r="R6529" s="6"/>
      <c r="S6529" s="7">
        <f t="shared" si="1046"/>
        <v>963166.04</v>
      </c>
      <c r="T6529" s="7">
        <f t="shared" si="1054"/>
        <v>234333.7</v>
      </c>
      <c r="U6529" s="7">
        <f t="shared" si="1047"/>
        <v>234333.7</v>
      </c>
      <c r="V6529" s="7">
        <f t="shared" si="1049"/>
        <v>70300.11</v>
      </c>
      <c r="W6529" s="7">
        <f t="shared" si="1050"/>
        <v>15466.0242</v>
      </c>
      <c r="X6529" s="7">
        <f t="shared" si="1048"/>
        <v>85766.1342</v>
      </c>
      <c r="Y6529" s="7">
        <f>L6529+X6529</f>
        <v>554433.53419999999</v>
      </c>
      <c r="Z6529" s="4">
        <v>2</v>
      </c>
      <c r="AA6529" s="7">
        <f t="shared" si="1051"/>
        <v>221773.41368</v>
      </c>
      <c r="AB6529" s="4">
        <v>3</v>
      </c>
      <c r="AC6529" s="7">
        <f t="shared" si="1052"/>
        <v>129367.82464666666</v>
      </c>
      <c r="AD6529">
        <v>3</v>
      </c>
      <c r="AE6529" s="8">
        <f t="shared" si="1053"/>
        <v>166330.06026</v>
      </c>
    </row>
    <row r="6530" spans="1:31" x14ac:dyDescent="0.25">
      <c r="A6530" s="4">
        <v>484971</v>
      </c>
      <c r="B6530" s="4" t="s">
        <v>20513</v>
      </c>
      <c r="C6530" s="4">
        <v>27930221</v>
      </c>
      <c r="D6530" s="4">
        <v>23075216</v>
      </c>
      <c r="E6530" s="4" t="s">
        <v>20514</v>
      </c>
      <c r="F6530" s="4" t="s">
        <v>26</v>
      </c>
      <c r="G6530" s="4" t="s">
        <v>20515</v>
      </c>
      <c r="H6530" s="4"/>
      <c r="I6530" s="4"/>
      <c r="J6530" s="4" t="s">
        <v>112</v>
      </c>
      <c r="K6530" s="4" t="s">
        <v>1831</v>
      </c>
      <c r="L6530" s="5">
        <v>938349.45</v>
      </c>
      <c r="M6530" s="5">
        <v>1700372.09</v>
      </c>
      <c r="N6530" s="4">
        <v>0</v>
      </c>
      <c r="O6530" s="4" t="s">
        <v>30</v>
      </c>
      <c r="P6530" s="4" t="s">
        <v>57</v>
      </c>
      <c r="Q6530" s="4" t="s">
        <v>572</v>
      </c>
      <c r="R6530" s="6">
        <v>45449.823275115741</v>
      </c>
      <c r="S6530" s="7">
        <f t="shared" ref="S6530:S6593" si="1055">M6530+N6530</f>
        <v>1700372.09</v>
      </c>
      <c r="T6530" s="7">
        <f>L6530*40%</f>
        <v>375339.78</v>
      </c>
      <c r="U6530" s="7">
        <f t="shared" ref="U6530:U6593" si="1056">T6530+N6530</f>
        <v>375339.78</v>
      </c>
      <c r="V6530" s="7">
        <f t="shared" si="1049"/>
        <v>140752.41749999998</v>
      </c>
      <c r="W6530" s="7">
        <f t="shared" si="1050"/>
        <v>30965.531849999996</v>
      </c>
      <c r="X6530" s="7">
        <f t="shared" ref="X6530:X6593" si="1057">V6530+W6530</f>
        <v>171717.94934999998</v>
      </c>
      <c r="Y6530" s="7">
        <f>L6530+X6530</f>
        <v>1110067.3993499998</v>
      </c>
      <c r="Z6530" s="4">
        <v>2</v>
      </c>
      <c r="AA6530" s="7">
        <f t="shared" si="1051"/>
        <v>444026.95973999996</v>
      </c>
      <c r="AB6530" s="4">
        <v>3</v>
      </c>
      <c r="AC6530" s="7">
        <f t="shared" si="1052"/>
        <v>259015.72651499996</v>
      </c>
      <c r="AD6530">
        <v>3</v>
      </c>
      <c r="AE6530" s="8">
        <f t="shared" si="1053"/>
        <v>333020.21980499994</v>
      </c>
    </row>
    <row r="6531" spans="1:31" x14ac:dyDescent="0.25">
      <c r="A6531" s="4">
        <v>491708</v>
      </c>
      <c r="B6531" s="4" t="s">
        <v>20516</v>
      </c>
      <c r="C6531" s="4">
        <v>36696853</v>
      </c>
      <c r="D6531" s="4">
        <v>25375458</v>
      </c>
      <c r="E6531" s="4" t="s">
        <v>20517</v>
      </c>
      <c r="F6531" s="4" t="s">
        <v>232</v>
      </c>
      <c r="G6531" s="4" t="s">
        <v>20518</v>
      </c>
      <c r="H6531" s="4"/>
      <c r="I6531" s="4"/>
      <c r="J6531" s="4" t="s">
        <v>40</v>
      </c>
      <c r="K6531" s="4" t="s">
        <v>11399</v>
      </c>
      <c r="L6531" s="5">
        <v>468860.24</v>
      </c>
      <c r="M6531" s="5">
        <v>558095.5</v>
      </c>
      <c r="N6531" s="4">
        <v>0</v>
      </c>
      <c r="O6531" s="4" t="s">
        <v>30</v>
      </c>
      <c r="P6531" s="4" t="s">
        <v>1110</v>
      </c>
      <c r="Q6531" s="4" t="s">
        <v>32</v>
      </c>
      <c r="R6531" s="6"/>
      <c r="S6531" s="7">
        <f t="shared" si="1055"/>
        <v>558095.5</v>
      </c>
      <c r="T6531" s="7">
        <f>L6531*50%</f>
        <v>234430.12</v>
      </c>
      <c r="U6531" s="7">
        <f t="shared" si="1056"/>
        <v>234430.12</v>
      </c>
      <c r="V6531" s="7">
        <f t="shared" ref="V6531:V6594" si="1058">L6531*15%</f>
        <v>70329.035999999993</v>
      </c>
      <c r="W6531" s="7">
        <f t="shared" ref="W6531:W6594" si="1059">V6531*22%</f>
        <v>15472.387919999999</v>
      </c>
      <c r="X6531" s="7">
        <f t="shared" si="1057"/>
        <v>85801.423919999987</v>
      </c>
      <c r="Y6531" s="7">
        <f>L6531+X6531</f>
        <v>554661.66391999996</v>
      </c>
      <c r="Z6531" s="4">
        <v>2</v>
      </c>
      <c r="AA6531" s="7">
        <f t="shared" ref="AA6531:AA6594" si="1060">Y6531*80%/Z6531</f>
        <v>221864.665568</v>
      </c>
      <c r="AB6531" s="4">
        <v>3</v>
      </c>
      <c r="AC6531" s="7">
        <f t="shared" ref="AC6531:AC6594" si="1061">Y6531*70%/AB6531</f>
        <v>129421.05491466665</v>
      </c>
      <c r="AD6531">
        <v>3</v>
      </c>
      <c r="AE6531" s="8">
        <f t="shared" ref="AE6531:AE6594" si="1062">Y6531*90%/AD6531</f>
        <v>166398.49917599998</v>
      </c>
    </row>
    <row r="6532" spans="1:31" x14ac:dyDescent="0.25">
      <c r="A6532" s="4">
        <v>484289</v>
      </c>
      <c r="B6532" s="4" t="s">
        <v>20519</v>
      </c>
      <c r="C6532" s="4">
        <v>12104710</v>
      </c>
      <c r="D6532" s="4">
        <v>24049852</v>
      </c>
      <c r="E6532" s="4" t="s">
        <v>20520</v>
      </c>
      <c r="F6532" s="4" t="s">
        <v>26</v>
      </c>
      <c r="G6532" s="4" t="s">
        <v>20521</v>
      </c>
      <c r="H6532" s="4"/>
      <c r="I6532" s="4"/>
      <c r="J6532" s="4" t="s">
        <v>1234</v>
      </c>
      <c r="K6532" s="4" t="s">
        <v>63</v>
      </c>
      <c r="L6532" s="5">
        <v>471014.42</v>
      </c>
      <c r="M6532" s="5">
        <v>846707.39</v>
      </c>
      <c r="N6532" s="4">
        <v>0</v>
      </c>
      <c r="O6532" s="4" t="s">
        <v>30</v>
      </c>
      <c r="P6532" s="4" t="s">
        <v>1110</v>
      </c>
      <c r="Q6532" s="4" t="s">
        <v>32</v>
      </c>
      <c r="R6532" s="6"/>
      <c r="S6532" s="7">
        <f t="shared" si="1055"/>
        <v>846707.39</v>
      </c>
      <c r="T6532" s="7">
        <f>L6532*50%</f>
        <v>235507.21</v>
      </c>
      <c r="U6532" s="7">
        <f t="shared" si="1056"/>
        <v>235507.21</v>
      </c>
      <c r="V6532" s="7">
        <f t="shared" si="1058"/>
        <v>70652.163</v>
      </c>
      <c r="W6532" s="7">
        <f t="shared" si="1059"/>
        <v>15543.47586</v>
      </c>
      <c r="X6532" s="7">
        <f t="shared" si="1057"/>
        <v>86195.638860000006</v>
      </c>
      <c r="Y6532" s="7">
        <f>L6532+X6532</f>
        <v>557210.05885999999</v>
      </c>
      <c r="Z6532" s="4">
        <v>2</v>
      </c>
      <c r="AA6532" s="7">
        <f t="shared" si="1060"/>
        <v>222884.023544</v>
      </c>
      <c r="AB6532" s="4">
        <v>3</v>
      </c>
      <c r="AC6532" s="7">
        <f t="shared" si="1061"/>
        <v>130015.68040066666</v>
      </c>
      <c r="AD6532">
        <v>3</v>
      </c>
      <c r="AE6532" s="8">
        <f t="shared" si="1062"/>
        <v>167163.017658</v>
      </c>
    </row>
    <row r="6533" spans="1:31" x14ac:dyDescent="0.25">
      <c r="A6533" s="4">
        <v>486616</v>
      </c>
      <c r="B6533" s="4" t="s">
        <v>20522</v>
      </c>
      <c r="C6533" s="4">
        <v>42415605</v>
      </c>
      <c r="D6533" s="4">
        <v>29904635</v>
      </c>
      <c r="E6533" s="4" t="s">
        <v>20523</v>
      </c>
      <c r="F6533" s="4" t="s">
        <v>232</v>
      </c>
      <c r="G6533" s="4" t="s">
        <v>20524</v>
      </c>
      <c r="H6533" s="4"/>
      <c r="I6533" s="4"/>
      <c r="J6533" s="4" t="s">
        <v>28</v>
      </c>
      <c r="K6533" s="4" t="s">
        <v>347</v>
      </c>
      <c r="L6533" s="5">
        <v>751939.86</v>
      </c>
      <c r="M6533" s="5">
        <v>938377.3</v>
      </c>
      <c r="N6533" s="4">
        <v>0</v>
      </c>
      <c r="O6533" s="4" t="s">
        <v>30</v>
      </c>
      <c r="P6533" s="4" t="s">
        <v>57</v>
      </c>
      <c r="Q6533" s="4" t="s">
        <v>572</v>
      </c>
      <c r="R6533" s="6">
        <v>45461.621749768521</v>
      </c>
      <c r="S6533" s="7">
        <f t="shared" si="1055"/>
        <v>938377.3</v>
      </c>
      <c r="T6533" s="7">
        <f>L6533*50%</f>
        <v>375969.93</v>
      </c>
      <c r="U6533" s="7">
        <f t="shared" si="1056"/>
        <v>375969.93</v>
      </c>
      <c r="V6533" s="7">
        <f t="shared" si="1058"/>
        <v>112790.97899999999</v>
      </c>
      <c r="W6533" s="7">
        <f t="shared" si="1059"/>
        <v>24814.015379999997</v>
      </c>
      <c r="X6533" s="7">
        <f t="shared" si="1057"/>
        <v>137604.99437999999</v>
      </c>
      <c r="Y6533" s="7">
        <f>L6533+X6533</f>
        <v>889544.85437999992</v>
      </c>
      <c r="Z6533" s="4">
        <v>2</v>
      </c>
      <c r="AA6533" s="7">
        <f t="shared" si="1060"/>
        <v>355817.94175200001</v>
      </c>
      <c r="AB6533" s="4">
        <v>3</v>
      </c>
      <c r="AC6533" s="7">
        <f t="shared" si="1061"/>
        <v>207560.46602199995</v>
      </c>
      <c r="AD6533">
        <v>3</v>
      </c>
      <c r="AE6533" s="8">
        <f t="shared" si="1062"/>
        <v>266863.45631400001</v>
      </c>
    </row>
    <row r="6534" spans="1:31" x14ac:dyDescent="0.25">
      <c r="A6534" s="4">
        <v>486505</v>
      </c>
      <c r="B6534" s="4" t="s">
        <v>20525</v>
      </c>
      <c r="C6534" s="4">
        <v>40252117</v>
      </c>
      <c r="D6534" s="4">
        <v>27560641</v>
      </c>
      <c r="E6534" s="4" t="s">
        <v>20526</v>
      </c>
      <c r="F6534" s="4" t="s">
        <v>26</v>
      </c>
      <c r="G6534" s="4" t="s">
        <v>20527</v>
      </c>
      <c r="H6534" s="4"/>
      <c r="I6534" s="4"/>
      <c r="J6534" s="4" t="s">
        <v>28</v>
      </c>
      <c r="K6534" s="4" t="s">
        <v>949</v>
      </c>
      <c r="L6534" s="5">
        <v>626677.4</v>
      </c>
      <c r="M6534" s="5">
        <v>1210357.56</v>
      </c>
      <c r="N6534" s="4">
        <v>0</v>
      </c>
      <c r="O6534" s="4" t="s">
        <v>30</v>
      </c>
      <c r="P6534" s="4" t="s">
        <v>57</v>
      </c>
      <c r="Q6534" s="4" t="s">
        <v>572</v>
      </c>
      <c r="R6534" s="6">
        <v>45461.593396608798</v>
      </c>
      <c r="S6534" s="7">
        <f t="shared" si="1055"/>
        <v>1210357.56</v>
      </c>
      <c r="T6534" s="7">
        <f>L6534*40%</f>
        <v>250670.96000000002</v>
      </c>
      <c r="U6534" s="7">
        <f t="shared" si="1056"/>
        <v>250670.96000000002</v>
      </c>
      <c r="V6534" s="7">
        <f t="shared" si="1058"/>
        <v>94001.61</v>
      </c>
      <c r="W6534" s="7">
        <f t="shared" si="1059"/>
        <v>20680.354200000002</v>
      </c>
      <c r="X6534" s="7">
        <f t="shared" si="1057"/>
        <v>114681.9642</v>
      </c>
      <c r="Y6534" s="7">
        <f>L6534+X6534</f>
        <v>741359.36420000007</v>
      </c>
      <c r="Z6534" s="4">
        <v>2</v>
      </c>
      <c r="AA6534" s="7">
        <f t="shared" si="1060"/>
        <v>296543.74568000005</v>
      </c>
      <c r="AB6534" s="4">
        <v>3</v>
      </c>
      <c r="AC6534" s="7">
        <f t="shared" si="1061"/>
        <v>172983.85164666668</v>
      </c>
      <c r="AD6534">
        <v>3</v>
      </c>
      <c r="AE6534" s="8">
        <f t="shared" si="1062"/>
        <v>222407.80926000001</v>
      </c>
    </row>
    <row r="6535" spans="1:31" x14ac:dyDescent="0.25">
      <c r="A6535" s="4">
        <v>486150</v>
      </c>
      <c r="B6535" s="4" t="s">
        <v>20528</v>
      </c>
      <c r="C6535" s="4">
        <v>33496363</v>
      </c>
      <c r="D6535" s="4">
        <v>23786188</v>
      </c>
      <c r="E6535" s="4" t="s">
        <v>20529</v>
      </c>
      <c r="F6535" s="4" t="s">
        <v>26</v>
      </c>
      <c r="G6535" s="4" t="s">
        <v>20530</v>
      </c>
      <c r="H6535" s="4"/>
      <c r="I6535" s="4"/>
      <c r="J6535" s="4" t="s">
        <v>28</v>
      </c>
      <c r="K6535" s="4" t="s">
        <v>46</v>
      </c>
      <c r="L6535" s="5">
        <v>627296.07999999996</v>
      </c>
      <c r="M6535" s="5">
        <v>788486</v>
      </c>
      <c r="N6535" s="4">
        <v>0</v>
      </c>
      <c r="O6535" s="4" t="s">
        <v>30</v>
      </c>
      <c r="P6535" s="4" t="s">
        <v>57</v>
      </c>
      <c r="Q6535" s="4" t="s">
        <v>572</v>
      </c>
      <c r="R6535" s="6">
        <v>45457.8031122338</v>
      </c>
      <c r="S6535" s="7">
        <f t="shared" si="1055"/>
        <v>788486</v>
      </c>
      <c r="T6535" s="7">
        <f>L6535*40%</f>
        <v>250918.432</v>
      </c>
      <c r="U6535" s="7">
        <f t="shared" si="1056"/>
        <v>250918.432</v>
      </c>
      <c r="V6535" s="7">
        <f t="shared" si="1058"/>
        <v>94094.411999999997</v>
      </c>
      <c r="W6535" s="7">
        <f t="shared" si="1059"/>
        <v>20700.770639999999</v>
      </c>
      <c r="X6535" s="7">
        <f t="shared" si="1057"/>
        <v>114795.18264</v>
      </c>
      <c r="Y6535" s="7">
        <f>L6535+X6535</f>
        <v>742091.26263999997</v>
      </c>
      <c r="Z6535" s="4">
        <v>2</v>
      </c>
      <c r="AA6535" s="7">
        <f t="shared" si="1060"/>
        <v>296836.50505600002</v>
      </c>
      <c r="AB6535" s="4">
        <v>3</v>
      </c>
      <c r="AC6535" s="7">
        <f t="shared" si="1061"/>
        <v>173154.62794933331</v>
      </c>
      <c r="AD6535">
        <v>3</v>
      </c>
      <c r="AE6535" s="8">
        <f t="shared" si="1062"/>
        <v>222627.378792</v>
      </c>
    </row>
    <row r="6536" spans="1:31" x14ac:dyDescent="0.25">
      <c r="A6536" s="4">
        <v>485053</v>
      </c>
      <c r="B6536" s="4" t="s">
        <v>20531</v>
      </c>
      <c r="C6536" s="4">
        <v>33588688</v>
      </c>
      <c r="D6536" s="4">
        <v>29650839</v>
      </c>
      <c r="E6536" s="4" t="s">
        <v>20532</v>
      </c>
      <c r="F6536" s="4" t="s">
        <v>232</v>
      </c>
      <c r="G6536" s="4" t="s">
        <v>20533</v>
      </c>
      <c r="H6536" s="4"/>
      <c r="I6536" s="4"/>
      <c r="J6536" s="4" t="s">
        <v>112</v>
      </c>
      <c r="K6536" s="4" t="s">
        <v>347</v>
      </c>
      <c r="L6536" s="5">
        <v>753268.12</v>
      </c>
      <c r="M6536" s="5">
        <v>949561.82</v>
      </c>
      <c r="N6536" s="4">
        <v>0</v>
      </c>
      <c r="O6536" s="4" t="s">
        <v>30</v>
      </c>
      <c r="P6536" s="4" t="s">
        <v>57</v>
      </c>
      <c r="Q6536" s="4" t="s">
        <v>572</v>
      </c>
      <c r="R6536" s="6">
        <v>45408.796806712962</v>
      </c>
      <c r="S6536" s="7">
        <f t="shared" si="1055"/>
        <v>949561.82</v>
      </c>
      <c r="T6536" s="7">
        <f>L6536*50%</f>
        <v>376634.06</v>
      </c>
      <c r="U6536" s="7">
        <f t="shared" si="1056"/>
        <v>376634.06</v>
      </c>
      <c r="V6536" s="7">
        <f t="shared" si="1058"/>
        <v>112990.21799999999</v>
      </c>
      <c r="W6536" s="7">
        <f t="shared" si="1059"/>
        <v>24857.847959999999</v>
      </c>
      <c r="X6536" s="7">
        <f t="shared" si="1057"/>
        <v>137848.06595999998</v>
      </c>
      <c r="Y6536" s="7">
        <f>L6536+X6536</f>
        <v>891116.18595999992</v>
      </c>
      <c r="Z6536" s="4">
        <v>2</v>
      </c>
      <c r="AA6536" s="7">
        <f t="shared" si="1060"/>
        <v>356446.474384</v>
      </c>
      <c r="AB6536" s="4">
        <v>3</v>
      </c>
      <c r="AC6536" s="7">
        <f t="shared" si="1061"/>
        <v>207927.11005733328</v>
      </c>
      <c r="AD6536">
        <v>3</v>
      </c>
      <c r="AE6536" s="8">
        <f t="shared" si="1062"/>
        <v>267334.85578799999</v>
      </c>
    </row>
    <row r="6537" spans="1:31" x14ac:dyDescent="0.25">
      <c r="A6537" s="4">
        <v>485826</v>
      </c>
      <c r="B6537" s="4" t="s">
        <v>20534</v>
      </c>
      <c r="C6537" s="4">
        <v>27192030</v>
      </c>
      <c r="D6537" s="4">
        <v>9558322</v>
      </c>
      <c r="E6537" s="4" t="s">
        <v>20535</v>
      </c>
      <c r="F6537" s="4" t="s">
        <v>232</v>
      </c>
      <c r="G6537" s="4" t="s">
        <v>20536</v>
      </c>
      <c r="H6537" s="4"/>
      <c r="I6537" s="4"/>
      <c r="J6537" s="4" t="s">
        <v>28</v>
      </c>
      <c r="K6537" s="4" t="s">
        <v>347</v>
      </c>
      <c r="L6537" s="5">
        <v>502494.62</v>
      </c>
      <c r="M6537" s="5">
        <v>627982.19999999995</v>
      </c>
      <c r="N6537" s="4">
        <v>0</v>
      </c>
      <c r="O6537" s="4" t="s">
        <v>30</v>
      </c>
      <c r="P6537" s="4" t="s">
        <v>57</v>
      </c>
      <c r="Q6537" s="4" t="s">
        <v>572</v>
      </c>
      <c r="R6537" s="6">
        <v>45457.592034224537</v>
      </c>
      <c r="S6537" s="7">
        <f t="shared" si="1055"/>
        <v>627982.19999999995</v>
      </c>
      <c r="T6537" s="7">
        <f>L6537*50%</f>
        <v>251247.31</v>
      </c>
      <c r="U6537" s="7">
        <f t="shared" si="1056"/>
        <v>251247.31</v>
      </c>
      <c r="V6537" s="7">
        <f t="shared" si="1058"/>
        <v>75374.192999999999</v>
      </c>
      <c r="W6537" s="7">
        <f t="shared" si="1059"/>
        <v>16582.322459999999</v>
      </c>
      <c r="X6537" s="7">
        <f t="shared" si="1057"/>
        <v>91956.515459999995</v>
      </c>
      <c r="Y6537" s="7">
        <f>L6537+X6537</f>
        <v>594451.13546000002</v>
      </c>
      <c r="Z6537" s="4">
        <v>2</v>
      </c>
      <c r="AA6537" s="7">
        <f t="shared" si="1060"/>
        <v>237780.45418400003</v>
      </c>
      <c r="AB6537" s="4">
        <v>3</v>
      </c>
      <c r="AC6537" s="7">
        <f t="shared" si="1061"/>
        <v>138705.26494066665</v>
      </c>
      <c r="AD6537">
        <v>3</v>
      </c>
      <c r="AE6537" s="8">
        <f t="shared" si="1062"/>
        <v>178335.34063800002</v>
      </c>
    </row>
    <row r="6538" spans="1:31" x14ac:dyDescent="0.25">
      <c r="A6538" s="4">
        <v>485483</v>
      </c>
      <c r="B6538" s="4" t="s">
        <v>20537</v>
      </c>
      <c r="C6538" s="4">
        <v>14432231</v>
      </c>
      <c r="D6538" s="4">
        <v>29214566</v>
      </c>
      <c r="E6538" s="4" t="s">
        <v>20538</v>
      </c>
      <c r="F6538" s="4" t="s">
        <v>26</v>
      </c>
      <c r="G6538" s="4" t="s">
        <v>20539</v>
      </c>
      <c r="H6538" s="4"/>
      <c r="I6538" s="4"/>
      <c r="J6538" s="4" t="s">
        <v>28</v>
      </c>
      <c r="K6538" s="4" t="s">
        <v>46</v>
      </c>
      <c r="L6538" s="5">
        <v>942759.34</v>
      </c>
      <c r="M6538" s="5">
        <v>1201043.95</v>
      </c>
      <c r="N6538" s="4">
        <v>0</v>
      </c>
      <c r="O6538" s="4" t="s">
        <v>30</v>
      </c>
      <c r="P6538" s="4" t="s">
        <v>57</v>
      </c>
      <c r="Q6538" s="4" t="s">
        <v>572</v>
      </c>
      <c r="R6538" s="6">
        <v>45428.806174537036</v>
      </c>
      <c r="S6538" s="7">
        <f t="shared" si="1055"/>
        <v>1201043.95</v>
      </c>
      <c r="T6538" s="7">
        <f>L6538*40%</f>
        <v>377103.73600000003</v>
      </c>
      <c r="U6538" s="7">
        <f t="shared" si="1056"/>
        <v>377103.73600000003</v>
      </c>
      <c r="V6538" s="7">
        <f t="shared" si="1058"/>
        <v>141413.90099999998</v>
      </c>
      <c r="W6538" s="7">
        <f t="shared" si="1059"/>
        <v>31111.058219999995</v>
      </c>
      <c r="X6538" s="7">
        <f t="shared" si="1057"/>
        <v>172524.95921999999</v>
      </c>
      <c r="Y6538" s="7">
        <f>L6538+X6538</f>
        <v>1115284.2992199999</v>
      </c>
      <c r="Z6538" s="4">
        <v>2</v>
      </c>
      <c r="AA6538" s="7">
        <f t="shared" si="1060"/>
        <v>446113.71968799998</v>
      </c>
      <c r="AB6538" s="4">
        <v>3</v>
      </c>
      <c r="AC6538" s="7">
        <f t="shared" si="1061"/>
        <v>260233.00315133331</v>
      </c>
      <c r="AD6538">
        <v>3</v>
      </c>
      <c r="AE6538" s="8">
        <f t="shared" si="1062"/>
        <v>334585.289766</v>
      </c>
    </row>
    <row r="6539" spans="1:31" x14ac:dyDescent="0.25">
      <c r="A6539" s="4">
        <v>485202</v>
      </c>
      <c r="B6539" s="4" t="s">
        <v>20540</v>
      </c>
      <c r="C6539" s="4">
        <v>95117493</v>
      </c>
      <c r="D6539" s="4">
        <v>24075373</v>
      </c>
      <c r="E6539" s="4" t="s">
        <v>20541</v>
      </c>
      <c r="F6539" s="4" t="s">
        <v>232</v>
      </c>
      <c r="G6539" s="4" t="s">
        <v>20542</v>
      </c>
      <c r="H6539" s="4"/>
      <c r="I6539" s="4"/>
      <c r="J6539" s="4" t="s">
        <v>112</v>
      </c>
      <c r="K6539" s="4" t="s">
        <v>604</v>
      </c>
      <c r="L6539" s="5">
        <v>754351.44</v>
      </c>
      <c r="M6539" s="5">
        <v>1320029.51</v>
      </c>
      <c r="N6539" s="4">
        <v>0</v>
      </c>
      <c r="O6539" s="4" t="s">
        <v>30</v>
      </c>
      <c r="P6539" s="4" t="s">
        <v>57</v>
      </c>
      <c r="Q6539" s="4" t="s">
        <v>572</v>
      </c>
      <c r="R6539" s="6">
        <v>45408.701336111109</v>
      </c>
      <c r="S6539" s="7">
        <f t="shared" si="1055"/>
        <v>1320029.51</v>
      </c>
      <c r="T6539" s="7">
        <f t="shared" ref="T6539:T6545" si="1063">L6539*50%</f>
        <v>377175.72</v>
      </c>
      <c r="U6539" s="7">
        <f t="shared" si="1056"/>
        <v>377175.72</v>
      </c>
      <c r="V6539" s="7">
        <f t="shared" si="1058"/>
        <v>113152.71599999999</v>
      </c>
      <c r="W6539" s="7">
        <f t="shared" si="1059"/>
        <v>24893.597519999996</v>
      </c>
      <c r="X6539" s="7">
        <f t="shared" si="1057"/>
        <v>138046.31351999997</v>
      </c>
      <c r="Y6539" s="7">
        <f>L6539+X6539</f>
        <v>892397.75351999991</v>
      </c>
      <c r="Z6539" s="4">
        <v>2</v>
      </c>
      <c r="AA6539" s="7">
        <f t="shared" si="1060"/>
        <v>356959.10140799999</v>
      </c>
      <c r="AB6539" s="4">
        <v>3</v>
      </c>
      <c r="AC6539" s="7">
        <f t="shared" si="1061"/>
        <v>208226.14248799998</v>
      </c>
      <c r="AD6539">
        <v>3</v>
      </c>
      <c r="AE6539" s="8">
        <f t="shared" si="1062"/>
        <v>267719.32605599996</v>
      </c>
    </row>
    <row r="6540" spans="1:31" x14ac:dyDescent="0.25">
      <c r="A6540" s="4">
        <v>487689</v>
      </c>
      <c r="B6540" s="4" t="s">
        <v>20543</v>
      </c>
      <c r="C6540" s="4">
        <v>34269991</v>
      </c>
      <c r="D6540" s="4">
        <v>7359191</v>
      </c>
      <c r="E6540" s="4" t="s">
        <v>20544</v>
      </c>
      <c r="F6540" s="4" t="s">
        <v>232</v>
      </c>
      <c r="G6540" s="4" t="s">
        <v>20545</v>
      </c>
      <c r="H6540" s="4"/>
      <c r="I6540" s="4"/>
      <c r="J6540" s="4" t="s">
        <v>155</v>
      </c>
      <c r="K6540" s="4" t="s">
        <v>19819</v>
      </c>
      <c r="L6540" s="5">
        <v>472428.19</v>
      </c>
      <c r="M6540" s="5">
        <v>542945.48</v>
      </c>
      <c r="N6540" s="4">
        <v>0</v>
      </c>
      <c r="O6540" s="4" t="s">
        <v>47</v>
      </c>
      <c r="P6540" s="4" t="s">
        <v>1110</v>
      </c>
      <c r="Q6540" s="4" t="s">
        <v>32</v>
      </c>
      <c r="R6540" s="6"/>
      <c r="S6540" s="7">
        <f t="shared" si="1055"/>
        <v>542945.48</v>
      </c>
      <c r="T6540" s="7">
        <f t="shared" si="1063"/>
        <v>236214.095</v>
      </c>
      <c r="U6540" s="7">
        <f t="shared" si="1056"/>
        <v>236214.095</v>
      </c>
      <c r="V6540" s="7">
        <f t="shared" si="1058"/>
        <v>70864.228499999997</v>
      </c>
      <c r="W6540" s="7">
        <f t="shared" si="1059"/>
        <v>15590.13027</v>
      </c>
      <c r="X6540" s="7">
        <f t="shared" si="1057"/>
        <v>86454.358769999992</v>
      </c>
      <c r="Y6540" s="7">
        <f>L6540+X6540</f>
        <v>558882.54876999999</v>
      </c>
      <c r="Z6540" s="4">
        <v>2</v>
      </c>
      <c r="AA6540" s="7">
        <f t="shared" si="1060"/>
        <v>223553.019508</v>
      </c>
      <c r="AB6540" s="4">
        <v>3</v>
      </c>
      <c r="AC6540" s="7">
        <f t="shared" si="1061"/>
        <v>130405.92804633333</v>
      </c>
      <c r="AD6540">
        <v>3</v>
      </c>
      <c r="AE6540" s="8">
        <f t="shared" si="1062"/>
        <v>167664.764631</v>
      </c>
    </row>
    <row r="6541" spans="1:31" x14ac:dyDescent="0.25">
      <c r="A6541" s="4">
        <v>485410</v>
      </c>
      <c r="B6541" s="4" t="s">
        <v>20546</v>
      </c>
      <c r="C6541" s="4">
        <v>95848608</v>
      </c>
      <c r="D6541" s="4">
        <v>28485772</v>
      </c>
      <c r="E6541" s="4" t="s">
        <v>20547</v>
      </c>
      <c r="F6541" s="4" t="s">
        <v>232</v>
      </c>
      <c r="G6541" s="4" t="s">
        <v>18565</v>
      </c>
      <c r="H6541" s="4"/>
      <c r="I6541" s="4"/>
      <c r="J6541" s="4" t="s">
        <v>294</v>
      </c>
      <c r="K6541" s="4" t="s">
        <v>347</v>
      </c>
      <c r="L6541" s="5">
        <v>472775.8</v>
      </c>
      <c r="M6541" s="5">
        <v>583101.12</v>
      </c>
      <c r="N6541" s="4">
        <v>0</v>
      </c>
      <c r="O6541" s="4" t="s">
        <v>30</v>
      </c>
      <c r="P6541" s="4" t="s">
        <v>1110</v>
      </c>
      <c r="Q6541" s="4" t="s">
        <v>32</v>
      </c>
      <c r="R6541" s="6"/>
      <c r="S6541" s="7">
        <f t="shared" si="1055"/>
        <v>583101.12</v>
      </c>
      <c r="T6541" s="7">
        <f t="shared" si="1063"/>
        <v>236387.9</v>
      </c>
      <c r="U6541" s="7">
        <f t="shared" si="1056"/>
        <v>236387.9</v>
      </c>
      <c r="V6541" s="7">
        <f t="shared" si="1058"/>
        <v>70916.37</v>
      </c>
      <c r="W6541" s="7">
        <f t="shared" si="1059"/>
        <v>15601.6014</v>
      </c>
      <c r="X6541" s="7">
        <f t="shared" si="1057"/>
        <v>86517.971399999995</v>
      </c>
      <c r="Y6541" s="7">
        <f>L6541+X6541</f>
        <v>559293.77139999997</v>
      </c>
      <c r="Z6541" s="4">
        <v>2</v>
      </c>
      <c r="AA6541" s="7">
        <f t="shared" si="1060"/>
        <v>223717.50855999999</v>
      </c>
      <c r="AB6541" s="4">
        <v>3</v>
      </c>
      <c r="AC6541" s="7">
        <f t="shared" si="1061"/>
        <v>130501.87999333332</v>
      </c>
      <c r="AD6541">
        <v>3</v>
      </c>
      <c r="AE6541" s="8">
        <f t="shared" si="1062"/>
        <v>167788.13141999999</v>
      </c>
    </row>
    <row r="6542" spans="1:31" x14ac:dyDescent="0.25">
      <c r="A6542" s="4">
        <v>485050</v>
      </c>
      <c r="B6542" s="4" t="s">
        <v>20548</v>
      </c>
      <c r="C6542" s="4">
        <v>33139784</v>
      </c>
      <c r="D6542" s="4">
        <v>24711865</v>
      </c>
      <c r="E6542" s="4" t="s">
        <v>20549</v>
      </c>
      <c r="F6542" s="4" t="s">
        <v>232</v>
      </c>
      <c r="G6542" s="4" t="s">
        <v>20550</v>
      </c>
      <c r="H6542" s="4"/>
      <c r="I6542" s="4"/>
      <c r="J6542" s="4" t="s">
        <v>112</v>
      </c>
      <c r="K6542" s="4" t="s">
        <v>347</v>
      </c>
      <c r="L6542" s="5">
        <v>754768.81</v>
      </c>
      <c r="M6542" s="5">
        <v>947831.61</v>
      </c>
      <c r="N6542" s="4">
        <v>0</v>
      </c>
      <c r="O6542" s="4" t="s">
        <v>30</v>
      </c>
      <c r="P6542" s="4" t="s">
        <v>57</v>
      </c>
      <c r="Q6542" s="4" t="s">
        <v>572</v>
      </c>
      <c r="R6542" s="6">
        <v>45456.633444328705</v>
      </c>
      <c r="S6542" s="7">
        <f t="shared" si="1055"/>
        <v>947831.61</v>
      </c>
      <c r="T6542" s="7">
        <f t="shared" si="1063"/>
        <v>377384.40500000003</v>
      </c>
      <c r="U6542" s="7">
        <f t="shared" si="1056"/>
        <v>377384.40500000003</v>
      </c>
      <c r="V6542" s="7">
        <f t="shared" si="1058"/>
        <v>113215.32150000001</v>
      </c>
      <c r="W6542" s="7">
        <f t="shared" si="1059"/>
        <v>24907.370730000002</v>
      </c>
      <c r="X6542" s="7">
        <f t="shared" si="1057"/>
        <v>138122.69223000002</v>
      </c>
      <c r="Y6542" s="7">
        <f>L6542+X6542</f>
        <v>892891.5022300001</v>
      </c>
      <c r="Z6542" s="4">
        <v>2</v>
      </c>
      <c r="AA6542" s="7">
        <f t="shared" si="1060"/>
        <v>357156.60089200007</v>
      </c>
      <c r="AB6542" s="4">
        <v>3</v>
      </c>
      <c r="AC6542" s="7">
        <f t="shared" si="1061"/>
        <v>208341.35052033336</v>
      </c>
      <c r="AD6542">
        <v>3</v>
      </c>
      <c r="AE6542" s="8">
        <f t="shared" si="1062"/>
        <v>267867.45066900004</v>
      </c>
    </row>
    <row r="6543" spans="1:31" x14ac:dyDescent="0.25">
      <c r="A6543" s="4">
        <v>485196</v>
      </c>
      <c r="B6543" s="4" t="s">
        <v>20551</v>
      </c>
      <c r="C6543" s="4">
        <v>94020302</v>
      </c>
      <c r="D6543" s="4">
        <v>19582553</v>
      </c>
      <c r="E6543" s="4" t="s">
        <v>20552</v>
      </c>
      <c r="F6543" s="4" t="s">
        <v>232</v>
      </c>
      <c r="G6543" s="4" t="s">
        <v>20553</v>
      </c>
      <c r="H6543" s="4"/>
      <c r="I6543" s="4"/>
      <c r="J6543" s="4" t="s">
        <v>112</v>
      </c>
      <c r="K6543" s="4" t="s">
        <v>347</v>
      </c>
      <c r="L6543" s="5">
        <v>503620.56</v>
      </c>
      <c r="M6543" s="5">
        <v>615787.36</v>
      </c>
      <c r="N6543" s="4">
        <v>0</v>
      </c>
      <c r="O6543" s="4" t="s">
        <v>30</v>
      </c>
      <c r="P6543" s="4" t="s">
        <v>57</v>
      </c>
      <c r="Q6543" s="4" t="s">
        <v>572</v>
      </c>
      <c r="R6543" s="6">
        <v>45456.813171180554</v>
      </c>
      <c r="S6543" s="7">
        <f t="shared" si="1055"/>
        <v>615787.36</v>
      </c>
      <c r="T6543" s="7">
        <f t="shared" si="1063"/>
        <v>251810.28</v>
      </c>
      <c r="U6543" s="7">
        <f t="shared" si="1056"/>
        <v>251810.28</v>
      </c>
      <c r="V6543" s="7">
        <f t="shared" si="1058"/>
        <v>75543.084000000003</v>
      </c>
      <c r="W6543" s="7">
        <f t="shared" si="1059"/>
        <v>16619.478480000002</v>
      </c>
      <c r="X6543" s="7">
        <f t="shared" si="1057"/>
        <v>92162.562480000008</v>
      </c>
      <c r="Y6543" s="7">
        <f>L6543+X6543</f>
        <v>595783.12248000002</v>
      </c>
      <c r="Z6543" s="4">
        <v>2</v>
      </c>
      <c r="AA6543" s="7">
        <f t="shared" si="1060"/>
        <v>238313.24899200001</v>
      </c>
      <c r="AB6543" s="4">
        <v>3</v>
      </c>
      <c r="AC6543" s="7">
        <f t="shared" si="1061"/>
        <v>139016.061912</v>
      </c>
      <c r="AD6543">
        <v>3</v>
      </c>
      <c r="AE6543" s="8">
        <f t="shared" si="1062"/>
        <v>178734.93674400004</v>
      </c>
    </row>
    <row r="6544" spans="1:31" x14ac:dyDescent="0.25">
      <c r="A6544" s="4">
        <v>486969</v>
      </c>
      <c r="B6544" s="4" t="s">
        <v>20554</v>
      </c>
      <c r="C6544" s="4">
        <v>10929322</v>
      </c>
      <c r="D6544" s="4">
        <v>4461658</v>
      </c>
      <c r="E6544" s="4" t="s">
        <v>20555</v>
      </c>
      <c r="F6544" s="4" t="s">
        <v>232</v>
      </c>
      <c r="G6544" s="4" t="s">
        <v>20556</v>
      </c>
      <c r="H6544" s="4"/>
      <c r="I6544" s="4"/>
      <c r="J6544" s="4" t="s">
        <v>155</v>
      </c>
      <c r="K6544" s="4" t="s">
        <v>347</v>
      </c>
      <c r="L6544" s="5">
        <v>756581.5</v>
      </c>
      <c r="M6544" s="5">
        <v>947646.76</v>
      </c>
      <c r="N6544" s="4">
        <v>0</v>
      </c>
      <c r="O6544" s="4" t="s">
        <v>47</v>
      </c>
      <c r="P6544" s="4" t="s">
        <v>57</v>
      </c>
      <c r="Q6544" s="4" t="s">
        <v>572</v>
      </c>
      <c r="R6544" s="6">
        <v>45462.812909803244</v>
      </c>
      <c r="S6544" s="7">
        <f t="shared" si="1055"/>
        <v>947646.76</v>
      </c>
      <c r="T6544" s="7">
        <f t="shared" si="1063"/>
        <v>378290.75</v>
      </c>
      <c r="U6544" s="7">
        <f t="shared" si="1056"/>
        <v>378290.75</v>
      </c>
      <c r="V6544" s="7">
        <f t="shared" si="1058"/>
        <v>113487.22499999999</v>
      </c>
      <c r="W6544" s="7">
        <f t="shared" si="1059"/>
        <v>24967.189499999997</v>
      </c>
      <c r="X6544" s="7">
        <f t="shared" si="1057"/>
        <v>138454.41449999998</v>
      </c>
      <c r="Y6544" s="7">
        <f>L6544+X6544</f>
        <v>895035.91449999996</v>
      </c>
      <c r="Z6544" s="4">
        <v>2</v>
      </c>
      <c r="AA6544" s="7">
        <f t="shared" si="1060"/>
        <v>358014.36580000003</v>
      </c>
      <c r="AB6544" s="4">
        <v>3</v>
      </c>
      <c r="AC6544" s="7">
        <f t="shared" si="1061"/>
        <v>208841.71338333329</v>
      </c>
      <c r="AD6544">
        <v>3</v>
      </c>
      <c r="AE6544" s="8">
        <f t="shared" si="1062"/>
        <v>268510.77435000002</v>
      </c>
    </row>
    <row r="6545" spans="1:31" x14ac:dyDescent="0.25">
      <c r="A6545" s="4">
        <v>487161</v>
      </c>
      <c r="B6545" s="4" t="s">
        <v>20557</v>
      </c>
      <c r="C6545" s="4">
        <v>22683317</v>
      </c>
      <c r="D6545" s="4">
        <v>6443365</v>
      </c>
      <c r="E6545" s="4" t="s">
        <v>20558</v>
      </c>
      <c r="F6545" s="4" t="s">
        <v>232</v>
      </c>
      <c r="G6545" s="4" t="s">
        <v>20559</v>
      </c>
      <c r="H6545" s="4"/>
      <c r="I6545" s="4"/>
      <c r="J6545" s="4" t="s">
        <v>155</v>
      </c>
      <c r="K6545" s="4" t="s">
        <v>524</v>
      </c>
      <c r="L6545" s="5">
        <v>504943.55</v>
      </c>
      <c r="M6545" s="5">
        <v>604629.1</v>
      </c>
      <c r="N6545" s="4">
        <v>0</v>
      </c>
      <c r="O6545" s="4" t="s">
        <v>47</v>
      </c>
      <c r="P6545" s="4" t="s">
        <v>57</v>
      </c>
      <c r="Q6545" s="4" t="s">
        <v>572</v>
      </c>
      <c r="R6545" s="6">
        <v>45447.530428275466</v>
      </c>
      <c r="S6545" s="7">
        <f t="shared" si="1055"/>
        <v>604629.1</v>
      </c>
      <c r="T6545" s="7">
        <f t="shared" si="1063"/>
        <v>252471.77499999999</v>
      </c>
      <c r="U6545" s="7">
        <f t="shared" si="1056"/>
        <v>252471.77499999999</v>
      </c>
      <c r="V6545" s="7">
        <f t="shared" si="1058"/>
        <v>75741.532500000001</v>
      </c>
      <c r="W6545" s="7">
        <f t="shared" si="1059"/>
        <v>16663.137149999999</v>
      </c>
      <c r="X6545" s="7">
        <f t="shared" si="1057"/>
        <v>92404.669649999996</v>
      </c>
      <c r="Y6545" s="7">
        <f>L6545+X6545</f>
        <v>597348.21964999998</v>
      </c>
      <c r="Z6545" s="4">
        <v>2</v>
      </c>
      <c r="AA6545" s="7">
        <f t="shared" si="1060"/>
        <v>238939.28786000001</v>
      </c>
      <c r="AB6545" s="4">
        <v>3</v>
      </c>
      <c r="AC6545" s="7">
        <f t="shared" si="1061"/>
        <v>139381.25125166666</v>
      </c>
      <c r="AD6545">
        <v>3</v>
      </c>
      <c r="AE6545" s="8">
        <f t="shared" si="1062"/>
        <v>179204.465895</v>
      </c>
    </row>
    <row r="6546" spans="1:31" x14ac:dyDescent="0.25">
      <c r="A6546" s="4">
        <v>489167</v>
      </c>
      <c r="B6546" s="4" t="s">
        <v>20560</v>
      </c>
      <c r="C6546" s="4">
        <v>29040096</v>
      </c>
      <c r="D6546" s="4">
        <v>8515969</v>
      </c>
      <c r="E6546" s="4" t="s">
        <v>20561</v>
      </c>
      <c r="F6546" s="4" t="s">
        <v>26</v>
      </c>
      <c r="G6546" s="4" t="s">
        <v>20562</v>
      </c>
      <c r="H6546" s="4" t="s">
        <v>20563</v>
      </c>
      <c r="I6546" s="4"/>
      <c r="J6546" s="4" t="s">
        <v>45</v>
      </c>
      <c r="K6546" s="4" t="s">
        <v>314</v>
      </c>
      <c r="L6546" s="5">
        <v>946797.87</v>
      </c>
      <c r="M6546" s="5">
        <v>1312587.1299999999</v>
      </c>
      <c r="N6546" s="4">
        <v>0</v>
      </c>
      <c r="O6546" s="4" t="s">
        <v>30</v>
      </c>
      <c r="P6546" s="4" t="s">
        <v>57</v>
      </c>
      <c r="Q6546" s="4" t="s">
        <v>572</v>
      </c>
      <c r="R6546" s="6">
        <v>45453.731470752318</v>
      </c>
      <c r="S6546" s="7">
        <f t="shared" si="1055"/>
        <v>1312587.1299999999</v>
      </c>
      <c r="T6546" s="7">
        <f>L6546*40%</f>
        <v>378719.14800000004</v>
      </c>
      <c r="U6546" s="7">
        <f t="shared" si="1056"/>
        <v>378719.14800000004</v>
      </c>
      <c r="V6546" s="7">
        <f t="shared" si="1058"/>
        <v>142019.68049999999</v>
      </c>
      <c r="W6546" s="7">
        <f t="shared" si="1059"/>
        <v>31244.329709999998</v>
      </c>
      <c r="X6546" s="7">
        <f t="shared" si="1057"/>
        <v>173264.01020999998</v>
      </c>
      <c r="Y6546" s="7">
        <f>L6546+X6546</f>
        <v>1120061.8802100001</v>
      </c>
      <c r="Z6546" s="4">
        <v>2</v>
      </c>
      <c r="AA6546" s="7">
        <f t="shared" si="1060"/>
        <v>448024.75208400004</v>
      </c>
      <c r="AB6546" s="4">
        <v>3</v>
      </c>
      <c r="AC6546" s="7">
        <f t="shared" si="1061"/>
        <v>261347.77204900002</v>
      </c>
      <c r="AD6546">
        <v>3</v>
      </c>
      <c r="AE6546" s="8">
        <f t="shared" si="1062"/>
        <v>336018.56406300003</v>
      </c>
    </row>
    <row r="6547" spans="1:31" x14ac:dyDescent="0.25">
      <c r="A6547" s="4">
        <v>484638</v>
      </c>
      <c r="B6547" s="4" t="s">
        <v>20564</v>
      </c>
      <c r="C6547" s="4">
        <v>35030089</v>
      </c>
      <c r="D6547" s="4">
        <v>3791334</v>
      </c>
      <c r="E6547" s="4" t="s">
        <v>20565</v>
      </c>
      <c r="F6547" s="4" t="s">
        <v>26</v>
      </c>
      <c r="G6547" s="4" t="s">
        <v>20566</v>
      </c>
      <c r="H6547" s="4"/>
      <c r="I6547" s="4"/>
      <c r="J6547" s="4" t="s">
        <v>1234</v>
      </c>
      <c r="K6547" s="4" t="s">
        <v>29</v>
      </c>
      <c r="L6547" s="5">
        <v>948246.92</v>
      </c>
      <c r="M6547" s="5">
        <v>1303805.82</v>
      </c>
      <c r="N6547" s="4">
        <v>0</v>
      </c>
      <c r="O6547" s="4" t="s">
        <v>30</v>
      </c>
      <c r="P6547" s="4" t="s">
        <v>57</v>
      </c>
      <c r="Q6547" s="4" t="s">
        <v>572</v>
      </c>
      <c r="R6547" s="6">
        <v>45455.675479432874</v>
      </c>
      <c r="S6547" s="7">
        <f t="shared" si="1055"/>
        <v>1303805.82</v>
      </c>
      <c r="T6547" s="7">
        <f>L6547*40%</f>
        <v>379298.76800000004</v>
      </c>
      <c r="U6547" s="7">
        <f t="shared" si="1056"/>
        <v>379298.76800000004</v>
      </c>
      <c r="V6547" s="7">
        <f t="shared" si="1058"/>
        <v>142237.038</v>
      </c>
      <c r="W6547" s="7">
        <f t="shared" si="1059"/>
        <v>31292.148359999999</v>
      </c>
      <c r="X6547" s="7">
        <f t="shared" si="1057"/>
        <v>173529.18635999999</v>
      </c>
      <c r="Y6547" s="7">
        <f>L6547+X6547</f>
        <v>1121776.1063600001</v>
      </c>
      <c r="Z6547" s="4">
        <v>2</v>
      </c>
      <c r="AA6547" s="7">
        <f t="shared" si="1060"/>
        <v>448710.44254400005</v>
      </c>
      <c r="AB6547" s="4">
        <v>3</v>
      </c>
      <c r="AC6547" s="7">
        <f t="shared" si="1061"/>
        <v>261747.75815066669</v>
      </c>
      <c r="AD6547">
        <v>3</v>
      </c>
      <c r="AE6547" s="8">
        <f t="shared" si="1062"/>
        <v>336532.83190800005</v>
      </c>
    </row>
    <row r="6548" spans="1:31" x14ac:dyDescent="0.25">
      <c r="A6548" s="4">
        <v>484903</v>
      </c>
      <c r="B6548" s="4" t="s">
        <v>20567</v>
      </c>
      <c r="C6548" s="4">
        <v>19028937</v>
      </c>
      <c r="D6548" s="4">
        <v>26530010</v>
      </c>
      <c r="E6548" s="4" t="s">
        <v>20568</v>
      </c>
      <c r="F6548" s="4" t="s">
        <v>232</v>
      </c>
      <c r="G6548" s="4" t="s">
        <v>20569</v>
      </c>
      <c r="H6548" s="4"/>
      <c r="I6548" s="4"/>
      <c r="J6548" s="4" t="s">
        <v>112</v>
      </c>
      <c r="K6548" s="4" t="s">
        <v>347</v>
      </c>
      <c r="L6548" s="5">
        <v>472793.5</v>
      </c>
      <c r="M6548" s="5">
        <v>625635.09</v>
      </c>
      <c r="N6548" s="4">
        <v>0</v>
      </c>
      <c r="O6548" s="4" t="s">
        <v>30</v>
      </c>
      <c r="P6548" s="4" t="s">
        <v>1110</v>
      </c>
      <c r="Q6548" s="4" t="s">
        <v>32</v>
      </c>
      <c r="R6548" s="6"/>
      <c r="S6548" s="7">
        <f t="shared" si="1055"/>
        <v>625635.09</v>
      </c>
      <c r="T6548" s="7">
        <f>L6548*50%</f>
        <v>236396.75</v>
      </c>
      <c r="U6548" s="7">
        <f t="shared" si="1056"/>
        <v>236396.75</v>
      </c>
      <c r="V6548" s="7">
        <f t="shared" si="1058"/>
        <v>70919.024999999994</v>
      </c>
      <c r="W6548" s="7">
        <f t="shared" si="1059"/>
        <v>15602.1855</v>
      </c>
      <c r="X6548" s="7">
        <f t="shared" si="1057"/>
        <v>86521.210499999986</v>
      </c>
      <c r="Y6548" s="7">
        <f>L6548+X6548</f>
        <v>559314.71050000004</v>
      </c>
      <c r="Z6548" s="4">
        <v>2</v>
      </c>
      <c r="AA6548" s="7">
        <f t="shared" si="1060"/>
        <v>223725.88420000003</v>
      </c>
      <c r="AB6548" s="4">
        <v>3</v>
      </c>
      <c r="AC6548" s="7">
        <f t="shared" si="1061"/>
        <v>130506.76578333334</v>
      </c>
      <c r="AD6548">
        <v>3</v>
      </c>
      <c r="AE6548" s="8">
        <f t="shared" si="1062"/>
        <v>167794.41315000001</v>
      </c>
    </row>
    <row r="6549" spans="1:31" x14ac:dyDescent="0.25">
      <c r="A6549" s="4">
        <v>486883</v>
      </c>
      <c r="B6549" s="4" t="s">
        <v>20570</v>
      </c>
      <c r="C6549" s="4">
        <v>95676290</v>
      </c>
      <c r="D6549" s="4">
        <v>23863452</v>
      </c>
      <c r="E6549" s="4" t="s">
        <v>20571</v>
      </c>
      <c r="F6549" s="4" t="s">
        <v>26</v>
      </c>
      <c r="G6549" s="4" t="s">
        <v>20572</v>
      </c>
      <c r="H6549" s="4"/>
      <c r="I6549" s="4"/>
      <c r="J6549" s="4" t="s">
        <v>28</v>
      </c>
      <c r="K6549" s="4" t="s">
        <v>46</v>
      </c>
      <c r="L6549" s="5">
        <v>948889.93</v>
      </c>
      <c r="M6549" s="5">
        <v>1475474.24</v>
      </c>
      <c r="N6549" s="4">
        <v>0</v>
      </c>
      <c r="O6549" s="4" t="s">
        <v>30</v>
      </c>
      <c r="P6549" s="4" t="s">
        <v>57</v>
      </c>
      <c r="Q6549" s="4" t="s">
        <v>572</v>
      </c>
      <c r="R6549" s="6">
        <v>45450.825629861109</v>
      </c>
      <c r="S6549" s="7">
        <f t="shared" si="1055"/>
        <v>1475474.24</v>
      </c>
      <c r="T6549" s="7">
        <f>L6549*40%</f>
        <v>379555.97200000007</v>
      </c>
      <c r="U6549" s="7">
        <f t="shared" si="1056"/>
        <v>379555.97200000007</v>
      </c>
      <c r="V6549" s="7">
        <f t="shared" si="1058"/>
        <v>142333.4895</v>
      </c>
      <c r="W6549" s="7">
        <f t="shared" si="1059"/>
        <v>31313.367689999999</v>
      </c>
      <c r="X6549" s="7">
        <f t="shared" si="1057"/>
        <v>173646.85719000001</v>
      </c>
      <c r="Y6549" s="7">
        <f>L6549+X6549</f>
        <v>1122536.7871900001</v>
      </c>
      <c r="Z6549" s="4">
        <v>2</v>
      </c>
      <c r="AA6549" s="7">
        <f t="shared" si="1060"/>
        <v>449014.71487600007</v>
      </c>
      <c r="AB6549" s="4">
        <v>3</v>
      </c>
      <c r="AC6549" s="7">
        <f t="shared" si="1061"/>
        <v>261925.25034433333</v>
      </c>
      <c r="AD6549">
        <v>3</v>
      </c>
      <c r="AE6549" s="8">
        <f t="shared" si="1062"/>
        <v>336761.03615700005</v>
      </c>
    </row>
    <row r="6550" spans="1:31" x14ac:dyDescent="0.25">
      <c r="A6550" s="4">
        <v>487146</v>
      </c>
      <c r="B6550" s="4" t="s">
        <v>20573</v>
      </c>
      <c r="C6550" s="4">
        <v>21882001</v>
      </c>
      <c r="D6550" s="4">
        <v>28324902</v>
      </c>
      <c r="E6550" s="4" t="s">
        <v>20574</v>
      </c>
      <c r="F6550" s="4" t="s">
        <v>232</v>
      </c>
      <c r="G6550" s="4" t="s">
        <v>20575</v>
      </c>
      <c r="H6550" s="4"/>
      <c r="I6550" s="4"/>
      <c r="J6550" s="4" t="s">
        <v>155</v>
      </c>
      <c r="K6550" s="4" t="s">
        <v>524</v>
      </c>
      <c r="L6550" s="5">
        <v>472990.68</v>
      </c>
      <c r="M6550" s="5">
        <v>599661.41</v>
      </c>
      <c r="N6550" s="4">
        <v>0</v>
      </c>
      <c r="O6550" s="4" t="s">
        <v>47</v>
      </c>
      <c r="P6550" s="4" t="s">
        <v>1110</v>
      </c>
      <c r="Q6550" s="4" t="s">
        <v>32</v>
      </c>
      <c r="R6550" s="6"/>
      <c r="S6550" s="7">
        <f t="shared" si="1055"/>
        <v>599661.41</v>
      </c>
      <c r="T6550" s="7">
        <f>L6550*50%</f>
        <v>236495.34</v>
      </c>
      <c r="U6550" s="7">
        <f t="shared" si="1056"/>
        <v>236495.34</v>
      </c>
      <c r="V6550" s="7">
        <f t="shared" si="1058"/>
        <v>70948.601999999999</v>
      </c>
      <c r="W6550" s="7">
        <f t="shared" si="1059"/>
        <v>15608.692440000001</v>
      </c>
      <c r="X6550" s="7">
        <f t="shared" si="1057"/>
        <v>86557.294439999998</v>
      </c>
      <c r="Y6550" s="7">
        <f>L6550+X6550</f>
        <v>559547.97444000002</v>
      </c>
      <c r="Z6550" s="4">
        <v>2</v>
      </c>
      <c r="AA6550" s="7">
        <f t="shared" si="1060"/>
        <v>223819.18977600001</v>
      </c>
      <c r="AB6550" s="4">
        <v>3</v>
      </c>
      <c r="AC6550" s="7">
        <f t="shared" si="1061"/>
        <v>130561.194036</v>
      </c>
      <c r="AD6550">
        <v>3</v>
      </c>
      <c r="AE6550" s="8">
        <f t="shared" si="1062"/>
        <v>167864.39233200002</v>
      </c>
    </row>
    <row r="6551" spans="1:31" x14ac:dyDescent="0.25">
      <c r="A6551" s="4">
        <v>484628</v>
      </c>
      <c r="B6551" s="4" t="s">
        <v>20576</v>
      </c>
      <c r="C6551" s="4">
        <v>34739833</v>
      </c>
      <c r="D6551" s="4">
        <v>22415835</v>
      </c>
      <c r="E6551" s="4" t="s">
        <v>20577</v>
      </c>
      <c r="F6551" s="4" t="s">
        <v>26</v>
      </c>
      <c r="G6551" s="4" t="s">
        <v>20578</v>
      </c>
      <c r="H6551" s="4"/>
      <c r="I6551" s="4"/>
      <c r="J6551" s="4" t="s">
        <v>1234</v>
      </c>
      <c r="K6551" s="4" t="s">
        <v>29</v>
      </c>
      <c r="L6551" s="5">
        <v>949550.07999999996</v>
      </c>
      <c r="M6551" s="5">
        <v>1615730.03</v>
      </c>
      <c r="N6551" s="4">
        <v>0</v>
      </c>
      <c r="O6551" s="4" t="s">
        <v>30</v>
      </c>
      <c r="P6551" s="4" t="s">
        <v>57</v>
      </c>
      <c r="Q6551" s="4" t="s">
        <v>572</v>
      </c>
      <c r="R6551" s="6">
        <v>45449.703235069443</v>
      </c>
      <c r="S6551" s="7">
        <f t="shared" si="1055"/>
        <v>1615730.03</v>
      </c>
      <c r="T6551" s="7">
        <f>L6551*40%</f>
        <v>379820.03200000001</v>
      </c>
      <c r="U6551" s="7">
        <f t="shared" si="1056"/>
        <v>379820.03200000001</v>
      </c>
      <c r="V6551" s="7">
        <f t="shared" si="1058"/>
        <v>142432.51199999999</v>
      </c>
      <c r="W6551" s="7">
        <f t="shared" si="1059"/>
        <v>31335.152639999997</v>
      </c>
      <c r="X6551" s="7">
        <f t="shared" si="1057"/>
        <v>173767.66463999997</v>
      </c>
      <c r="Y6551" s="7">
        <f>L6551+X6551</f>
        <v>1123317.7446399999</v>
      </c>
      <c r="Z6551" s="4">
        <v>2</v>
      </c>
      <c r="AA6551" s="7">
        <f t="shared" si="1060"/>
        <v>449327.09785600001</v>
      </c>
      <c r="AB6551" s="4">
        <v>3</v>
      </c>
      <c r="AC6551" s="7">
        <f t="shared" si="1061"/>
        <v>262107.47374933329</v>
      </c>
      <c r="AD6551">
        <v>3</v>
      </c>
      <c r="AE6551" s="8">
        <f t="shared" si="1062"/>
        <v>336995.32339199999</v>
      </c>
    </row>
    <row r="6552" spans="1:31" x14ac:dyDescent="0.25">
      <c r="A6552" s="4">
        <v>486648</v>
      </c>
      <c r="B6552" s="4" t="s">
        <v>20579</v>
      </c>
      <c r="C6552" s="4">
        <v>43012839</v>
      </c>
      <c r="D6552" s="4">
        <v>24353900</v>
      </c>
      <c r="E6552" s="4" t="s">
        <v>20580</v>
      </c>
      <c r="F6552" s="4" t="s">
        <v>26</v>
      </c>
      <c r="G6552" s="4" t="s">
        <v>20581</v>
      </c>
      <c r="H6552" s="4"/>
      <c r="I6552" s="4"/>
      <c r="J6552" s="4" t="s">
        <v>28</v>
      </c>
      <c r="K6552" s="4" t="s">
        <v>46</v>
      </c>
      <c r="L6552" s="5">
        <v>633221.42000000004</v>
      </c>
      <c r="M6552" s="5">
        <v>1011688.18</v>
      </c>
      <c r="N6552" s="4">
        <v>0</v>
      </c>
      <c r="O6552" s="4" t="s">
        <v>30</v>
      </c>
      <c r="P6552" s="4" t="s">
        <v>57</v>
      </c>
      <c r="Q6552" s="4" t="s">
        <v>572</v>
      </c>
      <c r="R6552" s="6">
        <v>45461.629452511574</v>
      </c>
      <c r="S6552" s="7">
        <f t="shared" si="1055"/>
        <v>1011688.18</v>
      </c>
      <c r="T6552" s="7">
        <f>L6552*40%</f>
        <v>253288.56800000003</v>
      </c>
      <c r="U6552" s="7">
        <f t="shared" si="1056"/>
        <v>253288.56800000003</v>
      </c>
      <c r="V6552" s="7">
        <f t="shared" si="1058"/>
        <v>94983.213000000003</v>
      </c>
      <c r="W6552" s="7">
        <f t="shared" si="1059"/>
        <v>20896.306860000001</v>
      </c>
      <c r="X6552" s="7">
        <f t="shared" si="1057"/>
        <v>115879.51986</v>
      </c>
      <c r="Y6552" s="7">
        <f>L6552+X6552</f>
        <v>749100.93986000004</v>
      </c>
      <c r="Z6552" s="4">
        <v>2</v>
      </c>
      <c r="AA6552" s="7">
        <f t="shared" si="1060"/>
        <v>299640.37594400003</v>
      </c>
      <c r="AB6552" s="4">
        <v>3</v>
      </c>
      <c r="AC6552" s="7">
        <f t="shared" si="1061"/>
        <v>174790.21930066668</v>
      </c>
      <c r="AD6552">
        <v>3</v>
      </c>
      <c r="AE6552" s="8">
        <f t="shared" si="1062"/>
        <v>224730.28195800004</v>
      </c>
    </row>
    <row r="6553" spans="1:31" x14ac:dyDescent="0.25">
      <c r="A6553" s="4">
        <v>488599</v>
      </c>
      <c r="B6553" s="4" t="s">
        <v>20582</v>
      </c>
      <c r="C6553" s="4">
        <v>27971598</v>
      </c>
      <c r="D6553" s="4">
        <v>8171789</v>
      </c>
      <c r="E6553" s="4" t="s">
        <v>20583</v>
      </c>
      <c r="F6553" s="4" t="s">
        <v>26</v>
      </c>
      <c r="G6553" s="4" t="s">
        <v>20584</v>
      </c>
      <c r="H6553" s="4"/>
      <c r="I6553" s="4"/>
      <c r="J6553" s="4" t="s">
        <v>441</v>
      </c>
      <c r="K6553" s="4" t="s">
        <v>8700</v>
      </c>
      <c r="L6553" s="5">
        <v>634069.41</v>
      </c>
      <c r="M6553" s="5">
        <v>1069654.4099999999</v>
      </c>
      <c r="N6553" s="4">
        <v>0</v>
      </c>
      <c r="O6553" s="4" t="s">
        <v>30</v>
      </c>
      <c r="P6553" s="4" t="s">
        <v>57</v>
      </c>
      <c r="Q6553" s="4" t="s">
        <v>572</v>
      </c>
      <c r="R6553" s="6">
        <v>45462.854905208333</v>
      </c>
      <c r="S6553" s="7">
        <f t="shared" si="1055"/>
        <v>1069654.4099999999</v>
      </c>
      <c r="T6553" s="7">
        <f>L6553*40%</f>
        <v>253627.76400000002</v>
      </c>
      <c r="U6553" s="7">
        <f t="shared" si="1056"/>
        <v>253627.76400000002</v>
      </c>
      <c r="V6553" s="7">
        <f t="shared" si="1058"/>
        <v>95110.411500000002</v>
      </c>
      <c r="W6553" s="7">
        <f t="shared" si="1059"/>
        <v>20924.290530000002</v>
      </c>
      <c r="X6553" s="7">
        <f t="shared" si="1057"/>
        <v>116034.70203</v>
      </c>
      <c r="Y6553" s="7">
        <f>L6553+X6553</f>
        <v>750104.11203000008</v>
      </c>
      <c r="Z6553" s="4">
        <v>2</v>
      </c>
      <c r="AA6553" s="7">
        <f t="shared" si="1060"/>
        <v>300041.64481200004</v>
      </c>
      <c r="AB6553" s="4">
        <v>3</v>
      </c>
      <c r="AC6553" s="7">
        <f t="shared" si="1061"/>
        <v>175024.29280699999</v>
      </c>
      <c r="AD6553">
        <v>3</v>
      </c>
      <c r="AE6553" s="8">
        <f t="shared" si="1062"/>
        <v>225031.23360900002</v>
      </c>
    </row>
    <row r="6554" spans="1:31" x14ac:dyDescent="0.25">
      <c r="A6554" s="4">
        <v>486149</v>
      </c>
      <c r="B6554" s="4" t="s">
        <v>20585</v>
      </c>
      <c r="C6554" s="4">
        <v>33478277</v>
      </c>
      <c r="D6554" s="4">
        <v>21928777</v>
      </c>
      <c r="E6554" s="4" t="s">
        <v>20586</v>
      </c>
      <c r="F6554" s="4" t="s">
        <v>26</v>
      </c>
      <c r="G6554" s="4" t="s">
        <v>20587</v>
      </c>
      <c r="H6554" s="4"/>
      <c r="I6554" s="4"/>
      <c r="J6554" s="4" t="s">
        <v>28</v>
      </c>
      <c r="K6554" s="4" t="s">
        <v>46</v>
      </c>
      <c r="L6554" s="5">
        <v>634447.93999999994</v>
      </c>
      <c r="M6554" s="5">
        <v>814818.25</v>
      </c>
      <c r="N6554" s="4">
        <v>0</v>
      </c>
      <c r="O6554" s="4" t="s">
        <v>30</v>
      </c>
      <c r="P6554" s="4" t="s">
        <v>57</v>
      </c>
      <c r="Q6554" s="4" t="s">
        <v>572</v>
      </c>
      <c r="R6554" s="6">
        <v>45457.799857557868</v>
      </c>
      <c r="S6554" s="7">
        <f t="shared" si="1055"/>
        <v>814818.25</v>
      </c>
      <c r="T6554" s="7">
        <f>L6554*40%</f>
        <v>253779.17599999998</v>
      </c>
      <c r="U6554" s="7">
        <f t="shared" si="1056"/>
        <v>253779.17599999998</v>
      </c>
      <c r="V6554" s="7">
        <f t="shared" si="1058"/>
        <v>95167.190999999992</v>
      </c>
      <c r="W6554" s="7">
        <f t="shared" si="1059"/>
        <v>20936.782019999999</v>
      </c>
      <c r="X6554" s="7">
        <f t="shared" si="1057"/>
        <v>116103.97301999999</v>
      </c>
      <c r="Y6554" s="7">
        <f>L6554+X6554</f>
        <v>750551.91301999998</v>
      </c>
      <c r="Z6554" s="4">
        <v>2</v>
      </c>
      <c r="AA6554" s="7">
        <f t="shared" si="1060"/>
        <v>300220.76520800003</v>
      </c>
      <c r="AB6554" s="4">
        <v>3</v>
      </c>
      <c r="AC6554" s="7">
        <f t="shared" si="1061"/>
        <v>175128.77970466667</v>
      </c>
      <c r="AD6554">
        <v>3</v>
      </c>
      <c r="AE6554" s="8">
        <f t="shared" si="1062"/>
        <v>225165.57390600001</v>
      </c>
    </row>
    <row r="6555" spans="1:31" x14ac:dyDescent="0.25">
      <c r="A6555" s="4">
        <v>484904</v>
      </c>
      <c r="B6555" s="4" t="s">
        <v>20588</v>
      </c>
      <c r="C6555" s="4">
        <v>19072259</v>
      </c>
      <c r="D6555" s="4">
        <v>25060430</v>
      </c>
      <c r="E6555" s="4" t="s">
        <v>20589</v>
      </c>
      <c r="F6555" s="4" t="s">
        <v>232</v>
      </c>
      <c r="G6555" s="4" t="s">
        <v>20590</v>
      </c>
      <c r="H6555" s="4"/>
      <c r="I6555" s="4"/>
      <c r="J6555" s="4" t="s">
        <v>112</v>
      </c>
      <c r="K6555" s="4" t="s">
        <v>6142</v>
      </c>
      <c r="L6555" s="5">
        <v>761425.94</v>
      </c>
      <c r="M6555" s="5">
        <v>1553526.94</v>
      </c>
      <c r="N6555" s="4">
        <v>0</v>
      </c>
      <c r="O6555" s="4" t="s">
        <v>30</v>
      </c>
      <c r="P6555" s="4" t="s">
        <v>57</v>
      </c>
      <c r="Q6555" s="4" t="s">
        <v>572</v>
      </c>
      <c r="R6555" s="6">
        <v>45408.784349733796</v>
      </c>
      <c r="S6555" s="7">
        <f t="shared" si="1055"/>
        <v>1553526.94</v>
      </c>
      <c r="T6555" s="7">
        <f>L6555*50%</f>
        <v>380712.97</v>
      </c>
      <c r="U6555" s="7">
        <f t="shared" si="1056"/>
        <v>380712.97</v>
      </c>
      <c r="V6555" s="7">
        <f t="shared" si="1058"/>
        <v>114213.89099999999</v>
      </c>
      <c r="W6555" s="7">
        <f t="shared" si="1059"/>
        <v>25127.056019999996</v>
      </c>
      <c r="X6555" s="7">
        <f t="shared" si="1057"/>
        <v>139340.94701999999</v>
      </c>
      <c r="Y6555" s="7">
        <f>L6555+X6555</f>
        <v>900766.88701999991</v>
      </c>
      <c r="Z6555" s="4">
        <v>2</v>
      </c>
      <c r="AA6555" s="7">
        <f t="shared" si="1060"/>
        <v>360306.754808</v>
      </c>
      <c r="AB6555" s="4">
        <v>3</v>
      </c>
      <c r="AC6555" s="7">
        <f t="shared" si="1061"/>
        <v>210178.94030466664</v>
      </c>
      <c r="AD6555">
        <v>3</v>
      </c>
      <c r="AE6555" s="8">
        <f t="shared" si="1062"/>
        <v>270230.06610599998</v>
      </c>
    </row>
    <row r="6556" spans="1:31" x14ac:dyDescent="0.25">
      <c r="A6556" s="4">
        <v>486176</v>
      </c>
      <c r="B6556" s="4" t="s">
        <v>20591</v>
      </c>
      <c r="C6556" s="4">
        <v>33959132</v>
      </c>
      <c r="D6556" s="4">
        <v>28932465</v>
      </c>
      <c r="E6556" s="4" t="s">
        <v>20592</v>
      </c>
      <c r="F6556" s="4" t="s">
        <v>26</v>
      </c>
      <c r="G6556" s="4" t="s">
        <v>20593</v>
      </c>
      <c r="H6556" s="4" t="s">
        <v>20594</v>
      </c>
      <c r="I6556" s="4"/>
      <c r="J6556" s="4" t="s">
        <v>28</v>
      </c>
      <c r="K6556" s="4" t="s">
        <v>46</v>
      </c>
      <c r="L6556" s="5">
        <v>634619.44999999995</v>
      </c>
      <c r="M6556" s="5">
        <v>811145.38</v>
      </c>
      <c r="N6556" s="4">
        <v>0</v>
      </c>
      <c r="O6556" s="4" t="s">
        <v>30</v>
      </c>
      <c r="P6556" s="4" t="s">
        <v>57</v>
      </c>
      <c r="Q6556" s="4" t="s">
        <v>572</v>
      </c>
      <c r="R6556" s="6">
        <v>45462.770415011575</v>
      </c>
      <c r="S6556" s="7">
        <f t="shared" si="1055"/>
        <v>811145.38</v>
      </c>
      <c r="T6556" s="7">
        <f>L6556*40%</f>
        <v>253847.78</v>
      </c>
      <c r="U6556" s="7">
        <f t="shared" si="1056"/>
        <v>253847.78</v>
      </c>
      <c r="V6556" s="7">
        <f t="shared" si="1058"/>
        <v>95192.917499999996</v>
      </c>
      <c r="W6556" s="7">
        <f t="shared" si="1059"/>
        <v>20942.441849999999</v>
      </c>
      <c r="X6556" s="7">
        <f t="shared" si="1057"/>
        <v>116135.35935</v>
      </c>
      <c r="Y6556" s="7">
        <f>L6556+X6556</f>
        <v>750754.80935</v>
      </c>
      <c r="Z6556" s="4">
        <v>2</v>
      </c>
      <c r="AA6556" s="7">
        <f t="shared" si="1060"/>
        <v>300301.92374</v>
      </c>
      <c r="AB6556" s="4">
        <v>3</v>
      </c>
      <c r="AC6556" s="7">
        <f t="shared" si="1061"/>
        <v>175176.12218166667</v>
      </c>
      <c r="AD6556">
        <v>3</v>
      </c>
      <c r="AE6556" s="8">
        <f t="shared" si="1062"/>
        <v>225226.442805</v>
      </c>
    </row>
    <row r="6557" spans="1:31" x14ac:dyDescent="0.25">
      <c r="A6557" s="4">
        <v>485385</v>
      </c>
      <c r="B6557" s="4" t="s">
        <v>20595</v>
      </c>
      <c r="C6557" s="4">
        <v>42411802</v>
      </c>
      <c r="D6557" s="4">
        <v>26596187</v>
      </c>
      <c r="E6557" s="4" t="s">
        <v>20596</v>
      </c>
      <c r="F6557" s="4" t="s">
        <v>232</v>
      </c>
      <c r="G6557" s="4" t="s">
        <v>20597</v>
      </c>
      <c r="H6557" s="4"/>
      <c r="I6557" s="4"/>
      <c r="J6557" s="4" t="s">
        <v>294</v>
      </c>
      <c r="K6557" s="4" t="s">
        <v>13363</v>
      </c>
      <c r="L6557" s="5">
        <v>473080.7</v>
      </c>
      <c r="M6557" s="5">
        <v>875894.93</v>
      </c>
      <c r="N6557" s="4">
        <v>0</v>
      </c>
      <c r="O6557" s="4" t="s">
        <v>30</v>
      </c>
      <c r="P6557" s="4" t="s">
        <v>3200</v>
      </c>
      <c r="Q6557" s="4" t="s">
        <v>32</v>
      </c>
      <c r="R6557" s="6"/>
      <c r="S6557" s="7">
        <f t="shared" si="1055"/>
        <v>875894.93</v>
      </c>
      <c r="T6557" s="7">
        <f>L6557*50%</f>
        <v>236540.35</v>
      </c>
      <c r="U6557" s="7">
        <f t="shared" si="1056"/>
        <v>236540.35</v>
      </c>
      <c r="V6557" s="7">
        <f t="shared" si="1058"/>
        <v>70962.104999999996</v>
      </c>
      <c r="W6557" s="7">
        <f t="shared" si="1059"/>
        <v>15611.6631</v>
      </c>
      <c r="X6557" s="7">
        <f t="shared" si="1057"/>
        <v>86573.768100000001</v>
      </c>
      <c r="Y6557" s="7">
        <f>L6557+X6557</f>
        <v>559654.46810000006</v>
      </c>
      <c r="Z6557" s="4">
        <v>2</v>
      </c>
      <c r="AA6557" s="7">
        <f t="shared" si="1060"/>
        <v>223861.78724000003</v>
      </c>
      <c r="AB6557" s="4">
        <v>3</v>
      </c>
      <c r="AC6557" s="7">
        <f t="shared" si="1061"/>
        <v>130586.04255666667</v>
      </c>
      <c r="AD6557">
        <v>3</v>
      </c>
      <c r="AE6557" s="8">
        <f t="shared" si="1062"/>
        <v>167896.34043000001</v>
      </c>
    </row>
    <row r="6558" spans="1:31" x14ac:dyDescent="0.25">
      <c r="A6558" s="4">
        <v>491652</v>
      </c>
      <c r="B6558" s="4" t="s">
        <v>20598</v>
      </c>
      <c r="C6558" s="4">
        <v>34094441</v>
      </c>
      <c r="D6558" s="4">
        <v>27987982</v>
      </c>
      <c r="E6558" s="4" t="s">
        <v>20599</v>
      </c>
      <c r="F6558" s="4" t="s">
        <v>232</v>
      </c>
      <c r="G6558" s="4" t="s">
        <v>20600</v>
      </c>
      <c r="H6558" s="4" t="s">
        <v>20601</v>
      </c>
      <c r="I6558" s="4" t="s">
        <v>20602</v>
      </c>
      <c r="J6558" s="4" t="s">
        <v>40</v>
      </c>
      <c r="K6558" s="4" t="s">
        <v>11399</v>
      </c>
      <c r="L6558" s="5">
        <v>473622.86</v>
      </c>
      <c r="M6558" s="5">
        <v>566082.87</v>
      </c>
      <c r="N6558" s="4">
        <v>0</v>
      </c>
      <c r="O6558" s="4" t="s">
        <v>30</v>
      </c>
      <c r="P6558" s="4" t="s">
        <v>1110</v>
      </c>
      <c r="Q6558" s="4" t="s">
        <v>32</v>
      </c>
      <c r="R6558" s="6"/>
      <c r="S6558" s="7">
        <f t="shared" si="1055"/>
        <v>566082.87</v>
      </c>
      <c r="T6558" s="7">
        <f>L6558*50%</f>
        <v>236811.43</v>
      </c>
      <c r="U6558" s="7">
        <f t="shared" si="1056"/>
        <v>236811.43</v>
      </c>
      <c r="V6558" s="7">
        <f t="shared" si="1058"/>
        <v>71043.428999999989</v>
      </c>
      <c r="W6558" s="7">
        <f t="shared" si="1059"/>
        <v>15629.554379999998</v>
      </c>
      <c r="X6558" s="7">
        <f t="shared" si="1057"/>
        <v>86672.983379999991</v>
      </c>
      <c r="Y6558" s="7">
        <f>L6558+X6558</f>
        <v>560295.84337999998</v>
      </c>
      <c r="Z6558" s="4">
        <v>2</v>
      </c>
      <c r="AA6558" s="7">
        <f t="shared" si="1060"/>
        <v>224118.337352</v>
      </c>
      <c r="AB6558" s="4">
        <v>3</v>
      </c>
      <c r="AC6558" s="7">
        <f t="shared" si="1061"/>
        <v>130735.69678866665</v>
      </c>
      <c r="AD6558">
        <v>3</v>
      </c>
      <c r="AE6558" s="8">
        <f t="shared" si="1062"/>
        <v>168088.75301399999</v>
      </c>
    </row>
    <row r="6559" spans="1:31" x14ac:dyDescent="0.25">
      <c r="A6559" s="4">
        <v>485492</v>
      </c>
      <c r="B6559" s="4" t="s">
        <v>20603</v>
      </c>
      <c r="C6559" s="4">
        <v>14782581</v>
      </c>
      <c r="D6559" s="4">
        <v>21993147</v>
      </c>
      <c r="E6559" s="4" t="s">
        <v>20604</v>
      </c>
      <c r="F6559" s="4" t="s">
        <v>26</v>
      </c>
      <c r="G6559" s="4" t="s">
        <v>20605</v>
      </c>
      <c r="H6559" s="4" t="s">
        <v>20606</v>
      </c>
      <c r="I6559" s="4"/>
      <c r="J6559" s="4" t="s">
        <v>28</v>
      </c>
      <c r="K6559" s="4" t="s">
        <v>430</v>
      </c>
      <c r="L6559" s="5">
        <v>635927.52</v>
      </c>
      <c r="M6559" s="5">
        <v>1145636.25</v>
      </c>
      <c r="N6559" s="4">
        <v>0</v>
      </c>
      <c r="O6559" s="4" t="s">
        <v>30</v>
      </c>
      <c r="P6559" s="4" t="s">
        <v>57</v>
      </c>
      <c r="Q6559" s="4" t="s">
        <v>572</v>
      </c>
      <c r="R6559" s="6">
        <v>45426.404259490744</v>
      </c>
      <c r="S6559" s="7">
        <f t="shared" si="1055"/>
        <v>1145636.25</v>
      </c>
      <c r="T6559" s="7">
        <f>L6559*40%</f>
        <v>254371.00800000003</v>
      </c>
      <c r="U6559" s="7">
        <f t="shared" si="1056"/>
        <v>254371.00800000003</v>
      </c>
      <c r="V6559" s="7">
        <f t="shared" si="1058"/>
        <v>95389.127999999997</v>
      </c>
      <c r="W6559" s="7">
        <f t="shared" si="1059"/>
        <v>20985.60816</v>
      </c>
      <c r="X6559" s="7">
        <f t="shared" si="1057"/>
        <v>116374.73616</v>
      </c>
      <c r="Y6559" s="7">
        <f>L6559+X6559</f>
        <v>752302.25615999999</v>
      </c>
      <c r="Z6559" s="4">
        <v>2</v>
      </c>
      <c r="AA6559" s="7">
        <f t="shared" si="1060"/>
        <v>300920.90246399998</v>
      </c>
      <c r="AB6559" s="4">
        <v>3</v>
      </c>
      <c r="AC6559" s="7">
        <f t="shared" si="1061"/>
        <v>175537.19310399998</v>
      </c>
      <c r="AD6559">
        <v>3</v>
      </c>
      <c r="AE6559" s="8">
        <f t="shared" si="1062"/>
        <v>225690.676848</v>
      </c>
    </row>
    <row r="6560" spans="1:31" x14ac:dyDescent="0.25">
      <c r="A6560" s="4">
        <v>484691</v>
      </c>
      <c r="B6560" s="4" t="s">
        <v>20607</v>
      </c>
      <c r="C6560" s="4">
        <v>37805929</v>
      </c>
      <c r="D6560" s="4">
        <v>26866186</v>
      </c>
      <c r="E6560" s="4" t="s">
        <v>20608</v>
      </c>
      <c r="F6560" s="4" t="s">
        <v>26</v>
      </c>
      <c r="G6560" s="4" t="s">
        <v>20609</v>
      </c>
      <c r="H6560" s="4"/>
      <c r="I6560" s="4"/>
      <c r="J6560" s="4" t="s">
        <v>1234</v>
      </c>
      <c r="K6560" s="4" t="s">
        <v>29</v>
      </c>
      <c r="L6560" s="5">
        <v>636250.63</v>
      </c>
      <c r="M6560" s="5">
        <v>829394.64</v>
      </c>
      <c r="N6560" s="4">
        <v>0</v>
      </c>
      <c r="O6560" s="4" t="s">
        <v>30</v>
      </c>
      <c r="P6560" s="4" t="s">
        <v>57</v>
      </c>
      <c r="Q6560" s="4" t="s">
        <v>572</v>
      </c>
      <c r="R6560" s="6">
        <v>45454.771435567127</v>
      </c>
      <c r="S6560" s="7">
        <f t="shared" si="1055"/>
        <v>829394.64</v>
      </c>
      <c r="T6560" s="7">
        <f>L6560*40%</f>
        <v>254500.25200000001</v>
      </c>
      <c r="U6560" s="7">
        <f t="shared" si="1056"/>
        <v>254500.25200000001</v>
      </c>
      <c r="V6560" s="7">
        <f t="shared" si="1058"/>
        <v>95437.594499999992</v>
      </c>
      <c r="W6560" s="7">
        <f t="shared" si="1059"/>
        <v>20996.270789999999</v>
      </c>
      <c r="X6560" s="7">
        <f t="shared" si="1057"/>
        <v>116433.86528999999</v>
      </c>
      <c r="Y6560" s="7">
        <f>L6560+X6560</f>
        <v>752684.49528999999</v>
      </c>
      <c r="Z6560" s="4">
        <v>2</v>
      </c>
      <c r="AA6560" s="7">
        <f t="shared" si="1060"/>
        <v>301073.79811600002</v>
      </c>
      <c r="AB6560" s="4">
        <v>3</v>
      </c>
      <c r="AC6560" s="7">
        <f t="shared" si="1061"/>
        <v>175626.38223433332</v>
      </c>
      <c r="AD6560">
        <v>3</v>
      </c>
      <c r="AE6560" s="8">
        <f t="shared" si="1062"/>
        <v>225805.34858700001</v>
      </c>
    </row>
    <row r="6561" spans="1:31" x14ac:dyDescent="0.25">
      <c r="A6561" s="4">
        <v>485944</v>
      </c>
      <c r="B6561" s="4" t="s">
        <v>20610</v>
      </c>
      <c r="C6561" s="4">
        <v>29822001</v>
      </c>
      <c r="D6561" s="4">
        <v>21553362</v>
      </c>
      <c r="E6561" s="4" t="s">
        <v>20611</v>
      </c>
      <c r="F6561" s="4" t="s">
        <v>26</v>
      </c>
      <c r="G6561" s="4" t="s">
        <v>20612</v>
      </c>
      <c r="H6561" s="4"/>
      <c r="I6561" s="4"/>
      <c r="J6561" s="4" t="s">
        <v>28</v>
      </c>
      <c r="K6561" s="4" t="s">
        <v>260</v>
      </c>
      <c r="L6561" s="5">
        <v>636633.91</v>
      </c>
      <c r="M6561" s="5">
        <v>814655.08</v>
      </c>
      <c r="N6561" s="4">
        <v>0</v>
      </c>
      <c r="O6561" s="4" t="s">
        <v>30</v>
      </c>
      <c r="P6561" s="4" t="s">
        <v>57</v>
      </c>
      <c r="Q6561" s="4" t="s">
        <v>572</v>
      </c>
      <c r="R6561" s="6">
        <v>45457.670004942127</v>
      </c>
      <c r="S6561" s="7">
        <f t="shared" si="1055"/>
        <v>814655.08</v>
      </c>
      <c r="T6561" s="7">
        <f>L6561*40%</f>
        <v>254653.56400000001</v>
      </c>
      <c r="U6561" s="7">
        <f t="shared" si="1056"/>
        <v>254653.56400000001</v>
      </c>
      <c r="V6561" s="7">
        <f t="shared" si="1058"/>
        <v>95495.086500000005</v>
      </c>
      <c r="W6561" s="7">
        <f t="shared" si="1059"/>
        <v>21008.919030000001</v>
      </c>
      <c r="X6561" s="7">
        <f t="shared" si="1057"/>
        <v>116504.00553000001</v>
      </c>
      <c r="Y6561" s="7">
        <f>L6561+X6561</f>
        <v>753137.91553</v>
      </c>
      <c r="Z6561" s="4">
        <v>2</v>
      </c>
      <c r="AA6561" s="7">
        <f t="shared" si="1060"/>
        <v>301255.16621200001</v>
      </c>
      <c r="AB6561" s="4">
        <v>3</v>
      </c>
      <c r="AC6561" s="7">
        <f t="shared" si="1061"/>
        <v>175732.18029033332</v>
      </c>
      <c r="AD6561">
        <v>3</v>
      </c>
      <c r="AE6561" s="8">
        <f t="shared" si="1062"/>
        <v>225941.37465899999</v>
      </c>
    </row>
    <row r="6562" spans="1:31" x14ac:dyDescent="0.25">
      <c r="A6562" s="4">
        <v>491538</v>
      </c>
      <c r="B6562" s="4" t="s">
        <v>20613</v>
      </c>
      <c r="C6562" s="4">
        <v>28629458</v>
      </c>
      <c r="D6562" s="4">
        <v>21749857</v>
      </c>
      <c r="E6562" s="4" t="s">
        <v>20614</v>
      </c>
      <c r="F6562" s="4" t="s">
        <v>26</v>
      </c>
      <c r="G6562" s="4" t="s">
        <v>20615</v>
      </c>
      <c r="H6562" s="4" t="s">
        <v>20616</v>
      </c>
      <c r="I6562" s="4"/>
      <c r="J6562" s="4" t="s">
        <v>40</v>
      </c>
      <c r="K6562" s="4" t="s">
        <v>46</v>
      </c>
      <c r="L6562" s="5">
        <v>474016.91</v>
      </c>
      <c r="M6562" s="5">
        <v>590863.06000000006</v>
      </c>
      <c r="N6562" s="4">
        <v>0</v>
      </c>
      <c r="O6562" s="4" t="s">
        <v>30</v>
      </c>
      <c r="P6562" s="4" t="s">
        <v>1110</v>
      </c>
      <c r="Q6562" s="4" t="s">
        <v>32</v>
      </c>
      <c r="R6562" s="6"/>
      <c r="S6562" s="7">
        <f t="shared" si="1055"/>
        <v>590863.06000000006</v>
      </c>
      <c r="T6562" s="7">
        <f>L6562*50%</f>
        <v>237008.45499999999</v>
      </c>
      <c r="U6562" s="7">
        <f t="shared" si="1056"/>
        <v>237008.45499999999</v>
      </c>
      <c r="V6562" s="7">
        <f t="shared" si="1058"/>
        <v>71102.536499999987</v>
      </c>
      <c r="W6562" s="7">
        <f t="shared" si="1059"/>
        <v>15642.558029999997</v>
      </c>
      <c r="X6562" s="7">
        <f t="shared" si="1057"/>
        <v>86745.094529999988</v>
      </c>
      <c r="Y6562" s="7">
        <f>L6562+X6562</f>
        <v>560762.00452999992</v>
      </c>
      <c r="Z6562" s="4">
        <v>2</v>
      </c>
      <c r="AA6562" s="7">
        <f t="shared" si="1060"/>
        <v>224304.80181199999</v>
      </c>
      <c r="AB6562" s="4">
        <v>3</v>
      </c>
      <c r="AC6562" s="7">
        <f t="shared" si="1061"/>
        <v>130844.46772366663</v>
      </c>
      <c r="AD6562">
        <v>3</v>
      </c>
      <c r="AE6562" s="8">
        <f t="shared" si="1062"/>
        <v>168228.60135899999</v>
      </c>
    </row>
    <row r="6563" spans="1:31" x14ac:dyDescent="0.25">
      <c r="A6563" s="4">
        <v>484844</v>
      </c>
      <c r="B6563" s="4" t="s">
        <v>20617</v>
      </c>
      <c r="C6563" s="4">
        <v>95578153</v>
      </c>
      <c r="D6563" s="4">
        <v>24736726</v>
      </c>
      <c r="E6563" s="4" t="s">
        <v>20618</v>
      </c>
      <c r="F6563" s="4" t="s">
        <v>26</v>
      </c>
      <c r="G6563" s="4" t="s">
        <v>20619</v>
      </c>
      <c r="H6563" s="4"/>
      <c r="I6563" s="4"/>
      <c r="J6563" s="4" t="s">
        <v>1234</v>
      </c>
      <c r="K6563" s="4" t="s">
        <v>1728</v>
      </c>
      <c r="L6563" s="5">
        <v>955378.81</v>
      </c>
      <c r="M6563" s="5">
        <v>1888160.72</v>
      </c>
      <c r="N6563" s="4">
        <v>0</v>
      </c>
      <c r="O6563" s="4" t="s">
        <v>30</v>
      </c>
      <c r="P6563" s="4" t="s">
        <v>57</v>
      </c>
      <c r="Q6563" s="4" t="s">
        <v>572</v>
      </c>
      <c r="R6563" s="6">
        <v>45449.789756562503</v>
      </c>
      <c r="S6563" s="7">
        <f t="shared" si="1055"/>
        <v>1888160.72</v>
      </c>
      <c r="T6563" s="7">
        <f>L6563*40%</f>
        <v>382151.52400000003</v>
      </c>
      <c r="U6563" s="7">
        <f t="shared" si="1056"/>
        <v>382151.52400000003</v>
      </c>
      <c r="V6563" s="7">
        <f t="shared" si="1058"/>
        <v>143306.82149999999</v>
      </c>
      <c r="W6563" s="7">
        <f t="shared" si="1059"/>
        <v>31527.50073</v>
      </c>
      <c r="X6563" s="7">
        <f t="shared" si="1057"/>
        <v>174834.32222999999</v>
      </c>
      <c r="Y6563" s="7">
        <f>L6563+X6563</f>
        <v>1130213.1322300001</v>
      </c>
      <c r="Z6563" s="4">
        <v>2</v>
      </c>
      <c r="AA6563" s="7">
        <f t="shared" si="1060"/>
        <v>452085.25289200008</v>
      </c>
      <c r="AB6563" s="4">
        <v>3</v>
      </c>
      <c r="AC6563" s="7">
        <f t="shared" si="1061"/>
        <v>263716.39752033335</v>
      </c>
      <c r="AD6563">
        <v>3</v>
      </c>
      <c r="AE6563" s="8">
        <f t="shared" si="1062"/>
        <v>339063.93966900004</v>
      </c>
    </row>
    <row r="6564" spans="1:31" x14ac:dyDescent="0.25">
      <c r="A6564" s="4">
        <v>487274</v>
      </c>
      <c r="B6564" s="4" t="s">
        <v>20620</v>
      </c>
      <c r="C6564" s="4">
        <v>25866093</v>
      </c>
      <c r="D6564" s="4">
        <v>8490793</v>
      </c>
      <c r="E6564" s="4" t="s">
        <v>20621</v>
      </c>
      <c r="F6564" s="4" t="s">
        <v>232</v>
      </c>
      <c r="G6564" s="4" t="s">
        <v>20622</v>
      </c>
      <c r="H6564" s="4"/>
      <c r="I6564" s="4"/>
      <c r="J6564" s="4" t="s">
        <v>155</v>
      </c>
      <c r="K6564" s="4" t="s">
        <v>347</v>
      </c>
      <c r="L6564" s="5">
        <v>764316.81</v>
      </c>
      <c r="M6564" s="5">
        <v>938980.42</v>
      </c>
      <c r="N6564" s="4">
        <v>0</v>
      </c>
      <c r="O6564" s="4" t="s">
        <v>47</v>
      </c>
      <c r="P6564" s="4" t="s">
        <v>57</v>
      </c>
      <c r="Q6564" s="4" t="s">
        <v>572</v>
      </c>
      <c r="R6564" s="6">
        <v>45447.641792442133</v>
      </c>
      <c r="S6564" s="7">
        <f t="shared" si="1055"/>
        <v>938980.42</v>
      </c>
      <c r="T6564" s="7">
        <f>L6564*50%</f>
        <v>382158.40500000003</v>
      </c>
      <c r="U6564" s="7">
        <f t="shared" si="1056"/>
        <v>382158.40500000003</v>
      </c>
      <c r="V6564" s="7">
        <f t="shared" si="1058"/>
        <v>114647.5215</v>
      </c>
      <c r="W6564" s="7">
        <f t="shared" si="1059"/>
        <v>25222.454730000001</v>
      </c>
      <c r="X6564" s="7">
        <f t="shared" si="1057"/>
        <v>139869.97623</v>
      </c>
      <c r="Y6564" s="7">
        <f>L6564+X6564</f>
        <v>904186.78623000009</v>
      </c>
      <c r="Z6564" s="4">
        <v>2</v>
      </c>
      <c r="AA6564" s="7">
        <f t="shared" si="1060"/>
        <v>361674.71449200006</v>
      </c>
      <c r="AB6564" s="4">
        <v>3</v>
      </c>
      <c r="AC6564" s="7">
        <f t="shared" si="1061"/>
        <v>210976.91678700002</v>
      </c>
      <c r="AD6564">
        <v>3</v>
      </c>
      <c r="AE6564" s="8">
        <f t="shared" si="1062"/>
        <v>271256.03586900001</v>
      </c>
    </row>
    <row r="6565" spans="1:31" x14ac:dyDescent="0.25">
      <c r="A6565" s="4">
        <v>487876</v>
      </c>
      <c r="B6565" s="4" t="s">
        <v>20623</v>
      </c>
      <c r="C6565" s="4">
        <v>37318280</v>
      </c>
      <c r="D6565" s="4">
        <v>22820347</v>
      </c>
      <c r="E6565" s="4" t="s">
        <v>20624</v>
      </c>
      <c r="F6565" s="4" t="s">
        <v>26</v>
      </c>
      <c r="G6565" s="4" t="s">
        <v>20625</v>
      </c>
      <c r="H6565" s="4"/>
      <c r="I6565" s="4"/>
      <c r="J6565" s="4" t="s">
        <v>155</v>
      </c>
      <c r="K6565" s="4" t="s">
        <v>430</v>
      </c>
      <c r="L6565" s="5">
        <v>955825.98</v>
      </c>
      <c r="M6565" s="5">
        <v>1883664.65</v>
      </c>
      <c r="N6565" s="4">
        <v>0</v>
      </c>
      <c r="O6565" s="4" t="s">
        <v>47</v>
      </c>
      <c r="P6565" s="4" t="s">
        <v>57</v>
      </c>
      <c r="Q6565" s="4" t="s">
        <v>572</v>
      </c>
      <c r="R6565" s="6">
        <v>45453.487093946758</v>
      </c>
      <c r="S6565" s="7">
        <f t="shared" si="1055"/>
        <v>1883664.65</v>
      </c>
      <c r="T6565" s="7">
        <f>L6565*40%</f>
        <v>382330.39199999999</v>
      </c>
      <c r="U6565" s="7">
        <f t="shared" si="1056"/>
        <v>382330.39199999999</v>
      </c>
      <c r="V6565" s="7">
        <f t="shared" si="1058"/>
        <v>143373.897</v>
      </c>
      <c r="W6565" s="7">
        <f t="shared" si="1059"/>
        <v>31542.25734</v>
      </c>
      <c r="X6565" s="7">
        <f t="shared" si="1057"/>
        <v>174916.15434000001</v>
      </c>
      <c r="Y6565" s="7">
        <f>L6565+X6565</f>
        <v>1130742.1343399999</v>
      </c>
      <c r="Z6565" s="4">
        <v>2</v>
      </c>
      <c r="AA6565" s="7">
        <f t="shared" si="1060"/>
        <v>452296.85373599996</v>
      </c>
      <c r="AB6565" s="4">
        <v>3</v>
      </c>
      <c r="AC6565" s="7">
        <f t="shared" si="1061"/>
        <v>263839.83134599996</v>
      </c>
      <c r="AD6565">
        <v>3</v>
      </c>
      <c r="AE6565" s="8">
        <f t="shared" si="1062"/>
        <v>339222.64030199999</v>
      </c>
    </row>
    <row r="6566" spans="1:31" x14ac:dyDescent="0.25">
      <c r="A6566" s="4">
        <v>487215</v>
      </c>
      <c r="B6566" s="4" t="s">
        <v>20626</v>
      </c>
      <c r="C6566" s="4">
        <v>24433106</v>
      </c>
      <c r="D6566" s="4">
        <v>23741188</v>
      </c>
      <c r="E6566" s="4" t="s">
        <v>20627</v>
      </c>
      <c r="F6566" s="4" t="s">
        <v>232</v>
      </c>
      <c r="G6566" s="4" t="s">
        <v>20628</v>
      </c>
      <c r="H6566" s="4" t="s">
        <v>20629</v>
      </c>
      <c r="I6566" s="4"/>
      <c r="J6566" s="4" t="s">
        <v>155</v>
      </c>
      <c r="K6566" s="4" t="s">
        <v>524</v>
      </c>
      <c r="L6566" s="5">
        <v>474435.6</v>
      </c>
      <c r="M6566" s="5">
        <v>773324.99</v>
      </c>
      <c r="N6566" s="4">
        <v>0</v>
      </c>
      <c r="O6566" s="4" t="s">
        <v>47</v>
      </c>
      <c r="P6566" s="4" t="s">
        <v>1110</v>
      </c>
      <c r="Q6566" s="4" t="s">
        <v>32</v>
      </c>
      <c r="R6566" s="6"/>
      <c r="S6566" s="7">
        <f t="shared" si="1055"/>
        <v>773324.99</v>
      </c>
      <c r="T6566" s="7">
        <f>L6566*50%</f>
        <v>237217.8</v>
      </c>
      <c r="U6566" s="7">
        <f t="shared" si="1056"/>
        <v>237217.8</v>
      </c>
      <c r="V6566" s="7">
        <f t="shared" si="1058"/>
        <v>71165.34</v>
      </c>
      <c r="W6566" s="7">
        <f t="shared" si="1059"/>
        <v>15656.3748</v>
      </c>
      <c r="X6566" s="7">
        <f t="shared" si="1057"/>
        <v>86821.714800000002</v>
      </c>
      <c r="Y6566" s="7">
        <f>L6566+X6566</f>
        <v>561257.31479999993</v>
      </c>
      <c r="Z6566" s="4">
        <v>2</v>
      </c>
      <c r="AA6566" s="7">
        <f t="shared" si="1060"/>
        <v>224502.92591999998</v>
      </c>
      <c r="AB6566" s="4">
        <v>3</v>
      </c>
      <c r="AC6566" s="7">
        <f t="shared" si="1061"/>
        <v>130960.04011999998</v>
      </c>
      <c r="AD6566">
        <v>3</v>
      </c>
      <c r="AE6566" s="8">
        <f t="shared" si="1062"/>
        <v>168377.19443999999</v>
      </c>
    </row>
    <row r="6567" spans="1:31" x14ac:dyDescent="0.25">
      <c r="A6567" s="4">
        <v>487251</v>
      </c>
      <c r="B6567" s="4" t="s">
        <v>20630</v>
      </c>
      <c r="C6567" s="4">
        <v>25114254</v>
      </c>
      <c r="D6567" s="4">
        <v>5176522</v>
      </c>
      <c r="E6567" s="4" t="s">
        <v>20631</v>
      </c>
      <c r="F6567" s="4" t="s">
        <v>232</v>
      </c>
      <c r="G6567" s="4" t="s">
        <v>20632</v>
      </c>
      <c r="H6567" s="4" t="s">
        <v>20633</v>
      </c>
      <c r="I6567" s="4"/>
      <c r="J6567" s="4" t="s">
        <v>155</v>
      </c>
      <c r="K6567" s="4" t="s">
        <v>524</v>
      </c>
      <c r="L6567" s="5">
        <v>510468.8</v>
      </c>
      <c r="M6567" s="5">
        <v>995088.47</v>
      </c>
      <c r="N6567" s="4">
        <v>0</v>
      </c>
      <c r="O6567" s="4" t="s">
        <v>47</v>
      </c>
      <c r="P6567" s="4" t="s">
        <v>57</v>
      </c>
      <c r="Q6567" s="4" t="s">
        <v>572</v>
      </c>
      <c r="R6567" s="6">
        <v>45447.612817824076</v>
      </c>
      <c r="S6567" s="7">
        <f t="shared" si="1055"/>
        <v>995088.47</v>
      </c>
      <c r="T6567" s="7">
        <f>L6567*50%</f>
        <v>255234.4</v>
      </c>
      <c r="U6567" s="7">
        <f t="shared" si="1056"/>
        <v>255234.4</v>
      </c>
      <c r="V6567" s="7">
        <f t="shared" si="1058"/>
        <v>76570.319999999992</v>
      </c>
      <c r="W6567" s="7">
        <f t="shared" si="1059"/>
        <v>16845.470399999998</v>
      </c>
      <c r="X6567" s="7">
        <f t="shared" si="1057"/>
        <v>93415.790399999998</v>
      </c>
      <c r="Y6567" s="7">
        <f>L6567+X6567</f>
        <v>603884.59039999999</v>
      </c>
      <c r="Z6567" s="4">
        <v>2</v>
      </c>
      <c r="AA6567" s="7">
        <f t="shared" si="1060"/>
        <v>241553.83616000001</v>
      </c>
      <c r="AB6567" s="4">
        <v>3</v>
      </c>
      <c r="AC6567" s="7">
        <f t="shared" si="1061"/>
        <v>140906.40442666665</v>
      </c>
      <c r="AD6567">
        <v>3</v>
      </c>
      <c r="AE6567" s="8">
        <f t="shared" si="1062"/>
        <v>181165.37711999999</v>
      </c>
    </row>
    <row r="6568" spans="1:31" x14ac:dyDescent="0.25">
      <c r="A6568" s="4">
        <v>486079</v>
      </c>
      <c r="B6568" s="4" t="s">
        <v>20634</v>
      </c>
      <c r="C6568" s="4">
        <v>32293766</v>
      </c>
      <c r="D6568" s="4">
        <v>3761488</v>
      </c>
      <c r="E6568" s="4" t="s">
        <v>20635</v>
      </c>
      <c r="F6568" s="4" t="s">
        <v>26</v>
      </c>
      <c r="G6568" s="4" t="s">
        <v>20636</v>
      </c>
      <c r="H6568" s="4"/>
      <c r="I6568" s="4"/>
      <c r="J6568" s="4" t="s">
        <v>28</v>
      </c>
      <c r="K6568" s="4" t="s">
        <v>46</v>
      </c>
      <c r="L6568" s="5">
        <v>638493.91</v>
      </c>
      <c r="M6568" s="5">
        <v>822385.22</v>
      </c>
      <c r="N6568" s="4">
        <v>0</v>
      </c>
      <c r="O6568" s="4" t="s">
        <v>30</v>
      </c>
      <c r="P6568" s="4" t="s">
        <v>57</v>
      </c>
      <c r="Q6568" s="4" t="s">
        <v>572</v>
      </c>
      <c r="R6568" s="6">
        <v>45457.780214085651</v>
      </c>
      <c r="S6568" s="7">
        <f t="shared" si="1055"/>
        <v>822385.22</v>
      </c>
      <c r="T6568" s="7">
        <f>L6568*40%</f>
        <v>255397.56400000001</v>
      </c>
      <c r="U6568" s="7">
        <f t="shared" si="1056"/>
        <v>255397.56400000001</v>
      </c>
      <c r="V6568" s="7">
        <f t="shared" si="1058"/>
        <v>95774.086500000005</v>
      </c>
      <c r="W6568" s="7">
        <f t="shared" si="1059"/>
        <v>21070.299030000002</v>
      </c>
      <c r="X6568" s="7">
        <f t="shared" si="1057"/>
        <v>116844.38553</v>
      </c>
      <c r="Y6568" s="7">
        <f>L6568+X6568</f>
        <v>755338.29553</v>
      </c>
      <c r="Z6568" s="4">
        <v>2</v>
      </c>
      <c r="AA6568" s="7">
        <f t="shared" si="1060"/>
        <v>302135.31821200001</v>
      </c>
      <c r="AB6568" s="4">
        <v>3</v>
      </c>
      <c r="AC6568" s="7">
        <f t="shared" si="1061"/>
        <v>176245.60229033334</v>
      </c>
      <c r="AD6568">
        <v>3</v>
      </c>
      <c r="AE6568" s="8">
        <f t="shared" si="1062"/>
        <v>226601.48865900002</v>
      </c>
    </row>
    <row r="6569" spans="1:31" x14ac:dyDescent="0.25">
      <c r="A6569" s="4">
        <v>486789</v>
      </c>
      <c r="B6569" s="4" t="s">
        <v>20637</v>
      </c>
      <c r="C6569" s="4">
        <v>92907878</v>
      </c>
      <c r="D6569" s="4">
        <v>24607365</v>
      </c>
      <c r="E6569" s="4" t="s">
        <v>20638</v>
      </c>
      <c r="F6569" s="4" t="s">
        <v>26</v>
      </c>
      <c r="G6569" s="4" t="s">
        <v>20639</v>
      </c>
      <c r="H6569" s="4"/>
      <c r="I6569" s="4"/>
      <c r="J6569" s="4" t="s">
        <v>28</v>
      </c>
      <c r="K6569" s="4" t="s">
        <v>46</v>
      </c>
      <c r="L6569" s="5">
        <v>638928.35</v>
      </c>
      <c r="M6569" s="5">
        <v>827319.52</v>
      </c>
      <c r="N6569" s="4">
        <v>0</v>
      </c>
      <c r="O6569" s="4" t="s">
        <v>30</v>
      </c>
      <c r="P6569" s="4" t="s">
        <v>57</v>
      </c>
      <c r="Q6569" s="4" t="s">
        <v>572</v>
      </c>
      <c r="R6569" s="6">
        <v>45461.630815543984</v>
      </c>
      <c r="S6569" s="7">
        <f t="shared" si="1055"/>
        <v>827319.52</v>
      </c>
      <c r="T6569" s="7">
        <f>L6569*40%</f>
        <v>255571.34</v>
      </c>
      <c r="U6569" s="7">
        <f t="shared" si="1056"/>
        <v>255571.34</v>
      </c>
      <c r="V6569" s="7">
        <f t="shared" si="1058"/>
        <v>95839.252499999988</v>
      </c>
      <c r="W6569" s="7">
        <f t="shared" si="1059"/>
        <v>21084.635549999999</v>
      </c>
      <c r="X6569" s="7">
        <f t="shared" si="1057"/>
        <v>116923.88804999998</v>
      </c>
      <c r="Y6569" s="7">
        <f>L6569+X6569</f>
        <v>755852.23804999993</v>
      </c>
      <c r="Z6569" s="4">
        <v>2</v>
      </c>
      <c r="AA6569" s="7">
        <f t="shared" si="1060"/>
        <v>302340.89522000001</v>
      </c>
      <c r="AB6569" s="4">
        <v>3</v>
      </c>
      <c r="AC6569" s="7">
        <f t="shared" si="1061"/>
        <v>176365.52221166666</v>
      </c>
      <c r="AD6569">
        <v>3</v>
      </c>
      <c r="AE6569" s="8">
        <f t="shared" si="1062"/>
        <v>226755.67141499999</v>
      </c>
    </row>
    <row r="6570" spans="1:31" x14ac:dyDescent="0.25">
      <c r="A6570" s="4">
        <v>486431</v>
      </c>
      <c r="B6570" s="4" t="s">
        <v>20640</v>
      </c>
      <c r="C6570" s="4">
        <v>38894442</v>
      </c>
      <c r="D6570" s="4">
        <v>26508244</v>
      </c>
      <c r="E6570" s="4" t="s">
        <v>20641</v>
      </c>
      <c r="F6570" s="4" t="s">
        <v>26</v>
      </c>
      <c r="G6570" s="4" t="s">
        <v>20642</v>
      </c>
      <c r="H6570" s="4"/>
      <c r="I6570" s="4"/>
      <c r="J6570" s="4" t="s">
        <v>28</v>
      </c>
      <c r="K6570" s="4" t="s">
        <v>46</v>
      </c>
      <c r="L6570" s="5">
        <v>958419.5</v>
      </c>
      <c r="M6570" s="5">
        <v>1854008.86</v>
      </c>
      <c r="N6570" s="4">
        <v>0</v>
      </c>
      <c r="O6570" s="4" t="s">
        <v>30</v>
      </c>
      <c r="P6570" s="4" t="s">
        <v>57</v>
      </c>
      <c r="Q6570" s="4" t="s">
        <v>572</v>
      </c>
      <c r="R6570" s="6">
        <v>45450.765911921299</v>
      </c>
      <c r="S6570" s="7">
        <f t="shared" si="1055"/>
        <v>1854008.86</v>
      </c>
      <c r="T6570" s="7">
        <f>L6570*40%</f>
        <v>383367.80000000005</v>
      </c>
      <c r="U6570" s="7">
        <f t="shared" si="1056"/>
        <v>383367.80000000005</v>
      </c>
      <c r="V6570" s="7">
        <f t="shared" si="1058"/>
        <v>143762.92499999999</v>
      </c>
      <c r="W6570" s="7">
        <f t="shared" si="1059"/>
        <v>31627.843499999999</v>
      </c>
      <c r="X6570" s="7">
        <f t="shared" si="1057"/>
        <v>175390.76849999998</v>
      </c>
      <c r="Y6570" s="7">
        <f>L6570+X6570</f>
        <v>1133810.2685</v>
      </c>
      <c r="Z6570" s="4">
        <v>2</v>
      </c>
      <c r="AA6570" s="7">
        <f t="shared" si="1060"/>
        <v>453524.10740000004</v>
      </c>
      <c r="AB6570" s="4">
        <v>3</v>
      </c>
      <c r="AC6570" s="7">
        <f t="shared" si="1061"/>
        <v>264555.72931666666</v>
      </c>
      <c r="AD6570">
        <v>3</v>
      </c>
      <c r="AE6570" s="8">
        <f t="shared" si="1062"/>
        <v>340143.08055000001</v>
      </c>
    </row>
    <row r="6571" spans="1:31" x14ac:dyDescent="0.25">
      <c r="A6571" s="4">
        <v>490654</v>
      </c>
      <c r="B6571" s="4" t="s">
        <v>20643</v>
      </c>
      <c r="C6571" s="4">
        <v>35181458</v>
      </c>
      <c r="D6571" s="4">
        <v>21203368</v>
      </c>
      <c r="E6571" s="4" t="s">
        <v>20644</v>
      </c>
      <c r="F6571" s="4" t="s">
        <v>232</v>
      </c>
      <c r="G6571" s="4" t="s">
        <v>20645</v>
      </c>
      <c r="H6571" s="4"/>
      <c r="I6571" s="4"/>
      <c r="J6571" s="4" t="s">
        <v>429</v>
      </c>
      <c r="K6571" s="4" t="s">
        <v>14289</v>
      </c>
      <c r="L6571" s="5">
        <v>475903.1</v>
      </c>
      <c r="M6571" s="5">
        <v>645866.14</v>
      </c>
      <c r="N6571" s="4">
        <v>0</v>
      </c>
      <c r="O6571" s="4" t="s">
        <v>30</v>
      </c>
      <c r="P6571" s="4" t="s">
        <v>1110</v>
      </c>
      <c r="Q6571" s="4" t="s">
        <v>32</v>
      </c>
      <c r="R6571" s="6"/>
      <c r="S6571" s="7">
        <f t="shared" si="1055"/>
        <v>645866.14</v>
      </c>
      <c r="T6571" s="7">
        <f>L6571*50%</f>
        <v>237951.55</v>
      </c>
      <c r="U6571" s="7">
        <f t="shared" si="1056"/>
        <v>237951.55</v>
      </c>
      <c r="V6571" s="7">
        <f t="shared" si="1058"/>
        <v>71385.464999999997</v>
      </c>
      <c r="W6571" s="7">
        <f t="shared" si="1059"/>
        <v>15704.802299999999</v>
      </c>
      <c r="X6571" s="7">
        <f t="shared" si="1057"/>
        <v>87090.267299999992</v>
      </c>
      <c r="Y6571" s="7">
        <f>L6571+X6571</f>
        <v>562993.36729999993</v>
      </c>
      <c r="Z6571" s="4">
        <v>2</v>
      </c>
      <c r="AA6571" s="7">
        <f t="shared" si="1060"/>
        <v>225197.34691999998</v>
      </c>
      <c r="AB6571" s="4">
        <v>3</v>
      </c>
      <c r="AC6571" s="7">
        <f t="shared" si="1061"/>
        <v>131365.11903666664</v>
      </c>
      <c r="AD6571">
        <v>3</v>
      </c>
      <c r="AE6571" s="8">
        <f t="shared" si="1062"/>
        <v>168898.01018999997</v>
      </c>
    </row>
    <row r="6572" spans="1:31" x14ac:dyDescent="0.25">
      <c r="A6572" s="4">
        <v>491404</v>
      </c>
      <c r="B6572" s="4" t="s">
        <v>20646</v>
      </c>
      <c r="C6572" s="4">
        <v>19077378</v>
      </c>
      <c r="D6572" s="4">
        <v>28127445</v>
      </c>
      <c r="E6572" s="4" t="s">
        <v>20647</v>
      </c>
      <c r="F6572" s="4" t="s">
        <v>232</v>
      </c>
      <c r="G6572" s="4" t="s">
        <v>20648</v>
      </c>
      <c r="H6572" s="4"/>
      <c r="I6572" s="4"/>
      <c r="J6572" s="4" t="s">
        <v>40</v>
      </c>
      <c r="K6572" s="4" t="s">
        <v>11399</v>
      </c>
      <c r="L6572" s="5">
        <v>476818.47</v>
      </c>
      <c r="M6572" s="5">
        <v>564239.06999999995</v>
      </c>
      <c r="N6572" s="4">
        <v>0</v>
      </c>
      <c r="O6572" s="4" t="s">
        <v>47</v>
      </c>
      <c r="P6572" s="4" t="s">
        <v>1110</v>
      </c>
      <c r="Q6572" s="4" t="s">
        <v>32</v>
      </c>
      <c r="R6572" s="6"/>
      <c r="S6572" s="7">
        <f t="shared" si="1055"/>
        <v>564239.06999999995</v>
      </c>
      <c r="T6572" s="7">
        <f>L6572*50%</f>
        <v>238409.23499999999</v>
      </c>
      <c r="U6572" s="7">
        <f t="shared" si="1056"/>
        <v>238409.23499999999</v>
      </c>
      <c r="V6572" s="7">
        <f t="shared" si="1058"/>
        <v>71522.770499999999</v>
      </c>
      <c r="W6572" s="7">
        <f t="shared" si="1059"/>
        <v>15735.00951</v>
      </c>
      <c r="X6572" s="7">
        <f t="shared" si="1057"/>
        <v>87257.780010000002</v>
      </c>
      <c r="Y6572" s="7">
        <f>L6572+X6572</f>
        <v>564076.25000999996</v>
      </c>
      <c r="Z6572" s="4">
        <v>2</v>
      </c>
      <c r="AA6572" s="7">
        <f t="shared" si="1060"/>
        <v>225630.500004</v>
      </c>
      <c r="AB6572" s="4">
        <v>3</v>
      </c>
      <c r="AC6572" s="7">
        <f t="shared" si="1061"/>
        <v>131617.79166899997</v>
      </c>
      <c r="AD6572">
        <v>3</v>
      </c>
      <c r="AE6572" s="8">
        <f t="shared" si="1062"/>
        <v>169222.87500299999</v>
      </c>
    </row>
    <row r="6573" spans="1:31" x14ac:dyDescent="0.25">
      <c r="A6573" s="4">
        <v>484437</v>
      </c>
      <c r="B6573" s="4" t="s">
        <v>20649</v>
      </c>
      <c r="C6573" s="4">
        <v>26062431</v>
      </c>
      <c r="D6573" s="4">
        <v>22811126</v>
      </c>
      <c r="E6573" s="4" t="s">
        <v>20650</v>
      </c>
      <c r="F6573" s="4" t="s">
        <v>26</v>
      </c>
      <c r="G6573" s="4" t="s">
        <v>20651</v>
      </c>
      <c r="H6573" s="4"/>
      <c r="I6573" s="4"/>
      <c r="J6573" s="4" t="s">
        <v>1234</v>
      </c>
      <c r="K6573" s="4" t="s">
        <v>1728</v>
      </c>
      <c r="L6573" s="5">
        <v>959502.33</v>
      </c>
      <c r="M6573" s="5">
        <v>1679505.48</v>
      </c>
      <c r="N6573" s="4">
        <v>0</v>
      </c>
      <c r="O6573" s="4" t="s">
        <v>30</v>
      </c>
      <c r="P6573" s="4" t="s">
        <v>57</v>
      </c>
      <c r="Q6573" s="4" t="s">
        <v>32</v>
      </c>
      <c r="R6573" s="6">
        <v>45404.622961805559</v>
      </c>
      <c r="S6573" s="7">
        <f t="shared" si="1055"/>
        <v>1679505.48</v>
      </c>
      <c r="T6573" s="7">
        <f>L6573*40%</f>
        <v>383800.93200000003</v>
      </c>
      <c r="U6573" s="7">
        <f t="shared" si="1056"/>
        <v>383800.93200000003</v>
      </c>
      <c r="V6573" s="7">
        <f t="shared" si="1058"/>
        <v>143925.34949999998</v>
      </c>
      <c r="W6573" s="7">
        <f t="shared" si="1059"/>
        <v>31663.576889999997</v>
      </c>
      <c r="X6573" s="7">
        <f t="shared" si="1057"/>
        <v>175588.92638999998</v>
      </c>
      <c r="Y6573" s="7">
        <f>L6573+X6573</f>
        <v>1135091.25639</v>
      </c>
      <c r="Z6573" s="4">
        <v>2</v>
      </c>
      <c r="AA6573" s="7">
        <f t="shared" si="1060"/>
        <v>454036.50255600002</v>
      </c>
      <c r="AB6573" s="4">
        <v>3</v>
      </c>
      <c r="AC6573" s="7">
        <f t="shared" si="1061"/>
        <v>264854.626491</v>
      </c>
      <c r="AD6573">
        <v>3</v>
      </c>
      <c r="AE6573" s="8">
        <f t="shared" si="1062"/>
        <v>340527.37691699999</v>
      </c>
    </row>
    <row r="6574" spans="1:31" x14ac:dyDescent="0.25">
      <c r="A6574" s="4">
        <v>484382</v>
      </c>
      <c r="B6574" s="4" t="s">
        <v>20652</v>
      </c>
      <c r="C6574" s="4">
        <v>22685958</v>
      </c>
      <c r="D6574" s="4">
        <v>26363446</v>
      </c>
      <c r="E6574" s="4" t="s">
        <v>20653</v>
      </c>
      <c r="F6574" s="4" t="s">
        <v>26</v>
      </c>
      <c r="G6574" s="4" t="s">
        <v>20654</v>
      </c>
      <c r="H6574" s="4"/>
      <c r="I6574" s="4"/>
      <c r="J6574" s="4" t="s">
        <v>1234</v>
      </c>
      <c r="K6574" s="4" t="s">
        <v>11977</v>
      </c>
      <c r="L6574" s="5">
        <v>477172.5</v>
      </c>
      <c r="M6574" s="5">
        <v>838175.96</v>
      </c>
      <c r="N6574" s="4">
        <v>0</v>
      </c>
      <c r="O6574" s="4" t="s">
        <v>30</v>
      </c>
      <c r="P6574" s="4" t="s">
        <v>3200</v>
      </c>
      <c r="Q6574" s="4" t="s">
        <v>32</v>
      </c>
      <c r="R6574" s="6"/>
      <c r="S6574" s="7">
        <f t="shared" si="1055"/>
        <v>838175.96</v>
      </c>
      <c r="T6574" s="7">
        <f>L6574*50%</f>
        <v>238586.25</v>
      </c>
      <c r="U6574" s="7">
        <f t="shared" si="1056"/>
        <v>238586.25</v>
      </c>
      <c r="V6574" s="7">
        <f t="shared" si="1058"/>
        <v>71575.875</v>
      </c>
      <c r="W6574" s="7">
        <f t="shared" si="1059"/>
        <v>15746.692499999999</v>
      </c>
      <c r="X6574" s="7">
        <f t="shared" si="1057"/>
        <v>87322.567500000005</v>
      </c>
      <c r="Y6574" s="7">
        <f>L6574+X6574</f>
        <v>564495.0675</v>
      </c>
      <c r="Z6574" s="4">
        <v>2</v>
      </c>
      <c r="AA6574" s="7">
        <f t="shared" si="1060"/>
        <v>225798.027</v>
      </c>
      <c r="AB6574" s="4">
        <v>3</v>
      </c>
      <c r="AC6574" s="7">
        <f t="shared" si="1061"/>
        <v>131715.51574999999</v>
      </c>
      <c r="AD6574">
        <v>3</v>
      </c>
      <c r="AE6574" s="8">
        <f t="shared" si="1062"/>
        <v>169348.52025</v>
      </c>
    </row>
    <row r="6575" spans="1:31" x14ac:dyDescent="0.25">
      <c r="A6575" s="4">
        <v>487675</v>
      </c>
      <c r="B6575" s="4" t="s">
        <v>20655</v>
      </c>
      <c r="C6575" s="4">
        <v>34013381</v>
      </c>
      <c r="D6575" s="4">
        <v>22366024</v>
      </c>
      <c r="E6575" s="4" t="s">
        <v>20656</v>
      </c>
      <c r="F6575" s="4" t="s">
        <v>232</v>
      </c>
      <c r="G6575" s="4" t="s">
        <v>20657</v>
      </c>
      <c r="H6575" s="4"/>
      <c r="I6575" s="4"/>
      <c r="J6575" s="4" t="s">
        <v>155</v>
      </c>
      <c r="K6575" s="4" t="s">
        <v>524</v>
      </c>
      <c r="L6575" s="5">
        <v>512099.41</v>
      </c>
      <c r="M6575" s="5">
        <v>727646.27</v>
      </c>
      <c r="N6575" s="4">
        <v>0</v>
      </c>
      <c r="O6575" s="4" t="s">
        <v>47</v>
      </c>
      <c r="P6575" s="4" t="s">
        <v>57</v>
      </c>
      <c r="Q6575" s="4" t="s">
        <v>572</v>
      </c>
      <c r="R6575" s="6">
        <v>45461.764668171294</v>
      </c>
      <c r="S6575" s="7">
        <f t="shared" si="1055"/>
        <v>727646.27</v>
      </c>
      <c r="T6575" s="7">
        <f>L6575*50%</f>
        <v>256049.70499999999</v>
      </c>
      <c r="U6575" s="7">
        <f t="shared" si="1056"/>
        <v>256049.70499999999</v>
      </c>
      <c r="V6575" s="7">
        <f t="shared" si="1058"/>
        <v>76814.911499999987</v>
      </c>
      <c r="W6575" s="7">
        <f t="shared" si="1059"/>
        <v>16899.280529999996</v>
      </c>
      <c r="X6575" s="7">
        <f t="shared" si="1057"/>
        <v>93714.192029999977</v>
      </c>
      <c r="Y6575" s="7">
        <f>L6575+X6575</f>
        <v>605813.60202999995</v>
      </c>
      <c r="Z6575" s="4">
        <v>2</v>
      </c>
      <c r="AA6575" s="7">
        <f t="shared" si="1060"/>
        <v>242325.44081199999</v>
      </c>
      <c r="AB6575" s="4">
        <v>3</v>
      </c>
      <c r="AC6575" s="7">
        <f t="shared" si="1061"/>
        <v>141356.50714033333</v>
      </c>
      <c r="AD6575">
        <v>3</v>
      </c>
      <c r="AE6575" s="8">
        <f t="shared" si="1062"/>
        <v>181744.08060899997</v>
      </c>
    </row>
    <row r="6576" spans="1:31" x14ac:dyDescent="0.25">
      <c r="A6576" s="4">
        <v>485105</v>
      </c>
      <c r="B6576" s="4" t="s">
        <v>20658</v>
      </c>
      <c r="C6576" s="4">
        <v>36561309</v>
      </c>
      <c r="D6576" s="4">
        <v>29221212</v>
      </c>
      <c r="E6576" s="4" t="s">
        <v>20659</v>
      </c>
      <c r="F6576" s="4" t="s">
        <v>26</v>
      </c>
      <c r="G6576" s="4" t="s">
        <v>20660</v>
      </c>
      <c r="H6576" s="4"/>
      <c r="I6576" s="4"/>
      <c r="J6576" s="4" t="s">
        <v>112</v>
      </c>
      <c r="K6576" s="4" t="s">
        <v>29</v>
      </c>
      <c r="L6576" s="5">
        <v>477895.74</v>
      </c>
      <c r="M6576" s="5">
        <v>621987.07999999996</v>
      </c>
      <c r="N6576" s="4">
        <v>0</v>
      </c>
      <c r="O6576" s="4" t="s">
        <v>30</v>
      </c>
      <c r="P6576" s="4" t="s">
        <v>1110</v>
      </c>
      <c r="Q6576" s="4" t="s">
        <v>32</v>
      </c>
      <c r="R6576" s="6"/>
      <c r="S6576" s="7">
        <f t="shared" si="1055"/>
        <v>621987.07999999996</v>
      </c>
      <c r="T6576" s="7">
        <f>L6576*50%</f>
        <v>238947.87</v>
      </c>
      <c r="U6576" s="7">
        <f t="shared" si="1056"/>
        <v>238947.87</v>
      </c>
      <c r="V6576" s="7">
        <f t="shared" si="1058"/>
        <v>71684.36099999999</v>
      </c>
      <c r="W6576" s="7">
        <f t="shared" si="1059"/>
        <v>15770.559419999998</v>
      </c>
      <c r="X6576" s="7">
        <f t="shared" si="1057"/>
        <v>87454.92041999998</v>
      </c>
      <c r="Y6576" s="7">
        <f>L6576+X6576</f>
        <v>565350.66041999997</v>
      </c>
      <c r="Z6576" s="4">
        <v>2</v>
      </c>
      <c r="AA6576" s="7">
        <f t="shared" si="1060"/>
        <v>226140.26416799999</v>
      </c>
      <c r="AB6576" s="4">
        <v>3</v>
      </c>
      <c r="AC6576" s="7">
        <f t="shared" si="1061"/>
        <v>131915.154098</v>
      </c>
      <c r="AD6576">
        <v>3</v>
      </c>
      <c r="AE6576" s="8">
        <f t="shared" si="1062"/>
        <v>169605.198126</v>
      </c>
    </row>
    <row r="6577" spans="1:31" x14ac:dyDescent="0.25">
      <c r="A6577" s="4">
        <v>485046</v>
      </c>
      <c r="B6577" s="4" t="s">
        <v>20661</v>
      </c>
      <c r="C6577" s="4">
        <v>32760648</v>
      </c>
      <c r="D6577" s="4">
        <v>25784950</v>
      </c>
      <c r="E6577" s="4" t="s">
        <v>20662</v>
      </c>
      <c r="F6577" s="4" t="s">
        <v>232</v>
      </c>
      <c r="G6577" s="4" t="s">
        <v>20663</v>
      </c>
      <c r="H6577" s="4"/>
      <c r="I6577" s="4"/>
      <c r="J6577" s="4" t="s">
        <v>112</v>
      </c>
      <c r="K6577" s="4" t="s">
        <v>347</v>
      </c>
      <c r="L6577" s="5">
        <v>513400.84</v>
      </c>
      <c r="M6577" s="5">
        <v>636520.93999999994</v>
      </c>
      <c r="N6577" s="4">
        <v>0</v>
      </c>
      <c r="O6577" s="4" t="s">
        <v>30</v>
      </c>
      <c r="P6577" s="4" t="s">
        <v>57</v>
      </c>
      <c r="Q6577" s="4" t="s">
        <v>572</v>
      </c>
      <c r="R6577" s="6">
        <v>45456.642410914355</v>
      </c>
      <c r="S6577" s="7">
        <f t="shared" si="1055"/>
        <v>636520.93999999994</v>
      </c>
      <c r="T6577" s="7">
        <f>L6577*50%</f>
        <v>256700.42</v>
      </c>
      <c r="U6577" s="7">
        <f t="shared" si="1056"/>
        <v>256700.42</v>
      </c>
      <c r="V6577" s="7">
        <f t="shared" si="1058"/>
        <v>77010.126000000004</v>
      </c>
      <c r="W6577" s="7">
        <f t="shared" si="1059"/>
        <v>16942.227720000003</v>
      </c>
      <c r="X6577" s="7">
        <f t="shared" si="1057"/>
        <v>93952.353720000014</v>
      </c>
      <c r="Y6577" s="7">
        <f>L6577+X6577</f>
        <v>607353.1937200001</v>
      </c>
      <c r="Z6577" s="4">
        <v>2</v>
      </c>
      <c r="AA6577" s="7">
        <f t="shared" si="1060"/>
        <v>242941.27748800005</v>
      </c>
      <c r="AB6577" s="4">
        <v>3</v>
      </c>
      <c r="AC6577" s="7">
        <f t="shared" si="1061"/>
        <v>141715.74520133334</v>
      </c>
      <c r="AD6577">
        <v>3</v>
      </c>
      <c r="AE6577" s="8">
        <f t="shared" si="1062"/>
        <v>182205.95811600005</v>
      </c>
    </row>
    <row r="6578" spans="1:31" x14ac:dyDescent="0.25">
      <c r="A6578" s="4">
        <v>485100</v>
      </c>
      <c r="B6578" s="4" t="s">
        <v>20664</v>
      </c>
      <c r="C6578" s="4">
        <v>36374063</v>
      </c>
      <c r="D6578" s="4">
        <v>28257901</v>
      </c>
      <c r="E6578" s="4" t="s">
        <v>20665</v>
      </c>
      <c r="F6578" s="4" t="s">
        <v>26</v>
      </c>
      <c r="G6578" s="4" t="s">
        <v>20666</v>
      </c>
      <c r="H6578" s="4"/>
      <c r="I6578" s="4"/>
      <c r="J6578" s="4" t="s">
        <v>112</v>
      </c>
      <c r="K6578" s="4" t="s">
        <v>108</v>
      </c>
      <c r="L6578" s="5">
        <v>642264.35</v>
      </c>
      <c r="M6578" s="5">
        <v>850027.52000000002</v>
      </c>
      <c r="N6578" s="4">
        <v>0</v>
      </c>
      <c r="O6578" s="4" t="s">
        <v>30</v>
      </c>
      <c r="P6578" s="4" t="s">
        <v>57</v>
      </c>
      <c r="Q6578" s="4" t="s">
        <v>572</v>
      </c>
      <c r="R6578" s="6">
        <v>45456.693762002316</v>
      </c>
      <c r="S6578" s="7">
        <f t="shared" si="1055"/>
        <v>850027.52000000002</v>
      </c>
      <c r="T6578" s="7">
        <f>L6578*40%</f>
        <v>256905.74</v>
      </c>
      <c r="U6578" s="7">
        <f t="shared" si="1056"/>
        <v>256905.74</v>
      </c>
      <c r="V6578" s="7">
        <f t="shared" si="1058"/>
        <v>96339.652499999997</v>
      </c>
      <c r="W6578" s="7">
        <f t="shared" si="1059"/>
        <v>21194.723549999999</v>
      </c>
      <c r="X6578" s="7">
        <f t="shared" si="1057"/>
        <v>117534.37604999999</v>
      </c>
      <c r="Y6578" s="7">
        <f>L6578+X6578</f>
        <v>759798.72604999994</v>
      </c>
      <c r="Z6578" s="4">
        <v>2</v>
      </c>
      <c r="AA6578" s="7">
        <f t="shared" si="1060"/>
        <v>303919.49041999999</v>
      </c>
      <c r="AB6578" s="4">
        <v>3</v>
      </c>
      <c r="AC6578" s="7">
        <f t="shared" si="1061"/>
        <v>177286.36941166664</v>
      </c>
      <c r="AD6578">
        <v>3</v>
      </c>
      <c r="AE6578" s="8">
        <f t="shared" si="1062"/>
        <v>227939.61781500001</v>
      </c>
    </row>
    <row r="6579" spans="1:31" x14ac:dyDescent="0.25">
      <c r="A6579" s="4">
        <v>488348</v>
      </c>
      <c r="B6579" s="4" t="s">
        <v>20667</v>
      </c>
      <c r="C6579" s="4">
        <v>6082629</v>
      </c>
      <c r="D6579" s="4">
        <v>6794005</v>
      </c>
      <c r="E6579" s="4" t="s">
        <v>20668</v>
      </c>
      <c r="F6579" s="4" t="s">
        <v>232</v>
      </c>
      <c r="G6579" s="4" t="s">
        <v>20669</v>
      </c>
      <c r="H6579" s="4"/>
      <c r="I6579" s="4"/>
      <c r="J6579" s="4" t="s">
        <v>155</v>
      </c>
      <c r="K6579" s="4" t="s">
        <v>347</v>
      </c>
      <c r="L6579" s="5">
        <v>770998.09</v>
      </c>
      <c r="M6579" s="5">
        <v>943085.23</v>
      </c>
      <c r="N6579" s="4">
        <v>0</v>
      </c>
      <c r="O6579" s="4" t="s">
        <v>47</v>
      </c>
      <c r="P6579" s="4" t="s">
        <v>57</v>
      </c>
      <c r="Q6579" s="4" t="s">
        <v>572</v>
      </c>
      <c r="R6579" s="6">
        <v>45462.623038194448</v>
      </c>
      <c r="S6579" s="7">
        <f t="shared" si="1055"/>
        <v>943085.23</v>
      </c>
      <c r="T6579" s="7">
        <f>L6579*50%</f>
        <v>385499.04499999998</v>
      </c>
      <c r="U6579" s="7">
        <f t="shared" si="1056"/>
        <v>385499.04499999998</v>
      </c>
      <c r="V6579" s="7">
        <f t="shared" si="1058"/>
        <v>115649.7135</v>
      </c>
      <c r="W6579" s="7">
        <f t="shared" si="1059"/>
        <v>25442.936969999999</v>
      </c>
      <c r="X6579" s="7">
        <f t="shared" si="1057"/>
        <v>141092.65046999999</v>
      </c>
      <c r="Y6579" s="7">
        <f>L6579+X6579</f>
        <v>912090.74046999996</v>
      </c>
      <c r="Z6579" s="4">
        <v>2</v>
      </c>
      <c r="AA6579" s="7">
        <f t="shared" si="1060"/>
        <v>364836.29618800001</v>
      </c>
      <c r="AB6579" s="4">
        <v>3</v>
      </c>
      <c r="AC6579" s="7">
        <f t="shared" si="1061"/>
        <v>212821.17277633332</v>
      </c>
      <c r="AD6579">
        <v>3</v>
      </c>
      <c r="AE6579" s="8">
        <f t="shared" si="1062"/>
        <v>273627.22214099998</v>
      </c>
    </row>
    <row r="6580" spans="1:31" x14ac:dyDescent="0.25">
      <c r="A6580" s="4">
        <v>485447</v>
      </c>
      <c r="B6580" s="4" t="s">
        <v>20670</v>
      </c>
      <c r="C6580" s="4">
        <v>12484359</v>
      </c>
      <c r="D6580" s="4">
        <v>28641140</v>
      </c>
      <c r="E6580" s="4" t="s">
        <v>20671</v>
      </c>
      <c r="F6580" s="4" t="s">
        <v>232</v>
      </c>
      <c r="G6580" s="4" t="s">
        <v>20672</v>
      </c>
      <c r="H6580" s="4" t="s">
        <v>20673</v>
      </c>
      <c r="I6580" s="4"/>
      <c r="J6580" s="4" t="s">
        <v>28</v>
      </c>
      <c r="K6580" s="4" t="s">
        <v>12264</v>
      </c>
      <c r="L6580" s="5">
        <v>514562.56</v>
      </c>
      <c r="M6580" s="5">
        <v>618666.81000000006</v>
      </c>
      <c r="N6580" s="4">
        <v>0</v>
      </c>
      <c r="O6580" s="4" t="s">
        <v>30</v>
      </c>
      <c r="P6580" s="4" t="s">
        <v>57</v>
      </c>
      <c r="Q6580" s="4" t="s">
        <v>572</v>
      </c>
      <c r="R6580" s="6">
        <v>45425.826252233797</v>
      </c>
      <c r="S6580" s="7">
        <f t="shared" si="1055"/>
        <v>618666.81000000006</v>
      </c>
      <c r="T6580" s="7">
        <f>L6580*50%</f>
        <v>257281.28</v>
      </c>
      <c r="U6580" s="7">
        <f t="shared" si="1056"/>
        <v>257281.28</v>
      </c>
      <c r="V6580" s="7">
        <f t="shared" si="1058"/>
        <v>77184.383999999991</v>
      </c>
      <c r="W6580" s="7">
        <f t="shared" si="1059"/>
        <v>16980.564479999997</v>
      </c>
      <c r="X6580" s="7">
        <f t="shared" si="1057"/>
        <v>94164.948479999992</v>
      </c>
      <c r="Y6580" s="7">
        <f>L6580+X6580</f>
        <v>608727.50847999996</v>
      </c>
      <c r="Z6580" s="4">
        <v>2</v>
      </c>
      <c r="AA6580" s="7">
        <f t="shared" si="1060"/>
        <v>243491.00339199998</v>
      </c>
      <c r="AB6580" s="4">
        <v>3</v>
      </c>
      <c r="AC6580" s="7">
        <f t="shared" si="1061"/>
        <v>142036.41864533332</v>
      </c>
      <c r="AD6580">
        <v>3</v>
      </c>
      <c r="AE6580" s="8">
        <f t="shared" si="1062"/>
        <v>182618.25254400002</v>
      </c>
    </row>
    <row r="6581" spans="1:31" x14ac:dyDescent="0.25">
      <c r="A6581" s="4">
        <v>488228</v>
      </c>
      <c r="B6581" s="4" t="s">
        <v>20674</v>
      </c>
      <c r="C6581" s="4">
        <v>43102028</v>
      </c>
      <c r="D6581" s="4">
        <v>29536848</v>
      </c>
      <c r="E6581" s="4" t="s">
        <v>20675</v>
      </c>
      <c r="F6581" s="4" t="s">
        <v>232</v>
      </c>
      <c r="G6581" s="4" t="s">
        <v>20676</v>
      </c>
      <c r="H6581" s="4"/>
      <c r="I6581" s="4"/>
      <c r="J6581" s="4" t="s">
        <v>155</v>
      </c>
      <c r="K6581" s="4" t="s">
        <v>4674</v>
      </c>
      <c r="L6581" s="5">
        <v>477978.41</v>
      </c>
      <c r="M6581" s="5">
        <v>912293.17</v>
      </c>
      <c r="N6581" s="4">
        <v>0</v>
      </c>
      <c r="O6581" s="4" t="s">
        <v>47</v>
      </c>
      <c r="P6581" s="4" t="s">
        <v>1110</v>
      </c>
      <c r="Q6581" s="4" t="s">
        <v>32</v>
      </c>
      <c r="R6581" s="6"/>
      <c r="S6581" s="7">
        <f t="shared" si="1055"/>
        <v>912293.17</v>
      </c>
      <c r="T6581" s="7">
        <f>L6581*50%</f>
        <v>238989.20499999999</v>
      </c>
      <c r="U6581" s="7">
        <f t="shared" si="1056"/>
        <v>238989.20499999999</v>
      </c>
      <c r="V6581" s="7">
        <f t="shared" si="1058"/>
        <v>71696.761499999993</v>
      </c>
      <c r="W6581" s="7">
        <f t="shared" si="1059"/>
        <v>15773.287529999998</v>
      </c>
      <c r="X6581" s="7">
        <f t="shared" si="1057"/>
        <v>87470.049029999995</v>
      </c>
      <c r="Y6581" s="7">
        <f>L6581+X6581</f>
        <v>565448.45903000003</v>
      </c>
      <c r="Z6581" s="4">
        <v>2</v>
      </c>
      <c r="AA6581" s="7">
        <f t="shared" si="1060"/>
        <v>226179.38361200003</v>
      </c>
      <c r="AB6581" s="4">
        <v>3</v>
      </c>
      <c r="AC6581" s="7">
        <f t="shared" si="1061"/>
        <v>131937.97377366666</v>
      </c>
      <c r="AD6581">
        <v>3</v>
      </c>
      <c r="AE6581" s="8">
        <f t="shared" si="1062"/>
        <v>169634.53770900003</v>
      </c>
    </row>
    <row r="6582" spans="1:31" x14ac:dyDescent="0.25">
      <c r="A6582" s="4">
        <v>484702</v>
      </c>
      <c r="B6582" s="4" t="s">
        <v>20677</v>
      </c>
      <c r="C6582" s="4">
        <v>38165136</v>
      </c>
      <c r="D6582" s="4">
        <v>23404807</v>
      </c>
      <c r="E6582" s="4" t="s">
        <v>20678</v>
      </c>
      <c r="F6582" s="4" t="s">
        <v>26</v>
      </c>
      <c r="G6582" s="4"/>
      <c r="H6582" s="4"/>
      <c r="I6582" s="4"/>
      <c r="J6582" s="4" t="s">
        <v>1234</v>
      </c>
      <c r="K6582" s="4" t="s">
        <v>29</v>
      </c>
      <c r="L6582" s="5">
        <v>644220.41</v>
      </c>
      <c r="M6582" s="5">
        <v>944654.79</v>
      </c>
      <c r="N6582" s="4">
        <v>0</v>
      </c>
      <c r="O6582" s="4" t="s">
        <v>30</v>
      </c>
      <c r="P6582" s="4" t="s">
        <v>57</v>
      </c>
      <c r="Q6582" s="4" t="s">
        <v>572</v>
      </c>
      <c r="R6582" s="6">
        <v>45454.780375694441</v>
      </c>
      <c r="S6582" s="7">
        <f t="shared" si="1055"/>
        <v>944654.79</v>
      </c>
      <c r="T6582" s="7">
        <f>L6582*40%</f>
        <v>257688.16400000002</v>
      </c>
      <c r="U6582" s="7">
        <f t="shared" si="1056"/>
        <v>257688.16400000002</v>
      </c>
      <c r="V6582" s="7">
        <f t="shared" si="1058"/>
        <v>96633.061499999996</v>
      </c>
      <c r="W6582" s="7">
        <f t="shared" si="1059"/>
        <v>21259.273529999999</v>
      </c>
      <c r="X6582" s="7">
        <f t="shared" si="1057"/>
        <v>117892.33502999999</v>
      </c>
      <c r="Y6582" s="7">
        <f>L6582+X6582</f>
        <v>762112.74502999999</v>
      </c>
      <c r="Z6582" s="4">
        <v>2</v>
      </c>
      <c r="AA6582" s="7">
        <f t="shared" si="1060"/>
        <v>304845.09801200003</v>
      </c>
      <c r="AB6582" s="4">
        <v>3</v>
      </c>
      <c r="AC6582" s="7">
        <f t="shared" si="1061"/>
        <v>177826.30717366666</v>
      </c>
      <c r="AD6582">
        <v>3</v>
      </c>
      <c r="AE6582" s="8">
        <f t="shared" si="1062"/>
        <v>228633.82350900001</v>
      </c>
    </row>
    <row r="6583" spans="1:31" x14ac:dyDescent="0.25">
      <c r="A6583" s="4">
        <v>485052</v>
      </c>
      <c r="B6583" s="4" t="s">
        <v>20679</v>
      </c>
      <c r="C6583" s="4">
        <v>33561078</v>
      </c>
      <c r="D6583" s="4">
        <v>28064635</v>
      </c>
      <c r="E6583" s="4" t="s">
        <v>20680</v>
      </c>
      <c r="F6583" s="4" t="s">
        <v>232</v>
      </c>
      <c r="G6583" s="4" t="s">
        <v>20681</v>
      </c>
      <c r="H6583" s="4"/>
      <c r="I6583" s="4"/>
      <c r="J6583" s="4" t="s">
        <v>112</v>
      </c>
      <c r="K6583" s="4" t="s">
        <v>604</v>
      </c>
      <c r="L6583" s="5">
        <v>478425.24</v>
      </c>
      <c r="M6583" s="5">
        <v>918755.18</v>
      </c>
      <c r="N6583" s="4">
        <v>0</v>
      </c>
      <c r="O6583" s="4" t="s">
        <v>30</v>
      </c>
      <c r="P6583" s="4" t="s">
        <v>1110</v>
      </c>
      <c r="Q6583" s="4" t="s">
        <v>32</v>
      </c>
      <c r="R6583" s="6"/>
      <c r="S6583" s="7">
        <f t="shared" si="1055"/>
        <v>918755.18</v>
      </c>
      <c r="T6583" s="7">
        <f>L6583*50%</f>
        <v>239212.62</v>
      </c>
      <c r="U6583" s="7">
        <f t="shared" si="1056"/>
        <v>239212.62</v>
      </c>
      <c r="V6583" s="7">
        <f t="shared" si="1058"/>
        <v>71763.785999999993</v>
      </c>
      <c r="W6583" s="7">
        <f t="shared" si="1059"/>
        <v>15788.032919999998</v>
      </c>
      <c r="X6583" s="7">
        <f t="shared" si="1057"/>
        <v>87551.818919999991</v>
      </c>
      <c r="Y6583" s="7">
        <f>L6583+X6583</f>
        <v>565977.05891999998</v>
      </c>
      <c r="Z6583" s="4">
        <v>2</v>
      </c>
      <c r="AA6583" s="7">
        <f t="shared" si="1060"/>
        <v>226390.82356799999</v>
      </c>
      <c r="AB6583" s="4">
        <v>3</v>
      </c>
      <c r="AC6583" s="7">
        <f t="shared" si="1061"/>
        <v>132061.31374799999</v>
      </c>
      <c r="AD6583">
        <v>3</v>
      </c>
      <c r="AE6583" s="8">
        <f t="shared" si="1062"/>
        <v>169793.11767599999</v>
      </c>
    </row>
    <row r="6584" spans="1:31" x14ac:dyDescent="0.25">
      <c r="A6584" s="4">
        <v>485208</v>
      </c>
      <c r="B6584" s="4" t="s">
        <v>20682</v>
      </c>
      <c r="C6584" s="4">
        <v>95682828</v>
      </c>
      <c r="D6584" s="4">
        <v>23738220</v>
      </c>
      <c r="E6584" s="4" t="s">
        <v>20683</v>
      </c>
      <c r="F6584" s="4" t="s">
        <v>232</v>
      </c>
      <c r="G6584" s="4"/>
      <c r="H6584" s="4"/>
      <c r="I6584" s="4"/>
      <c r="J6584" s="4" t="s">
        <v>112</v>
      </c>
      <c r="K6584" s="4" t="s">
        <v>347</v>
      </c>
      <c r="L6584" s="5">
        <v>774037.22</v>
      </c>
      <c r="M6584" s="5">
        <v>937901.3</v>
      </c>
      <c r="N6584" s="4">
        <v>0</v>
      </c>
      <c r="O6584" s="4" t="s">
        <v>30</v>
      </c>
      <c r="P6584" s="4" t="s">
        <v>57</v>
      </c>
      <c r="Q6584" s="4" t="s">
        <v>572</v>
      </c>
      <c r="R6584" s="6">
        <v>45408.777130324073</v>
      </c>
      <c r="S6584" s="7">
        <f t="shared" si="1055"/>
        <v>937901.3</v>
      </c>
      <c r="T6584" s="7">
        <f>L6584*50%</f>
        <v>387018.61</v>
      </c>
      <c r="U6584" s="7">
        <f t="shared" si="1056"/>
        <v>387018.61</v>
      </c>
      <c r="V6584" s="7">
        <f t="shared" si="1058"/>
        <v>116105.583</v>
      </c>
      <c r="W6584" s="7">
        <f t="shared" si="1059"/>
        <v>25543.22826</v>
      </c>
      <c r="X6584" s="7">
        <f t="shared" si="1057"/>
        <v>141648.81125999999</v>
      </c>
      <c r="Y6584" s="7">
        <f>L6584+X6584</f>
        <v>915686.03125999996</v>
      </c>
      <c r="Z6584" s="4">
        <v>2</v>
      </c>
      <c r="AA6584" s="7">
        <f t="shared" si="1060"/>
        <v>366274.41250400001</v>
      </c>
      <c r="AB6584" s="4">
        <v>3</v>
      </c>
      <c r="AC6584" s="7">
        <f t="shared" si="1061"/>
        <v>213660.07396066666</v>
      </c>
      <c r="AD6584">
        <v>3</v>
      </c>
      <c r="AE6584" s="8">
        <f t="shared" si="1062"/>
        <v>274705.80937799998</v>
      </c>
    </row>
    <row r="6585" spans="1:31" x14ac:dyDescent="0.25">
      <c r="A6585" s="4">
        <v>487234</v>
      </c>
      <c r="B6585" s="4" t="s">
        <v>20684</v>
      </c>
      <c r="C6585" s="4">
        <v>24952644</v>
      </c>
      <c r="D6585" s="4">
        <v>6624456</v>
      </c>
      <c r="E6585" s="4" t="s">
        <v>20685</v>
      </c>
      <c r="F6585" s="4" t="s">
        <v>26</v>
      </c>
      <c r="G6585" s="4" t="s">
        <v>20686</v>
      </c>
      <c r="H6585" s="4"/>
      <c r="I6585" s="4"/>
      <c r="J6585" s="4" t="s">
        <v>155</v>
      </c>
      <c r="K6585" s="4" t="s">
        <v>5414</v>
      </c>
      <c r="L6585" s="5">
        <v>968009.65</v>
      </c>
      <c r="M6585" s="5">
        <v>1326197.46</v>
      </c>
      <c r="N6585" s="4">
        <v>0</v>
      </c>
      <c r="O6585" s="4" t="s">
        <v>47</v>
      </c>
      <c r="P6585" s="4" t="s">
        <v>57</v>
      </c>
      <c r="Q6585" s="4" t="s">
        <v>572</v>
      </c>
      <c r="R6585" s="6">
        <v>45447.605841400466</v>
      </c>
      <c r="S6585" s="7">
        <f t="shared" si="1055"/>
        <v>1326197.46</v>
      </c>
      <c r="T6585" s="7">
        <f>L6585*40%</f>
        <v>387203.86000000004</v>
      </c>
      <c r="U6585" s="7">
        <f t="shared" si="1056"/>
        <v>387203.86000000004</v>
      </c>
      <c r="V6585" s="7">
        <f t="shared" si="1058"/>
        <v>145201.44750000001</v>
      </c>
      <c r="W6585" s="7">
        <f t="shared" si="1059"/>
        <v>31944.318450000002</v>
      </c>
      <c r="X6585" s="7">
        <f t="shared" si="1057"/>
        <v>177145.76595</v>
      </c>
      <c r="Y6585" s="7">
        <f>L6585+X6585</f>
        <v>1145155.4159500001</v>
      </c>
      <c r="Z6585" s="4">
        <v>2</v>
      </c>
      <c r="AA6585" s="7">
        <f t="shared" si="1060"/>
        <v>458062.16638000007</v>
      </c>
      <c r="AB6585" s="4">
        <v>3</v>
      </c>
      <c r="AC6585" s="7">
        <f t="shared" si="1061"/>
        <v>267202.93038833333</v>
      </c>
      <c r="AD6585">
        <v>3</v>
      </c>
      <c r="AE6585" s="8">
        <f t="shared" si="1062"/>
        <v>343546.62478500005</v>
      </c>
    </row>
    <row r="6586" spans="1:31" x14ac:dyDescent="0.25">
      <c r="A6586" s="4">
        <v>485444</v>
      </c>
      <c r="B6586" s="4" t="s">
        <v>20687</v>
      </c>
      <c r="C6586" s="4">
        <v>12164579</v>
      </c>
      <c r="D6586" s="4">
        <v>2959811</v>
      </c>
      <c r="E6586" s="4" t="s">
        <v>20688</v>
      </c>
      <c r="F6586" s="4" t="s">
        <v>26</v>
      </c>
      <c r="G6586" s="4" t="s">
        <v>20689</v>
      </c>
      <c r="H6586" s="4"/>
      <c r="I6586" s="4"/>
      <c r="J6586" s="4" t="s">
        <v>28</v>
      </c>
      <c r="K6586" s="4" t="s">
        <v>46</v>
      </c>
      <c r="L6586" s="5">
        <v>968034.12</v>
      </c>
      <c r="M6586" s="5">
        <v>1419917.3</v>
      </c>
      <c r="N6586" s="4">
        <v>0</v>
      </c>
      <c r="O6586" s="4" t="s">
        <v>30</v>
      </c>
      <c r="P6586" s="4" t="s">
        <v>57</v>
      </c>
      <c r="Q6586" s="4" t="s">
        <v>572</v>
      </c>
      <c r="R6586" s="6">
        <v>45425.821336921297</v>
      </c>
      <c r="S6586" s="7">
        <f t="shared" si="1055"/>
        <v>1419917.3</v>
      </c>
      <c r="T6586" s="7">
        <f>L6586*40%</f>
        <v>387213.64800000004</v>
      </c>
      <c r="U6586" s="7">
        <f t="shared" si="1056"/>
        <v>387213.64800000004</v>
      </c>
      <c r="V6586" s="7">
        <f t="shared" si="1058"/>
        <v>145205.11799999999</v>
      </c>
      <c r="W6586" s="7">
        <f t="shared" si="1059"/>
        <v>31945.125959999998</v>
      </c>
      <c r="X6586" s="7">
        <f t="shared" si="1057"/>
        <v>177150.24395999999</v>
      </c>
      <c r="Y6586" s="7">
        <f>L6586+X6586</f>
        <v>1145184.36396</v>
      </c>
      <c r="Z6586" s="4">
        <v>2</v>
      </c>
      <c r="AA6586" s="7">
        <f t="shared" si="1060"/>
        <v>458073.74558400002</v>
      </c>
      <c r="AB6586" s="4">
        <v>3</v>
      </c>
      <c r="AC6586" s="7">
        <f t="shared" si="1061"/>
        <v>267209.684924</v>
      </c>
      <c r="AD6586">
        <v>3</v>
      </c>
      <c r="AE6586" s="8">
        <f t="shared" si="1062"/>
        <v>343555.30918799998</v>
      </c>
    </row>
    <row r="6587" spans="1:31" x14ac:dyDescent="0.25">
      <c r="A6587" s="4">
        <v>485618</v>
      </c>
      <c r="B6587" s="4" t="s">
        <v>20690</v>
      </c>
      <c r="C6587" s="4">
        <v>21786771</v>
      </c>
      <c r="D6587" s="4">
        <v>6859497</v>
      </c>
      <c r="E6587" s="4" t="s">
        <v>20691</v>
      </c>
      <c r="F6587" s="4" t="s">
        <v>26</v>
      </c>
      <c r="G6587" s="4" t="s">
        <v>20692</v>
      </c>
      <c r="H6587" s="4"/>
      <c r="I6587" s="4"/>
      <c r="J6587" s="4" t="s">
        <v>28</v>
      </c>
      <c r="K6587" s="4" t="s">
        <v>46</v>
      </c>
      <c r="L6587" s="5">
        <v>968133.49</v>
      </c>
      <c r="M6587" s="5">
        <v>1523053.95</v>
      </c>
      <c r="N6587" s="4">
        <v>0</v>
      </c>
      <c r="O6587" s="4" t="s">
        <v>30</v>
      </c>
      <c r="P6587" s="4" t="s">
        <v>57</v>
      </c>
      <c r="Q6587" s="4" t="s">
        <v>572</v>
      </c>
      <c r="R6587" s="6">
        <v>45450.460844942128</v>
      </c>
      <c r="S6587" s="7">
        <f t="shared" si="1055"/>
        <v>1523053.95</v>
      </c>
      <c r="T6587" s="7">
        <f>L6587*40%</f>
        <v>387253.39600000001</v>
      </c>
      <c r="U6587" s="7">
        <f t="shared" si="1056"/>
        <v>387253.39600000001</v>
      </c>
      <c r="V6587" s="7">
        <f t="shared" si="1058"/>
        <v>145220.02349999998</v>
      </c>
      <c r="W6587" s="7">
        <f t="shared" si="1059"/>
        <v>31948.405169999995</v>
      </c>
      <c r="X6587" s="7">
        <f t="shared" si="1057"/>
        <v>177168.42866999996</v>
      </c>
      <c r="Y6587" s="7">
        <f>L6587+X6587</f>
        <v>1145301.91867</v>
      </c>
      <c r="Z6587" s="4">
        <v>2</v>
      </c>
      <c r="AA6587" s="7">
        <f t="shared" si="1060"/>
        <v>458120.76746800006</v>
      </c>
      <c r="AB6587" s="4">
        <v>3</v>
      </c>
      <c r="AC6587" s="7">
        <f t="shared" si="1061"/>
        <v>267237.11435633333</v>
      </c>
      <c r="AD6587">
        <v>3</v>
      </c>
      <c r="AE6587" s="8">
        <f t="shared" si="1062"/>
        <v>343590.57560100005</v>
      </c>
    </row>
    <row r="6588" spans="1:31" x14ac:dyDescent="0.25">
      <c r="A6588" s="4">
        <v>484877</v>
      </c>
      <c r="B6588" s="4" t="s">
        <v>20693</v>
      </c>
      <c r="C6588" s="4">
        <v>13050382</v>
      </c>
      <c r="D6588" s="4">
        <v>20454102</v>
      </c>
      <c r="E6588" s="4" t="s">
        <v>20694</v>
      </c>
      <c r="F6588" s="4" t="s">
        <v>232</v>
      </c>
      <c r="G6588" s="4" t="s">
        <v>20695</v>
      </c>
      <c r="H6588" s="4"/>
      <c r="I6588" s="4"/>
      <c r="J6588" s="4" t="s">
        <v>112</v>
      </c>
      <c r="K6588" s="4" t="s">
        <v>347</v>
      </c>
      <c r="L6588" s="5">
        <v>478874.03</v>
      </c>
      <c r="M6588" s="5">
        <v>588275.49</v>
      </c>
      <c r="N6588" s="4">
        <v>0</v>
      </c>
      <c r="O6588" s="4" t="s">
        <v>30</v>
      </c>
      <c r="P6588" s="4" t="s">
        <v>3200</v>
      </c>
      <c r="Q6588" s="4" t="s">
        <v>32</v>
      </c>
      <c r="R6588" s="6"/>
      <c r="S6588" s="7">
        <f t="shared" si="1055"/>
        <v>588275.49</v>
      </c>
      <c r="T6588" s="7">
        <f>L6588*50%</f>
        <v>239437.01500000001</v>
      </c>
      <c r="U6588" s="7">
        <f t="shared" si="1056"/>
        <v>239437.01500000001</v>
      </c>
      <c r="V6588" s="7">
        <f t="shared" si="1058"/>
        <v>71831.104500000001</v>
      </c>
      <c r="W6588" s="7">
        <f t="shared" si="1059"/>
        <v>15802.842990000001</v>
      </c>
      <c r="X6588" s="7">
        <f t="shared" si="1057"/>
        <v>87633.947490000006</v>
      </c>
      <c r="Y6588" s="7">
        <f>L6588+X6588</f>
        <v>566507.97749000008</v>
      </c>
      <c r="Z6588" s="4">
        <v>2</v>
      </c>
      <c r="AA6588" s="7">
        <f t="shared" si="1060"/>
        <v>226603.19099600005</v>
      </c>
      <c r="AB6588" s="4">
        <v>3</v>
      </c>
      <c r="AC6588" s="7">
        <f t="shared" si="1061"/>
        <v>132185.19474766668</v>
      </c>
      <c r="AD6588">
        <v>3</v>
      </c>
      <c r="AE6588" s="8">
        <f t="shared" si="1062"/>
        <v>169952.39324700003</v>
      </c>
    </row>
    <row r="6589" spans="1:31" x14ac:dyDescent="0.25">
      <c r="A6589" s="4">
        <v>484432</v>
      </c>
      <c r="B6589" s="4" t="s">
        <v>20696</v>
      </c>
      <c r="C6589" s="4">
        <v>25731014</v>
      </c>
      <c r="D6589" s="4">
        <v>28330192</v>
      </c>
      <c r="E6589" s="4" t="s">
        <v>20697</v>
      </c>
      <c r="F6589" s="4" t="s">
        <v>26</v>
      </c>
      <c r="G6589" s="4" t="s">
        <v>20698</v>
      </c>
      <c r="H6589" s="4"/>
      <c r="I6589" s="4"/>
      <c r="J6589" s="4" t="s">
        <v>1234</v>
      </c>
      <c r="K6589" s="4" t="s">
        <v>29</v>
      </c>
      <c r="L6589" s="5">
        <v>968646.53</v>
      </c>
      <c r="M6589" s="5">
        <v>1602920.59</v>
      </c>
      <c r="N6589" s="4">
        <v>0</v>
      </c>
      <c r="O6589" s="4" t="s">
        <v>30</v>
      </c>
      <c r="P6589" s="4" t="s">
        <v>498</v>
      </c>
      <c r="Q6589" s="4" t="s">
        <v>499</v>
      </c>
      <c r="R6589" s="6">
        <v>45440.721936145834</v>
      </c>
      <c r="S6589" s="7">
        <f t="shared" si="1055"/>
        <v>1602920.59</v>
      </c>
      <c r="T6589" s="7">
        <f>L6589*40%</f>
        <v>387458.61200000002</v>
      </c>
      <c r="U6589" s="7">
        <f t="shared" si="1056"/>
        <v>387458.61200000002</v>
      </c>
      <c r="V6589" s="7">
        <f t="shared" si="1058"/>
        <v>145296.97949999999</v>
      </c>
      <c r="W6589" s="7">
        <f t="shared" si="1059"/>
        <v>31965.335489999998</v>
      </c>
      <c r="X6589" s="7">
        <f t="shared" si="1057"/>
        <v>177262.31498999998</v>
      </c>
      <c r="Y6589" s="7">
        <f>L6589+X6589</f>
        <v>1145908.8449900001</v>
      </c>
      <c r="Z6589" s="4">
        <v>2</v>
      </c>
      <c r="AA6589" s="7">
        <f t="shared" si="1060"/>
        <v>458363.53799600009</v>
      </c>
      <c r="AB6589" s="4">
        <v>3</v>
      </c>
      <c r="AC6589" s="7">
        <f t="shared" si="1061"/>
        <v>267378.73049766669</v>
      </c>
      <c r="AD6589">
        <v>3</v>
      </c>
      <c r="AE6589" s="8">
        <f t="shared" si="1062"/>
        <v>343772.65349700005</v>
      </c>
    </row>
    <row r="6590" spans="1:31" x14ac:dyDescent="0.25">
      <c r="A6590" s="4">
        <v>484396</v>
      </c>
      <c r="B6590" s="4" t="s">
        <v>20699</v>
      </c>
      <c r="C6590" s="4">
        <v>23625547</v>
      </c>
      <c r="D6590" s="4">
        <v>1034068</v>
      </c>
      <c r="E6590" s="4" t="s">
        <v>20700</v>
      </c>
      <c r="F6590" s="4" t="s">
        <v>26</v>
      </c>
      <c r="G6590" s="4" t="s">
        <v>20701</v>
      </c>
      <c r="H6590" s="4"/>
      <c r="I6590" s="4"/>
      <c r="J6590" s="4" t="s">
        <v>1234</v>
      </c>
      <c r="K6590" s="4" t="s">
        <v>1728</v>
      </c>
      <c r="L6590" s="5">
        <v>969104.22</v>
      </c>
      <c r="M6590" s="5">
        <v>1700669.93</v>
      </c>
      <c r="N6590" s="4">
        <v>0</v>
      </c>
      <c r="O6590" s="4" t="s">
        <v>30</v>
      </c>
      <c r="P6590" s="4" t="s">
        <v>57</v>
      </c>
      <c r="Q6590" s="4" t="s">
        <v>32</v>
      </c>
      <c r="R6590" s="6">
        <v>45404.479499502311</v>
      </c>
      <c r="S6590" s="7">
        <f t="shared" si="1055"/>
        <v>1700669.93</v>
      </c>
      <c r="T6590" s="7">
        <f>L6590*40%</f>
        <v>387641.68800000002</v>
      </c>
      <c r="U6590" s="7">
        <f t="shared" si="1056"/>
        <v>387641.68800000002</v>
      </c>
      <c r="V6590" s="7">
        <f t="shared" si="1058"/>
        <v>145365.633</v>
      </c>
      <c r="W6590" s="7">
        <f t="shared" si="1059"/>
        <v>31980.439259999999</v>
      </c>
      <c r="X6590" s="7">
        <f t="shared" si="1057"/>
        <v>177346.07225999999</v>
      </c>
      <c r="Y6590" s="7">
        <f>L6590+X6590</f>
        <v>1146450.29226</v>
      </c>
      <c r="Z6590" s="4">
        <v>2</v>
      </c>
      <c r="AA6590" s="7">
        <f t="shared" si="1060"/>
        <v>458580.11690400005</v>
      </c>
      <c r="AB6590" s="4">
        <v>3</v>
      </c>
      <c r="AC6590" s="7">
        <f t="shared" si="1061"/>
        <v>267505.06819399999</v>
      </c>
      <c r="AD6590">
        <v>3</v>
      </c>
      <c r="AE6590" s="8">
        <f t="shared" si="1062"/>
        <v>343935.08767800004</v>
      </c>
    </row>
    <row r="6591" spans="1:31" x14ac:dyDescent="0.25">
      <c r="A6591" s="4">
        <v>484353</v>
      </c>
      <c r="B6591" s="4" t="s">
        <v>20702</v>
      </c>
      <c r="C6591" s="4">
        <v>18899435</v>
      </c>
      <c r="D6591" s="4">
        <v>29171598</v>
      </c>
      <c r="E6591" s="4" t="s">
        <v>20703</v>
      </c>
      <c r="F6591" s="4" t="s">
        <v>26</v>
      </c>
      <c r="G6591" s="4" t="s">
        <v>20704</v>
      </c>
      <c r="H6591" s="4" t="s">
        <v>20705</v>
      </c>
      <c r="I6591" s="4"/>
      <c r="J6591" s="4" t="s">
        <v>1234</v>
      </c>
      <c r="K6591" s="4" t="s">
        <v>63</v>
      </c>
      <c r="L6591" s="5">
        <v>969221.21</v>
      </c>
      <c r="M6591" s="5">
        <v>1254519.6200000001</v>
      </c>
      <c r="N6591" s="4">
        <v>0</v>
      </c>
      <c r="O6591" s="4" t="s">
        <v>30</v>
      </c>
      <c r="P6591" s="4" t="s">
        <v>57</v>
      </c>
      <c r="Q6591" s="4" t="s">
        <v>32</v>
      </c>
      <c r="R6591" s="6">
        <v>45401.638373379632</v>
      </c>
      <c r="S6591" s="7">
        <f t="shared" si="1055"/>
        <v>1254519.6200000001</v>
      </c>
      <c r="T6591" s="7">
        <f>L6591*40%</f>
        <v>387688.484</v>
      </c>
      <c r="U6591" s="7">
        <f t="shared" si="1056"/>
        <v>387688.484</v>
      </c>
      <c r="V6591" s="7">
        <f t="shared" si="1058"/>
        <v>145383.18149999998</v>
      </c>
      <c r="W6591" s="7">
        <f t="shared" si="1059"/>
        <v>31984.299929999994</v>
      </c>
      <c r="X6591" s="7">
        <f t="shared" si="1057"/>
        <v>177367.48142999999</v>
      </c>
      <c r="Y6591" s="7">
        <f>L6591+X6591</f>
        <v>1146588.6914299999</v>
      </c>
      <c r="Z6591" s="4">
        <v>2</v>
      </c>
      <c r="AA6591" s="7">
        <f t="shared" si="1060"/>
        <v>458635.47657199996</v>
      </c>
      <c r="AB6591" s="4">
        <v>3</v>
      </c>
      <c r="AC6591" s="7">
        <f t="shared" si="1061"/>
        <v>267537.36133366666</v>
      </c>
      <c r="AD6591">
        <v>3</v>
      </c>
      <c r="AE6591" s="8">
        <f t="shared" si="1062"/>
        <v>343976.60742899997</v>
      </c>
    </row>
    <row r="6592" spans="1:31" x14ac:dyDescent="0.25">
      <c r="A6592" s="4">
        <v>485083</v>
      </c>
      <c r="B6592" s="4" t="s">
        <v>20706</v>
      </c>
      <c r="C6592" s="4">
        <v>35605202</v>
      </c>
      <c r="D6592" s="4">
        <v>24415625</v>
      </c>
      <c r="E6592" s="4" t="s">
        <v>20707</v>
      </c>
      <c r="F6592" s="4" t="s">
        <v>232</v>
      </c>
      <c r="G6592" s="4" t="s">
        <v>20708</v>
      </c>
      <c r="H6592" s="4" t="s">
        <v>20709</v>
      </c>
      <c r="I6592" s="4"/>
      <c r="J6592" s="4" t="s">
        <v>112</v>
      </c>
      <c r="K6592" s="4" t="s">
        <v>347</v>
      </c>
      <c r="L6592" s="5">
        <v>516998.44</v>
      </c>
      <c r="M6592" s="5">
        <v>635492.09</v>
      </c>
      <c r="N6592" s="4">
        <v>0</v>
      </c>
      <c r="O6592" s="4" t="s">
        <v>30</v>
      </c>
      <c r="P6592" s="4" t="s">
        <v>57</v>
      </c>
      <c r="Q6592" s="4" t="s">
        <v>572</v>
      </c>
      <c r="R6592" s="6">
        <v>45456.668157789354</v>
      </c>
      <c r="S6592" s="7">
        <f t="shared" si="1055"/>
        <v>635492.09</v>
      </c>
      <c r="T6592" s="7">
        <f>L6592*50%</f>
        <v>258499.22</v>
      </c>
      <c r="U6592" s="7">
        <f t="shared" si="1056"/>
        <v>258499.22</v>
      </c>
      <c r="V6592" s="7">
        <f t="shared" si="1058"/>
        <v>77549.766000000003</v>
      </c>
      <c r="W6592" s="7">
        <f t="shared" si="1059"/>
        <v>17060.948520000002</v>
      </c>
      <c r="X6592" s="7">
        <f t="shared" si="1057"/>
        <v>94610.714520000009</v>
      </c>
      <c r="Y6592" s="7">
        <f>L6592+X6592</f>
        <v>611609.15451999998</v>
      </c>
      <c r="Z6592" s="4">
        <v>2</v>
      </c>
      <c r="AA6592" s="7">
        <f t="shared" si="1060"/>
        <v>244643.661808</v>
      </c>
      <c r="AB6592" s="4">
        <v>3</v>
      </c>
      <c r="AC6592" s="7">
        <f t="shared" si="1061"/>
        <v>142708.80272133331</v>
      </c>
      <c r="AD6592">
        <v>3</v>
      </c>
      <c r="AE6592" s="8">
        <f t="shared" si="1062"/>
        <v>183482.74635599999</v>
      </c>
    </row>
    <row r="6593" spans="1:31" x14ac:dyDescent="0.25">
      <c r="A6593" s="4">
        <v>485839</v>
      </c>
      <c r="B6593" s="4" t="s">
        <v>20710</v>
      </c>
      <c r="C6593" s="4">
        <v>27477265</v>
      </c>
      <c r="D6593" s="4">
        <v>21746921</v>
      </c>
      <c r="E6593" s="4" t="s">
        <v>20711</v>
      </c>
      <c r="F6593" s="4" t="s">
        <v>232</v>
      </c>
      <c r="G6593" s="4" t="s">
        <v>20712</v>
      </c>
      <c r="H6593" s="4"/>
      <c r="I6593" s="4"/>
      <c r="J6593" s="4" t="s">
        <v>28</v>
      </c>
      <c r="K6593" s="4" t="s">
        <v>347</v>
      </c>
      <c r="L6593" s="5">
        <v>517206.07</v>
      </c>
      <c r="M6593" s="5">
        <v>652831.65</v>
      </c>
      <c r="N6593" s="4">
        <v>0</v>
      </c>
      <c r="O6593" s="4" t="s">
        <v>30</v>
      </c>
      <c r="P6593" s="4" t="s">
        <v>57</v>
      </c>
      <c r="Q6593" s="4" t="s">
        <v>572</v>
      </c>
      <c r="R6593" s="6">
        <v>45457.638424189812</v>
      </c>
      <c r="S6593" s="7">
        <f t="shared" si="1055"/>
        <v>652831.65</v>
      </c>
      <c r="T6593" s="7">
        <f>L6593*50%</f>
        <v>258603.035</v>
      </c>
      <c r="U6593" s="7">
        <f t="shared" si="1056"/>
        <v>258603.035</v>
      </c>
      <c r="V6593" s="7">
        <f t="shared" si="1058"/>
        <v>77580.910499999998</v>
      </c>
      <c r="W6593" s="7">
        <f t="shared" si="1059"/>
        <v>17067.800309999999</v>
      </c>
      <c r="X6593" s="7">
        <f t="shared" si="1057"/>
        <v>94648.71080999999</v>
      </c>
      <c r="Y6593" s="7">
        <f>L6593+X6593</f>
        <v>611854.78081000003</v>
      </c>
      <c r="Z6593" s="4">
        <v>2</v>
      </c>
      <c r="AA6593" s="7">
        <f t="shared" si="1060"/>
        <v>244741.91232400003</v>
      </c>
      <c r="AB6593" s="4">
        <v>3</v>
      </c>
      <c r="AC6593" s="7">
        <f t="shared" si="1061"/>
        <v>142766.11552233333</v>
      </c>
      <c r="AD6593">
        <v>3</v>
      </c>
      <c r="AE6593" s="8">
        <f t="shared" si="1062"/>
        <v>183556.434243</v>
      </c>
    </row>
    <row r="6594" spans="1:31" x14ac:dyDescent="0.25">
      <c r="A6594" s="4">
        <v>487249</v>
      </c>
      <c r="B6594" s="4" t="s">
        <v>20713</v>
      </c>
      <c r="C6594" s="4">
        <v>25106195</v>
      </c>
      <c r="D6594" s="4">
        <v>24543455</v>
      </c>
      <c r="E6594" s="4" t="s">
        <v>20714</v>
      </c>
      <c r="F6594" s="4" t="s">
        <v>232</v>
      </c>
      <c r="G6594" s="4" t="s">
        <v>20715</v>
      </c>
      <c r="H6594" s="4" t="s">
        <v>20716</v>
      </c>
      <c r="I6594" s="4"/>
      <c r="J6594" s="4" t="s">
        <v>155</v>
      </c>
      <c r="K6594" s="4" t="s">
        <v>347</v>
      </c>
      <c r="L6594" s="5">
        <v>775859.24</v>
      </c>
      <c r="M6594" s="5">
        <v>938760.23</v>
      </c>
      <c r="N6594" s="4">
        <v>0</v>
      </c>
      <c r="O6594" s="4" t="s">
        <v>47</v>
      </c>
      <c r="P6594" s="4" t="s">
        <v>57</v>
      </c>
      <c r="Q6594" s="4" t="s">
        <v>572</v>
      </c>
      <c r="R6594" s="6">
        <v>45447.612425081017</v>
      </c>
      <c r="S6594" s="7">
        <f t="shared" ref="S6594:S6657" si="1064">M6594+N6594</f>
        <v>938760.23</v>
      </c>
      <c r="T6594" s="7">
        <f>L6594*50%</f>
        <v>387929.62</v>
      </c>
      <c r="U6594" s="7">
        <f t="shared" ref="U6594:U6657" si="1065">T6594+N6594</f>
        <v>387929.62</v>
      </c>
      <c r="V6594" s="7">
        <f t="shared" si="1058"/>
        <v>116378.886</v>
      </c>
      <c r="W6594" s="7">
        <f t="shared" si="1059"/>
        <v>25603.354920000002</v>
      </c>
      <c r="X6594" s="7">
        <f t="shared" ref="X6594:X6657" si="1066">V6594+W6594</f>
        <v>141982.24092000001</v>
      </c>
      <c r="Y6594" s="7">
        <f>L6594+X6594</f>
        <v>917841.48092</v>
      </c>
      <c r="Z6594" s="4">
        <v>2</v>
      </c>
      <c r="AA6594" s="7">
        <f t="shared" si="1060"/>
        <v>367136.59236800001</v>
      </c>
      <c r="AB6594" s="4">
        <v>3</v>
      </c>
      <c r="AC6594" s="7">
        <f t="shared" si="1061"/>
        <v>214163.01221466667</v>
      </c>
      <c r="AD6594">
        <v>3</v>
      </c>
      <c r="AE6594" s="8">
        <f t="shared" si="1062"/>
        <v>275352.44427600002</v>
      </c>
    </row>
    <row r="6595" spans="1:31" x14ac:dyDescent="0.25">
      <c r="A6595" s="4">
        <v>488600</v>
      </c>
      <c r="B6595" s="4" t="s">
        <v>20717</v>
      </c>
      <c r="C6595" s="4">
        <v>28066732</v>
      </c>
      <c r="D6595" s="4">
        <v>22194098</v>
      </c>
      <c r="E6595" s="4" t="s">
        <v>20718</v>
      </c>
      <c r="F6595" s="4" t="s">
        <v>232</v>
      </c>
      <c r="G6595" s="4" t="s">
        <v>20719</v>
      </c>
      <c r="H6595" s="4"/>
      <c r="I6595" s="4"/>
      <c r="J6595" s="4" t="s">
        <v>441</v>
      </c>
      <c r="K6595" s="4" t="s">
        <v>524</v>
      </c>
      <c r="L6595" s="5">
        <v>776251.4</v>
      </c>
      <c r="M6595" s="5">
        <v>1212352.94</v>
      </c>
      <c r="N6595" s="4">
        <v>0</v>
      </c>
      <c r="O6595" s="4" t="s">
        <v>30</v>
      </c>
      <c r="P6595" s="4" t="s">
        <v>57</v>
      </c>
      <c r="Q6595" s="4" t="s">
        <v>572</v>
      </c>
      <c r="R6595" s="6">
        <v>45462.857463460648</v>
      </c>
      <c r="S6595" s="7">
        <f t="shared" si="1064"/>
        <v>1212352.94</v>
      </c>
      <c r="T6595" s="7">
        <f>L6595*50%</f>
        <v>388125.7</v>
      </c>
      <c r="U6595" s="7">
        <f t="shared" si="1065"/>
        <v>388125.7</v>
      </c>
      <c r="V6595" s="7">
        <f t="shared" ref="V6595:V6658" si="1067">L6595*15%</f>
        <v>116437.71</v>
      </c>
      <c r="W6595" s="7">
        <f t="shared" ref="W6595:W6658" si="1068">V6595*22%</f>
        <v>25616.296200000001</v>
      </c>
      <c r="X6595" s="7">
        <f t="shared" si="1066"/>
        <v>142054.0062</v>
      </c>
      <c r="Y6595" s="7">
        <f>L6595+X6595</f>
        <v>918305.40620000008</v>
      </c>
      <c r="Z6595" s="4">
        <v>2</v>
      </c>
      <c r="AA6595" s="7">
        <f t="shared" ref="AA6595:AA6658" si="1069">Y6595*80%/Z6595</f>
        <v>367322.16248000006</v>
      </c>
      <c r="AB6595" s="4">
        <v>3</v>
      </c>
      <c r="AC6595" s="7">
        <f t="shared" ref="AC6595:AC6658" si="1070">Y6595*70%/AB6595</f>
        <v>214271.26144666667</v>
      </c>
      <c r="AD6595">
        <v>3</v>
      </c>
      <c r="AE6595" s="8">
        <f t="shared" ref="AE6595:AE6658" si="1071">Y6595*90%/AD6595</f>
        <v>275491.62186000001</v>
      </c>
    </row>
    <row r="6596" spans="1:31" x14ac:dyDescent="0.25">
      <c r="A6596" s="4">
        <v>484272</v>
      </c>
      <c r="B6596" s="4" t="s">
        <v>20720</v>
      </c>
      <c r="C6596" s="4">
        <v>95936730</v>
      </c>
      <c r="D6596" s="4">
        <v>28180644</v>
      </c>
      <c r="E6596" s="4" t="s">
        <v>20721</v>
      </c>
      <c r="F6596" s="4" t="s">
        <v>26</v>
      </c>
      <c r="G6596" s="4" t="s">
        <v>20722</v>
      </c>
      <c r="H6596" s="4"/>
      <c r="I6596" s="4"/>
      <c r="J6596" s="4" t="s">
        <v>107</v>
      </c>
      <c r="K6596" s="4" t="s">
        <v>8791</v>
      </c>
      <c r="L6596" s="5">
        <v>970498.98</v>
      </c>
      <c r="M6596" s="5">
        <v>1370850.14</v>
      </c>
      <c r="N6596" s="4">
        <v>0</v>
      </c>
      <c r="O6596" s="4" t="s">
        <v>30</v>
      </c>
      <c r="P6596" s="4" t="s">
        <v>57</v>
      </c>
      <c r="Q6596" s="4" t="s">
        <v>572</v>
      </c>
      <c r="R6596" s="6">
        <v>45420.60992210648</v>
      </c>
      <c r="S6596" s="7">
        <f t="shared" si="1064"/>
        <v>1370850.14</v>
      </c>
      <c r="T6596" s="7">
        <f>L6596*40%</f>
        <v>388199.592</v>
      </c>
      <c r="U6596" s="7">
        <f t="shared" si="1065"/>
        <v>388199.592</v>
      </c>
      <c r="V6596" s="7">
        <f t="shared" si="1067"/>
        <v>145574.84699999998</v>
      </c>
      <c r="W6596" s="7">
        <f t="shared" si="1068"/>
        <v>32026.466339999995</v>
      </c>
      <c r="X6596" s="7">
        <f t="shared" si="1066"/>
        <v>177601.31333999996</v>
      </c>
      <c r="Y6596" s="7">
        <f>L6596+X6596</f>
        <v>1148100.2933399999</v>
      </c>
      <c r="Z6596" s="4">
        <v>2</v>
      </c>
      <c r="AA6596" s="7">
        <f t="shared" si="1069"/>
        <v>459240.11733599997</v>
      </c>
      <c r="AB6596" s="4">
        <v>3</v>
      </c>
      <c r="AC6596" s="7">
        <f t="shared" si="1070"/>
        <v>267890.06844599993</v>
      </c>
      <c r="AD6596">
        <v>3</v>
      </c>
      <c r="AE6596" s="8">
        <f t="shared" si="1071"/>
        <v>344430.08800199995</v>
      </c>
    </row>
    <row r="6597" spans="1:31" x14ac:dyDescent="0.25">
      <c r="A6597" s="4">
        <v>484978</v>
      </c>
      <c r="B6597" s="4" t="s">
        <v>20723</v>
      </c>
      <c r="C6597" s="4">
        <v>28553691</v>
      </c>
      <c r="D6597" s="4">
        <v>29513890</v>
      </c>
      <c r="E6597" s="4" t="s">
        <v>20724</v>
      </c>
      <c r="F6597" s="4" t="s">
        <v>232</v>
      </c>
      <c r="G6597" s="4" t="s">
        <v>20725</v>
      </c>
      <c r="H6597" s="4"/>
      <c r="I6597" s="4"/>
      <c r="J6597" s="4" t="s">
        <v>112</v>
      </c>
      <c r="K6597" s="4" t="s">
        <v>4288</v>
      </c>
      <c r="L6597" s="5">
        <v>776537.15</v>
      </c>
      <c r="M6597" s="5">
        <v>1460331.92</v>
      </c>
      <c r="N6597" s="4">
        <v>0</v>
      </c>
      <c r="O6597" s="4" t="s">
        <v>30</v>
      </c>
      <c r="P6597" s="4" t="s">
        <v>57</v>
      </c>
      <c r="Q6597" s="4" t="s">
        <v>572</v>
      </c>
      <c r="R6597" s="6">
        <v>45456.466010729164</v>
      </c>
      <c r="S6597" s="7">
        <f t="shared" si="1064"/>
        <v>1460331.92</v>
      </c>
      <c r="T6597" s="7">
        <f>L6597*50%</f>
        <v>388268.57500000001</v>
      </c>
      <c r="U6597" s="7">
        <f t="shared" si="1065"/>
        <v>388268.57500000001</v>
      </c>
      <c r="V6597" s="7">
        <f t="shared" si="1067"/>
        <v>116480.57249999999</v>
      </c>
      <c r="W6597" s="7">
        <f t="shared" si="1068"/>
        <v>25625.72595</v>
      </c>
      <c r="X6597" s="7">
        <f t="shared" si="1066"/>
        <v>142106.29845</v>
      </c>
      <c r="Y6597" s="7">
        <f>L6597+X6597</f>
        <v>918643.44845000003</v>
      </c>
      <c r="Z6597" s="4">
        <v>2</v>
      </c>
      <c r="AA6597" s="7">
        <f t="shared" si="1069"/>
        <v>367457.37938000006</v>
      </c>
      <c r="AB6597" s="4">
        <v>3</v>
      </c>
      <c r="AC6597" s="7">
        <f t="shared" si="1070"/>
        <v>214350.13797166664</v>
      </c>
      <c r="AD6597">
        <v>3</v>
      </c>
      <c r="AE6597" s="8">
        <f t="shared" si="1071"/>
        <v>275593.03453500004</v>
      </c>
    </row>
    <row r="6598" spans="1:31" x14ac:dyDescent="0.25">
      <c r="A6598" s="4">
        <v>488779</v>
      </c>
      <c r="B6598" s="4" t="s">
        <v>20726</v>
      </c>
      <c r="C6598" s="4">
        <v>6185597</v>
      </c>
      <c r="D6598" s="4">
        <v>29895405</v>
      </c>
      <c r="E6598" s="4" t="s">
        <v>20727</v>
      </c>
      <c r="F6598" s="4" t="s">
        <v>232</v>
      </c>
      <c r="G6598" s="4" t="s">
        <v>20728</v>
      </c>
      <c r="H6598" s="4"/>
      <c r="I6598" s="4"/>
      <c r="J6598" s="4" t="s">
        <v>441</v>
      </c>
      <c r="K6598" s="4" t="s">
        <v>1554</v>
      </c>
      <c r="L6598" s="5">
        <v>777243.53</v>
      </c>
      <c r="M6598" s="5">
        <v>946494.37</v>
      </c>
      <c r="N6598" s="4">
        <v>0</v>
      </c>
      <c r="O6598" s="4" t="s">
        <v>30</v>
      </c>
      <c r="P6598" s="4" t="s">
        <v>57</v>
      </c>
      <c r="Q6598" s="4" t="s">
        <v>572</v>
      </c>
      <c r="R6598" s="6">
        <v>45441.756526273151</v>
      </c>
      <c r="S6598" s="7">
        <f t="shared" si="1064"/>
        <v>946494.37</v>
      </c>
      <c r="T6598" s="7">
        <f>L6598*50%</f>
        <v>388621.76500000001</v>
      </c>
      <c r="U6598" s="7">
        <f t="shared" si="1065"/>
        <v>388621.76500000001</v>
      </c>
      <c r="V6598" s="7">
        <f t="shared" si="1067"/>
        <v>116586.5295</v>
      </c>
      <c r="W6598" s="7">
        <f t="shared" si="1068"/>
        <v>25649.036490000002</v>
      </c>
      <c r="X6598" s="7">
        <f t="shared" si="1066"/>
        <v>142235.56599</v>
      </c>
      <c r="Y6598" s="7">
        <f>L6598+X6598</f>
        <v>919479.09599000006</v>
      </c>
      <c r="Z6598" s="4">
        <v>2</v>
      </c>
      <c r="AA6598" s="7">
        <f t="shared" si="1069"/>
        <v>367791.63839600002</v>
      </c>
      <c r="AB6598" s="4">
        <v>3</v>
      </c>
      <c r="AC6598" s="7">
        <f t="shared" si="1070"/>
        <v>214545.12239766668</v>
      </c>
      <c r="AD6598">
        <v>3</v>
      </c>
      <c r="AE6598" s="8">
        <f t="shared" si="1071"/>
        <v>275843.72879700002</v>
      </c>
    </row>
    <row r="6599" spans="1:31" x14ac:dyDescent="0.25">
      <c r="A6599" s="4">
        <v>486826</v>
      </c>
      <c r="B6599" s="4" t="s">
        <v>20729</v>
      </c>
      <c r="C6599" s="4">
        <v>94728606</v>
      </c>
      <c r="D6599" s="4">
        <v>28033594</v>
      </c>
      <c r="E6599" s="4" t="s">
        <v>20730</v>
      </c>
      <c r="F6599" s="4" t="s">
        <v>26</v>
      </c>
      <c r="G6599" s="4" t="s">
        <v>20731</v>
      </c>
      <c r="H6599" s="4"/>
      <c r="I6599" s="4"/>
      <c r="J6599" s="4" t="s">
        <v>28</v>
      </c>
      <c r="K6599" s="4" t="s">
        <v>46</v>
      </c>
      <c r="L6599" s="5">
        <v>972254.55</v>
      </c>
      <c r="M6599" s="5">
        <v>1229589.83</v>
      </c>
      <c r="N6599" s="4">
        <v>0</v>
      </c>
      <c r="O6599" s="4" t="s">
        <v>30</v>
      </c>
      <c r="P6599" s="4" t="s">
        <v>57</v>
      </c>
      <c r="Q6599" s="4" t="s">
        <v>572</v>
      </c>
      <c r="R6599" s="6">
        <v>45450.81437511574</v>
      </c>
      <c r="S6599" s="7">
        <f t="shared" si="1064"/>
        <v>1229589.83</v>
      </c>
      <c r="T6599" s="7">
        <f>L6599*40%</f>
        <v>388901.82000000007</v>
      </c>
      <c r="U6599" s="7">
        <f t="shared" si="1065"/>
        <v>388901.82000000007</v>
      </c>
      <c r="V6599" s="7">
        <f t="shared" si="1067"/>
        <v>145838.1825</v>
      </c>
      <c r="W6599" s="7">
        <f t="shared" si="1068"/>
        <v>32084.400149999998</v>
      </c>
      <c r="X6599" s="7">
        <f t="shared" si="1066"/>
        <v>177922.58265</v>
      </c>
      <c r="Y6599" s="7">
        <f>L6599+X6599</f>
        <v>1150177.13265</v>
      </c>
      <c r="Z6599" s="4">
        <v>2</v>
      </c>
      <c r="AA6599" s="7">
        <f t="shared" si="1069"/>
        <v>460070.85306000005</v>
      </c>
      <c r="AB6599" s="4">
        <v>3</v>
      </c>
      <c r="AC6599" s="7">
        <f t="shared" si="1070"/>
        <v>268374.66428500001</v>
      </c>
      <c r="AD6599">
        <v>3</v>
      </c>
      <c r="AE6599" s="8">
        <f t="shared" si="1071"/>
        <v>345053.13979500002</v>
      </c>
    </row>
    <row r="6600" spans="1:31" x14ac:dyDescent="0.25">
      <c r="A6600" s="4">
        <v>485477</v>
      </c>
      <c r="B6600" s="4" t="s">
        <v>20732</v>
      </c>
      <c r="C6600" s="4">
        <v>14028167</v>
      </c>
      <c r="D6600" s="4">
        <v>2804015</v>
      </c>
      <c r="E6600" s="4" t="s">
        <v>20733</v>
      </c>
      <c r="F6600" s="4" t="s">
        <v>26</v>
      </c>
      <c r="G6600" s="4" t="s">
        <v>20734</v>
      </c>
      <c r="H6600" s="4" t="s">
        <v>20735</v>
      </c>
      <c r="I6600" s="4"/>
      <c r="J6600" s="4" t="s">
        <v>28</v>
      </c>
      <c r="K6600" s="4" t="s">
        <v>430</v>
      </c>
      <c r="L6600" s="5">
        <v>973357.15</v>
      </c>
      <c r="M6600" s="5">
        <v>2031981.79</v>
      </c>
      <c r="N6600" s="4">
        <v>0</v>
      </c>
      <c r="O6600" s="4" t="s">
        <v>30</v>
      </c>
      <c r="P6600" s="4" t="s">
        <v>57</v>
      </c>
      <c r="Q6600" s="4" t="s">
        <v>572</v>
      </c>
      <c r="R6600" s="6">
        <v>45428.808183912035</v>
      </c>
      <c r="S6600" s="7">
        <f t="shared" si="1064"/>
        <v>2031981.79</v>
      </c>
      <c r="T6600" s="7">
        <f>L6600*40%</f>
        <v>389342.86000000004</v>
      </c>
      <c r="U6600" s="7">
        <f t="shared" si="1065"/>
        <v>389342.86000000004</v>
      </c>
      <c r="V6600" s="7">
        <f t="shared" si="1067"/>
        <v>146003.57250000001</v>
      </c>
      <c r="W6600" s="7">
        <f t="shared" si="1068"/>
        <v>32120.785950000001</v>
      </c>
      <c r="X6600" s="7">
        <f t="shared" si="1066"/>
        <v>178124.35845</v>
      </c>
      <c r="Y6600" s="7">
        <f>L6600+X6600</f>
        <v>1151481.5084500001</v>
      </c>
      <c r="Z6600" s="4">
        <v>2</v>
      </c>
      <c r="AA6600" s="7">
        <f t="shared" si="1069"/>
        <v>460592.60338000004</v>
      </c>
      <c r="AB6600" s="4">
        <v>3</v>
      </c>
      <c r="AC6600" s="7">
        <f t="shared" si="1070"/>
        <v>268679.01863833336</v>
      </c>
      <c r="AD6600">
        <v>3</v>
      </c>
      <c r="AE6600" s="8">
        <f t="shared" si="1071"/>
        <v>345444.45253500005</v>
      </c>
    </row>
    <row r="6601" spans="1:31" x14ac:dyDescent="0.25">
      <c r="A6601" s="4">
        <v>484850</v>
      </c>
      <c r="B6601" s="4" t="s">
        <v>20736</v>
      </c>
      <c r="C6601" s="4">
        <v>95857930</v>
      </c>
      <c r="D6601" s="4">
        <v>25034018</v>
      </c>
      <c r="E6601" s="4" t="s">
        <v>20737</v>
      </c>
      <c r="F6601" s="4" t="s">
        <v>26</v>
      </c>
      <c r="G6601" s="4" t="s">
        <v>20738</v>
      </c>
      <c r="H6601" s="4"/>
      <c r="I6601" s="4"/>
      <c r="J6601" s="4" t="s">
        <v>1234</v>
      </c>
      <c r="K6601" s="4" t="s">
        <v>8777</v>
      </c>
      <c r="L6601" s="5">
        <v>973632.24</v>
      </c>
      <c r="M6601" s="5">
        <v>1506496.09</v>
      </c>
      <c r="N6601" s="4">
        <v>0</v>
      </c>
      <c r="O6601" s="4" t="s">
        <v>30</v>
      </c>
      <c r="P6601" s="4" t="s">
        <v>57</v>
      </c>
      <c r="Q6601" s="4" t="s">
        <v>572</v>
      </c>
      <c r="R6601" s="6">
        <v>45449.79453082176</v>
      </c>
      <c r="S6601" s="7">
        <f t="shared" si="1064"/>
        <v>1506496.09</v>
      </c>
      <c r="T6601" s="7">
        <f>L6601*40%</f>
        <v>389452.89600000001</v>
      </c>
      <c r="U6601" s="7">
        <f t="shared" si="1065"/>
        <v>389452.89600000001</v>
      </c>
      <c r="V6601" s="7">
        <f t="shared" si="1067"/>
        <v>146044.83599999998</v>
      </c>
      <c r="W6601" s="7">
        <f t="shared" si="1068"/>
        <v>32129.863919999996</v>
      </c>
      <c r="X6601" s="7">
        <f t="shared" si="1066"/>
        <v>178174.69991999998</v>
      </c>
      <c r="Y6601" s="7">
        <f>L6601+X6601</f>
        <v>1151806.93992</v>
      </c>
      <c r="Z6601" s="4">
        <v>2</v>
      </c>
      <c r="AA6601" s="7">
        <f t="shared" si="1069"/>
        <v>460722.77596800006</v>
      </c>
      <c r="AB6601" s="4">
        <v>3</v>
      </c>
      <c r="AC6601" s="7">
        <f t="shared" si="1070"/>
        <v>268754.95264799998</v>
      </c>
      <c r="AD6601">
        <v>3</v>
      </c>
      <c r="AE6601" s="8">
        <f t="shared" si="1071"/>
        <v>345542.08197600004</v>
      </c>
    </row>
    <row r="6602" spans="1:31" x14ac:dyDescent="0.25">
      <c r="A6602" s="4">
        <v>487160</v>
      </c>
      <c r="B6602" s="4" t="s">
        <v>20739</v>
      </c>
      <c r="C6602" s="4">
        <v>22597914</v>
      </c>
      <c r="D6602" s="4">
        <v>1985684</v>
      </c>
      <c r="E6602" s="4" t="s">
        <v>20740</v>
      </c>
      <c r="F6602" s="4" t="s">
        <v>232</v>
      </c>
      <c r="G6602" s="4" t="s">
        <v>20741</v>
      </c>
      <c r="H6602" s="4"/>
      <c r="I6602" s="4"/>
      <c r="J6602" s="4" t="s">
        <v>155</v>
      </c>
      <c r="K6602" s="4" t="s">
        <v>524</v>
      </c>
      <c r="L6602" s="5">
        <v>520073.47</v>
      </c>
      <c r="M6602" s="5">
        <v>630610.71</v>
      </c>
      <c r="N6602" s="4">
        <v>0</v>
      </c>
      <c r="O6602" s="4" t="s">
        <v>47</v>
      </c>
      <c r="P6602" s="4" t="s">
        <v>57</v>
      </c>
      <c r="Q6602" s="4" t="s">
        <v>572</v>
      </c>
      <c r="R6602" s="6">
        <v>45447.515498958332</v>
      </c>
      <c r="S6602" s="7">
        <f t="shared" si="1064"/>
        <v>630610.71</v>
      </c>
      <c r="T6602" s="7">
        <f>L6602*50%</f>
        <v>260036.73499999999</v>
      </c>
      <c r="U6602" s="7">
        <f t="shared" si="1065"/>
        <v>260036.73499999999</v>
      </c>
      <c r="V6602" s="7">
        <f t="shared" si="1067"/>
        <v>78011.020499999999</v>
      </c>
      <c r="W6602" s="7">
        <f t="shared" si="1068"/>
        <v>17162.424510000001</v>
      </c>
      <c r="X6602" s="7">
        <f t="shared" si="1066"/>
        <v>95173.445009999996</v>
      </c>
      <c r="Y6602" s="7">
        <f>L6602+X6602</f>
        <v>615246.91501</v>
      </c>
      <c r="Z6602" s="4">
        <v>2</v>
      </c>
      <c r="AA6602" s="7">
        <f t="shared" si="1069"/>
        <v>246098.766004</v>
      </c>
      <c r="AB6602" s="4">
        <v>3</v>
      </c>
      <c r="AC6602" s="7">
        <f t="shared" si="1070"/>
        <v>143557.61350233332</v>
      </c>
      <c r="AD6602">
        <v>3</v>
      </c>
      <c r="AE6602" s="8">
        <f t="shared" si="1071"/>
        <v>184574.07450300001</v>
      </c>
    </row>
    <row r="6603" spans="1:31" x14ac:dyDescent="0.25">
      <c r="A6603" s="4">
        <v>485195</v>
      </c>
      <c r="B6603" s="4" t="s">
        <v>20742</v>
      </c>
      <c r="C6603" s="4">
        <v>94001686</v>
      </c>
      <c r="D6603" s="4">
        <v>26414885</v>
      </c>
      <c r="E6603" s="4" t="s">
        <v>20743</v>
      </c>
      <c r="F6603" s="4" t="s">
        <v>26</v>
      </c>
      <c r="G6603" s="4" t="s">
        <v>20744</v>
      </c>
      <c r="H6603" s="4"/>
      <c r="I6603" s="4"/>
      <c r="J6603" s="4" t="s">
        <v>112</v>
      </c>
      <c r="K6603" s="4" t="s">
        <v>7532</v>
      </c>
      <c r="L6603" s="5">
        <v>975152.62</v>
      </c>
      <c r="M6603" s="5">
        <v>2132597.89</v>
      </c>
      <c r="N6603" s="4">
        <v>0</v>
      </c>
      <c r="O6603" s="4" t="s">
        <v>30</v>
      </c>
      <c r="P6603" s="4" t="s">
        <v>57</v>
      </c>
      <c r="Q6603" s="4" t="s">
        <v>572</v>
      </c>
      <c r="R6603" s="6">
        <v>45441.460337847224</v>
      </c>
      <c r="S6603" s="7">
        <f t="shared" si="1064"/>
        <v>2132597.89</v>
      </c>
      <c r="T6603" s="7">
        <f>L6603*40%</f>
        <v>390061.04800000001</v>
      </c>
      <c r="U6603" s="7">
        <f t="shared" si="1065"/>
        <v>390061.04800000001</v>
      </c>
      <c r="V6603" s="7">
        <f t="shared" si="1067"/>
        <v>146272.89299999998</v>
      </c>
      <c r="W6603" s="7">
        <f t="shared" si="1068"/>
        <v>32180.036459999996</v>
      </c>
      <c r="X6603" s="7">
        <f t="shared" si="1066"/>
        <v>178452.92945999998</v>
      </c>
      <c r="Y6603" s="7">
        <f>L6603+X6603</f>
        <v>1153605.5494599999</v>
      </c>
      <c r="Z6603" s="4">
        <v>2</v>
      </c>
      <c r="AA6603" s="7">
        <f t="shared" si="1069"/>
        <v>461442.21978399996</v>
      </c>
      <c r="AB6603" s="4">
        <v>3</v>
      </c>
      <c r="AC6603" s="7">
        <f t="shared" si="1070"/>
        <v>269174.62820733333</v>
      </c>
      <c r="AD6603">
        <v>3</v>
      </c>
      <c r="AE6603" s="8">
        <f t="shared" si="1071"/>
        <v>346081.66483799997</v>
      </c>
    </row>
    <row r="6604" spans="1:31" x14ac:dyDescent="0.25">
      <c r="A6604" s="4">
        <v>484476</v>
      </c>
      <c r="B6604" s="4" t="s">
        <v>20745</v>
      </c>
      <c r="C6604" s="4">
        <v>28664209</v>
      </c>
      <c r="D6604" s="4">
        <v>23851276</v>
      </c>
      <c r="E6604" s="4" t="s">
        <v>20746</v>
      </c>
      <c r="F6604" s="4" t="s">
        <v>26</v>
      </c>
      <c r="G6604" s="4" t="s">
        <v>20747</v>
      </c>
      <c r="H6604" s="4"/>
      <c r="I6604" s="4"/>
      <c r="J6604" s="4" t="s">
        <v>1234</v>
      </c>
      <c r="K6604" s="4" t="s">
        <v>63</v>
      </c>
      <c r="L6604" s="5">
        <v>479124.94</v>
      </c>
      <c r="M6604" s="5">
        <v>617507.52</v>
      </c>
      <c r="N6604" s="4">
        <v>0</v>
      </c>
      <c r="O6604" s="4" t="s">
        <v>30</v>
      </c>
      <c r="P6604" s="4" t="s">
        <v>1110</v>
      </c>
      <c r="Q6604" s="4" t="s">
        <v>32</v>
      </c>
      <c r="R6604" s="6"/>
      <c r="S6604" s="7">
        <f t="shared" si="1064"/>
        <v>617507.52</v>
      </c>
      <c r="T6604" s="7">
        <f>L6604*50%</f>
        <v>239562.47</v>
      </c>
      <c r="U6604" s="7">
        <f t="shared" si="1065"/>
        <v>239562.47</v>
      </c>
      <c r="V6604" s="7">
        <f t="shared" si="1067"/>
        <v>71868.740999999995</v>
      </c>
      <c r="W6604" s="7">
        <f t="shared" si="1068"/>
        <v>15811.123019999999</v>
      </c>
      <c r="X6604" s="7">
        <f t="shared" si="1066"/>
        <v>87679.864019999994</v>
      </c>
      <c r="Y6604" s="7">
        <f>L6604+X6604</f>
        <v>566804.80402000004</v>
      </c>
      <c r="Z6604" s="4">
        <v>2</v>
      </c>
      <c r="AA6604" s="7">
        <f t="shared" si="1069"/>
        <v>226721.92160800003</v>
      </c>
      <c r="AB6604" s="4">
        <v>3</v>
      </c>
      <c r="AC6604" s="7">
        <f t="shared" si="1070"/>
        <v>132254.45427133332</v>
      </c>
      <c r="AD6604">
        <v>3</v>
      </c>
      <c r="AE6604" s="8">
        <f t="shared" si="1071"/>
        <v>170041.44120600002</v>
      </c>
    </row>
    <row r="6605" spans="1:31" x14ac:dyDescent="0.25">
      <c r="A6605" s="4">
        <v>486988</v>
      </c>
      <c r="B6605" s="4" t="s">
        <v>20748</v>
      </c>
      <c r="C6605" s="4">
        <v>12017797</v>
      </c>
      <c r="D6605" s="4">
        <v>4982134</v>
      </c>
      <c r="E6605" s="4" t="s">
        <v>20749</v>
      </c>
      <c r="F6605" s="4" t="s">
        <v>26</v>
      </c>
      <c r="G6605" s="4" t="s">
        <v>20750</v>
      </c>
      <c r="H6605" s="4"/>
      <c r="I6605" s="4"/>
      <c r="J6605" s="4" t="s">
        <v>155</v>
      </c>
      <c r="K6605" s="4" t="s">
        <v>310</v>
      </c>
      <c r="L6605" s="5">
        <v>479507.46</v>
      </c>
      <c r="M6605" s="5">
        <v>613072.17000000004</v>
      </c>
      <c r="N6605" s="4">
        <v>0</v>
      </c>
      <c r="O6605" s="4" t="s">
        <v>47</v>
      </c>
      <c r="P6605" s="4" t="s">
        <v>1110</v>
      </c>
      <c r="Q6605" s="4" t="s">
        <v>32</v>
      </c>
      <c r="R6605" s="6"/>
      <c r="S6605" s="7">
        <f t="shared" si="1064"/>
        <v>613072.17000000004</v>
      </c>
      <c r="T6605" s="7">
        <f>L6605*50%</f>
        <v>239753.73</v>
      </c>
      <c r="U6605" s="7">
        <f t="shared" si="1065"/>
        <v>239753.73</v>
      </c>
      <c r="V6605" s="7">
        <f t="shared" si="1067"/>
        <v>71926.119000000006</v>
      </c>
      <c r="W6605" s="7">
        <f t="shared" si="1068"/>
        <v>15823.746180000002</v>
      </c>
      <c r="X6605" s="7">
        <f t="shared" si="1066"/>
        <v>87749.865180000008</v>
      </c>
      <c r="Y6605" s="7">
        <f>L6605+X6605</f>
        <v>567257.32518000004</v>
      </c>
      <c r="Z6605" s="4">
        <v>2</v>
      </c>
      <c r="AA6605" s="7">
        <f t="shared" si="1069"/>
        <v>226902.93007200002</v>
      </c>
      <c r="AB6605" s="4">
        <v>3</v>
      </c>
      <c r="AC6605" s="7">
        <f t="shared" si="1070"/>
        <v>132360.04254200001</v>
      </c>
      <c r="AD6605">
        <v>3</v>
      </c>
      <c r="AE6605" s="8">
        <f t="shared" si="1071"/>
        <v>170177.19755400001</v>
      </c>
    </row>
    <row r="6606" spans="1:31" x14ac:dyDescent="0.25">
      <c r="A6606" s="4">
        <v>484170</v>
      </c>
      <c r="B6606" s="4" t="s">
        <v>20751</v>
      </c>
      <c r="C6606" s="4">
        <v>27287019</v>
      </c>
      <c r="D6606" s="4">
        <v>8530172</v>
      </c>
      <c r="E6606" s="4" t="s">
        <v>20752</v>
      </c>
      <c r="F6606" s="4" t="s">
        <v>26</v>
      </c>
      <c r="G6606" s="4" t="s">
        <v>20753</v>
      </c>
      <c r="H6606" s="4"/>
      <c r="I6606" s="4"/>
      <c r="J6606" s="4" t="s">
        <v>107</v>
      </c>
      <c r="K6606" s="4" t="s">
        <v>108</v>
      </c>
      <c r="L6606" s="5">
        <v>650776.39</v>
      </c>
      <c r="M6606" s="5">
        <v>851363.35</v>
      </c>
      <c r="N6606" s="4">
        <v>0</v>
      </c>
      <c r="O6606" s="4" t="s">
        <v>30</v>
      </c>
      <c r="P6606" s="4" t="s">
        <v>57</v>
      </c>
      <c r="Q6606" s="4" t="s">
        <v>32</v>
      </c>
      <c r="R6606" s="6">
        <v>45400.629051122683</v>
      </c>
      <c r="S6606" s="7">
        <f t="shared" si="1064"/>
        <v>851363.35</v>
      </c>
      <c r="T6606" s="7">
        <f>L6606*40%</f>
        <v>260310.55600000001</v>
      </c>
      <c r="U6606" s="7">
        <f t="shared" si="1065"/>
        <v>260310.55600000001</v>
      </c>
      <c r="V6606" s="7">
        <f t="shared" si="1067"/>
        <v>97616.458499999993</v>
      </c>
      <c r="W6606" s="7">
        <f t="shared" si="1068"/>
        <v>21475.620869999999</v>
      </c>
      <c r="X6606" s="7">
        <f t="shared" si="1066"/>
        <v>119092.07936999999</v>
      </c>
      <c r="Y6606" s="7">
        <f>L6606+X6606</f>
        <v>769868.46937000006</v>
      </c>
      <c r="Z6606" s="4">
        <v>2</v>
      </c>
      <c r="AA6606" s="7">
        <f t="shared" si="1069"/>
        <v>307947.38774800004</v>
      </c>
      <c r="AB6606" s="4">
        <v>3</v>
      </c>
      <c r="AC6606" s="7">
        <f t="shared" si="1070"/>
        <v>179635.97618633334</v>
      </c>
      <c r="AD6606">
        <v>3</v>
      </c>
      <c r="AE6606" s="8">
        <f t="shared" si="1071"/>
        <v>230960.54081100004</v>
      </c>
    </row>
    <row r="6607" spans="1:31" x14ac:dyDescent="0.25">
      <c r="A6607" s="4">
        <v>485062</v>
      </c>
      <c r="B6607" s="4" t="s">
        <v>20754</v>
      </c>
      <c r="C6607" s="4">
        <v>34464974</v>
      </c>
      <c r="D6607" s="4">
        <v>32416987</v>
      </c>
      <c r="E6607" s="4" t="s">
        <v>20755</v>
      </c>
      <c r="F6607" s="4" t="s">
        <v>232</v>
      </c>
      <c r="G6607" s="4" t="s">
        <v>20756</v>
      </c>
      <c r="H6607" s="4"/>
      <c r="I6607" s="4"/>
      <c r="J6607" s="4" t="s">
        <v>112</v>
      </c>
      <c r="K6607" s="4" t="s">
        <v>347</v>
      </c>
      <c r="L6607" s="5">
        <v>780944.62</v>
      </c>
      <c r="M6607" s="5">
        <v>982222.11</v>
      </c>
      <c r="N6607" s="4">
        <v>0</v>
      </c>
      <c r="O6607" s="4" t="s">
        <v>30</v>
      </c>
      <c r="P6607" s="4" t="s">
        <v>57</v>
      </c>
      <c r="Q6607" s="4" t="s">
        <v>572</v>
      </c>
      <c r="R6607" s="6">
        <v>45456.647918599534</v>
      </c>
      <c r="S6607" s="7">
        <f t="shared" si="1064"/>
        <v>982222.11</v>
      </c>
      <c r="T6607" s="7">
        <f>L6607*50%</f>
        <v>390472.31</v>
      </c>
      <c r="U6607" s="7">
        <f t="shared" si="1065"/>
        <v>390472.31</v>
      </c>
      <c r="V6607" s="7">
        <f t="shared" si="1067"/>
        <v>117141.693</v>
      </c>
      <c r="W6607" s="7">
        <f t="shared" si="1068"/>
        <v>25771.172460000002</v>
      </c>
      <c r="X6607" s="7">
        <f t="shared" si="1066"/>
        <v>142912.86546</v>
      </c>
      <c r="Y6607" s="7">
        <f>L6607+X6607</f>
        <v>923857.48546</v>
      </c>
      <c r="Z6607" s="4">
        <v>2</v>
      </c>
      <c r="AA6607" s="7">
        <f t="shared" si="1069"/>
        <v>369542.99418400001</v>
      </c>
      <c r="AB6607" s="4">
        <v>3</v>
      </c>
      <c r="AC6607" s="7">
        <f t="shared" si="1070"/>
        <v>215566.74660733331</v>
      </c>
      <c r="AD6607">
        <v>3</v>
      </c>
      <c r="AE6607" s="8">
        <f t="shared" si="1071"/>
        <v>277157.24563800002</v>
      </c>
    </row>
    <row r="6608" spans="1:31" x14ac:dyDescent="0.25">
      <c r="A6608" s="4">
        <v>484939</v>
      </c>
      <c r="B6608" s="4" t="s">
        <v>20757</v>
      </c>
      <c r="C6608" s="4">
        <v>25123286</v>
      </c>
      <c r="D6608" s="4">
        <v>29224833</v>
      </c>
      <c r="E6608" s="4" t="s">
        <v>20758</v>
      </c>
      <c r="F6608" s="4" t="s">
        <v>232</v>
      </c>
      <c r="G6608" s="4" t="s">
        <v>20759</v>
      </c>
      <c r="H6608" s="4"/>
      <c r="I6608" s="4"/>
      <c r="J6608" s="4" t="s">
        <v>112</v>
      </c>
      <c r="K6608" s="4" t="s">
        <v>347</v>
      </c>
      <c r="L6608" s="5">
        <v>781247.21</v>
      </c>
      <c r="M6608" s="5">
        <v>974420.41</v>
      </c>
      <c r="N6608" s="4">
        <v>0</v>
      </c>
      <c r="O6608" s="4" t="s">
        <v>30</v>
      </c>
      <c r="P6608" s="4" t="s">
        <v>57</v>
      </c>
      <c r="Q6608" s="4" t="s">
        <v>572</v>
      </c>
      <c r="R6608" s="6">
        <v>45408.770228587964</v>
      </c>
      <c r="S6608" s="7">
        <f t="shared" si="1064"/>
        <v>974420.41</v>
      </c>
      <c r="T6608" s="7">
        <f>L6608*50%</f>
        <v>390623.60499999998</v>
      </c>
      <c r="U6608" s="7">
        <f t="shared" si="1065"/>
        <v>390623.60499999998</v>
      </c>
      <c r="V6608" s="7">
        <f t="shared" si="1067"/>
        <v>117187.08149999999</v>
      </c>
      <c r="W6608" s="7">
        <f t="shared" si="1068"/>
        <v>25781.157929999998</v>
      </c>
      <c r="X6608" s="7">
        <f t="shared" si="1066"/>
        <v>142968.23942999999</v>
      </c>
      <c r="Y6608" s="7">
        <f>L6608+X6608</f>
        <v>924215.44942999992</v>
      </c>
      <c r="Z6608" s="4">
        <v>2</v>
      </c>
      <c r="AA6608" s="7">
        <f t="shared" si="1069"/>
        <v>369686.179772</v>
      </c>
      <c r="AB6608" s="4">
        <v>3</v>
      </c>
      <c r="AC6608" s="7">
        <f t="shared" si="1070"/>
        <v>215650.27153366664</v>
      </c>
      <c r="AD6608">
        <v>3</v>
      </c>
      <c r="AE6608" s="8">
        <f t="shared" si="1071"/>
        <v>277264.63482899999</v>
      </c>
    </row>
    <row r="6609" spans="1:31" x14ac:dyDescent="0.25">
      <c r="A6609" s="4">
        <v>485077</v>
      </c>
      <c r="B6609" s="4" t="s">
        <v>20760</v>
      </c>
      <c r="C6609" s="4">
        <v>35133777</v>
      </c>
      <c r="D6609" s="4">
        <v>24040573</v>
      </c>
      <c r="E6609" s="4" t="s">
        <v>20761</v>
      </c>
      <c r="F6609" s="4" t="s">
        <v>232</v>
      </c>
      <c r="G6609" s="4" t="s">
        <v>20762</v>
      </c>
      <c r="H6609" s="4"/>
      <c r="I6609" s="4"/>
      <c r="J6609" s="4" t="s">
        <v>112</v>
      </c>
      <c r="K6609" s="4" t="s">
        <v>347</v>
      </c>
      <c r="L6609" s="5">
        <v>782252.29</v>
      </c>
      <c r="M6609" s="5">
        <v>1161585.19</v>
      </c>
      <c r="N6609" s="4">
        <v>0</v>
      </c>
      <c r="O6609" s="4" t="s">
        <v>30</v>
      </c>
      <c r="P6609" s="4" t="s">
        <v>57</v>
      </c>
      <c r="Q6609" s="4" t="s">
        <v>572</v>
      </c>
      <c r="R6609" s="6">
        <v>45456.667927546296</v>
      </c>
      <c r="S6609" s="7">
        <f t="shared" si="1064"/>
        <v>1161585.19</v>
      </c>
      <c r="T6609" s="7">
        <f>L6609*50%</f>
        <v>391126.14500000002</v>
      </c>
      <c r="U6609" s="7">
        <f t="shared" si="1065"/>
        <v>391126.14500000002</v>
      </c>
      <c r="V6609" s="7">
        <f t="shared" si="1067"/>
        <v>117337.8435</v>
      </c>
      <c r="W6609" s="7">
        <f t="shared" si="1068"/>
        <v>25814.325570000001</v>
      </c>
      <c r="X6609" s="7">
        <f t="shared" si="1066"/>
        <v>143152.16907</v>
      </c>
      <c r="Y6609" s="7">
        <f>L6609+X6609</f>
        <v>925404.4590700001</v>
      </c>
      <c r="Z6609" s="4">
        <v>2</v>
      </c>
      <c r="AA6609" s="7">
        <f t="shared" si="1069"/>
        <v>370161.78362800006</v>
      </c>
      <c r="AB6609" s="4">
        <v>3</v>
      </c>
      <c r="AC6609" s="7">
        <f t="shared" si="1070"/>
        <v>215927.70711633333</v>
      </c>
      <c r="AD6609">
        <v>3</v>
      </c>
      <c r="AE6609" s="8">
        <f t="shared" si="1071"/>
        <v>277621.33772100002</v>
      </c>
    </row>
    <row r="6610" spans="1:31" x14ac:dyDescent="0.25">
      <c r="A6610" s="4">
        <v>484690</v>
      </c>
      <c r="B6610" s="4" t="s">
        <v>20763</v>
      </c>
      <c r="C6610" s="4">
        <v>37758628</v>
      </c>
      <c r="D6610" s="4">
        <v>29671687</v>
      </c>
      <c r="E6610" s="4" t="s">
        <v>20764</v>
      </c>
      <c r="F6610" s="4" t="s">
        <v>26</v>
      </c>
      <c r="G6610" s="4" t="s">
        <v>20765</v>
      </c>
      <c r="H6610" s="4"/>
      <c r="I6610" s="4"/>
      <c r="J6610" s="4" t="s">
        <v>1234</v>
      </c>
      <c r="K6610" s="4" t="s">
        <v>29</v>
      </c>
      <c r="L6610" s="5">
        <v>652000.37</v>
      </c>
      <c r="M6610" s="5">
        <v>857675.03</v>
      </c>
      <c r="N6610" s="4">
        <v>0</v>
      </c>
      <c r="O6610" s="4" t="s">
        <v>30</v>
      </c>
      <c r="P6610" s="4" t="s">
        <v>57</v>
      </c>
      <c r="Q6610" s="4" t="s">
        <v>572</v>
      </c>
      <c r="R6610" s="6">
        <v>45454.809569212965</v>
      </c>
      <c r="S6610" s="7">
        <f t="shared" si="1064"/>
        <v>857675.03</v>
      </c>
      <c r="T6610" s="7">
        <f>L6610*40%</f>
        <v>260800.14800000002</v>
      </c>
      <c r="U6610" s="7">
        <f t="shared" si="1065"/>
        <v>260800.14800000002</v>
      </c>
      <c r="V6610" s="7">
        <f t="shared" si="1067"/>
        <v>97800.055500000002</v>
      </c>
      <c r="W6610" s="7">
        <f t="shared" si="1068"/>
        <v>21516.012210000001</v>
      </c>
      <c r="X6610" s="7">
        <f t="shared" si="1066"/>
        <v>119316.06771</v>
      </c>
      <c r="Y6610" s="7">
        <f>L6610+X6610</f>
        <v>771316.43770999997</v>
      </c>
      <c r="Z6610" s="4">
        <v>2</v>
      </c>
      <c r="AA6610" s="7">
        <f t="shared" si="1069"/>
        <v>308526.57508400001</v>
      </c>
      <c r="AB6610" s="4">
        <v>3</v>
      </c>
      <c r="AC6610" s="7">
        <f t="shared" si="1070"/>
        <v>179973.83546566663</v>
      </c>
      <c r="AD6610">
        <v>3</v>
      </c>
      <c r="AE6610" s="8">
        <f t="shared" si="1071"/>
        <v>231394.93131300001</v>
      </c>
    </row>
    <row r="6611" spans="1:31" x14ac:dyDescent="0.25">
      <c r="A6611" s="4">
        <v>487433</v>
      </c>
      <c r="B6611" s="4" t="s">
        <v>20766</v>
      </c>
      <c r="C6611" s="4">
        <v>29779473</v>
      </c>
      <c r="D6611" s="4">
        <v>8231967</v>
      </c>
      <c r="E6611" s="4" t="s">
        <v>20767</v>
      </c>
      <c r="F6611" s="4" t="s">
        <v>232</v>
      </c>
      <c r="G6611" s="4" t="s">
        <v>20768</v>
      </c>
      <c r="H6611" s="4"/>
      <c r="I6611" s="4"/>
      <c r="J6611" s="4" t="s">
        <v>155</v>
      </c>
      <c r="K6611" s="4" t="s">
        <v>3303</v>
      </c>
      <c r="L6611" s="5">
        <v>479507.95</v>
      </c>
      <c r="M6611" s="5">
        <v>566613.5</v>
      </c>
      <c r="N6611" s="4">
        <v>0</v>
      </c>
      <c r="O6611" s="4" t="s">
        <v>47</v>
      </c>
      <c r="P6611" s="4" t="s">
        <v>1110</v>
      </c>
      <c r="Q6611" s="4" t="s">
        <v>32</v>
      </c>
      <c r="R6611" s="6"/>
      <c r="S6611" s="7">
        <f t="shared" si="1064"/>
        <v>566613.5</v>
      </c>
      <c r="T6611" s="7">
        <f t="shared" ref="T6611:T6617" si="1072">L6611*50%</f>
        <v>239753.97500000001</v>
      </c>
      <c r="U6611" s="7">
        <f t="shared" si="1065"/>
        <v>239753.97500000001</v>
      </c>
      <c r="V6611" s="7">
        <f t="shared" si="1067"/>
        <v>71926.192500000005</v>
      </c>
      <c r="W6611" s="7">
        <f t="shared" si="1068"/>
        <v>15823.762350000001</v>
      </c>
      <c r="X6611" s="7">
        <f t="shared" si="1066"/>
        <v>87749.954850000009</v>
      </c>
      <c r="Y6611" s="7">
        <f>L6611+X6611</f>
        <v>567257.90485000005</v>
      </c>
      <c r="Z6611" s="4">
        <v>2</v>
      </c>
      <c r="AA6611" s="7">
        <f t="shared" si="1069"/>
        <v>226903.16194000002</v>
      </c>
      <c r="AB6611" s="4">
        <v>3</v>
      </c>
      <c r="AC6611" s="7">
        <f t="shared" si="1070"/>
        <v>132360.17779833334</v>
      </c>
      <c r="AD6611">
        <v>3</v>
      </c>
      <c r="AE6611" s="8">
        <f t="shared" si="1071"/>
        <v>170177.37145500001</v>
      </c>
    </row>
    <row r="6612" spans="1:31" x14ac:dyDescent="0.25">
      <c r="A6612" s="4">
        <v>486604</v>
      </c>
      <c r="B6612" s="4" t="s">
        <v>20769</v>
      </c>
      <c r="C6612" s="4">
        <v>42212511</v>
      </c>
      <c r="D6612" s="4">
        <v>30986887</v>
      </c>
      <c r="E6612" s="4" t="s">
        <v>20770</v>
      </c>
      <c r="F6612" s="4" t="s">
        <v>26</v>
      </c>
      <c r="G6612" s="4" t="s">
        <v>20771</v>
      </c>
      <c r="H6612" s="4"/>
      <c r="I6612" s="4"/>
      <c r="J6612" s="4" t="s">
        <v>28</v>
      </c>
      <c r="K6612" s="4" t="s">
        <v>46</v>
      </c>
      <c r="L6612" s="5">
        <v>479709.14</v>
      </c>
      <c r="M6612" s="5">
        <v>617853.06000000006</v>
      </c>
      <c r="N6612" s="4">
        <v>0</v>
      </c>
      <c r="O6612" s="4" t="s">
        <v>30</v>
      </c>
      <c r="P6612" s="4" t="s">
        <v>1110</v>
      </c>
      <c r="Q6612" s="4" t="s">
        <v>32</v>
      </c>
      <c r="R6612" s="6"/>
      <c r="S6612" s="7">
        <f t="shared" si="1064"/>
        <v>617853.06000000006</v>
      </c>
      <c r="T6612" s="7">
        <f t="shared" si="1072"/>
        <v>239854.57</v>
      </c>
      <c r="U6612" s="7">
        <f t="shared" si="1065"/>
        <v>239854.57</v>
      </c>
      <c r="V6612" s="7">
        <f t="shared" si="1067"/>
        <v>71956.370999999999</v>
      </c>
      <c r="W6612" s="7">
        <f t="shared" si="1068"/>
        <v>15830.401620000001</v>
      </c>
      <c r="X6612" s="7">
        <f t="shared" si="1066"/>
        <v>87786.772620000003</v>
      </c>
      <c r="Y6612" s="7">
        <f>L6612+X6612</f>
        <v>567495.91262000008</v>
      </c>
      <c r="Z6612" s="4">
        <v>2</v>
      </c>
      <c r="AA6612" s="7">
        <f t="shared" si="1069"/>
        <v>226998.36504800004</v>
      </c>
      <c r="AB6612" s="4">
        <v>3</v>
      </c>
      <c r="AC6612" s="7">
        <f t="shared" si="1070"/>
        <v>132415.71294466668</v>
      </c>
      <c r="AD6612">
        <v>3</v>
      </c>
      <c r="AE6612" s="8">
        <f t="shared" si="1071"/>
        <v>170248.77378600003</v>
      </c>
    </row>
    <row r="6613" spans="1:31" x14ac:dyDescent="0.25">
      <c r="A6613" s="4">
        <v>486538</v>
      </c>
      <c r="B6613" s="4" t="s">
        <v>20772</v>
      </c>
      <c r="C6613" s="4">
        <v>40812829</v>
      </c>
      <c r="D6613" s="4">
        <v>27016062</v>
      </c>
      <c r="E6613" s="4" t="s">
        <v>20773</v>
      </c>
      <c r="F6613" s="4" t="s">
        <v>232</v>
      </c>
      <c r="G6613" s="4" t="s">
        <v>20774</v>
      </c>
      <c r="H6613" s="4"/>
      <c r="I6613" s="4"/>
      <c r="J6613" s="4" t="s">
        <v>28</v>
      </c>
      <c r="K6613" s="4" t="s">
        <v>347</v>
      </c>
      <c r="L6613" s="5">
        <v>783410.53</v>
      </c>
      <c r="M6613" s="5">
        <v>1018966.31</v>
      </c>
      <c r="N6613" s="4">
        <v>0</v>
      </c>
      <c r="O6613" s="4" t="s">
        <v>30</v>
      </c>
      <c r="P6613" s="4" t="s">
        <v>57</v>
      </c>
      <c r="Q6613" s="4" t="s">
        <v>572</v>
      </c>
      <c r="R6613" s="6">
        <v>45461.598662731485</v>
      </c>
      <c r="S6613" s="7">
        <f t="shared" si="1064"/>
        <v>1018966.31</v>
      </c>
      <c r="T6613" s="7">
        <f t="shared" si="1072"/>
        <v>391705.26500000001</v>
      </c>
      <c r="U6613" s="7">
        <f t="shared" si="1065"/>
        <v>391705.26500000001</v>
      </c>
      <c r="V6613" s="7">
        <f t="shared" si="1067"/>
        <v>117511.57950000001</v>
      </c>
      <c r="W6613" s="7">
        <f t="shared" si="1068"/>
        <v>25852.547490000001</v>
      </c>
      <c r="X6613" s="7">
        <f t="shared" si="1066"/>
        <v>143364.12699000002</v>
      </c>
      <c r="Y6613" s="7">
        <f>L6613+X6613</f>
        <v>926774.65699000005</v>
      </c>
      <c r="Z6613" s="4">
        <v>2</v>
      </c>
      <c r="AA6613" s="7">
        <f t="shared" si="1069"/>
        <v>370709.86279600003</v>
      </c>
      <c r="AB6613" s="4">
        <v>3</v>
      </c>
      <c r="AC6613" s="7">
        <f t="shared" si="1070"/>
        <v>216247.41996433333</v>
      </c>
      <c r="AD6613">
        <v>3</v>
      </c>
      <c r="AE6613" s="8">
        <f t="shared" si="1071"/>
        <v>278032.39709700004</v>
      </c>
    </row>
    <row r="6614" spans="1:31" x14ac:dyDescent="0.25">
      <c r="A6614" s="4">
        <v>490286</v>
      </c>
      <c r="B6614" s="4" t="s">
        <v>20775</v>
      </c>
      <c r="C6614" s="4">
        <v>25759199</v>
      </c>
      <c r="D6614" s="4">
        <v>6446113</v>
      </c>
      <c r="E6614" s="4" t="s">
        <v>20776</v>
      </c>
      <c r="F6614" s="4" t="s">
        <v>26</v>
      </c>
      <c r="G6614" s="4" t="s">
        <v>20777</v>
      </c>
      <c r="H6614" s="4" t="s">
        <v>20778</v>
      </c>
      <c r="I6614" s="4" t="s">
        <v>20779</v>
      </c>
      <c r="J6614" s="4" t="s">
        <v>429</v>
      </c>
      <c r="K6614" s="4" t="s">
        <v>13865</v>
      </c>
      <c r="L6614" s="5">
        <v>479787.68</v>
      </c>
      <c r="M6614" s="5">
        <v>889436.2</v>
      </c>
      <c r="N6614" s="4">
        <v>0</v>
      </c>
      <c r="O6614" s="4" t="s">
        <v>30</v>
      </c>
      <c r="P6614" s="4" t="s">
        <v>1110</v>
      </c>
      <c r="Q6614" s="4" t="s">
        <v>32</v>
      </c>
      <c r="R6614" s="6"/>
      <c r="S6614" s="7">
        <f t="shared" si="1064"/>
        <v>889436.2</v>
      </c>
      <c r="T6614" s="7">
        <f t="shared" si="1072"/>
        <v>239893.84</v>
      </c>
      <c r="U6614" s="7">
        <f t="shared" si="1065"/>
        <v>239893.84</v>
      </c>
      <c r="V6614" s="7">
        <f t="shared" si="1067"/>
        <v>71968.152000000002</v>
      </c>
      <c r="W6614" s="7">
        <f t="shared" si="1068"/>
        <v>15832.99344</v>
      </c>
      <c r="X6614" s="7">
        <f t="shared" si="1066"/>
        <v>87801.145440000008</v>
      </c>
      <c r="Y6614" s="7">
        <f>L6614+X6614</f>
        <v>567588.82544000004</v>
      </c>
      <c r="Z6614" s="4">
        <v>2</v>
      </c>
      <c r="AA6614" s="7">
        <f t="shared" si="1069"/>
        <v>227035.53017600003</v>
      </c>
      <c r="AB6614" s="4">
        <v>3</v>
      </c>
      <c r="AC6614" s="7">
        <f t="shared" si="1070"/>
        <v>132437.39260266666</v>
      </c>
      <c r="AD6614">
        <v>3</v>
      </c>
      <c r="AE6614" s="8">
        <f t="shared" si="1071"/>
        <v>170276.64763200001</v>
      </c>
    </row>
    <row r="6615" spans="1:31" x14ac:dyDescent="0.25">
      <c r="A6615" s="4">
        <v>488555</v>
      </c>
      <c r="B6615" s="4" t="s">
        <v>20780</v>
      </c>
      <c r="C6615" s="4">
        <v>23272514</v>
      </c>
      <c r="D6615" s="4">
        <v>5224887</v>
      </c>
      <c r="E6615" s="4" t="s">
        <v>20781</v>
      </c>
      <c r="F6615" s="4" t="s">
        <v>26</v>
      </c>
      <c r="G6615" s="4" t="s">
        <v>20782</v>
      </c>
      <c r="H6615" s="4"/>
      <c r="I6615" s="4"/>
      <c r="J6615" s="4" t="s">
        <v>441</v>
      </c>
      <c r="K6615" s="4" t="s">
        <v>41</v>
      </c>
      <c r="L6615" s="5">
        <v>481177.01</v>
      </c>
      <c r="M6615" s="5">
        <v>600730.06000000006</v>
      </c>
      <c r="N6615" s="4">
        <v>0</v>
      </c>
      <c r="O6615" s="4" t="s">
        <v>30</v>
      </c>
      <c r="P6615" s="4" t="s">
        <v>1110</v>
      </c>
      <c r="Q6615" s="4" t="s">
        <v>32</v>
      </c>
      <c r="R6615" s="6"/>
      <c r="S6615" s="7">
        <f t="shared" si="1064"/>
        <v>600730.06000000006</v>
      </c>
      <c r="T6615" s="7">
        <f t="shared" si="1072"/>
        <v>240588.505</v>
      </c>
      <c r="U6615" s="7">
        <f t="shared" si="1065"/>
        <v>240588.505</v>
      </c>
      <c r="V6615" s="7">
        <f t="shared" si="1067"/>
        <v>72176.551500000001</v>
      </c>
      <c r="W6615" s="7">
        <f t="shared" si="1068"/>
        <v>15878.841330000001</v>
      </c>
      <c r="X6615" s="7">
        <f t="shared" si="1066"/>
        <v>88055.392829999997</v>
      </c>
      <c r="Y6615" s="7">
        <f>L6615+X6615</f>
        <v>569232.40283000004</v>
      </c>
      <c r="Z6615" s="4">
        <v>2</v>
      </c>
      <c r="AA6615" s="7">
        <f t="shared" si="1069"/>
        <v>227692.96113200003</v>
      </c>
      <c r="AB6615" s="4">
        <v>3</v>
      </c>
      <c r="AC6615" s="7">
        <f t="shared" si="1070"/>
        <v>132820.89399366666</v>
      </c>
      <c r="AD6615">
        <v>3</v>
      </c>
      <c r="AE6615" s="8">
        <f t="shared" si="1071"/>
        <v>170769.720849</v>
      </c>
    </row>
    <row r="6616" spans="1:31" x14ac:dyDescent="0.25">
      <c r="A6616" s="4">
        <v>490519</v>
      </c>
      <c r="B6616" s="4" t="s">
        <v>20783</v>
      </c>
      <c r="C6616" s="4">
        <v>31952388</v>
      </c>
      <c r="D6616" s="4">
        <v>26707676</v>
      </c>
      <c r="E6616" s="4" t="s">
        <v>20784</v>
      </c>
      <c r="F6616" s="4" t="s">
        <v>232</v>
      </c>
      <c r="G6616" s="4" t="s">
        <v>20785</v>
      </c>
      <c r="H6616" s="4" t="s">
        <v>20786</v>
      </c>
      <c r="I6616" s="4" t="s">
        <v>20787</v>
      </c>
      <c r="J6616" s="4" t="s">
        <v>429</v>
      </c>
      <c r="K6616" s="4" t="s">
        <v>1975</v>
      </c>
      <c r="L6616" s="5">
        <v>481339.5</v>
      </c>
      <c r="M6616" s="5">
        <v>590914.84</v>
      </c>
      <c r="N6616" s="4">
        <v>0</v>
      </c>
      <c r="O6616" s="4" t="s">
        <v>30</v>
      </c>
      <c r="P6616" s="4" t="s">
        <v>1110</v>
      </c>
      <c r="Q6616" s="4" t="s">
        <v>32</v>
      </c>
      <c r="R6616" s="6"/>
      <c r="S6616" s="7">
        <f t="shared" si="1064"/>
        <v>590914.84</v>
      </c>
      <c r="T6616" s="7">
        <f t="shared" si="1072"/>
        <v>240669.75</v>
      </c>
      <c r="U6616" s="7">
        <f t="shared" si="1065"/>
        <v>240669.75</v>
      </c>
      <c r="V6616" s="7">
        <f t="shared" si="1067"/>
        <v>72200.925000000003</v>
      </c>
      <c r="W6616" s="7">
        <f t="shared" si="1068"/>
        <v>15884.203500000001</v>
      </c>
      <c r="X6616" s="7">
        <f t="shared" si="1066"/>
        <v>88085.128500000006</v>
      </c>
      <c r="Y6616" s="7">
        <f>L6616+X6616</f>
        <v>569424.62849999999</v>
      </c>
      <c r="Z6616" s="4">
        <v>2</v>
      </c>
      <c r="AA6616" s="7">
        <f t="shared" si="1069"/>
        <v>227769.85140000001</v>
      </c>
      <c r="AB6616" s="4">
        <v>3</v>
      </c>
      <c r="AC6616" s="7">
        <f t="shared" si="1070"/>
        <v>132865.74664999999</v>
      </c>
      <c r="AD6616">
        <v>3</v>
      </c>
      <c r="AE6616" s="8">
        <f t="shared" si="1071"/>
        <v>170827.38855</v>
      </c>
    </row>
    <row r="6617" spans="1:31" x14ac:dyDescent="0.25">
      <c r="A6617" s="4">
        <v>487460</v>
      </c>
      <c r="B6617" s="4" t="s">
        <v>20788</v>
      </c>
      <c r="C6617" s="4">
        <v>30309928</v>
      </c>
      <c r="D6617" s="4">
        <v>7146349</v>
      </c>
      <c r="E6617" s="4" t="s">
        <v>20789</v>
      </c>
      <c r="F6617" s="4" t="s">
        <v>232</v>
      </c>
      <c r="G6617" s="4" t="s">
        <v>20790</v>
      </c>
      <c r="H6617" s="4"/>
      <c r="I6617" s="4"/>
      <c r="J6617" s="4" t="s">
        <v>155</v>
      </c>
      <c r="K6617" s="4" t="s">
        <v>524</v>
      </c>
      <c r="L6617" s="5">
        <v>481918.2</v>
      </c>
      <c r="M6617" s="5">
        <v>573206.84</v>
      </c>
      <c r="N6617" s="4">
        <v>0</v>
      </c>
      <c r="O6617" s="4" t="s">
        <v>47</v>
      </c>
      <c r="P6617" s="4" t="s">
        <v>1110</v>
      </c>
      <c r="Q6617" s="4" t="s">
        <v>32</v>
      </c>
      <c r="R6617" s="6"/>
      <c r="S6617" s="7">
        <f t="shared" si="1064"/>
        <v>573206.84</v>
      </c>
      <c r="T6617" s="7">
        <f t="shared" si="1072"/>
        <v>240959.1</v>
      </c>
      <c r="U6617" s="7">
        <f t="shared" si="1065"/>
        <v>240959.1</v>
      </c>
      <c r="V6617" s="7">
        <f t="shared" si="1067"/>
        <v>72287.73</v>
      </c>
      <c r="W6617" s="7">
        <f t="shared" si="1068"/>
        <v>15903.300599999999</v>
      </c>
      <c r="X6617" s="7">
        <f t="shared" si="1066"/>
        <v>88191.030599999998</v>
      </c>
      <c r="Y6617" s="7">
        <f>L6617+X6617</f>
        <v>570109.23060000001</v>
      </c>
      <c r="Z6617" s="4">
        <v>2</v>
      </c>
      <c r="AA6617" s="7">
        <f t="shared" si="1069"/>
        <v>228043.69224</v>
      </c>
      <c r="AB6617" s="4">
        <v>3</v>
      </c>
      <c r="AC6617" s="7">
        <f t="shared" si="1070"/>
        <v>133025.48714000001</v>
      </c>
      <c r="AD6617">
        <v>3</v>
      </c>
      <c r="AE6617" s="8">
        <f t="shared" si="1071"/>
        <v>171032.76918</v>
      </c>
    </row>
    <row r="6618" spans="1:31" x14ac:dyDescent="0.25">
      <c r="A6618" s="4">
        <v>484535</v>
      </c>
      <c r="B6618" s="4" t="s">
        <v>20791</v>
      </c>
      <c r="C6618" s="4">
        <v>31012119</v>
      </c>
      <c r="D6618" s="4">
        <v>8568105</v>
      </c>
      <c r="E6618" s="4" t="s">
        <v>20792</v>
      </c>
      <c r="F6618" s="4" t="s">
        <v>26</v>
      </c>
      <c r="G6618" s="4" t="s">
        <v>20793</v>
      </c>
      <c r="H6618" s="4"/>
      <c r="I6618" s="4"/>
      <c r="J6618" s="4" t="s">
        <v>1234</v>
      </c>
      <c r="K6618" s="4" t="s">
        <v>29</v>
      </c>
      <c r="L6618" s="5">
        <v>655260.17000000004</v>
      </c>
      <c r="M6618" s="5">
        <v>838447.09</v>
      </c>
      <c r="N6618" s="4">
        <v>0</v>
      </c>
      <c r="O6618" s="4" t="s">
        <v>30</v>
      </c>
      <c r="P6618" s="4" t="s">
        <v>57</v>
      </c>
      <c r="Q6618" s="4" t="s">
        <v>572</v>
      </c>
      <c r="R6618" s="6">
        <v>45454.63559957176</v>
      </c>
      <c r="S6618" s="7">
        <f t="shared" si="1064"/>
        <v>838447.09</v>
      </c>
      <c r="T6618" s="7">
        <f>L6618*40%</f>
        <v>262104.06800000003</v>
      </c>
      <c r="U6618" s="7">
        <f t="shared" si="1065"/>
        <v>262104.06800000003</v>
      </c>
      <c r="V6618" s="7">
        <f t="shared" si="1067"/>
        <v>98289.025500000003</v>
      </c>
      <c r="W6618" s="7">
        <f t="shared" si="1068"/>
        <v>21623.585610000002</v>
      </c>
      <c r="X6618" s="7">
        <f t="shared" si="1066"/>
        <v>119912.61111</v>
      </c>
      <c r="Y6618" s="7">
        <f>L6618+X6618</f>
        <v>775172.7811100001</v>
      </c>
      <c r="Z6618" s="4">
        <v>2</v>
      </c>
      <c r="AA6618" s="7">
        <f t="shared" si="1069"/>
        <v>310069.11244400003</v>
      </c>
      <c r="AB6618" s="4">
        <v>3</v>
      </c>
      <c r="AC6618" s="7">
        <f t="shared" si="1070"/>
        <v>180873.6489256667</v>
      </c>
      <c r="AD6618">
        <v>3</v>
      </c>
      <c r="AE6618" s="8">
        <f t="shared" si="1071"/>
        <v>232551.83433300004</v>
      </c>
    </row>
    <row r="6619" spans="1:31" x14ac:dyDescent="0.25">
      <c r="A6619" s="4">
        <v>485144</v>
      </c>
      <c r="B6619" s="4" t="s">
        <v>20794</v>
      </c>
      <c r="C6619" s="4">
        <v>39162355</v>
      </c>
      <c r="D6619" s="4">
        <v>24079958</v>
      </c>
      <c r="E6619" s="4" t="s">
        <v>20795</v>
      </c>
      <c r="F6619" s="4" t="s">
        <v>232</v>
      </c>
      <c r="G6619" s="4" t="s">
        <v>20796</v>
      </c>
      <c r="H6619" s="4"/>
      <c r="I6619" s="4"/>
      <c r="J6619" s="4" t="s">
        <v>112</v>
      </c>
      <c r="K6619" s="4" t="s">
        <v>347</v>
      </c>
      <c r="L6619" s="5">
        <v>524259.51</v>
      </c>
      <c r="M6619" s="5">
        <v>636273.36</v>
      </c>
      <c r="N6619" s="4">
        <v>0</v>
      </c>
      <c r="O6619" s="4" t="s">
        <v>30</v>
      </c>
      <c r="P6619" s="4" t="s">
        <v>57</v>
      </c>
      <c r="Q6619" s="4" t="s">
        <v>572</v>
      </c>
      <c r="R6619" s="6">
        <v>45456.735368136571</v>
      </c>
      <c r="S6619" s="7">
        <f t="shared" si="1064"/>
        <v>636273.36</v>
      </c>
      <c r="T6619" s="7">
        <f>L6619*50%</f>
        <v>262129.755</v>
      </c>
      <c r="U6619" s="7">
        <f t="shared" si="1065"/>
        <v>262129.755</v>
      </c>
      <c r="V6619" s="7">
        <f t="shared" si="1067"/>
        <v>78638.926500000001</v>
      </c>
      <c r="W6619" s="7">
        <f t="shared" si="1068"/>
        <v>17300.563829999999</v>
      </c>
      <c r="X6619" s="7">
        <f t="shared" si="1066"/>
        <v>95939.490330000001</v>
      </c>
      <c r="Y6619" s="7">
        <f>L6619+X6619</f>
        <v>620199.00032999995</v>
      </c>
      <c r="Z6619" s="4">
        <v>2</v>
      </c>
      <c r="AA6619" s="7">
        <f t="shared" si="1069"/>
        <v>248079.60013199999</v>
      </c>
      <c r="AB6619" s="4">
        <v>3</v>
      </c>
      <c r="AC6619" s="7">
        <f t="shared" si="1070"/>
        <v>144713.10007699998</v>
      </c>
      <c r="AD6619">
        <v>3</v>
      </c>
      <c r="AE6619" s="8">
        <f t="shared" si="1071"/>
        <v>186059.70009900001</v>
      </c>
    </row>
    <row r="6620" spans="1:31" x14ac:dyDescent="0.25">
      <c r="A6620" s="4">
        <v>488550</v>
      </c>
      <c r="B6620" s="4" t="s">
        <v>20797</v>
      </c>
      <c r="C6620" s="4">
        <v>22518816</v>
      </c>
      <c r="D6620" s="4">
        <v>27516557</v>
      </c>
      <c r="E6620" s="4" t="s">
        <v>20798</v>
      </c>
      <c r="F6620" s="4" t="s">
        <v>26</v>
      </c>
      <c r="G6620" s="4" t="s">
        <v>20799</v>
      </c>
      <c r="H6620" s="4"/>
      <c r="I6620" s="4"/>
      <c r="J6620" s="4" t="s">
        <v>441</v>
      </c>
      <c r="K6620" s="4" t="s">
        <v>20800</v>
      </c>
      <c r="L6620" s="5">
        <v>983165.91</v>
      </c>
      <c r="M6620" s="5">
        <v>2187382.04</v>
      </c>
      <c r="N6620" s="4">
        <v>0</v>
      </c>
      <c r="O6620" s="4" t="s">
        <v>30</v>
      </c>
      <c r="P6620" s="4" t="s">
        <v>57</v>
      </c>
      <c r="Q6620" s="4" t="s">
        <v>572</v>
      </c>
      <c r="R6620" s="6">
        <v>45441.683724652779</v>
      </c>
      <c r="S6620" s="7">
        <f t="shared" si="1064"/>
        <v>2187382.04</v>
      </c>
      <c r="T6620" s="7">
        <f>L6620*40%</f>
        <v>393266.36400000006</v>
      </c>
      <c r="U6620" s="7">
        <f t="shared" si="1065"/>
        <v>393266.36400000006</v>
      </c>
      <c r="V6620" s="7">
        <f t="shared" si="1067"/>
        <v>147474.88649999999</v>
      </c>
      <c r="W6620" s="7">
        <f t="shared" si="1068"/>
        <v>32444.475029999998</v>
      </c>
      <c r="X6620" s="7">
        <f t="shared" si="1066"/>
        <v>179919.36152999999</v>
      </c>
      <c r="Y6620" s="7">
        <f>L6620+X6620</f>
        <v>1163085.27153</v>
      </c>
      <c r="Z6620" s="4">
        <v>2</v>
      </c>
      <c r="AA6620" s="7">
        <f t="shared" si="1069"/>
        <v>465234.10861200001</v>
      </c>
      <c r="AB6620" s="4">
        <v>3</v>
      </c>
      <c r="AC6620" s="7">
        <f t="shared" si="1070"/>
        <v>271386.56335700001</v>
      </c>
      <c r="AD6620">
        <v>3</v>
      </c>
      <c r="AE6620" s="8">
        <f t="shared" si="1071"/>
        <v>348925.58145900001</v>
      </c>
    </row>
    <row r="6621" spans="1:31" x14ac:dyDescent="0.25">
      <c r="A6621" s="4">
        <v>485054</v>
      </c>
      <c r="B6621" s="4" t="s">
        <v>20801</v>
      </c>
      <c r="C6621" s="4">
        <v>33765079</v>
      </c>
      <c r="D6621" s="4">
        <v>29152152</v>
      </c>
      <c r="E6621" s="4" t="s">
        <v>20802</v>
      </c>
      <c r="F6621" s="4" t="s">
        <v>232</v>
      </c>
      <c r="G6621" s="4" t="s">
        <v>20803</v>
      </c>
      <c r="H6621" s="4"/>
      <c r="I6621" s="4"/>
      <c r="J6621" s="4" t="s">
        <v>112</v>
      </c>
      <c r="K6621" s="4" t="s">
        <v>347</v>
      </c>
      <c r="L6621" s="5">
        <v>524663.55000000005</v>
      </c>
      <c r="M6621" s="5">
        <v>659648.24</v>
      </c>
      <c r="N6621" s="4">
        <v>0</v>
      </c>
      <c r="O6621" s="4" t="s">
        <v>30</v>
      </c>
      <c r="P6621" s="4" t="s">
        <v>57</v>
      </c>
      <c r="Q6621" s="4" t="s">
        <v>572</v>
      </c>
      <c r="R6621" s="6">
        <v>45456.639674733793</v>
      </c>
      <c r="S6621" s="7">
        <f t="shared" si="1064"/>
        <v>659648.24</v>
      </c>
      <c r="T6621" s="7">
        <f>L6621*50%</f>
        <v>262331.77500000002</v>
      </c>
      <c r="U6621" s="7">
        <f t="shared" si="1065"/>
        <v>262331.77500000002</v>
      </c>
      <c r="V6621" s="7">
        <f t="shared" si="1067"/>
        <v>78699.532500000001</v>
      </c>
      <c r="W6621" s="7">
        <f t="shared" si="1068"/>
        <v>17313.897150000001</v>
      </c>
      <c r="X6621" s="7">
        <f t="shared" si="1066"/>
        <v>96013.429650000005</v>
      </c>
      <c r="Y6621" s="7">
        <f>L6621+X6621</f>
        <v>620676.97965000011</v>
      </c>
      <c r="Z6621" s="4">
        <v>2</v>
      </c>
      <c r="AA6621" s="7">
        <f t="shared" si="1069"/>
        <v>248270.79186000006</v>
      </c>
      <c r="AB6621" s="4">
        <v>3</v>
      </c>
      <c r="AC6621" s="7">
        <f t="shared" si="1070"/>
        <v>144824.62858500003</v>
      </c>
      <c r="AD6621">
        <v>3</v>
      </c>
      <c r="AE6621" s="8">
        <f t="shared" si="1071"/>
        <v>186203.09389500006</v>
      </c>
    </row>
    <row r="6622" spans="1:31" x14ac:dyDescent="0.25">
      <c r="A6622" s="4">
        <v>487374</v>
      </c>
      <c r="B6622" s="4" t="s">
        <v>20804</v>
      </c>
      <c r="C6622" s="4">
        <v>28418619</v>
      </c>
      <c r="D6622" s="4">
        <v>19822830</v>
      </c>
      <c r="E6622" s="4" t="s">
        <v>20805</v>
      </c>
      <c r="F6622" s="4" t="s">
        <v>232</v>
      </c>
      <c r="G6622" s="4" t="s">
        <v>20806</v>
      </c>
      <c r="H6622" s="4"/>
      <c r="I6622" s="4"/>
      <c r="J6622" s="4" t="s">
        <v>155</v>
      </c>
      <c r="K6622" s="4" t="s">
        <v>524</v>
      </c>
      <c r="L6622" s="5">
        <v>787889.95</v>
      </c>
      <c r="M6622" s="5">
        <v>1541875.89</v>
      </c>
      <c r="N6622" s="4">
        <v>0</v>
      </c>
      <c r="O6622" s="4" t="s">
        <v>47</v>
      </c>
      <c r="P6622" s="4" t="s">
        <v>57</v>
      </c>
      <c r="Q6622" s="4" t="s">
        <v>572</v>
      </c>
      <c r="R6622" s="6">
        <v>45447.717891932873</v>
      </c>
      <c r="S6622" s="7">
        <f t="shared" si="1064"/>
        <v>1541875.89</v>
      </c>
      <c r="T6622" s="7">
        <f>L6622*50%</f>
        <v>393944.97499999998</v>
      </c>
      <c r="U6622" s="7">
        <f t="shared" si="1065"/>
        <v>393944.97499999998</v>
      </c>
      <c r="V6622" s="7">
        <f t="shared" si="1067"/>
        <v>118183.49249999999</v>
      </c>
      <c r="W6622" s="7">
        <f t="shared" si="1068"/>
        <v>26000.368349999997</v>
      </c>
      <c r="X6622" s="7">
        <f t="shared" si="1066"/>
        <v>144183.86085</v>
      </c>
      <c r="Y6622" s="7">
        <f>L6622+X6622</f>
        <v>932073.81085000001</v>
      </c>
      <c r="Z6622" s="4">
        <v>2</v>
      </c>
      <c r="AA6622" s="7">
        <f t="shared" si="1069"/>
        <v>372829.52434</v>
      </c>
      <c r="AB6622" s="4">
        <v>3</v>
      </c>
      <c r="AC6622" s="7">
        <f t="shared" si="1070"/>
        <v>217483.88919833335</v>
      </c>
      <c r="AD6622">
        <v>3</v>
      </c>
      <c r="AE6622" s="8">
        <f t="shared" si="1071"/>
        <v>279622.143255</v>
      </c>
    </row>
    <row r="6623" spans="1:31" x14ac:dyDescent="0.25">
      <c r="A6623" s="4">
        <v>486270</v>
      </c>
      <c r="B6623" s="4" t="s">
        <v>20807</v>
      </c>
      <c r="C6623" s="4">
        <v>35635836</v>
      </c>
      <c r="D6623" s="4">
        <v>29896047</v>
      </c>
      <c r="E6623" s="4" t="s">
        <v>20808</v>
      </c>
      <c r="F6623" s="4" t="s">
        <v>26</v>
      </c>
      <c r="G6623" s="4" t="s">
        <v>20809</v>
      </c>
      <c r="H6623" s="4"/>
      <c r="I6623" s="4"/>
      <c r="J6623" s="4" t="s">
        <v>28</v>
      </c>
      <c r="K6623" s="4" t="s">
        <v>46</v>
      </c>
      <c r="L6623" s="5">
        <v>656580.35</v>
      </c>
      <c r="M6623" s="5">
        <v>844139.2</v>
      </c>
      <c r="N6623" s="4">
        <v>0</v>
      </c>
      <c r="O6623" s="4" t="s">
        <v>30</v>
      </c>
      <c r="P6623" s="4" t="s">
        <v>57</v>
      </c>
      <c r="Q6623" s="4" t="s">
        <v>572</v>
      </c>
      <c r="R6623" s="6">
        <v>45457.858665312502</v>
      </c>
      <c r="S6623" s="7">
        <f t="shared" si="1064"/>
        <v>844139.2</v>
      </c>
      <c r="T6623" s="7">
        <f>L6623*40%</f>
        <v>262632.14</v>
      </c>
      <c r="U6623" s="7">
        <f t="shared" si="1065"/>
        <v>262632.14</v>
      </c>
      <c r="V6623" s="7">
        <f t="shared" si="1067"/>
        <v>98487.052499999991</v>
      </c>
      <c r="W6623" s="7">
        <f t="shared" si="1068"/>
        <v>21667.151549999999</v>
      </c>
      <c r="X6623" s="7">
        <f t="shared" si="1066"/>
        <v>120154.20404999999</v>
      </c>
      <c r="Y6623" s="7">
        <f>L6623+X6623</f>
        <v>776734.55404999992</v>
      </c>
      <c r="Z6623" s="4">
        <v>2</v>
      </c>
      <c r="AA6623" s="7">
        <f t="shared" si="1069"/>
        <v>310693.82162</v>
      </c>
      <c r="AB6623" s="4">
        <v>3</v>
      </c>
      <c r="AC6623" s="7">
        <f t="shared" si="1070"/>
        <v>181238.06261166662</v>
      </c>
      <c r="AD6623">
        <v>3</v>
      </c>
      <c r="AE6623" s="8">
        <f t="shared" si="1071"/>
        <v>233020.36621499996</v>
      </c>
    </row>
    <row r="6624" spans="1:31" x14ac:dyDescent="0.25">
      <c r="A6624" s="4">
        <v>486130</v>
      </c>
      <c r="B6624" s="4" t="s">
        <v>20810</v>
      </c>
      <c r="C6624" s="4">
        <v>33176365</v>
      </c>
      <c r="D6624" s="4">
        <v>2929160</v>
      </c>
      <c r="E6624" s="4" t="s">
        <v>20811</v>
      </c>
      <c r="F6624" s="4" t="s">
        <v>232</v>
      </c>
      <c r="G6624" s="4" t="s">
        <v>20812</v>
      </c>
      <c r="H6624" s="4" t="s">
        <v>20813</v>
      </c>
      <c r="I6624" s="4"/>
      <c r="J6624" s="4" t="s">
        <v>28</v>
      </c>
      <c r="K6624" s="4" t="s">
        <v>604</v>
      </c>
      <c r="L6624" s="5">
        <v>788394.16</v>
      </c>
      <c r="M6624" s="5">
        <v>1627538.92</v>
      </c>
      <c r="N6624" s="4">
        <v>0</v>
      </c>
      <c r="O6624" s="4" t="s">
        <v>30</v>
      </c>
      <c r="P6624" s="4" t="s">
        <v>57</v>
      </c>
      <c r="Q6624" s="4" t="s">
        <v>572</v>
      </c>
      <c r="R6624" s="6">
        <v>45457.799616006945</v>
      </c>
      <c r="S6624" s="7">
        <f t="shared" si="1064"/>
        <v>1627538.92</v>
      </c>
      <c r="T6624" s="7">
        <f>L6624*50%</f>
        <v>394197.08</v>
      </c>
      <c r="U6624" s="7">
        <f t="shared" si="1065"/>
        <v>394197.08</v>
      </c>
      <c r="V6624" s="7">
        <f t="shared" si="1067"/>
        <v>118259.124</v>
      </c>
      <c r="W6624" s="7">
        <f t="shared" si="1068"/>
        <v>26017.007279999998</v>
      </c>
      <c r="X6624" s="7">
        <f t="shared" si="1066"/>
        <v>144276.13128</v>
      </c>
      <c r="Y6624" s="7">
        <f>L6624+X6624</f>
        <v>932670.29128</v>
      </c>
      <c r="Z6624" s="4">
        <v>2</v>
      </c>
      <c r="AA6624" s="7">
        <f t="shared" si="1069"/>
        <v>373068.11651200004</v>
      </c>
      <c r="AB6624" s="4">
        <v>3</v>
      </c>
      <c r="AC6624" s="7">
        <f t="shared" si="1070"/>
        <v>217623.06796533332</v>
      </c>
      <c r="AD6624">
        <v>3</v>
      </c>
      <c r="AE6624" s="8">
        <f t="shared" si="1071"/>
        <v>279801.08738400001</v>
      </c>
    </row>
    <row r="6625" spans="1:31" x14ac:dyDescent="0.25">
      <c r="A6625" s="4">
        <v>485296</v>
      </c>
      <c r="B6625" s="4" t="s">
        <v>20814</v>
      </c>
      <c r="C6625" s="4">
        <v>27554958</v>
      </c>
      <c r="D6625" s="4">
        <v>28169869</v>
      </c>
      <c r="E6625" s="4" t="s">
        <v>20815</v>
      </c>
      <c r="F6625" s="4" t="s">
        <v>232</v>
      </c>
      <c r="G6625" s="4" t="s">
        <v>20816</v>
      </c>
      <c r="H6625" s="4" t="s">
        <v>20817</v>
      </c>
      <c r="I6625" s="4"/>
      <c r="J6625" s="4" t="s">
        <v>294</v>
      </c>
      <c r="K6625" s="4" t="s">
        <v>2958</v>
      </c>
      <c r="L6625" s="5">
        <v>788494.02</v>
      </c>
      <c r="M6625" s="5">
        <v>1096569.0900000001</v>
      </c>
      <c r="N6625" s="4">
        <v>0</v>
      </c>
      <c r="O6625" s="4" t="s">
        <v>30</v>
      </c>
      <c r="P6625" s="4" t="s">
        <v>57</v>
      </c>
      <c r="Q6625" s="4" t="s">
        <v>572</v>
      </c>
      <c r="R6625" s="6">
        <v>45425.672267592592</v>
      </c>
      <c r="S6625" s="7">
        <f t="shared" si="1064"/>
        <v>1096569.0900000001</v>
      </c>
      <c r="T6625" s="7">
        <f>L6625*50%</f>
        <v>394247.01</v>
      </c>
      <c r="U6625" s="7">
        <f t="shared" si="1065"/>
        <v>394247.01</v>
      </c>
      <c r="V6625" s="7">
        <f t="shared" si="1067"/>
        <v>118274.103</v>
      </c>
      <c r="W6625" s="7">
        <f t="shared" si="1068"/>
        <v>26020.302660000001</v>
      </c>
      <c r="X6625" s="7">
        <f t="shared" si="1066"/>
        <v>144294.40565999999</v>
      </c>
      <c r="Y6625" s="7">
        <f>L6625+X6625</f>
        <v>932788.42565999995</v>
      </c>
      <c r="Z6625" s="4">
        <v>2</v>
      </c>
      <c r="AA6625" s="7">
        <f t="shared" si="1069"/>
        <v>373115.37026400003</v>
      </c>
      <c r="AB6625" s="4">
        <v>3</v>
      </c>
      <c r="AC6625" s="7">
        <f t="shared" si="1070"/>
        <v>217650.63265399996</v>
      </c>
      <c r="AD6625">
        <v>3</v>
      </c>
      <c r="AE6625" s="8">
        <f t="shared" si="1071"/>
        <v>279836.52769800002</v>
      </c>
    </row>
    <row r="6626" spans="1:31" x14ac:dyDescent="0.25">
      <c r="A6626" s="4">
        <v>488551</v>
      </c>
      <c r="B6626" s="4" t="s">
        <v>20818</v>
      </c>
      <c r="C6626" s="4">
        <v>22524092</v>
      </c>
      <c r="D6626" s="4">
        <v>3450170</v>
      </c>
      <c r="E6626" s="4" t="s">
        <v>20819</v>
      </c>
      <c r="F6626" s="4" t="s">
        <v>26</v>
      </c>
      <c r="G6626" s="4" t="s">
        <v>20820</v>
      </c>
      <c r="H6626" s="4"/>
      <c r="I6626" s="4"/>
      <c r="J6626" s="4" t="s">
        <v>441</v>
      </c>
      <c r="K6626" s="4" t="s">
        <v>41</v>
      </c>
      <c r="L6626" s="5">
        <v>657112.47</v>
      </c>
      <c r="M6626" s="5">
        <v>837943.08</v>
      </c>
      <c r="N6626" s="4">
        <v>0</v>
      </c>
      <c r="O6626" s="4" t="s">
        <v>30</v>
      </c>
      <c r="P6626" s="4" t="s">
        <v>57</v>
      </c>
      <c r="Q6626" s="4" t="s">
        <v>572</v>
      </c>
      <c r="R6626" s="6">
        <v>45441.69039221065</v>
      </c>
      <c r="S6626" s="7">
        <f t="shared" si="1064"/>
        <v>837943.08</v>
      </c>
      <c r="T6626" s="7">
        <f>L6626*40%</f>
        <v>262844.98800000001</v>
      </c>
      <c r="U6626" s="7">
        <f t="shared" si="1065"/>
        <v>262844.98800000001</v>
      </c>
      <c r="V6626" s="7">
        <f t="shared" si="1067"/>
        <v>98566.87049999999</v>
      </c>
      <c r="W6626" s="7">
        <f t="shared" si="1068"/>
        <v>21684.711509999997</v>
      </c>
      <c r="X6626" s="7">
        <f t="shared" si="1066"/>
        <v>120251.58200999998</v>
      </c>
      <c r="Y6626" s="7">
        <f>L6626+X6626</f>
        <v>777364.05200999998</v>
      </c>
      <c r="Z6626" s="4">
        <v>2</v>
      </c>
      <c r="AA6626" s="7">
        <f t="shared" si="1069"/>
        <v>310945.62080400001</v>
      </c>
      <c r="AB6626" s="4">
        <v>3</v>
      </c>
      <c r="AC6626" s="7">
        <f t="shared" si="1070"/>
        <v>181384.945469</v>
      </c>
      <c r="AD6626">
        <v>3</v>
      </c>
      <c r="AE6626" s="8">
        <f t="shared" si="1071"/>
        <v>233209.21560300002</v>
      </c>
    </row>
    <row r="6627" spans="1:31" x14ac:dyDescent="0.25">
      <c r="A6627" s="4">
        <v>485474</v>
      </c>
      <c r="B6627" s="4" t="s">
        <v>20821</v>
      </c>
      <c r="C6627" s="4">
        <v>13808728</v>
      </c>
      <c r="D6627" s="4">
        <v>25513712</v>
      </c>
      <c r="E6627" s="4" t="s">
        <v>20822</v>
      </c>
      <c r="F6627" s="4" t="s">
        <v>232</v>
      </c>
      <c r="G6627" s="4" t="s">
        <v>20823</v>
      </c>
      <c r="H6627" s="4"/>
      <c r="I6627" s="4"/>
      <c r="J6627" s="4" t="s">
        <v>28</v>
      </c>
      <c r="K6627" s="4" t="s">
        <v>347</v>
      </c>
      <c r="L6627" s="5">
        <v>481953.48</v>
      </c>
      <c r="M6627" s="5">
        <v>592631.56999999995</v>
      </c>
      <c r="N6627" s="4">
        <v>0</v>
      </c>
      <c r="O6627" s="4" t="s">
        <v>30</v>
      </c>
      <c r="P6627" s="4" t="s">
        <v>1110</v>
      </c>
      <c r="Q6627" s="4" t="s">
        <v>32</v>
      </c>
      <c r="R6627" s="6"/>
      <c r="S6627" s="7">
        <f t="shared" si="1064"/>
        <v>592631.56999999995</v>
      </c>
      <c r="T6627" s="7">
        <f>L6627*50%</f>
        <v>240976.74</v>
      </c>
      <c r="U6627" s="7">
        <f t="shared" si="1065"/>
        <v>240976.74</v>
      </c>
      <c r="V6627" s="7">
        <f t="shared" si="1067"/>
        <v>72293.021999999997</v>
      </c>
      <c r="W6627" s="7">
        <f t="shared" si="1068"/>
        <v>15904.464839999999</v>
      </c>
      <c r="X6627" s="7">
        <f t="shared" si="1066"/>
        <v>88197.486839999998</v>
      </c>
      <c r="Y6627" s="7">
        <f>L6627+X6627</f>
        <v>570150.96684000001</v>
      </c>
      <c r="Z6627" s="4">
        <v>2</v>
      </c>
      <c r="AA6627" s="7">
        <f t="shared" si="1069"/>
        <v>228060.38673600001</v>
      </c>
      <c r="AB6627" s="4">
        <v>3</v>
      </c>
      <c r="AC6627" s="7">
        <f t="shared" si="1070"/>
        <v>133035.225596</v>
      </c>
      <c r="AD6627">
        <v>3</v>
      </c>
      <c r="AE6627" s="8">
        <f t="shared" si="1071"/>
        <v>171045.290052</v>
      </c>
    </row>
    <row r="6628" spans="1:31" x14ac:dyDescent="0.25">
      <c r="A6628" s="4">
        <v>488792</v>
      </c>
      <c r="B6628" s="4" t="s">
        <v>20824</v>
      </c>
      <c r="C6628" s="4">
        <v>94294987</v>
      </c>
      <c r="D6628" s="4">
        <v>26361795</v>
      </c>
      <c r="E6628" s="4" t="s">
        <v>20825</v>
      </c>
      <c r="F6628" s="4" t="s">
        <v>26</v>
      </c>
      <c r="G6628" s="4" t="s">
        <v>20826</v>
      </c>
      <c r="H6628" s="4"/>
      <c r="I6628" s="4"/>
      <c r="J6628" s="4" t="s">
        <v>441</v>
      </c>
      <c r="K6628" s="4" t="s">
        <v>46</v>
      </c>
      <c r="L6628" s="5">
        <v>657750.35</v>
      </c>
      <c r="M6628" s="5">
        <v>1086871.3999999999</v>
      </c>
      <c r="N6628" s="4">
        <v>0</v>
      </c>
      <c r="O6628" s="4" t="s">
        <v>47</v>
      </c>
      <c r="P6628" s="4" t="s">
        <v>57</v>
      </c>
      <c r="Q6628" s="4" t="s">
        <v>572</v>
      </c>
      <c r="R6628" s="6">
        <v>45441.776800150466</v>
      </c>
      <c r="S6628" s="7">
        <f t="shared" si="1064"/>
        <v>1086871.3999999999</v>
      </c>
      <c r="T6628" s="7">
        <f>L6628*40%</f>
        <v>263100.14</v>
      </c>
      <c r="U6628" s="7">
        <f t="shared" si="1065"/>
        <v>263100.14</v>
      </c>
      <c r="V6628" s="7">
        <f t="shared" si="1067"/>
        <v>98662.552499999991</v>
      </c>
      <c r="W6628" s="7">
        <f t="shared" si="1068"/>
        <v>21705.761549999999</v>
      </c>
      <c r="X6628" s="7">
        <f t="shared" si="1066"/>
        <v>120368.31404999999</v>
      </c>
      <c r="Y6628" s="7">
        <f>L6628+X6628</f>
        <v>778118.66405000002</v>
      </c>
      <c r="Z6628" s="4">
        <v>2</v>
      </c>
      <c r="AA6628" s="7">
        <f t="shared" si="1069"/>
        <v>311247.46562000003</v>
      </c>
      <c r="AB6628" s="4">
        <v>3</v>
      </c>
      <c r="AC6628" s="7">
        <f t="shared" si="1070"/>
        <v>181561.02161166666</v>
      </c>
      <c r="AD6628">
        <v>3</v>
      </c>
      <c r="AE6628" s="8">
        <f t="shared" si="1071"/>
        <v>233435.59921500002</v>
      </c>
    </row>
    <row r="6629" spans="1:31" x14ac:dyDescent="0.25">
      <c r="A6629" s="4">
        <v>484843</v>
      </c>
      <c r="B6629" s="4" t="s">
        <v>20827</v>
      </c>
      <c r="C6629" s="4">
        <v>95570781</v>
      </c>
      <c r="D6629" s="4">
        <v>24864498</v>
      </c>
      <c r="E6629" s="4" t="s">
        <v>20828</v>
      </c>
      <c r="F6629" s="4" t="s">
        <v>26</v>
      </c>
      <c r="G6629" s="4" t="s">
        <v>20829</v>
      </c>
      <c r="H6629" s="4"/>
      <c r="I6629" s="4"/>
      <c r="J6629" s="4" t="s">
        <v>1234</v>
      </c>
      <c r="K6629" s="4" t="s">
        <v>1728</v>
      </c>
      <c r="L6629" s="5">
        <v>986839.3</v>
      </c>
      <c r="M6629" s="5">
        <v>2231043.48</v>
      </c>
      <c r="N6629" s="4">
        <v>0</v>
      </c>
      <c r="O6629" s="4" t="s">
        <v>30</v>
      </c>
      <c r="P6629" s="4" t="s">
        <v>57</v>
      </c>
      <c r="Q6629" s="4" t="s">
        <v>572</v>
      </c>
      <c r="R6629" s="6">
        <v>45449.780052349539</v>
      </c>
      <c r="S6629" s="7">
        <f t="shared" si="1064"/>
        <v>2231043.48</v>
      </c>
      <c r="T6629" s="7">
        <f>L6629*40%</f>
        <v>394735.72000000003</v>
      </c>
      <c r="U6629" s="7">
        <f t="shared" si="1065"/>
        <v>394735.72000000003</v>
      </c>
      <c r="V6629" s="7">
        <f t="shared" si="1067"/>
        <v>148025.89499999999</v>
      </c>
      <c r="W6629" s="7">
        <f t="shared" si="1068"/>
        <v>32565.696899999999</v>
      </c>
      <c r="X6629" s="7">
        <f t="shared" si="1066"/>
        <v>180591.5919</v>
      </c>
      <c r="Y6629" s="7">
        <f>L6629+X6629</f>
        <v>1167430.8919000002</v>
      </c>
      <c r="Z6629" s="4">
        <v>2</v>
      </c>
      <c r="AA6629" s="7">
        <f t="shared" si="1069"/>
        <v>466972.35676000011</v>
      </c>
      <c r="AB6629" s="4">
        <v>3</v>
      </c>
      <c r="AC6629" s="7">
        <f t="shared" si="1070"/>
        <v>272400.54144333332</v>
      </c>
      <c r="AD6629">
        <v>3</v>
      </c>
      <c r="AE6629" s="8">
        <f t="shared" si="1071"/>
        <v>350229.26757000008</v>
      </c>
    </row>
    <row r="6630" spans="1:31" x14ac:dyDescent="0.25">
      <c r="A6630" s="4">
        <v>490115</v>
      </c>
      <c r="B6630" s="4" t="s">
        <v>20830</v>
      </c>
      <c r="C6630" s="4">
        <v>18272660</v>
      </c>
      <c r="D6630" s="4">
        <v>8882436</v>
      </c>
      <c r="E6630" s="4" t="s">
        <v>20831</v>
      </c>
      <c r="F6630" s="4" t="s">
        <v>232</v>
      </c>
      <c r="G6630" s="4" t="s">
        <v>20832</v>
      </c>
      <c r="H6630" s="4" t="s">
        <v>20833</v>
      </c>
      <c r="I6630" s="4" t="s">
        <v>20834</v>
      </c>
      <c r="J6630" s="4" t="s">
        <v>429</v>
      </c>
      <c r="K6630" s="4" t="s">
        <v>524</v>
      </c>
      <c r="L6630" s="5">
        <v>482307.46</v>
      </c>
      <c r="M6630" s="5">
        <v>572946.39</v>
      </c>
      <c r="N6630" s="4">
        <v>0</v>
      </c>
      <c r="O6630" s="4" t="s">
        <v>30</v>
      </c>
      <c r="P6630" s="4" t="s">
        <v>1110</v>
      </c>
      <c r="Q6630" s="4" t="s">
        <v>32</v>
      </c>
      <c r="R6630" s="6"/>
      <c r="S6630" s="7">
        <f t="shared" si="1064"/>
        <v>572946.39</v>
      </c>
      <c r="T6630" s="7">
        <f>L6630*50%</f>
        <v>241153.73</v>
      </c>
      <c r="U6630" s="7">
        <f t="shared" si="1065"/>
        <v>241153.73</v>
      </c>
      <c r="V6630" s="7">
        <f t="shared" si="1067"/>
        <v>72346.119000000006</v>
      </c>
      <c r="W6630" s="7">
        <f t="shared" si="1068"/>
        <v>15916.146180000002</v>
      </c>
      <c r="X6630" s="7">
        <f t="shared" si="1066"/>
        <v>88262.265180000002</v>
      </c>
      <c r="Y6630" s="7">
        <f>L6630+X6630</f>
        <v>570569.72518000007</v>
      </c>
      <c r="Z6630" s="4">
        <v>2</v>
      </c>
      <c r="AA6630" s="7">
        <f t="shared" si="1069"/>
        <v>228227.89007200004</v>
      </c>
      <c r="AB6630" s="4">
        <v>3</v>
      </c>
      <c r="AC6630" s="7">
        <f t="shared" si="1070"/>
        <v>133132.93587533335</v>
      </c>
      <c r="AD6630">
        <v>3</v>
      </c>
      <c r="AE6630" s="8">
        <f t="shared" si="1071"/>
        <v>171170.91755400001</v>
      </c>
    </row>
    <row r="6631" spans="1:31" x14ac:dyDescent="0.25">
      <c r="A6631" s="4">
        <v>484566</v>
      </c>
      <c r="B6631" s="4" t="s">
        <v>20835</v>
      </c>
      <c r="C6631" s="4">
        <v>32451488</v>
      </c>
      <c r="D6631" s="4">
        <v>1281399</v>
      </c>
      <c r="E6631" s="4" t="s">
        <v>20836</v>
      </c>
      <c r="F6631" s="4" t="s">
        <v>26</v>
      </c>
      <c r="G6631" s="4" t="s">
        <v>20837</v>
      </c>
      <c r="H6631" s="4"/>
      <c r="I6631" s="4"/>
      <c r="J6631" s="4" t="s">
        <v>1234</v>
      </c>
      <c r="K6631" s="4" t="s">
        <v>29</v>
      </c>
      <c r="L6631" s="5">
        <v>659055.81000000006</v>
      </c>
      <c r="M6631" s="5">
        <v>859463.18</v>
      </c>
      <c r="N6631" s="4">
        <v>0</v>
      </c>
      <c r="O6631" s="4" t="s">
        <v>30</v>
      </c>
      <c r="P6631" s="4" t="s">
        <v>57</v>
      </c>
      <c r="Q6631" s="4" t="s">
        <v>572</v>
      </c>
      <c r="R6631" s="6">
        <v>45454.642375659721</v>
      </c>
      <c r="S6631" s="7">
        <f t="shared" si="1064"/>
        <v>859463.18</v>
      </c>
      <c r="T6631" s="7">
        <f>L6631*40%</f>
        <v>263622.32400000002</v>
      </c>
      <c r="U6631" s="7">
        <f t="shared" si="1065"/>
        <v>263622.32400000002</v>
      </c>
      <c r="V6631" s="7">
        <f t="shared" si="1067"/>
        <v>98858.371500000008</v>
      </c>
      <c r="W6631" s="7">
        <f t="shared" si="1068"/>
        <v>21748.841730000004</v>
      </c>
      <c r="X6631" s="7">
        <f t="shared" si="1066"/>
        <v>120607.21323000001</v>
      </c>
      <c r="Y6631" s="7">
        <f>L6631+X6631</f>
        <v>779663.02323000005</v>
      </c>
      <c r="Z6631" s="4">
        <v>2</v>
      </c>
      <c r="AA6631" s="7">
        <f t="shared" si="1069"/>
        <v>311865.20929200004</v>
      </c>
      <c r="AB6631" s="4">
        <v>3</v>
      </c>
      <c r="AC6631" s="7">
        <f t="shared" si="1070"/>
        <v>181921.37208700003</v>
      </c>
      <c r="AD6631">
        <v>3</v>
      </c>
      <c r="AE6631" s="8">
        <f t="shared" si="1071"/>
        <v>233898.906969</v>
      </c>
    </row>
    <row r="6632" spans="1:31" x14ac:dyDescent="0.25">
      <c r="A6632" s="4">
        <v>484933</v>
      </c>
      <c r="B6632" s="4" t="s">
        <v>20838</v>
      </c>
      <c r="C6632" s="4">
        <v>24647388</v>
      </c>
      <c r="D6632" s="4">
        <v>29181308</v>
      </c>
      <c r="E6632" s="4" t="s">
        <v>20839</v>
      </c>
      <c r="F6632" s="4" t="s">
        <v>232</v>
      </c>
      <c r="G6632" s="4" t="s">
        <v>20840</v>
      </c>
      <c r="H6632" s="4"/>
      <c r="I6632" s="4"/>
      <c r="J6632" s="4" t="s">
        <v>112</v>
      </c>
      <c r="K6632" s="4" t="s">
        <v>6442</v>
      </c>
      <c r="L6632" s="5">
        <v>483606.26</v>
      </c>
      <c r="M6632" s="5">
        <v>932066.05</v>
      </c>
      <c r="N6632" s="4">
        <v>0</v>
      </c>
      <c r="O6632" s="4" t="s">
        <v>30</v>
      </c>
      <c r="P6632" s="4" t="s">
        <v>1110</v>
      </c>
      <c r="Q6632" s="4" t="s">
        <v>32</v>
      </c>
      <c r="R6632" s="6"/>
      <c r="S6632" s="7">
        <f t="shared" si="1064"/>
        <v>932066.05</v>
      </c>
      <c r="T6632" s="7">
        <f>L6632*50%</f>
        <v>241803.13</v>
      </c>
      <c r="U6632" s="7">
        <f t="shared" si="1065"/>
        <v>241803.13</v>
      </c>
      <c r="V6632" s="7">
        <f t="shared" si="1067"/>
        <v>72540.938999999998</v>
      </c>
      <c r="W6632" s="7">
        <f t="shared" si="1068"/>
        <v>15959.006579999999</v>
      </c>
      <c r="X6632" s="7">
        <f t="shared" si="1066"/>
        <v>88499.94558</v>
      </c>
      <c r="Y6632" s="7">
        <f>L6632+X6632</f>
        <v>572106.20558000007</v>
      </c>
      <c r="Z6632" s="4">
        <v>2</v>
      </c>
      <c r="AA6632" s="7">
        <f t="shared" si="1069"/>
        <v>228842.48223200004</v>
      </c>
      <c r="AB6632" s="4">
        <v>3</v>
      </c>
      <c r="AC6632" s="7">
        <f t="shared" si="1070"/>
        <v>133491.44796866667</v>
      </c>
      <c r="AD6632">
        <v>3</v>
      </c>
      <c r="AE6632" s="8">
        <f t="shared" si="1071"/>
        <v>171631.86167400001</v>
      </c>
    </row>
    <row r="6633" spans="1:31" x14ac:dyDescent="0.25">
      <c r="A6633" s="4">
        <v>484614</v>
      </c>
      <c r="B6633" s="4" t="s">
        <v>20841</v>
      </c>
      <c r="C6633" s="4">
        <v>34233110</v>
      </c>
      <c r="D6633" s="4">
        <v>27019246</v>
      </c>
      <c r="E6633" s="4" t="s">
        <v>20842</v>
      </c>
      <c r="F6633" s="4" t="s">
        <v>26</v>
      </c>
      <c r="G6633" s="4" t="s">
        <v>20843</v>
      </c>
      <c r="H6633" s="4"/>
      <c r="I6633" s="4"/>
      <c r="J6633" s="4" t="s">
        <v>1234</v>
      </c>
      <c r="K6633" s="4" t="s">
        <v>29</v>
      </c>
      <c r="L6633" s="5">
        <v>659294.06999999995</v>
      </c>
      <c r="M6633" s="5">
        <v>845523.23</v>
      </c>
      <c r="N6633" s="4">
        <v>0</v>
      </c>
      <c r="O6633" s="4" t="s">
        <v>30</v>
      </c>
      <c r="P6633" s="4" t="s">
        <v>57</v>
      </c>
      <c r="Q6633" s="4" t="s">
        <v>572</v>
      </c>
      <c r="R6633" s="6">
        <v>45454.683080324074</v>
      </c>
      <c r="S6633" s="7">
        <f t="shared" si="1064"/>
        <v>845523.23</v>
      </c>
      <c r="T6633" s="7">
        <f>L6633*40%</f>
        <v>263717.62799999997</v>
      </c>
      <c r="U6633" s="7">
        <f t="shared" si="1065"/>
        <v>263717.62799999997</v>
      </c>
      <c r="V6633" s="7">
        <f t="shared" si="1067"/>
        <v>98894.110499999995</v>
      </c>
      <c r="W6633" s="7">
        <f t="shared" si="1068"/>
        <v>21756.704309999997</v>
      </c>
      <c r="X6633" s="7">
        <f t="shared" si="1066"/>
        <v>120650.81481</v>
      </c>
      <c r="Y6633" s="7">
        <f>L6633+X6633</f>
        <v>779944.88480999996</v>
      </c>
      <c r="Z6633" s="4">
        <v>2</v>
      </c>
      <c r="AA6633" s="7">
        <f t="shared" si="1069"/>
        <v>311977.95392399997</v>
      </c>
      <c r="AB6633" s="4">
        <v>3</v>
      </c>
      <c r="AC6633" s="7">
        <f t="shared" si="1070"/>
        <v>181987.13978900001</v>
      </c>
      <c r="AD6633">
        <v>3</v>
      </c>
      <c r="AE6633" s="8">
        <f t="shared" si="1071"/>
        <v>233983.46544299999</v>
      </c>
    </row>
    <row r="6634" spans="1:31" x14ac:dyDescent="0.25">
      <c r="A6634" s="4">
        <v>485012</v>
      </c>
      <c r="B6634" s="4" t="s">
        <v>20844</v>
      </c>
      <c r="C6634" s="4">
        <v>30655245</v>
      </c>
      <c r="D6634" s="4">
        <v>2951422</v>
      </c>
      <c r="E6634" s="4" t="s">
        <v>20845</v>
      </c>
      <c r="F6634" s="4" t="s">
        <v>232</v>
      </c>
      <c r="G6634" s="4" t="s">
        <v>20846</v>
      </c>
      <c r="H6634" s="4"/>
      <c r="I6634" s="4"/>
      <c r="J6634" s="4" t="s">
        <v>112</v>
      </c>
      <c r="K6634" s="4" t="s">
        <v>604</v>
      </c>
      <c r="L6634" s="5">
        <v>527672.06000000006</v>
      </c>
      <c r="M6634" s="5">
        <v>760060.51</v>
      </c>
      <c r="N6634" s="4">
        <v>0</v>
      </c>
      <c r="O6634" s="4" t="s">
        <v>30</v>
      </c>
      <c r="P6634" s="4" t="s">
        <v>57</v>
      </c>
      <c r="Q6634" s="4" t="s">
        <v>572</v>
      </c>
      <c r="R6634" s="6">
        <v>45456.544221990742</v>
      </c>
      <c r="S6634" s="7">
        <f t="shared" si="1064"/>
        <v>760060.51</v>
      </c>
      <c r="T6634" s="7">
        <f>L6634*50%</f>
        <v>263836.03000000003</v>
      </c>
      <c r="U6634" s="7">
        <f t="shared" si="1065"/>
        <v>263836.03000000003</v>
      </c>
      <c r="V6634" s="7">
        <f t="shared" si="1067"/>
        <v>79150.809000000008</v>
      </c>
      <c r="W6634" s="7">
        <f t="shared" si="1068"/>
        <v>17413.17798</v>
      </c>
      <c r="X6634" s="7">
        <f t="shared" si="1066"/>
        <v>96563.986980000016</v>
      </c>
      <c r="Y6634" s="7">
        <f>L6634+X6634</f>
        <v>624236.0469800001</v>
      </c>
      <c r="Z6634" s="4">
        <v>2</v>
      </c>
      <c r="AA6634" s="7">
        <f t="shared" si="1069"/>
        <v>249694.41879200004</v>
      </c>
      <c r="AB6634" s="4">
        <v>3</v>
      </c>
      <c r="AC6634" s="7">
        <f t="shared" si="1070"/>
        <v>145655.07762866668</v>
      </c>
      <c r="AD6634">
        <v>3</v>
      </c>
      <c r="AE6634" s="8">
        <f t="shared" si="1071"/>
        <v>187270.81409400003</v>
      </c>
    </row>
    <row r="6635" spans="1:31" x14ac:dyDescent="0.25">
      <c r="A6635" s="4">
        <v>487032</v>
      </c>
      <c r="B6635" s="4" t="s">
        <v>20847</v>
      </c>
      <c r="C6635" s="4">
        <v>14680208</v>
      </c>
      <c r="D6635" s="4">
        <v>808651</v>
      </c>
      <c r="E6635" s="4" t="s">
        <v>20848</v>
      </c>
      <c r="F6635" s="4" t="s">
        <v>26</v>
      </c>
      <c r="G6635" s="4" t="s">
        <v>20849</v>
      </c>
      <c r="H6635" s="4"/>
      <c r="I6635" s="4"/>
      <c r="J6635" s="4" t="s">
        <v>155</v>
      </c>
      <c r="K6635" s="4" t="s">
        <v>1038</v>
      </c>
      <c r="L6635" s="5">
        <v>659714.15</v>
      </c>
      <c r="M6635" s="5">
        <v>1028171.83</v>
      </c>
      <c r="N6635" s="4">
        <v>0</v>
      </c>
      <c r="O6635" s="4" t="s">
        <v>47</v>
      </c>
      <c r="P6635" s="4" t="s">
        <v>57</v>
      </c>
      <c r="Q6635" s="4" t="s">
        <v>572</v>
      </c>
      <c r="R6635" s="6">
        <v>45446.769862881942</v>
      </c>
      <c r="S6635" s="7">
        <f t="shared" si="1064"/>
        <v>1028171.83</v>
      </c>
      <c r="T6635" s="7">
        <f>L6635*40%</f>
        <v>263885.66000000003</v>
      </c>
      <c r="U6635" s="7">
        <f t="shared" si="1065"/>
        <v>263885.66000000003</v>
      </c>
      <c r="V6635" s="7">
        <f t="shared" si="1067"/>
        <v>98957.122499999998</v>
      </c>
      <c r="W6635" s="7">
        <f t="shared" si="1068"/>
        <v>21770.56695</v>
      </c>
      <c r="X6635" s="7">
        <f t="shared" si="1066"/>
        <v>120727.68945000001</v>
      </c>
      <c r="Y6635" s="7">
        <f>L6635+X6635</f>
        <v>780441.83945000009</v>
      </c>
      <c r="Z6635" s="4">
        <v>2</v>
      </c>
      <c r="AA6635" s="7">
        <f t="shared" si="1069"/>
        <v>312176.73578000005</v>
      </c>
      <c r="AB6635" s="4">
        <v>3</v>
      </c>
      <c r="AC6635" s="7">
        <f t="shared" si="1070"/>
        <v>182103.09587166668</v>
      </c>
      <c r="AD6635">
        <v>3</v>
      </c>
      <c r="AE6635" s="8">
        <f t="shared" si="1071"/>
        <v>234132.55183500005</v>
      </c>
    </row>
    <row r="6636" spans="1:31" x14ac:dyDescent="0.25">
      <c r="A6636" s="4">
        <v>484293</v>
      </c>
      <c r="B6636" s="4" t="s">
        <v>20850</v>
      </c>
      <c r="C6636" s="4">
        <v>12199202</v>
      </c>
      <c r="D6636" s="4">
        <v>29368676</v>
      </c>
      <c r="E6636" s="4" t="s">
        <v>20851</v>
      </c>
      <c r="F6636" s="4" t="s">
        <v>26</v>
      </c>
      <c r="G6636" s="4" t="s">
        <v>20852</v>
      </c>
      <c r="H6636" s="4"/>
      <c r="I6636" s="4"/>
      <c r="J6636" s="4" t="s">
        <v>1234</v>
      </c>
      <c r="K6636" s="4" t="s">
        <v>29</v>
      </c>
      <c r="L6636" s="5">
        <v>659766.73</v>
      </c>
      <c r="M6636" s="5">
        <v>870041.64</v>
      </c>
      <c r="N6636" s="4">
        <v>0</v>
      </c>
      <c r="O6636" s="4" t="s">
        <v>30</v>
      </c>
      <c r="P6636" s="4" t="s">
        <v>498</v>
      </c>
      <c r="Q6636" s="4" t="s">
        <v>499</v>
      </c>
      <c r="R6636" s="6">
        <v>45411.771870370372</v>
      </c>
      <c r="S6636" s="7">
        <f t="shared" si="1064"/>
        <v>870041.64</v>
      </c>
      <c r="T6636" s="7">
        <f>L6636*40%</f>
        <v>263906.69199999998</v>
      </c>
      <c r="U6636" s="7">
        <f t="shared" si="1065"/>
        <v>263906.69199999998</v>
      </c>
      <c r="V6636" s="7">
        <f t="shared" si="1067"/>
        <v>98965.0095</v>
      </c>
      <c r="W6636" s="7">
        <f t="shared" si="1068"/>
        <v>21772.302090000001</v>
      </c>
      <c r="X6636" s="7">
        <f t="shared" si="1066"/>
        <v>120737.31159</v>
      </c>
      <c r="Y6636" s="7">
        <f>L6636+X6636</f>
        <v>780504.04159000004</v>
      </c>
      <c r="Z6636" s="4">
        <v>2</v>
      </c>
      <c r="AA6636" s="7">
        <f t="shared" si="1069"/>
        <v>312201.61663600005</v>
      </c>
      <c r="AB6636" s="4">
        <v>3</v>
      </c>
      <c r="AC6636" s="7">
        <f t="shared" si="1070"/>
        <v>182117.60970433333</v>
      </c>
      <c r="AD6636">
        <v>3</v>
      </c>
      <c r="AE6636" s="8">
        <f t="shared" si="1071"/>
        <v>234151.21247699999</v>
      </c>
    </row>
    <row r="6637" spans="1:31" x14ac:dyDescent="0.25">
      <c r="A6637" s="4">
        <v>484623</v>
      </c>
      <c r="B6637" s="4" t="s">
        <v>20853</v>
      </c>
      <c r="C6637" s="4">
        <v>34520921</v>
      </c>
      <c r="D6637" s="4">
        <v>28225696</v>
      </c>
      <c r="E6637" s="4" t="s">
        <v>20854</v>
      </c>
      <c r="F6637" s="4" t="s">
        <v>26</v>
      </c>
      <c r="G6637" s="4" t="s">
        <v>20855</v>
      </c>
      <c r="H6637" s="4"/>
      <c r="I6637" s="4"/>
      <c r="J6637" s="4" t="s">
        <v>1234</v>
      </c>
      <c r="K6637" s="4" t="s">
        <v>29</v>
      </c>
      <c r="L6637" s="5">
        <v>660031.93000000005</v>
      </c>
      <c r="M6637" s="5">
        <v>864950.9</v>
      </c>
      <c r="N6637" s="4">
        <v>0</v>
      </c>
      <c r="O6637" s="4" t="s">
        <v>30</v>
      </c>
      <c r="P6637" s="4" t="s">
        <v>780</v>
      </c>
      <c r="Q6637" s="4" t="s">
        <v>32</v>
      </c>
      <c r="R6637" s="6">
        <v>45415.809256597226</v>
      </c>
      <c r="S6637" s="7">
        <f t="shared" si="1064"/>
        <v>864950.9</v>
      </c>
      <c r="T6637" s="7">
        <f>L6637*40%</f>
        <v>264012.77200000006</v>
      </c>
      <c r="U6637" s="7">
        <f t="shared" si="1065"/>
        <v>264012.77200000006</v>
      </c>
      <c r="V6637" s="7">
        <f t="shared" si="1067"/>
        <v>99004.789499999999</v>
      </c>
      <c r="W6637" s="7">
        <f t="shared" si="1068"/>
        <v>21781.053690000001</v>
      </c>
      <c r="X6637" s="7">
        <f t="shared" si="1066"/>
        <v>120785.84319</v>
      </c>
      <c r="Y6637" s="7">
        <f>L6637+X6637</f>
        <v>780817.77319000009</v>
      </c>
      <c r="Z6637" s="4">
        <v>2</v>
      </c>
      <c r="AA6637" s="7">
        <f t="shared" si="1069"/>
        <v>312327.10927600006</v>
      </c>
      <c r="AB6637" s="4">
        <v>3</v>
      </c>
      <c r="AC6637" s="7">
        <f t="shared" si="1070"/>
        <v>182190.81374433334</v>
      </c>
      <c r="AD6637">
        <v>3</v>
      </c>
      <c r="AE6637" s="8">
        <f t="shared" si="1071"/>
        <v>234245.33195700005</v>
      </c>
    </row>
    <row r="6638" spans="1:31" x14ac:dyDescent="0.25">
      <c r="A6638" s="4">
        <v>484883</v>
      </c>
      <c r="B6638" s="4" t="s">
        <v>20856</v>
      </c>
      <c r="C6638" s="4">
        <v>14627162</v>
      </c>
      <c r="D6638" s="4">
        <v>28781964</v>
      </c>
      <c r="E6638" s="4" t="s">
        <v>20857</v>
      </c>
      <c r="F6638" s="4" t="s">
        <v>26</v>
      </c>
      <c r="G6638" s="4" t="s">
        <v>20858</v>
      </c>
      <c r="H6638" s="4"/>
      <c r="I6638" s="4"/>
      <c r="J6638" s="4" t="s">
        <v>112</v>
      </c>
      <c r="K6638" s="4" t="s">
        <v>1353</v>
      </c>
      <c r="L6638" s="5">
        <v>660091.74</v>
      </c>
      <c r="M6638" s="5">
        <v>1350500.47</v>
      </c>
      <c r="N6638" s="4">
        <v>0</v>
      </c>
      <c r="O6638" s="4" t="s">
        <v>30</v>
      </c>
      <c r="P6638" s="4" t="s">
        <v>57</v>
      </c>
      <c r="Q6638" s="4" t="s">
        <v>572</v>
      </c>
      <c r="R6638" s="6">
        <v>45455.760159456018</v>
      </c>
      <c r="S6638" s="7">
        <f t="shared" si="1064"/>
        <v>1350500.47</v>
      </c>
      <c r="T6638" s="7">
        <f>L6638*40%</f>
        <v>264036.696</v>
      </c>
      <c r="U6638" s="7">
        <f t="shared" si="1065"/>
        <v>264036.696</v>
      </c>
      <c r="V6638" s="7">
        <f t="shared" si="1067"/>
        <v>99013.760999999999</v>
      </c>
      <c r="W6638" s="7">
        <f t="shared" si="1068"/>
        <v>21783.027419999999</v>
      </c>
      <c r="X6638" s="7">
        <f t="shared" si="1066"/>
        <v>120796.78842</v>
      </c>
      <c r="Y6638" s="7">
        <f>L6638+X6638</f>
        <v>780888.52841999999</v>
      </c>
      <c r="Z6638" s="4">
        <v>2</v>
      </c>
      <c r="AA6638" s="7">
        <f t="shared" si="1069"/>
        <v>312355.41136800003</v>
      </c>
      <c r="AB6638" s="4">
        <v>3</v>
      </c>
      <c r="AC6638" s="7">
        <f t="shared" si="1070"/>
        <v>182207.323298</v>
      </c>
      <c r="AD6638">
        <v>3</v>
      </c>
      <c r="AE6638" s="8">
        <f t="shared" si="1071"/>
        <v>234266.55852600001</v>
      </c>
    </row>
    <row r="6639" spans="1:31" x14ac:dyDescent="0.25">
      <c r="A6639" s="4">
        <v>488241</v>
      </c>
      <c r="B6639" s="4" t="s">
        <v>20859</v>
      </c>
      <c r="C6639" s="4">
        <v>43465283</v>
      </c>
      <c r="D6639" s="4">
        <v>29646844</v>
      </c>
      <c r="E6639" s="4" t="s">
        <v>20860</v>
      </c>
      <c r="F6639" s="4" t="s">
        <v>232</v>
      </c>
      <c r="G6639" s="4" t="s">
        <v>20861</v>
      </c>
      <c r="H6639" s="4"/>
      <c r="I6639" s="4"/>
      <c r="J6639" s="4" t="s">
        <v>155</v>
      </c>
      <c r="K6639" s="4" t="s">
        <v>524</v>
      </c>
      <c r="L6639" s="5">
        <v>792601.88</v>
      </c>
      <c r="M6639" s="5">
        <v>1506642.03</v>
      </c>
      <c r="N6639" s="4">
        <v>0</v>
      </c>
      <c r="O6639" s="4" t="s">
        <v>47</v>
      </c>
      <c r="P6639" s="4" t="s">
        <v>57</v>
      </c>
      <c r="Q6639" s="4" t="s">
        <v>572</v>
      </c>
      <c r="R6639" s="6">
        <v>45462.624306481484</v>
      </c>
      <c r="S6639" s="7">
        <f t="shared" si="1064"/>
        <v>1506642.03</v>
      </c>
      <c r="T6639" s="7">
        <f>L6639*50%</f>
        <v>396300.94</v>
      </c>
      <c r="U6639" s="7">
        <f t="shared" si="1065"/>
        <v>396300.94</v>
      </c>
      <c r="V6639" s="7">
        <f t="shared" si="1067"/>
        <v>118890.28199999999</v>
      </c>
      <c r="W6639" s="7">
        <f t="shared" si="1068"/>
        <v>26155.86204</v>
      </c>
      <c r="X6639" s="7">
        <f t="shared" si="1066"/>
        <v>145046.14403999998</v>
      </c>
      <c r="Y6639" s="7">
        <f>L6639+X6639</f>
        <v>937648.02404000005</v>
      </c>
      <c r="Z6639" s="4">
        <v>2</v>
      </c>
      <c r="AA6639" s="7">
        <f t="shared" si="1069"/>
        <v>375059.20961600007</v>
      </c>
      <c r="AB6639" s="4">
        <v>3</v>
      </c>
      <c r="AC6639" s="7">
        <f t="shared" si="1070"/>
        <v>218784.53894266664</v>
      </c>
      <c r="AD6639">
        <v>3</v>
      </c>
      <c r="AE6639" s="8">
        <f t="shared" si="1071"/>
        <v>281294.40721200005</v>
      </c>
    </row>
    <row r="6640" spans="1:31" x14ac:dyDescent="0.25">
      <c r="A6640" s="4">
        <v>484315</v>
      </c>
      <c r="B6640" s="4" t="s">
        <v>20862</v>
      </c>
      <c r="C6640" s="4">
        <v>14612072</v>
      </c>
      <c r="D6640" s="4">
        <v>30904321</v>
      </c>
      <c r="E6640" s="4" t="s">
        <v>20863</v>
      </c>
      <c r="F6640" s="4" t="s">
        <v>26</v>
      </c>
      <c r="G6640" s="4" t="s">
        <v>20864</v>
      </c>
      <c r="H6640" s="4"/>
      <c r="I6640" s="4"/>
      <c r="J6640" s="4" t="s">
        <v>1234</v>
      </c>
      <c r="K6640" s="4" t="s">
        <v>29</v>
      </c>
      <c r="L6640" s="5">
        <v>990898.9</v>
      </c>
      <c r="M6640" s="5">
        <v>1310312.8700000001</v>
      </c>
      <c r="N6640" s="4">
        <v>0</v>
      </c>
      <c r="O6640" s="4" t="s">
        <v>30</v>
      </c>
      <c r="P6640" s="4" t="s">
        <v>498</v>
      </c>
      <c r="Q6640" s="4" t="s">
        <v>499</v>
      </c>
      <c r="R6640" s="6">
        <v>45447.76303923611</v>
      </c>
      <c r="S6640" s="7">
        <f t="shared" si="1064"/>
        <v>1310312.8700000001</v>
      </c>
      <c r="T6640" s="7">
        <f>L6640*40%</f>
        <v>396359.56000000006</v>
      </c>
      <c r="U6640" s="7">
        <f t="shared" si="1065"/>
        <v>396359.56000000006</v>
      </c>
      <c r="V6640" s="7">
        <f t="shared" si="1067"/>
        <v>148634.83499999999</v>
      </c>
      <c r="W6640" s="7">
        <f t="shared" si="1068"/>
        <v>32699.663699999997</v>
      </c>
      <c r="X6640" s="7">
        <f t="shared" si="1066"/>
        <v>181334.4987</v>
      </c>
      <c r="Y6640" s="7">
        <f>L6640+X6640</f>
        <v>1172233.3987</v>
      </c>
      <c r="Z6640" s="4">
        <v>2</v>
      </c>
      <c r="AA6640" s="7">
        <f t="shared" si="1069"/>
        <v>468893.35948000004</v>
      </c>
      <c r="AB6640" s="4">
        <v>3</v>
      </c>
      <c r="AC6640" s="7">
        <f t="shared" si="1070"/>
        <v>273521.12636333331</v>
      </c>
      <c r="AD6640">
        <v>3</v>
      </c>
      <c r="AE6640" s="8">
        <f t="shared" si="1071"/>
        <v>351670.01961000002</v>
      </c>
    </row>
    <row r="6641" spans="1:31" x14ac:dyDescent="0.25">
      <c r="A6641" s="4">
        <v>484946</v>
      </c>
      <c r="B6641" s="4" t="s">
        <v>20865</v>
      </c>
      <c r="C6641" s="4">
        <v>25733839</v>
      </c>
      <c r="D6641" s="4">
        <v>6433438</v>
      </c>
      <c r="E6641" s="4" t="s">
        <v>20866</v>
      </c>
      <c r="F6641" s="4" t="s">
        <v>232</v>
      </c>
      <c r="G6641" s="4" t="s">
        <v>20867</v>
      </c>
      <c r="H6641" s="4"/>
      <c r="I6641" s="4"/>
      <c r="J6641" s="4" t="s">
        <v>112</v>
      </c>
      <c r="K6641" s="4" t="s">
        <v>347</v>
      </c>
      <c r="L6641" s="5">
        <v>792881.53</v>
      </c>
      <c r="M6641" s="5">
        <v>960319.06</v>
      </c>
      <c r="N6641" s="4">
        <v>0</v>
      </c>
      <c r="O6641" s="4" t="s">
        <v>30</v>
      </c>
      <c r="P6641" s="4" t="s">
        <v>57</v>
      </c>
      <c r="Q6641" s="4" t="s">
        <v>572</v>
      </c>
      <c r="R6641" s="6">
        <v>45455.845225844911</v>
      </c>
      <c r="S6641" s="7">
        <f t="shared" si="1064"/>
        <v>960319.06</v>
      </c>
      <c r="T6641" s="7">
        <f>L6641*50%</f>
        <v>396440.76500000001</v>
      </c>
      <c r="U6641" s="7">
        <f t="shared" si="1065"/>
        <v>396440.76500000001</v>
      </c>
      <c r="V6641" s="7">
        <f t="shared" si="1067"/>
        <v>118932.2295</v>
      </c>
      <c r="W6641" s="7">
        <f t="shared" si="1068"/>
        <v>26165.090489999999</v>
      </c>
      <c r="X6641" s="7">
        <f t="shared" si="1066"/>
        <v>145097.31998999999</v>
      </c>
      <c r="Y6641" s="7">
        <f>L6641+X6641</f>
        <v>937978.84999000002</v>
      </c>
      <c r="Z6641" s="4">
        <v>2</v>
      </c>
      <c r="AA6641" s="7">
        <f t="shared" si="1069"/>
        <v>375191.53999600001</v>
      </c>
      <c r="AB6641" s="4">
        <v>3</v>
      </c>
      <c r="AC6641" s="7">
        <f t="shared" si="1070"/>
        <v>218861.73166433335</v>
      </c>
      <c r="AD6641">
        <v>3</v>
      </c>
      <c r="AE6641" s="8">
        <f t="shared" si="1071"/>
        <v>281393.65499700001</v>
      </c>
    </row>
    <row r="6642" spans="1:31" x14ac:dyDescent="0.25">
      <c r="A6642" s="4">
        <v>484698</v>
      </c>
      <c r="B6642" s="4" t="s">
        <v>20868</v>
      </c>
      <c r="C6642" s="4">
        <v>37996538</v>
      </c>
      <c r="D6642" s="4">
        <v>24325980</v>
      </c>
      <c r="E6642" s="4" t="s">
        <v>20869</v>
      </c>
      <c r="F6642" s="4" t="s">
        <v>26</v>
      </c>
      <c r="G6642" s="4" t="s">
        <v>20870</v>
      </c>
      <c r="H6642" s="4"/>
      <c r="I6642" s="4"/>
      <c r="J6642" s="4" t="s">
        <v>1234</v>
      </c>
      <c r="K6642" s="4" t="s">
        <v>9326</v>
      </c>
      <c r="L6642" s="5">
        <v>991352.37</v>
      </c>
      <c r="M6642" s="5">
        <v>2224494.64</v>
      </c>
      <c r="N6642" s="4">
        <v>0</v>
      </c>
      <c r="O6642" s="4" t="s">
        <v>30</v>
      </c>
      <c r="P6642" s="4" t="s">
        <v>57</v>
      </c>
      <c r="Q6642" s="4" t="s">
        <v>572</v>
      </c>
      <c r="R6642" s="6">
        <v>45449.715489155089</v>
      </c>
      <c r="S6642" s="7">
        <f t="shared" si="1064"/>
        <v>2224494.64</v>
      </c>
      <c r="T6642" s="7">
        <f>L6642*40%</f>
        <v>396540.94800000003</v>
      </c>
      <c r="U6642" s="7">
        <f t="shared" si="1065"/>
        <v>396540.94800000003</v>
      </c>
      <c r="V6642" s="7">
        <f t="shared" si="1067"/>
        <v>148702.85550000001</v>
      </c>
      <c r="W6642" s="7">
        <f t="shared" si="1068"/>
        <v>32714.628210000003</v>
      </c>
      <c r="X6642" s="7">
        <f t="shared" si="1066"/>
        <v>181417.48371</v>
      </c>
      <c r="Y6642" s="7">
        <f>L6642+X6642</f>
        <v>1172769.8537099999</v>
      </c>
      <c r="Z6642" s="4">
        <v>2</v>
      </c>
      <c r="AA6642" s="7">
        <f t="shared" si="1069"/>
        <v>469107.94148400001</v>
      </c>
      <c r="AB6642" s="4">
        <v>3</v>
      </c>
      <c r="AC6642" s="7">
        <f t="shared" si="1070"/>
        <v>273646.29919899994</v>
      </c>
      <c r="AD6642">
        <v>3</v>
      </c>
      <c r="AE6642" s="8">
        <f t="shared" si="1071"/>
        <v>351830.95611299999</v>
      </c>
    </row>
    <row r="6643" spans="1:31" x14ac:dyDescent="0.25">
      <c r="A6643" s="4">
        <v>484822</v>
      </c>
      <c r="B6643" s="4" t="s">
        <v>20871</v>
      </c>
      <c r="C6643" s="4">
        <v>94527614</v>
      </c>
      <c r="D6643" s="4">
        <v>19648429</v>
      </c>
      <c r="E6643" s="4" t="s">
        <v>20872</v>
      </c>
      <c r="F6643" s="4" t="s">
        <v>26</v>
      </c>
      <c r="G6643" s="4" t="s">
        <v>20873</v>
      </c>
      <c r="H6643" s="4"/>
      <c r="I6643" s="4"/>
      <c r="J6643" s="4" t="s">
        <v>1234</v>
      </c>
      <c r="K6643" s="4" t="s">
        <v>11977</v>
      </c>
      <c r="L6643" s="5">
        <v>991823.9</v>
      </c>
      <c r="M6643" s="5">
        <v>1851169.12</v>
      </c>
      <c r="N6643" s="4">
        <v>0</v>
      </c>
      <c r="O6643" s="4" t="s">
        <v>30</v>
      </c>
      <c r="P6643" s="4" t="s">
        <v>57</v>
      </c>
      <c r="Q6643" s="4" t="s">
        <v>572</v>
      </c>
      <c r="R6643" s="6">
        <v>45449.769926423614</v>
      </c>
      <c r="S6643" s="7">
        <f t="shared" si="1064"/>
        <v>1851169.12</v>
      </c>
      <c r="T6643" s="7">
        <f>L6643*40%</f>
        <v>396729.56000000006</v>
      </c>
      <c r="U6643" s="7">
        <f t="shared" si="1065"/>
        <v>396729.56000000006</v>
      </c>
      <c r="V6643" s="7">
        <f t="shared" si="1067"/>
        <v>148773.58499999999</v>
      </c>
      <c r="W6643" s="7">
        <f t="shared" si="1068"/>
        <v>32730.188699999999</v>
      </c>
      <c r="X6643" s="7">
        <f t="shared" si="1066"/>
        <v>181503.77369999999</v>
      </c>
      <c r="Y6643" s="7">
        <f>L6643+X6643</f>
        <v>1173327.6736999999</v>
      </c>
      <c r="Z6643" s="4">
        <v>2</v>
      </c>
      <c r="AA6643" s="7">
        <f t="shared" si="1069"/>
        <v>469331.06948000001</v>
      </c>
      <c r="AB6643" s="4">
        <v>3</v>
      </c>
      <c r="AC6643" s="7">
        <f t="shared" si="1070"/>
        <v>273776.45719666663</v>
      </c>
      <c r="AD6643">
        <v>3</v>
      </c>
      <c r="AE6643" s="8">
        <f t="shared" si="1071"/>
        <v>351998.30210999999</v>
      </c>
    </row>
    <row r="6644" spans="1:31" x14ac:dyDescent="0.25">
      <c r="A6644" s="4">
        <v>488057</v>
      </c>
      <c r="B6644" s="4" t="s">
        <v>20874</v>
      </c>
      <c r="C6644" s="4">
        <v>40428469</v>
      </c>
      <c r="D6644" s="4">
        <v>26649214</v>
      </c>
      <c r="E6644" s="4" t="s">
        <v>20875</v>
      </c>
      <c r="F6644" s="4" t="s">
        <v>26</v>
      </c>
      <c r="G6644" s="4" t="s">
        <v>20876</v>
      </c>
      <c r="H6644" s="4"/>
      <c r="I6644" s="4"/>
      <c r="J6644" s="4" t="s">
        <v>155</v>
      </c>
      <c r="K6644" s="4" t="s">
        <v>46</v>
      </c>
      <c r="L6644" s="5">
        <v>661307.56999999995</v>
      </c>
      <c r="M6644" s="5">
        <v>831273.29</v>
      </c>
      <c r="N6644" s="4">
        <v>0</v>
      </c>
      <c r="O6644" s="4" t="s">
        <v>47</v>
      </c>
      <c r="P6644" s="4" t="s">
        <v>57</v>
      </c>
      <c r="Q6644" s="4" t="s">
        <v>572</v>
      </c>
      <c r="R6644" s="6">
        <v>45462.555606979164</v>
      </c>
      <c r="S6644" s="7">
        <f t="shared" si="1064"/>
        <v>831273.29</v>
      </c>
      <c r="T6644" s="7">
        <f>L6644*40%</f>
        <v>264523.02799999999</v>
      </c>
      <c r="U6644" s="7">
        <f t="shared" si="1065"/>
        <v>264523.02799999999</v>
      </c>
      <c r="V6644" s="7">
        <f t="shared" si="1067"/>
        <v>99196.135499999989</v>
      </c>
      <c r="W6644" s="7">
        <f t="shared" si="1068"/>
        <v>21823.149809999999</v>
      </c>
      <c r="X6644" s="7">
        <f t="shared" si="1066"/>
        <v>121019.28530999999</v>
      </c>
      <c r="Y6644" s="7">
        <f>L6644+X6644</f>
        <v>782326.8553099999</v>
      </c>
      <c r="Z6644" s="4">
        <v>2</v>
      </c>
      <c r="AA6644" s="7">
        <f t="shared" si="1069"/>
        <v>312930.74212399998</v>
      </c>
      <c r="AB6644" s="4">
        <v>3</v>
      </c>
      <c r="AC6644" s="7">
        <f t="shared" si="1070"/>
        <v>182542.93290566665</v>
      </c>
      <c r="AD6644">
        <v>3</v>
      </c>
      <c r="AE6644" s="8">
        <f t="shared" si="1071"/>
        <v>234698.05659299996</v>
      </c>
    </row>
    <row r="6645" spans="1:31" x14ac:dyDescent="0.25">
      <c r="A6645" s="4">
        <v>485624</v>
      </c>
      <c r="B6645" s="4" t="s">
        <v>20877</v>
      </c>
      <c r="C6645" s="4">
        <v>21941841</v>
      </c>
      <c r="D6645" s="4">
        <v>7352926</v>
      </c>
      <c r="E6645" s="4" t="s">
        <v>20878</v>
      </c>
      <c r="F6645" s="4" t="s">
        <v>26</v>
      </c>
      <c r="G6645" s="4" t="s">
        <v>20879</v>
      </c>
      <c r="H6645" s="4"/>
      <c r="I6645" s="4"/>
      <c r="J6645" s="4" t="s">
        <v>28</v>
      </c>
      <c r="K6645" s="4" t="s">
        <v>233</v>
      </c>
      <c r="L6645" s="5">
        <v>992320.95</v>
      </c>
      <c r="M6645" s="5">
        <v>1950661.97</v>
      </c>
      <c r="N6645" s="4">
        <v>0</v>
      </c>
      <c r="O6645" s="4" t="s">
        <v>30</v>
      </c>
      <c r="P6645" s="4" t="s">
        <v>57</v>
      </c>
      <c r="Q6645" s="4" t="s">
        <v>572</v>
      </c>
      <c r="R6645" s="6">
        <v>45457.449232719904</v>
      </c>
      <c r="S6645" s="7">
        <f t="shared" si="1064"/>
        <v>1950661.97</v>
      </c>
      <c r="T6645" s="7">
        <f>L6645*40%</f>
        <v>396928.38</v>
      </c>
      <c r="U6645" s="7">
        <f t="shared" si="1065"/>
        <v>396928.38</v>
      </c>
      <c r="V6645" s="7">
        <f t="shared" si="1067"/>
        <v>148848.14249999999</v>
      </c>
      <c r="W6645" s="7">
        <f t="shared" si="1068"/>
        <v>32746.591349999999</v>
      </c>
      <c r="X6645" s="7">
        <f t="shared" si="1066"/>
        <v>181594.73384999999</v>
      </c>
      <c r="Y6645" s="7">
        <f>L6645+X6645</f>
        <v>1173915.6838499999</v>
      </c>
      <c r="Z6645" s="4">
        <v>2</v>
      </c>
      <c r="AA6645" s="7">
        <f t="shared" si="1069"/>
        <v>469566.27353999997</v>
      </c>
      <c r="AB6645" s="4">
        <v>3</v>
      </c>
      <c r="AC6645" s="7">
        <f t="shared" si="1070"/>
        <v>273913.65956499998</v>
      </c>
      <c r="AD6645">
        <v>3</v>
      </c>
      <c r="AE6645" s="8">
        <f t="shared" si="1071"/>
        <v>352174.70515500003</v>
      </c>
    </row>
    <row r="6646" spans="1:31" x14ac:dyDescent="0.25">
      <c r="A6646" s="4">
        <v>484279</v>
      </c>
      <c r="B6646" s="4" t="s">
        <v>20880</v>
      </c>
      <c r="C6646" s="4">
        <v>10626002</v>
      </c>
      <c r="D6646" s="4">
        <v>9648314</v>
      </c>
      <c r="E6646" s="4" t="s">
        <v>20881</v>
      </c>
      <c r="F6646" s="4" t="s">
        <v>26</v>
      </c>
      <c r="G6646" s="4" t="s">
        <v>20882</v>
      </c>
      <c r="H6646" s="4"/>
      <c r="I6646" s="4"/>
      <c r="J6646" s="4" t="s">
        <v>1234</v>
      </c>
      <c r="K6646" s="4" t="s">
        <v>63</v>
      </c>
      <c r="L6646" s="5">
        <v>661656.30000000005</v>
      </c>
      <c r="M6646" s="5">
        <v>854569.56</v>
      </c>
      <c r="N6646" s="4">
        <v>0</v>
      </c>
      <c r="O6646" s="4" t="s">
        <v>30</v>
      </c>
      <c r="P6646" s="4" t="s">
        <v>57</v>
      </c>
      <c r="Q6646" s="4" t="s">
        <v>32</v>
      </c>
      <c r="R6646" s="6">
        <v>45400.792706562497</v>
      </c>
      <c r="S6646" s="7">
        <f t="shared" si="1064"/>
        <v>854569.56</v>
      </c>
      <c r="T6646" s="7">
        <f>L6646*40%</f>
        <v>264662.52</v>
      </c>
      <c r="U6646" s="7">
        <f t="shared" si="1065"/>
        <v>264662.52</v>
      </c>
      <c r="V6646" s="7">
        <f t="shared" si="1067"/>
        <v>99248.445000000007</v>
      </c>
      <c r="W6646" s="7">
        <f t="shared" si="1068"/>
        <v>21834.657900000002</v>
      </c>
      <c r="X6646" s="7">
        <f t="shared" si="1066"/>
        <v>121083.10290000001</v>
      </c>
      <c r="Y6646" s="7">
        <f>L6646+X6646</f>
        <v>782739.4029000001</v>
      </c>
      <c r="Z6646" s="4">
        <v>2</v>
      </c>
      <c r="AA6646" s="7">
        <f t="shared" si="1069"/>
        <v>313095.76116000005</v>
      </c>
      <c r="AB6646" s="4">
        <v>3</v>
      </c>
      <c r="AC6646" s="7">
        <f t="shared" si="1070"/>
        <v>182639.19401000001</v>
      </c>
      <c r="AD6646">
        <v>3</v>
      </c>
      <c r="AE6646" s="8">
        <f t="shared" si="1071"/>
        <v>234821.82087000005</v>
      </c>
    </row>
    <row r="6647" spans="1:31" x14ac:dyDescent="0.25">
      <c r="A6647" s="4">
        <v>484970</v>
      </c>
      <c r="B6647" s="4" t="s">
        <v>20883</v>
      </c>
      <c r="C6647" s="4">
        <v>27892519</v>
      </c>
      <c r="D6647" s="4">
        <v>24440969</v>
      </c>
      <c r="E6647" s="4" t="s">
        <v>20884</v>
      </c>
      <c r="F6647" s="4" t="s">
        <v>26</v>
      </c>
      <c r="G6647" s="4" t="s">
        <v>20885</v>
      </c>
      <c r="H6647" s="4"/>
      <c r="I6647" s="4"/>
      <c r="J6647" s="4" t="s">
        <v>112</v>
      </c>
      <c r="K6647" s="4" t="s">
        <v>9478</v>
      </c>
      <c r="L6647" s="5">
        <v>483671.05</v>
      </c>
      <c r="M6647" s="5">
        <v>788261.76</v>
      </c>
      <c r="N6647" s="4">
        <v>0</v>
      </c>
      <c r="O6647" s="4" t="s">
        <v>30</v>
      </c>
      <c r="P6647" s="4" t="s">
        <v>1110</v>
      </c>
      <c r="Q6647" s="4" t="s">
        <v>32</v>
      </c>
      <c r="R6647" s="6"/>
      <c r="S6647" s="7">
        <f t="shared" si="1064"/>
        <v>788261.76</v>
      </c>
      <c r="T6647" s="7">
        <f>L6647*50%</f>
        <v>241835.52499999999</v>
      </c>
      <c r="U6647" s="7">
        <f t="shared" si="1065"/>
        <v>241835.52499999999</v>
      </c>
      <c r="V6647" s="7">
        <f t="shared" si="1067"/>
        <v>72550.657500000001</v>
      </c>
      <c r="W6647" s="7">
        <f t="shared" si="1068"/>
        <v>15961.14465</v>
      </c>
      <c r="X6647" s="7">
        <f t="shared" si="1066"/>
        <v>88511.802150000003</v>
      </c>
      <c r="Y6647" s="7">
        <f>L6647+X6647</f>
        <v>572182.85214999993</v>
      </c>
      <c r="Z6647" s="4">
        <v>2</v>
      </c>
      <c r="AA6647" s="7">
        <f t="shared" si="1069"/>
        <v>228873.14085999998</v>
      </c>
      <c r="AB6647" s="4">
        <v>3</v>
      </c>
      <c r="AC6647" s="7">
        <f t="shared" si="1070"/>
        <v>133509.33216833332</v>
      </c>
      <c r="AD6647">
        <v>3</v>
      </c>
      <c r="AE6647" s="8">
        <f t="shared" si="1071"/>
        <v>171654.85564499997</v>
      </c>
    </row>
    <row r="6648" spans="1:31" x14ac:dyDescent="0.25">
      <c r="A6648" s="4">
        <v>487423</v>
      </c>
      <c r="B6648" s="4" t="s">
        <v>20886</v>
      </c>
      <c r="C6648" s="4">
        <v>29605858</v>
      </c>
      <c r="D6648" s="4">
        <v>30054607</v>
      </c>
      <c r="E6648" s="4" t="s">
        <v>20887</v>
      </c>
      <c r="F6648" s="4" t="s">
        <v>232</v>
      </c>
      <c r="G6648" s="4" t="s">
        <v>20888</v>
      </c>
      <c r="H6648" s="4"/>
      <c r="I6648" s="4"/>
      <c r="J6648" s="4" t="s">
        <v>155</v>
      </c>
      <c r="K6648" s="4" t="s">
        <v>524</v>
      </c>
      <c r="L6648" s="5">
        <v>796654.81</v>
      </c>
      <c r="M6648" s="5">
        <v>970107.19</v>
      </c>
      <c r="N6648" s="4">
        <v>0</v>
      </c>
      <c r="O6648" s="4" t="s">
        <v>47</v>
      </c>
      <c r="P6648" s="4" t="s">
        <v>57</v>
      </c>
      <c r="Q6648" s="4" t="s">
        <v>572</v>
      </c>
      <c r="R6648" s="6">
        <v>45447.756363807872</v>
      </c>
      <c r="S6648" s="7">
        <f t="shared" si="1064"/>
        <v>970107.19</v>
      </c>
      <c r="T6648" s="7">
        <f>L6648*50%</f>
        <v>398327.40500000003</v>
      </c>
      <c r="U6648" s="7">
        <f t="shared" si="1065"/>
        <v>398327.40500000003</v>
      </c>
      <c r="V6648" s="7">
        <f t="shared" si="1067"/>
        <v>119498.2215</v>
      </c>
      <c r="W6648" s="7">
        <f t="shared" si="1068"/>
        <v>26289.60873</v>
      </c>
      <c r="X6648" s="7">
        <f t="shared" si="1066"/>
        <v>145787.83022999999</v>
      </c>
      <c r="Y6648" s="7">
        <f>L6648+X6648</f>
        <v>942442.64023000002</v>
      </c>
      <c r="Z6648" s="4">
        <v>2</v>
      </c>
      <c r="AA6648" s="7">
        <f t="shared" si="1069"/>
        <v>376977.05609200004</v>
      </c>
      <c r="AB6648" s="4">
        <v>3</v>
      </c>
      <c r="AC6648" s="7">
        <f t="shared" si="1070"/>
        <v>219903.28272033331</v>
      </c>
      <c r="AD6648">
        <v>3</v>
      </c>
      <c r="AE6648" s="8">
        <f t="shared" si="1071"/>
        <v>282732.79206900002</v>
      </c>
    </row>
    <row r="6649" spans="1:31" x14ac:dyDescent="0.25">
      <c r="A6649" s="4">
        <v>484558</v>
      </c>
      <c r="B6649" s="4" t="s">
        <v>20889</v>
      </c>
      <c r="C6649" s="4">
        <v>31953243</v>
      </c>
      <c r="D6649" s="4">
        <v>27574017</v>
      </c>
      <c r="E6649" s="4" t="s">
        <v>20890</v>
      </c>
      <c r="F6649" s="4" t="s">
        <v>26</v>
      </c>
      <c r="G6649" s="4" t="s">
        <v>20891</v>
      </c>
      <c r="H6649" s="4"/>
      <c r="I6649" s="4"/>
      <c r="J6649" s="4" t="s">
        <v>1234</v>
      </c>
      <c r="K6649" s="4" t="s">
        <v>29</v>
      </c>
      <c r="L6649" s="5">
        <v>996586.26</v>
      </c>
      <c r="M6649" s="5">
        <v>1829793.08</v>
      </c>
      <c r="N6649" s="4">
        <v>0</v>
      </c>
      <c r="O6649" s="4" t="s">
        <v>30</v>
      </c>
      <c r="P6649" s="4" t="s">
        <v>57</v>
      </c>
      <c r="Q6649" s="4" t="s">
        <v>572</v>
      </c>
      <c r="R6649" s="6">
        <v>45449.606392627313</v>
      </c>
      <c r="S6649" s="7">
        <f t="shared" si="1064"/>
        <v>1829793.08</v>
      </c>
      <c r="T6649" s="7">
        <f>L6649*40%</f>
        <v>398634.50400000002</v>
      </c>
      <c r="U6649" s="7">
        <f t="shared" si="1065"/>
        <v>398634.50400000002</v>
      </c>
      <c r="V6649" s="7">
        <f t="shared" si="1067"/>
        <v>149487.93899999998</v>
      </c>
      <c r="W6649" s="7">
        <f t="shared" si="1068"/>
        <v>32887.346579999998</v>
      </c>
      <c r="X6649" s="7">
        <f t="shared" si="1066"/>
        <v>182375.28557999997</v>
      </c>
      <c r="Y6649" s="7">
        <f>L6649+X6649</f>
        <v>1178961.5455799999</v>
      </c>
      <c r="Z6649" s="4">
        <v>2</v>
      </c>
      <c r="AA6649" s="7">
        <f t="shared" si="1069"/>
        <v>471584.61823199998</v>
      </c>
      <c r="AB6649" s="4">
        <v>3</v>
      </c>
      <c r="AC6649" s="7">
        <f t="shared" si="1070"/>
        <v>275091.02730199997</v>
      </c>
      <c r="AD6649">
        <v>3</v>
      </c>
      <c r="AE6649" s="8">
        <f t="shared" si="1071"/>
        <v>353688.463674</v>
      </c>
    </row>
    <row r="6650" spans="1:31" x14ac:dyDescent="0.25">
      <c r="A6650" s="4">
        <v>485089</v>
      </c>
      <c r="B6650" s="4" t="s">
        <v>20892</v>
      </c>
      <c r="C6650" s="4">
        <v>35962772</v>
      </c>
      <c r="D6650" s="4">
        <v>23176363</v>
      </c>
      <c r="E6650" s="4" t="s">
        <v>20893</v>
      </c>
      <c r="F6650" s="4" t="s">
        <v>232</v>
      </c>
      <c r="G6650" s="4" t="s">
        <v>20894</v>
      </c>
      <c r="H6650" s="4"/>
      <c r="I6650" s="4"/>
      <c r="J6650" s="4" t="s">
        <v>112</v>
      </c>
      <c r="K6650" s="4" t="s">
        <v>347</v>
      </c>
      <c r="L6650" s="5">
        <v>797370.63</v>
      </c>
      <c r="M6650" s="5">
        <v>975262.9</v>
      </c>
      <c r="N6650" s="4">
        <v>0</v>
      </c>
      <c r="O6650" s="4" t="s">
        <v>30</v>
      </c>
      <c r="P6650" s="4" t="s">
        <v>57</v>
      </c>
      <c r="Q6650" s="4" t="s">
        <v>572</v>
      </c>
      <c r="R6650" s="6">
        <v>45456.683312118053</v>
      </c>
      <c r="S6650" s="7">
        <f t="shared" si="1064"/>
        <v>975262.9</v>
      </c>
      <c r="T6650" s="7">
        <f>L6650*50%</f>
        <v>398685.315</v>
      </c>
      <c r="U6650" s="7">
        <f t="shared" si="1065"/>
        <v>398685.315</v>
      </c>
      <c r="V6650" s="7">
        <f t="shared" si="1067"/>
        <v>119605.59449999999</v>
      </c>
      <c r="W6650" s="7">
        <f t="shared" si="1068"/>
        <v>26313.230789999998</v>
      </c>
      <c r="X6650" s="7">
        <f t="shared" si="1066"/>
        <v>145918.82528999998</v>
      </c>
      <c r="Y6650" s="7">
        <f>L6650+X6650</f>
        <v>943289.45528999995</v>
      </c>
      <c r="Z6650" s="4">
        <v>2</v>
      </c>
      <c r="AA6650" s="7">
        <f t="shared" si="1069"/>
        <v>377315.78211600002</v>
      </c>
      <c r="AB6650" s="4">
        <v>3</v>
      </c>
      <c r="AC6650" s="7">
        <f t="shared" si="1070"/>
        <v>220100.87290099997</v>
      </c>
      <c r="AD6650">
        <v>3</v>
      </c>
      <c r="AE6650" s="8">
        <f t="shared" si="1071"/>
        <v>282986.836587</v>
      </c>
    </row>
    <row r="6651" spans="1:31" x14ac:dyDescent="0.25">
      <c r="A6651" s="4">
        <v>486197</v>
      </c>
      <c r="B6651" s="4" t="s">
        <v>20895</v>
      </c>
      <c r="C6651" s="4">
        <v>34398770</v>
      </c>
      <c r="D6651" s="4">
        <v>28939175</v>
      </c>
      <c r="E6651" s="4" t="s">
        <v>20896</v>
      </c>
      <c r="F6651" s="4" t="s">
        <v>232</v>
      </c>
      <c r="G6651" s="4" t="s">
        <v>20897</v>
      </c>
      <c r="H6651" s="4"/>
      <c r="I6651" s="4"/>
      <c r="J6651" s="4" t="s">
        <v>28</v>
      </c>
      <c r="K6651" s="4" t="s">
        <v>1554</v>
      </c>
      <c r="L6651" s="5">
        <v>532235.21</v>
      </c>
      <c r="M6651" s="5">
        <v>657372.73</v>
      </c>
      <c r="N6651" s="4">
        <v>0</v>
      </c>
      <c r="O6651" s="4" t="s">
        <v>30</v>
      </c>
      <c r="P6651" s="4" t="s">
        <v>57</v>
      </c>
      <c r="Q6651" s="4" t="s">
        <v>572</v>
      </c>
      <c r="R6651" s="6">
        <v>45457.833354548609</v>
      </c>
      <c r="S6651" s="7">
        <f t="shared" si="1064"/>
        <v>657372.73</v>
      </c>
      <c r="T6651" s="7">
        <f>L6651*50%</f>
        <v>266117.60499999998</v>
      </c>
      <c r="U6651" s="7">
        <f t="shared" si="1065"/>
        <v>266117.60499999998</v>
      </c>
      <c r="V6651" s="7">
        <f t="shared" si="1067"/>
        <v>79835.281499999997</v>
      </c>
      <c r="W6651" s="7">
        <f t="shared" si="1068"/>
        <v>17563.761930000001</v>
      </c>
      <c r="X6651" s="7">
        <f t="shared" si="1066"/>
        <v>97399.043429999991</v>
      </c>
      <c r="Y6651" s="7">
        <f>L6651+X6651</f>
        <v>629634.25342999992</v>
      </c>
      <c r="Z6651" s="4">
        <v>2</v>
      </c>
      <c r="AA6651" s="7">
        <f t="shared" si="1069"/>
        <v>251853.70137199998</v>
      </c>
      <c r="AB6651" s="4">
        <v>3</v>
      </c>
      <c r="AC6651" s="7">
        <f t="shared" si="1070"/>
        <v>146914.65913366663</v>
      </c>
      <c r="AD6651">
        <v>3</v>
      </c>
      <c r="AE6651" s="8">
        <f t="shared" si="1071"/>
        <v>188890.27602899997</v>
      </c>
    </row>
    <row r="6652" spans="1:31" x14ac:dyDescent="0.25">
      <c r="A6652" s="4">
        <v>487098</v>
      </c>
      <c r="B6652" s="4" t="s">
        <v>20898</v>
      </c>
      <c r="C6652" s="4">
        <v>18795302</v>
      </c>
      <c r="D6652" s="4">
        <v>6203067</v>
      </c>
      <c r="E6652" s="4" t="s">
        <v>20899</v>
      </c>
      <c r="F6652" s="4" t="s">
        <v>26</v>
      </c>
      <c r="G6652" s="4" t="s">
        <v>20900</v>
      </c>
      <c r="H6652" s="4"/>
      <c r="I6652" s="4"/>
      <c r="J6652" s="4" t="s">
        <v>155</v>
      </c>
      <c r="K6652" s="4" t="s">
        <v>20901</v>
      </c>
      <c r="L6652" s="5">
        <v>483821.96</v>
      </c>
      <c r="M6652" s="5">
        <v>588582.46</v>
      </c>
      <c r="N6652" s="4">
        <v>0</v>
      </c>
      <c r="O6652" s="4" t="s">
        <v>47</v>
      </c>
      <c r="P6652" s="4" t="s">
        <v>1110</v>
      </c>
      <c r="Q6652" s="4" t="s">
        <v>32</v>
      </c>
      <c r="R6652" s="6"/>
      <c r="S6652" s="7">
        <f t="shared" si="1064"/>
        <v>588582.46</v>
      </c>
      <c r="T6652" s="7">
        <f>L6652*50%</f>
        <v>241910.98</v>
      </c>
      <c r="U6652" s="7">
        <f t="shared" si="1065"/>
        <v>241910.98</v>
      </c>
      <c r="V6652" s="7">
        <f t="shared" si="1067"/>
        <v>72573.293999999994</v>
      </c>
      <c r="W6652" s="7">
        <f t="shared" si="1068"/>
        <v>15966.124679999999</v>
      </c>
      <c r="X6652" s="7">
        <f t="shared" si="1066"/>
        <v>88539.418679999988</v>
      </c>
      <c r="Y6652" s="7">
        <f>L6652+X6652</f>
        <v>572361.37867999997</v>
      </c>
      <c r="Z6652" s="4">
        <v>2</v>
      </c>
      <c r="AA6652" s="7">
        <f t="shared" si="1069"/>
        <v>228944.55147199999</v>
      </c>
      <c r="AB6652" s="4">
        <v>3</v>
      </c>
      <c r="AC6652" s="7">
        <f t="shared" si="1070"/>
        <v>133550.98835866665</v>
      </c>
      <c r="AD6652">
        <v>3</v>
      </c>
      <c r="AE6652" s="8">
        <f t="shared" si="1071"/>
        <v>171708.413604</v>
      </c>
    </row>
    <row r="6653" spans="1:31" x14ac:dyDescent="0.25">
      <c r="A6653" s="4">
        <v>485968</v>
      </c>
      <c r="B6653" s="4" t="s">
        <v>20902</v>
      </c>
      <c r="C6653" s="4">
        <v>30242300</v>
      </c>
      <c r="D6653" s="4">
        <v>24390646</v>
      </c>
      <c r="E6653" s="4" t="s">
        <v>20903</v>
      </c>
      <c r="F6653" s="4" t="s">
        <v>26</v>
      </c>
      <c r="G6653" s="4" t="s">
        <v>20904</v>
      </c>
      <c r="H6653" s="4"/>
      <c r="I6653" s="4"/>
      <c r="J6653" s="4" t="s">
        <v>28</v>
      </c>
      <c r="K6653" s="4" t="s">
        <v>46</v>
      </c>
      <c r="L6653" s="5">
        <v>998049.27</v>
      </c>
      <c r="M6653" s="5">
        <v>1923179.37</v>
      </c>
      <c r="N6653" s="4">
        <v>0</v>
      </c>
      <c r="O6653" s="4" t="s">
        <v>30</v>
      </c>
      <c r="P6653" s="4" t="s">
        <v>57</v>
      </c>
      <c r="Q6653" s="4" t="s">
        <v>572</v>
      </c>
      <c r="R6653" s="6">
        <v>45450.608905243054</v>
      </c>
      <c r="S6653" s="7">
        <f t="shared" si="1064"/>
        <v>1923179.37</v>
      </c>
      <c r="T6653" s="7">
        <f>L6653*40%</f>
        <v>399219.70800000004</v>
      </c>
      <c r="U6653" s="7">
        <f t="shared" si="1065"/>
        <v>399219.70800000004</v>
      </c>
      <c r="V6653" s="7">
        <f t="shared" si="1067"/>
        <v>149707.39050000001</v>
      </c>
      <c r="W6653" s="7">
        <f t="shared" si="1068"/>
        <v>32935.625910000002</v>
      </c>
      <c r="X6653" s="7">
        <f t="shared" si="1066"/>
        <v>182643.01641000001</v>
      </c>
      <c r="Y6653" s="7">
        <f>L6653+X6653</f>
        <v>1180692.2864099999</v>
      </c>
      <c r="Z6653" s="4">
        <v>2</v>
      </c>
      <c r="AA6653" s="7">
        <f t="shared" si="1069"/>
        <v>472276.91456399998</v>
      </c>
      <c r="AB6653" s="4">
        <v>3</v>
      </c>
      <c r="AC6653" s="7">
        <f t="shared" si="1070"/>
        <v>275494.86682900001</v>
      </c>
      <c r="AD6653">
        <v>3</v>
      </c>
      <c r="AE6653" s="8">
        <f t="shared" si="1071"/>
        <v>354207.68592300004</v>
      </c>
    </row>
    <row r="6654" spans="1:31" x14ac:dyDescent="0.25">
      <c r="A6654" s="4">
        <v>484593</v>
      </c>
      <c r="B6654" s="4" t="s">
        <v>20905</v>
      </c>
      <c r="C6654" s="4">
        <v>33335790</v>
      </c>
      <c r="D6654" s="4">
        <v>1984616</v>
      </c>
      <c r="E6654" s="4" t="s">
        <v>20906</v>
      </c>
      <c r="F6654" s="4" t="s">
        <v>26</v>
      </c>
      <c r="G6654" s="4" t="s">
        <v>20907</v>
      </c>
      <c r="H6654" s="4"/>
      <c r="I6654" s="4"/>
      <c r="J6654" s="4" t="s">
        <v>1234</v>
      </c>
      <c r="K6654" s="4" t="s">
        <v>29</v>
      </c>
      <c r="L6654" s="5">
        <v>998321.85</v>
      </c>
      <c r="M6654" s="5">
        <v>1600101.42</v>
      </c>
      <c r="N6654" s="4">
        <v>0</v>
      </c>
      <c r="O6654" s="4" t="s">
        <v>30</v>
      </c>
      <c r="P6654" s="4" t="s">
        <v>57</v>
      </c>
      <c r="Q6654" s="4" t="s">
        <v>572</v>
      </c>
      <c r="R6654" s="6">
        <v>45449.609825462961</v>
      </c>
      <c r="S6654" s="7">
        <f t="shared" si="1064"/>
        <v>1600101.42</v>
      </c>
      <c r="T6654" s="7">
        <f>L6654*40%</f>
        <v>399328.74</v>
      </c>
      <c r="U6654" s="7">
        <f t="shared" si="1065"/>
        <v>399328.74</v>
      </c>
      <c r="V6654" s="7">
        <f t="shared" si="1067"/>
        <v>149748.2775</v>
      </c>
      <c r="W6654" s="7">
        <f t="shared" si="1068"/>
        <v>32944.621050000002</v>
      </c>
      <c r="X6654" s="7">
        <f t="shared" si="1066"/>
        <v>182692.89854999998</v>
      </c>
      <c r="Y6654" s="7">
        <f>L6654+X6654</f>
        <v>1181014.7485499999</v>
      </c>
      <c r="Z6654" s="4">
        <v>2</v>
      </c>
      <c r="AA6654" s="7">
        <f t="shared" si="1069"/>
        <v>472405.89941999997</v>
      </c>
      <c r="AB6654" s="4">
        <v>3</v>
      </c>
      <c r="AC6654" s="7">
        <f t="shared" si="1070"/>
        <v>275570.10799499997</v>
      </c>
      <c r="AD6654">
        <v>3</v>
      </c>
      <c r="AE6654" s="8">
        <f t="shared" si="1071"/>
        <v>354304.42456499999</v>
      </c>
    </row>
    <row r="6655" spans="1:31" x14ac:dyDescent="0.25">
      <c r="A6655" s="4">
        <v>484953</v>
      </c>
      <c r="B6655" s="4" t="s">
        <v>20908</v>
      </c>
      <c r="C6655" s="4">
        <v>26169066</v>
      </c>
      <c r="D6655" s="4">
        <v>4251839</v>
      </c>
      <c r="E6655" s="4" t="s">
        <v>20909</v>
      </c>
      <c r="F6655" s="4" t="s">
        <v>232</v>
      </c>
      <c r="G6655" s="4" t="s">
        <v>20910</v>
      </c>
      <c r="H6655" s="4"/>
      <c r="I6655" s="4"/>
      <c r="J6655" s="4" t="s">
        <v>112</v>
      </c>
      <c r="K6655" s="4" t="s">
        <v>347</v>
      </c>
      <c r="L6655" s="5">
        <v>799251.58</v>
      </c>
      <c r="M6655" s="5">
        <v>1192778.53</v>
      </c>
      <c r="N6655" s="4">
        <v>0</v>
      </c>
      <c r="O6655" s="4" t="s">
        <v>30</v>
      </c>
      <c r="P6655" s="4" t="s">
        <v>57</v>
      </c>
      <c r="Q6655" s="4" t="s">
        <v>572</v>
      </c>
      <c r="R6655" s="6">
        <v>45456.378809374997</v>
      </c>
      <c r="S6655" s="7">
        <f t="shared" si="1064"/>
        <v>1192778.53</v>
      </c>
      <c r="T6655" s="7">
        <f t="shared" ref="T6655:T6661" si="1073">L6655*50%</f>
        <v>399625.79</v>
      </c>
      <c r="U6655" s="7">
        <f t="shared" si="1065"/>
        <v>399625.79</v>
      </c>
      <c r="V6655" s="7">
        <f t="shared" si="1067"/>
        <v>119887.73699999999</v>
      </c>
      <c r="W6655" s="7">
        <f t="shared" si="1068"/>
        <v>26375.30214</v>
      </c>
      <c r="X6655" s="7">
        <f t="shared" si="1066"/>
        <v>146263.03914000001</v>
      </c>
      <c r="Y6655" s="7">
        <f>L6655+X6655</f>
        <v>945514.61913999997</v>
      </c>
      <c r="Z6655" s="4">
        <v>2</v>
      </c>
      <c r="AA6655" s="7">
        <f t="shared" si="1069"/>
        <v>378205.847656</v>
      </c>
      <c r="AB6655" s="4">
        <v>3</v>
      </c>
      <c r="AC6655" s="7">
        <f t="shared" si="1070"/>
        <v>220620.07779933329</v>
      </c>
      <c r="AD6655">
        <v>3</v>
      </c>
      <c r="AE6655" s="8">
        <f t="shared" si="1071"/>
        <v>283654.38574200001</v>
      </c>
    </row>
    <row r="6656" spans="1:31" x14ac:dyDescent="0.25">
      <c r="A6656" s="4">
        <v>488549</v>
      </c>
      <c r="B6656" s="4" t="s">
        <v>20911</v>
      </c>
      <c r="C6656" s="4">
        <v>22365251</v>
      </c>
      <c r="D6656" s="4">
        <v>30400726</v>
      </c>
      <c r="E6656" s="4" t="s">
        <v>20912</v>
      </c>
      <c r="F6656" s="4" t="s">
        <v>232</v>
      </c>
      <c r="G6656" s="4" t="s">
        <v>20913</v>
      </c>
      <c r="H6656" s="4"/>
      <c r="I6656" s="4"/>
      <c r="J6656" s="4" t="s">
        <v>441</v>
      </c>
      <c r="K6656" s="4" t="s">
        <v>434</v>
      </c>
      <c r="L6656" s="5">
        <v>484166.97</v>
      </c>
      <c r="M6656" s="5">
        <v>611231.85</v>
      </c>
      <c r="N6656" s="4">
        <v>0</v>
      </c>
      <c r="O6656" s="4" t="s">
        <v>47</v>
      </c>
      <c r="P6656" s="4" t="s">
        <v>1110</v>
      </c>
      <c r="Q6656" s="4" t="s">
        <v>32</v>
      </c>
      <c r="R6656" s="6"/>
      <c r="S6656" s="7">
        <f t="shared" si="1064"/>
        <v>611231.85</v>
      </c>
      <c r="T6656" s="7">
        <f t="shared" si="1073"/>
        <v>242083.48499999999</v>
      </c>
      <c r="U6656" s="7">
        <f t="shared" si="1065"/>
        <v>242083.48499999999</v>
      </c>
      <c r="V6656" s="7">
        <f t="shared" si="1067"/>
        <v>72625.045499999993</v>
      </c>
      <c r="W6656" s="7">
        <f t="shared" si="1068"/>
        <v>15977.510009999998</v>
      </c>
      <c r="X6656" s="7">
        <f t="shared" si="1066"/>
        <v>88602.555509999991</v>
      </c>
      <c r="Y6656" s="7">
        <f>L6656+X6656</f>
        <v>572769.52550999995</v>
      </c>
      <c r="Z6656" s="4">
        <v>2</v>
      </c>
      <c r="AA6656" s="7">
        <f t="shared" si="1069"/>
        <v>229107.81020399998</v>
      </c>
      <c r="AB6656" s="4">
        <v>3</v>
      </c>
      <c r="AC6656" s="7">
        <f t="shared" si="1070"/>
        <v>133646.22261899998</v>
      </c>
      <c r="AD6656">
        <v>3</v>
      </c>
      <c r="AE6656" s="8">
        <f t="shared" si="1071"/>
        <v>171830.85765299998</v>
      </c>
    </row>
    <row r="6657" spans="1:31" x14ac:dyDescent="0.25">
      <c r="A6657" s="4">
        <v>485110</v>
      </c>
      <c r="B6657" s="4" t="s">
        <v>20914</v>
      </c>
      <c r="C6657" s="4">
        <v>37014602</v>
      </c>
      <c r="D6657" s="4">
        <v>26871362</v>
      </c>
      <c r="E6657" s="4" t="s">
        <v>20915</v>
      </c>
      <c r="F6657" s="4" t="s">
        <v>232</v>
      </c>
      <c r="G6657" s="4" t="s">
        <v>20916</v>
      </c>
      <c r="H6657" s="4"/>
      <c r="I6657" s="4"/>
      <c r="J6657" s="4" t="s">
        <v>112</v>
      </c>
      <c r="K6657" s="4" t="s">
        <v>1846</v>
      </c>
      <c r="L6657" s="5">
        <v>484430.93</v>
      </c>
      <c r="M6657" s="5">
        <v>616354.51</v>
      </c>
      <c r="N6657" s="4">
        <v>0</v>
      </c>
      <c r="O6657" s="4" t="s">
        <v>30</v>
      </c>
      <c r="P6657" s="4" t="s">
        <v>1110</v>
      </c>
      <c r="Q6657" s="4" t="s">
        <v>32</v>
      </c>
      <c r="R6657" s="6"/>
      <c r="S6657" s="7">
        <f t="shared" si="1064"/>
        <v>616354.51</v>
      </c>
      <c r="T6657" s="7">
        <f t="shared" si="1073"/>
        <v>242215.465</v>
      </c>
      <c r="U6657" s="7">
        <f t="shared" si="1065"/>
        <v>242215.465</v>
      </c>
      <c r="V6657" s="7">
        <f t="shared" si="1067"/>
        <v>72664.63949999999</v>
      </c>
      <c r="W6657" s="7">
        <f t="shared" si="1068"/>
        <v>15986.220689999998</v>
      </c>
      <c r="X6657" s="7">
        <f t="shared" si="1066"/>
        <v>88650.860189999992</v>
      </c>
      <c r="Y6657" s="7">
        <f>L6657+X6657</f>
        <v>573081.79018999997</v>
      </c>
      <c r="Z6657" s="4">
        <v>2</v>
      </c>
      <c r="AA6657" s="7">
        <f t="shared" si="1069"/>
        <v>229232.71607600001</v>
      </c>
      <c r="AB6657" s="4">
        <v>3</v>
      </c>
      <c r="AC6657" s="7">
        <f t="shared" si="1070"/>
        <v>133719.08437766664</v>
      </c>
      <c r="AD6657">
        <v>3</v>
      </c>
      <c r="AE6657" s="8">
        <f t="shared" si="1071"/>
        <v>171924.53705700001</v>
      </c>
    </row>
    <row r="6658" spans="1:31" x14ac:dyDescent="0.25">
      <c r="A6658" s="4">
        <v>487377</v>
      </c>
      <c r="B6658" s="4" t="s">
        <v>20917</v>
      </c>
      <c r="C6658" s="4">
        <v>28458975</v>
      </c>
      <c r="D6658" s="4">
        <v>28468773</v>
      </c>
      <c r="E6658" s="4" t="s">
        <v>20918</v>
      </c>
      <c r="F6658" s="4" t="s">
        <v>232</v>
      </c>
      <c r="G6658" s="4" t="s">
        <v>20919</v>
      </c>
      <c r="H6658" s="4"/>
      <c r="I6658" s="4"/>
      <c r="J6658" s="4" t="s">
        <v>155</v>
      </c>
      <c r="K6658" s="4" t="s">
        <v>524</v>
      </c>
      <c r="L6658" s="5">
        <v>533251.74</v>
      </c>
      <c r="M6658" s="5">
        <v>1009638</v>
      </c>
      <c r="N6658" s="4">
        <v>0</v>
      </c>
      <c r="O6658" s="4" t="s">
        <v>47</v>
      </c>
      <c r="P6658" s="4" t="s">
        <v>57</v>
      </c>
      <c r="Q6658" s="4" t="s">
        <v>572</v>
      </c>
      <c r="R6658" s="6">
        <v>45461.686544328702</v>
      </c>
      <c r="S6658" s="7">
        <f t="shared" ref="S6658:S6721" si="1074">M6658+N6658</f>
        <v>1009638</v>
      </c>
      <c r="T6658" s="7">
        <f t="shared" si="1073"/>
        <v>266625.87</v>
      </c>
      <c r="U6658" s="7">
        <f t="shared" ref="U6658:U6721" si="1075">T6658+N6658</f>
        <v>266625.87</v>
      </c>
      <c r="V6658" s="7">
        <f t="shared" si="1067"/>
        <v>79987.760999999999</v>
      </c>
      <c r="W6658" s="7">
        <f t="shared" si="1068"/>
        <v>17597.307420000001</v>
      </c>
      <c r="X6658" s="7">
        <f t="shared" ref="X6658:X6721" si="1076">V6658+W6658</f>
        <v>97585.068419999996</v>
      </c>
      <c r="Y6658" s="7">
        <f>L6658+X6658</f>
        <v>630836.80842000002</v>
      </c>
      <c r="Z6658" s="4">
        <v>2</v>
      </c>
      <c r="AA6658" s="7">
        <f t="shared" si="1069"/>
        <v>252334.72336800001</v>
      </c>
      <c r="AB6658" s="4">
        <v>3</v>
      </c>
      <c r="AC6658" s="7">
        <f t="shared" si="1070"/>
        <v>147195.255298</v>
      </c>
      <c r="AD6658">
        <v>3</v>
      </c>
      <c r="AE6658" s="8">
        <f t="shared" si="1071"/>
        <v>189251.04252600003</v>
      </c>
    </row>
    <row r="6659" spans="1:31" x14ac:dyDescent="0.25">
      <c r="A6659" s="4">
        <v>484896</v>
      </c>
      <c r="B6659" s="4" t="s">
        <v>20920</v>
      </c>
      <c r="C6659" s="4">
        <v>18312145</v>
      </c>
      <c r="D6659" s="4">
        <v>26188645</v>
      </c>
      <c r="E6659" s="4" t="s">
        <v>20921</v>
      </c>
      <c r="F6659" s="4" t="s">
        <v>232</v>
      </c>
      <c r="G6659" s="4"/>
      <c r="H6659" s="4"/>
      <c r="I6659" s="4"/>
      <c r="J6659" s="4" t="s">
        <v>112</v>
      </c>
      <c r="K6659" s="4" t="s">
        <v>604</v>
      </c>
      <c r="L6659" s="5">
        <v>800710</v>
      </c>
      <c r="M6659" s="5">
        <v>1088789.28</v>
      </c>
      <c r="N6659" s="4">
        <v>0</v>
      </c>
      <c r="O6659" s="4" t="s">
        <v>30</v>
      </c>
      <c r="P6659" s="4" t="s">
        <v>57</v>
      </c>
      <c r="Q6659" s="4" t="s">
        <v>572</v>
      </c>
      <c r="R6659" s="6">
        <v>45408.727648761575</v>
      </c>
      <c r="S6659" s="7">
        <f t="shared" si="1074"/>
        <v>1088789.28</v>
      </c>
      <c r="T6659" s="7">
        <f t="shared" si="1073"/>
        <v>400355</v>
      </c>
      <c r="U6659" s="7">
        <f t="shared" si="1075"/>
        <v>400355</v>
      </c>
      <c r="V6659" s="7">
        <f t="shared" ref="V6659:V6722" si="1077">L6659*15%</f>
        <v>120106.5</v>
      </c>
      <c r="W6659" s="7">
        <f t="shared" ref="W6659:W6722" si="1078">V6659*22%</f>
        <v>26423.43</v>
      </c>
      <c r="X6659" s="7">
        <f t="shared" si="1076"/>
        <v>146529.93</v>
      </c>
      <c r="Y6659" s="7">
        <f>L6659+X6659</f>
        <v>947239.92999999993</v>
      </c>
      <c r="Z6659" s="4">
        <v>2</v>
      </c>
      <c r="AA6659" s="7">
        <f t="shared" ref="AA6659:AA6722" si="1079">Y6659*80%/Z6659</f>
        <v>378895.97200000001</v>
      </c>
      <c r="AB6659" s="4">
        <v>3</v>
      </c>
      <c r="AC6659" s="7">
        <f t="shared" ref="AC6659:AC6722" si="1080">Y6659*70%/AB6659</f>
        <v>221022.65033333329</v>
      </c>
      <c r="AD6659">
        <v>3</v>
      </c>
      <c r="AE6659" s="8">
        <f t="shared" ref="AE6659:AE6722" si="1081">Y6659*90%/AD6659</f>
        <v>284171.97899999999</v>
      </c>
    </row>
    <row r="6660" spans="1:31" x14ac:dyDescent="0.25">
      <c r="A6660" s="4">
        <v>488291</v>
      </c>
      <c r="B6660" s="4" t="s">
        <v>20922</v>
      </c>
      <c r="C6660" s="4">
        <v>44952951</v>
      </c>
      <c r="D6660" s="4">
        <v>27228275</v>
      </c>
      <c r="E6660" s="4" t="s">
        <v>20923</v>
      </c>
      <c r="F6660" s="4" t="s">
        <v>26</v>
      </c>
      <c r="G6660" s="4"/>
      <c r="H6660" s="4"/>
      <c r="I6660" s="4"/>
      <c r="J6660" s="4" t="s">
        <v>155</v>
      </c>
      <c r="K6660" s="4" t="s">
        <v>9810</v>
      </c>
      <c r="L6660" s="5">
        <v>484802.89</v>
      </c>
      <c r="M6660" s="5">
        <v>749522.86</v>
      </c>
      <c r="N6660" s="4">
        <v>0</v>
      </c>
      <c r="O6660" s="4" t="s">
        <v>47</v>
      </c>
      <c r="P6660" s="4" t="s">
        <v>1110</v>
      </c>
      <c r="Q6660" s="4" t="s">
        <v>32</v>
      </c>
      <c r="R6660" s="6"/>
      <c r="S6660" s="7">
        <f t="shared" si="1074"/>
        <v>749522.86</v>
      </c>
      <c r="T6660" s="7">
        <f t="shared" si="1073"/>
        <v>242401.44500000001</v>
      </c>
      <c r="U6660" s="7">
        <f t="shared" si="1075"/>
        <v>242401.44500000001</v>
      </c>
      <c r="V6660" s="7">
        <f t="shared" si="1077"/>
        <v>72720.433499999999</v>
      </c>
      <c r="W6660" s="7">
        <f t="shared" si="1078"/>
        <v>15998.495370000001</v>
      </c>
      <c r="X6660" s="7">
        <f t="shared" si="1076"/>
        <v>88718.928870000003</v>
      </c>
      <c r="Y6660" s="7">
        <f>L6660+X6660</f>
        <v>573521.81887000008</v>
      </c>
      <c r="Z6660" s="4">
        <v>2</v>
      </c>
      <c r="AA6660" s="7">
        <f t="shared" si="1079"/>
        <v>229408.72754800005</v>
      </c>
      <c r="AB6660" s="4">
        <v>3</v>
      </c>
      <c r="AC6660" s="7">
        <f t="shared" si="1080"/>
        <v>133821.75773633333</v>
      </c>
      <c r="AD6660">
        <v>3</v>
      </c>
      <c r="AE6660" s="8">
        <f t="shared" si="1081"/>
        <v>172056.54566100004</v>
      </c>
    </row>
    <row r="6661" spans="1:31" x14ac:dyDescent="0.25">
      <c r="A6661" s="4">
        <v>487537</v>
      </c>
      <c r="B6661" s="4" t="s">
        <v>20924</v>
      </c>
      <c r="C6661" s="4">
        <v>31781357</v>
      </c>
      <c r="D6661" s="4">
        <v>23388997</v>
      </c>
      <c r="E6661" s="4" t="s">
        <v>20925</v>
      </c>
      <c r="F6661" s="4" t="s">
        <v>232</v>
      </c>
      <c r="G6661" s="4" t="s">
        <v>20926</v>
      </c>
      <c r="H6661" s="4"/>
      <c r="I6661" s="4"/>
      <c r="J6661" s="4" t="s">
        <v>155</v>
      </c>
      <c r="K6661" s="4" t="s">
        <v>1554</v>
      </c>
      <c r="L6661" s="5">
        <v>801086.91</v>
      </c>
      <c r="M6661" s="5">
        <v>966507.93</v>
      </c>
      <c r="N6661" s="4">
        <v>0</v>
      </c>
      <c r="O6661" s="4" t="s">
        <v>47</v>
      </c>
      <c r="P6661" s="4" t="s">
        <v>57</v>
      </c>
      <c r="Q6661" s="4" t="s">
        <v>572</v>
      </c>
      <c r="R6661" s="6">
        <v>45447.832241469907</v>
      </c>
      <c r="S6661" s="7">
        <f t="shared" si="1074"/>
        <v>966507.93</v>
      </c>
      <c r="T6661" s="7">
        <f t="shared" si="1073"/>
        <v>400543.45500000002</v>
      </c>
      <c r="U6661" s="7">
        <f t="shared" si="1075"/>
        <v>400543.45500000002</v>
      </c>
      <c r="V6661" s="7">
        <f t="shared" si="1077"/>
        <v>120163.0365</v>
      </c>
      <c r="W6661" s="7">
        <f t="shared" si="1078"/>
        <v>26435.868030000001</v>
      </c>
      <c r="X6661" s="7">
        <f t="shared" si="1076"/>
        <v>146598.90453</v>
      </c>
      <c r="Y6661" s="7">
        <f>L6661+X6661</f>
        <v>947685.81453000009</v>
      </c>
      <c r="Z6661" s="4">
        <v>2</v>
      </c>
      <c r="AA6661" s="7">
        <f t="shared" si="1079"/>
        <v>379074.32581200008</v>
      </c>
      <c r="AB6661" s="4">
        <v>3</v>
      </c>
      <c r="AC6661" s="7">
        <f t="shared" si="1080"/>
        <v>221126.690057</v>
      </c>
      <c r="AD6661">
        <v>3</v>
      </c>
      <c r="AE6661" s="8">
        <f t="shared" si="1081"/>
        <v>284305.74435900006</v>
      </c>
    </row>
    <row r="6662" spans="1:31" x14ac:dyDescent="0.25">
      <c r="A6662" s="4">
        <v>484448</v>
      </c>
      <c r="B6662" s="4" t="s">
        <v>20927</v>
      </c>
      <c r="C6662" s="4">
        <v>27071005</v>
      </c>
      <c r="D6662" s="4">
        <v>6222981</v>
      </c>
      <c r="E6662" s="4" t="s">
        <v>20928</v>
      </c>
      <c r="F6662" s="4" t="s">
        <v>26</v>
      </c>
      <c r="G6662" s="4" t="s">
        <v>20929</v>
      </c>
      <c r="H6662" s="4"/>
      <c r="I6662" s="4"/>
      <c r="J6662" s="4" t="s">
        <v>1234</v>
      </c>
      <c r="K6662" s="4" t="s">
        <v>1728</v>
      </c>
      <c r="L6662" s="5">
        <v>1001579.14</v>
      </c>
      <c r="M6662" s="5">
        <v>2154169.4300000002</v>
      </c>
      <c r="N6662" s="4">
        <v>0</v>
      </c>
      <c r="O6662" s="4" t="s">
        <v>30</v>
      </c>
      <c r="P6662" s="4" t="s">
        <v>57</v>
      </c>
      <c r="Q6662" s="4" t="s">
        <v>572</v>
      </c>
      <c r="R6662" s="6">
        <v>45420.781245752318</v>
      </c>
      <c r="S6662" s="7">
        <f t="shared" si="1074"/>
        <v>2154169.4300000002</v>
      </c>
      <c r="T6662" s="7">
        <f>L6662*40%</f>
        <v>400631.65600000002</v>
      </c>
      <c r="U6662" s="7">
        <f t="shared" si="1075"/>
        <v>400631.65600000002</v>
      </c>
      <c r="V6662" s="7">
        <f t="shared" si="1077"/>
        <v>150236.87099999998</v>
      </c>
      <c r="W6662" s="7">
        <f t="shared" si="1078"/>
        <v>33052.111619999996</v>
      </c>
      <c r="X6662" s="7">
        <f t="shared" si="1076"/>
        <v>183288.98261999997</v>
      </c>
      <c r="Y6662" s="7">
        <f>L6662+X6662</f>
        <v>1184868.12262</v>
      </c>
      <c r="Z6662" s="4">
        <v>2</v>
      </c>
      <c r="AA6662" s="7">
        <f t="shared" si="1079"/>
        <v>473947.24904800003</v>
      </c>
      <c r="AB6662" s="4">
        <v>3</v>
      </c>
      <c r="AC6662" s="7">
        <f t="shared" si="1080"/>
        <v>276469.22861133335</v>
      </c>
      <c r="AD6662">
        <v>3</v>
      </c>
      <c r="AE6662" s="8">
        <f t="shared" si="1081"/>
        <v>355460.43678599998</v>
      </c>
    </row>
    <row r="6663" spans="1:31" x14ac:dyDescent="0.25">
      <c r="A6663" s="4">
        <v>488433</v>
      </c>
      <c r="B6663" s="4" t="s">
        <v>20930</v>
      </c>
      <c r="C6663" s="4">
        <v>95672736</v>
      </c>
      <c r="D6663" s="4">
        <v>23873004</v>
      </c>
      <c r="E6663" s="4" t="s">
        <v>20931</v>
      </c>
      <c r="F6663" s="4" t="s">
        <v>232</v>
      </c>
      <c r="G6663" s="4" t="s">
        <v>20932</v>
      </c>
      <c r="H6663" s="4"/>
      <c r="I6663" s="4"/>
      <c r="J6663" s="4" t="s">
        <v>155</v>
      </c>
      <c r="K6663" s="4" t="s">
        <v>524</v>
      </c>
      <c r="L6663" s="5">
        <v>801560.14</v>
      </c>
      <c r="M6663" s="5">
        <v>955158.14</v>
      </c>
      <c r="N6663" s="4">
        <v>0</v>
      </c>
      <c r="O6663" s="4" t="s">
        <v>47</v>
      </c>
      <c r="P6663" s="4" t="s">
        <v>57</v>
      </c>
      <c r="Q6663" s="4" t="s">
        <v>572</v>
      </c>
      <c r="R6663" s="6">
        <v>45453.606279131942</v>
      </c>
      <c r="S6663" s="7">
        <f t="shared" si="1074"/>
        <v>955158.14</v>
      </c>
      <c r="T6663" s="7">
        <f>L6663*50%</f>
        <v>400780.07</v>
      </c>
      <c r="U6663" s="7">
        <f t="shared" si="1075"/>
        <v>400780.07</v>
      </c>
      <c r="V6663" s="7">
        <f t="shared" si="1077"/>
        <v>120234.02099999999</v>
      </c>
      <c r="W6663" s="7">
        <f t="shared" si="1078"/>
        <v>26451.484619999999</v>
      </c>
      <c r="X6663" s="7">
        <f t="shared" si="1076"/>
        <v>146685.50561999998</v>
      </c>
      <c r="Y6663" s="7">
        <f>L6663+X6663</f>
        <v>948245.64561999997</v>
      </c>
      <c r="Z6663" s="4">
        <v>2</v>
      </c>
      <c r="AA6663" s="7">
        <f t="shared" si="1079"/>
        <v>379298.258248</v>
      </c>
      <c r="AB6663" s="4">
        <v>3</v>
      </c>
      <c r="AC6663" s="7">
        <f t="shared" si="1080"/>
        <v>221257.31731133329</v>
      </c>
      <c r="AD6663">
        <v>3</v>
      </c>
      <c r="AE6663" s="8">
        <f t="shared" si="1081"/>
        <v>284473.69368600001</v>
      </c>
    </row>
    <row r="6664" spans="1:31" x14ac:dyDescent="0.25">
      <c r="A6664" s="4">
        <v>487480</v>
      </c>
      <c r="B6664" s="4" t="s">
        <v>20933</v>
      </c>
      <c r="C6664" s="4">
        <v>30845286</v>
      </c>
      <c r="D6664" s="4">
        <v>24922737</v>
      </c>
      <c r="E6664" s="4" t="s">
        <v>20934</v>
      </c>
      <c r="F6664" s="4" t="s">
        <v>232</v>
      </c>
      <c r="G6664" s="4" t="s">
        <v>20935</v>
      </c>
      <c r="H6664" s="4"/>
      <c r="I6664" s="4"/>
      <c r="J6664" s="4" t="s">
        <v>155</v>
      </c>
      <c r="K6664" s="4" t="s">
        <v>524</v>
      </c>
      <c r="L6664" s="5">
        <v>801695.23</v>
      </c>
      <c r="M6664" s="5">
        <v>1108140.22</v>
      </c>
      <c r="N6664" s="4">
        <v>0</v>
      </c>
      <c r="O6664" s="4" t="s">
        <v>47</v>
      </c>
      <c r="P6664" s="4" t="s">
        <v>57</v>
      </c>
      <c r="Q6664" s="4" t="s">
        <v>572</v>
      </c>
      <c r="R6664" s="6">
        <v>45447.776651354165</v>
      </c>
      <c r="S6664" s="7">
        <f t="shared" si="1074"/>
        <v>1108140.22</v>
      </c>
      <c r="T6664" s="7">
        <f>L6664*50%</f>
        <v>400847.61499999999</v>
      </c>
      <c r="U6664" s="7">
        <f t="shared" si="1075"/>
        <v>400847.61499999999</v>
      </c>
      <c r="V6664" s="7">
        <f t="shared" si="1077"/>
        <v>120254.28449999999</v>
      </c>
      <c r="W6664" s="7">
        <f t="shared" si="1078"/>
        <v>26455.942589999999</v>
      </c>
      <c r="X6664" s="7">
        <f t="shared" si="1076"/>
        <v>146710.22709</v>
      </c>
      <c r="Y6664" s="7">
        <f>L6664+X6664</f>
        <v>948405.45708999992</v>
      </c>
      <c r="Z6664" s="4">
        <v>2</v>
      </c>
      <c r="AA6664" s="7">
        <f t="shared" si="1079"/>
        <v>379362.18283599999</v>
      </c>
      <c r="AB6664" s="4">
        <v>3</v>
      </c>
      <c r="AC6664" s="7">
        <f t="shared" si="1080"/>
        <v>221294.6066543333</v>
      </c>
      <c r="AD6664">
        <v>3</v>
      </c>
      <c r="AE6664" s="8">
        <f t="shared" si="1081"/>
        <v>284521.63712699997</v>
      </c>
    </row>
    <row r="6665" spans="1:31" x14ac:dyDescent="0.25">
      <c r="A6665" s="4">
        <v>485191</v>
      </c>
      <c r="B6665" s="4" t="s">
        <v>20936</v>
      </c>
      <c r="C6665" s="4">
        <v>92880126</v>
      </c>
      <c r="D6665" s="4">
        <v>9681058</v>
      </c>
      <c r="E6665" s="4" t="s">
        <v>20937</v>
      </c>
      <c r="F6665" s="4" t="s">
        <v>26</v>
      </c>
      <c r="G6665" s="4" t="s">
        <v>20938</v>
      </c>
      <c r="H6665" s="4"/>
      <c r="I6665" s="4"/>
      <c r="J6665" s="4" t="s">
        <v>112</v>
      </c>
      <c r="K6665" s="4" t="s">
        <v>11977</v>
      </c>
      <c r="L6665" s="5">
        <v>1002273.67</v>
      </c>
      <c r="M6665" s="5">
        <v>1472553.54</v>
      </c>
      <c r="N6665" s="4">
        <v>0</v>
      </c>
      <c r="O6665" s="4" t="s">
        <v>30</v>
      </c>
      <c r="P6665" s="4" t="s">
        <v>57</v>
      </c>
      <c r="Q6665" s="4" t="s">
        <v>32</v>
      </c>
      <c r="R6665" s="6">
        <v>45420.602104594909</v>
      </c>
      <c r="S6665" s="7">
        <f t="shared" si="1074"/>
        <v>1472553.54</v>
      </c>
      <c r="T6665" s="7">
        <f>L6665*40%</f>
        <v>400909.46800000005</v>
      </c>
      <c r="U6665" s="7">
        <f t="shared" si="1075"/>
        <v>400909.46800000005</v>
      </c>
      <c r="V6665" s="7">
        <f t="shared" si="1077"/>
        <v>150341.05050000001</v>
      </c>
      <c r="W6665" s="7">
        <f t="shared" si="1078"/>
        <v>33075.031110000004</v>
      </c>
      <c r="X6665" s="7">
        <f t="shared" si="1076"/>
        <v>183416.08161000002</v>
      </c>
      <c r="Y6665" s="7">
        <f>L6665+X6665</f>
        <v>1185689.7516100002</v>
      </c>
      <c r="Z6665" s="4">
        <v>2</v>
      </c>
      <c r="AA6665" s="7">
        <f t="shared" si="1079"/>
        <v>474275.9006440001</v>
      </c>
      <c r="AB6665" s="4">
        <v>3</v>
      </c>
      <c r="AC6665" s="7">
        <f t="shared" si="1080"/>
        <v>276660.94204233336</v>
      </c>
      <c r="AD6665">
        <v>3</v>
      </c>
      <c r="AE6665" s="8">
        <f t="shared" si="1081"/>
        <v>355706.92548300006</v>
      </c>
    </row>
    <row r="6666" spans="1:31" x14ac:dyDescent="0.25">
      <c r="A6666" s="4">
        <v>484888</v>
      </c>
      <c r="B6666" s="4" t="s">
        <v>20939</v>
      </c>
      <c r="C6666" s="4">
        <v>16163944</v>
      </c>
      <c r="D6666" s="4">
        <v>22386812</v>
      </c>
      <c r="E6666" s="4" t="s">
        <v>20940</v>
      </c>
      <c r="F6666" s="4" t="s">
        <v>232</v>
      </c>
      <c r="G6666" s="4"/>
      <c r="H6666" s="4"/>
      <c r="I6666" s="4"/>
      <c r="J6666" s="4" t="s">
        <v>112</v>
      </c>
      <c r="K6666" s="4" t="s">
        <v>347</v>
      </c>
      <c r="L6666" s="5">
        <v>485403.4</v>
      </c>
      <c r="M6666" s="5">
        <v>651955.72</v>
      </c>
      <c r="N6666" s="4">
        <v>0</v>
      </c>
      <c r="O6666" s="4" t="s">
        <v>30</v>
      </c>
      <c r="P6666" s="4" t="s">
        <v>1110</v>
      </c>
      <c r="Q6666" s="4" t="s">
        <v>32</v>
      </c>
      <c r="R6666" s="6"/>
      <c r="S6666" s="7">
        <f t="shared" si="1074"/>
        <v>651955.72</v>
      </c>
      <c r="T6666" s="7">
        <f>L6666*50%</f>
        <v>242701.7</v>
      </c>
      <c r="U6666" s="7">
        <f t="shared" si="1075"/>
        <v>242701.7</v>
      </c>
      <c r="V6666" s="7">
        <f t="shared" si="1077"/>
        <v>72810.509999999995</v>
      </c>
      <c r="W6666" s="7">
        <f t="shared" si="1078"/>
        <v>16018.312199999998</v>
      </c>
      <c r="X6666" s="7">
        <f t="shared" si="1076"/>
        <v>88828.822199999995</v>
      </c>
      <c r="Y6666" s="7">
        <f>L6666+X6666</f>
        <v>574232.22219999996</v>
      </c>
      <c r="Z6666" s="4">
        <v>2</v>
      </c>
      <c r="AA6666" s="7">
        <f t="shared" si="1079"/>
        <v>229692.88887999998</v>
      </c>
      <c r="AB6666" s="4">
        <v>3</v>
      </c>
      <c r="AC6666" s="7">
        <f t="shared" si="1080"/>
        <v>133987.51851333331</v>
      </c>
      <c r="AD6666">
        <v>3</v>
      </c>
      <c r="AE6666" s="8">
        <f t="shared" si="1081"/>
        <v>172269.66665999999</v>
      </c>
    </row>
    <row r="6667" spans="1:31" x14ac:dyDescent="0.25">
      <c r="A6667" s="4">
        <v>488932</v>
      </c>
      <c r="B6667" s="4" t="s">
        <v>20941</v>
      </c>
      <c r="C6667" s="4">
        <v>20963445</v>
      </c>
      <c r="D6667" s="4">
        <v>25652145</v>
      </c>
      <c r="E6667" s="4" t="s">
        <v>20942</v>
      </c>
      <c r="F6667" s="4" t="s">
        <v>232</v>
      </c>
      <c r="G6667" s="4" t="s">
        <v>20943</v>
      </c>
      <c r="H6667" s="4"/>
      <c r="I6667" s="4"/>
      <c r="J6667" s="4" t="s">
        <v>45</v>
      </c>
      <c r="K6667" s="4" t="s">
        <v>524</v>
      </c>
      <c r="L6667" s="5">
        <v>802445.27</v>
      </c>
      <c r="M6667" s="5">
        <v>975683.28</v>
      </c>
      <c r="N6667" s="4">
        <v>0</v>
      </c>
      <c r="O6667" s="4" t="s">
        <v>47</v>
      </c>
      <c r="P6667" s="4" t="s">
        <v>57</v>
      </c>
      <c r="Q6667" s="4" t="s">
        <v>572</v>
      </c>
      <c r="R6667" s="6">
        <v>45453.723048958331</v>
      </c>
      <c r="S6667" s="7">
        <f t="shared" si="1074"/>
        <v>975683.28</v>
      </c>
      <c r="T6667" s="7">
        <f>L6667*50%</f>
        <v>401222.63500000001</v>
      </c>
      <c r="U6667" s="7">
        <f t="shared" si="1075"/>
        <v>401222.63500000001</v>
      </c>
      <c r="V6667" s="7">
        <f t="shared" si="1077"/>
        <v>120366.7905</v>
      </c>
      <c r="W6667" s="7">
        <f t="shared" si="1078"/>
        <v>26480.693910000002</v>
      </c>
      <c r="X6667" s="7">
        <f t="shared" si="1076"/>
        <v>146847.48441</v>
      </c>
      <c r="Y6667" s="7">
        <f>L6667+X6667</f>
        <v>949292.75441000005</v>
      </c>
      <c r="Z6667" s="4">
        <v>2</v>
      </c>
      <c r="AA6667" s="7">
        <f t="shared" si="1079"/>
        <v>379717.10176400002</v>
      </c>
      <c r="AB6667" s="4">
        <v>3</v>
      </c>
      <c r="AC6667" s="7">
        <f t="shared" si="1080"/>
        <v>221501.64269566667</v>
      </c>
      <c r="AD6667">
        <v>3</v>
      </c>
      <c r="AE6667" s="8">
        <f t="shared" si="1081"/>
        <v>284787.82632300002</v>
      </c>
    </row>
    <row r="6668" spans="1:31" x14ac:dyDescent="0.25">
      <c r="A6668" s="4">
        <v>487353</v>
      </c>
      <c r="B6668" s="4" t="s">
        <v>20944</v>
      </c>
      <c r="C6668" s="4">
        <v>27950803</v>
      </c>
      <c r="D6668" s="4">
        <v>24396570</v>
      </c>
      <c r="E6668" s="4" t="s">
        <v>20945</v>
      </c>
      <c r="F6668" s="4" t="s">
        <v>232</v>
      </c>
      <c r="G6668" s="4" t="s">
        <v>20946</v>
      </c>
      <c r="H6668" s="4"/>
      <c r="I6668" s="4"/>
      <c r="J6668" s="4" t="s">
        <v>155</v>
      </c>
      <c r="K6668" s="4" t="s">
        <v>524</v>
      </c>
      <c r="L6668" s="5">
        <v>803172.81</v>
      </c>
      <c r="M6668" s="5">
        <v>987049.96</v>
      </c>
      <c r="N6668" s="4">
        <v>0</v>
      </c>
      <c r="O6668" s="4" t="s">
        <v>47</v>
      </c>
      <c r="P6668" s="4" t="s">
        <v>57</v>
      </c>
      <c r="Q6668" s="4" t="s">
        <v>572</v>
      </c>
      <c r="R6668" s="6">
        <v>45447.702751886573</v>
      </c>
      <c r="S6668" s="7">
        <f t="shared" si="1074"/>
        <v>987049.96</v>
      </c>
      <c r="T6668" s="7">
        <f>L6668*50%</f>
        <v>401586.40500000003</v>
      </c>
      <c r="U6668" s="7">
        <f t="shared" si="1075"/>
        <v>401586.40500000003</v>
      </c>
      <c r="V6668" s="7">
        <f t="shared" si="1077"/>
        <v>120475.9215</v>
      </c>
      <c r="W6668" s="7">
        <f t="shared" si="1078"/>
        <v>26504.702730000001</v>
      </c>
      <c r="X6668" s="7">
        <f t="shared" si="1076"/>
        <v>146980.62422999999</v>
      </c>
      <c r="Y6668" s="7">
        <f>L6668+X6668</f>
        <v>950153.43423000001</v>
      </c>
      <c r="Z6668" s="4">
        <v>2</v>
      </c>
      <c r="AA6668" s="7">
        <f t="shared" si="1079"/>
        <v>380061.37369200005</v>
      </c>
      <c r="AB6668" s="4">
        <v>3</v>
      </c>
      <c r="AC6668" s="7">
        <f t="shared" si="1080"/>
        <v>221702.46798699998</v>
      </c>
      <c r="AD6668">
        <v>3</v>
      </c>
      <c r="AE6668" s="8">
        <f t="shared" si="1081"/>
        <v>285046.03026900004</v>
      </c>
    </row>
    <row r="6669" spans="1:31" x14ac:dyDescent="0.25">
      <c r="A6669" s="4">
        <v>487663</v>
      </c>
      <c r="B6669" s="4" t="s">
        <v>20947</v>
      </c>
      <c r="C6669" s="4">
        <v>33871522</v>
      </c>
      <c r="D6669" s="4">
        <v>24710007</v>
      </c>
      <c r="E6669" s="4" t="s">
        <v>20948</v>
      </c>
      <c r="F6669" s="4" t="s">
        <v>26</v>
      </c>
      <c r="G6669" s="4" t="s">
        <v>20949</v>
      </c>
      <c r="H6669" s="4"/>
      <c r="I6669" s="4"/>
      <c r="J6669" s="4" t="s">
        <v>155</v>
      </c>
      <c r="K6669" s="4" t="s">
        <v>46</v>
      </c>
      <c r="L6669" s="5">
        <v>1006714.63</v>
      </c>
      <c r="M6669" s="5">
        <v>1976394.09</v>
      </c>
      <c r="N6669" s="4">
        <v>0</v>
      </c>
      <c r="O6669" s="4" t="s">
        <v>47</v>
      </c>
      <c r="P6669" s="4" t="s">
        <v>57</v>
      </c>
      <c r="Q6669" s="4" t="s">
        <v>572</v>
      </c>
      <c r="R6669" s="6">
        <v>45439.83033167824</v>
      </c>
      <c r="S6669" s="7">
        <f t="shared" si="1074"/>
        <v>1976394.09</v>
      </c>
      <c r="T6669" s="7">
        <f>L6669*40%</f>
        <v>402685.85200000001</v>
      </c>
      <c r="U6669" s="7">
        <f t="shared" si="1075"/>
        <v>402685.85200000001</v>
      </c>
      <c r="V6669" s="7">
        <f t="shared" si="1077"/>
        <v>151007.19449999998</v>
      </c>
      <c r="W6669" s="7">
        <f t="shared" si="1078"/>
        <v>33221.582789999993</v>
      </c>
      <c r="X6669" s="7">
        <f t="shared" si="1076"/>
        <v>184228.77728999997</v>
      </c>
      <c r="Y6669" s="7">
        <f>L6669+X6669</f>
        <v>1190943.40729</v>
      </c>
      <c r="Z6669" s="4">
        <v>2</v>
      </c>
      <c r="AA6669" s="7">
        <f t="shared" si="1079"/>
        <v>476377.36291600001</v>
      </c>
      <c r="AB6669" s="4">
        <v>3</v>
      </c>
      <c r="AC6669" s="7">
        <f t="shared" si="1080"/>
        <v>277886.79503433331</v>
      </c>
      <c r="AD6669">
        <v>3</v>
      </c>
      <c r="AE6669" s="8">
        <f t="shared" si="1081"/>
        <v>357283.02218699997</v>
      </c>
    </row>
    <row r="6670" spans="1:31" x14ac:dyDescent="0.25">
      <c r="A6670" s="4">
        <v>484915</v>
      </c>
      <c r="B6670" s="4" t="s">
        <v>20950</v>
      </c>
      <c r="C6670" s="4">
        <v>22227485</v>
      </c>
      <c r="D6670" s="4">
        <v>21998382</v>
      </c>
      <c r="E6670" s="4" t="s">
        <v>20951</v>
      </c>
      <c r="F6670" s="4" t="s">
        <v>232</v>
      </c>
      <c r="G6670" s="4" t="s">
        <v>20952</v>
      </c>
      <c r="H6670" s="4"/>
      <c r="I6670" s="4"/>
      <c r="J6670" s="4" t="s">
        <v>112</v>
      </c>
      <c r="K6670" s="4" t="s">
        <v>347</v>
      </c>
      <c r="L6670" s="5">
        <v>486498.19</v>
      </c>
      <c r="M6670" s="5">
        <v>606185.87</v>
      </c>
      <c r="N6670" s="4">
        <v>0</v>
      </c>
      <c r="O6670" s="4" t="s">
        <v>30</v>
      </c>
      <c r="P6670" s="4" t="s">
        <v>1110</v>
      </c>
      <c r="Q6670" s="4" t="s">
        <v>32</v>
      </c>
      <c r="R6670" s="6"/>
      <c r="S6670" s="7">
        <f t="shared" si="1074"/>
        <v>606185.87</v>
      </c>
      <c r="T6670" s="7">
        <f t="shared" ref="T6670:T6679" si="1082">L6670*50%</f>
        <v>243249.095</v>
      </c>
      <c r="U6670" s="7">
        <f t="shared" si="1075"/>
        <v>243249.095</v>
      </c>
      <c r="V6670" s="7">
        <f t="shared" si="1077"/>
        <v>72974.728499999997</v>
      </c>
      <c r="W6670" s="7">
        <f t="shared" si="1078"/>
        <v>16054.440269999999</v>
      </c>
      <c r="X6670" s="7">
        <f t="shared" si="1076"/>
        <v>89029.168769999989</v>
      </c>
      <c r="Y6670" s="7">
        <f>L6670+X6670</f>
        <v>575527.35877000005</v>
      </c>
      <c r="Z6670" s="4">
        <v>2</v>
      </c>
      <c r="AA6670" s="7">
        <f t="shared" si="1079"/>
        <v>230210.94350800003</v>
      </c>
      <c r="AB6670" s="4">
        <v>3</v>
      </c>
      <c r="AC6670" s="7">
        <f t="shared" si="1080"/>
        <v>134289.71704633333</v>
      </c>
      <c r="AD6670">
        <v>3</v>
      </c>
      <c r="AE6670" s="8">
        <f t="shared" si="1081"/>
        <v>172658.20763100003</v>
      </c>
    </row>
    <row r="6671" spans="1:31" x14ac:dyDescent="0.25">
      <c r="A6671" s="4">
        <v>486087</v>
      </c>
      <c r="B6671" s="4" t="s">
        <v>20953</v>
      </c>
      <c r="C6671" s="4">
        <v>32377028</v>
      </c>
      <c r="D6671" s="4">
        <v>22741575</v>
      </c>
      <c r="E6671" s="4" t="s">
        <v>20954</v>
      </c>
      <c r="F6671" s="4" t="s">
        <v>232</v>
      </c>
      <c r="G6671" s="4" t="s">
        <v>20955</v>
      </c>
      <c r="H6671" s="4"/>
      <c r="I6671" s="4"/>
      <c r="J6671" s="4" t="s">
        <v>28</v>
      </c>
      <c r="K6671" s="4" t="s">
        <v>1554</v>
      </c>
      <c r="L6671" s="5">
        <v>537408.65</v>
      </c>
      <c r="M6671" s="5">
        <v>667773.91</v>
      </c>
      <c r="N6671" s="4">
        <v>0</v>
      </c>
      <c r="O6671" s="4" t="s">
        <v>30</v>
      </c>
      <c r="P6671" s="4" t="s">
        <v>57</v>
      </c>
      <c r="Q6671" s="4" t="s">
        <v>572</v>
      </c>
      <c r="R6671" s="6">
        <v>45457.767351041664</v>
      </c>
      <c r="S6671" s="7">
        <f t="shared" si="1074"/>
        <v>667773.91</v>
      </c>
      <c r="T6671" s="7">
        <f t="shared" si="1082"/>
        <v>268704.32500000001</v>
      </c>
      <c r="U6671" s="7">
        <f t="shared" si="1075"/>
        <v>268704.32500000001</v>
      </c>
      <c r="V6671" s="7">
        <f t="shared" si="1077"/>
        <v>80611.297500000001</v>
      </c>
      <c r="W6671" s="7">
        <f t="shared" si="1078"/>
        <v>17734.48545</v>
      </c>
      <c r="X6671" s="7">
        <f t="shared" si="1076"/>
        <v>98345.782949999993</v>
      </c>
      <c r="Y6671" s="7">
        <f>L6671+X6671</f>
        <v>635754.43295000005</v>
      </c>
      <c r="Z6671" s="4">
        <v>2</v>
      </c>
      <c r="AA6671" s="7">
        <f t="shared" si="1079"/>
        <v>254301.77318000002</v>
      </c>
      <c r="AB6671" s="4">
        <v>3</v>
      </c>
      <c r="AC6671" s="7">
        <f t="shared" si="1080"/>
        <v>148342.70102166667</v>
      </c>
      <c r="AD6671">
        <v>3</v>
      </c>
      <c r="AE6671" s="8">
        <f t="shared" si="1081"/>
        <v>190726.32988500001</v>
      </c>
    </row>
    <row r="6672" spans="1:31" x14ac:dyDescent="0.25">
      <c r="A6672" s="4">
        <v>488647</v>
      </c>
      <c r="B6672" s="4" t="s">
        <v>20956</v>
      </c>
      <c r="C6672" s="4">
        <v>32503827</v>
      </c>
      <c r="D6672" s="4">
        <v>27995908</v>
      </c>
      <c r="E6672" s="4" t="s">
        <v>20957</v>
      </c>
      <c r="F6672" s="4" t="s">
        <v>232</v>
      </c>
      <c r="G6672" s="4" t="s">
        <v>20958</v>
      </c>
      <c r="H6672" s="4" t="s">
        <v>20959</v>
      </c>
      <c r="I6672" s="4"/>
      <c r="J6672" s="4" t="s">
        <v>441</v>
      </c>
      <c r="K6672" s="4" t="s">
        <v>347</v>
      </c>
      <c r="L6672" s="5">
        <v>487768.22</v>
      </c>
      <c r="M6672" s="5">
        <v>609262.86</v>
      </c>
      <c r="N6672" s="4">
        <v>0</v>
      </c>
      <c r="O6672" s="4" t="s">
        <v>30</v>
      </c>
      <c r="P6672" s="4" t="s">
        <v>1110</v>
      </c>
      <c r="Q6672" s="4" t="s">
        <v>32</v>
      </c>
      <c r="R6672" s="6"/>
      <c r="S6672" s="7">
        <f t="shared" si="1074"/>
        <v>609262.86</v>
      </c>
      <c r="T6672" s="7">
        <f t="shared" si="1082"/>
        <v>243884.11</v>
      </c>
      <c r="U6672" s="7">
        <f t="shared" si="1075"/>
        <v>243884.11</v>
      </c>
      <c r="V6672" s="7">
        <f t="shared" si="1077"/>
        <v>73165.232999999993</v>
      </c>
      <c r="W6672" s="7">
        <f t="shared" si="1078"/>
        <v>16096.351259999998</v>
      </c>
      <c r="X6672" s="7">
        <f t="shared" si="1076"/>
        <v>89261.584259999989</v>
      </c>
      <c r="Y6672" s="7">
        <f>L6672+X6672</f>
        <v>577029.80426</v>
      </c>
      <c r="Z6672" s="4">
        <v>2</v>
      </c>
      <c r="AA6672" s="7">
        <f t="shared" si="1079"/>
        <v>230811.92170400001</v>
      </c>
      <c r="AB6672" s="4">
        <v>3</v>
      </c>
      <c r="AC6672" s="7">
        <f t="shared" si="1080"/>
        <v>134640.28766066665</v>
      </c>
      <c r="AD6672">
        <v>3</v>
      </c>
      <c r="AE6672" s="8">
        <f t="shared" si="1081"/>
        <v>173108.94127800001</v>
      </c>
    </row>
    <row r="6673" spans="1:31" x14ac:dyDescent="0.25">
      <c r="A6673" s="4">
        <v>487096</v>
      </c>
      <c r="B6673" s="4" t="s">
        <v>20960</v>
      </c>
      <c r="C6673" s="4">
        <v>18713730</v>
      </c>
      <c r="D6673" s="4">
        <v>30997156</v>
      </c>
      <c r="E6673" s="4" t="s">
        <v>20961</v>
      </c>
      <c r="F6673" s="4" t="s">
        <v>232</v>
      </c>
      <c r="G6673" s="4" t="s">
        <v>20962</v>
      </c>
      <c r="H6673" s="4"/>
      <c r="I6673" s="4"/>
      <c r="J6673" s="4" t="s">
        <v>155</v>
      </c>
      <c r="K6673" s="4" t="s">
        <v>524</v>
      </c>
      <c r="L6673" s="5">
        <v>807013.58</v>
      </c>
      <c r="M6673" s="5">
        <v>983237.75</v>
      </c>
      <c r="N6673" s="4">
        <v>0</v>
      </c>
      <c r="O6673" s="4" t="s">
        <v>47</v>
      </c>
      <c r="P6673" s="4" t="s">
        <v>57</v>
      </c>
      <c r="Q6673" s="4" t="s">
        <v>572</v>
      </c>
      <c r="R6673" s="6">
        <v>45446.814800613429</v>
      </c>
      <c r="S6673" s="7">
        <f t="shared" si="1074"/>
        <v>983237.75</v>
      </c>
      <c r="T6673" s="7">
        <f t="shared" si="1082"/>
        <v>403506.79</v>
      </c>
      <c r="U6673" s="7">
        <f t="shared" si="1075"/>
        <v>403506.79</v>
      </c>
      <c r="V6673" s="7">
        <f t="shared" si="1077"/>
        <v>121052.03699999998</v>
      </c>
      <c r="W6673" s="7">
        <f t="shared" si="1078"/>
        <v>26631.448139999997</v>
      </c>
      <c r="X6673" s="7">
        <f t="shared" si="1076"/>
        <v>147683.48513999998</v>
      </c>
      <c r="Y6673" s="7">
        <f>L6673+X6673</f>
        <v>954697.06513999996</v>
      </c>
      <c r="Z6673" s="4">
        <v>2</v>
      </c>
      <c r="AA6673" s="7">
        <f t="shared" si="1079"/>
        <v>381878.82605600002</v>
      </c>
      <c r="AB6673" s="4">
        <v>3</v>
      </c>
      <c r="AC6673" s="7">
        <f t="shared" si="1080"/>
        <v>222762.64853266664</v>
      </c>
      <c r="AD6673">
        <v>3</v>
      </c>
      <c r="AE6673" s="8">
        <f t="shared" si="1081"/>
        <v>286409.119542</v>
      </c>
    </row>
    <row r="6674" spans="1:31" x14ac:dyDescent="0.25">
      <c r="A6674" s="4">
        <v>485760</v>
      </c>
      <c r="B6674" s="4" t="s">
        <v>20963</v>
      </c>
      <c r="C6674" s="4">
        <v>25614024</v>
      </c>
      <c r="D6674" s="4">
        <v>3501719</v>
      </c>
      <c r="E6674" s="4" t="s">
        <v>20964</v>
      </c>
      <c r="F6674" s="4" t="s">
        <v>232</v>
      </c>
      <c r="G6674" s="4" t="s">
        <v>20965</v>
      </c>
      <c r="H6674" s="4"/>
      <c r="I6674" s="4"/>
      <c r="J6674" s="4" t="s">
        <v>28</v>
      </c>
      <c r="K6674" s="4" t="s">
        <v>10425</v>
      </c>
      <c r="L6674" s="5">
        <v>538453.12</v>
      </c>
      <c r="M6674" s="5">
        <v>729091.88</v>
      </c>
      <c r="N6674" s="4">
        <v>0</v>
      </c>
      <c r="O6674" s="4" t="s">
        <v>30</v>
      </c>
      <c r="P6674" s="4" t="s">
        <v>57</v>
      </c>
      <c r="Q6674" s="4" t="s">
        <v>572</v>
      </c>
      <c r="R6674" s="6">
        <v>45457.538947187502</v>
      </c>
      <c r="S6674" s="7">
        <f t="shared" si="1074"/>
        <v>729091.88</v>
      </c>
      <c r="T6674" s="7">
        <f t="shared" si="1082"/>
        <v>269226.56</v>
      </c>
      <c r="U6674" s="7">
        <f t="shared" si="1075"/>
        <v>269226.56</v>
      </c>
      <c r="V6674" s="7">
        <f t="shared" si="1077"/>
        <v>80767.967999999993</v>
      </c>
      <c r="W6674" s="7">
        <f t="shared" si="1078"/>
        <v>17768.952959999999</v>
      </c>
      <c r="X6674" s="7">
        <f t="shared" si="1076"/>
        <v>98536.920959999989</v>
      </c>
      <c r="Y6674" s="7">
        <f>L6674+X6674</f>
        <v>636990.04096000001</v>
      </c>
      <c r="Z6674" s="4">
        <v>2</v>
      </c>
      <c r="AA6674" s="7">
        <f t="shared" si="1079"/>
        <v>254796.01638400002</v>
      </c>
      <c r="AB6674" s="4">
        <v>3</v>
      </c>
      <c r="AC6674" s="7">
        <f t="shared" si="1080"/>
        <v>148631.00955733334</v>
      </c>
      <c r="AD6674">
        <v>3</v>
      </c>
      <c r="AE6674" s="8">
        <f t="shared" si="1081"/>
        <v>191097.012288</v>
      </c>
    </row>
    <row r="6675" spans="1:31" x14ac:dyDescent="0.25">
      <c r="A6675" s="4">
        <v>484949</v>
      </c>
      <c r="B6675" s="4" t="s">
        <v>20966</v>
      </c>
      <c r="C6675" s="4">
        <v>25846588</v>
      </c>
      <c r="D6675" s="4">
        <v>22968951</v>
      </c>
      <c r="E6675" s="4" t="s">
        <v>20967</v>
      </c>
      <c r="F6675" s="4" t="s">
        <v>232</v>
      </c>
      <c r="G6675" s="4" t="s">
        <v>20968</v>
      </c>
      <c r="H6675" s="4" t="s">
        <v>20968</v>
      </c>
      <c r="I6675" s="4"/>
      <c r="J6675" s="4" t="s">
        <v>112</v>
      </c>
      <c r="K6675" s="4" t="s">
        <v>434</v>
      </c>
      <c r="L6675" s="5">
        <v>538602.04</v>
      </c>
      <c r="M6675" s="5">
        <v>679512.71</v>
      </c>
      <c r="N6675" s="4">
        <v>0</v>
      </c>
      <c r="O6675" s="4" t="s">
        <v>30</v>
      </c>
      <c r="P6675" s="4" t="s">
        <v>57</v>
      </c>
      <c r="Q6675" s="4" t="s">
        <v>572</v>
      </c>
      <c r="R6675" s="6">
        <v>45456.612635682868</v>
      </c>
      <c r="S6675" s="7">
        <f t="shared" si="1074"/>
        <v>679512.71</v>
      </c>
      <c r="T6675" s="7">
        <f t="shared" si="1082"/>
        <v>269301.02</v>
      </c>
      <c r="U6675" s="7">
        <f t="shared" si="1075"/>
        <v>269301.02</v>
      </c>
      <c r="V6675" s="7">
        <f t="shared" si="1077"/>
        <v>80790.305999999997</v>
      </c>
      <c r="W6675" s="7">
        <f t="shared" si="1078"/>
        <v>17773.867320000001</v>
      </c>
      <c r="X6675" s="7">
        <f t="shared" si="1076"/>
        <v>98564.173320000002</v>
      </c>
      <c r="Y6675" s="7">
        <f>L6675+X6675</f>
        <v>637166.2133200001</v>
      </c>
      <c r="Z6675" s="4">
        <v>2</v>
      </c>
      <c r="AA6675" s="7">
        <f t="shared" si="1079"/>
        <v>254866.48532800004</v>
      </c>
      <c r="AB6675" s="4">
        <v>3</v>
      </c>
      <c r="AC6675" s="7">
        <f t="shared" si="1080"/>
        <v>148672.11644133335</v>
      </c>
      <c r="AD6675">
        <v>3</v>
      </c>
      <c r="AE6675" s="8">
        <f t="shared" si="1081"/>
        <v>191149.86399600003</v>
      </c>
    </row>
    <row r="6676" spans="1:31" x14ac:dyDescent="0.25">
      <c r="A6676" s="4">
        <v>484817</v>
      </c>
      <c r="B6676" s="4" t="s">
        <v>20969</v>
      </c>
      <c r="C6676" s="4">
        <v>94229767</v>
      </c>
      <c r="D6676" s="4">
        <v>2675961</v>
      </c>
      <c r="E6676" s="4" t="s">
        <v>20970</v>
      </c>
      <c r="F6676" s="4" t="s">
        <v>26</v>
      </c>
      <c r="G6676" s="4" t="s">
        <v>20971</v>
      </c>
      <c r="H6676" s="4"/>
      <c r="I6676" s="4"/>
      <c r="J6676" s="4" t="s">
        <v>1234</v>
      </c>
      <c r="K6676" s="4" t="s">
        <v>29</v>
      </c>
      <c r="L6676" s="5">
        <v>488428.01</v>
      </c>
      <c r="M6676" s="5">
        <v>671051.25</v>
      </c>
      <c r="N6676" s="4">
        <v>0</v>
      </c>
      <c r="O6676" s="4" t="s">
        <v>30</v>
      </c>
      <c r="P6676" s="4" t="s">
        <v>1110</v>
      </c>
      <c r="Q6676" s="4" t="s">
        <v>32</v>
      </c>
      <c r="R6676" s="6"/>
      <c r="S6676" s="7">
        <f t="shared" si="1074"/>
        <v>671051.25</v>
      </c>
      <c r="T6676" s="7">
        <f t="shared" si="1082"/>
        <v>244214.005</v>
      </c>
      <c r="U6676" s="7">
        <f t="shared" si="1075"/>
        <v>244214.005</v>
      </c>
      <c r="V6676" s="7">
        <f t="shared" si="1077"/>
        <v>73264.201499999996</v>
      </c>
      <c r="W6676" s="7">
        <f t="shared" si="1078"/>
        <v>16118.124329999999</v>
      </c>
      <c r="X6676" s="7">
        <f t="shared" si="1076"/>
        <v>89382.325829999987</v>
      </c>
      <c r="Y6676" s="7">
        <f>L6676+X6676</f>
        <v>577810.33583</v>
      </c>
      <c r="Z6676" s="4">
        <v>2</v>
      </c>
      <c r="AA6676" s="7">
        <f t="shared" si="1079"/>
        <v>231124.13433200002</v>
      </c>
      <c r="AB6676" s="4">
        <v>3</v>
      </c>
      <c r="AC6676" s="7">
        <f t="shared" si="1080"/>
        <v>134822.41169366665</v>
      </c>
      <c r="AD6676">
        <v>3</v>
      </c>
      <c r="AE6676" s="8">
        <f t="shared" si="1081"/>
        <v>173343.100749</v>
      </c>
    </row>
    <row r="6677" spans="1:31" x14ac:dyDescent="0.25">
      <c r="A6677" s="4">
        <v>487921</v>
      </c>
      <c r="B6677" s="4" t="s">
        <v>20972</v>
      </c>
      <c r="C6677" s="4">
        <v>38277768</v>
      </c>
      <c r="D6677" s="4">
        <v>19603209</v>
      </c>
      <c r="E6677" s="4" t="s">
        <v>20973</v>
      </c>
      <c r="F6677" s="4" t="s">
        <v>232</v>
      </c>
      <c r="G6677" s="4" t="s">
        <v>20974</v>
      </c>
      <c r="H6677" s="4"/>
      <c r="I6677" s="4"/>
      <c r="J6677" s="4" t="s">
        <v>155</v>
      </c>
      <c r="K6677" s="4" t="s">
        <v>524</v>
      </c>
      <c r="L6677" s="5">
        <v>808407.97</v>
      </c>
      <c r="M6677" s="5">
        <v>1473770.85</v>
      </c>
      <c r="N6677" s="4">
        <v>0</v>
      </c>
      <c r="O6677" s="4" t="s">
        <v>47</v>
      </c>
      <c r="P6677" s="4" t="s">
        <v>36</v>
      </c>
      <c r="Q6677" s="4" t="s">
        <v>572</v>
      </c>
      <c r="R6677" s="6">
        <v>45456.63309505787</v>
      </c>
      <c r="S6677" s="7">
        <f t="shared" si="1074"/>
        <v>1473770.85</v>
      </c>
      <c r="T6677" s="7">
        <f t="shared" si="1082"/>
        <v>404203.98499999999</v>
      </c>
      <c r="U6677" s="7">
        <f t="shared" si="1075"/>
        <v>404203.98499999999</v>
      </c>
      <c r="V6677" s="7">
        <f t="shared" si="1077"/>
        <v>121261.19549999999</v>
      </c>
      <c r="W6677" s="7">
        <f t="shared" si="1078"/>
        <v>26677.463009999996</v>
      </c>
      <c r="X6677" s="7">
        <f t="shared" si="1076"/>
        <v>147938.65850999998</v>
      </c>
      <c r="Y6677" s="7">
        <f>L6677+X6677</f>
        <v>956346.62850999995</v>
      </c>
      <c r="Z6677" s="4">
        <v>2</v>
      </c>
      <c r="AA6677" s="7">
        <f t="shared" si="1079"/>
        <v>382538.651404</v>
      </c>
      <c r="AB6677" s="4">
        <v>3</v>
      </c>
      <c r="AC6677" s="7">
        <f t="shared" si="1080"/>
        <v>223147.54665233332</v>
      </c>
      <c r="AD6677">
        <v>3</v>
      </c>
      <c r="AE6677" s="8">
        <f t="shared" si="1081"/>
        <v>286903.98855299997</v>
      </c>
    </row>
    <row r="6678" spans="1:31" x14ac:dyDescent="0.25">
      <c r="A6678" s="4">
        <v>487273</v>
      </c>
      <c r="B6678" s="4" t="s">
        <v>20975</v>
      </c>
      <c r="C6678" s="4">
        <v>25826106</v>
      </c>
      <c r="D6678" s="4">
        <v>26365112</v>
      </c>
      <c r="E6678" s="4" t="s">
        <v>20976</v>
      </c>
      <c r="F6678" s="4" t="s">
        <v>232</v>
      </c>
      <c r="G6678" s="4" t="s">
        <v>20977</v>
      </c>
      <c r="H6678" s="4"/>
      <c r="I6678" s="4"/>
      <c r="J6678" s="4" t="s">
        <v>155</v>
      </c>
      <c r="K6678" s="4" t="s">
        <v>524</v>
      </c>
      <c r="L6678" s="5">
        <v>808548.96</v>
      </c>
      <c r="M6678" s="5">
        <v>962045.3</v>
      </c>
      <c r="N6678" s="4">
        <v>0</v>
      </c>
      <c r="O6678" s="4" t="s">
        <v>47</v>
      </c>
      <c r="P6678" s="4" t="s">
        <v>57</v>
      </c>
      <c r="Q6678" s="4" t="s">
        <v>572</v>
      </c>
      <c r="R6678" s="6">
        <v>45447.634812349534</v>
      </c>
      <c r="S6678" s="7">
        <f t="shared" si="1074"/>
        <v>962045.3</v>
      </c>
      <c r="T6678" s="7">
        <f t="shared" si="1082"/>
        <v>404274.48</v>
      </c>
      <c r="U6678" s="7">
        <f t="shared" si="1075"/>
        <v>404274.48</v>
      </c>
      <c r="V6678" s="7">
        <f t="shared" si="1077"/>
        <v>121282.34399999998</v>
      </c>
      <c r="W6678" s="7">
        <f t="shared" si="1078"/>
        <v>26682.115679999995</v>
      </c>
      <c r="X6678" s="7">
        <f t="shared" si="1076"/>
        <v>147964.45967999997</v>
      </c>
      <c r="Y6678" s="7">
        <f>L6678+X6678</f>
        <v>956513.41967999993</v>
      </c>
      <c r="Z6678" s="4">
        <v>2</v>
      </c>
      <c r="AA6678" s="7">
        <f t="shared" si="1079"/>
        <v>382605.36787199997</v>
      </c>
      <c r="AB6678" s="4">
        <v>3</v>
      </c>
      <c r="AC6678" s="7">
        <f t="shared" si="1080"/>
        <v>223186.46459199997</v>
      </c>
      <c r="AD6678">
        <v>3</v>
      </c>
      <c r="AE6678" s="8">
        <f t="shared" si="1081"/>
        <v>286954.02590399998</v>
      </c>
    </row>
    <row r="6679" spans="1:31" x14ac:dyDescent="0.25">
      <c r="A6679" s="4">
        <v>484871</v>
      </c>
      <c r="B6679" s="4" t="s">
        <v>20978</v>
      </c>
      <c r="C6679" s="4">
        <v>12618267</v>
      </c>
      <c r="D6679" s="4">
        <v>703002</v>
      </c>
      <c r="E6679" s="4" t="s">
        <v>20979</v>
      </c>
      <c r="F6679" s="4" t="s">
        <v>232</v>
      </c>
      <c r="G6679" s="4" t="s">
        <v>20980</v>
      </c>
      <c r="H6679" s="4" t="s">
        <v>20981</v>
      </c>
      <c r="I6679" s="4"/>
      <c r="J6679" s="4" t="s">
        <v>112</v>
      </c>
      <c r="K6679" s="4" t="s">
        <v>347</v>
      </c>
      <c r="L6679" s="5">
        <v>539325.29</v>
      </c>
      <c r="M6679" s="5">
        <v>676763.23</v>
      </c>
      <c r="N6679" s="4">
        <v>0</v>
      </c>
      <c r="O6679" s="4" t="s">
        <v>30</v>
      </c>
      <c r="P6679" s="4" t="s">
        <v>57</v>
      </c>
      <c r="Q6679" s="4" t="s">
        <v>572</v>
      </c>
      <c r="R6679" s="6">
        <v>45455.725723148149</v>
      </c>
      <c r="S6679" s="7">
        <f t="shared" si="1074"/>
        <v>676763.23</v>
      </c>
      <c r="T6679" s="7">
        <f t="shared" si="1082"/>
        <v>269662.64500000002</v>
      </c>
      <c r="U6679" s="7">
        <f t="shared" si="1075"/>
        <v>269662.64500000002</v>
      </c>
      <c r="V6679" s="7">
        <f t="shared" si="1077"/>
        <v>80898.7935</v>
      </c>
      <c r="W6679" s="7">
        <f t="shared" si="1078"/>
        <v>17797.734570000001</v>
      </c>
      <c r="X6679" s="7">
        <f t="shared" si="1076"/>
        <v>98696.52807</v>
      </c>
      <c r="Y6679" s="7">
        <f>L6679+X6679</f>
        <v>638021.81807000004</v>
      </c>
      <c r="Z6679" s="4">
        <v>2</v>
      </c>
      <c r="AA6679" s="7">
        <f t="shared" si="1079"/>
        <v>255208.72722800003</v>
      </c>
      <c r="AB6679" s="4">
        <v>3</v>
      </c>
      <c r="AC6679" s="7">
        <f t="shared" si="1080"/>
        <v>148871.75754966665</v>
      </c>
      <c r="AD6679">
        <v>3</v>
      </c>
      <c r="AE6679" s="8">
        <f t="shared" si="1081"/>
        <v>191406.54542100002</v>
      </c>
    </row>
    <row r="6680" spans="1:31" x14ac:dyDescent="0.25">
      <c r="A6680" s="4">
        <v>485358</v>
      </c>
      <c r="B6680" s="4" t="s">
        <v>20982</v>
      </c>
      <c r="C6680" s="4">
        <v>36301693</v>
      </c>
      <c r="D6680" s="4">
        <v>23407388</v>
      </c>
      <c r="E6680" s="4" t="s">
        <v>20983</v>
      </c>
      <c r="F6680" s="4" t="s">
        <v>26</v>
      </c>
      <c r="G6680" s="4" t="s">
        <v>20984</v>
      </c>
      <c r="H6680" s="4"/>
      <c r="I6680" s="4"/>
      <c r="J6680" s="4" t="s">
        <v>294</v>
      </c>
      <c r="K6680" s="4" t="s">
        <v>2974</v>
      </c>
      <c r="L6680" s="5">
        <v>1011573.64</v>
      </c>
      <c r="M6680" s="5">
        <v>2148844.8199999998</v>
      </c>
      <c r="N6680" s="4">
        <v>0</v>
      </c>
      <c r="O6680" s="4" t="s">
        <v>30</v>
      </c>
      <c r="P6680" s="4" t="s">
        <v>57</v>
      </c>
      <c r="Q6680" s="4" t="s">
        <v>572</v>
      </c>
      <c r="R6680" s="6">
        <v>45422.538934687502</v>
      </c>
      <c r="S6680" s="7">
        <f t="shared" si="1074"/>
        <v>2148844.8199999998</v>
      </c>
      <c r="T6680" s="7">
        <f>L6680*40%</f>
        <v>404629.45600000001</v>
      </c>
      <c r="U6680" s="7">
        <f t="shared" si="1075"/>
        <v>404629.45600000001</v>
      </c>
      <c r="V6680" s="7">
        <f t="shared" si="1077"/>
        <v>151736.046</v>
      </c>
      <c r="W6680" s="7">
        <f t="shared" si="1078"/>
        <v>33381.930119999997</v>
      </c>
      <c r="X6680" s="7">
        <f t="shared" si="1076"/>
        <v>185117.97612000001</v>
      </c>
      <c r="Y6680" s="7">
        <f>L6680+X6680</f>
        <v>1196691.6161199999</v>
      </c>
      <c r="Z6680" s="4">
        <v>2</v>
      </c>
      <c r="AA6680" s="7">
        <f t="shared" si="1079"/>
        <v>478676.64644799998</v>
      </c>
      <c r="AB6680" s="4">
        <v>3</v>
      </c>
      <c r="AC6680" s="7">
        <f t="shared" si="1080"/>
        <v>279228.04376133328</v>
      </c>
      <c r="AD6680">
        <v>3</v>
      </c>
      <c r="AE6680" s="8">
        <f t="shared" si="1081"/>
        <v>359007.48483600002</v>
      </c>
    </row>
    <row r="6681" spans="1:31" x14ac:dyDescent="0.25">
      <c r="A6681" s="4">
        <v>484984</v>
      </c>
      <c r="B6681" s="4" t="s">
        <v>20985</v>
      </c>
      <c r="C6681" s="4">
        <v>28905594</v>
      </c>
      <c r="D6681" s="4">
        <v>26135583</v>
      </c>
      <c r="E6681" s="4" t="s">
        <v>20986</v>
      </c>
      <c r="F6681" s="4" t="s">
        <v>232</v>
      </c>
      <c r="G6681" s="4" t="s">
        <v>20987</v>
      </c>
      <c r="H6681" s="4"/>
      <c r="I6681" s="4"/>
      <c r="J6681" s="4" t="s">
        <v>112</v>
      </c>
      <c r="K6681" s="4" t="s">
        <v>347</v>
      </c>
      <c r="L6681" s="5">
        <v>539959.74</v>
      </c>
      <c r="M6681" s="5">
        <v>669255.14</v>
      </c>
      <c r="N6681" s="4">
        <v>0</v>
      </c>
      <c r="O6681" s="4" t="s">
        <v>30</v>
      </c>
      <c r="P6681" s="4" t="s">
        <v>57</v>
      </c>
      <c r="Q6681" s="4" t="s">
        <v>572</v>
      </c>
      <c r="R6681" s="6">
        <v>45456.474117280093</v>
      </c>
      <c r="S6681" s="7">
        <f t="shared" si="1074"/>
        <v>669255.14</v>
      </c>
      <c r="T6681" s="7">
        <f t="shared" ref="T6681:T6686" si="1083">L6681*50%</f>
        <v>269979.87</v>
      </c>
      <c r="U6681" s="7">
        <f t="shared" si="1075"/>
        <v>269979.87</v>
      </c>
      <c r="V6681" s="7">
        <f t="shared" si="1077"/>
        <v>80993.960999999996</v>
      </c>
      <c r="W6681" s="7">
        <f t="shared" si="1078"/>
        <v>17818.671419999999</v>
      </c>
      <c r="X6681" s="7">
        <f t="shared" si="1076"/>
        <v>98812.632419999994</v>
      </c>
      <c r="Y6681" s="7">
        <f>L6681+X6681</f>
        <v>638772.37242000003</v>
      </c>
      <c r="Z6681" s="4">
        <v>2</v>
      </c>
      <c r="AA6681" s="7">
        <f t="shared" si="1079"/>
        <v>255508.94896800001</v>
      </c>
      <c r="AB6681" s="4">
        <v>3</v>
      </c>
      <c r="AC6681" s="7">
        <f t="shared" si="1080"/>
        <v>149046.886898</v>
      </c>
      <c r="AD6681">
        <v>3</v>
      </c>
      <c r="AE6681" s="8">
        <f t="shared" si="1081"/>
        <v>191631.71172600004</v>
      </c>
    </row>
    <row r="6682" spans="1:31" x14ac:dyDescent="0.25">
      <c r="A6682" s="4">
        <v>488617</v>
      </c>
      <c r="B6682" s="4" t="s">
        <v>20988</v>
      </c>
      <c r="C6682" s="4">
        <v>29899281</v>
      </c>
      <c r="D6682" s="4">
        <v>26544906</v>
      </c>
      <c r="E6682" s="4" t="s">
        <v>20989</v>
      </c>
      <c r="F6682" s="4" t="s">
        <v>232</v>
      </c>
      <c r="G6682" s="4" t="s">
        <v>20990</v>
      </c>
      <c r="H6682" s="4"/>
      <c r="I6682" s="4"/>
      <c r="J6682" s="4" t="s">
        <v>441</v>
      </c>
      <c r="K6682" s="4" t="s">
        <v>7205</v>
      </c>
      <c r="L6682" s="5">
        <v>489060.24</v>
      </c>
      <c r="M6682" s="5">
        <v>760080.25</v>
      </c>
      <c r="N6682" s="4">
        <v>0</v>
      </c>
      <c r="O6682" s="4" t="s">
        <v>47</v>
      </c>
      <c r="P6682" s="4" t="s">
        <v>1110</v>
      </c>
      <c r="Q6682" s="4" t="s">
        <v>32</v>
      </c>
      <c r="R6682" s="6"/>
      <c r="S6682" s="7">
        <f t="shared" si="1074"/>
        <v>760080.25</v>
      </c>
      <c r="T6682" s="7">
        <f t="shared" si="1083"/>
        <v>244530.12</v>
      </c>
      <c r="U6682" s="7">
        <f t="shared" si="1075"/>
        <v>244530.12</v>
      </c>
      <c r="V6682" s="7">
        <f t="shared" si="1077"/>
        <v>73359.035999999993</v>
      </c>
      <c r="W6682" s="7">
        <f t="shared" si="1078"/>
        <v>16138.987919999998</v>
      </c>
      <c r="X6682" s="7">
        <f t="shared" si="1076"/>
        <v>89498.023919999992</v>
      </c>
      <c r="Y6682" s="7">
        <f>L6682+X6682</f>
        <v>578558.26391999994</v>
      </c>
      <c r="Z6682" s="4">
        <v>2</v>
      </c>
      <c r="AA6682" s="7">
        <f t="shared" si="1079"/>
        <v>231423.30556799998</v>
      </c>
      <c r="AB6682" s="4">
        <v>3</v>
      </c>
      <c r="AC6682" s="7">
        <f t="shared" si="1080"/>
        <v>134996.92824799998</v>
      </c>
      <c r="AD6682">
        <v>3</v>
      </c>
      <c r="AE6682" s="8">
        <f t="shared" si="1081"/>
        <v>173567.47917599999</v>
      </c>
    </row>
    <row r="6683" spans="1:31" x14ac:dyDescent="0.25">
      <c r="A6683" s="4">
        <v>485905</v>
      </c>
      <c r="B6683" s="4" t="s">
        <v>20991</v>
      </c>
      <c r="C6683" s="4">
        <v>29055849</v>
      </c>
      <c r="D6683" s="4">
        <v>20029382</v>
      </c>
      <c r="E6683" s="4" t="s">
        <v>20992</v>
      </c>
      <c r="F6683" s="4" t="s">
        <v>232</v>
      </c>
      <c r="G6683" s="4" t="s">
        <v>20993</v>
      </c>
      <c r="H6683" s="4" t="s">
        <v>20994</v>
      </c>
      <c r="I6683" s="4"/>
      <c r="J6683" s="4" t="s">
        <v>28</v>
      </c>
      <c r="K6683" s="4" t="s">
        <v>347</v>
      </c>
      <c r="L6683" s="5">
        <v>540404.56999999995</v>
      </c>
      <c r="M6683" s="5">
        <v>796513.68</v>
      </c>
      <c r="N6683" s="4">
        <v>0</v>
      </c>
      <c r="O6683" s="4" t="s">
        <v>30</v>
      </c>
      <c r="P6683" s="4" t="s">
        <v>57</v>
      </c>
      <c r="Q6683" s="4" t="s">
        <v>572</v>
      </c>
      <c r="R6683" s="6">
        <v>45462.72071519676</v>
      </c>
      <c r="S6683" s="7">
        <f t="shared" si="1074"/>
        <v>796513.68</v>
      </c>
      <c r="T6683" s="7">
        <f t="shared" si="1083"/>
        <v>270202.28499999997</v>
      </c>
      <c r="U6683" s="7">
        <f t="shared" si="1075"/>
        <v>270202.28499999997</v>
      </c>
      <c r="V6683" s="7">
        <f t="shared" si="1077"/>
        <v>81060.685499999992</v>
      </c>
      <c r="W6683" s="7">
        <f t="shared" si="1078"/>
        <v>17833.35081</v>
      </c>
      <c r="X6683" s="7">
        <f t="shared" si="1076"/>
        <v>98894.036309999996</v>
      </c>
      <c r="Y6683" s="7">
        <f>L6683+X6683</f>
        <v>639298.60630999994</v>
      </c>
      <c r="Z6683" s="4">
        <v>2</v>
      </c>
      <c r="AA6683" s="7">
        <f t="shared" si="1079"/>
        <v>255719.44252399998</v>
      </c>
      <c r="AB6683" s="4">
        <v>3</v>
      </c>
      <c r="AC6683" s="7">
        <f t="shared" si="1080"/>
        <v>149169.67480566664</v>
      </c>
      <c r="AD6683">
        <v>3</v>
      </c>
      <c r="AE6683" s="8">
        <f t="shared" si="1081"/>
        <v>191789.58189299997</v>
      </c>
    </row>
    <row r="6684" spans="1:31" x14ac:dyDescent="0.25">
      <c r="A6684" s="4">
        <v>484394</v>
      </c>
      <c r="B6684" s="4" t="s">
        <v>20995</v>
      </c>
      <c r="C6684" s="4">
        <v>23591871</v>
      </c>
      <c r="D6684" s="4">
        <v>29678181</v>
      </c>
      <c r="E6684" s="4" t="s">
        <v>20996</v>
      </c>
      <c r="F6684" s="4" t="s">
        <v>26</v>
      </c>
      <c r="G6684" s="4"/>
      <c r="H6684" s="4"/>
      <c r="I6684" s="4"/>
      <c r="J6684" s="4" t="s">
        <v>1234</v>
      </c>
      <c r="K6684" s="4" t="s">
        <v>63</v>
      </c>
      <c r="L6684" s="5">
        <v>489328.63</v>
      </c>
      <c r="M6684" s="5">
        <v>639452.24</v>
      </c>
      <c r="N6684" s="4">
        <v>0</v>
      </c>
      <c r="O6684" s="4" t="s">
        <v>30</v>
      </c>
      <c r="P6684" s="4" t="s">
        <v>1110</v>
      </c>
      <c r="Q6684" s="4" t="s">
        <v>32</v>
      </c>
      <c r="R6684" s="6"/>
      <c r="S6684" s="7">
        <f t="shared" si="1074"/>
        <v>639452.24</v>
      </c>
      <c r="T6684" s="7">
        <f t="shared" si="1083"/>
        <v>244664.315</v>
      </c>
      <c r="U6684" s="7">
        <f t="shared" si="1075"/>
        <v>244664.315</v>
      </c>
      <c r="V6684" s="7">
        <f t="shared" si="1077"/>
        <v>73399.294500000004</v>
      </c>
      <c r="W6684" s="7">
        <f t="shared" si="1078"/>
        <v>16147.844790000001</v>
      </c>
      <c r="X6684" s="7">
        <f t="shared" si="1076"/>
        <v>89547.139290000006</v>
      </c>
      <c r="Y6684" s="7">
        <f>L6684+X6684</f>
        <v>578875.76928999997</v>
      </c>
      <c r="Z6684" s="4">
        <v>2</v>
      </c>
      <c r="AA6684" s="7">
        <f t="shared" si="1079"/>
        <v>231550.30771600001</v>
      </c>
      <c r="AB6684" s="4">
        <v>3</v>
      </c>
      <c r="AC6684" s="7">
        <f t="shared" si="1080"/>
        <v>135071.01283433332</v>
      </c>
      <c r="AD6684">
        <v>3</v>
      </c>
      <c r="AE6684" s="8">
        <f t="shared" si="1081"/>
        <v>173662.73078700001</v>
      </c>
    </row>
    <row r="6685" spans="1:31" x14ac:dyDescent="0.25">
      <c r="A6685" s="4">
        <v>488803</v>
      </c>
      <c r="B6685" s="4" t="s">
        <v>20997</v>
      </c>
      <c r="C6685" s="4">
        <v>95901103</v>
      </c>
      <c r="D6685" s="4">
        <v>27571414</v>
      </c>
      <c r="E6685" s="4" t="s">
        <v>20998</v>
      </c>
      <c r="F6685" s="4" t="s">
        <v>232</v>
      </c>
      <c r="G6685" s="4" t="s">
        <v>20999</v>
      </c>
      <c r="H6685" s="4"/>
      <c r="I6685" s="4"/>
      <c r="J6685" s="4" t="s">
        <v>441</v>
      </c>
      <c r="K6685" s="4" t="s">
        <v>604</v>
      </c>
      <c r="L6685" s="5">
        <v>489908.22</v>
      </c>
      <c r="M6685" s="5">
        <v>903119.01</v>
      </c>
      <c r="N6685" s="4">
        <v>0</v>
      </c>
      <c r="O6685" s="4" t="s">
        <v>30</v>
      </c>
      <c r="P6685" s="4" t="s">
        <v>1110</v>
      </c>
      <c r="Q6685" s="4" t="s">
        <v>32</v>
      </c>
      <c r="R6685" s="6"/>
      <c r="S6685" s="7">
        <f t="shared" si="1074"/>
        <v>903119.01</v>
      </c>
      <c r="T6685" s="7">
        <f t="shared" si="1083"/>
        <v>244954.11</v>
      </c>
      <c r="U6685" s="7">
        <f t="shared" si="1075"/>
        <v>244954.11</v>
      </c>
      <c r="V6685" s="7">
        <f t="shared" si="1077"/>
        <v>73486.232999999993</v>
      </c>
      <c r="W6685" s="7">
        <f t="shared" si="1078"/>
        <v>16166.971259999998</v>
      </c>
      <c r="X6685" s="7">
        <f t="shared" si="1076"/>
        <v>89653.204259999999</v>
      </c>
      <c r="Y6685" s="7">
        <f>L6685+X6685</f>
        <v>579561.42426</v>
      </c>
      <c r="Z6685" s="4">
        <v>2</v>
      </c>
      <c r="AA6685" s="7">
        <f t="shared" si="1079"/>
        <v>231824.56970400002</v>
      </c>
      <c r="AB6685" s="4">
        <v>3</v>
      </c>
      <c r="AC6685" s="7">
        <f t="shared" si="1080"/>
        <v>135230.99899399999</v>
      </c>
      <c r="AD6685">
        <v>3</v>
      </c>
      <c r="AE6685" s="8">
        <f t="shared" si="1081"/>
        <v>173868.42727800002</v>
      </c>
    </row>
    <row r="6686" spans="1:31" x14ac:dyDescent="0.25">
      <c r="A6686" s="4">
        <v>488257</v>
      </c>
      <c r="B6686" s="4" t="s">
        <v>21000</v>
      </c>
      <c r="C6686" s="4">
        <v>43918130</v>
      </c>
      <c r="D6686" s="4">
        <v>28282017</v>
      </c>
      <c r="E6686" s="4" t="s">
        <v>21001</v>
      </c>
      <c r="F6686" s="4" t="s">
        <v>232</v>
      </c>
      <c r="G6686" s="4" t="s">
        <v>21002</v>
      </c>
      <c r="H6686" s="4"/>
      <c r="I6686" s="4"/>
      <c r="J6686" s="4" t="s">
        <v>155</v>
      </c>
      <c r="K6686" s="4" t="s">
        <v>524</v>
      </c>
      <c r="L6686" s="5">
        <v>490355.41</v>
      </c>
      <c r="M6686" s="5">
        <v>597720.81000000006</v>
      </c>
      <c r="N6686" s="4">
        <v>0</v>
      </c>
      <c r="O6686" s="4" t="s">
        <v>47</v>
      </c>
      <c r="P6686" s="4" t="s">
        <v>1110</v>
      </c>
      <c r="Q6686" s="4" t="s">
        <v>32</v>
      </c>
      <c r="R6686" s="6"/>
      <c r="S6686" s="7">
        <f t="shared" si="1074"/>
        <v>597720.81000000006</v>
      </c>
      <c r="T6686" s="7">
        <f t="shared" si="1083"/>
        <v>245177.70499999999</v>
      </c>
      <c r="U6686" s="7">
        <f t="shared" si="1075"/>
        <v>245177.70499999999</v>
      </c>
      <c r="V6686" s="7">
        <f t="shared" si="1077"/>
        <v>73553.311499999996</v>
      </c>
      <c r="W6686" s="7">
        <f t="shared" si="1078"/>
        <v>16181.728529999998</v>
      </c>
      <c r="X6686" s="7">
        <f t="shared" si="1076"/>
        <v>89735.040029999989</v>
      </c>
      <c r="Y6686" s="7">
        <f>L6686+X6686</f>
        <v>580090.45002999995</v>
      </c>
      <c r="Z6686" s="4">
        <v>2</v>
      </c>
      <c r="AA6686" s="7">
        <f t="shared" si="1079"/>
        <v>232036.180012</v>
      </c>
      <c r="AB6686" s="4">
        <v>3</v>
      </c>
      <c r="AC6686" s="7">
        <f t="shared" si="1080"/>
        <v>135354.43834033332</v>
      </c>
      <c r="AD6686">
        <v>3</v>
      </c>
      <c r="AE6686" s="8">
        <f t="shared" si="1081"/>
        <v>174027.13500899999</v>
      </c>
    </row>
    <row r="6687" spans="1:31" x14ac:dyDescent="0.25">
      <c r="A6687" s="4">
        <v>485931</v>
      </c>
      <c r="B6687" s="4" t="s">
        <v>21003</v>
      </c>
      <c r="C6687" s="4">
        <v>29414777</v>
      </c>
      <c r="D6687" s="4">
        <v>22395654</v>
      </c>
      <c r="E6687" s="4" t="s">
        <v>21004</v>
      </c>
      <c r="F6687" s="4" t="s">
        <v>26</v>
      </c>
      <c r="G6687" s="4" t="s">
        <v>21005</v>
      </c>
      <c r="H6687" s="4"/>
      <c r="I6687" s="4"/>
      <c r="J6687" s="4" t="s">
        <v>28</v>
      </c>
      <c r="K6687" s="4" t="s">
        <v>46</v>
      </c>
      <c r="L6687" s="5">
        <v>677311.78</v>
      </c>
      <c r="M6687" s="5">
        <v>858096.93</v>
      </c>
      <c r="N6687" s="4">
        <v>0</v>
      </c>
      <c r="O6687" s="4" t="s">
        <v>30</v>
      </c>
      <c r="P6687" s="4" t="s">
        <v>57</v>
      </c>
      <c r="Q6687" s="4" t="s">
        <v>572</v>
      </c>
      <c r="R6687" s="6">
        <v>45457.666715821761</v>
      </c>
      <c r="S6687" s="7">
        <f t="shared" si="1074"/>
        <v>858096.93</v>
      </c>
      <c r="T6687" s="7">
        <f>L6687*40%</f>
        <v>270924.712</v>
      </c>
      <c r="U6687" s="7">
        <f t="shared" si="1075"/>
        <v>270924.712</v>
      </c>
      <c r="V6687" s="7">
        <f t="shared" si="1077"/>
        <v>101596.76700000001</v>
      </c>
      <c r="W6687" s="7">
        <f t="shared" si="1078"/>
        <v>22351.28874</v>
      </c>
      <c r="X6687" s="7">
        <f t="shared" si="1076"/>
        <v>123948.05574000001</v>
      </c>
      <c r="Y6687" s="7">
        <f>L6687+X6687</f>
        <v>801259.83574000001</v>
      </c>
      <c r="Z6687" s="4">
        <v>2</v>
      </c>
      <c r="AA6687" s="7">
        <f t="shared" si="1079"/>
        <v>320503.93429600005</v>
      </c>
      <c r="AB6687" s="4">
        <v>3</v>
      </c>
      <c r="AC6687" s="7">
        <f t="shared" si="1080"/>
        <v>186960.62833933331</v>
      </c>
      <c r="AD6687">
        <v>3</v>
      </c>
      <c r="AE6687" s="8">
        <f t="shared" si="1081"/>
        <v>240377.95072200001</v>
      </c>
    </row>
    <row r="6688" spans="1:31" x14ac:dyDescent="0.25">
      <c r="A6688" s="4">
        <v>485138</v>
      </c>
      <c r="B6688" s="4" t="s">
        <v>21006</v>
      </c>
      <c r="C6688" s="4">
        <v>38616930</v>
      </c>
      <c r="D6688" s="4">
        <v>24497567</v>
      </c>
      <c r="E6688" s="4" t="s">
        <v>21007</v>
      </c>
      <c r="F6688" s="4" t="s">
        <v>232</v>
      </c>
      <c r="G6688" s="4" t="s">
        <v>21008</v>
      </c>
      <c r="H6688" s="4"/>
      <c r="I6688" s="4"/>
      <c r="J6688" s="4" t="s">
        <v>112</v>
      </c>
      <c r="K6688" s="4" t="s">
        <v>347</v>
      </c>
      <c r="L6688" s="5">
        <v>491007.42</v>
      </c>
      <c r="M6688" s="5">
        <v>603916.87</v>
      </c>
      <c r="N6688" s="4">
        <v>0</v>
      </c>
      <c r="O6688" s="4" t="s">
        <v>30</v>
      </c>
      <c r="P6688" s="4" t="s">
        <v>1110</v>
      </c>
      <c r="Q6688" s="4" t="s">
        <v>32</v>
      </c>
      <c r="R6688" s="6"/>
      <c r="S6688" s="7">
        <f t="shared" si="1074"/>
        <v>603916.87</v>
      </c>
      <c r="T6688" s="7">
        <f>L6688*50%</f>
        <v>245503.71</v>
      </c>
      <c r="U6688" s="7">
        <f t="shared" si="1075"/>
        <v>245503.71</v>
      </c>
      <c r="V6688" s="7">
        <f t="shared" si="1077"/>
        <v>73651.112999999998</v>
      </c>
      <c r="W6688" s="7">
        <f t="shared" si="1078"/>
        <v>16203.244859999999</v>
      </c>
      <c r="X6688" s="7">
        <f t="shared" si="1076"/>
        <v>89854.357859999989</v>
      </c>
      <c r="Y6688" s="7">
        <f>L6688+X6688</f>
        <v>580861.77786000003</v>
      </c>
      <c r="Z6688" s="4">
        <v>2</v>
      </c>
      <c r="AA6688" s="7">
        <f t="shared" si="1079"/>
        <v>232344.71114400003</v>
      </c>
      <c r="AB6688" s="4">
        <v>3</v>
      </c>
      <c r="AC6688" s="7">
        <f t="shared" si="1080"/>
        <v>135534.414834</v>
      </c>
      <c r="AD6688">
        <v>3</v>
      </c>
      <c r="AE6688" s="8">
        <f t="shared" si="1081"/>
        <v>174258.53335800002</v>
      </c>
    </row>
    <row r="6689" spans="1:31" x14ac:dyDescent="0.25">
      <c r="A6689" s="4">
        <v>484661</v>
      </c>
      <c r="B6689" s="4" t="s">
        <v>21009</v>
      </c>
      <c r="C6689" s="4">
        <v>36227688</v>
      </c>
      <c r="D6689" s="4">
        <v>28451888</v>
      </c>
      <c r="E6689" s="4" t="s">
        <v>21010</v>
      </c>
      <c r="F6689" s="4" t="s">
        <v>26</v>
      </c>
      <c r="G6689" s="4" t="s">
        <v>21011</v>
      </c>
      <c r="H6689" s="4" t="s">
        <v>21012</v>
      </c>
      <c r="I6689" s="4"/>
      <c r="J6689" s="4" t="s">
        <v>1234</v>
      </c>
      <c r="K6689" s="4" t="s">
        <v>1728</v>
      </c>
      <c r="L6689" s="5">
        <v>491153.51</v>
      </c>
      <c r="M6689" s="5">
        <v>978897.52</v>
      </c>
      <c r="N6689" s="4">
        <v>0</v>
      </c>
      <c r="O6689" s="4" t="s">
        <v>30</v>
      </c>
      <c r="P6689" s="4" t="s">
        <v>1110</v>
      </c>
      <c r="Q6689" s="4" t="s">
        <v>32</v>
      </c>
      <c r="R6689" s="6"/>
      <c r="S6689" s="7">
        <f t="shared" si="1074"/>
        <v>978897.52</v>
      </c>
      <c r="T6689" s="7">
        <f>L6689*50%</f>
        <v>245576.755</v>
      </c>
      <c r="U6689" s="7">
        <f t="shared" si="1075"/>
        <v>245576.755</v>
      </c>
      <c r="V6689" s="7">
        <f t="shared" si="1077"/>
        <v>73673.026499999993</v>
      </c>
      <c r="W6689" s="7">
        <f t="shared" si="1078"/>
        <v>16208.065829999998</v>
      </c>
      <c r="X6689" s="7">
        <f t="shared" si="1076"/>
        <v>89881.092329999985</v>
      </c>
      <c r="Y6689" s="7">
        <f>L6689+X6689</f>
        <v>581034.60233000002</v>
      </c>
      <c r="Z6689" s="4">
        <v>2</v>
      </c>
      <c r="AA6689" s="7">
        <f t="shared" si="1079"/>
        <v>232413.84093200002</v>
      </c>
      <c r="AB6689" s="4">
        <v>3</v>
      </c>
      <c r="AC6689" s="7">
        <f t="shared" si="1080"/>
        <v>135574.74054366667</v>
      </c>
      <c r="AD6689">
        <v>3</v>
      </c>
      <c r="AE6689" s="8">
        <f t="shared" si="1081"/>
        <v>174310.380699</v>
      </c>
    </row>
    <row r="6690" spans="1:31" x14ac:dyDescent="0.25">
      <c r="A6690" s="4">
        <v>484905</v>
      </c>
      <c r="B6690" s="4" t="s">
        <v>21013</v>
      </c>
      <c r="C6690" s="4">
        <v>19102523</v>
      </c>
      <c r="D6690" s="4">
        <v>24330137</v>
      </c>
      <c r="E6690" s="4" t="s">
        <v>21014</v>
      </c>
      <c r="F6690" s="4" t="s">
        <v>232</v>
      </c>
      <c r="G6690" s="4" t="s">
        <v>21015</v>
      </c>
      <c r="H6690" s="4"/>
      <c r="I6690" s="4"/>
      <c r="J6690" s="4" t="s">
        <v>112</v>
      </c>
      <c r="K6690" s="4" t="s">
        <v>347</v>
      </c>
      <c r="L6690" s="5">
        <v>813990.53</v>
      </c>
      <c r="M6690" s="5">
        <v>1017892.17</v>
      </c>
      <c r="N6690" s="4">
        <v>0</v>
      </c>
      <c r="O6690" s="4" t="s">
        <v>30</v>
      </c>
      <c r="P6690" s="4" t="s">
        <v>57</v>
      </c>
      <c r="Q6690" s="4" t="s">
        <v>572</v>
      </c>
      <c r="R6690" s="6">
        <v>45408.726101469911</v>
      </c>
      <c r="S6690" s="7">
        <f t="shared" si="1074"/>
        <v>1017892.17</v>
      </c>
      <c r="T6690" s="7">
        <f>L6690*50%</f>
        <v>406995.26500000001</v>
      </c>
      <c r="U6690" s="7">
        <f t="shared" si="1075"/>
        <v>406995.26500000001</v>
      </c>
      <c r="V6690" s="7">
        <f t="shared" si="1077"/>
        <v>122098.57949999999</v>
      </c>
      <c r="W6690" s="7">
        <f t="shared" si="1078"/>
        <v>26861.68749</v>
      </c>
      <c r="X6690" s="7">
        <f t="shared" si="1076"/>
        <v>148960.26699</v>
      </c>
      <c r="Y6690" s="7">
        <f>L6690+X6690</f>
        <v>962950.79699000006</v>
      </c>
      <c r="Z6690" s="4">
        <v>2</v>
      </c>
      <c r="AA6690" s="7">
        <f t="shared" si="1079"/>
        <v>385180.31879600004</v>
      </c>
      <c r="AB6690" s="4">
        <v>3</v>
      </c>
      <c r="AC6690" s="7">
        <f t="shared" si="1080"/>
        <v>224688.51929766664</v>
      </c>
      <c r="AD6690">
        <v>3</v>
      </c>
      <c r="AE6690" s="8">
        <f t="shared" si="1081"/>
        <v>288885.23909700004</v>
      </c>
    </row>
    <row r="6691" spans="1:31" x14ac:dyDescent="0.25">
      <c r="A6691" s="4">
        <v>487287</v>
      </c>
      <c r="B6691" s="4" t="s">
        <v>21016</v>
      </c>
      <c r="C6691" s="4">
        <v>26229033</v>
      </c>
      <c r="D6691" s="4">
        <v>7248012</v>
      </c>
      <c r="E6691" s="4" t="s">
        <v>21017</v>
      </c>
      <c r="F6691" s="4" t="s">
        <v>232</v>
      </c>
      <c r="G6691" s="4" t="s">
        <v>21018</v>
      </c>
      <c r="H6691" s="4"/>
      <c r="I6691" s="4"/>
      <c r="J6691" s="4" t="s">
        <v>155</v>
      </c>
      <c r="K6691" s="4" t="s">
        <v>524</v>
      </c>
      <c r="L6691" s="5">
        <v>814847.12</v>
      </c>
      <c r="M6691" s="5">
        <v>1104604.19</v>
      </c>
      <c r="N6691" s="4">
        <v>0</v>
      </c>
      <c r="O6691" s="4" t="s">
        <v>47</v>
      </c>
      <c r="P6691" s="4" t="s">
        <v>57</v>
      </c>
      <c r="Q6691" s="4" t="s">
        <v>572</v>
      </c>
      <c r="R6691" s="6">
        <v>45447.645321875003</v>
      </c>
      <c r="S6691" s="7">
        <f t="shared" si="1074"/>
        <v>1104604.19</v>
      </c>
      <c r="T6691" s="7">
        <f>L6691*50%</f>
        <v>407423.56</v>
      </c>
      <c r="U6691" s="7">
        <f t="shared" si="1075"/>
        <v>407423.56</v>
      </c>
      <c r="V6691" s="7">
        <f t="shared" si="1077"/>
        <v>122227.068</v>
      </c>
      <c r="W6691" s="7">
        <f t="shared" si="1078"/>
        <v>26889.954959999999</v>
      </c>
      <c r="X6691" s="7">
        <f t="shared" si="1076"/>
        <v>149117.02296</v>
      </c>
      <c r="Y6691" s="7">
        <f>L6691+X6691</f>
        <v>963964.14295999997</v>
      </c>
      <c r="Z6691" s="4">
        <v>2</v>
      </c>
      <c r="AA6691" s="7">
        <f t="shared" si="1079"/>
        <v>385585.65718400001</v>
      </c>
      <c r="AB6691" s="4">
        <v>3</v>
      </c>
      <c r="AC6691" s="7">
        <f t="shared" si="1080"/>
        <v>224924.96669066665</v>
      </c>
      <c r="AD6691">
        <v>3</v>
      </c>
      <c r="AE6691" s="8">
        <f t="shared" si="1081"/>
        <v>289189.24288799998</v>
      </c>
    </row>
    <row r="6692" spans="1:31" x14ac:dyDescent="0.25">
      <c r="A6692" s="4">
        <v>485167</v>
      </c>
      <c r="B6692" s="4" t="s">
        <v>21019</v>
      </c>
      <c r="C6692" s="4">
        <v>41942321</v>
      </c>
      <c r="D6692" s="4">
        <v>27009558</v>
      </c>
      <c r="E6692" s="4" t="s">
        <v>21020</v>
      </c>
      <c r="F6692" s="4" t="s">
        <v>232</v>
      </c>
      <c r="G6692" s="4" t="s">
        <v>21021</v>
      </c>
      <c r="H6692" s="4"/>
      <c r="I6692" s="4"/>
      <c r="J6692" s="4" t="s">
        <v>112</v>
      </c>
      <c r="K6692" s="4" t="s">
        <v>10152</v>
      </c>
      <c r="L6692" s="5">
        <v>543300.69999999995</v>
      </c>
      <c r="M6692" s="5">
        <v>897918.32</v>
      </c>
      <c r="N6692" s="4">
        <v>0</v>
      </c>
      <c r="O6692" s="4" t="s">
        <v>30</v>
      </c>
      <c r="P6692" s="4" t="s">
        <v>57</v>
      </c>
      <c r="Q6692" s="4" t="s">
        <v>572</v>
      </c>
      <c r="R6692" s="6">
        <v>45457.719082488424</v>
      </c>
      <c r="S6692" s="7">
        <f t="shared" si="1074"/>
        <v>897918.32</v>
      </c>
      <c r="T6692" s="7">
        <f>L6692*50%</f>
        <v>271650.34999999998</v>
      </c>
      <c r="U6692" s="7">
        <f t="shared" si="1075"/>
        <v>271650.34999999998</v>
      </c>
      <c r="V6692" s="7">
        <f t="shared" si="1077"/>
        <v>81495.104999999996</v>
      </c>
      <c r="W6692" s="7">
        <f t="shared" si="1078"/>
        <v>17928.9231</v>
      </c>
      <c r="X6692" s="7">
        <f t="shared" si="1076"/>
        <v>99424.028099999996</v>
      </c>
      <c r="Y6692" s="7">
        <f>L6692+X6692</f>
        <v>642724.72809999995</v>
      </c>
      <c r="Z6692" s="4">
        <v>2</v>
      </c>
      <c r="AA6692" s="7">
        <f t="shared" si="1079"/>
        <v>257089.89124</v>
      </c>
      <c r="AB6692" s="4">
        <v>3</v>
      </c>
      <c r="AC6692" s="7">
        <f t="shared" si="1080"/>
        <v>149969.10322333331</v>
      </c>
      <c r="AD6692">
        <v>3</v>
      </c>
      <c r="AE6692" s="8">
        <f t="shared" si="1081"/>
        <v>192817.41842999999</v>
      </c>
    </row>
    <row r="6693" spans="1:31" x14ac:dyDescent="0.25">
      <c r="A6693" s="4">
        <v>486329</v>
      </c>
      <c r="B6693" s="4" t="s">
        <v>21022</v>
      </c>
      <c r="C6693" s="4">
        <v>36790513</v>
      </c>
      <c r="D6693" s="4">
        <v>21273086</v>
      </c>
      <c r="E6693" s="4" t="s">
        <v>21023</v>
      </c>
      <c r="F6693" s="4" t="s">
        <v>26</v>
      </c>
      <c r="G6693" s="4" t="s">
        <v>21024</v>
      </c>
      <c r="H6693" s="4" t="s">
        <v>21025</v>
      </c>
      <c r="I6693" s="4"/>
      <c r="J6693" s="4" t="s">
        <v>28</v>
      </c>
      <c r="K6693" s="4" t="s">
        <v>11733</v>
      </c>
      <c r="L6693" s="5">
        <v>679404.19</v>
      </c>
      <c r="M6693" s="5">
        <v>1492751.27</v>
      </c>
      <c r="N6693" s="4">
        <v>0</v>
      </c>
      <c r="O6693" s="4" t="s">
        <v>30</v>
      </c>
      <c r="P6693" s="4" t="s">
        <v>36</v>
      </c>
      <c r="Q6693" s="4" t="s">
        <v>572</v>
      </c>
      <c r="R6693" s="6">
        <v>45467.440689317133</v>
      </c>
      <c r="S6693" s="7">
        <f t="shared" si="1074"/>
        <v>1492751.27</v>
      </c>
      <c r="T6693" s="7">
        <f>L6693*40%</f>
        <v>271761.67599999998</v>
      </c>
      <c r="U6693" s="7">
        <f t="shared" si="1075"/>
        <v>271761.67599999998</v>
      </c>
      <c r="V6693" s="7">
        <f t="shared" si="1077"/>
        <v>101910.62849999999</v>
      </c>
      <c r="W6693" s="7">
        <f t="shared" si="1078"/>
        <v>22420.338269999997</v>
      </c>
      <c r="X6693" s="7">
        <f t="shared" si="1076"/>
        <v>124330.96676999998</v>
      </c>
      <c r="Y6693" s="7">
        <f>L6693+X6693</f>
        <v>803735.15676999989</v>
      </c>
      <c r="Z6693" s="4">
        <v>2</v>
      </c>
      <c r="AA6693" s="7">
        <f t="shared" si="1079"/>
        <v>321494.06270799995</v>
      </c>
      <c r="AB6693" s="4">
        <v>3</v>
      </c>
      <c r="AC6693" s="7">
        <f t="shared" si="1080"/>
        <v>187538.20324633329</v>
      </c>
      <c r="AD6693">
        <v>3</v>
      </c>
      <c r="AE6693" s="8">
        <f t="shared" si="1081"/>
        <v>241120.54703099999</v>
      </c>
    </row>
    <row r="6694" spans="1:31" x14ac:dyDescent="0.25">
      <c r="A6694" s="4">
        <v>485616</v>
      </c>
      <c r="B6694" s="4" t="s">
        <v>21026</v>
      </c>
      <c r="C6694" s="4">
        <v>21715446</v>
      </c>
      <c r="D6694" s="4">
        <v>24669799</v>
      </c>
      <c r="E6694" s="4" t="s">
        <v>21027</v>
      </c>
      <c r="F6694" s="4" t="s">
        <v>26</v>
      </c>
      <c r="G6694" s="4" t="s">
        <v>21028</v>
      </c>
      <c r="H6694" s="4"/>
      <c r="I6694" s="4"/>
      <c r="J6694" s="4" t="s">
        <v>28</v>
      </c>
      <c r="K6694" s="4" t="s">
        <v>46</v>
      </c>
      <c r="L6694" s="5">
        <v>679824.6</v>
      </c>
      <c r="M6694" s="5">
        <v>851186.1</v>
      </c>
      <c r="N6694" s="4">
        <v>0</v>
      </c>
      <c r="O6694" s="4" t="s">
        <v>30</v>
      </c>
      <c r="P6694" s="4" t="s">
        <v>498</v>
      </c>
      <c r="Q6694" s="4" t="s">
        <v>499</v>
      </c>
      <c r="R6694" s="6">
        <v>45457.431512418982</v>
      </c>
      <c r="S6694" s="7">
        <f t="shared" si="1074"/>
        <v>851186.1</v>
      </c>
      <c r="T6694" s="7">
        <f>L6694*40%</f>
        <v>271929.84000000003</v>
      </c>
      <c r="U6694" s="7">
        <f t="shared" si="1075"/>
        <v>271929.84000000003</v>
      </c>
      <c r="V6694" s="7">
        <f t="shared" si="1077"/>
        <v>101973.68999999999</v>
      </c>
      <c r="W6694" s="7">
        <f t="shared" si="1078"/>
        <v>22434.211799999997</v>
      </c>
      <c r="X6694" s="7">
        <f t="shared" si="1076"/>
        <v>124407.90179999999</v>
      </c>
      <c r="Y6694" s="7">
        <f>L6694+X6694</f>
        <v>804232.50179999997</v>
      </c>
      <c r="Z6694" s="4">
        <v>2</v>
      </c>
      <c r="AA6694" s="7">
        <f t="shared" si="1079"/>
        <v>321693.00072000001</v>
      </c>
      <c r="AB6694" s="4">
        <v>3</v>
      </c>
      <c r="AC6694" s="7">
        <f t="shared" si="1080"/>
        <v>187654.25041999997</v>
      </c>
      <c r="AD6694">
        <v>3</v>
      </c>
      <c r="AE6694" s="8">
        <f t="shared" si="1081"/>
        <v>241269.75054000001</v>
      </c>
    </row>
    <row r="6695" spans="1:31" x14ac:dyDescent="0.25">
      <c r="A6695" s="4">
        <v>486165</v>
      </c>
      <c r="B6695" s="4" t="s">
        <v>21029</v>
      </c>
      <c r="C6695" s="4">
        <v>33812573</v>
      </c>
      <c r="D6695" s="4">
        <v>21311760</v>
      </c>
      <c r="E6695" s="4" t="s">
        <v>21030</v>
      </c>
      <c r="F6695" s="4" t="s">
        <v>26</v>
      </c>
      <c r="G6695" s="4" t="s">
        <v>21031</v>
      </c>
      <c r="H6695" s="4"/>
      <c r="I6695" s="4"/>
      <c r="J6695" s="4" t="s">
        <v>28</v>
      </c>
      <c r="K6695" s="4" t="s">
        <v>46</v>
      </c>
      <c r="L6695" s="5">
        <v>680166.91</v>
      </c>
      <c r="M6695" s="5">
        <v>866568.45</v>
      </c>
      <c r="N6695" s="4">
        <v>0</v>
      </c>
      <c r="O6695" s="4" t="s">
        <v>30</v>
      </c>
      <c r="P6695" s="4" t="s">
        <v>57</v>
      </c>
      <c r="Q6695" s="4" t="s">
        <v>572</v>
      </c>
      <c r="R6695" s="6">
        <v>45457.807330821757</v>
      </c>
      <c r="S6695" s="7">
        <f t="shared" si="1074"/>
        <v>866568.45</v>
      </c>
      <c r="T6695" s="7">
        <f>L6695*40%</f>
        <v>272066.76400000002</v>
      </c>
      <c r="U6695" s="7">
        <f t="shared" si="1075"/>
        <v>272066.76400000002</v>
      </c>
      <c r="V6695" s="7">
        <f t="shared" si="1077"/>
        <v>102025.0365</v>
      </c>
      <c r="W6695" s="7">
        <f t="shared" si="1078"/>
        <v>22445.508030000001</v>
      </c>
      <c r="X6695" s="7">
        <f t="shared" si="1076"/>
        <v>124470.54453</v>
      </c>
      <c r="Y6695" s="7">
        <f>L6695+X6695</f>
        <v>804637.45452999999</v>
      </c>
      <c r="Z6695" s="4">
        <v>2</v>
      </c>
      <c r="AA6695" s="7">
        <f t="shared" si="1079"/>
        <v>321854.98181200004</v>
      </c>
      <c r="AB6695" s="4">
        <v>3</v>
      </c>
      <c r="AC6695" s="7">
        <f t="shared" si="1080"/>
        <v>187748.7393903333</v>
      </c>
      <c r="AD6695">
        <v>3</v>
      </c>
      <c r="AE6695" s="8">
        <f t="shared" si="1081"/>
        <v>241391.236359</v>
      </c>
    </row>
    <row r="6696" spans="1:31" x14ac:dyDescent="0.25">
      <c r="A6696" s="4">
        <v>487124</v>
      </c>
      <c r="B6696" s="4" t="s">
        <v>21032</v>
      </c>
      <c r="C6696" s="4">
        <v>20640777</v>
      </c>
      <c r="D6696" s="4">
        <v>4345106</v>
      </c>
      <c r="E6696" s="4" t="s">
        <v>21033</v>
      </c>
      <c r="F6696" s="4" t="s">
        <v>232</v>
      </c>
      <c r="G6696" s="4" t="s">
        <v>21034</v>
      </c>
      <c r="H6696" s="4"/>
      <c r="I6696" s="4"/>
      <c r="J6696" s="4" t="s">
        <v>155</v>
      </c>
      <c r="K6696" s="4" t="s">
        <v>11913</v>
      </c>
      <c r="L6696" s="5">
        <v>544201.43000000005</v>
      </c>
      <c r="M6696" s="5">
        <v>839757.66</v>
      </c>
      <c r="N6696" s="4">
        <v>0</v>
      </c>
      <c r="O6696" s="4" t="s">
        <v>47</v>
      </c>
      <c r="P6696" s="4" t="s">
        <v>57</v>
      </c>
      <c r="Q6696" s="4" t="s">
        <v>572</v>
      </c>
      <c r="R6696" s="6">
        <v>45446.826263344905</v>
      </c>
      <c r="S6696" s="7">
        <f t="shared" si="1074"/>
        <v>839757.66</v>
      </c>
      <c r="T6696" s="7">
        <f>L6696*50%</f>
        <v>272100.71500000003</v>
      </c>
      <c r="U6696" s="7">
        <f t="shared" si="1075"/>
        <v>272100.71500000003</v>
      </c>
      <c r="V6696" s="7">
        <f t="shared" si="1077"/>
        <v>81630.214500000002</v>
      </c>
      <c r="W6696" s="7">
        <f t="shared" si="1078"/>
        <v>17958.64719</v>
      </c>
      <c r="X6696" s="7">
        <f t="shared" si="1076"/>
        <v>99588.861690000005</v>
      </c>
      <c r="Y6696" s="7">
        <f>L6696+X6696</f>
        <v>643790.2916900001</v>
      </c>
      <c r="Z6696" s="4">
        <v>2</v>
      </c>
      <c r="AA6696" s="7">
        <f t="shared" si="1079"/>
        <v>257516.11667600006</v>
      </c>
      <c r="AB6696" s="4">
        <v>3</v>
      </c>
      <c r="AC6696" s="7">
        <f t="shared" si="1080"/>
        <v>150217.73472766668</v>
      </c>
      <c r="AD6696">
        <v>3</v>
      </c>
      <c r="AE6696" s="8">
        <f t="shared" si="1081"/>
        <v>193137.08750700005</v>
      </c>
    </row>
    <row r="6697" spans="1:31" x14ac:dyDescent="0.25">
      <c r="A6697" s="4">
        <v>488093</v>
      </c>
      <c r="B6697" s="4" t="s">
        <v>21035</v>
      </c>
      <c r="C6697" s="4">
        <v>41056050</v>
      </c>
      <c r="D6697" s="4">
        <v>30987272</v>
      </c>
      <c r="E6697" s="4" t="s">
        <v>21036</v>
      </c>
      <c r="F6697" s="4" t="s">
        <v>232</v>
      </c>
      <c r="G6697" s="4" t="s">
        <v>21037</v>
      </c>
      <c r="H6697" s="4" t="s">
        <v>21037</v>
      </c>
      <c r="I6697" s="4"/>
      <c r="J6697" s="4" t="s">
        <v>155</v>
      </c>
      <c r="K6697" s="4" t="s">
        <v>524</v>
      </c>
      <c r="L6697" s="5">
        <v>816318.8</v>
      </c>
      <c r="M6697" s="5">
        <v>994823.11</v>
      </c>
      <c r="N6697" s="4">
        <v>0</v>
      </c>
      <c r="O6697" s="4" t="s">
        <v>47</v>
      </c>
      <c r="P6697" s="4" t="s">
        <v>57</v>
      </c>
      <c r="Q6697" s="4" t="s">
        <v>572</v>
      </c>
      <c r="R6697" s="6">
        <v>45453.581267858797</v>
      </c>
      <c r="S6697" s="7">
        <f t="shared" si="1074"/>
        <v>994823.11</v>
      </c>
      <c r="T6697" s="7">
        <f>L6697*50%</f>
        <v>408159.4</v>
      </c>
      <c r="U6697" s="7">
        <f t="shared" si="1075"/>
        <v>408159.4</v>
      </c>
      <c r="V6697" s="7">
        <f t="shared" si="1077"/>
        <v>122447.82</v>
      </c>
      <c r="W6697" s="7">
        <f t="shared" si="1078"/>
        <v>26938.520400000001</v>
      </c>
      <c r="X6697" s="7">
        <f t="shared" si="1076"/>
        <v>149386.34040000002</v>
      </c>
      <c r="Y6697" s="7">
        <f>L6697+X6697</f>
        <v>965705.14040000003</v>
      </c>
      <c r="Z6697" s="4">
        <v>2</v>
      </c>
      <c r="AA6697" s="7">
        <f t="shared" si="1079"/>
        <v>386282.05616000004</v>
      </c>
      <c r="AB6697" s="4">
        <v>3</v>
      </c>
      <c r="AC6697" s="7">
        <f t="shared" si="1080"/>
        <v>225331.19942666669</v>
      </c>
      <c r="AD6697">
        <v>3</v>
      </c>
      <c r="AE6697" s="8">
        <f t="shared" si="1081"/>
        <v>289711.54212</v>
      </c>
    </row>
    <row r="6698" spans="1:31" x14ac:dyDescent="0.25">
      <c r="A6698" s="4">
        <v>485173</v>
      </c>
      <c r="B6698" s="4" t="s">
        <v>21038</v>
      </c>
      <c r="C6698" s="4">
        <v>43096917</v>
      </c>
      <c r="D6698" s="4">
        <v>28222264</v>
      </c>
      <c r="E6698" s="4" t="s">
        <v>21039</v>
      </c>
      <c r="F6698" s="4" t="s">
        <v>232</v>
      </c>
      <c r="G6698" s="4" t="s">
        <v>21040</v>
      </c>
      <c r="H6698" s="4"/>
      <c r="I6698" s="4"/>
      <c r="J6698" s="4" t="s">
        <v>112</v>
      </c>
      <c r="K6698" s="4" t="s">
        <v>347</v>
      </c>
      <c r="L6698" s="5">
        <v>544463.5</v>
      </c>
      <c r="M6698" s="5">
        <v>671199.27</v>
      </c>
      <c r="N6698" s="4">
        <v>0</v>
      </c>
      <c r="O6698" s="4" t="s">
        <v>30</v>
      </c>
      <c r="P6698" s="4" t="s">
        <v>57</v>
      </c>
      <c r="Q6698" s="4" t="s">
        <v>572</v>
      </c>
      <c r="R6698" s="6">
        <v>45456.791039317133</v>
      </c>
      <c r="S6698" s="7">
        <f t="shared" si="1074"/>
        <v>671199.27</v>
      </c>
      <c r="T6698" s="7">
        <f>L6698*50%</f>
        <v>272231.75</v>
      </c>
      <c r="U6698" s="7">
        <f t="shared" si="1075"/>
        <v>272231.75</v>
      </c>
      <c r="V6698" s="7">
        <f t="shared" si="1077"/>
        <v>81669.524999999994</v>
      </c>
      <c r="W6698" s="7">
        <f t="shared" si="1078"/>
        <v>17967.2955</v>
      </c>
      <c r="X6698" s="7">
        <f t="shared" si="1076"/>
        <v>99636.820500000002</v>
      </c>
      <c r="Y6698" s="7">
        <f>L6698+X6698</f>
        <v>644100.32050000003</v>
      </c>
      <c r="Z6698" s="4">
        <v>2</v>
      </c>
      <c r="AA6698" s="7">
        <f t="shared" si="1079"/>
        <v>257640.12820000004</v>
      </c>
      <c r="AB6698" s="4">
        <v>3</v>
      </c>
      <c r="AC6698" s="7">
        <f t="shared" si="1080"/>
        <v>150290.07478333332</v>
      </c>
      <c r="AD6698">
        <v>3</v>
      </c>
      <c r="AE6698" s="8">
        <f t="shared" si="1081"/>
        <v>193230.09615</v>
      </c>
    </row>
    <row r="6699" spans="1:31" x14ac:dyDescent="0.25">
      <c r="A6699" s="4">
        <v>484436</v>
      </c>
      <c r="B6699" s="4" t="s">
        <v>21041</v>
      </c>
      <c r="C6699" s="4">
        <v>26038226</v>
      </c>
      <c r="D6699" s="4">
        <v>2638879</v>
      </c>
      <c r="E6699" s="4" t="s">
        <v>21042</v>
      </c>
      <c r="F6699" s="4" t="s">
        <v>26</v>
      </c>
      <c r="G6699" s="4" t="s">
        <v>21043</v>
      </c>
      <c r="H6699" s="4"/>
      <c r="I6699" s="4"/>
      <c r="J6699" s="4" t="s">
        <v>1234</v>
      </c>
      <c r="K6699" s="4" t="s">
        <v>29</v>
      </c>
      <c r="L6699" s="5">
        <v>680618.24</v>
      </c>
      <c r="M6699" s="5">
        <v>892863.95</v>
      </c>
      <c r="N6699" s="4">
        <v>0</v>
      </c>
      <c r="O6699" s="4" t="s">
        <v>30</v>
      </c>
      <c r="P6699" s="4" t="s">
        <v>57</v>
      </c>
      <c r="Q6699" s="4" t="s">
        <v>32</v>
      </c>
      <c r="R6699" s="6">
        <v>45404.61817465278</v>
      </c>
      <c r="S6699" s="7">
        <f t="shared" si="1074"/>
        <v>892863.95</v>
      </c>
      <c r="T6699" s="7">
        <f>L6699*40%</f>
        <v>272247.29600000003</v>
      </c>
      <c r="U6699" s="7">
        <f t="shared" si="1075"/>
        <v>272247.29600000003</v>
      </c>
      <c r="V6699" s="7">
        <f t="shared" si="1077"/>
        <v>102092.73599999999</v>
      </c>
      <c r="W6699" s="7">
        <f t="shared" si="1078"/>
        <v>22460.401919999997</v>
      </c>
      <c r="X6699" s="7">
        <f t="shared" si="1076"/>
        <v>124553.13791999998</v>
      </c>
      <c r="Y6699" s="7">
        <f>L6699+X6699</f>
        <v>805171.37792</v>
      </c>
      <c r="Z6699" s="4">
        <v>2</v>
      </c>
      <c r="AA6699" s="7">
        <f t="shared" si="1079"/>
        <v>322068.55116800003</v>
      </c>
      <c r="AB6699" s="4">
        <v>3</v>
      </c>
      <c r="AC6699" s="7">
        <f t="shared" si="1080"/>
        <v>187873.32151466666</v>
      </c>
      <c r="AD6699">
        <v>3</v>
      </c>
      <c r="AE6699" s="8">
        <f t="shared" si="1081"/>
        <v>241551.41337600001</v>
      </c>
    </row>
    <row r="6700" spans="1:31" x14ac:dyDescent="0.25">
      <c r="A6700" s="4">
        <v>485911</v>
      </c>
      <c r="B6700" s="4" t="s">
        <v>21044</v>
      </c>
      <c r="C6700" s="4">
        <v>29122691</v>
      </c>
      <c r="D6700" s="4">
        <v>21706876</v>
      </c>
      <c r="E6700" s="4" t="s">
        <v>21045</v>
      </c>
      <c r="F6700" s="4" t="s">
        <v>26</v>
      </c>
      <c r="G6700" s="4" t="s">
        <v>21046</v>
      </c>
      <c r="H6700" s="4"/>
      <c r="I6700" s="4"/>
      <c r="J6700" s="4" t="s">
        <v>28</v>
      </c>
      <c r="K6700" s="4" t="s">
        <v>46</v>
      </c>
      <c r="L6700" s="5">
        <v>680746.37</v>
      </c>
      <c r="M6700" s="5">
        <v>847727.05</v>
      </c>
      <c r="N6700" s="4">
        <v>0</v>
      </c>
      <c r="O6700" s="4" t="s">
        <v>30</v>
      </c>
      <c r="P6700" s="4" t="s">
        <v>57</v>
      </c>
      <c r="Q6700" s="4" t="s">
        <v>572</v>
      </c>
      <c r="R6700" s="6">
        <v>45442.772212534721</v>
      </c>
      <c r="S6700" s="7">
        <f t="shared" si="1074"/>
        <v>847727.05</v>
      </c>
      <c r="T6700" s="7">
        <f>L6700*40%</f>
        <v>272298.54800000001</v>
      </c>
      <c r="U6700" s="7">
        <f t="shared" si="1075"/>
        <v>272298.54800000001</v>
      </c>
      <c r="V6700" s="7">
        <f t="shared" si="1077"/>
        <v>102111.9555</v>
      </c>
      <c r="W6700" s="7">
        <f t="shared" si="1078"/>
        <v>22464.630209999999</v>
      </c>
      <c r="X6700" s="7">
        <f t="shared" si="1076"/>
        <v>124576.58571</v>
      </c>
      <c r="Y6700" s="7">
        <f>L6700+X6700</f>
        <v>805322.95571000001</v>
      </c>
      <c r="Z6700" s="4">
        <v>2</v>
      </c>
      <c r="AA6700" s="7">
        <f t="shared" si="1079"/>
        <v>322129.18228400004</v>
      </c>
      <c r="AB6700" s="4">
        <v>3</v>
      </c>
      <c r="AC6700" s="7">
        <f t="shared" si="1080"/>
        <v>187908.68966566666</v>
      </c>
      <c r="AD6700">
        <v>3</v>
      </c>
      <c r="AE6700" s="8">
        <f t="shared" si="1081"/>
        <v>241596.88671300001</v>
      </c>
    </row>
    <row r="6701" spans="1:31" x14ac:dyDescent="0.25">
      <c r="A6701" s="4">
        <v>484610</v>
      </c>
      <c r="B6701" s="4" t="s">
        <v>21047</v>
      </c>
      <c r="C6701" s="4">
        <v>33846908</v>
      </c>
      <c r="D6701" s="4">
        <v>29317467</v>
      </c>
      <c r="E6701" s="4" t="s">
        <v>21048</v>
      </c>
      <c r="F6701" s="4" t="s">
        <v>26</v>
      </c>
      <c r="G6701" s="4" t="s">
        <v>21049</v>
      </c>
      <c r="H6701" s="4"/>
      <c r="I6701" s="4"/>
      <c r="J6701" s="4" t="s">
        <v>1234</v>
      </c>
      <c r="K6701" s="4" t="s">
        <v>63</v>
      </c>
      <c r="L6701" s="5">
        <v>1023441.07</v>
      </c>
      <c r="M6701" s="5">
        <v>1344892.64</v>
      </c>
      <c r="N6701" s="4">
        <v>0</v>
      </c>
      <c r="O6701" s="4" t="s">
        <v>30</v>
      </c>
      <c r="P6701" s="4" t="s">
        <v>57</v>
      </c>
      <c r="Q6701" s="4" t="s">
        <v>572</v>
      </c>
      <c r="R6701" s="6">
        <v>45421.508650497686</v>
      </c>
      <c r="S6701" s="7">
        <f t="shared" si="1074"/>
        <v>1344892.64</v>
      </c>
      <c r="T6701" s="7">
        <f>L6701*40%</f>
        <v>409376.42800000001</v>
      </c>
      <c r="U6701" s="7">
        <f t="shared" si="1075"/>
        <v>409376.42800000001</v>
      </c>
      <c r="V6701" s="7">
        <f t="shared" si="1077"/>
        <v>153516.1605</v>
      </c>
      <c r="W6701" s="7">
        <f t="shared" si="1078"/>
        <v>33773.555310000003</v>
      </c>
      <c r="X6701" s="7">
        <f t="shared" si="1076"/>
        <v>187289.71580999999</v>
      </c>
      <c r="Y6701" s="7">
        <f>L6701+X6701</f>
        <v>1210730.78581</v>
      </c>
      <c r="Z6701" s="4">
        <v>2</v>
      </c>
      <c r="AA6701" s="7">
        <f t="shared" si="1079"/>
        <v>484292.31432400004</v>
      </c>
      <c r="AB6701" s="4">
        <v>3</v>
      </c>
      <c r="AC6701" s="7">
        <f t="shared" si="1080"/>
        <v>282503.85002233332</v>
      </c>
      <c r="AD6701">
        <v>3</v>
      </c>
      <c r="AE6701" s="8">
        <f t="shared" si="1081"/>
        <v>363219.235743</v>
      </c>
    </row>
    <row r="6702" spans="1:31" x14ac:dyDescent="0.25">
      <c r="A6702" s="4">
        <v>485171</v>
      </c>
      <c r="B6702" s="4" t="s">
        <v>21050</v>
      </c>
      <c r="C6702" s="4">
        <v>42661395</v>
      </c>
      <c r="D6702" s="4">
        <v>29123375</v>
      </c>
      <c r="E6702" s="4" t="s">
        <v>21051</v>
      </c>
      <c r="F6702" s="4" t="s">
        <v>232</v>
      </c>
      <c r="G6702" s="4" t="s">
        <v>21052</v>
      </c>
      <c r="H6702" s="4"/>
      <c r="I6702" s="4"/>
      <c r="J6702" s="4" t="s">
        <v>112</v>
      </c>
      <c r="K6702" s="4" t="s">
        <v>8972</v>
      </c>
      <c r="L6702" s="5">
        <v>546255.31999999995</v>
      </c>
      <c r="M6702" s="5">
        <v>708613.2</v>
      </c>
      <c r="N6702" s="4">
        <v>0</v>
      </c>
      <c r="O6702" s="4" t="s">
        <v>30</v>
      </c>
      <c r="P6702" s="4" t="s">
        <v>57</v>
      </c>
      <c r="Q6702" s="4" t="s">
        <v>572</v>
      </c>
      <c r="R6702" s="6">
        <v>45456.782809687502</v>
      </c>
      <c r="S6702" s="7">
        <f t="shared" si="1074"/>
        <v>708613.2</v>
      </c>
      <c r="T6702" s="7">
        <f>L6702*50%</f>
        <v>273127.65999999997</v>
      </c>
      <c r="U6702" s="7">
        <f t="shared" si="1075"/>
        <v>273127.65999999997</v>
      </c>
      <c r="V6702" s="7">
        <f t="shared" si="1077"/>
        <v>81938.297999999995</v>
      </c>
      <c r="W6702" s="7">
        <f t="shared" si="1078"/>
        <v>18026.42556</v>
      </c>
      <c r="X6702" s="7">
        <f t="shared" si="1076"/>
        <v>99964.723559999999</v>
      </c>
      <c r="Y6702" s="7">
        <f>L6702+X6702</f>
        <v>646220.0435599999</v>
      </c>
      <c r="Z6702" s="4">
        <v>2</v>
      </c>
      <c r="AA6702" s="7">
        <f t="shared" si="1079"/>
        <v>258488.01742399996</v>
      </c>
      <c r="AB6702" s="4">
        <v>3</v>
      </c>
      <c r="AC6702" s="7">
        <f t="shared" si="1080"/>
        <v>150784.67683066663</v>
      </c>
      <c r="AD6702">
        <v>3</v>
      </c>
      <c r="AE6702" s="8">
        <f t="shared" si="1081"/>
        <v>193866.01306799997</v>
      </c>
    </row>
    <row r="6703" spans="1:31" x14ac:dyDescent="0.25">
      <c r="A6703" s="4">
        <v>487152</v>
      </c>
      <c r="B6703" s="4" t="s">
        <v>21053</v>
      </c>
      <c r="C6703" s="4">
        <v>22134627</v>
      </c>
      <c r="D6703" s="4">
        <v>7756025</v>
      </c>
      <c r="E6703" s="4" t="s">
        <v>21054</v>
      </c>
      <c r="F6703" s="4" t="s">
        <v>232</v>
      </c>
      <c r="G6703" s="4" t="s">
        <v>21055</v>
      </c>
      <c r="H6703" s="4"/>
      <c r="I6703" s="4"/>
      <c r="J6703" s="4" t="s">
        <v>155</v>
      </c>
      <c r="K6703" s="4" t="s">
        <v>347</v>
      </c>
      <c r="L6703" s="5">
        <v>819931.23</v>
      </c>
      <c r="M6703" s="5">
        <v>1021249.69</v>
      </c>
      <c r="N6703" s="4">
        <v>0</v>
      </c>
      <c r="O6703" s="4" t="s">
        <v>47</v>
      </c>
      <c r="P6703" s="4" t="s">
        <v>57</v>
      </c>
      <c r="Q6703" s="4" t="s">
        <v>572</v>
      </c>
      <c r="R6703" s="6">
        <v>45447.503510150462</v>
      </c>
      <c r="S6703" s="7">
        <f t="shared" si="1074"/>
        <v>1021249.69</v>
      </c>
      <c r="T6703" s="7">
        <f>L6703*50%</f>
        <v>409965.61499999999</v>
      </c>
      <c r="U6703" s="7">
        <f t="shared" si="1075"/>
        <v>409965.61499999999</v>
      </c>
      <c r="V6703" s="7">
        <f t="shared" si="1077"/>
        <v>122989.68449999999</v>
      </c>
      <c r="W6703" s="7">
        <f t="shared" si="1078"/>
        <v>27057.730589999999</v>
      </c>
      <c r="X6703" s="7">
        <f t="shared" si="1076"/>
        <v>150047.41508999999</v>
      </c>
      <c r="Y6703" s="7">
        <f>L6703+X6703</f>
        <v>969978.64509000001</v>
      </c>
      <c r="Z6703" s="4">
        <v>2</v>
      </c>
      <c r="AA6703" s="7">
        <f t="shared" si="1079"/>
        <v>387991.45803600003</v>
      </c>
      <c r="AB6703" s="4">
        <v>3</v>
      </c>
      <c r="AC6703" s="7">
        <f t="shared" si="1080"/>
        <v>226328.35052099999</v>
      </c>
      <c r="AD6703">
        <v>3</v>
      </c>
      <c r="AE6703" s="8">
        <f t="shared" si="1081"/>
        <v>290993.59352699999</v>
      </c>
    </row>
    <row r="6704" spans="1:31" x14ac:dyDescent="0.25">
      <c r="A6704" s="4">
        <v>484586</v>
      </c>
      <c r="B6704" s="4" t="s">
        <v>21056</v>
      </c>
      <c r="C6704" s="4">
        <v>32963960</v>
      </c>
      <c r="D6704" s="4">
        <v>26601293</v>
      </c>
      <c r="E6704" s="4" t="s">
        <v>21057</v>
      </c>
      <c r="F6704" s="4" t="s">
        <v>26</v>
      </c>
      <c r="G6704" s="4" t="s">
        <v>21058</v>
      </c>
      <c r="H6704" s="4"/>
      <c r="I6704" s="4"/>
      <c r="J6704" s="4" t="s">
        <v>1234</v>
      </c>
      <c r="K6704" s="4" t="s">
        <v>29</v>
      </c>
      <c r="L6704" s="5">
        <v>685136.47</v>
      </c>
      <c r="M6704" s="5">
        <v>896366.19</v>
      </c>
      <c r="N6704" s="4">
        <v>0</v>
      </c>
      <c r="O6704" s="4" t="s">
        <v>30</v>
      </c>
      <c r="P6704" s="4" t="s">
        <v>57</v>
      </c>
      <c r="Q6704" s="4" t="s">
        <v>572</v>
      </c>
      <c r="R6704" s="6">
        <v>45454.66393746528</v>
      </c>
      <c r="S6704" s="7">
        <f t="shared" si="1074"/>
        <v>896366.19</v>
      </c>
      <c r="T6704" s="7">
        <f>L6704*40%</f>
        <v>274054.58799999999</v>
      </c>
      <c r="U6704" s="7">
        <f t="shared" si="1075"/>
        <v>274054.58799999999</v>
      </c>
      <c r="V6704" s="7">
        <f t="shared" si="1077"/>
        <v>102770.4705</v>
      </c>
      <c r="W6704" s="7">
        <f t="shared" si="1078"/>
        <v>22609.503509999999</v>
      </c>
      <c r="X6704" s="7">
        <f t="shared" si="1076"/>
        <v>125379.97400999999</v>
      </c>
      <c r="Y6704" s="7">
        <f>L6704+X6704</f>
        <v>810516.44400999998</v>
      </c>
      <c r="Z6704" s="4">
        <v>2</v>
      </c>
      <c r="AA6704" s="7">
        <f t="shared" si="1079"/>
        <v>324206.57760399999</v>
      </c>
      <c r="AB6704" s="4">
        <v>3</v>
      </c>
      <c r="AC6704" s="7">
        <f t="shared" si="1080"/>
        <v>189120.50360233334</v>
      </c>
      <c r="AD6704">
        <v>3</v>
      </c>
      <c r="AE6704" s="8">
        <f t="shared" si="1081"/>
        <v>243154.93320299999</v>
      </c>
    </row>
    <row r="6705" spans="1:31" x14ac:dyDescent="0.25">
      <c r="A6705" s="4">
        <v>485032</v>
      </c>
      <c r="B6705" s="4" t="s">
        <v>21059</v>
      </c>
      <c r="C6705" s="4">
        <v>31925452</v>
      </c>
      <c r="D6705" s="4">
        <v>7667244</v>
      </c>
      <c r="E6705" s="4" t="s">
        <v>21060</v>
      </c>
      <c r="F6705" s="4" t="s">
        <v>232</v>
      </c>
      <c r="G6705" s="4" t="s">
        <v>21061</v>
      </c>
      <c r="H6705" s="4"/>
      <c r="I6705" s="4"/>
      <c r="J6705" s="4" t="s">
        <v>112</v>
      </c>
      <c r="K6705" s="4" t="s">
        <v>347</v>
      </c>
      <c r="L6705" s="5">
        <v>548331.06999999995</v>
      </c>
      <c r="M6705" s="5">
        <v>680641.8</v>
      </c>
      <c r="N6705" s="4">
        <v>0</v>
      </c>
      <c r="O6705" s="4" t="s">
        <v>30</v>
      </c>
      <c r="P6705" s="4" t="s">
        <v>57</v>
      </c>
      <c r="Q6705" s="4" t="s">
        <v>572</v>
      </c>
      <c r="R6705" s="6">
        <v>45456.577157175925</v>
      </c>
      <c r="S6705" s="7">
        <f t="shared" si="1074"/>
        <v>680641.8</v>
      </c>
      <c r="T6705" s="7">
        <f t="shared" ref="T6705:T6711" si="1084">L6705*50%</f>
        <v>274165.53499999997</v>
      </c>
      <c r="U6705" s="7">
        <f t="shared" si="1075"/>
        <v>274165.53499999997</v>
      </c>
      <c r="V6705" s="7">
        <f t="shared" si="1077"/>
        <v>82249.660499999984</v>
      </c>
      <c r="W6705" s="7">
        <f t="shared" si="1078"/>
        <v>18094.925309999995</v>
      </c>
      <c r="X6705" s="7">
        <f t="shared" si="1076"/>
        <v>100344.58580999998</v>
      </c>
      <c r="Y6705" s="7">
        <f>L6705+X6705</f>
        <v>648675.65580999991</v>
      </c>
      <c r="Z6705" s="4">
        <v>2</v>
      </c>
      <c r="AA6705" s="7">
        <f t="shared" si="1079"/>
        <v>259470.26232399998</v>
      </c>
      <c r="AB6705" s="4">
        <v>3</v>
      </c>
      <c r="AC6705" s="7">
        <f t="shared" si="1080"/>
        <v>151357.65302233331</v>
      </c>
      <c r="AD6705">
        <v>3</v>
      </c>
      <c r="AE6705" s="8">
        <f t="shared" si="1081"/>
        <v>194602.69674299998</v>
      </c>
    </row>
    <row r="6706" spans="1:31" x14ac:dyDescent="0.25">
      <c r="A6706" s="4">
        <v>485220</v>
      </c>
      <c r="B6706" s="4" t="s">
        <v>21062</v>
      </c>
      <c r="C6706" s="4">
        <v>95965494</v>
      </c>
      <c r="D6706" s="4">
        <v>25523835</v>
      </c>
      <c r="E6706" s="4" t="s">
        <v>21063</v>
      </c>
      <c r="F6706" s="4" t="s">
        <v>232</v>
      </c>
      <c r="G6706" s="4" t="s">
        <v>21064</v>
      </c>
      <c r="H6706" s="4"/>
      <c r="I6706" s="4"/>
      <c r="J6706" s="4" t="s">
        <v>112</v>
      </c>
      <c r="K6706" s="4" t="s">
        <v>1846</v>
      </c>
      <c r="L6706" s="5">
        <v>822566.13</v>
      </c>
      <c r="M6706" s="5">
        <v>1027412.96</v>
      </c>
      <c r="N6706" s="4">
        <v>0</v>
      </c>
      <c r="O6706" s="4" t="s">
        <v>30</v>
      </c>
      <c r="P6706" s="4" t="s">
        <v>57</v>
      </c>
      <c r="Q6706" s="4" t="s">
        <v>572</v>
      </c>
      <c r="R6706" s="6">
        <v>45408.724673576391</v>
      </c>
      <c r="S6706" s="7">
        <f t="shared" si="1074"/>
        <v>1027412.96</v>
      </c>
      <c r="T6706" s="7">
        <f t="shared" si="1084"/>
        <v>411283.065</v>
      </c>
      <c r="U6706" s="7">
        <f t="shared" si="1075"/>
        <v>411283.065</v>
      </c>
      <c r="V6706" s="7">
        <f t="shared" si="1077"/>
        <v>123384.91949999999</v>
      </c>
      <c r="W6706" s="7">
        <f t="shared" si="1078"/>
        <v>27144.682289999997</v>
      </c>
      <c r="X6706" s="7">
        <f t="shared" si="1076"/>
        <v>150529.60178999999</v>
      </c>
      <c r="Y6706" s="7">
        <f>L6706+X6706</f>
        <v>973095.73178999999</v>
      </c>
      <c r="Z6706" s="4">
        <v>2</v>
      </c>
      <c r="AA6706" s="7">
        <f t="shared" si="1079"/>
        <v>389238.292716</v>
      </c>
      <c r="AB6706" s="4">
        <v>3</v>
      </c>
      <c r="AC6706" s="7">
        <f t="shared" si="1080"/>
        <v>227055.67075099997</v>
      </c>
      <c r="AD6706">
        <v>3</v>
      </c>
      <c r="AE6706" s="8">
        <f t="shared" si="1081"/>
        <v>291928.719537</v>
      </c>
    </row>
    <row r="6707" spans="1:31" x14ac:dyDescent="0.25">
      <c r="A6707" s="4">
        <v>485098</v>
      </c>
      <c r="B6707" s="4" t="s">
        <v>21065</v>
      </c>
      <c r="C6707" s="4">
        <v>36286863</v>
      </c>
      <c r="D6707" s="4">
        <v>23668640</v>
      </c>
      <c r="E6707" s="4" t="s">
        <v>21066</v>
      </c>
      <c r="F6707" s="4" t="s">
        <v>232</v>
      </c>
      <c r="G6707" s="4" t="s">
        <v>21067</v>
      </c>
      <c r="H6707" s="4"/>
      <c r="I6707" s="4"/>
      <c r="J6707" s="4" t="s">
        <v>112</v>
      </c>
      <c r="K6707" s="4" t="s">
        <v>347</v>
      </c>
      <c r="L6707" s="5">
        <v>491817.55</v>
      </c>
      <c r="M6707" s="5">
        <v>604210.74</v>
      </c>
      <c r="N6707" s="4">
        <v>0</v>
      </c>
      <c r="O6707" s="4" t="s">
        <v>30</v>
      </c>
      <c r="P6707" s="4" t="s">
        <v>1110</v>
      </c>
      <c r="Q6707" s="4" t="s">
        <v>32</v>
      </c>
      <c r="R6707" s="6"/>
      <c r="S6707" s="7">
        <f t="shared" si="1074"/>
        <v>604210.74</v>
      </c>
      <c r="T6707" s="7">
        <f t="shared" si="1084"/>
        <v>245908.77499999999</v>
      </c>
      <c r="U6707" s="7">
        <f t="shared" si="1075"/>
        <v>245908.77499999999</v>
      </c>
      <c r="V6707" s="7">
        <f t="shared" si="1077"/>
        <v>73772.632499999992</v>
      </c>
      <c r="W6707" s="7">
        <f t="shared" si="1078"/>
        <v>16229.979149999999</v>
      </c>
      <c r="X6707" s="7">
        <f t="shared" si="1076"/>
        <v>90002.611649999992</v>
      </c>
      <c r="Y6707" s="7">
        <f>L6707+X6707</f>
        <v>581820.16165000002</v>
      </c>
      <c r="Z6707" s="4">
        <v>2</v>
      </c>
      <c r="AA6707" s="7">
        <f t="shared" si="1079"/>
        <v>232728.06466000003</v>
      </c>
      <c r="AB6707" s="4">
        <v>3</v>
      </c>
      <c r="AC6707" s="7">
        <f t="shared" si="1080"/>
        <v>135758.03771833333</v>
      </c>
      <c r="AD6707">
        <v>3</v>
      </c>
      <c r="AE6707" s="8">
        <f t="shared" si="1081"/>
        <v>174546.04849500002</v>
      </c>
    </row>
    <row r="6708" spans="1:31" x14ac:dyDescent="0.25">
      <c r="A6708" s="4">
        <v>488735</v>
      </c>
      <c r="B6708" s="4" t="s">
        <v>21068</v>
      </c>
      <c r="C6708" s="4">
        <v>39508801</v>
      </c>
      <c r="D6708" s="4">
        <v>22027916</v>
      </c>
      <c r="E6708" s="4" t="s">
        <v>21069</v>
      </c>
      <c r="F6708" s="4" t="s">
        <v>26</v>
      </c>
      <c r="G6708" s="4" t="s">
        <v>21070</v>
      </c>
      <c r="H6708" s="4"/>
      <c r="I6708" s="4"/>
      <c r="J6708" s="4" t="s">
        <v>441</v>
      </c>
      <c r="K6708" s="4" t="s">
        <v>9005</v>
      </c>
      <c r="L6708" s="5">
        <v>492313.56</v>
      </c>
      <c r="M6708" s="5">
        <v>855444.24</v>
      </c>
      <c r="N6708" s="4">
        <v>0</v>
      </c>
      <c r="O6708" s="4" t="s">
        <v>30</v>
      </c>
      <c r="P6708" s="4" t="s">
        <v>1110</v>
      </c>
      <c r="Q6708" s="4" t="s">
        <v>32</v>
      </c>
      <c r="R6708" s="6"/>
      <c r="S6708" s="7">
        <f t="shared" si="1074"/>
        <v>855444.24</v>
      </c>
      <c r="T6708" s="7">
        <f t="shared" si="1084"/>
        <v>246156.78</v>
      </c>
      <c r="U6708" s="7">
        <f t="shared" si="1075"/>
        <v>246156.78</v>
      </c>
      <c r="V6708" s="7">
        <f t="shared" si="1077"/>
        <v>73847.034</v>
      </c>
      <c r="W6708" s="7">
        <f t="shared" si="1078"/>
        <v>16246.34748</v>
      </c>
      <c r="X6708" s="7">
        <f t="shared" si="1076"/>
        <v>90093.381479999996</v>
      </c>
      <c r="Y6708" s="7">
        <f>L6708+X6708</f>
        <v>582406.94148000004</v>
      </c>
      <c r="Z6708" s="4">
        <v>2</v>
      </c>
      <c r="AA6708" s="7">
        <f t="shared" si="1079"/>
        <v>232962.77659200004</v>
      </c>
      <c r="AB6708" s="4">
        <v>3</v>
      </c>
      <c r="AC6708" s="7">
        <f t="shared" si="1080"/>
        <v>135894.95301199998</v>
      </c>
      <c r="AD6708">
        <v>3</v>
      </c>
      <c r="AE6708" s="8">
        <f t="shared" si="1081"/>
        <v>174722.08244400003</v>
      </c>
    </row>
    <row r="6709" spans="1:31" x14ac:dyDescent="0.25">
      <c r="A6709" s="4">
        <v>485073</v>
      </c>
      <c r="B6709" s="4" t="s">
        <v>21071</v>
      </c>
      <c r="C6709" s="4">
        <v>34839264</v>
      </c>
      <c r="D6709" s="4">
        <v>20216526</v>
      </c>
      <c r="E6709" s="4" t="s">
        <v>21072</v>
      </c>
      <c r="F6709" s="4" t="s">
        <v>232</v>
      </c>
      <c r="G6709" s="4" t="s">
        <v>21073</v>
      </c>
      <c r="H6709" s="4"/>
      <c r="I6709" s="4"/>
      <c r="J6709" s="4" t="s">
        <v>112</v>
      </c>
      <c r="K6709" s="4" t="s">
        <v>6206</v>
      </c>
      <c r="L6709" s="5">
        <v>492728.71</v>
      </c>
      <c r="M6709" s="5">
        <v>945711.53</v>
      </c>
      <c r="N6709" s="4">
        <v>0</v>
      </c>
      <c r="O6709" s="4" t="s">
        <v>30</v>
      </c>
      <c r="P6709" s="4" t="s">
        <v>3200</v>
      </c>
      <c r="Q6709" s="4" t="s">
        <v>32</v>
      </c>
      <c r="R6709" s="6"/>
      <c r="S6709" s="7">
        <f t="shared" si="1074"/>
        <v>945711.53</v>
      </c>
      <c r="T6709" s="7">
        <f t="shared" si="1084"/>
        <v>246364.35500000001</v>
      </c>
      <c r="U6709" s="7">
        <f t="shared" si="1075"/>
        <v>246364.35500000001</v>
      </c>
      <c r="V6709" s="7">
        <f t="shared" si="1077"/>
        <v>73909.306500000006</v>
      </c>
      <c r="W6709" s="7">
        <f t="shared" si="1078"/>
        <v>16260.047430000001</v>
      </c>
      <c r="X6709" s="7">
        <f t="shared" si="1076"/>
        <v>90169.353930000012</v>
      </c>
      <c r="Y6709" s="7">
        <f>L6709+X6709</f>
        <v>582898.06393000006</v>
      </c>
      <c r="Z6709" s="4">
        <v>2</v>
      </c>
      <c r="AA6709" s="7">
        <f t="shared" si="1079"/>
        <v>233159.22557200002</v>
      </c>
      <c r="AB6709" s="4">
        <v>3</v>
      </c>
      <c r="AC6709" s="7">
        <f t="shared" si="1080"/>
        <v>136009.54825033335</v>
      </c>
      <c r="AD6709">
        <v>3</v>
      </c>
      <c r="AE6709" s="8">
        <f t="shared" si="1081"/>
        <v>174869.41917900005</v>
      </c>
    </row>
    <row r="6710" spans="1:31" x14ac:dyDescent="0.25">
      <c r="A6710" s="4">
        <v>485124</v>
      </c>
      <c r="B6710" s="4" t="s">
        <v>21074</v>
      </c>
      <c r="C6710" s="4">
        <v>37651231</v>
      </c>
      <c r="D6710" s="4">
        <v>30909089</v>
      </c>
      <c r="E6710" s="4" t="s">
        <v>21075</v>
      </c>
      <c r="F6710" s="4" t="s">
        <v>232</v>
      </c>
      <c r="G6710" s="4" t="s">
        <v>21076</v>
      </c>
      <c r="H6710" s="4"/>
      <c r="I6710" s="4"/>
      <c r="J6710" s="4" t="s">
        <v>112</v>
      </c>
      <c r="K6710" s="4" t="s">
        <v>347</v>
      </c>
      <c r="L6710" s="5">
        <v>492872.39</v>
      </c>
      <c r="M6710" s="5">
        <v>616220.93999999994</v>
      </c>
      <c r="N6710" s="4">
        <v>0</v>
      </c>
      <c r="O6710" s="4" t="s">
        <v>30</v>
      </c>
      <c r="P6710" s="4" t="s">
        <v>1110</v>
      </c>
      <c r="Q6710" s="4" t="s">
        <v>32</v>
      </c>
      <c r="R6710" s="6"/>
      <c r="S6710" s="7">
        <f t="shared" si="1074"/>
        <v>616220.93999999994</v>
      </c>
      <c r="T6710" s="7">
        <f t="shared" si="1084"/>
        <v>246436.19500000001</v>
      </c>
      <c r="U6710" s="7">
        <f t="shared" si="1075"/>
        <v>246436.19500000001</v>
      </c>
      <c r="V6710" s="7">
        <f t="shared" si="1077"/>
        <v>73930.858500000002</v>
      </c>
      <c r="W6710" s="7">
        <f t="shared" si="1078"/>
        <v>16264.78887</v>
      </c>
      <c r="X6710" s="7">
        <f t="shared" si="1076"/>
        <v>90195.647370000006</v>
      </c>
      <c r="Y6710" s="7">
        <f>L6710+X6710</f>
        <v>583068.03737000003</v>
      </c>
      <c r="Z6710" s="4">
        <v>2</v>
      </c>
      <c r="AA6710" s="7">
        <f t="shared" si="1079"/>
        <v>233227.21494800004</v>
      </c>
      <c r="AB6710" s="4">
        <v>3</v>
      </c>
      <c r="AC6710" s="7">
        <f t="shared" si="1080"/>
        <v>136049.20871966667</v>
      </c>
      <c r="AD6710">
        <v>3</v>
      </c>
      <c r="AE6710" s="8">
        <f t="shared" si="1081"/>
        <v>174920.41121100003</v>
      </c>
    </row>
    <row r="6711" spans="1:31" x14ac:dyDescent="0.25">
      <c r="A6711" s="4">
        <v>485565</v>
      </c>
      <c r="B6711" s="4" t="s">
        <v>21077</v>
      </c>
      <c r="C6711" s="4">
        <v>18827469</v>
      </c>
      <c r="D6711" s="4">
        <v>28807777</v>
      </c>
      <c r="E6711" s="4" t="s">
        <v>21078</v>
      </c>
      <c r="F6711" s="4" t="s">
        <v>232</v>
      </c>
      <c r="G6711" s="4" t="s">
        <v>21079</v>
      </c>
      <c r="H6711" s="4"/>
      <c r="I6711" s="4"/>
      <c r="J6711" s="4" t="s">
        <v>28</v>
      </c>
      <c r="K6711" s="4" t="s">
        <v>1554</v>
      </c>
      <c r="L6711" s="5">
        <v>825110.22</v>
      </c>
      <c r="M6711" s="5">
        <v>1017364.19</v>
      </c>
      <c r="N6711" s="4">
        <v>0</v>
      </c>
      <c r="O6711" s="4" t="s">
        <v>30</v>
      </c>
      <c r="P6711" s="4" t="s">
        <v>57</v>
      </c>
      <c r="Q6711" s="4" t="s">
        <v>572</v>
      </c>
      <c r="R6711" s="6">
        <v>45426.424681597222</v>
      </c>
      <c r="S6711" s="7">
        <f t="shared" si="1074"/>
        <v>1017364.19</v>
      </c>
      <c r="T6711" s="7">
        <f t="shared" si="1084"/>
        <v>412555.11</v>
      </c>
      <c r="U6711" s="7">
        <f t="shared" si="1075"/>
        <v>412555.11</v>
      </c>
      <c r="V6711" s="7">
        <f t="shared" si="1077"/>
        <v>123766.533</v>
      </c>
      <c r="W6711" s="7">
        <f t="shared" si="1078"/>
        <v>27228.63726</v>
      </c>
      <c r="X6711" s="7">
        <f t="shared" si="1076"/>
        <v>150995.17025999998</v>
      </c>
      <c r="Y6711" s="7">
        <f>L6711+X6711</f>
        <v>976105.39026000001</v>
      </c>
      <c r="Z6711" s="4">
        <v>2</v>
      </c>
      <c r="AA6711" s="7">
        <f t="shared" si="1079"/>
        <v>390442.15610400005</v>
      </c>
      <c r="AB6711" s="4">
        <v>3</v>
      </c>
      <c r="AC6711" s="7">
        <f t="shared" si="1080"/>
        <v>227757.92439399997</v>
      </c>
      <c r="AD6711">
        <v>3</v>
      </c>
      <c r="AE6711" s="8">
        <f t="shared" si="1081"/>
        <v>292831.61707800004</v>
      </c>
    </row>
    <row r="6712" spans="1:31" x14ac:dyDescent="0.25">
      <c r="A6712" s="4">
        <v>486400</v>
      </c>
      <c r="B6712" s="4" t="s">
        <v>21080</v>
      </c>
      <c r="C6712" s="4">
        <v>38271723</v>
      </c>
      <c r="D6712" s="4">
        <v>25887959</v>
      </c>
      <c r="E6712" s="4" t="s">
        <v>21081</v>
      </c>
      <c r="F6712" s="4" t="s">
        <v>26</v>
      </c>
      <c r="G6712" s="4" t="s">
        <v>21082</v>
      </c>
      <c r="H6712" s="4"/>
      <c r="I6712" s="4"/>
      <c r="J6712" s="4" t="s">
        <v>28</v>
      </c>
      <c r="K6712" s="4" t="s">
        <v>46</v>
      </c>
      <c r="L6712" s="5">
        <v>687924.44</v>
      </c>
      <c r="M6712" s="5">
        <v>957593.93</v>
      </c>
      <c r="N6712" s="4">
        <v>0</v>
      </c>
      <c r="O6712" s="4" t="s">
        <v>30</v>
      </c>
      <c r="P6712" s="4" t="s">
        <v>57</v>
      </c>
      <c r="Q6712" s="4" t="s">
        <v>572</v>
      </c>
      <c r="R6712" s="6">
        <v>45461.526824502318</v>
      </c>
      <c r="S6712" s="7">
        <f t="shared" si="1074"/>
        <v>957593.93</v>
      </c>
      <c r="T6712" s="7">
        <f>L6712*40%</f>
        <v>275169.77600000001</v>
      </c>
      <c r="U6712" s="7">
        <f t="shared" si="1075"/>
        <v>275169.77600000001</v>
      </c>
      <c r="V6712" s="7">
        <f t="shared" si="1077"/>
        <v>103188.66599999998</v>
      </c>
      <c r="W6712" s="7">
        <f t="shared" si="1078"/>
        <v>22701.506519999995</v>
      </c>
      <c r="X6712" s="7">
        <f t="shared" si="1076"/>
        <v>125890.17251999998</v>
      </c>
      <c r="Y6712" s="7">
        <f>L6712+X6712</f>
        <v>813814.61251999997</v>
      </c>
      <c r="Z6712" s="4">
        <v>2</v>
      </c>
      <c r="AA6712" s="7">
        <f t="shared" si="1079"/>
        <v>325525.84500800003</v>
      </c>
      <c r="AB6712" s="4">
        <v>3</v>
      </c>
      <c r="AC6712" s="7">
        <f t="shared" si="1080"/>
        <v>189890.07625466664</v>
      </c>
      <c r="AD6712">
        <v>3</v>
      </c>
      <c r="AE6712" s="8">
        <f t="shared" si="1081"/>
        <v>244144.383756</v>
      </c>
    </row>
    <row r="6713" spans="1:31" x14ac:dyDescent="0.25">
      <c r="A6713" s="4">
        <v>485785</v>
      </c>
      <c r="B6713" s="4" t="s">
        <v>21083</v>
      </c>
      <c r="C6713" s="4">
        <v>26114314</v>
      </c>
      <c r="D6713" s="4">
        <v>29409749</v>
      </c>
      <c r="E6713" s="4" t="s">
        <v>21084</v>
      </c>
      <c r="F6713" s="4" t="s">
        <v>26</v>
      </c>
      <c r="G6713" s="4" t="s">
        <v>21085</v>
      </c>
      <c r="H6713" s="4"/>
      <c r="I6713" s="4"/>
      <c r="J6713" s="4" t="s">
        <v>28</v>
      </c>
      <c r="K6713" s="4" t="s">
        <v>46</v>
      </c>
      <c r="L6713" s="5">
        <v>688115.89</v>
      </c>
      <c r="M6713" s="5">
        <v>883869.69</v>
      </c>
      <c r="N6713" s="4">
        <v>0</v>
      </c>
      <c r="O6713" s="4" t="s">
        <v>30</v>
      </c>
      <c r="P6713" s="4" t="s">
        <v>57</v>
      </c>
      <c r="Q6713" s="4" t="s">
        <v>10145</v>
      </c>
      <c r="R6713" s="6">
        <v>45457.545668981482</v>
      </c>
      <c r="S6713" s="7">
        <f t="shared" si="1074"/>
        <v>883869.69</v>
      </c>
      <c r="T6713" s="7">
        <f>L6713*40%</f>
        <v>275246.35600000003</v>
      </c>
      <c r="U6713" s="7">
        <f t="shared" si="1075"/>
        <v>275246.35600000003</v>
      </c>
      <c r="V6713" s="7">
        <f t="shared" si="1077"/>
        <v>103217.3835</v>
      </c>
      <c r="W6713" s="7">
        <f t="shared" si="1078"/>
        <v>22707.824369999998</v>
      </c>
      <c r="X6713" s="7">
        <f t="shared" si="1076"/>
        <v>125925.20787</v>
      </c>
      <c r="Y6713" s="7">
        <f>L6713+X6713</f>
        <v>814041.09787000006</v>
      </c>
      <c r="Z6713" s="4">
        <v>2</v>
      </c>
      <c r="AA6713" s="7">
        <f t="shared" si="1079"/>
        <v>325616.43914800003</v>
      </c>
      <c r="AB6713" s="4">
        <v>3</v>
      </c>
      <c r="AC6713" s="7">
        <f t="shared" si="1080"/>
        <v>189942.92283633331</v>
      </c>
      <c r="AD6713">
        <v>3</v>
      </c>
      <c r="AE6713" s="8">
        <f t="shared" si="1081"/>
        <v>244212.32936100001</v>
      </c>
    </row>
    <row r="6714" spans="1:31" x14ac:dyDescent="0.25">
      <c r="A6714" s="4">
        <v>487254</v>
      </c>
      <c r="B6714" s="4" t="s">
        <v>21086</v>
      </c>
      <c r="C6714" s="4">
        <v>25194238</v>
      </c>
      <c r="D6714" s="4">
        <v>30969382</v>
      </c>
      <c r="E6714" s="4" t="s">
        <v>21087</v>
      </c>
      <c r="F6714" s="4" t="s">
        <v>232</v>
      </c>
      <c r="G6714" s="4" t="s">
        <v>21088</v>
      </c>
      <c r="H6714" s="4"/>
      <c r="I6714" s="4"/>
      <c r="J6714" s="4" t="s">
        <v>155</v>
      </c>
      <c r="K6714" s="4" t="s">
        <v>3303</v>
      </c>
      <c r="L6714" s="5">
        <v>493385.41</v>
      </c>
      <c r="M6714" s="5">
        <v>601614.52</v>
      </c>
      <c r="N6714" s="4">
        <v>0</v>
      </c>
      <c r="O6714" s="4" t="s">
        <v>47</v>
      </c>
      <c r="P6714" s="4" t="s">
        <v>1110</v>
      </c>
      <c r="Q6714" s="4" t="s">
        <v>32</v>
      </c>
      <c r="R6714" s="6"/>
      <c r="S6714" s="7">
        <f t="shared" si="1074"/>
        <v>601614.52</v>
      </c>
      <c r="T6714" s="7">
        <f>L6714*50%</f>
        <v>246692.70499999999</v>
      </c>
      <c r="U6714" s="7">
        <f t="shared" si="1075"/>
        <v>246692.70499999999</v>
      </c>
      <c r="V6714" s="7">
        <f t="shared" si="1077"/>
        <v>74007.811499999996</v>
      </c>
      <c r="W6714" s="7">
        <f t="shared" si="1078"/>
        <v>16281.71853</v>
      </c>
      <c r="X6714" s="7">
        <f t="shared" si="1076"/>
        <v>90289.530029999994</v>
      </c>
      <c r="Y6714" s="7">
        <f>L6714+X6714</f>
        <v>583674.94002999994</v>
      </c>
      <c r="Z6714" s="4">
        <v>2</v>
      </c>
      <c r="AA6714" s="7">
        <f t="shared" si="1079"/>
        <v>233469.976012</v>
      </c>
      <c r="AB6714" s="4">
        <v>3</v>
      </c>
      <c r="AC6714" s="7">
        <f t="shared" si="1080"/>
        <v>136190.81934033331</v>
      </c>
      <c r="AD6714">
        <v>3</v>
      </c>
      <c r="AE6714" s="8">
        <f t="shared" si="1081"/>
        <v>175102.482009</v>
      </c>
    </row>
    <row r="6715" spans="1:31" x14ac:dyDescent="0.25">
      <c r="A6715" s="4">
        <v>491894</v>
      </c>
      <c r="B6715" s="4" t="s">
        <v>21089</v>
      </c>
      <c r="C6715" s="4">
        <v>95531462</v>
      </c>
      <c r="D6715" s="4">
        <v>24597263</v>
      </c>
      <c r="E6715" s="4" t="s">
        <v>21090</v>
      </c>
      <c r="F6715" s="4" t="s">
        <v>232</v>
      </c>
      <c r="G6715" s="4" t="s">
        <v>21091</v>
      </c>
      <c r="H6715" s="4"/>
      <c r="I6715" s="4"/>
      <c r="J6715" s="4" t="s">
        <v>40</v>
      </c>
      <c r="K6715" s="4" t="s">
        <v>11399</v>
      </c>
      <c r="L6715" s="5">
        <v>494331.15</v>
      </c>
      <c r="M6715" s="5">
        <v>571515.29</v>
      </c>
      <c r="N6715" s="4">
        <v>0</v>
      </c>
      <c r="O6715" s="4" t="s">
        <v>30</v>
      </c>
      <c r="P6715" s="4" t="s">
        <v>1110</v>
      </c>
      <c r="Q6715" s="4" t="s">
        <v>32</v>
      </c>
      <c r="R6715" s="6"/>
      <c r="S6715" s="7">
        <f t="shared" si="1074"/>
        <v>571515.29</v>
      </c>
      <c r="T6715" s="7">
        <f>L6715*50%</f>
        <v>247165.57500000001</v>
      </c>
      <c r="U6715" s="7">
        <f t="shared" si="1075"/>
        <v>247165.57500000001</v>
      </c>
      <c r="V6715" s="7">
        <f t="shared" si="1077"/>
        <v>74149.672500000001</v>
      </c>
      <c r="W6715" s="7">
        <f t="shared" si="1078"/>
        <v>16312.927949999999</v>
      </c>
      <c r="X6715" s="7">
        <f t="shared" si="1076"/>
        <v>90462.600449999998</v>
      </c>
      <c r="Y6715" s="7">
        <f>L6715+X6715</f>
        <v>584793.75045000005</v>
      </c>
      <c r="Z6715" s="4">
        <v>2</v>
      </c>
      <c r="AA6715" s="7">
        <f t="shared" si="1079"/>
        <v>233917.50018000003</v>
      </c>
      <c r="AB6715" s="4">
        <v>3</v>
      </c>
      <c r="AC6715" s="7">
        <f t="shared" si="1080"/>
        <v>136451.87510500001</v>
      </c>
      <c r="AD6715">
        <v>3</v>
      </c>
      <c r="AE6715" s="8">
        <f t="shared" si="1081"/>
        <v>175438.12513500001</v>
      </c>
    </row>
    <row r="6716" spans="1:31" x14ac:dyDescent="0.25">
      <c r="A6716" s="4">
        <v>487011</v>
      </c>
      <c r="B6716" s="4" t="s">
        <v>21092</v>
      </c>
      <c r="C6716" s="4">
        <v>13703461</v>
      </c>
      <c r="D6716" s="4">
        <v>23176676</v>
      </c>
      <c r="E6716" s="4" t="s">
        <v>21093</v>
      </c>
      <c r="F6716" s="4" t="s">
        <v>232</v>
      </c>
      <c r="G6716" s="4"/>
      <c r="H6716" s="4"/>
      <c r="I6716" s="4"/>
      <c r="J6716" s="4" t="s">
        <v>155</v>
      </c>
      <c r="K6716" s="4" t="s">
        <v>524</v>
      </c>
      <c r="L6716" s="5">
        <v>828203.42</v>
      </c>
      <c r="M6716" s="5">
        <v>997302.62</v>
      </c>
      <c r="N6716" s="4">
        <v>0</v>
      </c>
      <c r="O6716" s="4" t="s">
        <v>47</v>
      </c>
      <c r="P6716" s="4" t="s">
        <v>57</v>
      </c>
      <c r="Q6716" s="4" t="s">
        <v>572</v>
      </c>
      <c r="R6716" s="6">
        <v>45446.728553587964</v>
      </c>
      <c r="S6716" s="7">
        <f t="shared" si="1074"/>
        <v>997302.62</v>
      </c>
      <c r="T6716" s="7">
        <f>L6716*50%</f>
        <v>414101.71</v>
      </c>
      <c r="U6716" s="7">
        <f t="shared" si="1075"/>
        <v>414101.71</v>
      </c>
      <c r="V6716" s="7">
        <f t="shared" si="1077"/>
        <v>124230.51300000001</v>
      </c>
      <c r="W6716" s="7">
        <f t="shared" si="1078"/>
        <v>27330.712860000003</v>
      </c>
      <c r="X6716" s="7">
        <f t="shared" si="1076"/>
        <v>151561.22586000001</v>
      </c>
      <c r="Y6716" s="7">
        <f>L6716+X6716</f>
        <v>979764.64586000005</v>
      </c>
      <c r="Z6716" s="4">
        <v>2</v>
      </c>
      <c r="AA6716" s="7">
        <f t="shared" si="1079"/>
        <v>391905.85834400007</v>
      </c>
      <c r="AB6716" s="4">
        <v>3</v>
      </c>
      <c r="AC6716" s="7">
        <f t="shared" si="1080"/>
        <v>228611.75070066666</v>
      </c>
      <c r="AD6716">
        <v>3</v>
      </c>
      <c r="AE6716" s="8">
        <f t="shared" si="1081"/>
        <v>293929.39375800005</v>
      </c>
    </row>
    <row r="6717" spans="1:31" x14ac:dyDescent="0.25">
      <c r="A6717" s="4">
        <v>485572</v>
      </c>
      <c r="B6717" s="4" t="s">
        <v>21094</v>
      </c>
      <c r="C6717" s="4">
        <v>19094574</v>
      </c>
      <c r="D6717" s="4">
        <v>29331855</v>
      </c>
      <c r="E6717" s="4" t="s">
        <v>21095</v>
      </c>
      <c r="F6717" s="4" t="s">
        <v>232</v>
      </c>
      <c r="G6717" s="4" t="s">
        <v>21096</v>
      </c>
      <c r="H6717" s="4"/>
      <c r="I6717" s="4"/>
      <c r="J6717" s="4" t="s">
        <v>28</v>
      </c>
      <c r="K6717" s="4" t="s">
        <v>19819</v>
      </c>
      <c r="L6717" s="5">
        <v>552505.23</v>
      </c>
      <c r="M6717" s="5">
        <v>904756.57</v>
      </c>
      <c r="N6717" s="4">
        <v>0</v>
      </c>
      <c r="O6717" s="4" t="s">
        <v>30</v>
      </c>
      <c r="P6717" s="4" t="s">
        <v>57</v>
      </c>
      <c r="Q6717" s="4" t="s">
        <v>572</v>
      </c>
      <c r="R6717" s="6">
        <v>45426.43493599537</v>
      </c>
      <c r="S6717" s="7">
        <f t="shared" si="1074"/>
        <v>904756.57</v>
      </c>
      <c r="T6717" s="7">
        <f>L6717*50%</f>
        <v>276252.61499999999</v>
      </c>
      <c r="U6717" s="7">
        <f t="shared" si="1075"/>
        <v>276252.61499999999</v>
      </c>
      <c r="V6717" s="7">
        <f t="shared" si="1077"/>
        <v>82875.784499999994</v>
      </c>
      <c r="W6717" s="7">
        <f t="shared" si="1078"/>
        <v>18232.672589999998</v>
      </c>
      <c r="X6717" s="7">
        <f t="shared" si="1076"/>
        <v>101108.45709</v>
      </c>
      <c r="Y6717" s="7">
        <f>L6717+X6717</f>
        <v>653613.68709000002</v>
      </c>
      <c r="Z6717" s="4">
        <v>2</v>
      </c>
      <c r="AA6717" s="7">
        <f t="shared" si="1079"/>
        <v>261445.47483600001</v>
      </c>
      <c r="AB6717" s="4">
        <v>3</v>
      </c>
      <c r="AC6717" s="7">
        <f t="shared" si="1080"/>
        <v>152509.86032100001</v>
      </c>
      <c r="AD6717">
        <v>3</v>
      </c>
      <c r="AE6717" s="8">
        <f t="shared" si="1081"/>
        <v>196084.10612700004</v>
      </c>
    </row>
    <row r="6718" spans="1:31" x14ac:dyDescent="0.25">
      <c r="A6718" s="4">
        <v>488460</v>
      </c>
      <c r="B6718" s="4" t="s">
        <v>21097</v>
      </c>
      <c r="C6718" s="4">
        <v>95939295</v>
      </c>
      <c r="D6718" s="4">
        <v>27242322</v>
      </c>
      <c r="E6718" s="4" t="s">
        <v>21098</v>
      </c>
      <c r="F6718" s="4" t="s">
        <v>232</v>
      </c>
      <c r="G6718" s="4" t="s">
        <v>21099</v>
      </c>
      <c r="H6718" s="4"/>
      <c r="I6718" s="4"/>
      <c r="J6718" s="4" t="s">
        <v>155</v>
      </c>
      <c r="K6718" s="4" t="s">
        <v>524</v>
      </c>
      <c r="L6718" s="5">
        <v>829150.17</v>
      </c>
      <c r="M6718" s="5">
        <v>998654.41</v>
      </c>
      <c r="N6718" s="4">
        <v>0</v>
      </c>
      <c r="O6718" s="4" t="s">
        <v>47</v>
      </c>
      <c r="P6718" s="4" t="s">
        <v>57</v>
      </c>
      <c r="Q6718" s="4" t="s">
        <v>572</v>
      </c>
      <c r="R6718" s="6">
        <v>45453.612873877311</v>
      </c>
      <c r="S6718" s="7">
        <f t="shared" si="1074"/>
        <v>998654.41</v>
      </c>
      <c r="T6718" s="7">
        <f>L6718*50%</f>
        <v>414575.08500000002</v>
      </c>
      <c r="U6718" s="7">
        <f t="shared" si="1075"/>
        <v>414575.08500000002</v>
      </c>
      <c r="V6718" s="7">
        <f t="shared" si="1077"/>
        <v>124372.5255</v>
      </c>
      <c r="W6718" s="7">
        <f t="shared" si="1078"/>
        <v>27361.955610000001</v>
      </c>
      <c r="X6718" s="7">
        <f t="shared" si="1076"/>
        <v>151734.48110999999</v>
      </c>
      <c r="Y6718" s="7">
        <f>L6718+X6718</f>
        <v>980884.65110999998</v>
      </c>
      <c r="Z6718" s="4">
        <v>2</v>
      </c>
      <c r="AA6718" s="7">
        <f t="shared" si="1079"/>
        <v>392353.86044399999</v>
      </c>
      <c r="AB6718" s="4">
        <v>3</v>
      </c>
      <c r="AC6718" s="7">
        <f t="shared" si="1080"/>
        <v>228873.08525899998</v>
      </c>
      <c r="AD6718">
        <v>3</v>
      </c>
      <c r="AE6718" s="8">
        <f t="shared" si="1081"/>
        <v>294265.39533299999</v>
      </c>
    </row>
    <row r="6719" spans="1:31" x14ac:dyDescent="0.25">
      <c r="A6719" s="4">
        <v>484757</v>
      </c>
      <c r="B6719" s="4" t="s">
        <v>21100</v>
      </c>
      <c r="C6719" s="4">
        <v>40929168</v>
      </c>
      <c r="D6719" s="4">
        <v>27411506</v>
      </c>
      <c r="E6719" s="4" t="s">
        <v>21101</v>
      </c>
      <c r="F6719" s="4" t="s">
        <v>26</v>
      </c>
      <c r="G6719" s="4" t="s">
        <v>21102</v>
      </c>
      <c r="H6719" s="4"/>
      <c r="I6719" s="4"/>
      <c r="J6719" s="4" t="s">
        <v>1234</v>
      </c>
      <c r="K6719" s="4" t="s">
        <v>29</v>
      </c>
      <c r="L6719" s="5">
        <v>691042.19</v>
      </c>
      <c r="M6719" s="5">
        <v>957368.85</v>
      </c>
      <c r="N6719" s="4">
        <v>0</v>
      </c>
      <c r="O6719" s="4" t="s">
        <v>30</v>
      </c>
      <c r="P6719" s="4" t="s">
        <v>57</v>
      </c>
      <c r="Q6719" s="4" t="s">
        <v>572</v>
      </c>
      <c r="R6719" s="6">
        <v>45454.861335451387</v>
      </c>
      <c r="S6719" s="7">
        <f t="shared" si="1074"/>
        <v>957368.85</v>
      </c>
      <c r="T6719" s="7">
        <f>L6719*40%</f>
        <v>276416.87599999999</v>
      </c>
      <c r="U6719" s="7">
        <f t="shared" si="1075"/>
        <v>276416.87599999999</v>
      </c>
      <c r="V6719" s="7">
        <f t="shared" si="1077"/>
        <v>103656.32849999999</v>
      </c>
      <c r="W6719" s="7">
        <f t="shared" si="1078"/>
        <v>22804.392269999997</v>
      </c>
      <c r="X6719" s="7">
        <f t="shared" si="1076"/>
        <v>126460.72076999999</v>
      </c>
      <c r="Y6719" s="7">
        <f>L6719+X6719</f>
        <v>817502.91076999996</v>
      </c>
      <c r="Z6719" s="4">
        <v>2</v>
      </c>
      <c r="AA6719" s="7">
        <f t="shared" si="1079"/>
        <v>327001.16430800001</v>
      </c>
      <c r="AB6719" s="4">
        <v>3</v>
      </c>
      <c r="AC6719" s="7">
        <f t="shared" si="1080"/>
        <v>190750.67917966665</v>
      </c>
      <c r="AD6719">
        <v>3</v>
      </c>
      <c r="AE6719" s="8">
        <f t="shared" si="1081"/>
        <v>245250.87323100001</v>
      </c>
    </row>
    <row r="6720" spans="1:31" x14ac:dyDescent="0.25">
      <c r="A6720" s="4">
        <v>485093</v>
      </c>
      <c r="B6720" s="4" t="s">
        <v>21103</v>
      </c>
      <c r="C6720" s="4">
        <v>36161993</v>
      </c>
      <c r="D6720" s="4">
        <v>30752767</v>
      </c>
      <c r="E6720" s="4" t="s">
        <v>21104</v>
      </c>
      <c r="F6720" s="4" t="s">
        <v>232</v>
      </c>
      <c r="G6720" s="4" t="s">
        <v>21105</v>
      </c>
      <c r="H6720" s="4"/>
      <c r="I6720" s="4"/>
      <c r="J6720" s="4" t="s">
        <v>112</v>
      </c>
      <c r="K6720" s="4" t="s">
        <v>347</v>
      </c>
      <c r="L6720" s="5">
        <v>553427.93999999994</v>
      </c>
      <c r="M6720" s="5">
        <v>691871.73</v>
      </c>
      <c r="N6720" s="4">
        <v>0</v>
      </c>
      <c r="O6720" s="4" t="s">
        <v>30</v>
      </c>
      <c r="P6720" s="4" t="s">
        <v>57</v>
      </c>
      <c r="Q6720" s="4" t="s">
        <v>572</v>
      </c>
      <c r="R6720" s="6">
        <v>45456.680483217591</v>
      </c>
      <c r="S6720" s="7">
        <f t="shared" si="1074"/>
        <v>691871.73</v>
      </c>
      <c r="T6720" s="7">
        <f>L6720*50%</f>
        <v>276713.96999999997</v>
      </c>
      <c r="U6720" s="7">
        <f t="shared" si="1075"/>
        <v>276713.96999999997</v>
      </c>
      <c r="V6720" s="7">
        <f t="shared" si="1077"/>
        <v>83014.190999999992</v>
      </c>
      <c r="W6720" s="7">
        <f t="shared" si="1078"/>
        <v>18263.122019999999</v>
      </c>
      <c r="X6720" s="7">
        <f t="shared" si="1076"/>
        <v>101277.31301999999</v>
      </c>
      <c r="Y6720" s="7">
        <f>L6720+X6720</f>
        <v>654705.25301999995</v>
      </c>
      <c r="Z6720" s="4">
        <v>2</v>
      </c>
      <c r="AA6720" s="7">
        <f t="shared" si="1079"/>
        <v>261882.10120799998</v>
      </c>
      <c r="AB6720" s="4">
        <v>3</v>
      </c>
      <c r="AC6720" s="7">
        <f t="shared" si="1080"/>
        <v>152764.55903799998</v>
      </c>
      <c r="AD6720">
        <v>3</v>
      </c>
      <c r="AE6720" s="8">
        <f t="shared" si="1081"/>
        <v>196411.57590599998</v>
      </c>
    </row>
    <row r="6721" spans="1:31" x14ac:dyDescent="0.25">
      <c r="A6721" s="4">
        <v>485079</v>
      </c>
      <c r="B6721" s="4" t="s">
        <v>21106</v>
      </c>
      <c r="C6721" s="4">
        <v>35234932</v>
      </c>
      <c r="D6721" s="4">
        <v>24821057</v>
      </c>
      <c r="E6721" s="4" t="s">
        <v>21107</v>
      </c>
      <c r="F6721" s="4" t="s">
        <v>232</v>
      </c>
      <c r="G6721" s="4" t="s">
        <v>21108</v>
      </c>
      <c r="H6721" s="4" t="s">
        <v>21109</v>
      </c>
      <c r="I6721" s="4"/>
      <c r="J6721" s="4" t="s">
        <v>112</v>
      </c>
      <c r="K6721" s="4" t="s">
        <v>347</v>
      </c>
      <c r="L6721" s="5">
        <v>830755.85</v>
      </c>
      <c r="M6721" s="5">
        <v>1037763.13</v>
      </c>
      <c r="N6721" s="4">
        <v>0</v>
      </c>
      <c r="O6721" s="4" t="s">
        <v>30</v>
      </c>
      <c r="P6721" s="4" t="s">
        <v>57</v>
      </c>
      <c r="Q6721" s="4" t="s">
        <v>572</v>
      </c>
      <c r="R6721" s="6">
        <v>45449.862814085645</v>
      </c>
      <c r="S6721" s="7">
        <f t="shared" si="1074"/>
        <v>1037763.13</v>
      </c>
      <c r="T6721" s="7">
        <f>L6721*50%</f>
        <v>415377.92499999999</v>
      </c>
      <c r="U6721" s="7">
        <f t="shared" si="1075"/>
        <v>415377.92499999999</v>
      </c>
      <c r="V6721" s="7">
        <f t="shared" si="1077"/>
        <v>124613.37749999999</v>
      </c>
      <c r="W6721" s="7">
        <f t="shared" si="1078"/>
        <v>27414.943049999998</v>
      </c>
      <c r="X6721" s="7">
        <f t="shared" si="1076"/>
        <v>152028.32054999997</v>
      </c>
      <c r="Y6721" s="7">
        <f>L6721+X6721</f>
        <v>982784.17054999992</v>
      </c>
      <c r="Z6721" s="4">
        <v>2</v>
      </c>
      <c r="AA6721" s="7">
        <f t="shared" si="1079"/>
        <v>393113.66821999999</v>
      </c>
      <c r="AB6721" s="4">
        <v>3</v>
      </c>
      <c r="AC6721" s="7">
        <f t="shared" si="1080"/>
        <v>229316.30646166662</v>
      </c>
      <c r="AD6721">
        <v>3</v>
      </c>
      <c r="AE6721" s="8">
        <f t="shared" si="1081"/>
        <v>294835.25116499997</v>
      </c>
    </row>
    <row r="6722" spans="1:31" x14ac:dyDescent="0.25">
      <c r="A6722" s="4">
        <v>484557</v>
      </c>
      <c r="B6722" s="4" t="s">
        <v>21110</v>
      </c>
      <c r="C6722" s="4">
        <v>31914075</v>
      </c>
      <c r="D6722" s="4">
        <v>8337371</v>
      </c>
      <c r="E6722" s="4" t="s">
        <v>21111</v>
      </c>
      <c r="F6722" s="4" t="s">
        <v>26</v>
      </c>
      <c r="G6722" s="4" t="s">
        <v>21112</v>
      </c>
      <c r="H6722" s="4"/>
      <c r="I6722" s="4"/>
      <c r="J6722" s="4" t="s">
        <v>1234</v>
      </c>
      <c r="K6722" s="4" t="s">
        <v>1728</v>
      </c>
      <c r="L6722" s="5">
        <v>1040705.82</v>
      </c>
      <c r="M6722" s="5">
        <v>1706204.59</v>
      </c>
      <c r="N6722" s="4">
        <v>0</v>
      </c>
      <c r="O6722" s="4" t="s">
        <v>30</v>
      </c>
      <c r="P6722" s="4" t="s">
        <v>57</v>
      </c>
      <c r="Q6722" s="4" t="s">
        <v>572</v>
      </c>
      <c r="R6722" s="6">
        <v>45421.455377233797</v>
      </c>
      <c r="S6722" s="7">
        <f t="shared" ref="S6722:S6785" si="1085">M6722+N6722</f>
        <v>1706204.59</v>
      </c>
      <c r="T6722" s="7">
        <f>L6722*40%</f>
        <v>416282.32799999998</v>
      </c>
      <c r="U6722" s="7">
        <f t="shared" ref="U6722:U6785" si="1086">T6722+N6722</f>
        <v>416282.32799999998</v>
      </c>
      <c r="V6722" s="7">
        <f t="shared" si="1077"/>
        <v>156105.87299999999</v>
      </c>
      <c r="W6722" s="7">
        <f t="shared" si="1078"/>
        <v>34343.29206</v>
      </c>
      <c r="X6722" s="7">
        <f t="shared" ref="X6722:X6785" si="1087">V6722+W6722</f>
        <v>190449.16506</v>
      </c>
      <c r="Y6722" s="7">
        <f>L6722+X6722</f>
        <v>1231154.9850599999</v>
      </c>
      <c r="Z6722" s="4">
        <v>2</v>
      </c>
      <c r="AA6722" s="7">
        <f t="shared" si="1079"/>
        <v>492461.99402399996</v>
      </c>
      <c r="AB6722" s="4">
        <v>3</v>
      </c>
      <c r="AC6722" s="7">
        <f t="shared" si="1080"/>
        <v>287269.49651399994</v>
      </c>
      <c r="AD6722">
        <v>3</v>
      </c>
      <c r="AE6722" s="8">
        <f t="shared" si="1081"/>
        <v>369346.49551799992</v>
      </c>
    </row>
    <row r="6723" spans="1:31" x14ac:dyDescent="0.25">
      <c r="A6723" s="4">
        <v>484960</v>
      </c>
      <c r="B6723" s="4" t="s">
        <v>21113</v>
      </c>
      <c r="C6723" s="4">
        <v>26674998</v>
      </c>
      <c r="D6723" s="4">
        <v>31018748</v>
      </c>
      <c r="E6723" s="4" t="s">
        <v>21114</v>
      </c>
      <c r="F6723" s="4" t="s">
        <v>232</v>
      </c>
      <c r="G6723" s="4" t="s">
        <v>21115</v>
      </c>
      <c r="H6723" s="4"/>
      <c r="I6723" s="4"/>
      <c r="J6723" s="4" t="s">
        <v>112</v>
      </c>
      <c r="K6723" s="4" t="s">
        <v>434</v>
      </c>
      <c r="L6723" s="5">
        <v>494651.34</v>
      </c>
      <c r="M6723" s="5">
        <v>620509.25</v>
      </c>
      <c r="N6723" s="4">
        <v>0</v>
      </c>
      <c r="O6723" s="4" t="s">
        <v>30</v>
      </c>
      <c r="P6723" s="4" t="s">
        <v>1110</v>
      </c>
      <c r="Q6723" s="4" t="s">
        <v>32</v>
      </c>
      <c r="R6723" s="6"/>
      <c r="S6723" s="7">
        <f t="shared" si="1085"/>
        <v>620509.25</v>
      </c>
      <c r="T6723" s="7">
        <f>L6723*50%</f>
        <v>247325.67</v>
      </c>
      <c r="U6723" s="7">
        <f t="shared" si="1086"/>
        <v>247325.67</v>
      </c>
      <c r="V6723" s="7">
        <f t="shared" ref="V6723:V6786" si="1088">L6723*15%</f>
        <v>74197.701000000001</v>
      </c>
      <c r="W6723" s="7">
        <f t="shared" ref="W6723:W6786" si="1089">V6723*22%</f>
        <v>16323.49422</v>
      </c>
      <c r="X6723" s="7">
        <f t="shared" si="1087"/>
        <v>90521.195219999994</v>
      </c>
      <c r="Y6723" s="7">
        <f>L6723+X6723</f>
        <v>585172.53521999996</v>
      </c>
      <c r="Z6723" s="4">
        <v>2</v>
      </c>
      <c r="AA6723" s="7">
        <f t="shared" ref="AA6723:AA6786" si="1090">Y6723*80%/Z6723</f>
        <v>234069.014088</v>
      </c>
      <c r="AB6723" s="4">
        <v>3</v>
      </c>
      <c r="AC6723" s="7">
        <f t="shared" ref="AC6723:AC6786" si="1091">Y6723*70%/AB6723</f>
        <v>136540.25821799997</v>
      </c>
      <c r="AD6723">
        <v>3</v>
      </c>
      <c r="AE6723" s="8">
        <f t="shared" ref="AE6723:AE6786" si="1092">Y6723*90%/AD6723</f>
        <v>175551.76056600001</v>
      </c>
    </row>
    <row r="6724" spans="1:31" x14ac:dyDescent="0.25">
      <c r="A6724" s="4">
        <v>485389</v>
      </c>
      <c r="B6724" s="4" t="s">
        <v>21116</v>
      </c>
      <c r="C6724" s="4">
        <v>42960982</v>
      </c>
      <c r="D6724" s="4">
        <v>27664060</v>
      </c>
      <c r="E6724" s="4" t="s">
        <v>21117</v>
      </c>
      <c r="F6724" s="4" t="s">
        <v>232</v>
      </c>
      <c r="G6724" s="4" t="s">
        <v>21118</v>
      </c>
      <c r="H6724" s="4"/>
      <c r="I6724" s="4"/>
      <c r="J6724" s="4" t="s">
        <v>294</v>
      </c>
      <c r="K6724" s="4" t="s">
        <v>347</v>
      </c>
      <c r="L6724" s="5">
        <v>494720.53</v>
      </c>
      <c r="M6724" s="5">
        <v>614972.38</v>
      </c>
      <c r="N6724" s="4">
        <v>0</v>
      </c>
      <c r="O6724" s="4" t="s">
        <v>30</v>
      </c>
      <c r="P6724" s="4" t="s">
        <v>1110</v>
      </c>
      <c r="Q6724" s="4" t="s">
        <v>32</v>
      </c>
      <c r="R6724" s="6"/>
      <c r="S6724" s="7">
        <f t="shared" si="1085"/>
        <v>614972.38</v>
      </c>
      <c r="T6724" s="7">
        <f>L6724*50%</f>
        <v>247360.26500000001</v>
      </c>
      <c r="U6724" s="7">
        <f t="shared" si="1086"/>
        <v>247360.26500000001</v>
      </c>
      <c r="V6724" s="7">
        <f t="shared" si="1088"/>
        <v>74208.079500000007</v>
      </c>
      <c r="W6724" s="7">
        <f t="shared" si="1089"/>
        <v>16325.777490000002</v>
      </c>
      <c r="X6724" s="7">
        <f t="shared" si="1087"/>
        <v>90533.856990000015</v>
      </c>
      <c r="Y6724" s="7">
        <f>L6724+X6724</f>
        <v>585254.38699000003</v>
      </c>
      <c r="Z6724" s="4">
        <v>2</v>
      </c>
      <c r="AA6724" s="7">
        <f t="shared" si="1090"/>
        <v>234101.75479600002</v>
      </c>
      <c r="AB6724" s="4">
        <v>3</v>
      </c>
      <c r="AC6724" s="7">
        <f t="shared" si="1091"/>
        <v>136559.35696433333</v>
      </c>
      <c r="AD6724">
        <v>3</v>
      </c>
      <c r="AE6724" s="8">
        <f t="shared" si="1092"/>
        <v>175576.31609700003</v>
      </c>
    </row>
    <row r="6725" spans="1:31" x14ac:dyDescent="0.25">
      <c r="A6725" s="4">
        <v>487420</v>
      </c>
      <c r="B6725" s="4" t="s">
        <v>21119</v>
      </c>
      <c r="C6725" s="4">
        <v>29548418</v>
      </c>
      <c r="D6725" s="4">
        <v>20104332</v>
      </c>
      <c r="E6725" s="4" t="s">
        <v>21120</v>
      </c>
      <c r="F6725" s="4" t="s">
        <v>26</v>
      </c>
      <c r="G6725" s="4" t="s">
        <v>21121</v>
      </c>
      <c r="H6725" s="4"/>
      <c r="I6725" s="4"/>
      <c r="J6725" s="4" t="s">
        <v>155</v>
      </c>
      <c r="K6725" s="4" t="s">
        <v>7570</v>
      </c>
      <c r="L6725" s="5">
        <v>1044247.72</v>
      </c>
      <c r="M6725" s="5">
        <v>2006951.72</v>
      </c>
      <c r="N6725" s="4">
        <v>0</v>
      </c>
      <c r="O6725" s="4" t="s">
        <v>47</v>
      </c>
      <c r="P6725" s="4" t="s">
        <v>57</v>
      </c>
      <c r="Q6725" s="4" t="s">
        <v>572</v>
      </c>
      <c r="R6725" s="6">
        <v>45439.806655787041</v>
      </c>
      <c r="S6725" s="7">
        <f t="shared" si="1085"/>
        <v>2006951.72</v>
      </c>
      <c r="T6725" s="7">
        <f>L6725*40%</f>
        <v>417699.08799999999</v>
      </c>
      <c r="U6725" s="7">
        <f t="shared" si="1086"/>
        <v>417699.08799999999</v>
      </c>
      <c r="V6725" s="7">
        <f t="shared" si="1088"/>
        <v>156637.158</v>
      </c>
      <c r="W6725" s="7">
        <f t="shared" si="1089"/>
        <v>34460.174760000002</v>
      </c>
      <c r="X6725" s="7">
        <f t="shared" si="1087"/>
        <v>191097.33275999999</v>
      </c>
      <c r="Y6725" s="7">
        <f>L6725+X6725</f>
        <v>1235345.0527599999</v>
      </c>
      <c r="Z6725" s="4">
        <v>2</v>
      </c>
      <c r="AA6725" s="7">
        <f t="shared" si="1090"/>
        <v>494138.02110399998</v>
      </c>
      <c r="AB6725" s="4">
        <v>3</v>
      </c>
      <c r="AC6725" s="7">
        <f t="shared" si="1091"/>
        <v>288247.1789773333</v>
      </c>
      <c r="AD6725">
        <v>3</v>
      </c>
      <c r="AE6725" s="8">
        <f t="shared" si="1092"/>
        <v>370603.51582799997</v>
      </c>
    </row>
    <row r="6726" spans="1:31" x14ac:dyDescent="0.25">
      <c r="A6726" s="4">
        <v>484420</v>
      </c>
      <c r="B6726" s="4" t="s">
        <v>21122</v>
      </c>
      <c r="C6726" s="4">
        <v>25211540</v>
      </c>
      <c r="D6726" s="4">
        <v>2665039</v>
      </c>
      <c r="E6726" s="4" t="s">
        <v>21123</v>
      </c>
      <c r="F6726" s="4" t="s">
        <v>26</v>
      </c>
      <c r="G6726" s="4" t="s">
        <v>21124</v>
      </c>
      <c r="H6726" s="4"/>
      <c r="I6726" s="4"/>
      <c r="J6726" s="4" t="s">
        <v>1234</v>
      </c>
      <c r="K6726" s="4" t="s">
        <v>29</v>
      </c>
      <c r="L6726" s="5">
        <v>495699.52</v>
      </c>
      <c r="M6726" s="5">
        <v>648972.06000000006</v>
      </c>
      <c r="N6726" s="4">
        <v>0</v>
      </c>
      <c r="O6726" s="4" t="s">
        <v>30</v>
      </c>
      <c r="P6726" s="4" t="s">
        <v>1110</v>
      </c>
      <c r="Q6726" s="4" t="s">
        <v>32</v>
      </c>
      <c r="R6726" s="6"/>
      <c r="S6726" s="7">
        <f t="shared" si="1085"/>
        <v>648972.06000000006</v>
      </c>
      <c r="T6726" s="7">
        <f>L6726*50%</f>
        <v>247849.76</v>
      </c>
      <c r="U6726" s="7">
        <f t="shared" si="1086"/>
        <v>247849.76</v>
      </c>
      <c r="V6726" s="7">
        <f t="shared" si="1088"/>
        <v>74354.928</v>
      </c>
      <c r="W6726" s="7">
        <f t="shared" si="1089"/>
        <v>16358.08416</v>
      </c>
      <c r="X6726" s="7">
        <f t="shared" si="1087"/>
        <v>90713.012159999998</v>
      </c>
      <c r="Y6726" s="7">
        <f>L6726+X6726</f>
        <v>586412.53216000006</v>
      </c>
      <c r="Z6726" s="4">
        <v>2</v>
      </c>
      <c r="AA6726" s="7">
        <f t="shared" si="1090"/>
        <v>234565.01286400005</v>
      </c>
      <c r="AB6726" s="4">
        <v>3</v>
      </c>
      <c r="AC6726" s="7">
        <f t="shared" si="1091"/>
        <v>136829.59083733332</v>
      </c>
      <c r="AD6726">
        <v>3</v>
      </c>
      <c r="AE6726" s="8">
        <f t="shared" si="1092"/>
        <v>175923.75964800001</v>
      </c>
    </row>
    <row r="6727" spans="1:31" x14ac:dyDescent="0.25">
      <c r="A6727" s="4">
        <v>485736</v>
      </c>
      <c r="B6727" s="4" t="s">
        <v>21125</v>
      </c>
      <c r="C6727" s="4">
        <v>25033793</v>
      </c>
      <c r="D6727" s="4">
        <v>4900247</v>
      </c>
      <c r="E6727" s="4" t="s">
        <v>21126</v>
      </c>
      <c r="F6727" s="4" t="s">
        <v>26</v>
      </c>
      <c r="G6727" s="4" t="s">
        <v>21127</v>
      </c>
      <c r="H6727" s="4"/>
      <c r="I6727" s="4"/>
      <c r="J6727" s="4" t="s">
        <v>28</v>
      </c>
      <c r="K6727" s="4" t="s">
        <v>430</v>
      </c>
      <c r="L6727" s="5">
        <v>697022.03</v>
      </c>
      <c r="M6727" s="5">
        <v>1346806.63</v>
      </c>
      <c r="N6727" s="4">
        <v>0</v>
      </c>
      <c r="O6727" s="4" t="s">
        <v>30</v>
      </c>
      <c r="P6727" s="4" t="s">
        <v>36</v>
      </c>
      <c r="Q6727" s="4" t="s">
        <v>572</v>
      </c>
      <c r="R6727" s="6">
        <v>45462.490018321761</v>
      </c>
      <c r="S6727" s="7">
        <f t="shared" si="1085"/>
        <v>1346806.63</v>
      </c>
      <c r="T6727" s="7">
        <f>L6727*40%</f>
        <v>278808.81200000003</v>
      </c>
      <c r="U6727" s="7">
        <f t="shared" si="1086"/>
        <v>278808.81200000003</v>
      </c>
      <c r="V6727" s="7">
        <f t="shared" si="1088"/>
        <v>104553.3045</v>
      </c>
      <c r="W6727" s="7">
        <f t="shared" si="1089"/>
        <v>23001.726989999999</v>
      </c>
      <c r="X6727" s="7">
        <f t="shared" si="1087"/>
        <v>127555.03148999999</v>
      </c>
      <c r="Y6727" s="7">
        <f>L6727+X6727</f>
        <v>824577.06148999999</v>
      </c>
      <c r="Z6727" s="4">
        <v>2</v>
      </c>
      <c r="AA6727" s="7">
        <f t="shared" si="1090"/>
        <v>329830.82459600002</v>
      </c>
      <c r="AB6727" s="4">
        <v>3</v>
      </c>
      <c r="AC6727" s="7">
        <f t="shared" si="1091"/>
        <v>192401.31434766666</v>
      </c>
      <c r="AD6727">
        <v>3</v>
      </c>
      <c r="AE6727" s="8">
        <f t="shared" si="1092"/>
        <v>247373.11844700002</v>
      </c>
    </row>
    <row r="6728" spans="1:31" x14ac:dyDescent="0.25">
      <c r="A6728" s="4">
        <v>487565</v>
      </c>
      <c r="B6728" s="4" t="s">
        <v>21128</v>
      </c>
      <c r="C6728" s="4">
        <v>32249472</v>
      </c>
      <c r="D6728" s="4">
        <v>28298988</v>
      </c>
      <c r="E6728" s="4" t="s">
        <v>21129</v>
      </c>
      <c r="F6728" s="4" t="s">
        <v>232</v>
      </c>
      <c r="G6728" s="4" t="s">
        <v>21130</v>
      </c>
      <c r="H6728" s="4"/>
      <c r="I6728" s="4"/>
      <c r="J6728" s="4" t="s">
        <v>155</v>
      </c>
      <c r="K6728" s="4" t="s">
        <v>524</v>
      </c>
      <c r="L6728" s="5">
        <v>557634.43999999994</v>
      </c>
      <c r="M6728" s="5">
        <v>798635.49</v>
      </c>
      <c r="N6728" s="4">
        <v>0</v>
      </c>
      <c r="O6728" s="4" t="s">
        <v>47</v>
      </c>
      <c r="P6728" s="4" t="s">
        <v>57</v>
      </c>
      <c r="Q6728" s="4" t="s">
        <v>572</v>
      </c>
      <c r="R6728" s="6">
        <v>45447.872985451388</v>
      </c>
      <c r="S6728" s="7">
        <f t="shared" si="1085"/>
        <v>798635.49</v>
      </c>
      <c r="T6728" s="7">
        <f>L6728*50%</f>
        <v>278817.21999999997</v>
      </c>
      <c r="U6728" s="7">
        <f t="shared" si="1086"/>
        <v>278817.21999999997</v>
      </c>
      <c r="V6728" s="7">
        <f t="shared" si="1088"/>
        <v>83645.165999999983</v>
      </c>
      <c r="W6728" s="7">
        <f t="shared" si="1089"/>
        <v>18401.936519999996</v>
      </c>
      <c r="X6728" s="7">
        <f t="shared" si="1087"/>
        <v>102047.10251999999</v>
      </c>
      <c r="Y6728" s="7">
        <f>L6728+X6728</f>
        <v>659681.5425199999</v>
      </c>
      <c r="Z6728" s="4">
        <v>2</v>
      </c>
      <c r="AA6728" s="7">
        <f t="shared" si="1090"/>
        <v>263872.61700799997</v>
      </c>
      <c r="AB6728" s="4">
        <v>3</v>
      </c>
      <c r="AC6728" s="7">
        <f t="shared" si="1091"/>
        <v>153925.69325466664</v>
      </c>
      <c r="AD6728">
        <v>3</v>
      </c>
      <c r="AE6728" s="8">
        <f t="shared" si="1092"/>
        <v>197904.46275599999</v>
      </c>
    </row>
    <row r="6729" spans="1:31" x14ac:dyDescent="0.25">
      <c r="A6729" s="4">
        <v>485084</v>
      </c>
      <c r="B6729" s="4" t="s">
        <v>21131</v>
      </c>
      <c r="C6729" s="4">
        <v>35631939</v>
      </c>
      <c r="D6729" s="4">
        <v>22592605</v>
      </c>
      <c r="E6729" s="4" t="s">
        <v>21132</v>
      </c>
      <c r="F6729" s="4" t="s">
        <v>232</v>
      </c>
      <c r="G6729" s="4" t="s">
        <v>21133</v>
      </c>
      <c r="H6729" s="4"/>
      <c r="I6729" s="4"/>
      <c r="J6729" s="4" t="s">
        <v>112</v>
      </c>
      <c r="K6729" s="4" t="s">
        <v>347</v>
      </c>
      <c r="L6729" s="5">
        <v>558993.39</v>
      </c>
      <c r="M6729" s="5">
        <v>791669.85</v>
      </c>
      <c r="N6729" s="4">
        <v>0</v>
      </c>
      <c r="O6729" s="4" t="s">
        <v>30</v>
      </c>
      <c r="P6729" s="4" t="s">
        <v>57</v>
      </c>
      <c r="Q6729" s="4" t="s">
        <v>572</v>
      </c>
      <c r="R6729" s="6">
        <v>45456.674230358796</v>
      </c>
      <c r="S6729" s="7">
        <f t="shared" si="1085"/>
        <v>791669.85</v>
      </c>
      <c r="T6729" s="7">
        <f>L6729*50%</f>
        <v>279496.69500000001</v>
      </c>
      <c r="U6729" s="7">
        <f t="shared" si="1086"/>
        <v>279496.69500000001</v>
      </c>
      <c r="V6729" s="7">
        <f t="shared" si="1088"/>
        <v>83849.008499999996</v>
      </c>
      <c r="W6729" s="7">
        <f t="shared" si="1089"/>
        <v>18446.781869999999</v>
      </c>
      <c r="X6729" s="7">
        <f t="shared" si="1087"/>
        <v>102295.79037</v>
      </c>
      <c r="Y6729" s="7">
        <f>L6729+X6729</f>
        <v>661289.18036999996</v>
      </c>
      <c r="Z6729" s="4">
        <v>2</v>
      </c>
      <c r="AA6729" s="7">
        <f t="shared" si="1090"/>
        <v>264515.67214799998</v>
      </c>
      <c r="AB6729" s="4">
        <v>3</v>
      </c>
      <c r="AC6729" s="7">
        <f t="shared" si="1091"/>
        <v>154300.80875299996</v>
      </c>
      <c r="AD6729">
        <v>3</v>
      </c>
      <c r="AE6729" s="8">
        <f t="shared" si="1092"/>
        <v>198386.75411099999</v>
      </c>
    </row>
    <row r="6730" spans="1:31" x14ac:dyDescent="0.25">
      <c r="A6730" s="4">
        <v>485164</v>
      </c>
      <c r="B6730" s="4" t="s">
        <v>21134</v>
      </c>
      <c r="C6730" s="4">
        <v>41558032</v>
      </c>
      <c r="D6730" s="4">
        <v>28459337</v>
      </c>
      <c r="E6730" s="4" t="s">
        <v>21135</v>
      </c>
      <c r="F6730" s="4" t="s">
        <v>26</v>
      </c>
      <c r="G6730" s="4" t="s">
        <v>21136</v>
      </c>
      <c r="H6730" s="4"/>
      <c r="I6730" s="4"/>
      <c r="J6730" s="4" t="s">
        <v>112</v>
      </c>
      <c r="K6730" s="4" t="s">
        <v>29</v>
      </c>
      <c r="L6730" s="5">
        <v>698921.26</v>
      </c>
      <c r="M6730" s="5">
        <v>902865.1</v>
      </c>
      <c r="N6730" s="4">
        <v>0</v>
      </c>
      <c r="O6730" s="4" t="s">
        <v>30</v>
      </c>
      <c r="P6730" s="4" t="s">
        <v>57</v>
      </c>
      <c r="Q6730" s="4" t="s">
        <v>572</v>
      </c>
      <c r="R6730" s="6">
        <v>45456.760998530095</v>
      </c>
      <c r="S6730" s="7">
        <f t="shared" si="1085"/>
        <v>902865.1</v>
      </c>
      <c r="T6730" s="7">
        <f>L6730*40%</f>
        <v>279568.50400000002</v>
      </c>
      <c r="U6730" s="7">
        <f t="shared" si="1086"/>
        <v>279568.50400000002</v>
      </c>
      <c r="V6730" s="7">
        <f t="shared" si="1088"/>
        <v>104838.189</v>
      </c>
      <c r="W6730" s="7">
        <f t="shared" si="1089"/>
        <v>23064.401580000002</v>
      </c>
      <c r="X6730" s="7">
        <f t="shared" si="1087"/>
        <v>127902.59058</v>
      </c>
      <c r="Y6730" s="7">
        <f>L6730+X6730</f>
        <v>826823.85057999997</v>
      </c>
      <c r="Z6730" s="4">
        <v>2</v>
      </c>
      <c r="AA6730" s="7">
        <f t="shared" si="1090"/>
        <v>330729.540232</v>
      </c>
      <c r="AB6730" s="4">
        <v>3</v>
      </c>
      <c r="AC6730" s="7">
        <f t="shared" si="1091"/>
        <v>192925.56513533331</v>
      </c>
      <c r="AD6730">
        <v>3</v>
      </c>
      <c r="AE6730" s="8">
        <f t="shared" si="1092"/>
        <v>248047.15517399998</v>
      </c>
    </row>
    <row r="6731" spans="1:31" x14ac:dyDescent="0.25">
      <c r="A6731" s="4">
        <v>485782</v>
      </c>
      <c r="B6731" s="4" t="s">
        <v>21137</v>
      </c>
      <c r="C6731" s="4">
        <v>25992896</v>
      </c>
      <c r="D6731" s="4">
        <v>20492122</v>
      </c>
      <c r="E6731" s="4" t="s">
        <v>21138</v>
      </c>
      <c r="F6731" s="4" t="s">
        <v>26</v>
      </c>
      <c r="G6731" s="4" t="s">
        <v>21139</v>
      </c>
      <c r="H6731" s="4"/>
      <c r="I6731" s="4"/>
      <c r="J6731" s="4" t="s">
        <v>28</v>
      </c>
      <c r="K6731" s="4" t="s">
        <v>46</v>
      </c>
      <c r="L6731" s="5">
        <v>699035.24</v>
      </c>
      <c r="M6731" s="5">
        <v>897949.13</v>
      </c>
      <c r="N6731" s="4">
        <v>0</v>
      </c>
      <c r="O6731" s="4" t="s">
        <v>30</v>
      </c>
      <c r="P6731" s="4" t="s">
        <v>57</v>
      </c>
      <c r="Q6731" s="4" t="s">
        <v>572</v>
      </c>
      <c r="R6731" s="6">
        <v>45457.541205173613</v>
      </c>
      <c r="S6731" s="7">
        <f t="shared" si="1085"/>
        <v>897949.13</v>
      </c>
      <c r="T6731" s="7">
        <f>L6731*40%</f>
        <v>279614.09600000002</v>
      </c>
      <c r="U6731" s="7">
        <f t="shared" si="1086"/>
        <v>279614.09600000002</v>
      </c>
      <c r="V6731" s="7">
        <f t="shared" si="1088"/>
        <v>104855.28599999999</v>
      </c>
      <c r="W6731" s="7">
        <f t="shared" si="1089"/>
        <v>23068.162919999999</v>
      </c>
      <c r="X6731" s="7">
        <f t="shared" si="1087"/>
        <v>127923.44892</v>
      </c>
      <c r="Y6731" s="7">
        <f>L6731+X6731</f>
        <v>826958.68891999999</v>
      </c>
      <c r="Z6731" s="4">
        <v>2</v>
      </c>
      <c r="AA6731" s="7">
        <f t="shared" si="1090"/>
        <v>330783.47556799999</v>
      </c>
      <c r="AB6731" s="4">
        <v>3</v>
      </c>
      <c r="AC6731" s="7">
        <f t="shared" si="1091"/>
        <v>192957.02741466663</v>
      </c>
      <c r="AD6731">
        <v>3</v>
      </c>
      <c r="AE6731" s="8">
        <f t="shared" si="1092"/>
        <v>248087.60667600002</v>
      </c>
    </row>
    <row r="6732" spans="1:31" x14ac:dyDescent="0.25">
      <c r="A6732" s="4">
        <v>485132</v>
      </c>
      <c r="B6732" s="4" t="s">
        <v>21140</v>
      </c>
      <c r="C6732" s="4">
        <v>38049758</v>
      </c>
      <c r="D6732" s="4">
        <v>30999882</v>
      </c>
      <c r="E6732" s="4" t="s">
        <v>21141</v>
      </c>
      <c r="F6732" s="4" t="s">
        <v>232</v>
      </c>
      <c r="G6732" s="4" t="s">
        <v>21142</v>
      </c>
      <c r="H6732" s="4"/>
      <c r="I6732" s="4"/>
      <c r="J6732" s="4" t="s">
        <v>112</v>
      </c>
      <c r="K6732" s="4" t="s">
        <v>347</v>
      </c>
      <c r="L6732" s="5">
        <v>559754.91</v>
      </c>
      <c r="M6732" s="5">
        <v>701096.95999999996</v>
      </c>
      <c r="N6732" s="4">
        <v>0</v>
      </c>
      <c r="O6732" s="4" t="s">
        <v>30</v>
      </c>
      <c r="P6732" s="4" t="s">
        <v>57</v>
      </c>
      <c r="Q6732" s="4" t="s">
        <v>572</v>
      </c>
      <c r="R6732" s="6">
        <v>45456.717415474537</v>
      </c>
      <c r="S6732" s="7">
        <f t="shared" si="1085"/>
        <v>701096.95999999996</v>
      </c>
      <c r="T6732" s="7">
        <f>L6732*50%</f>
        <v>279877.45500000002</v>
      </c>
      <c r="U6732" s="7">
        <f t="shared" si="1086"/>
        <v>279877.45500000002</v>
      </c>
      <c r="V6732" s="7">
        <f t="shared" si="1088"/>
        <v>83963.236499999999</v>
      </c>
      <c r="W6732" s="7">
        <f t="shared" si="1089"/>
        <v>18471.91203</v>
      </c>
      <c r="X6732" s="7">
        <f t="shared" si="1087"/>
        <v>102435.14853000001</v>
      </c>
      <c r="Y6732" s="7">
        <f>L6732+X6732</f>
        <v>662190.05853000004</v>
      </c>
      <c r="Z6732" s="4">
        <v>2</v>
      </c>
      <c r="AA6732" s="7">
        <f t="shared" si="1090"/>
        <v>264876.02341200004</v>
      </c>
      <c r="AB6732" s="4">
        <v>3</v>
      </c>
      <c r="AC6732" s="7">
        <f t="shared" si="1091"/>
        <v>154511.013657</v>
      </c>
      <c r="AD6732">
        <v>3</v>
      </c>
      <c r="AE6732" s="8">
        <f t="shared" si="1092"/>
        <v>198657.01755900003</v>
      </c>
    </row>
    <row r="6733" spans="1:31" x14ac:dyDescent="0.25">
      <c r="A6733" s="4">
        <v>487205</v>
      </c>
      <c r="B6733" s="4" t="s">
        <v>21143</v>
      </c>
      <c r="C6733" s="4">
        <v>24106815</v>
      </c>
      <c r="D6733" s="4">
        <v>22996089</v>
      </c>
      <c r="E6733" s="4" t="s">
        <v>21144</v>
      </c>
      <c r="F6733" s="4" t="s">
        <v>232</v>
      </c>
      <c r="G6733" s="4" t="s">
        <v>21145</v>
      </c>
      <c r="H6733" s="4"/>
      <c r="I6733" s="4"/>
      <c r="J6733" s="4" t="s">
        <v>155</v>
      </c>
      <c r="K6733" s="4" t="s">
        <v>524</v>
      </c>
      <c r="L6733" s="5">
        <v>495802.2</v>
      </c>
      <c r="M6733" s="5">
        <v>589925.11</v>
      </c>
      <c r="N6733" s="4">
        <v>0</v>
      </c>
      <c r="O6733" s="4" t="s">
        <v>47</v>
      </c>
      <c r="P6733" s="4" t="s">
        <v>3200</v>
      </c>
      <c r="Q6733" s="4" t="s">
        <v>32</v>
      </c>
      <c r="R6733" s="6"/>
      <c r="S6733" s="7">
        <f t="shared" si="1085"/>
        <v>589925.11</v>
      </c>
      <c r="T6733" s="7">
        <f>L6733*50%</f>
        <v>247901.1</v>
      </c>
      <c r="U6733" s="7">
        <f t="shared" si="1086"/>
        <v>247901.1</v>
      </c>
      <c r="V6733" s="7">
        <f t="shared" si="1088"/>
        <v>74370.33</v>
      </c>
      <c r="W6733" s="7">
        <f t="shared" si="1089"/>
        <v>16361.472600000001</v>
      </c>
      <c r="X6733" s="7">
        <f t="shared" si="1087"/>
        <v>90731.802599999995</v>
      </c>
      <c r="Y6733" s="7">
        <f>L6733+X6733</f>
        <v>586534.00260000001</v>
      </c>
      <c r="Z6733" s="4">
        <v>2</v>
      </c>
      <c r="AA6733" s="7">
        <f t="shared" si="1090"/>
        <v>234613.60104000001</v>
      </c>
      <c r="AB6733" s="4">
        <v>3</v>
      </c>
      <c r="AC6733" s="7">
        <f t="shared" si="1091"/>
        <v>136857.93393999999</v>
      </c>
      <c r="AD6733">
        <v>3</v>
      </c>
      <c r="AE6733" s="8">
        <f t="shared" si="1092"/>
        <v>175960.20077999998</v>
      </c>
    </row>
    <row r="6734" spans="1:31" x14ac:dyDescent="0.25">
      <c r="A6734" s="4">
        <v>487300</v>
      </c>
      <c r="B6734" s="4" t="s">
        <v>21146</v>
      </c>
      <c r="C6734" s="4">
        <v>26539797</v>
      </c>
      <c r="D6734" s="4">
        <v>5587875</v>
      </c>
      <c r="E6734" s="4" t="s">
        <v>21147</v>
      </c>
      <c r="F6734" s="4" t="s">
        <v>232</v>
      </c>
      <c r="G6734" s="4" t="s">
        <v>21148</v>
      </c>
      <c r="H6734" s="4"/>
      <c r="I6734" s="4"/>
      <c r="J6734" s="4" t="s">
        <v>155</v>
      </c>
      <c r="K6734" s="4" t="s">
        <v>12192</v>
      </c>
      <c r="L6734" s="5">
        <v>559919.11</v>
      </c>
      <c r="M6734" s="5">
        <v>956868.16</v>
      </c>
      <c r="N6734" s="4">
        <v>0</v>
      </c>
      <c r="O6734" s="4" t="s">
        <v>47</v>
      </c>
      <c r="P6734" s="4" t="s">
        <v>57</v>
      </c>
      <c r="Q6734" s="4" t="s">
        <v>572</v>
      </c>
      <c r="R6734" s="6">
        <v>45447.651225000001</v>
      </c>
      <c r="S6734" s="7">
        <f t="shared" si="1085"/>
        <v>956868.16</v>
      </c>
      <c r="T6734" s="7">
        <f>L6734*50%</f>
        <v>279959.55499999999</v>
      </c>
      <c r="U6734" s="7">
        <f t="shared" si="1086"/>
        <v>279959.55499999999</v>
      </c>
      <c r="V6734" s="7">
        <f t="shared" si="1088"/>
        <v>83987.866499999989</v>
      </c>
      <c r="W6734" s="7">
        <f t="shared" si="1089"/>
        <v>18477.330629999997</v>
      </c>
      <c r="X6734" s="7">
        <f t="shared" si="1087"/>
        <v>102465.19712999999</v>
      </c>
      <c r="Y6734" s="7">
        <f>L6734+X6734</f>
        <v>662384.30712999997</v>
      </c>
      <c r="Z6734" s="4">
        <v>2</v>
      </c>
      <c r="AA6734" s="7">
        <f t="shared" si="1090"/>
        <v>264953.72285199998</v>
      </c>
      <c r="AB6734" s="4">
        <v>3</v>
      </c>
      <c r="AC6734" s="7">
        <f t="shared" si="1091"/>
        <v>154556.33833033332</v>
      </c>
      <c r="AD6734">
        <v>3</v>
      </c>
      <c r="AE6734" s="8">
        <f t="shared" si="1092"/>
        <v>198715.292139</v>
      </c>
    </row>
    <row r="6735" spans="1:31" x14ac:dyDescent="0.25">
      <c r="A6735" s="4">
        <v>488512</v>
      </c>
      <c r="B6735" s="4" t="s">
        <v>21149</v>
      </c>
      <c r="C6735" s="4">
        <v>14910671</v>
      </c>
      <c r="D6735" s="4">
        <v>1204008</v>
      </c>
      <c r="E6735" s="4" t="s">
        <v>21150</v>
      </c>
      <c r="F6735" s="4" t="s">
        <v>232</v>
      </c>
      <c r="G6735" s="4" t="s">
        <v>21151</v>
      </c>
      <c r="H6735" s="4"/>
      <c r="I6735" s="4"/>
      <c r="J6735" s="4" t="s">
        <v>441</v>
      </c>
      <c r="K6735" s="4" t="s">
        <v>1554</v>
      </c>
      <c r="L6735" s="5">
        <v>496444.92</v>
      </c>
      <c r="M6735" s="5">
        <v>599456.39</v>
      </c>
      <c r="N6735" s="4">
        <v>0</v>
      </c>
      <c r="O6735" s="4" t="s">
        <v>30</v>
      </c>
      <c r="P6735" s="4" t="s">
        <v>1110</v>
      </c>
      <c r="Q6735" s="4" t="s">
        <v>32</v>
      </c>
      <c r="R6735" s="6"/>
      <c r="S6735" s="7">
        <f t="shared" si="1085"/>
        <v>599456.39</v>
      </c>
      <c r="T6735" s="7">
        <f>L6735*50%</f>
        <v>248222.46</v>
      </c>
      <c r="U6735" s="7">
        <f t="shared" si="1086"/>
        <v>248222.46</v>
      </c>
      <c r="V6735" s="7">
        <f t="shared" si="1088"/>
        <v>74466.737999999998</v>
      </c>
      <c r="W6735" s="7">
        <f t="shared" si="1089"/>
        <v>16382.682359999999</v>
      </c>
      <c r="X6735" s="7">
        <f t="shared" si="1087"/>
        <v>90849.420359999989</v>
      </c>
      <c r="Y6735" s="7">
        <f>L6735+X6735</f>
        <v>587294.34036000003</v>
      </c>
      <c r="Z6735" s="4">
        <v>2</v>
      </c>
      <c r="AA6735" s="7">
        <f t="shared" si="1090"/>
        <v>234917.73614400002</v>
      </c>
      <c r="AB6735" s="4">
        <v>3</v>
      </c>
      <c r="AC6735" s="7">
        <f t="shared" si="1091"/>
        <v>137035.34608399999</v>
      </c>
      <c r="AD6735">
        <v>3</v>
      </c>
      <c r="AE6735" s="8">
        <f t="shared" si="1092"/>
        <v>176188.30210800003</v>
      </c>
    </row>
    <row r="6736" spans="1:31" x14ac:dyDescent="0.25">
      <c r="A6736" s="4">
        <v>484567</v>
      </c>
      <c r="B6736" s="4" t="s">
        <v>21152</v>
      </c>
      <c r="C6736" s="4">
        <v>32453196</v>
      </c>
      <c r="D6736" s="4">
        <v>25729816</v>
      </c>
      <c r="E6736" s="4" t="s">
        <v>21153</v>
      </c>
      <c r="F6736" s="4" t="s">
        <v>26</v>
      </c>
      <c r="G6736" s="4" t="s">
        <v>21154</v>
      </c>
      <c r="H6736" s="4"/>
      <c r="I6736" s="4"/>
      <c r="J6736" s="4" t="s">
        <v>1234</v>
      </c>
      <c r="K6736" s="4" t="s">
        <v>29</v>
      </c>
      <c r="L6736" s="5">
        <v>1052010.83</v>
      </c>
      <c r="M6736" s="5">
        <v>1581189.4</v>
      </c>
      <c r="N6736" s="4">
        <v>0</v>
      </c>
      <c r="O6736" s="4" t="s">
        <v>30</v>
      </c>
      <c r="P6736" s="4" t="s">
        <v>57</v>
      </c>
      <c r="Q6736" s="4" t="s">
        <v>572</v>
      </c>
      <c r="R6736" s="6">
        <v>45421.466493136577</v>
      </c>
      <c r="S6736" s="7">
        <f t="shared" si="1085"/>
        <v>1581189.4</v>
      </c>
      <c r="T6736" s="7">
        <f>L6736*40%</f>
        <v>420804.33200000005</v>
      </c>
      <c r="U6736" s="7">
        <f t="shared" si="1086"/>
        <v>420804.33200000005</v>
      </c>
      <c r="V6736" s="7">
        <f t="shared" si="1088"/>
        <v>157801.62450000001</v>
      </c>
      <c r="W6736" s="7">
        <f t="shared" si="1089"/>
        <v>34716.357390000005</v>
      </c>
      <c r="X6736" s="7">
        <f t="shared" si="1087"/>
        <v>192517.98189</v>
      </c>
      <c r="Y6736" s="7">
        <f>L6736+X6736</f>
        <v>1244528.81189</v>
      </c>
      <c r="Z6736" s="4">
        <v>2</v>
      </c>
      <c r="AA6736" s="7">
        <f t="shared" si="1090"/>
        <v>497811.52475600003</v>
      </c>
      <c r="AB6736" s="4">
        <v>3</v>
      </c>
      <c r="AC6736" s="7">
        <f t="shared" si="1091"/>
        <v>290390.05610766663</v>
      </c>
      <c r="AD6736">
        <v>3</v>
      </c>
      <c r="AE6736" s="8">
        <f t="shared" si="1092"/>
        <v>373358.64356700005</v>
      </c>
    </row>
    <row r="6737" spans="1:31" x14ac:dyDescent="0.25">
      <c r="A6737" s="4">
        <v>484912</v>
      </c>
      <c r="B6737" s="4" t="s">
        <v>21155</v>
      </c>
      <c r="C6737" s="4">
        <v>21470699</v>
      </c>
      <c r="D6737" s="4">
        <v>7786520</v>
      </c>
      <c r="E6737" s="4" t="s">
        <v>21156</v>
      </c>
      <c r="F6737" s="4" t="s">
        <v>232</v>
      </c>
      <c r="G6737" s="4" t="s">
        <v>21157</v>
      </c>
      <c r="H6737" s="4"/>
      <c r="I6737" s="4"/>
      <c r="J6737" s="4" t="s">
        <v>112</v>
      </c>
      <c r="K6737" s="4" t="s">
        <v>604</v>
      </c>
      <c r="L6737" s="5">
        <v>844010.07</v>
      </c>
      <c r="M6737" s="5">
        <v>1286619.3</v>
      </c>
      <c r="N6737" s="4">
        <v>0</v>
      </c>
      <c r="O6737" s="4" t="s">
        <v>30</v>
      </c>
      <c r="P6737" s="4" t="s">
        <v>19071</v>
      </c>
      <c r="Q6737" s="4" t="s">
        <v>32</v>
      </c>
      <c r="R6737" s="6">
        <v>45450.572500844908</v>
      </c>
      <c r="S6737" s="7">
        <f t="shared" si="1085"/>
        <v>1286619.3</v>
      </c>
      <c r="T6737" s="7">
        <f t="shared" ref="T6737:T6744" si="1093">L6737*50%</f>
        <v>422005.03499999997</v>
      </c>
      <c r="U6737" s="7">
        <f t="shared" si="1086"/>
        <v>422005.03499999997</v>
      </c>
      <c r="V6737" s="7">
        <f t="shared" si="1088"/>
        <v>126601.51049999999</v>
      </c>
      <c r="W6737" s="7">
        <f t="shared" si="1089"/>
        <v>27852.332309999998</v>
      </c>
      <c r="X6737" s="7">
        <f t="shared" si="1087"/>
        <v>154453.84281</v>
      </c>
      <c r="Y6737" s="7">
        <f>L6737+X6737</f>
        <v>998463.91280999989</v>
      </c>
      <c r="Z6737" s="4">
        <v>2</v>
      </c>
      <c r="AA6737" s="7">
        <f t="shared" si="1090"/>
        <v>399385.56512399996</v>
      </c>
      <c r="AB6737" s="4">
        <v>3</v>
      </c>
      <c r="AC6737" s="7">
        <f t="shared" si="1091"/>
        <v>232974.91298899997</v>
      </c>
      <c r="AD6737">
        <v>3</v>
      </c>
      <c r="AE6737" s="8">
        <f t="shared" si="1092"/>
        <v>299539.17384299997</v>
      </c>
    </row>
    <row r="6738" spans="1:31" x14ac:dyDescent="0.25">
      <c r="A6738" s="4">
        <v>485082</v>
      </c>
      <c r="B6738" s="4" t="s">
        <v>21158</v>
      </c>
      <c r="C6738" s="4">
        <v>35481392</v>
      </c>
      <c r="D6738" s="4">
        <v>25019148</v>
      </c>
      <c r="E6738" s="4" t="s">
        <v>21159</v>
      </c>
      <c r="F6738" s="4" t="s">
        <v>232</v>
      </c>
      <c r="G6738" s="4" t="s">
        <v>21160</v>
      </c>
      <c r="H6738" s="4"/>
      <c r="I6738" s="4"/>
      <c r="J6738" s="4" t="s">
        <v>112</v>
      </c>
      <c r="K6738" s="4" t="s">
        <v>8389</v>
      </c>
      <c r="L6738" s="5">
        <v>562760.64</v>
      </c>
      <c r="M6738" s="5">
        <v>801359.59</v>
      </c>
      <c r="N6738" s="4">
        <v>0</v>
      </c>
      <c r="O6738" s="4" t="s">
        <v>30</v>
      </c>
      <c r="P6738" s="4" t="s">
        <v>57</v>
      </c>
      <c r="Q6738" s="4" t="s">
        <v>572</v>
      </c>
      <c r="R6738" s="6">
        <v>45456.665534803244</v>
      </c>
      <c r="S6738" s="7">
        <f t="shared" si="1085"/>
        <v>801359.59</v>
      </c>
      <c r="T6738" s="7">
        <f t="shared" si="1093"/>
        <v>281380.32</v>
      </c>
      <c r="U6738" s="7">
        <f t="shared" si="1086"/>
        <v>281380.32</v>
      </c>
      <c r="V6738" s="7">
        <f t="shared" si="1088"/>
        <v>84414.096000000005</v>
      </c>
      <c r="W6738" s="7">
        <f t="shared" si="1089"/>
        <v>18571.101120000003</v>
      </c>
      <c r="X6738" s="7">
        <f t="shared" si="1087"/>
        <v>102985.19712000001</v>
      </c>
      <c r="Y6738" s="7">
        <f>L6738+X6738</f>
        <v>665745.83712000004</v>
      </c>
      <c r="Z6738" s="4">
        <v>2</v>
      </c>
      <c r="AA6738" s="7">
        <f t="shared" si="1090"/>
        <v>266298.33484800003</v>
      </c>
      <c r="AB6738" s="4">
        <v>3</v>
      </c>
      <c r="AC6738" s="7">
        <f t="shared" si="1091"/>
        <v>155340.695328</v>
      </c>
      <c r="AD6738">
        <v>3</v>
      </c>
      <c r="AE6738" s="8">
        <f t="shared" si="1092"/>
        <v>199723.75113600004</v>
      </c>
    </row>
    <row r="6739" spans="1:31" x14ac:dyDescent="0.25">
      <c r="A6739" s="4">
        <v>487717</v>
      </c>
      <c r="B6739" s="4" t="s">
        <v>21161</v>
      </c>
      <c r="C6739" s="4">
        <v>34769459</v>
      </c>
      <c r="D6739" s="4">
        <v>32868873</v>
      </c>
      <c r="E6739" s="4" t="s">
        <v>21162</v>
      </c>
      <c r="F6739" s="4" t="s">
        <v>232</v>
      </c>
      <c r="G6739" s="4" t="s">
        <v>21163</v>
      </c>
      <c r="H6739" s="4"/>
      <c r="I6739" s="4"/>
      <c r="J6739" s="4" t="s">
        <v>155</v>
      </c>
      <c r="K6739" s="4" t="s">
        <v>3303</v>
      </c>
      <c r="L6739" s="5">
        <v>563914.75</v>
      </c>
      <c r="M6739" s="5">
        <v>691309.37</v>
      </c>
      <c r="N6739" s="4">
        <v>0</v>
      </c>
      <c r="O6739" s="4" t="s">
        <v>47</v>
      </c>
      <c r="P6739" s="4" t="s">
        <v>57</v>
      </c>
      <c r="Q6739" s="4" t="s">
        <v>572</v>
      </c>
      <c r="R6739" s="6">
        <v>45461.783720173611</v>
      </c>
      <c r="S6739" s="7">
        <f t="shared" si="1085"/>
        <v>691309.37</v>
      </c>
      <c r="T6739" s="7">
        <f t="shared" si="1093"/>
        <v>281957.375</v>
      </c>
      <c r="U6739" s="7">
        <f t="shared" si="1086"/>
        <v>281957.375</v>
      </c>
      <c r="V6739" s="7">
        <f t="shared" si="1088"/>
        <v>84587.212499999994</v>
      </c>
      <c r="W6739" s="7">
        <f t="shared" si="1089"/>
        <v>18609.186749999997</v>
      </c>
      <c r="X6739" s="7">
        <f t="shared" si="1087"/>
        <v>103196.39924999999</v>
      </c>
      <c r="Y6739" s="7">
        <f>L6739+X6739</f>
        <v>667111.14925000002</v>
      </c>
      <c r="Z6739" s="4">
        <v>2</v>
      </c>
      <c r="AA6739" s="7">
        <f t="shared" si="1090"/>
        <v>266844.45970000001</v>
      </c>
      <c r="AB6739" s="4">
        <v>3</v>
      </c>
      <c r="AC6739" s="7">
        <f t="shared" si="1091"/>
        <v>155659.26815833332</v>
      </c>
      <c r="AD6739">
        <v>3</v>
      </c>
      <c r="AE6739" s="8">
        <f t="shared" si="1092"/>
        <v>200133.34477500001</v>
      </c>
    </row>
    <row r="6740" spans="1:31" x14ac:dyDescent="0.25">
      <c r="A6740" s="4">
        <v>485045</v>
      </c>
      <c r="B6740" s="4" t="s">
        <v>21164</v>
      </c>
      <c r="C6740" s="4">
        <v>32759727</v>
      </c>
      <c r="D6740" s="4">
        <v>20262264</v>
      </c>
      <c r="E6740" s="4" t="s">
        <v>21165</v>
      </c>
      <c r="F6740" s="4" t="s">
        <v>232</v>
      </c>
      <c r="G6740" s="4" t="s">
        <v>21166</v>
      </c>
      <c r="H6740" s="4"/>
      <c r="I6740" s="4"/>
      <c r="J6740" s="4" t="s">
        <v>112</v>
      </c>
      <c r="K6740" s="4" t="s">
        <v>347</v>
      </c>
      <c r="L6740" s="5">
        <v>564252.55000000005</v>
      </c>
      <c r="M6740" s="5">
        <v>691919.68</v>
      </c>
      <c r="N6740" s="4">
        <v>0</v>
      </c>
      <c r="O6740" s="4" t="s">
        <v>30</v>
      </c>
      <c r="P6740" s="4" t="s">
        <v>57</v>
      </c>
      <c r="Q6740" s="4" t="s">
        <v>572</v>
      </c>
      <c r="R6740" s="6">
        <v>45456.625178506947</v>
      </c>
      <c r="S6740" s="7">
        <f t="shared" si="1085"/>
        <v>691919.68</v>
      </c>
      <c r="T6740" s="7">
        <f t="shared" si="1093"/>
        <v>282126.27500000002</v>
      </c>
      <c r="U6740" s="7">
        <f t="shared" si="1086"/>
        <v>282126.27500000002</v>
      </c>
      <c r="V6740" s="7">
        <f t="shared" si="1088"/>
        <v>84637.882500000007</v>
      </c>
      <c r="W6740" s="7">
        <f t="shared" si="1089"/>
        <v>18620.334150000002</v>
      </c>
      <c r="X6740" s="7">
        <f t="shared" si="1087"/>
        <v>103258.21665000002</v>
      </c>
      <c r="Y6740" s="7">
        <f>L6740+X6740</f>
        <v>667510.76665000012</v>
      </c>
      <c r="Z6740" s="4">
        <v>2</v>
      </c>
      <c r="AA6740" s="7">
        <f t="shared" si="1090"/>
        <v>267004.30666000006</v>
      </c>
      <c r="AB6740" s="4">
        <v>3</v>
      </c>
      <c r="AC6740" s="7">
        <f t="shared" si="1091"/>
        <v>155752.51221833334</v>
      </c>
      <c r="AD6740">
        <v>3</v>
      </c>
      <c r="AE6740" s="8">
        <f t="shared" si="1092"/>
        <v>200253.22999500006</v>
      </c>
    </row>
    <row r="6741" spans="1:31" x14ac:dyDescent="0.25">
      <c r="A6741" s="4">
        <v>488610</v>
      </c>
      <c r="B6741" s="4" t="s">
        <v>21167</v>
      </c>
      <c r="C6741" s="4">
        <v>28951109</v>
      </c>
      <c r="D6741" s="4">
        <v>24391760</v>
      </c>
      <c r="E6741" s="4" t="s">
        <v>21168</v>
      </c>
      <c r="F6741" s="4" t="s">
        <v>232</v>
      </c>
      <c r="G6741" s="4" t="s">
        <v>21169</v>
      </c>
      <c r="H6741" s="4"/>
      <c r="I6741" s="4"/>
      <c r="J6741" s="4" t="s">
        <v>441</v>
      </c>
      <c r="K6741" s="4" t="s">
        <v>524</v>
      </c>
      <c r="L6741" s="5">
        <v>847503.53</v>
      </c>
      <c r="M6741" s="5">
        <v>1098675.6100000001</v>
      </c>
      <c r="N6741" s="4">
        <v>0</v>
      </c>
      <c r="O6741" s="4" t="s">
        <v>30</v>
      </c>
      <c r="P6741" s="4" t="s">
        <v>57</v>
      </c>
      <c r="Q6741" s="4" t="s">
        <v>572</v>
      </c>
      <c r="R6741" s="6">
        <v>45453.621592858799</v>
      </c>
      <c r="S6741" s="7">
        <f t="shared" si="1085"/>
        <v>1098675.6100000001</v>
      </c>
      <c r="T6741" s="7">
        <f t="shared" si="1093"/>
        <v>423751.76500000001</v>
      </c>
      <c r="U6741" s="7">
        <f t="shared" si="1086"/>
        <v>423751.76500000001</v>
      </c>
      <c r="V6741" s="7">
        <f t="shared" si="1088"/>
        <v>127125.5295</v>
      </c>
      <c r="W6741" s="7">
        <f t="shared" si="1089"/>
        <v>27967.61649</v>
      </c>
      <c r="X6741" s="7">
        <f t="shared" si="1087"/>
        <v>155093.14598999999</v>
      </c>
      <c r="Y6741" s="7">
        <f>L6741+X6741</f>
        <v>1002596.67599</v>
      </c>
      <c r="Z6741" s="4">
        <v>2</v>
      </c>
      <c r="AA6741" s="7">
        <f t="shared" si="1090"/>
        <v>401038.67039600003</v>
      </c>
      <c r="AB6741" s="4">
        <v>3</v>
      </c>
      <c r="AC6741" s="7">
        <f t="shared" si="1091"/>
        <v>233939.22439766667</v>
      </c>
      <c r="AD6741">
        <v>3</v>
      </c>
      <c r="AE6741" s="8">
        <f t="shared" si="1092"/>
        <v>300779.00279699999</v>
      </c>
    </row>
    <row r="6742" spans="1:31" x14ac:dyDescent="0.25">
      <c r="A6742" s="4">
        <v>491440</v>
      </c>
      <c r="B6742" s="4" t="s">
        <v>21170</v>
      </c>
      <c r="C6742" s="4">
        <v>23456225</v>
      </c>
      <c r="D6742" s="4">
        <v>28306064</v>
      </c>
      <c r="E6742" s="4" t="s">
        <v>21171</v>
      </c>
      <c r="F6742" s="4" t="s">
        <v>232</v>
      </c>
      <c r="G6742" s="4" t="s">
        <v>21172</v>
      </c>
      <c r="H6742" s="4"/>
      <c r="I6742" s="4"/>
      <c r="J6742" s="4" t="s">
        <v>40</v>
      </c>
      <c r="K6742" s="4" t="s">
        <v>11399</v>
      </c>
      <c r="L6742" s="5">
        <v>496907.88</v>
      </c>
      <c r="M6742" s="5">
        <v>593716.25</v>
      </c>
      <c r="N6742" s="4">
        <v>0</v>
      </c>
      <c r="O6742" s="4" t="s">
        <v>30</v>
      </c>
      <c r="P6742" s="4" t="s">
        <v>1110</v>
      </c>
      <c r="Q6742" s="4" t="s">
        <v>32</v>
      </c>
      <c r="R6742" s="6"/>
      <c r="S6742" s="7">
        <f t="shared" si="1085"/>
        <v>593716.25</v>
      </c>
      <c r="T6742" s="7">
        <f t="shared" si="1093"/>
        <v>248453.94</v>
      </c>
      <c r="U6742" s="7">
        <f t="shared" si="1086"/>
        <v>248453.94</v>
      </c>
      <c r="V6742" s="7">
        <f t="shared" si="1088"/>
        <v>74536.182000000001</v>
      </c>
      <c r="W6742" s="7">
        <f t="shared" si="1089"/>
        <v>16397.960040000002</v>
      </c>
      <c r="X6742" s="7">
        <f t="shared" si="1087"/>
        <v>90934.142040000006</v>
      </c>
      <c r="Y6742" s="7">
        <f>L6742+X6742</f>
        <v>587842.02203999995</v>
      </c>
      <c r="Z6742" s="4">
        <v>2</v>
      </c>
      <c r="AA6742" s="7">
        <f t="shared" si="1090"/>
        <v>235136.808816</v>
      </c>
      <c r="AB6742" s="4">
        <v>3</v>
      </c>
      <c r="AC6742" s="7">
        <f t="shared" si="1091"/>
        <v>137163.13847599996</v>
      </c>
      <c r="AD6742">
        <v>3</v>
      </c>
      <c r="AE6742" s="8">
        <f t="shared" si="1092"/>
        <v>176352.606612</v>
      </c>
    </row>
    <row r="6743" spans="1:31" x14ac:dyDescent="0.25">
      <c r="A6743" s="4">
        <v>487108</v>
      </c>
      <c r="B6743" s="4" t="s">
        <v>21173</v>
      </c>
      <c r="C6743" s="4">
        <v>19096001</v>
      </c>
      <c r="D6743" s="4">
        <v>23640858</v>
      </c>
      <c r="E6743" s="4" t="s">
        <v>21174</v>
      </c>
      <c r="F6743" s="4" t="s">
        <v>232</v>
      </c>
      <c r="G6743" s="4" t="s">
        <v>21175</v>
      </c>
      <c r="H6743" s="4"/>
      <c r="I6743" s="4"/>
      <c r="J6743" s="4" t="s">
        <v>155</v>
      </c>
      <c r="K6743" s="4" t="s">
        <v>524</v>
      </c>
      <c r="L6743" s="5">
        <v>850647.89</v>
      </c>
      <c r="M6743" s="5">
        <v>1503208.5</v>
      </c>
      <c r="N6743" s="4">
        <v>0</v>
      </c>
      <c r="O6743" s="4" t="s">
        <v>47</v>
      </c>
      <c r="P6743" s="4" t="s">
        <v>57</v>
      </c>
      <c r="Q6743" s="4" t="s">
        <v>572</v>
      </c>
      <c r="R6743" s="6">
        <v>45446.818778437497</v>
      </c>
      <c r="S6743" s="7">
        <f t="shared" si="1085"/>
        <v>1503208.5</v>
      </c>
      <c r="T6743" s="7">
        <f t="shared" si="1093"/>
        <v>425323.94500000001</v>
      </c>
      <c r="U6743" s="7">
        <f t="shared" si="1086"/>
        <v>425323.94500000001</v>
      </c>
      <c r="V6743" s="7">
        <f t="shared" si="1088"/>
        <v>127597.1835</v>
      </c>
      <c r="W6743" s="7">
        <f t="shared" si="1089"/>
        <v>28071.380369999999</v>
      </c>
      <c r="X6743" s="7">
        <f t="shared" si="1087"/>
        <v>155668.56387000001</v>
      </c>
      <c r="Y6743" s="7">
        <f>L6743+X6743</f>
        <v>1006316.4538700001</v>
      </c>
      <c r="Z6743" s="4">
        <v>2</v>
      </c>
      <c r="AA6743" s="7">
        <f t="shared" si="1090"/>
        <v>402526.58154800005</v>
      </c>
      <c r="AB6743" s="4">
        <v>3</v>
      </c>
      <c r="AC6743" s="7">
        <f t="shared" si="1091"/>
        <v>234807.17256966667</v>
      </c>
      <c r="AD6743">
        <v>3</v>
      </c>
      <c r="AE6743" s="8">
        <f t="shared" si="1092"/>
        <v>301894.93616100005</v>
      </c>
    </row>
    <row r="6744" spans="1:31" x14ac:dyDescent="0.25">
      <c r="A6744" s="4">
        <v>487612</v>
      </c>
      <c r="B6744" s="4" t="s">
        <v>21176</v>
      </c>
      <c r="C6744" s="4">
        <v>33035723</v>
      </c>
      <c r="D6744" s="4">
        <v>29362982</v>
      </c>
      <c r="E6744" s="4" t="s">
        <v>21177</v>
      </c>
      <c r="F6744" s="4" t="s">
        <v>26</v>
      </c>
      <c r="G6744" s="4" t="s">
        <v>21178</v>
      </c>
      <c r="H6744" s="4"/>
      <c r="I6744" s="4"/>
      <c r="J6744" s="4" t="s">
        <v>155</v>
      </c>
      <c r="K6744" s="4" t="s">
        <v>310</v>
      </c>
      <c r="L6744" s="5">
        <v>497163.78</v>
      </c>
      <c r="M6744" s="5">
        <v>643934.64</v>
      </c>
      <c r="N6744" s="4">
        <v>0</v>
      </c>
      <c r="O6744" s="4" t="s">
        <v>47</v>
      </c>
      <c r="P6744" s="4" t="s">
        <v>1110</v>
      </c>
      <c r="Q6744" s="4" t="s">
        <v>32</v>
      </c>
      <c r="R6744" s="6"/>
      <c r="S6744" s="7">
        <f t="shared" si="1085"/>
        <v>643934.64</v>
      </c>
      <c r="T6744" s="7">
        <f t="shared" si="1093"/>
        <v>248581.89</v>
      </c>
      <c r="U6744" s="7">
        <f t="shared" si="1086"/>
        <v>248581.89</v>
      </c>
      <c r="V6744" s="7">
        <f t="shared" si="1088"/>
        <v>74574.566999999995</v>
      </c>
      <c r="W6744" s="7">
        <f t="shared" si="1089"/>
        <v>16406.404739999998</v>
      </c>
      <c r="X6744" s="7">
        <f t="shared" si="1087"/>
        <v>90980.971739999994</v>
      </c>
      <c r="Y6744" s="7">
        <f>L6744+X6744</f>
        <v>588144.75173999998</v>
      </c>
      <c r="Z6744" s="4">
        <v>2</v>
      </c>
      <c r="AA6744" s="7">
        <f t="shared" si="1090"/>
        <v>235257.900696</v>
      </c>
      <c r="AB6744" s="4">
        <v>3</v>
      </c>
      <c r="AC6744" s="7">
        <f t="shared" si="1091"/>
        <v>137233.775406</v>
      </c>
      <c r="AD6744">
        <v>3</v>
      </c>
      <c r="AE6744" s="8">
        <f t="shared" si="1092"/>
        <v>176443.42552199998</v>
      </c>
    </row>
    <row r="6745" spans="1:31" x14ac:dyDescent="0.25">
      <c r="A6745" s="4">
        <v>484336</v>
      </c>
      <c r="B6745" s="4" t="s">
        <v>21179</v>
      </c>
      <c r="C6745" s="4">
        <v>17436862</v>
      </c>
      <c r="D6745" s="4">
        <v>24025064</v>
      </c>
      <c r="E6745" s="4" t="s">
        <v>21180</v>
      </c>
      <c r="F6745" s="4" t="s">
        <v>26</v>
      </c>
      <c r="G6745" s="4" t="s">
        <v>21181</v>
      </c>
      <c r="H6745" s="4"/>
      <c r="I6745" s="4"/>
      <c r="J6745" s="4" t="s">
        <v>1234</v>
      </c>
      <c r="K6745" s="4" t="s">
        <v>1728</v>
      </c>
      <c r="L6745" s="5">
        <v>1067356.2</v>
      </c>
      <c r="M6745" s="5">
        <v>1907242.13</v>
      </c>
      <c r="N6745" s="4">
        <v>0</v>
      </c>
      <c r="O6745" s="4" t="s">
        <v>30</v>
      </c>
      <c r="P6745" s="4" t="s">
        <v>57</v>
      </c>
      <c r="Q6745" s="4" t="s">
        <v>32</v>
      </c>
      <c r="R6745" s="6">
        <v>45401.538442476849</v>
      </c>
      <c r="S6745" s="7">
        <f t="shared" si="1085"/>
        <v>1907242.13</v>
      </c>
      <c r="T6745" s="7">
        <f>L6745*40%</f>
        <v>426942.48</v>
      </c>
      <c r="U6745" s="7">
        <f t="shared" si="1086"/>
        <v>426942.48</v>
      </c>
      <c r="V6745" s="7">
        <f t="shared" si="1088"/>
        <v>160103.43</v>
      </c>
      <c r="W6745" s="7">
        <f t="shared" si="1089"/>
        <v>35222.7546</v>
      </c>
      <c r="X6745" s="7">
        <f t="shared" si="1087"/>
        <v>195326.18459999998</v>
      </c>
      <c r="Y6745" s="7">
        <f>L6745+X6745</f>
        <v>1262682.3846</v>
      </c>
      <c r="Z6745" s="4">
        <v>2</v>
      </c>
      <c r="AA6745" s="7">
        <f t="shared" si="1090"/>
        <v>505072.95384000003</v>
      </c>
      <c r="AB6745" s="4">
        <v>3</v>
      </c>
      <c r="AC6745" s="7">
        <f t="shared" si="1091"/>
        <v>294625.88973999996</v>
      </c>
      <c r="AD6745">
        <v>3</v>
      </c>
      <c r="AE6745" s="8">
        <f t="shared" si="1092"/>
        <v>378804.71538000001</v>
      </c>
    </row>
    <row r="6746" spans="1:31" x14ac:dyDescent="0.25">
      <c r="A6746" s="4">
        <v>491900</v>
      </c>
      <c r="B6746" s="4" t="s">
        <v>21182</v>
      </c>
      <c r="C6746" s="4">
        <v>95741263</v>
      </c>
      <c r="D6746" s="4">
        <v>25883609</v>
      </c>
      <c r="E6746" s="4" t="s">
        <v>21183</v>
      </c>
      <c r="F6746" s="4" t="s">
        <v>232</v>
      </c>
      <c r="G6746" s="4" t="s">
        <v>21184</v>
      </c>
      <c r="H6746" s="4"/>
      <c r="I6746" s="4"/>
      <c r="J6746" s="4" t="s">
        <v>40</v>
      </c>
      <c r="K6746" s="4" t="s">
        <v>11399</v>
      </c>
      <c r="L6746" s="5">
        <v>497906.13</v>
      </c>
      <c r="M6746" s="5">
        <v>576630.43999999994</v>
      </c>
      <c r="N6746" s="4">
        <v>0</v>
      </c>
      <c r="O6746" s="4" t="s">
        <v>47</v>
      </c>
      <c r="P6746" s="4" t="s">
        <v>1110</v>
      </c>
      <c r="Q6746" s="4" t="s">
        <v>32</v>
      </c>
      <c r="R6746" s="6"/>
      <c r="S6746" s="7">
        <f t="shared" si="1085"/>
        <v>576630.43999999994</v>
      </c>
      <c r="T6746" s="7">
        <f t="shared" ref="T6746:T6751" si="1094">L6746*50%</f>
        <v>248953.065</v>
      </c>
      <c r="U6746" s="7">
        <f t="shared" si="1086"/>
        <v>248953.065</v>
      </c>
      <c r="V6746" s="7">
        <f t="shared" si="1088"/>
        <v>74685.919500000004</v>
      </c>
      <c r="W6746" s="7">
        <f t="shared" si="1089"/>
        <v>16430.902290000002</v>
      </c>
      <c r="X6746" s="7">
        <f t="shared" si="1087"/>
        <v>91116.821790000002</v>
      </c>
      <c r="Y6746" s="7">
        <f>L6746+X6746</f>
        <v>589022.95178999996</v>
      </c>
      <c r="Z6746" s="4">
        <v>2</v>
      </c>
      <c r="AA6746" s="7">
        <f t="shared" si="1090"/>
        <v>235609.180716</v>
      </c>
      <c r="AB6746" s="4">
        <v>3</v>
      </c>
      <c r="AC6746" s="7">
        <f t="shared" si="1091"/>
        <v>137438.68875099998</v>
      </c>
      <c r="AD6746">
        <v>3</v>
      </c>
      <c r="AE6746" s="8">
        <f t="shared" si="1092"/>
        <v>176706.88553699999</v>
      </c>
    </row>
    <row r="6747" spans="1:31" x14ac:dyDescent="0.25">
      <c r="A6747" s="4">
        <v>484584</v>
      </c>
      <c r="B6747" s="4" t="s">
        <v>21185</v>
      </c>
      <c r="C6747" s="4">
        <v>32904847</v>
      </c>
      <c r="D6747" s="4">
        <v>20808975</v>
      </c>
      <c r="E6747" s="4" t="s">
        <v>21186</v>
      </c>
      <c r="F6747" s="4" t="s">
        <v>232</v>
      </c>
      <c r="G6747" s="4" t="s">
        <v>21187</v>
      </c>
      <c r="H6747" s="4"/>
      <c r="I6747" s="4"/>
      <c r="J6747" s="4" t="s">
        <v>1234</v>
      </c>
      <c r="K6747" s="4" t="s">
        <v>21188</v>
      </c>
      <c r="L6747" s="5">
        <v>569388.86</v>
      </c>
      <c r="M6747" s="5">
        <v>1253810.43</v>
      </c>
      <c r="N6747" s="4">
        <v>0</v>
      </c>
      <c r="O6747" s="4" t="s">
        <v>30</v>
      </c>
      <c r="P6747" s="4" t="s">
        <v>57</v>
      </c>
      <c r="Q6747" s="4" t="s">
        <v>572</v>
      </c>
      <c r="R6747" s="6">
        <v>45455.385697881946</v>
      </c>
      <c r="S6747" s="7">
        <f t="shared" si="1085"/>
        <v>1253810.43</v>
      </c>
      <c r="T6747" s="7">
        <f t="shared" si="1094"/>
        <v>284694.43</v>
      </c>
      <c r="U6747" s="7">
        <f t="shared" si="1086"/>
        <v>284694.43</v>
      </c>
      <c r="V6747" s="7">
        <f t="shared" si="1088"/>
        <v>85408.328999999998</v>
      </c>
      <c r="W6747" s="7">
        <f t="shared" si="1089"/>
        <v>18789.83238</v>
      </c>
      <c r="X6747" s="7">
        <f t="shared" si="1087"/>
        <v>104198.16138000001</v>
      </c>
      <c r="Y6747" s="7">
        <f>L6747+X6747</f>
        <v>673587.02138000005</v>
      </c>
      <c r="Z6747" s="4">
        <v>2</v>
      </c>
      <c r="AA6747" s="7">
        <f t="shared" si="1090"/>
        <v>269434.80855200003</v>
      </c>
      <c r="AB6747" s="4">
        <v>3</v>
      </c>
      <c r="AC6747" s="7">
        <f t="shared" si="1091"/>
        <v>157170.30498866667</v>
      </c>
      <c r="AD6747">
        <v>3</v>
      </c>
      <c r="AE6747" s="8">
        <f t="shared" si="1092"/>
        <v>202076.10641400004</v>
      </c>
    </row>
    <row r="6748" spans="1:31" x14ac:dyDescent="0.25">
      <c r="A6748" s="4">
        <v>485003</v>
      </c>
      <c r="B6748" s="4" t="s">
        <v>21189</v>
      </c>
      <c r="C6748" s="4">
        <v>30101750</v>
      </c>
      <c r="D6748" s="4">
        <v>3865874</v>
      </c>
      <c r="E6748" s="4" t="s">
        <v>21190</v>
      </c>
      <c r="F6748" s="4" t="s">
        <v>232</v>
      </c>
      <c r="G6748" s="4" t="s">
        <v>21191</v>
      </c>
      <c r="H6748" s="4"/>
      <c r="I6748" s="4"/>
      <c r="J6748" s="4" t="s">
        <v>112</v>
      </c>
      <c r="K6748" s="4" t="s">
        <v>347</v>
      </c>
      <c r="L6748" s="5">
        <v>569543.06999999995</v>
      </c>
      <c r="M6748" s="5">
        <v>702492.13</v>
      </c>
      <c r="N6748" s="4">
        <v>0</v>
      </c>
      <c r="O6748" s="4" t="s">
        <v>30</v>
      </c>
      <c r="P6748" s="4" t="s">
        <v>57</v>
      </c>
      <c r="Q6748" s="4" t="s">
        <v>572</v>
      </c>
      <c r="R6748" s="6">
        <v>45456.571568252315</v>
      </c>
      <c r="S6748" s="7">
        <f t="shared" si="1085"/>
        <v>702492.13</v>
      </c>
      <c r="T6748" s="7">
        <f t="shared" si="1094"/>
        <v>284771.53499999997</v>
      </c>
      <c r="U6748" s="7">
        <f t="shared" si="1086"/>
        <v>284771.53499999997</v>
      </c>
      <c r="V6748" s="7">
        <f t="shared" si="1088"/>
        <v>85431.460499999986</v>
      </c>
      <c r="W6748" s="7">
        <f t="shared" si="1089"/>
        <v>18794.921309999998</v>
      </c>
      <c r="X6748" s="7">
        <f t="shared" si="1087"/>
        <v>104226.38180999999</v>
      </c>
      <c r="Y6748" s="7">
        <f>L6748+X6748</f>
        <v>673769.45181</v>
      </c>
      <c r="Z6748" s="4">
        <v>2</v>
      </c>
      <c r="AA6748" s="7">
        <f t="shared" si="1090"/>
        <v>269507.78072400001</v>
      </c>
      <c r="AB6748" s="4">
        <v>3</v>
      </c>
      <c r="AC6748" s="7">
        <f t="shared" si="1091"/>
        <v>157212.87208899998</v>
      </c>
      <c r="AD6748">
        <v>3</v>
      </c>
      <c r="AE6748" s="8">
        <f t="shared" si="1092"/>
        <v>202130.83554300002</v>
      </c>
    </row>
    <row r="6749" spans="1:31" x14ac:dyDescent="0.25">
      <c r="A6749" s="4">
        <v>485006</v>
      </c>
      <c r="B6749" s="4" t="s">
        <v>21192</v>
      </c>
      <c r="C6749" s="4">
        <v>30209935</v>
      </c>
      <c r="D6749" s="4">
        <v>23494934</v>
      </c>
      <c r="E6749" s="4" t="s">
        <v>21193</v>
      </c>
      <c r="F6749" s="4" t="s">
        <v>232</v>
      </c>
      <c r="G6749" s="4" t="s">
        <v>21194</v>
      </c>
      <c r="H6749" s="4"/>
      <c r="I6749" s="4"/>
      <c r="J6749" s="4" t="s">
        <v>112</v>
      </c>
      <c r="K6749" s="4" t="s">
        <v>347</v>
      </c>
      <c r="L6749" s="5">
        <v>570494.93999999994</v>
      </c>
      <c r="M6749" s="5">
        <v>719777.36</v>
      </c>
      <c r="N6749" s="4">
        <v>0</v>
      </c>
      <c r="O6749" s="4" t="s">
        <v>30</v>
      </c>
      <c r="P6749" s="4" t="s">
        <v>57</v>
      </c>
      <c r="Q6749" s="4" t="s">
        <v>572</v>
      </c>
      <c r="R6749" s="6">
        <v>45456.51560859954</v>
      </c>
      <c r="S6749" s="7">
        <f t="shared" si="1085"/>
        <v>719777.36</v>
      </c>
      <c r="T6749" s="7">
        <f t="shared" si="1094"/>
        <v>285247.46999999997</v>
      </c>
      <c r="U6749" s="7">
        <f t="shared" si="1086"/>
        <v>285247.46999999997</v>
      </c>
      <c r="V6749" s="7">
        <f t="shared" si="1088"/>
        <v>85574.240999999995</v>
      </c>
      <c r="W6749" s="7">
        <f t="shared" si="1089"/>
        <v>18826.333019999998</v>
      </c>
      <c r="X6749" s="7">
        <f t="shared" si="1087"/>
        <v>104400.57402</v>
      </c>
      <c r="Y6749" s="7">
        <f>L6749+X6749</f>
        <v>674895.51401999989</v>
      </c>
      <c r="Z6749" s="4">
        <v>2</v>
      </c>
      <c r="AA6749" s="7">
        <f t="shared" si="1090"/>
        <v>269958.20560799999</v>
      </c>
      <c r="AB6749" s="4">
        <v>3</v>
      </c>
      <c r="AC6749" s="7">
        <f t="shared" si="1091"/>
        <v>157475.61993799996</v>
      </c>
      <c r="AD6749">
        <v>3</v>
      </c>
      <c r="AE6749" s="8">
        <f t="shared" si="1092"/>
        <v>202468.65420599995</v>
      </c>
    </row>
    <row r="6750" spans="1:31" x14ac:dyDescent="0.25">
      <c r="A6750" s="4">
        <v>486494</v>
      </c>
      <c r="B6750" s="4" t="s">
        <v>21195</v>
      </c>
      <c r="C6750" s="4">
        <v>39974154</v>
      </c>
      <c r="D6750" s="4">
        <v>31008569</v>
      </c>
      <c r="E6750" s="4" t="s">
        <v>21196</v>
      </c>
      <c r="F6750" s="4" t="s">
        <v>232</v>
      </c>
      <c r="G6750" s="4" t="s">
        <v>21197</v>
      </c>
      <c r="H6750" s="4"/>
      <c r="I6750" s="4"/>
      <c r="J6750" s="4" t="s">
        <v>28</v>
      </c>
      <c r="K6750" s="4" t="s">
        <v>3657</v>
      </c>
      <c r="L6750" s="5">
        <v>498024.21</v>
      </c>
      <c r="M6750" s="5">
        <v>618262.5</v>
      </c>
      <c r="N6750" s="4">
        <v>0</v>
      </c>
      <c r="O6750" s="4" t="s">
        <v>30</v>
      </c>
      <c r="P6750" s="4" t="s">
        <v>1110</v>
      </c>
      <c r="Q6750" s="4" t="s">
        <v>32</v>
      </c>
      <c r="R6750" s="6"/>
      <c r="S6750" s="7">
        <f t="shared" si="1085"/>
        <v>618262.5</v>
      </c>
      <c r="T6750" s="7">
        <f t="shared" si="1094"/>
        <v>249012.10500000001</v>
      </c>
      <c r="U6750" s="7">
        <f t="shared" si="1086"/>
        <v>249012.10500000001</v>
      </c>
      <c r="V6750" s="7">
        <f t="shared" si="1088"/>
        <v>74703.631500000003</v>
      </c>
      <c r="W6750" s="7">
        <f t="shared" si="1089"/>
        <v>16434.798930000001</v>
      </c>
      <c r="X6750" s="7">
        <f t="shared" si="1087"/>
        <v>91138.430430000008</v>
      </c>
      <c r="Y6750" s="7">
        <f>L6750+X6750</f>
        <v>589162.64043000003</v>
      </c>
      <c r="Z6750" s="4">
        <v>2</v>
      </c>
      <c r="AA6750" s="7">
        <f t="shared" si="1090"/>
        <v>235665.05617200001</v>
      </c>
      <c r="AB6750" s="4">
        <v>3</v>
      </c>
      <c r="AC6750" s="7">
        <f t="shared" si="1091"/>
        <v>137471.282767</v>
      </c>
      <c r="AD6750">
        <v>3</v>
      </c>
      <c r="AE6750" s="8">
        <f t="shared" si="1092"/>
        <v>176748.79212900004</v>
      </c>
    </row>
    <row r="6751" spans="1:31" x14ac:dyDescent="0.25">
      <c r="A6751" s="4">
        <v>485213</v>
      </c>
      <c r="B6751" s="4" t="s">
        <v>21198</v>
      </c>
      <c r="C6751" s="4">
        <v>95832669</v>
      </c>
      <c r="D6751" s="4">
        <v>29154327</v>
      </c>
      <c r="E6751" s="4" t="s">
        <v>21199</v>
      </c>
      <c r="F6751" s="4" t="s">
        <v>232</v>
      </c>
      <c r="G6751" s="4" t="s">
        <v>21200</v>
      </c>
      <c r="H6751" s="4"/>
      <c r="I6751" s="4"/>
      <c r="J6751" s="4" t="s">
        <v>112</v>
      </c>
      <c r="K6751" s="4" t="s">
        <v>347</v>
      </c>
      <c r="L6751" s="5">
        <v>858594.85</v>
      </c>
      <c r="M6751" s="5">
        <v>1133706.1499999999</v>
      </c>
      <c r="N6751" s="4">
        <v>0</v>
      </c>
      <c r="O6751" s="4" t="s">
        <v>30</v>
      </c>
      <c r="P6751" s="4" t="s">
        <v>57</v>
      </c>
      <c r="Q6751" s="4" t="s">
        <v>572</v>
      </c>
      <c r="R6751" s="6">
        <v>45408.712295717596</v>
      </c>
      <c r="S6751" s="7">
        <f t="shared" si="1085"/>
        <v>1133706.1499999999</v>
      </c>
      <c r="T6751" s="7">
        <f t="shared" si="1094"/>
        <v>429297.42499999999</v>
      </c>
      <c r="U6751" s="7">
        <f t="shared" si="1086"/>
        <v>429297.42499999999</v>
      </c>
      <c r="V6751" s="7">
        <f t="shared" si="1088"/>
        <v>128789.22749999999</v>
      </c>
      <c r="W6751" s="7">
        <f t="shared" si="1089"/>
        <v>28333.63005</v>
      </c>
      <c r="X6751" s="7">
        <f t="shared" si="1087"/>
        <v>157122.85754999999</v>
      </c>
      <c r="Y6751" s="7">
        <f>L6751+X6751</f>
        <v>1015717.7075499999</v>
      </c>
      <c r="Z6751" s="4">
        <v>2</v>
      </c>
      <c r="AA6751" s="7">
        <f t="shared" si="1090"/>
        <v>406287.08302000002</v>
      </c>
      <c r="AB6751" s="4">
        <v>3</v>
      </c>
      <c r="AC6751" s="7">
        <f t="shared" si="1091"/>
        <v>237000.79842833328</v>
      </c>
      <c r="AD6751">
        <v>3</v>
      </c>
      <c r="AE6751" s="8">
        <f t="shared" si="1092"/>
        <v>304715.31226500002</v>
      </c>
    </row>
    <row r="6752" spans="1:31" x14ac:dyDescent="0.25">
      <c r="A6752" s="4">
        <v>484359</v>
      </c>
      <c r="B6752" s="4" t="s">
        <v>21201</v>
      </c>
      <c r="C6752" s="4">
        <v>20986391</v>
      </c>
      <c r="D6752" s="4">
        <v>8687837</v>
      </c>
      <c r="E6752" s="4" t="s">
        <v>21202</v>
      </c>
      <c r="F6752" s="4" t="s">
        <v>26</v>
      </c>
      <c r="G6752" s="4" t="s">
        <v>21203</v>
      </c>
      <c r="H6752" s="4"/>
      <c r="I6752" s="4"/>
      <c r="J6752" s="4" t="s">
        <v>1234</v>
      </c>
      <c r="K6752" s="4" t="s">
        <v>29</v>
      </c>
      <c r="L6752" s="5">
        <v>715789.49</v>
      </c>
      <c r="M6752" s="5">
        <v>919596.49</v>
      </c>
      <c r="N6752" s="4">
        <v>0</v>
      </c>
      <c r="O6752" s="4" t="s">
        <v>30</v>
      </c>
      <c r="P6752" s="4" t="s">
        <v>57</v>
      </c>
      <c r="Q6752" s="4" t="s">
        <v>32</v>
      </c>
      <c r="R6752" s="6">
        <v>45401.649502349537</v>
      </c>
      <c r="S6752" s="7">
        <f t="shared" si="1085"/>
        <v>919596.49</v>
      </c>
      <c r="T6752" s="7">
        <f>L6752*40%</f>
        <v>286315.79600000003</v>
      </c>
      <c r="U6752" s="7">
        <f t="shared" si="1086"/>
        <v>286315.79600000003</v>
      </c>
      <c r="V6752" s="7">
        <f t="shared" si="1088"/>
        <v>107368.42349999999</v>
      </c>
      <c r="W6752" s="7">
        <f t="shared" si="1089"/>
        <v>23621.053169999999</v>
      </c>
      <c r="X6752" s="7">
        <f t="shared" si="1087"/>
        <v>130989.47666999999</v>
      </c>
      <c r="Y6752" s="7">
        <f>L6752+X6752</f>
        <v>846778.96666999999</v>
      </c>
      <c r="Z6752" s="4">
        <v>2</v>
      </c>
      <c r="AA6752" s="7">
        <f t="shared" si="1090"/>
        <v>338711.58666800003</v>
      </c>
      <c r="AB6752" s="4">
        <v>3</v>
      </c>
      <c r="AC6752" s="7">
        <f t="shared" si="1091"/>
        <v>197581.75888966664</v>
      </c>
      <c r="AD6752">
        <v>3</v>
      </c>
      <c r="AE6752" s="8">
        <f t="shared" si="1092"/>
        <v>254033.69000099998</v>
      </c>
    </row>
    <row r="6753" spans="1:31" x14ac:dyDescent="0.25">
      <c r="A6753" s="4">
        <v>485223</v>
      </c>
      <c r="B6753" s="4" t="s">
        <v>21204</v>
      </c>
      <c r="C6753" s="4">
        <v>96093284</v>
      </c>
      <c r="D6753" s="4">
        <v>29538872</v>
      </c>
      <c r="E6753" s="4" t="s">
        <v>21205</v>
      </c>
      <c r="F6753" s="4" t="s">
        <v>232</v>
      </c>
      <c r="G6753" s="4" t="s">
        <v>21206</v>
      </c>
      <c r="H6753" s="4"/>
      <c r="I6753" s="4"/>
      <c r="J6753" s="4" t="s">
        <v>112</v>
      </c>
      <c r="K6753" s="4" t="s">
        <v>347</v>
      </c>
      <c r="L6753" s="5">
        <v>859751.54</v>
      </c>
      <c r="M6753" s="5">
        <v>1073355.1000000001</v>
      </c>
      <c r="N6753" s="4">
        <v>0</v>
      </c>
      <c r="O6753" s="4" t="s">
        <v>30</v>
      </c>
      <c r="P6753" s="4" t="s">
        <v>57</v>
      </c>
      <c r="Q6753" s="4" t="s">
        <v>572</v>
      </c>
      <c r="R6753" s="6">
        <v>45450.403765937503</v>
      </c>
      <c r="S6753" s="7">
        <f t="shared" si="1085"/>
        <v>1073355.1000000001</v>
      </c>
      <c r="T6753" s="7">
        <f>L6753*50%</f>
        <v>429875.77</v>
      </c>
      <c r="U6753" s="7">
        <f t="shared" si="1086"/>
        <v>429875.77</v>
      </c>
      <c r="V6753" s="7">
        <f t="shared" si="1088"/>
        <v>128962.731</v>
      </c>
      <c r="W6753" s="7">
        <f t="shared" si="1089"/>
        <v>28371.80082</v>
      </c>
      <c r="X6753" s="7">
        <f t="shared" si="1087"/>
        <v>157334.53182</v>
      </c>
      <c r="Y6753" s="7">
        <f>L6753+X6753</f>
        <v>1017086.0718200001</v>
      </c>
      <c r="Z6753" s="4">
        <v>2</v>
      </c>
      <c r="AA6753" s="7">
        <f t="shared" si="1090"/>
        <v>406834.42872800003</v>
      </c>
      <c r="AB6753" s="4">
        <v>3</v>
      </c>
      <c r="AC6753" s="7">
        <f t="shared" si="1091"/>
        <v>237320.08342466666</v>
      </c>
      <c r="AD6753">
        <v>3</v>
      </c>
      <c r="AE6753" s="8">
        <f t="shared" si="1092"/>
        <v>305125.82154600002</v>
      </c>
    </row>
    <row r="6754" spans="1:31" x14ac:dyDescent="0.25">
      <c r="A6754" s="4">
        <v>487028</v>
      </c>
      <c r="B6754" s="4" t="s">
        <v>21207</v>
      </c>
      <c r="C6754" s="4">
        <v>14440049</v>
      </c>
      <c r="D6754" s="4">
        <v>29734248</v>
      </c>
      <c r="E6754" s="4" t="s">
        <v>21208</v>
      </c>
      <c r="F6754" s="4" t="s">
        <v>232</v>
      </c>
      <c r="G6754" s="4" t="s">
        <v>21209</v>
      </c>
      <c r="H6754" s="4"/>
      <c r="I6754" s="4"/>
      <c r="J6754" s="4" t="s">
        <v>155</v>
      </c>
      <c r="K6754" s="4" t="s">
        <v>3303</v>
      </c>
      <c r="L6754" s="5">
        <v>573610.07999999996</v>
      </c>
      <c r="M6754" s="5">
        <v>704973.44</v>
      </c>
      <c r="N6754" s="4">
        <v>0</v>
      </c>
      <c r="O6754" s="4" t="s">
        <v>47</v>
      </c>
      <c r="P6754" s="4" t="s">
        <v>57</v>
      </c>
      <c r="Q6754" s="4" t="s">
        <v>572</v>
      </c>
      <c r="R6754" s="6">
        <v>45446.76404765046</v>
      </c>
      <c r="S6754" s="7">
        <f t="shared" si="1085"/>
        <v>704973.44</v>
      </c>
      <c r="T6754" s="7">
        <f>L6754*50%</f>
        <v>286805.03999999998</v>
      </c>
      <c r="U6754" s="7">
        <f t="shared" si="1086"/>
        <v>286805.03999999998</v>
      </c>
      <c r="V6754" s="7">
        <f t="shared" si="1088"/>
        <v>86041.511999999988</v>
      </c>
      <c r="W6754" s="7">
        <f t="shared" si="1089"/>
        <v>18929.132639999996</v>
      </c>
      <c r="X6754" s="7">
        <f t="shared" si="1087"/>
        <v>104970.64463999998</v>
      </c>
      <c r="Y6754" s="7">
        <f>L6754+X6754</f>
        <v>678580.72463999991</v>
      </c>
      <c r="Z6754" s="4">
        <v>2</v>
      </c>
      <c r="AA6754" s="7">
        <f t="shared" si="1090"/>
        <v>271432.28985599999</v>
      </c>
      <c r="AB6754" s="4">
        <v>3</v>
      </c>
      <c r="AC6754" s="7">
        <f t="shared" si="1091"/>
        <v>158335.50241599997</v>
      </c>
      <c r="AD6754">
        <v>3</v>
      </c>
      <c r="AE6754" s="8">
        <f t="shared" si="1092"/>
        <v>203574.21739199999</v>
      </c>
    </row>
    <row r="6755" spans="1:31" x14ac:dyDescent="0.25">
      <c r="A6755" s="4">
        <v>486953</v>
      </c>
      <c r="B6755" s="4" t="s">
        <v>21210</v>
      </c>
      <c r="C6755" s="4">
        <v>10322020</v>
      </c>
      <c r="D6755" s="4">
        <v>1245766</v>
      </c>
      <c r="E6755" s="4" t="s">
        <v>21211</v>
      </c>
      <c r="F6755" s="4" t="s">
        <v>232</v>
      </c>
      <c r="G6755" s="4" t="s">
        <v>21212</v>
      </c>
      <c r="H6755" s="4"/>
      <c r="I6755" s="4"/>
      <c r="J6755" s="4" t="s">
        <v>155</v>
      </c>
      <c r="K6755" s="4" t="s">
        <v>1554</v>
      </c>
      <c r="L6755" s="5">
        <v>498257.31</v>
      </c>
      <c r="M6755" s="5">
        <v>602598.21</v>
      </c>
      <c r="N6755" s="4">
        <v>0</v>
      </c>
      <c r="O6755" s="4" t="s">
        <v>47</v>
      </c>
      <c r="P6755" s="4" t="s">
        <v>1110</v>
      </c>
      <c r="Q6755" s="4" t="s">
        <v>32</v>
      </c>
      <c r="R6755" s="6"/>
      <c r="S6755" s="7">
        <f t="shared" si="1085"/>
        <v>602598.21</v>
      </c>
      <c r="T6755" s="7">
        <f>L6755*50%</f>
        <v>249128.655</v>
      </c>
      <c r="U6755" s="7">
        <f t="shared" si="1086"/>
        <v>249128.655</v>
      </c>
      <c r="V6755" s="7">
        <f t="shared" si="1088"/>
        <v>74738.5965</v>
      </c>
      <c r="W6755" s="7">
        <f t="shared" si="1089"/>
        <v>16442.49123</v>
      </c>
      <c r="X6755" s="7">
        <f t="shared" si="1087"/>
        <v>91181.087729999999</v>
      </c>
      <c r="Y6755" s="7">
        <f>L6755+X6755</f>
        <v>589438.39772999997</v>
      </c>
      <c r="Z6755" s="4">
        <v>2</v>
      </c>
      <c r="AA6755" s="7">
        <f t="shared" si="1090"/>
        <v>235775.359092</v>
      </c>
      <c r="AB6755" s="4">
        <v>3</v>
      </c>
      <c r="AC6755" s="7">
        <f t="shared" si="1091"/>
        <v>137535.62613699998</v>
      </c>
      <c r="AD6755">
        <v>3</v>
      </c>
      <c r="AE6755" s="8">
        <f t="shared" si="1092"/>
        <v>176831.51931899998</v>
      </c>
    </row>
    <row r="6756" spans="1:31" x14ac:dyDescent="0.25">
      <c r="A6756" s="4">
        <v>487638</v>
      </c>
      <c r="B6756" s="4" t="s">
        <v>21213</v>
      </c>
      <c r="C6756" s="4">
        <v>33405379</v>
      </c>
      <c r="D6756" s="4">
        <v>6768769</v>
      </c>
      <c r="E6756" s="4" t="s">
        <v>21214</v>
      </c>
      <c r="F6756" s="4" t="s">
        <v>26</v>
      </c>
      <c r="G6756" s="4" t="s">
        <v>21215</v>
      </c>
      <c r="H6756" s="4" t="s">
        <v>21216</v>
      </c>
      <c r="I6756" s="4"/>
      <c r="J6756" s="4" t="s">
        <v>155</v>
      </c>
      <c r="K6756" s="4" t="s">
        <v>310</v>
      </c>
      <c r="L6756" s="5">
        <v>717409.44</v>
      </c>
      <c r="M6756" s="5">
        <v>918454.96</v>
      </c>
      <c r="N6756" s="4">
        <v>0</v>
      </c>
      <c r="O6756" s="4" t="s">
        <v>47</v>
      </c>
      <c r="P6756" s="4" t="s">
        <v>57</v>
      </c>
      <c r="Q6756" s="4" t="s">
        <v>572</v>
      </c>
      <c r="R6756" s="6">
        <v>45461.710389548614</v>
      </c>
      <c r="S6756" s="7">
        <f t="shared" si="1085"/>
        <v>918454.96</v>
      </c>
      <c r="T6756" s="7">
        <f>L6756*40%</f>
        <v>286963.77600000001</v>
      </c>
      <c r="U6756" s="7">
        <f t="shared" si="1086"/>
        <v>286963.77600000001</v>
      </c>
      <c r="V6756" s="7">
        <f t="shared" si="1088"/>
        <v>107611.41599999998</v>
      </c>
      <c r="W6756" s="7">
        <f t="shared" si="1089"/>
        <v>23674.511519999996</v>
      </c>
      <c r="X6756" s="7">
        <f t="shared" si="1087"/>
        <v>131285.92751999997</v>
      </c>
      <c r="Y6756" s="7">
        <f>L6756+X6756</f>
        <v>848695.36751999985</v>
      </c>
      <c r="Z6756" s="4">
        <v>2</v>
      </c>
      <c r="AA6756" s="7">
        <f t="shared" si="1090"/>
        <v>339478.14700799994</v>
      </c>
      <c r="AB6756" s="4">
        <v>3</v>
      </c>
      <c r="AC6756" s="7">
        <f t="shared" si="1091"/>
        <v>198028.91908799997</v>
      </c>
      <c r="AD6756">
        <v>3</v>
      </c>
      <c r="AE6756" s="8">
        <f t="shared" si="1092"/>
        <v>254608.61025599996</v>
      </c>
    </row>
    <row r="6757" spans="1:31" x14ac:dyDescent="0.25">
      <c r="A6757" s="4">
        <v>484670</v>
      </c>
      <c r="B6757" s="4" t="s">
        <v>21217</v>
      </c>
      <c r="C6757" s="4">
        <v>36717116</v>
      </c>
      <c r="D6757" s="4">
        <v>26108862</v>
      </c>
      <c r="E6757" s="4" t="s">
        <v>21218</v>
      </c>
      <c r="F6757" s="4" t="s">
        <v>26</v>
      </c>
      <c r="G6757" s="4"/>
      <c r="H6757" s="4"/>
      <c r="I6757" s="4"/>
      <c r="J6757" s="4" t="s">
        <v>1234</v>
      </c>
      <c r="K6757" s="4" t="s">
        <v>29</v>
      </c>
      <c r="L6757" s="5">
        <v>1078833.19</v>
      </c>
      <c r="M6757" s="5">
        <v>1794760.36</v>
      </c>
      <c r="N6757" s="4">
        <v>0</v>
      </c>
      <c r="O6757" s="4" t="s">
        <v>30</v>
      </c>
      <c r="P6757" s="4" t="s">
        <v>57</v>
      </c>
      <c r="Q6757" s="4" t="s">
        <v>572</v>
      </c>
      <c r="R6757" s="6">
        <v>45428.671279131944</v>
      </c>
      <c r="S6757" s="7">
        <f t="shared" si="1085"/>
        <v>1794760.36</v>
      </c>
      <c r="T6757" s="7">
        <f>L6757*40%</f>
        <v>431533.27600000001</v>
      </c>
      <c r="U6757" s="7">
        <f t="shared" si="1086"/>
        <v>431533.27600000001</v>
      </c>
      <c r="V6757" s="7">
        <f t="shared" si="1088"/>
        <v>161824.9785</v>
      </c>
      <c r="W6757" s="7">
        <f t="shared" si="1089"/>
        <v>35601.495269999999</v>
      </c>
      <c r="X6757" s="7">
        <f t="shared" si="1087"/>
        <v>197426.47376999998</v>
      </c>
      <c r="Y6757" s="7">
        <f>L6757+X6757</f>
        <v>1276259.66377</v>
      </c>
      <c r="Z6757" s="4">
        <v>2</v>
      </c>
      <c r="AA6757" s="7">
        <f t="shared" si="1090"/>
        <v>510503.86550800002</v>
      </c>
      <c r="AB6757" s="4">
        <v>3</v>
      </c>
      <c r="AC6757" s="7">
        <f t="shared" si="1091"/>
        <v>297793.92154633329</v>
      </c>
      <c r="AD6757">
        <v>3</v>
      </c>
      <c r="AE6757" s="8">
        <f t="shared" si="1092"/>
        <v>382877.89913100004</v>
      </c>
    </row>
    <row r="6758" spans="1:31" x14ac:dyDescent="0.25">
      <c r="A6758" s="4">
        <v>487081</v>
      </c>
      <c r="B6758" s="4" t="s">
        <v>21219</v>
      </c>
      <c r="C6758" s="4">
        <v>17945140</v>
      </c>
      <c r="D6758" s="4">
        <v>28799357</v>
      </c>
      <c r="E6758" s="4" t="s">
        <v>21220</v>
      </c>
      <c r="F6758" s="4" t="s">
        <v>232</v>
      </c>
      <c r="G6758" s="4" t="s">
        <v>21221</v>
      </c>
      <c r="H6758" s="4"/>
      <c r="I6758" s="4"/>
      <c r="J6758" s="4" t="s">
        <v>155</v>
      </c>
      <c r="K6758" s="4" t="s">
        <v>524</v>
      </c>
      <c r="L6758" s="5">
        <v>498396.14</v>
      </c>
      <c r="M6758" s="5">
        <v>606921.81000000006</v>
      </c>
      <c r="N6758" s="4">
        <v>0</v>
      </c>
      <c r="O6758" s="4" t="s">
        <v>47</v>
      </c>
      <c r="P6758" s="4" t="s">
        <v>3200</v>
      </c>
      <c r="Q6758" s="4" t="s">
        <v>32</v>
      </c>
      <c r="R6758" s="6"/>
      <c r="S6758" s="7">
        <f t="shared" si="1085"/>
        <v>606921.81000000006</v>
      </c>
      <c r="T6758" s="7">
        <f>L6758*50%</f>
        <v>249198.07</v>
      </c>
      <c r="U6758" s="7">
        <f t="shared" si="1086"/>
        <v>249198.07</v>
      </c>
      <c r="V6758" s="7">
        <f t="shared" si="1088"/>
        <v>74759.421000000002</v>
      </c>
      <c r="W6758" s="7">
        <f t="shared" si="1089"/>
        <v>16447.072619999999</v>
      </c>
      <c r="X6758" s="7">
        <f t="shared" si="1087"/>
        <v>91206.493619999994</v>
      </c>
      <c r="Y6758" s="7">
        <f>L6758+X6758</f>
        <v>589602.63361999998</v>
      </c>
      <c r="Z6758" s="4">
        <v>2</v>
      </c>
      <c r="AA6758" s="7">
        <f t="shared" si="1090"/>
        <v>235841.05344799999</v>
      </c>
      <c r="AB6758" s="4">
        <v>3</v>
      </c>
      <c r="AC6758" s="7">
        <f t="shared" si="1091"/>
        <v>137573.94784466666</v>
      </c>
      <c r="AD6758">
        <v>3</v>
      </c>
      <c r="AE6758" s="8">
        <f t="shared" si="1092"/>
        <v>176880.79008599999</v>
      </c>
    </row>
    <row r="6759" spans="1:31" x14ac:dyDescent="0.25">
      <c r="A6759" s="4">
        <v>485036</v>
      </c>
      <c r="B6759" s="4" t="s">
        <v>21222</v>
      </c>
      <c r="C6759" s="4">
        <v>32150654</v>
      </c>
      <c r="D6759" s="4">
        <v>1827463</v>
      </c>
      <c r="E6759" s="4" t="s">
        <v>21223</v>
      </c>
      <c r="F6759" s="4" t="s">
        <v>232</v>
      </c>
      <c r="G6759" s="4" t="s">
        <v>21224</v>
      </c>
      <c r="H6759" s="4"/>
      <c r="I6759" s="4"/>
      <c r="J6759" s="4" t="s">
        <v>112</v>
      </c>
      <c r="K6759" s="4" t="s">
        <v>434</v>
      </c>
      <c r="L6759" s="5">
        <v>498888.02</v>
      </c>
      <c r="M6759" s="5">
        <v>615907.68999999994</v>
      </c>
      <c r="N6759" s="4">
        <v>0</v>
      </c>
      <c r="O6759" s="4" t="s">
        <v>30</v>
      </c>
      <c r="P6759" s="4" t="s">
        <v>3200</v>
      </c>
      <c r="Q6759" s="4" t="s">
        <v>32</v>
      </c>
      <c r="R6759" s="6"/>
      <c r="S6759" s="7">
        <f t="shared" si="1085"/>
        <v>615907.68999999994</v>
      </c>
      <c r="T6759" s="7">
        <f>L6759*50%</f>
        <v>249444.01</v>
      </c>
      <c r="U6759" s="7">
        <f t="shared" si="1086"/>
        <v>249444.01</v>
      </c>
      <c r="V6759" s="7">
        <f t="shared" si="1088"/>
        <v>74833.202999999994</v>
      </c>
      <c r="W6759" s="7">
        <f t="shared" si="1089"/>
        <v>16463.304659999998</v>
      </c>
      <c r="X6759" s="7">
        <f t="shared" si="1087"/>
        <v>91296.507659999988</v>
      </c>
      <c r="Y6759" s="7">
        <f>L6759+X6759</f>
        <v>590184.52766000002</v>
      </c>
      <c r="Z6759" s="4">
        <v>2</v>
      </c>
      <c r="AA6759" s="7">
        <f t="shared" si="1090"/>
        <v>236073.81106400001</v>
      </c>
      <c r="AB6759" s="4">
        <v>3</v>
      </c>
      <c r="AC6759" s="7">
        <f t="shared" si="1091"/>
        <v>137709.72312066666</v>
      </c>
      <c r="AD6759">
        <v>3</v>
      </c>
      <c r="AE6759" s="8">
        <f t="shared" si="1092"/>
        <v>177055.35829800004</v>
      </c>
    </row>
    <row r="6760" spans="1:31" x14ac:dyDescent="0.25">
      <c r="A6760" s="4">
        <v>485354</v>
      </c>
      <c r="B6760" s="4" t="s">
        <v>21225</v>
      </c>
      <c r="C6760" s="4">
        <v>35482449</v>
      </c>
      <c r="D6760" s="4">
        <v>29810167</v>
      </c>
      <c r="E6760" s="4" t="s">
        <v>21226</v>
      </c>
      <c r="F6760" s="4" t="s">
        <v>232</v>
      </c>
      <c r="G6760" s="4" t="s">
        <v>20001</v>
      </c>
      <c r="H6760" s="4"/>
      <c r="I6760" s="4"/>
      <c r="J6760" s="4" t="s">
        <v>294</v>
      </c>
      <c r="K6760" s="4" t="s">
        <v>11502</v>
      </c>
      <c r="L6760" s="5">
        <v>863511.59</v>
      </c>
      <c r="M6760" s="5">
        <v>1178529.3999999999</v>
      </c>
      <c r="N6760" s="4">
        <v>0</v>
      </c>
      <c r="O6760" s="4" t="s">
        <v>30</v>
      </c>
      <c r="P6760" s="4" t="s">
        <v>57</v>
      </c>
      <c r="Q6760" s="4" t="s">
        <v>572</v>
      </c>
      <c r="R6760" s="6">
        <v>45425.709362037036</v>
      </c>
      <c r="S6760" s="7">
        <f t="shared" si="1085"/>
        <v>1178529.3999999999</v>
      </c>
      <c r="T6760" s="7">
        <f>L6760*50%</f>
        <v>431755.79499999998</v>
      </c>
      <c r="U6760" s="7">
        <f t="shared" si="1086"/>
        <v>431755.79499999998</v>
      </c>
      <c r="V6760" s="7">
        <f t="shared" si="1088"/>
        <v>129526.73849999999</v>
      </c>
      <c r="W6760" s="7">
        <f t="shared" si="1089"/>
        <v>28495.882469999997</v>
      </c>
      <c r="X6760" s="7">
        <f t="shared" si="1087"/>
        <v>158022.62096999999</v>
      </c>
      <c r="Y6760" s="7">
        <f>L6760+X6760</f>
        <v>1021534.2109699999</v>
      </c>
      <c r="Z6760" s="4">
        <v>2</v>
      </c>
      <c r="AA6760" s="7">
        <f t="shared" si="1090"/>
        <v>408613.68438799999</v>
      </c>
      <c r="AB6760" s="4">
        <v>3</v>
      </c>
      <c r="AC6760" s="7">
        <f t="shared" si="1091"/>
        <v>238357.98255966662</v>
      </c>
      <c r="AD6760">
        <v>3</v>
      </c>
      <c r="AE6760" s="8">
        <f t="shared" si="1092"/>
        <v>306460.26329099998</v>
      </c>
    </row>
    <row r="6761" spans="1:31" x14ac:dyDescent="0.25">
      <c r="A6761" s="4">
        <v>487023</v>
      </c>
      <c r="B6761" s="4" t="s">
        <v>21227</v>
      </c>
      <c r="C6761" s="4">
        <v>14271904</v>
      </c>
      <c r="D6761" s="4">
        <v>26473903</v>
      </c>
      <c r="E6761" s="4" t="s">
        <v>21228</v>
      </c>
      <c r="F6761" s="4" t="s">
        <v>232</v>
      </c>
      <c r="G6761" s="4" t="s">
        <v>21229</v>
      </c>
      <c r="H6761" s="4" t="s">
        <v>21230</v>
      </c>
      <c r="I6761" s="4"/>
      <c r="J6761" s="4" t="s">
        <v>155</v>
      </c>
      <c r="K6761" s="4" t="s">
        <v>524</v>
      </c>
      <c r="L6761" s="5">
        <v>863958.01</v>
      </c>
      <c r="M6761" s="5">
        <v>1050478.73</v>
      </c>
      <c r="N6761" s="4">
        <v>0</v>
      </c>
      <c r="O6761" s="4" t="s">
        <v>47</v>
      </c>
      <c r="P6761" s="4" t="s">
        <v>57</v>
      </c>
      <c r="Q6761" s="4" t="s">
        <v>572</v>
      </c>
      <c r="R6761" s="6">
        <v>45446.759838506943</v>
      </c>
      <c r="S6761" s="7">
        <f t="shared" si="1085"/>
        <v>1050478.73</v>
      </c>
      <c r="T6761" s="7">
        <f>L6761*50%</f>
        <v>431979.005</v>
      </c>
      <c r="U6761" s="7">
        <f t="shared" si="1086"/>
        <v>431979.005</v>
      </c>
      <c r="V6761" s="7">
        <f t="shared" si="1088"/>
        <v>129593.7015</v>
      </c>
      <c r="W6761" s="7">
        <f t="shared" si="1089"/>
        <v>28510.61433</v>
      </c>
      <c r="X6761" s="7">
        <f t="shared" si="1087"/>
        <v>158104.31583000001</v>
      </c>
      <c r="Y6761" s="7">
        <f>L6761+X6761</f>
        <v>1022062.32583</v>
      </c>
      <c r="Z6761" s="4">
        <v>2</v>
      </c>
      <c r="AA6761" s="7">
        <f t="shared" si="1090"/>
        <v>408824.93033200002</v>
      </c>
      <c r="AB6761" s="4">
        <v>3</v>
      </c>
      <c r="AC6761" s="7">
        <f t="shared" si="1091"/>
        <v>238481.20936033331</v>
      </c>
      <c r="AD6761">
        <v>3</v>
      </c>
      <c r="AE6761" s="8">
        <f t="shared" si="1092"/>
        <v>306618.69774899998</v>
      </c>
    </row>
    <row r="6762" spans="1:31" x14ac:dyDescent="0.25">
      <c r="A6762" s="4">
        <v>484307</v>
      </c>
      <c r="B6762" s="4" t="s">
        <v>21231</v>
      </c>
      <c r="C6762" s="4">
        <v>13984146</v>
      </c>
      <c r="D6762" s="4">
        <v>23153826</v>
      </c>
      <c r="E6762" s="4" t="s">
        <v>21232</v>
      </c>
      <c r="F6762" s="4" t="s">
        <v>26</v>
      </c>
      <c r="G6762" s="4" t="s">
        <v>21233</v>
      </c>
      <c r="H6762" s="4"/>
      <c r="I6762" s="4"/>
      <c r="J6762" s="4" t="s">
        <v>1234</v>
      </c>
      <c r="K6762" s="4" t="s">
        <v>29</v>
      </c>
      <c r="L6762" s="5">
        <v>720365.6</v>
      </c>
      <c r="M6762" s="5">
        <v>997779.54</v>
      </c>
      <c r="N6762" s="4">
        <v>0</v>
      </c>
      <c r="O6762" s="4" t="s">
        <v>30</v>
      </c>
      <c r="P6762" s="4" t="s">
        <v>498</v>
      </c>
      <c r="Q6762" s="4" t="s">
        <v>499</v>
      </c>
      <c r="R6762" s="6">
        <v>45442.617457025466</v>
      </c>
      <c r="S6762" s="7">
        <f t="shared" si="1085"/>
        <v>997779.54</v>
      </c>
      <c r="T6762" s="7">
        <f>L6762*40%</f>
        <v>288146.24</v>
      </c>
      <c r="U6762" s="7">
        <f t="shared" si="1086"/>
        <v>288146.24</v>
      </c>
      <c r="V6762" s="7">
        <f t="shared" si="1088"/>
        <v>108054.84</v>
      </c>
      <c r="W6762" s="7">
        <f t="shared" si="1089"/>
        <v>23772.0648</v>
      </c>
      <c r="X6762" s="7">
        <f t="shared" si="1087"/>
        <v>131826.90479999999</v>
      </c>
      <c r="Y6762" s="7">
        <f>L6762+X6762</f>
        <v>852192.5048</v>
      </c>
      <c r="Z6762" s="4">
        <v>2</v>
      </c>
      <c r="AA6762" s="7">
        <f t="shared" si="1090"/>
        <v>340877.00192000001</v>
      </c>
      <c r="AB6762" s="4">
        <v>3</v>
      </c>
      <c r="AC6762" s="7">
        <f t="shared" si="1091"/>
        <v>198844.91778666666</v>
      </c>
      <c r="AD6762">
        <v>3</v>
      </c>
      <c r="AE6762" s="8">
        <f t="shared" si="1092"/>
        <v>255657.75144000002</v>
      </c>
    </row>
    <row r="6763" spans="1:31" x14ac:dyDescent="0.25">
      <c r="A6763" s="4">
        <v>485206</v>
      </c>
      <c r="B6763" s="4" t="s">
        <v>21234</v>
      </c>
      <c r="C6763" s="4">
        <v>95539714</v>
      </c>
      <c r="D6763" s="4">
        <v>28444582</v>
      </c>
      <c r="E6763" s="4" t="s">
        <v>21235</v>
      </c>
      <c r="F6763" s="4" t="s">
        <v>232</v>
      </c>
      <c r="G6763" s="4" t="s">
        <v>21236</v>
      </c>
      <c r="H6763" s="4"/>
      <c r="I6763" s="4"/>
      <c r="J6763" s="4" t="s">
        <v>112</v>
      </c>
      <c r="K6763" s="4" t="s">
        <v>347</v>
      </c>
      <c r="L6763" s="5">
        <v>499392.55</v>
      </c>
      <c r="M6763" s="5">
        <v>855015.1</v>
      </c>
      <c r="N6763" s="4">
        <v>0</v>
      </c>
      <c r="O6763" s="4" t="s">
        <v>30</v>
      </c>
      <c r="P6763" s="4" t="s">
        <v>1110</v>
      </c>
      <c r="Q6763" s="4" t="s">
        <v>32</v>
      </c>
      <c r="R6763" s="6"/>
      <c r="S6763" s="7">
        <f t="shared" si="1085"/>
        <v>855015.1</v>
      </c>
      <c r="T6763" s="7">
        <f>L6763*50%</f>
        <v>249696.27499999999</v>
      </c>
      <c r="U6763" s="7">
        <f t="shared" si="1086"/>
        <v>249696.27499999999</v>
      </c>
      <c r="V6763" s="7">
        <f t="shared" si="1088"/>
        <v>74908.882499999992</v>
      </c>
      <c r="W6763" s="7">
        <f t="shared" si="1089"/>
        <v>16479.954149999998</v>
      </c>
      <c r="X6763" s="7">
        <f t="shared" si="1087"/>
        <v>91388.836649999983</v>
      </c>
      <c r="Y6763" s="7">
        <f>L6763+X6763</f>
        <v>590781.38665</v>
      </c>
      <c r="Z6763" s="4">
        <v>2</v>
      </c>
      <c r="AA6763" s="7">
        <f t="shared" si="1090"/>
        <v>236312.55466000002</v>
      </c>
      <c r="AB6763" s="4">
        <v>3</v>
      </c>
      <c r="AC6763" s="7">
        <f t="shared" si="1091"/>
        <v>137848.99021833332</v>
      </c>
      <c r="AD6763">
        <v>3</v>
      </c>
      <c r="AE6763" s="8">
        <f t="shared" si="1092"/>
        <v>177234.41599500002</v>
      </c>
    </row>
    <row r="6764" spans="1:31" x14ac:dyDescent="0.25">
      <c r="A6764" s="4">
        <v>487956</v>
      </c>
      <c r="B6764" s="4" t="s">
        <v>21237</v>
      </c>
      <c r="C6764" s="4">
        <v>38660300</v>
      </c>
      <c r="D6764" s="4">
        <v>24274386</v>
      </c>
      <c r="E6764" s="4" t="s">
        <v>21238</v>
      </c>
      <c r="F6764" s="4" t="s">
        <v>232</v>
      </c>
      <c r="G6764" s="4" t="s">
        <v>21239</v>
      </c>
      <c r="H6764" s="4"/>
      <c r="I6764" s="4"/>
      <c r="J6764" s="4" t="s">
        <v>155</v>
      </c>
      <c r="K6764" s="4" t="s">
        <v>524</v>
      </c>
      <c r="L6764" s="5">
        <v>865072.87</v>
      </c>
      <c r="M6764" s="5">
        <v>1022518.89</v>
      </c>
      <c r="N6764" s="4">
        <v>0</v>
      </c>
      <c r="O6764" s="4" t="s">
        <v>47</v>
      </c>
      <c r="P6764" s="4" t="s">
        <v>57</v>
      </c>
      <c r="Q6764" s="4" t="s">
        <v>572</v>
      </c>
      <c r="R6764" s="6">
        <v>45453.536301307868</v>
      </c>
      <c r="S6764" s="7">
        <f t="shared" si="1085"/>
        <v>1022518.89</v>
      </c>
      <c r="T6764" s="7">
        <f>L6764*50%</f>
        <v>432536.435</v>
      </c>
      <c r="U6764" s="7">
        <f t="shared" si="1086"/>
        <v>432536.435</v>
      </c>
      <c r="V6764" s="7">
        <f t="shared" si="1088"/>
        <v>129760.93049999999</v>
      </c>
      <c r="W6764" s="7">
        <f t="shared" si="1089"/>
        <v>28547.404709999999</v>
      </c>
      <c r="X6764" s="7">
        <f t="shared" si="1087"/>
        <v>158308.33520999999</v>
      </c>
      <c r="Y6764" s="7">
        <f>L6764+X6764</f>
        <v>1023381.20521</v>
      </c>
      <c r="Z6764" s="4">
        <v>2</v>
      </c>
      <c r="AA6764" s="7">
        <f t="shared" si="1090"/>
        <v>409352.48208400002</v>
      </c>
      <c r="AB6764" s="4">
        <v>3</v>
      </c>
      <c r="AC6764" s="7">
        <f t="shared" si="1091"/>
        <v>238788.94788233333</v>
      </c>
      <c r="AD6764">
        <v>3</v>
      </c>
      <c r="AE6764" s="8">
        <f t="shared" si="1092"/>
        <v>307014.36156300001</v>
      </c>
    </row>
    <row r="6765" spans="1:31" x14ac:dyDescent="0.25">
      <c r="A6765" s="4">
        <v>485412</v>
      </c>
      <c r="B6765" s="4" t="s">
        <v>21240</v>
      </c>
      <c r="C6765" s="4">
        <v>96098855</v>
      </c>
      <c r="D6765" s="4">
        <v>29374343</v>
      </c>
      <c r="E6765" s="4" t="s">
        <v>21241</v>
      </c>
      <c r="F6765" s="4" t="s">
        <v>232</v>
      </c>
      <c r="G6765" s="4" t="s">
        <v>21242</v>
      </c>
      <c r="H6765" s="4"/>
      <c r="I6765" s="4"/>
      <c r="J6765" s="4" t="s">
        <v>294</v>
      </c>
      <c r="K6765" s="4" t="s">
        <v>21243</v>
      </c>
      <c r="L6765" s="5">
        <v>500127.43</v>
      </c>
      <c r="M6765" s="5">
        <v>617180.74</v>
      </c>
      <c r="N6765" s="4">
        <v>0</v>
      </c>
      <c r="O6765" s="4" t="s">
        <v>30</v>
      </c>
      <c r="P6765" s="4" t="s">
        <v>1110</v>
      </c>
      <c r="Q6765" s="4" t="s">
        <v>32</v>
      </c>
      <c r="R6765" s="6"/>
      <c r="S6765" s="7">
        <f t="shared" si="1085"/>
        <v>617180.74</v>
      </c>
      <c r="T6765" s="7">
        <f>L6765*50%</f>
        <v>250063.715</v>
      </c>
      <c r="U6765" s="7">
        <f t="shared" si="1086"/>
        <v>250063.715</v>
      </c>
      <c r="V6765" s="7">
        <f t="shared" si="1088"/>
        <v>75019.114499999996</v>
      </c>
      <c r="W6765" s="7">
        <f t="shared" si="1089"/>
        <v>16504.205190000001</v>
      </c>
      <c r="X6765" s="7">
        <f t="shared" si="1087"/>
        <v>91523.319690000004</v>
      </c>
      <c r="Y6765" s="7">
        <f>L6765+X6765</f>
        <v>591650.74968999997</v>
      </c>
      <c r="Z6765" s="4">
        <v>2</v>
      </c>
      <c r="AA6765" s="7">
        <f t="shared" si="1090"/>
        <v>236660.299876</v>
      </c>
      <c r="AB6765" s="4">
        <v>3</v>
      </c>
      <c r="AC6765" s="7">
        <f t="shared" si="1091"/>
        <v>138051.84159433332</v>
      </c>
      <c r="AD6765">
        <v>3</v>
      </c>
      <c r="AE6765" s="8">
        <f t="shared" si="1092"/>
        <v>177495.224907</v>
      </c>
    </row>
    <row r="6766" spans="1:31" x14ac:dyDescent="0.25">
      <c r="A6766" s="4">
        <v>485933</v>
      </c>
      <c r="B6766" s="4" t="s">
        <v>21244</v>
      </c>
      <c r="C6766" s="4">
        <v>29501126</v>
      </c>
      <c r="D6766" s="4">
        <v>25054791</v>
      </c>
      <c r="E6766" s="4" t="s">
        <v>21245</v>
      </c>
      <c r="F6766" s="4" t="s">
        <v>26</v>
      </c>
      <c r="G6766" s="4" t="s">
        <v>21246</v>
      </c>
      <c r="H6766" s="4" t="s">
        <v>21247</v>
      </c>
      <c r="I6766" s="4"/>
      <c r="J6766" s="4" t="s">
        <v>28</v>
      </c>
      <c r="K6766" s="4" t="s">
        <v>46</v>
      </c>
      <c r="L6766" s="5">
        <v>1081445.3600000001</v>
      </c>
      <c r="M6766" s="5">
        <v>1905800.39</v>
      </c>
      <c r="N6766" s="4">
        <v>0</v>
      </c>
      <c r="O6766" s="4" t="s">
        <v>30</v>
      </c>
      <c r="P6766" s="4" t="s">
        <v>57</v>
      </c>
      <c r="Q6766" s="4" t="s">
        <v>572</v>
      </c>
      <c r="R6766" s="6">
        <v>45425.397908645835</v>
      </c>
      <c r="S6766" s="7">
        <f t="shared" si="1085"/>
        <v>1905800.39</v>
      </c>
      <c r="T6766" s="7">
        <f>L6766*40%</f>
        <v>432578.14400000009</v>
      </c>
      <c r="U6766" s="7">
        <f t="shared" si="1086"/>
        <v>432578.14400000009</v>
      </c>
      <c r="V6766" s="7">
        <f t="shared" si="1088"/>
        <v>162216.804</v>
      </c>
      <c r="W6766" s="7">
        <f t="shared" si="1089"/>
        <v>35687.696880000003</v>
      </c>
      <c r="X6766" s="7">
        <f t="shared" si="1087"/>
        <v>197904.50088000001</v>
      </c>
      <c r="Y6766" s="7">
        <f>L6766+X6766</f>
        <v>1279349.8608800001</v>
      </c>
      <c r="Z6766" s="4">
        <v>2</v>
      </c>
      <c r="AA6766" s="7">
        <f t="shared" si="1090"/>
        <v>511739.94435200002</v>
      </c>
      <c r="AB6766" s="4">
        <v>3</v>
      </c>
      <c r="AC6766" s="7">
        <f t="shared" si="1091"/>
        <v>298514.96753866668</v>
      </c>
      <c r="AD6766">
        <v>3</v>
      </c>
      <c r="AE6766" s="8">
        <f t="shared" si="1092"/>
        <v>383804.95826400002</v>
      </c>
    </row>
    <row r="6767" spans="1:31" x14ac:dyDescent="0.25">
      <c r="A6767" s="4">
        <v>490563</v>
      </c>
      <c r="B6767" s="4" t="s">
        <v>21248</v>
      </c>
      <c r="C6767" s="4">
        <v>33207039</v>
      </c>
      <c r="D6767" s="4">
        <v>21196235</v>
      </c>
      <c r="E6767" s="4" t="s">
        <v>21249</v>
      </c>
      <c r="F6767" s="4" t="s">
        <v>26</v>
      </c>
      <c r="G6767" s="4" t="s">
        <v>21250</v>
      </c>
      <c r="H6767" s="4" t="s">
        <v>21251</v>
      </c>
      <c r="I6767" s="4"/>
      <c r="J6767" s="4" t="s">
        <v>429</v>
      </c>
      <c r="K6767" s="4" t="s">
        <v>1831</v>
      </c>
      <c r="L6767" s="5">
        <v>500467.06</v>
      </c>
      <c r="M6767" s="5">
        <v>1084648.99</v>
      </c>
      <c r="N6767" s="4">
        <v>0</v>
      </c>
      <c r="O6767" s="4" t="s">
        <v>30</v>
      </c>
      <c r="P6767" s="4" t="s">
        <v>1110</v>
      </c>
      <c r="Q6767" s="4" t="s">
        <v>32</v>
      </c>
      <c r="R6767" s="6"/>
      <c r="S6767" s="7">
        <f t="shared" si="1085"/>
        <v>1084648.99</v>
      </c>
      <c r="T6767" s="7">
        <f>L6767*50%</f>
        <v>250233.53</v>
      </c>
      <c r="U6767" s="7">
        <f t="shared" si="1086"/>
        <v>250233.53</v>
      </c>
      <c r="V6767" s="7">
        <f t="shared" si="1088"/>
        <v>75070.058999999994</v>
      </c>
      <c r="W6767" s="7">
        <f t="shared" si="1089"/>
        <v>16515.412979999997</v>
      </c>
      <c r="X6767" s="7">
        <f t="shared" si="1087"/>
        <v>91585.471979999988</v>
      </c>
      <c r="Y6767" s="7">
        <f>L6767+X6767</f>
        <v>592052.53197999997</v>
      </c>
      <c r="Z6767" s="4">
        <v>2</v>
      </c>
      <c r="AA6767" s="7">
        <f t="shared" si="1090"/>
        <v>236821.01279199999</v>
      </c>
      <c r="AB6767" s="4">
        <v>3</v>
      </c>
      <c r="AC6767" s="7">
        <f t="shared" si="1091"/>
        <v>138145.59079533332</v>
      </c>
      <c r="AD6767">
        <v>3</v>
      </c>
      <c r="AE6767" s="8">
        <f t="shared" si="1092"/>
        <v>177615.75959399997</v>
      </c>
    </row>
    <row r="6768" spans="1:31" x14ac:dyDescent="0.25">
      <c r="A6768" s="4">
        <v>485026</v>
      </c>
      <c r="B6768" s="4" t="s">
        <v>21252</v>
      </c>
      <c r="C6768" s="4">
        <v>31337657</v>
      </c>
      <c r="D6768" s="4">
        <v>27174851</v>
      </c>
      <c r="E6768" s="4" t="s">
        <v>21253</v>
      </c>
      <c r="F6768" s="4" t="s">
        <v>232</v>
      </c>
      <c r="G6768" s="4" t="s">
        <v>21254</v>
      </c>
      <c r="H6768" s="4"/>
      <c r="I6768" s="4"/>
      <c r="J6768" s="4" t="s">
        <v>112</v>
      </c>
      <c r="K6768" s="4" t="s">
        <v>347</v>
      </c>
      <c r="L6768" s="5">
        <v>866304.4</v>
      </c>
      <c r="M6768" s="5">
        <v>1162649.3400000001</v>
      </c>
      <c r="N6768" s="4">
        <v>0</v>
      </c>
      <c r="O6768" s="4" t="s">
        <v>30</v>
      </c>
      <c r="P6768" s="4" t="s">
        <v>57</v>
      </c>
      <c r="Q6768" s="4" t="s">
        <v>572</v>
      </c>
      <c r="R6768" s="6">
        <v>45449.830216585651</v>
      </c>
      <c r="S6768" s="7">
        <f t="shared" si="1085"/>
        <v>1162649.3400000001</v>
      </c>
      <c r="T6768" s="7">
        <f>L6768*50%</f>
        <v>433152.2</v>
      </c>
      <c r="U6768" s="7">
        <f t="shared" si="1086"/>
        <v>433152.2</v>
      </c>
      <c r="V6768" s="7">
        <f t="shared" si="1088"/>
        <v>129945.66</v>
      </c>
      <c r="W6768" s="7">
        <f t="shared" si="1089"/>
        <v>28588.0452</v>
      </c>
      <c r="X6768" s="7">
        <f t="shared" si="1087"/>
        <v>158533.7052</v>
      </c>
      <c r="Y6768" s="7">
        <f>L6768+X6768</f>
        <v>1024838.1052</v>
      </c>
      <c r="Z6768" s="4">
        <v>2</v>
      </c>
      <c r="AA6768" s="7">
        <f t="shared" si="1090"/>
        <v>409935.24208</v>
      </c>
      <c r="AB6768" s="4">
        <v>3</v>
      </c>
      <c r="AC6768" s="7">
        <f t="shared" si="1091"/>
        <v>239128.89121333332</v>
      </c>
      <c r="AD6768">
        <v>3</v>
      </c>
      <c r="AE6768" s="8">
        <f t="shared" si="1092"/>
        <v>307451.43156</v>
      </c>
    </row>
    <row r="6769" spans="1:31" x14ac:dyDescent="0.25">
      <c r="A6769" s="4">
        <v>487261</v>
      </c>
      <c r="B6769" s="4" t="s">
        <v>21255</v>
      </c>
      <c r="C6769" s="4">
        <v>25389826</v>
      </c>
      <c r="D6769" s="4">
        <v>29762150</v>
      </c>
      <c r="E6769" s="4" t="s">
        <v>21256</v>
      </c>
      <c r="F6769" s="4" t="s">
        <v>232</v>
      </c>
      <c r="G6769" s="4" t="s">
        <v>21257</v>
      </c>
      <c r="H6769" s="4"/>
      <c r="I6769" s="4"/>
      <c r="J6769" s="4" t="s">
        <v>155</v>
      </c>
      <c r="K6769" s="4" t="s">
        <v>524</v>
      </c>
      <c r="L6769" s="5">
        <v>866345.08</v>
      </c>
      <c r="M6769" s="5">
        <v>1379609.04</v>
      </c>
      <c r="N6769" s="4">
        <v>0</v>
      </c>
      <c r="O6769" s="4" t="s">
        <v>47</v>
      </c>
      <c r="P6769" s="4" t="s">
        <v>57</v>
      </c>
      <c r="Q6769" s="4" t="s">
        <v>572</v>
      </c>
      <c r="R6769" s="6">
        <v>45447.618104398149</v>
      </c>
      <c r="S6769" s="7">
        <f t="shared" si="1085"/>
        <v>1379609.04</v>
      </c>
      <c r="T6769" s="7">
        <f>L6769*50%</f>
        <v>433172.54</v>
      </c>
      <c r="U6769" s="7">
        <f t="shared" si="1086"/>
        <v>433172.54</v>
      </c>
      <c r="V6769" s="7">
        <f t="shared" si="1088"/>
        <v>129951.76199999999</v>
      </c>
      <c r="W6769" s="7">
        <f t="shared" si="1089"/>
        <v>28589.387639999997</v>
      </c>
      <c r="X6769" s="7">
        <f t="shared" si="1087"/>
        <v>158541.14963999999</v>
      </c>
      <c r="Y6769" s="7">
        <f>L6769+X6769</f>
        <v>1024886.2296399999</v>
      </c>
      <c r="Z6769" s="4">
        <v>2</v>
      </c>
      <c r="AA6769" s="7">
        <f t="shared" si="1090"/>
        <v>409954.49185599998</v>
      </c>
      <c r="AB6769" s="4">
        <v>3</v>
      </c>
      <c r="AC6769" s="7">
        <f t="shared" si="1091"/>
        <v>239140.1202493333</v>
      </c>
      <c r="AD6769">
        <v>3</v>
      </c>
      <c r="AE6769" s="8">
        <f t="shared" si="1092"/>
        <v>307465.868892</v>
      </c>
    </row>
    <row r="6770" spans="1:31" x14ac:dyDescent="0.25">
      <c r="A6770" s="4">
        <v>491715</v>
      </c>
      <c r="B6770" s="4" t="s">
        <v>21258</v>
      </c>
      <c r="C6770" s="4">
        <v>37202110</v>
      </c>
      <c r="D6770" s="4">
        <v>28997246</v>
      </c>
      <c r="E6770" s="4" t="s">
        <v>21259</v>
      </c>
      <c r="F6770" s="4" t="s">
        <v>26</v>
      </c>
      <c r="G6770" s="4" t="s">
        <v>21260</v>
      </c>
      <c r="H6770" s="4" t="s">
        <v>21261</v>
      </c>
      <c r="I6770" s="4"/>
      <c r="J6770" s="4" t="s">
        <v>40</v>
      </c>
      <c r="K6770" s="4" t="s">
        <v>1759</v>
      </c>
      <c r="L6770" s="5">
        <v>504776.16</v>
      </c>
      <c r="M6770" s="5">
        <v>888899.38</v>
      </c>
      <c r="N6770" s="4">
        <v>0</v>
      </c>
      <c r="O6770" s="4" t="s">
        <v>47</v>
      </c>
      <c r="P6770" s="4" t="s">
        <v>1110</v>
      </c>
      <c r="Q6770" s="4" t="s">
        <v>32</v>
      </c>
      <c r="R6770" s="6"/>
      <c r="S6770" s="7">
        <f t="shared" si="1085"/>
        <v>888899.38</v>
      </c>
      <c r="T6770" s="7">
        <f>L6770*50%</f>
        <v>252388.08</v>
      </c>
      <c r="U6770" s="7">
        <f t="shared" si="1086"/>
        <v>252388.08</v>
      </c>
      <c r="V6770" s="7">
        <f t="shared" si="1088"/>
        <v>75716.423999999999</v>
      </c>
      <c r="W6770" s="7">
        <f t="shared" si="1089"/>
        <v>16657.613280000001</v>
      </c>
      <c r="X6770" s="7">
        <f t="shared" si="1087"/>
        <v>92374.037280000004</v>
      </c>
      <c r="Y6770" s="7">
        <f>L6770+X6770</f>
        <v>597150.19727999996</v>
      </c>
      <c r="Z6770" s="4">
        <v>2</v>
      </c>
      <c r="AA6770" s="7">
        <f t="shared" si="1090"/>
        <v>238860.078912</v>
      </c>
      <c r="AB6770" s="4">
        <v>3</v>
      </c>
      <c r="AC6770" s="7">
        <f t="shared" si="1091"/>
        <v>139335.04603199998</v>
      </c>
      <c r="AD6770">
        <v>3</v>
      </c>
      <c r="AE6770" s="8">
        <f t="shared" si="1092"/>
        <v>179145.05918400001</v>
      </c>
    </row>
    <row r="6771" spans="1:31" x14ac:dyDescent="0.25">
      <c r="A6771" s="4">
        <v>486027</v>
      </c>
      <c r="B6771" s="4" t="s">
        <v>21262</v>
      </c>
      <c r="C6771" s="4">
        <v>31493608</v>
      </c>
      <c r="D6771" s="4">
        <v>7757694</v>
      </c>
      <c r="E6771" s="4" t="s">
        <v>21263</v>
      </c>
      <c r="F6771" s="4" t="s">
        <v>26</v>
      </c>
      <c r="G6771" s="4" t="s">
        <v>21264</v>
      </c>
      <c r="H6771" s="4" t="s">
        <v>21265</v>
      </c>
      <c r="I6771" s="4"/>
      <c r="J6771" s="4" t="s">
        <v>28</v>
      </c>
      <c r="K6771" s="4" t="s">
        <v>46</v>
      </c>
      <c r="L6771" s="5">
        <v>722598.14</v>
      </c>
      <c r="M6771" s="5">
        <v>1272119.82</v>
      </c>
      <c r="N6771" s="4">
        <v>0</v>
      </c>
      <c r="O6771" s="4" t="s">
        <v>30</v>
      </c>
      <c r="P6771" s="4" t="s">
        <v>57</v>
      </c>
      <c r="Q6771" s="4" t="s">
        <v>572</v>
      </c>
      <c r="R6771" s="6">
        <v>45462.728026076387</v>
      </c>
      <c r="S6771" s="7">
        <f t="shared" si="1085"/>
        <v>1272119.82</v>
      </c>
      <c r="T6771" s="7">
        <f>L6771*40%</f>
        <v>289039.25599999999</v>
      </c>
      <c r="U6771" s="7">
        <f t="shared" si="1086"/>
        <v>289039.25599999999</v>
      </c>
      <c r="V6771" s="7">
        <f t="shared" si="1088"/>
        <v>108389.72100000001</v>
      </c>
      <c r="W6771" s="7">
        <f t="shared" si="1089"/>
        <v>23845.73862</v>
      </c>
      <c r="X6771" s="7">
        <f t="shared" si="1087"/>
        <v>132235.45962000001</v>
      </c>
      <c r="Y6771" s="7">
        <f>L6771+X6771</f>
        <v>854833.59961999999</v>
      </c>
      <c r="Z6771" s="4">
        <v>2</v>
      </c>
      <c r="AA6771" s="7">
        <f t="shared" si="1090"/>
        <v>341933.43984800001</v>
      </c>
      <c r="AB6771" s="4">
        <v>3</v>
      </c>
      <c r="AC6771" s="7">
        <f t="shared" si="1091"/>
        <v>199461.17324466666</v>
      </c>
      <c r="AD6771">
        <v>3</v>
      </c>
      <c r="AE6771" s="8">
        <f t="shared" si="1092"/>
        <v>256450.07988600002</v>
      </c>
    </row>
    <row r="6772" spans="1:31" x14ac:dyDescent="0.25">
      <c r="A6772" s="4">
        <v>484972</v>
      </c>
      <c r="B6772" s="4" t="s">
        <v>21266</v>
      </c>
      <c r="C6772" s="4">
        <v>28089134</v>
      </c>
      <c r="D6772" s="4">
        <v>20047738</v>
      </c>
      <c r="E6772" s="4" t="s">
        <v>21267</v>
      </c>
      <c r="F6772" s="4" t="s">
        <v>232</v>
      </c>
      <c r="G6772" s="4" t="s">
        <v>21268</v>
      </c>
      <c r="H6772" s="4"/>
      <c r="I6772" s="4"/>
      <c r="J6772" s="4" t="s">
        <v>112</v>
      </c>
      <c r="K6772" s="4" t="s">
        <v>347</v>
      </c>
      <c r="L6772" s="5">
        <v>578180.03</v>
      </c>
      <c r="M6772" s="5">
        <v>700760.14</v>
      </c>
      <c r="N6772" s="4">
        <v>0</v>
      </c>
      <c r="O6772" s="4" t="s">
        <v>30</v>
      </c>
      <c r="P6772" s="4" t="s">
        <v>57</v>
      </c>
      <c r="Q6772" s="4" t="s">
        <v>572</v>
      </c>
      <c r="R6772" s="6">
        <v>45456.438028784723</v>
      </c>
      <c r="S6772" s="7">
        <f t="shared" si="1085"/>
        <v>700760.14</v>
      </c>
      <c r="T6772" s="7">
        <f>L6772*50%</f>
        <v>289090.01500000001</v>
      </c>
      <c r="U6772" s="7">
        <f t="shared" si="1086"/>
        <v>289090.01500000001</v>
      </c>
      <c r="V6772" s="7">
        <f t="shared" si="1088"/>
        <v>86727.004499999995</v>
      </c>
      <c r="W6772" s="7">
        <f t="shared" si="1089"/>
        <v>19079.940989999999</v>
      </c>
      <c r="X6772" s="7">
        <f t="shared" si="1087"/>
        <v>105806.94549</v>
      </c>
      <c r="Y6772" s="7">
        <f>L6772+X6772</f>
        <v>683986.97548999998</v>
      </c>
      <c r="Z6772" s="4">
        <v>2</v>
      </c>
      <c r="AA6772" s="7">
        <f t="shared" si="1090"/>
        <v>273594.79019600002</v>
      </c>
      <c r="AB6772" s="4">
        <v>3</v>
      </c>
      <c r="AC6772" s="7">
        <f t="shared" si="1091"/>
        <v>159596.96094766664</v>
      </c>
      <c r="AD6772">
        <v>3</v>
      </c>
      <c r="AE6772" s="8">
        <f t="shared" si="1092"/>
        <v>205196.09264699998</v>
      </c>
    </row>
    <row r="6773" spans="1:31" x14ac:dyDescent="0.25">
      <c r="A6773" s="4">
        <v>488506</v>
      </c>
      <c r="B6773" s="4" t="s">
        <v>21269</v>
      </c>
      <c r="C6773" s="4">
        <v>13836711</v>
      </c>
      <c r="D6773" s="4">
        <v>3253281</v>
      </c>
      <c r="E6773" s="4" t="s">
        <v>21270</v>
      </c>
      <c r="F6773" s="4" t="s">
        <v>232</v>
      </c>
      <c r="G6773" s="4" t="s">
        <v>21271</v>
      </c>
      <c r="H6773" s="4"/>
      <c r="I6773" s="4"/>
      <c r="J6773" s="4" t="s">
        <v>441</v>
      </c>
      <c r="K6773" s="4" t="s">
        <v>524</v>
      </c>
      <c r="L6773" s="5">
        <v>868194.28</v>
      </c>
      <c r="M6773" s="5">
        <v>1499477.03</v>
      </c>
      <c r="N6773" s="4">
        <v>0</v>
      </c>
      <c r="O6773" s="4" t="s">
        <v>30</v>
      </c>
      <c r="P6773" s="4" t="s">
        <v>498</v>
      </c>
      <c r="Q6773" s="4" t="s">
        <v>499</v>
      </c>
      <c r="R6773" s="6">
        <v>45441.63210466435</v>
      </c>
      <c r="S6773" s="7">
        <f t="shared" si="1085"/>
        <v>1499477.03</v>
      </c>
      <c r="T6773" s="7">
        <f>L6773*50%</f>
        <v>434097.14</v>
      </c>
      <c r="U6773" s="7">
        <f t="shared" si="1086"/>
        <v>434097.14</v>
      </c>
      <c r="V6773" s="7">
        <f t="shared" si="1088"/>
        <v>130229.14199999999</v>
      </c>
      <c r="W6773" s="7">
        <f t="shared" si="1089"/>
        <v>28650.411239999998</v>
      </c>
      <c r="X6773" s="7">
        <f t="shared" si="1087"/>
        <v>158879.55323999998</v>
      </c>
      <c r="Y6773" s="7">
        <f>L6773+X6773</f>
        <v>1027073.8332400001</v>
      </c>
      <c r="Z6773" s="4">
        <v>2</v>
      </c>
      <c r="AA6773" s="7">
        <f t="shared" si="1090"/>
        <v>410829.53329600004</v>
      </c>
      <c r="AB6773" s="4">
        <v>3</v>
      </c>
      <c r="AC6773" s="7">
        <f t="shared" si="1091"/>
        <v>239650.56108933335</v>
      </c>
      <c r="AD6773">
        <v>3</v>
      </c>
      <c r="AE6773" s="8">
        <f t="shared" si="1092"/>
        <v>308122.14997200004</v>
      </c>
    </row>
    <row r="6774" spans="1:31" x14ac:dyDescent="0.25">
      <c r="A6774" s="4">
        <v>490973</v>
      </c>
      <c r="B6774" s="4" t="s">
        <v>21272</v>
      </c>
      <c r="C6774" s="4">
        <v>41072186</v>
      </c>
      <c r="D6774" s="4">
        <v>29628901</v>
      </c>
      <c r="E6774" s="4" t="s">
        <v>21273</v>
      </c>
      <c r="F6774" s="4" t="s">
        <v>232</v>
      </c>
      <c r="G6774" s="4" t="s">
        <v>21274</v>
      </c>
      <c r="H6774" s="4"/>
      <c r="I6774" s="4"/>
      <c r="J6774" s="4" t="s">
        <v>429</v>
      </c>
      <c r="K6774" s="4" t="s">
        <v>21275</v>
      </c>
      <c r="L6774" s="5">
        <v>506617.3</v>
      </c>
      <c r="M6774" s="5">
        <v>962484.85</v>
      </c>
      <c r="N6774" s="4">
        <v>0</v>
      </c>
      <c r="O6774" s="4" t="s">
        <v>30</v>
      </c>
      <c r="P6774" s="4" t="s">
        <v>1110</v>
      </c>
      <c r="Q6774" s="4" t="s">
        <v>32</v>
      </c>
      <c r="R6774" s="6"/>
      <c r="S6774" s="7">
        <f t="shared" si="1085"/>
        <v>962484.85</v>
      </c>
      <c r="T6774" s="7">
        <f>L6774*50%</f>
        <v>253308.65</v>
      </c>
      <c r="U6774" s="7">
        <f t="shared" si="1086"/>
        <v>253308.65</v>
      </c>
      <c r="V6774" s="7">
        <f t="shared" si="1088"/>
        <v>75992.595000000001</v>
      </c>
      <c r="W6774" s="7">
        <f t="shared" si="1089"/>
        <v>16718.370900000002</v>
      </c>
      <c r="X6774" s="7">
        <f t="shared" si="1087"/>
        <v>92710.96590000001</v>
      </c>
      <c r="Y6774" s="7">
        <f>L6774+X6774</f>
        <v>599328.2659</v>
      </c>
      <c r="Z6774" s="4">
        <v>2</v>
      </c>
      <c r="AA6774" s="7">
        <f t="shared" si="1090"/>
        <v>239731.30636000002</v>
      </c>
      <c r="AB6774" s="4">
        <v>3</v>
      </c>
      <c r="AC6774" s="7">
        <f t="shared" si="1091"/>
        <v>139843.26204333332</v>
      </c>
      <c r="AD6774">
        <v>3</v>
      </c>
      <c r="AE6774" s="8">
        <f t="shared" si="1092"/>
        <v>179798.47977000001</v>
      </c>
    </row>
    <row r="6775" spans="1:31" x14ac:dyDescent="0.25">
      <c r="A6775" s="4">
        <v>484799</v>
      </c>
      <c r="B6775" s="4" t="s">
        <v>21276</v>
      </c>
      <c r="C6775" s="4">
        <v>45303378</v>
      </c>
      <c r="D6775" s="4">
        <v>25431880</v>
      </c>
      <c r="E6775" s="4" t="s">
        <v>21277</v>
      </c>
      <c r="F6775" s="4" t="s">
        <v>26</v>
      </c>
      <c r="G6775" s="4" t="s">
        <v>21278</v>
      </c>
      <c r="H6775" s="4"/>
      <c r="I6775" s="4"/>
      <c r="J6775" s="4" t="s">
        <v>1234</v>
      </c>
      <c r="K6775" s="4" t="s">
        <v>29</v>
      </c>
      <c r="L6775" s="5">
        <v>1088546.99</v>
      </c>
      <c r="M6775" s="5">
        <v>1797775.07</v>
      </c>
      <c r="N6775" s="4">
        <v>0</v>
      </c>
      <c r="O6775" s="4" t="s">
        <v>30</v>
      </c>
      <c r="P6775" s="4" t="s">
        <v>57</v>
      </c>
      <c r="Q6775" s="4" t="s">
        <v>572</v>
      </c>
      <c r="R6775" s="6">
        <v>45421.694546724539</v>
      </c>
      <c r="S6775" s="7">
        <f t="shared" si="1085"/>
        <v>1797775.07</v>
      </c>
      <c r="T6775" s="7">
        <f>L6775*40%</f>
        <v>435418.79600000003</v>
      </c>
      <c r="U6775" s="7">
        <f t="shared" si="1086"/>
        <v>435418.79600000003</v>
      </c>
      <c r="V6775" s="7">
        <f t="shared" si="1088"/>
        <v>163282.0485</v>
      </c>
      <c r="W6775" s="7">
        <f t="shared" si="1089"/>
        <v>35922.050670000004</v>
      </c>
      <c r="X6775" s="7">
        <f t="shared" si="1087"/>
        <v>199204.09917</v>
      </c>
      <c r="Y6775" s="7">
        <f>L6775+X6775</f>
        <v>1287751.0891700001</v>
      </c>
      <c r="Z6775" s="4">
        <v>2</v>
      </c>
      <c r="AA6775" s="7">
        <f t="shared" si="1090"/>
        <v>515100.43566800002</v>
      </c>
      <c r="AB6775" s="4">
        <v>3</v>
      </c>
      <c r="AC6775" s="7">
        <f t="shared" si="1091"/>
        <v>300475.25413966668</v>
      </c>
      <c r="AD6775">
        <v>3</v>
      </c>
      <c r="AE6775" s="8">
        <f t="shared" si="1092"/>
        <v>386325.32675100002</v>
      </c>
    </row>
    <row r="6776" spans="1:31" x14ac:dyDescent="0.25">
      <c r="A6776" s="4">
        <v>488785</v>
      </c>
      <c r="B6776" s="4" t="s">
        <v>21279</v>
      </c>
      <c r="C6776" s="4">
        <v>92480378</v>
      </c>
      <c r="D6776" s="4">
        <v>8383986</v>
      </c>
      <c r="E6776" s="4" t="s">
        <v>21280</v>
      </c>
      <c r="F6776" s="4" t="s">
        <v>26</v>
      </c>
      <c r="G6776" s="4" t="s">
        <v>21281</v>
      </c>
      <c r="H6776" s="4"/>
      <c r="I6776" s="4"/>
      <c r="J6776" s="4" t="s">
        <v>441</v>
      </c>
      <c r="K6776" s="4" t="s">
        <v>41</v>
      </c>
      <c r="L6776" s="5">
        <v>515408.24</v>
      </c>
      <c r="M6776" s="5">
        <v>651398.91</v>
      </c>
      <c r="N6776" s="4">
        <v>0</v>
      </c>
      <c r="O6776" s="4" t="s">
        <v>30</v>
      </c>
      <c r="P6776" s="4" t="s">
        <v>1110</v>
      </c>
      <c r="Q6776" s="4" t="s">
        <v>32</v>
      </c>
      <c r="R6776" s="6"/>
      <c r="S6776" s="7">
        <f t="shared" si="1085"/>
        <v>651398.91</v>
      </c>
      <c r="T6776" s="7">
        <f>L6776*50%</f>
        <v>257704.12</v>
      </c>
      <c r="U6776" s="7">
        <f t="shared" si="1086"/>
        <v>257704.12</v>
      </c>
      <c r="V6776" s="7">
        <f t="shared" si="1088"/>
        <v>77311.23599999999</v>
      </c>
      <c r="W6776" s="7">
        <f t="shared" si="1089"/>
        <v>17008.471919999996</v>
      </c>
      <c r="X6776" s="7">
        <f t="shared" si="1087"/>
        <v>94319.707919999986</v>
      </c>
      <c r="Y6776" s="7">
        <f>L6776+X6776</f>
        <v>609727.94791999995</v>
      </c>
      <c r="Z6776" s="4">
        <v>2</v>
      </c>
      <c r="AA6776" s="7">
        <f t="shared" si="1090"/>
        <v>243891.179168</v>
      </c>
      <c r="AB6776" s="4">
        <v>3</v>
      </c>
      <c r="AC6776" s="7">
        <f t="shared" si="1091"/>
        <v>142269.85451466663</v>
      </c>
      <c r="AD6776">
        <v>3</v>
      </c>
      <c r="AE6776" s="8">
        <f t="shared" si="1092"/>
        <v>182918.384376</v>
      </c>
    </row>
    <row r="6777" spans="1:31" x14ac:dyDescent="0.25">
      <c r="A6777" s="4">
        <v>484568</v>
      </c>
      <c r="B6777" s="4" t="s">
        <v>21282</v>
      </c>
      <c r="C6777" s="4">
        <v>32467615</v>
      </c>
      <c r="D6777" s="4">
        <v>9503985</v>
      </c>
      <c r="E6777" s="4" t="s">
        <v>21283</v>
      </c>
      <c r="F6777" s="4" t="s">
        <v>26</v>
      </c>
      <c r="G6777" s="4"/>
      <c r="H6777" s="4"/>
      <c r="I6777" s="4"/>
      <c r="J6777" s="4" t="s">
        <v>1234</v>
      </c>
      <c r="K6777" s="4" t="s">
        <v>9704</v>
      </c>
      <c r="L6777" s="5">
        <v>1088984.94</v>
      </c>
      <c r="M6777" s="5">
        <v>2069448.07</v>
      </c>
      <c r="N6777" s="4">
        <v>0</v>
      </c>
      <c r="O6777" s="4" t="s">
        <v>30</v>
      </c>
      <c r="P6777" s="4" t="s">
        <v>57</v>
      </c>
      <c r="Q6777" s="4" t="s">
        <v>32</v>
      </c>
      <c r="R6777" s="6">
        <v>45421.463297222224</v>
      </c>
      <c r="S6777" s="7">
        <f t="shared" si="1085"/>
        <v>2069448.07</v>
      </c>
      <c r="T6777" s="7">
        <f>L6777*40%</f>
        <v>435593.97600000002</v>
      </c>
      <c r="U6777" s="7">
        <f t="shared" si="1086"/>
        <v>435593.97600000002</v>
      </c>
      <c r="V6777" s="7">
        <f t="shared" si="1088"/>
        <v>163347.74099999998</v>
      </c>
      <c r="W6777" s="7">
        <f t="shared" si="1089"/>
        <v>35936.503019999996</v>
      </c>
      <c r="X6777" s="7">
        <f t="shared" si="1087"/>
        <v>199284.24401999998</v>
      </c>
      <c r="Y6777" s="7">
        <f>L6777+X6777</f>
        <v>1288269.18402</v>
      </c>
      <c r="Z6777" s="4">
        <v>2</v>
      </c>
      <c r="AA6777" s="7">
        <f t="shared" si="1090"/>
        <v>515307.67360800004</v>
      </c>
      <c r="AB6777" s="4">
        <v>3</v>
      </c>
      <c r="AC6777" s="7">
        <f t="shared" si="1091"/>
        <v>300596.14293799998</v>
      </c>
      <c r="AD6777">
        <v>3</v>
      </c>
      <c r="AE6777" s="8">
        <f t="shared" si="1092"/>
        <v>386480.75520600006</v>
      </c>
    </row>
    <row r="6778" spans="1:31" x14ac:dyDescent="0.25">
      <c r="A6778" s="4">
        <v>486522</v>
      </c>
      <c r="B6778" s="4" t="s">
        <v>21284</v>
      </c>
      <c r="C6778" s="4">
        <v>40551420</v>
      </c>
      <c r="D6778" s="4">
        <v>27522383</v>
      </c>
      <c r="E6778" s="4" t="s">
        <v>21285</v>
      </c>
      <c r="F6778" s="4" t="s">
        <v>26</v>
      </c>
      <c r="G6778" s="4" t="s">
        <v>21286</v>
      </c>
      <c r="H6778" s="4" t="s">
        <v>21287</v>
      </c>
      <c r="I6778" s="4"/>
      <c r="J6778" s="4" t="s">
        <v>28</v>
      </c>
      <c r="K6778" s="4" t="s">
        <v>46</v>
      </c>
      <c r="L6778" s="5">
        <v>1090265.96</v>
      </c>
      <c r="M6778" s="5">
        <v>2101491.0299999998</v>
      </c>
      <c r="N6778" s="4">
        <v>0</v>
      </c>
      <c r="O6778" s="4" t="s">
        <v>30</v>
      </c>
      <c r="P6778" s="4" t="s">
        <v>57</v>
      </c>
      <c r="Q6778" s="4" t="s">
        <v>572</v>
      </c>
      <c r="R6778" s="6">
        <v>45428.745217627315</v>
      </c>
      <c r="S6778" s="7">
        <f t="shared" si="1085"/>
        <v>2101491.0299999998</v>
      </c>
      <c r="T6778" s="7">
        <f>L6778*40%</f>
        <v>436106.38400000002</v>
      </c>
      <c r="U6778" s="7">
        <f t="shared" si="1086"/>
        <v>436106.38400000002</v>
      </c>
      <c r="V6778" s="7">
        <f t="shared" si="1088"/>
        <v>163539.894</v>
      </c>
      <c r="W6778" s="7">
        <f t="shared" si="1089"/>
        <v>35978.776680000003</v>
      </c>
      <c r="X6778" s="7">
        <f t="shared" si="1087"/>
        <v>199518.67068000001</v>
      </c>
      <c r="Y6778" s="7">
        <f>L6778+X6778</f>
        <v>1289784.6306799999</v>
      </c>
      <c r="Z6778" s="4">
        <v>2</v>
      </c>
      <c r="AA6778" s="7">
        <f t="shared" si="1090"/>
        <v>515913.85227199999</v>
      </c>
      <c r="AB6778" s="4">
        <v>3</v>
      </c>
      <c r="AC6778" s="7">
        <f t="shared" si="1091"/>
        <v>300949.74715866667</v>
      </c>
      <c r="AD6778">
        <v>3</v>
      </c>
      <c r="AE6778" s="8">
        <f t="shared" si="1092"/>
        <v>386935.38920399995</v>
      </c>
    </row>
    <row r="6779" spans="1:31" x14ac:dyDescent="0.25">
      <c r="A6779" s="4">
        <v>487493</v>
      </c>
      <c r="B6779" s="4" t="s">
        <v>21288</v>
      </c>
      <c r="C6779" s="4">
        <v>30983878</v>
      </c>
      <c r="D6779" s="4">
        <v>8863812</v>
      </c>
      <c r="E6779" s="4" t="s">
        <v>21289</v>
      </c>
      <c r="F6779" s="4" t="s">
        <v>232</v>
      </c>
      <c r="G6779" s="4" t="s">
        <v>21290</v>
      </c>
      <c r="H6779" s="4" t="s">
        <v>21291</v>
      </c>
      <c r="I6779" s="4"/>
      <c r="J6779" s="4" t="s">
        <v>155</v>
      </c>
      <c r="K6779" s="4" t="s">
        <v>524</v>
      </c>
      <c r="L6779" s="5">
        <v>581727.52</v>
      </c>
      <c r="M6779" s="5">
        <v>1063478.3799999999</v>
      </c>
      <c r="N6779" s="4">
        <v>0</v>
      </c>
      <c r="O6779" s="4" t="s">
        <v>47</v>
      </c>
      <c r="P6779" s="4" t="s">
        <v>57</v>
      </c>
      <c r="Q6779" s="4" t="s">
        <v>572</v>
      </c>
      <c r="R6779" s="6">
        <v>45447.792566319447</v>
      </c>
      <c r="S6779" s="7">
        <f t="shared" si="1085"/>
        <v>1063478.3799999999</v>
      </c>
      <c r="T6779" s="7">
        <f>L6779*50%</f>
        <v>290863.76</v>
      </c>
      <c r="U6779" s="7">
        <f t="shared" si="1086"/>
        <v>290863.76</v>
      </c>
      <c r="V6779" s="7">
        <f t="shared" si="1088"/>
        <v>87259.127999999997</v>
      </c>
      <c r="W6779" s="7">
        <f t="shared" si="1089"/>
        <v>19197.008160000001</v>
      </c>
      <c r="X6779" s="7">
        <f t="shared" si="1087"/>
        <v>106456.13615999999</v>
      </c>
      <c r="Y6779" s="7">
        <f>L6779+X6779</f>
        <v>688183.65616000001</v>
      </c>
      <c r="Z6779" s="4">
        <v>2</v>
      </c>
      <c r="AA6779" s="7">
        <f t="shared" si="1090"/>
        <v>275273.46246400004</v>
      </c>
      <c r="AB6779" s="4">
        <v>3</v>
      </c>
      <c r="AC6779" s="7">
        <f t="shared" si="1091"/>
        <v>160576.18643733332</v>
      </c>
      <c r="AD6779">
        <v>3</v>
      </c>
      <c r="AE6779" s="8">
        <f t="shared" si="1092"/>
        <v>206455.09684799999</v>
      </c>
    </row>
    <row r="6780" spans="1:31" x14ac:dyDescent="0.25">
      <c r="A6780" s="4">
        <v>486943</v>
      </c>
      <c r="B6780" s="4" t="s">
        <v>21292</v>
      </c>
      <c r="C6780" s="4">
        <v>96096011</v>
      </c>
      <c r="D6780" s="4">
        <v>29424886</v>
      </c>
      <c r="E6780" s="4" t="s">
        <v>21293</v>
      </c>
      <c r="F6780" s="4" t="s">
        <v>26</v>
      </c>
      <c r="G6780" s="4" t="s">
        <v>21294</v>
      </c>
      <c r="H6780" s="4"/>
      <c r="I6780" s="4"/>
      <c r="J6780" s="4" t="s">
        <v>28</v>
      </c>
      <c r="K6780" s="4" t="s">
        <v>46</v>
      </c>
      <c r="L6780" s="5">
        <v>728538.31</v>
      </c>
      <c r="M6780" s="5">
        <v>941410.32</v>
      </c>
      <c r="N6780" s="4">
        <v>0</v>
      </c>
      <c r="O6780" s="4" t="s">
        <v>30</v>
      </c>
      <c r="P6780" s="4" t="s">
        <v>57</v>
      </c>
      <c r="Q6780" s="4" t="s">
        <v>572</v>
      </c>
      <c r="R6780" s="6">
        <v>45461.676585648151</v>
      </c>
      <c r="S6780" s="7">
        <f t="shared" si="1085"/>
        <v>941410.32</v>
      </c>
      <c r="T6780" s="7">
        <f>L6780*40%</f>
        <v>291415.32400000002</v>
      </c>
      <c r="U6780" s="7">
        <f t="shared" si="1086"/>
        <v>291415.32400000002</v>
      </c>
      <c r="V6780" s="7">
        <f t="shared" si="1088"/>
        <v>109280.74650000001</v>
      </c>
      <c r="W6780" s="7">
        <f t="shared" si="1089"/>
        <v>24041.764230000001</v>
      </c>
      <c r="X6780" s="7">
        <f t="shared" si="1087"/>
        <v>133322.51073000001</v>
      </c>
      <c r="Y6780" s="7">
        <f>L6780+X6780</f>
        <v>861860.82073000004</v>
      </c>
      <c r="Z6780" s="4">
        <v>2</v>
      </c>
      <c r="AA6780" s="7">
        <f t="shared" si="1090"/>
        <v>344744.32829200005</v>
      </c>
      <c r="AB6780" s="4">
        <v>3</v>
      </c>
      <c r="AC6780" s="7">
        <f t="shared" si="1091"/>
        <v>201100.85817033332</v>
      </c>
      <c r="AD6780">
        <v>3</v>
      </c>
      <c r="AE6780" s="8">
        <f t="shared" si="1092"/>
        <v>258558.24621899999</v>
      </c>
    </row>
    <row r="6781" spans="1:31" x14ac:dyDescent="0.25">
      <c r="A6781" s="4">
        <v>484357</v>
      </c>
      <c r="B6781" s="4" t="s">
        <v>21295</v>
      </c>
      <c r="C6781" s="4">
        <v>20795879</v>
      </c>
      <c r="D6781" s="4">
        <v>5373370</v>
      </c>
      <c r="E6781" s="4" t="s">
        <v>21296</v>
      </c>
      <c r="F6781" s="4" t="s">
        <v>26</v>
      </c>
      <c r="G6781" s="4" t="s">
        <v>21297</v>
      </c>
      <c r="H6781" s="4"/>
      <c r="I6781" s="4"/>
      <c r="J6781" s="4" t="s">
        <v>1234</v>
      </c>
      <c r="K6781" s="4" t="s">
        <v>524</v>
      </c>
      <c r="L6781" s="5">
        <v>1093130.49</v>
      </c>
      <c r="M6781" s="5">
        <v>1412210.05</v>
      </c>
      <c r="N6781" s="4">
        <v>0</v>
      </c>
      <c r="O6781" s="4" t="s">
        <v>30</v>
      </c>
      <c r="P6781" s="4" t="s">
        <v>57</v>
      </c>
      <c r="Q6781" s="4" t="s">
        <v>32</v>
      </c>
      <c r="R6781" s="6">
        <v>45401.642724687503</v>
      </c>
      <c r="S6781" s="7">
        <f t="shared" si="1085"/>
        <v>1412210.05</v>
      </c>
      <c r="T6781" s="7">
        <f>L6781*40%</f>
        <v>437252.196</v>
      </c>
      <c r="U6781" s="7">
        <f t="shared" si="1086"/>
        <v>437252.196</v>
      </c>
      <c r="V6781" s="7">
        <f t="shared" si="1088"/>
        <v>163969.5735</v>
      </c>
      <c r="W6781" s="7">
        <f t="shared" si="1089"/>
        <v>36073.306170000003</v>
      </c>
      <c r="X6781" s="7">
        <f t="shared" si="1087"/>
        <v>200042.87966999999</v>
      </c>
      <c r="Y6781" s="7">
        <f>L6781+X6781</f>
        <v>1293173.3696699999</v>
      </c>
      <c r="Z6781" s="4">
        <v>2</v>
      </c>
      <c r="AA6781" s="7">
        <f t="shared" si="1090"/>
        <v>517269.34786799998</v>
      </c>
      <c r="AB6781" s="4">
        <v>3</v>
      </c>
      <c r="AC6781" s="7">
        <f t="shared" si="1091"/>
        <v>301740.45292299998</v>
      </c>
      <c r="AD6781">
        <v>3</v>
      </c>
      <c r="AE6781" s="8">
        <f t="shared" si="1092"/>
        <v>387952.01090099994</v>
      </c>
    </row>
    <row r="6782" spans="1:31" x14ac:dyDescent="0.25">
      <c r="A6782" s="4">
        <v>485086</v>
      </c>
      <c r="B6782" s="4" t="s">
        <v>21298</v>
      </c>
      <c r="C6782" s="4">
        <v>35775774</v>
      </c>
      <c r="D6782" s="4">
        <v>23539391</v>
      </c>
      <c r="E6782" s="4" t="s">
        <v>21299</v>
      </c>
      <c r="F6782" s="4" t="s">
        <v>232</v>
      </c>
      <c r="G6782" s="4" t="s">
        <v>21300</v>
      </c>
      <c r="H6782" s="4"/>
      <c r="I6782" s="4"/>
      <c r="J6782" s="4" t="s">
        <v>112</v>
      </c>
      <c r="K6782" s="4" t="s">
        <v>347</v>
      </c>
      <c r="L6782" s="5">
        <v>583061.18999999994</v>
      </c>
      <c r="M6782" s="5">
        <v>741129.88</v>
      </c>
      <c r="N6782" s="4">
        <v>0</v>
      </c>
      <c r="O6782" s="4" t="s">
        <v>30</v>
      </c>
      <c r="P6782" s="4" t="s">
        <v>57</v>
      </c>
      <c r="Q6782" s="4" t="s">
        <v>572</v>
      </c>
      <c r="R6782" s="6">
        <v>45456.676238310189</v>
      </c>
      <c r="S6782" s="7">
        <f t="shared" si="1085"/>
        <v>741129.88</v>
      </c>
      <c r="T6782" s="7">
        <f>L6782*50%</f>
        <v>291530.59499999997</v>
      </c>
      <c r="U6782" s="7">
        <f t="shared" si="1086"/>
        <v>291530.59499999997</v>
      </c>
      <c r="V6782" s="7">
        <f t="shared" si="1088"/>
        <v>87459.178499999995</v>
      </c>
      <c r="W6782" s="7">
        <f t="shared" si="1089"/>
        <v>19241.019270000001</v>
      </c>
      <c r="X6782" s="7">
        <f t="shared" si="1087"/>
        <v>106700.19777</v>
      </c>
      <c r="Y6782" s="7">
        <f>L6782+X6782</f>
        <v>689761.38776999991</v>
      </c>
      <c r="Z6782" s="4">
        <v>2</v>
      </c>
      <c r="AA6782" s="7">
        <f t="shared" si="1090"/>
        <v>275904.555108</v>
      </c>
      <c r="AB6782" s="4">
        <v>3</v>
      </c>
      <c r="AC6782" s="7">
        <f t="shared" si="1091"/>
        <v>160944.32381299997</v>
      </c>
      <c r="AD6782">
        <v>3</v>
      </c>
      <c r="AE6782" s="8">
        <f t="shared" si="1092"/>
        <v>206928.41633099996</v>
      </c>
    </row>
    <row r="6783" spans="1:31" x14ac:dyDescent="0.25">
      <c r="A6783" s="4">
        <v>486880</v>
      </c>
      <c r="B6783" s="4" t="s">
        <v>21301</v>
      </c>
      <c r="C6783" s="4">
        <v>95652744</v>
      </c>
      <c r="D6783" s="4">
        <v>24109307</v>
      </c>
      <c r="E6783" s="4" t="s">
        <v>21302</v>
      </c>
      <c r="F6783" s="4" t="s">
        <v>26</v>
      </c>
      <c r="G6783" s="4" t="s">
        <v>21303</v>
      </c>
      <c r="H6783" s="4"/>
      <c r="I6783" s="4"/>
      <c r="J6783" s="4" t="s">
        <v>28</v>
      </c>
      <c r="K6783" s="4" t="s">
        <v>46</v>
      </c>
      <c r="L6783" s="5">
        <v>1093553.23</v>
      </c>
      <c r="M6783" s="5">
        <v>2069654.59</v>
      </c>
      <c r="N6783" s="4">
        <v>0</v>
      </c>
      <c r="O6783" s="4" t="s">
        <v>30</v>
      </c>
      <c r="P6783" s="4" t="s">
        <v>57</v>
      </c>
      <c r="Q6783" s="4" t="s">
        <v>572</v>
      </c>
      <c r="R6783" s="6">
        <v>45425.598086076388</v>
      </c>
      <c r="S6783" s="7">
        <f t="shared" si="1085"/>
        <v>2069654.59</v>
      </c>
      <c r="T6783" s="7">
        <f>L6783*40%</f>
        <v>437421.29200000002</v>
      </c>
      <c r="U6783" s="7">
        <f t="shared" si="1086"/>
        <v>437421.29200000002</v>
      </c>
      <c r="V6783" s="7">
        <f t="shared" si="1088"/>
        <v>164032.98449999999</v>
      </c>
      <c r="W6783" s="7">
        <f t="shared" si="1089"/>
        <v>36087.256589999997</v>
      </c>
      <c r="X6783" s="7">
        <f t="shared" si="1087"/>
        <v>200120.24109</v>
      </c>
      <c r="Y6783" s="7">
        <f>L6783+X6783</f>
        <v>1293673.4710899999</v>
      </c>
      <c r="Z6783" s="4">
        <v>2</v>
      </c>
      <c r="AA6783" s="7">
        <f t="shared" si="1090"/>
        <v>517469.38843599998</v>
      </c>
      <c r="AB6783" s="4">
        <v>3</v>
      </c>
      <c r="AC6783" s="7">
        <f t="shared" si="1091"/>
        <v>301857.14325433329</v>
      </c>
      <c r="AD6783">
        <v>3</v>
      </c>
      <c r="AE6783" s="8">
        <f t="shared" si="1092"/>
        <v>388102.04132699996</v>
      </c>
    </row>
    <row r="6784" spans="1:31" x14ac:dyDescent="0.25">
      <c r="A6784" s="4">
        <v>485720</v>
      </c>
      <c r="B6784" s="4" t="s">
        <v>21304</v>
      </c>
      <c r="C6784" s="4">
        <v>24638727</v>
      </c>
      <c r="D6784" s="4">
        <v>4700583</v>
      </c>
      <c r="E6784" s="4" t="s">
        <v>21305</v>
      </c>
      <c r="F6784" s="4" t="s">
        <v>26</v>
      </c>
      <c r="G6784" s="4" t="s">
        <v>21306</v>
      </c>
      <c r="H6784" s="4"/>
      <c r="I6784" s="4"/>
      <c r="J6784" s="4" t="s">
        <v>28</v>
      </c>
      <c r="K6784" s="4" t="s">
        <v>46</v>
      </c>
      <c r="L6784" s="5">
        <v>729069.03</v>
      </c>
      <c r="M6784" s="5">
        <v>1349639.67</v>
      </c>
      <c r="N6784" s="4">
        <v>0</v>
      </c>
      <c r="O6784" s="4" t="s">
        <v>30</v>
      </c>
      <c r="P6784" s="4" t="s">
        <v>57</v>
      </c>
      <c r="Q6784" s="4" t="s">
        <v>572</v>
      </c>
      <c r="R6784" s="6">
        <v>45457.487025115741</v>
      </c>
      <c r="S6784" s="7">
        <f t="shared" si="1085"/>
        <v>1349639.67</v>
      </c>
      <c r="T6784" s="7">
        <f>L6784*40%</f>
        <v>291627.61200000002</v>
      </c>
      <c r="U6784" s="7">
        <f t="shared" si="1086"/>
        <v>291627.61200000002</v>
      </c>
      <c r="V6784" s="7">
        <f t="shared" si="1088"/>
        <v>109360.3545</v>
      </c>
      <c r="W6784" s="7">
        <f t="shared" si="1089"/>
        <v>24059.277989999999</v>
      </c>
      <c r="X6784" s="7">
        <f t="shared" si="1087"/>
        <v>133419.63248999999</v>
      </c>
      <c r="Y6784" s="7">
        <f>L6784+X6784</f>
        <v>862488.66249000002</v>
      </c>
      <c r="Z6784" s="4">
        <v>2</v>
      </c>
      <c r="AA6784" s="7">
        <f t="shared" si="1090"/>
        <v>344995.46499600005</v>
      </c>
      <c r="AB6784" s="4">
        <v>3</v>
      </c>
      <c r="AC6784" s="7">
        <f t="shared" si="1091"/>
        <v>201247.35458099996</v>
      </c>
      <c r="AD6784">
        <v>3</v>
      </c>
      <c r="AE6784" s="8">
        <f t="shared" si="1092"/>
        <v>258746.59874700001</v>
      </c>
    </row>
    <row r="6785" spans="1:31" x14ac:dyDescent="0.25">
      <c r="A6785" s="4">
        <v>488701</v>
      </c>
      <c r="B6785" s="4" t="s">
        <v>21307</v>
      </c>
      <c r="C6785" s="4">
        <v>36761225</v>
      </c>
      <c r="D6785" s="4">
        <v>9502968</v>
      </c>
      <c r="E6785" s="4" t="s">
        <v>21308</v>
      </c>
      <c r="F6785" s="4" t="s">
        <v>232</v>
      </c>
      <c r="G6785" s="4" t="s">
        <v>21309</v>
      </c>
      <c r="H6785" s="4"/>
      <c r="I6785" s="4"/>
      <c r="J6785" s="4" t="s">
        <v>441</v>
      </c>
      <c r="K6785" s="4" t="s">
        <v>524</v>
      </c>
      <c r="L6785" s="5">
        <v>874931.08</v>
      </c>
      <c r="M6785" s="5">
        <v>1731099.05</v>
      </c>
      <c r="N6785" s="4">
        <v>0</v>
      </c>
      <c r="O6785" s="4" t="s">
        <v>30</v>
      </c>
      <c r="P6785" s="4" t="s">
        <v>57</v>
      </c>
      <c r="Q6785" s="4" t="s">
        <v>572</v>
      </c>
      <c r="R6785" s="6">
        <v>45454.646034803241</v>
      </c>
      <c r="S6785" s="7">
        <f t="shared" si="1085"/>
        <v>1731099.05</v>
      </c>
      <c r="T6785" s="7">
        <f t="shared" ref="T6785:T6790" si="1095">L6785*50%</f>
        <v>437465.54</v>
      </c>
      <c r="U6785" s="7">
        <f t="shared" si="1086"/>
        <v>437465.54</v>
      </c>
      <c r="V6785" s="7">
        <f t="shared" si="1088"/>
        <v>131239.66199999998</v>
      </c>
      <c r="W6785" s="7">
        <f t="shared" si="1089"/>
        <v>28872.725639999997</v>
      </c>
      <c r="X6785" s="7">
        <f t="shared" si="1087"/>
        <v>160112.38763999997</v>
      </c>
      <c r="Y6785" s="7">
        <f>L6785+X6785</f>
        <v>1035043.4676399999</v>
      </c>
      <c r="Z6785" s="4">
        <v>2</v>
      </c>
      <c r="AA6785" s="7">
        <f t="shared" si="1090"/>
        <v>414017.38705600001</v>
      </c>
      <c r="AB6785" s="4">
        <v>3</v>
      </c>
      <c r="AC6785" s="7">
        <f t="shared" si="1091"/>
        <v>241510.1424493333</v>
      </c>
      <c r="AD6785">
        <v>3</v>
      </c>
      <c r="AE6785" s="8">
        <f t="shared" si="1092"/>
        <v>310513.04029199999</v>
      </c>
    </row>
    <row r="6786" spans="1:31" x14ac:dyDescent="0.25">
      <c r="A6786" s="4">
        <v>491619</v>
      </c>
      <c r="B6786" s="4" t="s">
        <v>21310</v>
      </c>
      <c r="C6786" s="4">
        <v>32899521</v>
      </c>
      <c r="D6786" s="4">
        <v>24415819</v>
      </c>
      <c r="E6786" s="4" t="s">
        <v>21311</v>
      </c>
      <c r="F6786" s="4" t="s">
        <v>232</v>
      </c>
      <c r="G6786" s="4" t="s">
        <v>21312</v>
      </c>
      <c r="H6786" s="4"/>
      <c r="I6786" s="4"/>
      <c r="J6786" s="4" t="s">
        <v>40</v>
      </c>
      <c r="K6786" s="4" t="s">
        <v>11399</v>
      </c>
      <c r="L6786" s="5">
        <v>515887.03</v>
      </c>
      <c r="M6786" s="5">
        <v>594727.67000000004</v>
      </c>
      <c r="N6786" s="4">
        <v>0</v>
      </c>
      <c r="O6786" s="4" t="s">
        <v>30</v>
      </c>
      <c r="P6786" s="4" t="s">
        <v>1110</v>
      </c>
      <c r="Q6786" s="4" t="s">
        <v>32</v>
      </c>
      <c r="R6786" s="6"/>
      <c r="S6786" s="7">
        <f t="shared" ref="S6786:S6849" si="1096">M6786+N6786</f>
        <v>594727.67000000004</v>
      </c>
      <c r="T6786" s="7">
        <f t="shared" si="1095"/>
        <v>257943.51500000001</v>
      </c>
      <c r="U6786" s="7">
        <f t="shared" ref="U6786:U6849" si="1097">T6786+N6786</f>
        <v>257943.51500000001</v>
      </c>
      <c r="V6786" s="7">
        <f t="shared" si="1088"/>
        <v>77383.054499999998</v>
      </c>
      <c r="W6786" s="7">
        <f t="shared" si="1089"/>
        <v>17024.271990000001</v>
      </c>
      <c r="X6786" s="7">
        <f t="shared" ref="X6786:X6849" si="1098">V6786+W6786</f>
        <v>94407.326490000007</v>
      </c>
      <c r="Y6786" s="7">
        <f>L6786+X6786</f>
        <v>610294.35649000003</v>
      </c>
      <c r="Z6786" s="4">
        <v>2</v>
      </c>
      <c r="AA6786" s="7">
        <f t="shared" si="1090"/>
        <v>244117.74259600003</v>
      </c>
      <c r="AB6786" s="4">
        <v>3</v>
      </c>
      <c r="AC6786" s="7">
        <f t="shared" si="1091"/>
        <v>142402.01651433334</v>
      </c>
      <c r="AD6786">
        <v>3</v>
      </c>
      <c r="AE6786" s="8">
        <f t="shared" si="1092"/>
        <v>183088.306947</v>
      </c>
    </row>
    <row r="6787" spans="1:31" x14ac:dyDescent="0.25">
      <c r="A6787" s="4">
        <v>488161</v>
      </c>
      <c r="B6787" s="4" t="s">
        <v>21313</v>
      </c>
      <c r="C6787" s="4">
        <v>42134717</v>
      </c>
      <c r="D6787" s="4">
        <v>28261397</v>
      </c>
      <c r="E6787" s="4" t="s">
        <v>21314</v>
      </c>
      <c r="F6787" s="4" t="s">
        <v>232</v>
      </c>
      <c r="G6787" s="4" t="s">
        <v>21315</v>
      </c>
      <c r="H6787" s="4"/>
      <c r="I6787" s="4"/>
      <c r="J6787" s="4" t="s">
        <v>155</v>
      </c>
      <c r="K6787" s="4" t="s">
        <v>524</v>
      </c>
      <c r="L6787" s="5">
        <v>875668.19</v>
      </c>
      <c r="M6787" s="5">
        <v>1614422.08</v>
      </c>
      <c r="N6787" s="4">
        <v>0</v>
      </c>
      <c r="O6787" s="4" t="s">
        <v>47</v>
      </c>
      <c r="P6787" s="4" t="s">
        <v>57</v>
      </c>
      <c r="Q6787" s="4" t="s">
        <v>572</v>
      </c>
      <c r="R6787" s="6">
        <v>45453.562779016203</v>
      </c>
      <c r="S6787" s="7">
        <f t="shared" si="1096"/>
        <v>1614422.08</v>
      </c>
      <c r="T6787" s="7">
        <f t="shared" si="1095"/>
        <v>437834.09499999997</v>
      </c>
      <c r="U6787" s="7">
        <f t="shared" si="1097"/>
        <v>437834.09499999997</v>
      </c>
      <c r="V6787" s="7">
        <f t="shared" ref="V6787:V6850" si="1099">L6787*15%</f>
        <v>131350.2285</v>
      </c>
      <c r="W6787" s="7">
        <f t="shared" ref="W6787:W6850" si="1100">V6787*22%</f>
        <v>28897.05027</v>
      </c>
      <c r="X6787" s="7">
        <f t="shared" si="1098"/>
        <v>160247.27877</v>
      </c>
      <c r="Y6787" s="7">
        <f>L6787+X6787</f>
        <v>1035915.4687699999</v>
      </c>
      <c r="Z6787" s="4">
        <v>2</v>
      </c>
      <c r="AA6787" s="7">
        <f t="shared" ref="AA6787:AA6850" si="1101">Y6787*80%/Z6787</f>
        <v>414366.187508</v>
      </c>
      <c r="AB6787" s="4">
        <v>3</v>
      </c>
      <c r="AC6787" s="7">
        <f t="shared" ref="AC6787:AC6850" si="1102">Y6787*70%/AB6787</f>
        <v>241713.60937966662</v>
      </c>
      <c r="AD6787">
        <v>3</v>
      </c>
      <c r="AE6787" s="8">
        <f t="shared" ref="AE6787:AE6850" si="1103">Y6787*90%/AD6787</f>
        <v>310774.64063099999</v>
      </c>
    </row>
    <row r="6788" spans="1:31" x14ac:dyDescent="0.25">
      <c r="A6788" s="4">
        <v>491581</v>
      </c>
      <c r="B6788" s="4" t="s">
        <v>21316</v>
      </c>
      <c r="C6788" s="4">
        <v>31469652</v>
      </c>
      <c r="D6788" s="4">
        <v>27539670</v>
      </c>
      <c r="E6788" s="4" t="s">
        <v>21317</v>
      </c>
      <c r="F6788" s="4" t="s">
        <v>232</v>
      </c>
      <c r="G6788" s="4"/>
      <c r="H6788" s="4"/>
      <c r="I6788" s="4"/>
      <c r="J6788" s="4" t="s">
        <v>40</v>
      </c>
      <c r="K6788" s="4" t="s">
        <v>11601</v>
      </c>
      <c r="L6788" s="5">
        <v>519680.02</v>
      </c>
      <c r="M6788" s="5">
        <v>612219.49</v>
      </c>
      <c r="N6788" s="4">
        <v>0</v>
      </c>
      <c r="O6788" s="4" t="s">
        <v>30</v>
      </c>
      <c r="P6788" s="4" t="s">
        <v>1110</v>
      </c>
      <c r="Q6788" s="4" t="s">
        <v>32</v>
      </c>
      <c r="R6788" s="6"/>
      <c r="S6788" s="7">
        <f t="shared" si="1096"/>
        <v>612219.49</v>
      </c>
      <c r="T6788" s="7">
        <f t="shared" si="1095"/>
        <v>259840.01</v>
      </c>
      <c r="U6788" s="7">
        <f t="shared" si="1097"/>
        <v>259840.01</v>
      </c>
      <c r="V6788" s="7">
        <f t="shared" si="1099"/>
        <v>77952.002999999997</v>
      </c>
      <c r="W6788" s="7">
        <f t="shared" si="1100"/>
        <v>17149.44066</v>
      </c>
      <c r="X6788" s="7">
        <f t="shared" si="1098"/>
        <v>95101.44365999999</v>
      </c>
      <c r="Y6788" s="7">
        <f>L6788+X6788</f>
        <v>614781.46366000001</v>
      </c>
      <c r="Z6788" s="4">
        <v>2</v>
      </c>
      <c r="AA6788" s="7">
        <f t="shared" si="1101"/>
        <v>245912.585464</v>
      </c>
      <c r="AB6788" s="4">
        <v>3</v>
      </c>
      <c r="AC6788" s="7">
        <f t="shared" si="1102"/>
        <v>143449.00818733333</v>
      </c>
      <c r="AD6788">
        <v>3</v>
      </c>
      <c r="AE6788" s="8">
        <f t="shared" si="1103"/>
        <v>184434.43909800003</v>
      </c>
    </row>
    <row r="6789" spans="1:31" x14ac:dyDescent="0.25">
      <c r="A6789" s="4">
        <v>490593</v>
      </c>
      <c r="B6789" s="4" t="s">
        <v>21318</v>
      </c>
      <c r="C6789" s="4">
        <v>33750052</v>
      </c>
      <c r="D6789" s="4">
        <v>28285901</v>
      </c>
      <c r="E6789" s="4" t="s">
        <v>21319</v>
      </c>
      <c r="F6789" s="4" t="s">
        <v>232</v>
      </c>
      <c r="G6789" s="4" t="s">
        <v>21320</v>
      </c>
      <c r="H6789" s="4"/>
      <c r="I6789" s="4"/>
      <c r="J6789" s="4" t="s">
        <v>429</v>
      </c>
      <c r="K6789" s="4" t="s">
        <v>1975</v>
      </c>
      <c r="L6789" s="5">
        <v>523030.89</v>
      </c>
      <c r="M6789" s="5">
        <v>625814.74</v>
      </c>
      <c r="N6789" s="4">
        <v>0</v>
      </c>
      <c r="O6789" s="4" t="s">
        <v>30</v>
      </c>
      <c r="P6789" s="4" t="s">
        <v>1110</v>
      </c>
      <c r="Q6789" s="4" t="s">
        <v>32</v>
      </c>
      <c r="R6789" s="6"/>
      <c r="S6789" s="7">
        <f t="shared" si="1096"/>
        <v>625814.74</v>
      </c>
      <c r="T6789" s="7">
        <f t="shared" si="1095"/>
        <v>261515.44500000001</v>
      </c>
      <c r="U6789" s="7">
        <f t="shared" si="1097"/>
        <v>261515.44500000001</v>
      </c>
      <c r="V6789" s="7">
        <f t="shared" si="1099"/>
        <v>78454.633499999996</v>
      </c>
      <c r="W6789" s="7">
        <f t="shared" si="1100"/>
        <v>17260.019369999998</v>
      </c>
      <c r="X6789" s="7">
        <f t="shared" si="1098"/>
        <v>95714.652869999991</v>
      </c>
      <c r="Y6789" s="7">
        <f>L6789+X6789</f>
        <v>618745.54287</v>
      </c>
      <c r="Z6789" s="4">
        <v>2</v>
      </c>
      <c r="AA6789" s="7">
        <f t="shared" si="1101"/>
        <v>247498.21714800003</v>
      </c>
      <c r="AB6789" s="4">
        <v>3</v>
      </c>
      <c r="AC6789" s="7">
        <f t="shared" si="1102"/>
        <v>144373.96000299999</v>
      </c>
      <c r="AD6789">
        <v>3</v>
      </c>
      <c r="AE6789" s="8">
        <f t="shared" si="1103"/>
        <v>185623.66286100002</v>
      </c>
    </row>
    <row r="6790" spans="1:31" x14ac:dyDescent="0.25">
      <c r="A6790" s="4">
        <v>484873</v>
      </c>
      <c r="B6790" s="4" t="s">
        <v>21321</v>
      </c>
      <c r="C6790" s="4">
        <v>12864356</v>
      </c>
      <c r="D6790" s="4">
        <v>5191169</v>
      </c>
      <c r="E6790" s="4" t="s">
        <v>21322</v>
      </c>
      <c r="F6790" s="4" t="s">
        <v>232</v>
      </c>
      <c r="G6790" s="4" t="s">
        <v>21323</v>
      </c>
      <c r="H6790" s="4"/>
      <c r="I6790" s="4"/>
      <c r="J6790" s="4" t="s">
        <v>112</v>
      </c>
      <c r="K6790" s="4" t="s">
        <v>347</v>
      </c>
      <c r="L6790" s="5">
        <v>876325.51</v>
      </c>
      <c r="M6790" s="5">
        <v>1403447.01</v>
      </c>
      <c r="N6790" s="4">
        <v>0</v>
      </c>
      <c r="O6790" s="4" t="s">
        <v>30</v>
      </c>
      <c r="P6790" s="4" t="s">
        <v>57</v>
      </c>
      <c r="Q6790" s="4" t="s">
        <v>572</v>
      </c>
      <c r="R6790" s="6">
        <v>45408.697229166668</v>
      </c>
      <c r="S6790" s="7">
        <f t="shared" si="1096"/>
        <v>1403447.01</v>
      </c>
      <c r="T6790" s="7">
        <f t="shared" si="1095"/>
        <v>438162.755</v>
      </c>
      <c r="U6790" s="7">
        <f t="shared" si="1097"/>
        <v>438162.755</v>
      </c>
      <c r="V6790" s="7">
        <f t="shared" si="1099"/>
        <v>131448.8265</v>
      </c>
      <c r="W6790" s="7">
        <f t="shared" si="1100"/>
        <v>28918.741829999999</v>
      </c>
      <c r="X6790" s="7">
        <f t="shared" si="1098"/>
        <v>160367.56832999998</v>
      </c>
      <c r="Y6790" s="7">
        <f>L6790+X6790</f>
        <v>1036693.0783299999</v>
      </c>
      <c r="Z6790" s="4">
        <v>2</v>
      </c>
      <c r="AA6790" s="7">
        <f t="shared" si="1101"/>
        <v>414677.231332</v>
      </c>
      <c r="AB6790" s="4">
        <v>3</v>
      </c>
      <c r="AC6790" s="7">
        <f t="shared" si="1102"/>
        <v>241895.05161033329</v>
      </c>
      <c r="AD6790">
        <v>3</v>
      </c>
      <c r="AE6790" s="8">
        <f t="shared" si="1103"/>
        <v>311007.92349899997</v>
      </c>
    </row>
    <row r="6791" spans="1:31" x14ac:dyDescent="0.25">
      <c r="A6791" s="4">
        <v>484975</v>
      </c>
      <c r="B6791" s="4" t="s">
        <v>21324</v>
      </c>
      <c r="C6791" s="4">
        <v>28224177</v>
      </c>
      <c r="D6791" s="4">
        <v>2854958</v>
      </c>
      <c r="E6791" s="4" t="s">
        <v>21325</v>
      </c>
      <c r="F6791" s="4" t="s">
        <v>26</v>
      </c>
      <c r="G6791" s="4" t="s">
        <v>21326</v>
      </c>
      <c r="H6791" s="4"/>
      <c r="I6791" s="4"/>
      <c r="J6791" s="4" t="s">
        <v>112</v>
      </c>
      <c r="K6791" s="4" t="s">
        <v>63</v>
      </c>
      <c r="L6791" s="5">
        <v>730473.06</v>
      </c>
      <c r="M6791" s="5">
        <v>965789.18</v>
      </c>
      <c r="N6791" s="4">
        <v>0</v>
      </c>
      <c r="O6791" s="4" t="s">
        <v>30</v>
      </c>
      <c r="P6791" s="4" t="s">
        <v>36</v>
      </c>
      <c r="Q6791" s="4" t="s">
        <v>572</v>
      </c>
      <c r="R6791" s="6">
        <v>45461.381397372686</v>
      </c>
      <c r="S6791" s="7">
        <f t="shared" si="1096"/>
        <v>965789.18</v>
      </c>
      <c r="T6791" s="7">
        <f>L6791*40%</f>
        <v>292189.22400000005</v>
      </c>
      <c r="U6791" s="7">
        <f t="shared" si="1097"/>
        <v>292189.22400000005</v>
      </c>
      <c r="V6791" s="7">
        <f t="shared" si="1099"/>
        <v>109570.959</v>
      </c>
      <c r="W6791" s="7">
        <f t="shared" si="1100"/>
        <v>24105.610980000001</v>
      </c>
      <c r="X6791" s="7">
        <f t="shared" si="1098"/>
        <v>133676.56998</v>
      </c>
      <c r="Y6791" s="7">
        <f>L6791+X6791</f>
        <v>864149.62998000009</v>
      </c>
      <c r="Z6791" s="4">
        <v>2</v>
      </c>
      <c r="AA6791" s="7">
        <f t="shared" si="1101"/>
        <v>345659.85199200007</v>
      </c>
      <c r="AB6791" s="4">
        <v>3</v>
      </c>
      <c r="AC6791" s="7">
        <f t="shared" si="1102"/>
        <v>201634.91366200001</v>
      </c>
      <c r="AD6791">
        <v>3</v>
      </c>
      <c r="AE6791" s="8">
        <f t="shared" si="1103"/>
        <v>259244.88899400004</v>
      </c>
    </row>
    <row r="6792" spans="1:31" x14ac:dyDescent="0.25">
      <c r="A6792" s="4">
        <v>488799</v>
      </c>
      <c r="B6792" s="4" t="s">
        <v>21327</v>
      </c>
      <c r="C6792" s="4">
        <v>95446864</v>
      </c>
      <c r="D6792" s="4">
        <v>24822052</v>
      </c>
      <c r="E6792" s="4" t="s">
        <v>21328</v>
      </c>
      <c r="F6792" s="4" t="s">
        <v>26</v>
      </c>
      <c r="G6792" s="4" t="s">
        <v>21329</v>
      </c>
      <c r="H6792" s="4"/>
      <c r="I6792" s="4"/>
      <c r="J6792" s="4" t="s">
        <v>441</v>
      </c>
      <c r="K6792" s="4" t="s">
        <v>41</v>
      </c>
      <c r="L6792" s="5">
        <v>526895.12</v>
      </c>
      <c r="M6792" s="5">
        <v>679965.17</v>
      </c>
      <c r="N6792" s="4">
        <v>0</v>
      </c>
      <c r="O6792" s="4" t="s">
        <v>47</v>
      </c>
      <c r="P6792" s="4" t="s">
        <v>1110</v>
      </c>
      <c r="Q6792" s="4" t="s">
        <v>32</v>
      </c>
      <c r="R6792" s="6"/>
      <c r="S6792" s="7">
        <f t="shared" si="1096"/>
        <v>679965.17</v>
      </c>
      <c r="T6792" s="7">
        <f>L6792*50%</f>
        <v>263447.56</v>
      </c>
      <c r="U6792" s="7">
        <f t="shared" si="1097"/>
        <v>263447.56</v>
      </c>
      <c r="V6792" s="7">
        <f t="shared" si="1099"/>
        <v>79034.267999999996</v>
      </c>
      <c r="W6792" s="7">
        <f t="shared" si="1100"/>
        <v>17387.538959999998</v>
      </c>
      <c r="X6792" s="7">
        <f t="shared" si="1098"/>
        <v>96421.806959999987</v>
      </c>
      <c r="Y6792" s="7">
        <f>L6792+X6792</f>
        <v>623316.92695999995</v>
      </c>
      <c r="Z6792" s="4">
        <v>2</v>
      </c>
      <c r="AA6792" s="7">
        <f t="shared" si="1101"/>
        <v>249326.77078399999</v>
      </c>
      <c r="AB6792" s="4">
        <v>3</v>
      </c>
      <c r="AC6792" s="7">
        <f t="shared" si="1102"/>
        <v>145440.61629066666</v>
      </c>
      <c r="AD6792">
        <v>3</v>
      </c>
      <c r="AE6792" s="8">
        <f t="shared" si="1103"/>
        <v>186995.07808799998</v>
      </c>
    </row>
    <row r="6793" spans="1:31" x14ac:dyDescent="0.25">
      <c r="A6793" s="4">
        <v>484234</v>
      </c>
      <c r="B6793" s="4" t="s">
        <v>21330</v>
      </c>
      <c r="C6793" s="4">
        <v>37965447</v>
      </c>
      <c r="D6793" s="4">
        <v>28685874</v>
      </c>
      <c r="E6793" s="4" t="s">
        <v>21331</v>
      </c>
      <c r="F6793" s="4" t="s">
        <v>26</v>
      </c>
      <c r="G6793" s="4" t="s">
        <v>21332</v>
      </c>
      <c r="H6793" s="4" t="s">
        <v>21333</v>
      </c>
      <c r="I6793" s="4"/>
      <c r="J6793" s="4" t="s">
        <v>107</v>
      </c>
      <c r="K6793" s="4" t="s">
        <v>9005</v>
      </c>
      <c r="L6793" s="5">
        <v>732061.16</v>
      </c>
      <c r="M6793" s="5">
        <v>1628909.43</v>
      </c>
      <c r="N6793" s="4">
        <v>0</v>
      </c>
      <c r="O6793" s="4" t="s">
        <v>30</v>
      </c>
      <c r="P6793" s="4" t="s">
        <v>57</v>
      </c>
      <c r="Q6793" s="4" t="s">
        <v>32</v>
      </c>
      <c r="R6793" s="6">
        <v>45400.768319525465</v>
      </c>
      <c r="S6793" s="7">
        <f t="shared" si="1096"/>
        <v>1628909.43</v>
      </c>
      <c r="T6793" s="7">
        <f>L6793*40%</f>
        <v>292824.46400000004</v>
      </c>
      <c r="U6793" s="7">
        <f t="shared" si="1097"/>
        <v>292824.46400000004</v>
      </c>
      <c r="V6793" s="7">
        <f t="shared" si="1099"/>
        <v>109809.174</v>
      </c>
      <c r="W6793" s="7">
        <f t="shared" si="1100"/>
        <v>24158.01828</v>
      </c>
      <c r="X6793" s="7">
        <f t="shared" si="1098"/>
        <v>133967.19227999999</v>
      </c>
      <c r="Y6793" s="7">
        <f>L6793+X6793</f>
        <v>866028.35227999999</v>
      </c>
      <c r="Z6793" s="4">
        <v>2</v>
      </c>
      <c r="AA6793" s="7">
        <f t="shared" si="1101"/>
        <v>346411.34091200004</v>
      </c>
      <c r="AB6793" s="4">
        <v>3</v>
      </c>
      <c r="AC6793" s="7">
        <f t="shared" si="1102"/>
        <v>202073.28219866662</v>
      </c>
      <c r="AD6793">
        <v>3</v>
      </c>
      <c r="AE6793" s="8">
        <f t="shared" si="1103"/>
        <v>259808.505684</v>
      </c>
    </row>
    <row r="6794" spans="1:31" x14ac:dyDescent="0.25">
      <c r="A6794" s="4">
        <v>487349</v>
      </c>
      <c r="B6794" s="4" t="s">
        <v>21334</v>
      </c>
      <c r="C6794" s="4">
        <v>27932396</v>
      </c>
      <c r="D6794" s="4">
        <v>25713951</v>
      </c>
      <c r="E6794" s="4" t="s">
        <v>21335</v>
      </c>
      <c r="F6794" s="4" t="s">
        <v>232</v>
      </c>
      <c r="G6794" s="4" t="s">
        <v>21336</v>
      </c>
      <c r="H6794" s="4"/>
      <c r="I6794" s="4"/>
      <c r="J6794" s="4" t="s">
        <v>155</v>
      </c>
      <c r="K6794" s="4" t="s">
        <v>347</v>
      </c>
      <c r="L6794" s="5">
        <v>586209.14</v>
      </c>
      <c r="M6794" s="5">
        <v>727413.58</v>
      </c>
      <c r="N6794" s="4">
        <v>0</v>
      </c>
      <c r="O6794" s="4" t="s">
        <v>47</v>
      </c>
      <c r="P6794" s="4" t="s">
        <v>57</v>
      </c>
      <c r="Q6794" s="4" t="s">
        <v>572</v>
      </c>
      <c r="R6794" s="6">
        <v>45447.687953622684</v>
      </c>
      <c r="S6794" s="7">
        <f t="shared" si="1096"/>
        <v>727413.58</v>
      </c>
      <c r="T6794" s="7">
        <f>L6794*50%</f>
        <v>293104.57</v>
      </c>
      <c r="U6794" s="7">
        <f t="shared" si="1097"/>
        <v>293104.57</v>
      </c>
      <c r="V6794" s="7">
        <f t="shared" si="1099"/>
        <v>87931.370999999999</v>
      </c>
      <c r="W6794" s="7">
        <f t="shared" si="1100"/>
        <v>19344.901620000001</v>
      </c>
      <c r="X6794" s="7">
        <f t="shared" si="1098"/>
        <v>107276.27262</v>
      </c>
      <c r="Y6794" s="7">
        <f>L6794+X6794</f>
        <v>693485.41262000008</v>
      </c>
      <c r="Z6794" s="4">
        <v>2</v>
      </c>
      <c r="AA6794" s="7">
        <f t="shared" si="1101"/>
        <v>277394.16504800005</v>
      </c>
      <c r="AB6794" s="4">
        <v>3</v>
      </c>
      <c r="AC6794" s="7">
        <f t="shared" si="1102"/>
        <v>161813.26294466667</v>
      </c>
      <c r="AD6794">
        <v>3</v>
      </c>
      <c r="AE6794" s="8">
        <f t="shared" si="1103"/>
        <v>208045.62378600004</v>
      </c>
    </row>
    <row r="6795" spans="1:31" x14ac:dyDescent="0.25">
      <c r="A6795" s="4">
        <v>489046</v>
      </c>
      <c r="B6795" s="4" t="s">
        <v>21337</v>
      </c>
      <c r="C6795" s="4">
        <v>24903949</v>
      </c>
      <c r="D6795" s="4">
        <v>8771258</v>
      </c>
      <c r="E6795" s="4" t="s">
        <v>10830</v>
      </c>
      <c r="F6795" s="4" t="s">
        <v>232</v>
      </c>
      <c r="G6795" s="4" t="s">
        <v>21338</v>
      </c>
      <c r="H6795" s="4"/>
      <c r="I6795" s="4"/>
      <c r="J6795" s="4" t="s">
        <v>45</v>
      </c>
      <c r="K6795" s="4" t="s">
        <v>347</v>
      </c>
      <c r="L6795" s="5">
        <v>530901.68000000005</v>
      </c>
      <c r="M6795" s="5">
        <v>682728.84</v>
      </c>
      <c r="N6795" s="4">
        <v>0</v>
      </c>
      <c r="O6795" s="4" t="s">
        <v>30</v>
      </c>
      <c r="P6795" s="4" t="s">
        <v>1110</v>
      </c>
      <c r="Q6795" s="4" t="s">
        <v>32</v>
      </c>
      <c r="R6795" s="6"/>
      <c r="S6795" s="7">
        <f t="shared" si="1096"/>
        <v>682728.84</v>
      </c>
      <c r="T6795" s="7">
        <f>L6795*50%</f>
        <v>265450.84000000003</v>
      </c>
      <c r="U6795" s="7">
        <f t="shared" si="1097"/>
        <v>265450.84000000003</v>
      </c>
      <c r="V6795" s="7">
        <f t="shared" si="1099"/>
        <v>79635.252000000008</v>
      </c>
      <c r="W6795" s="7">
        <f t="shared" si="1100"/>
        <v>17519.755440000001</v>
      </c>
      <c r="X6795" s="7">
        <f t="shared" si="1098"/>
        <v>97155.007440000016</v>
      </c>
      <c r="Y6795" s="7">
        <f>L6795+X6795</f>
        <v>628056.68744000001</v>
      </c>
      <c r="Z6795" s="4">
        <v>2</v>
      </c>
      <c r="AA6795" s="7">
        <f t="shared" si="1101"/>
        <v>251222.67497600001</v>
      </c>
      <c r="AB6795" s="4">
        <v>3</v>
      </c>
      <c r="AC6795" s="7">
        <f t="shared" si="1102"/>
        <v>146546.56040266666</v>
      </c>
      <c r="AD6795">
        <v>3</v>
      </c>
      <c r="AE6795" s="8">
        <f t="shared" si="1103"/>
        <v>188417.00623199999</v>
      </c>
    </row>
    <row r="6796" spans="1:31" x14ac:dyDescent="0.25">
      <c r="A6796" s="4">
        <v>488706</v>
      </c>
      <c r="B6796" s="4" t="s">
        <v>21339</v>
      </c>
      <c r="C6796" s="4">
        <v>37262449</v>
      </c>
      <c r="D6796" s="4">
        <v>31231449</v>
      </c>
      <c r="E6796" s="4" t="s">
        <v>21340</v>
      </c>
      <c r="F6796" s="4" t="s">
        <v>232</v>
      </c>
      <c r="G6796" s="4" t="s">
        <v>21341</v>
      </c>
      <c r="H6796" s="4"/>
      <c r="I6796" s="4"/>
      <c r="J6796" s="4" t="s">
        <v>441</v>
      </c>
      <c r="K6796" s="4" t="s">
        <v>434</v>
      </c>
      <c r="L6796" s="5">
        <v>531536.21</v>
      </c>
      <c r="M6796" s="5">
        <v>668560.92000000004</v>
      </c>
      <c r="N6796" s="4">
        <v>0</v>
      </c>
      <c r="O6796" s="4" t="s">
        <v>30</v>
      </c>
      <c r="P6796" s="4" t="s">
        <v>1110</v>
      </c>
      <c r="Q6796" s="4" t="s">
        <v>32</v>
      </c>
      <c r="R6796" s="6"/>
      <c r="S6796" s="7">
        <f t="shared" si="1096"/>
        <v>668560.92000000004</v>
      </c>
      <c r="T6796" s="7">
        <f>L6796*50%</f>
        <v>265768.10499999998</v>
      </c>
      <c r="U6796" s="7">
        <f t="shared" si="1097"/>
        <v>265768.10499999998</v>
      </c>
      <c r="V6796" s="7">
        <f t="shared" si="1099"/>
        <v>79730.431499999992</v>
      </c>
      <c r="W6796" s="7">
        <f t="shared" si="1100"/>
        <v>17540.694929999998</v>
      </c>
      <c r="X6796" s="7">
        <f t="shared" si="1098"/>
        <v>97271.126429999989</v>
      </c>
      <c r="Y6796" s="7">
        <f>L6796+X6796</f>
        <v>628807.33642999991</v>
      </c>
      <c r="Z6796" s="4">
        <v>2</v>
      </c>
      <c r="AA6796" s="7">
        <f t="shared" si="1101"/>
        <v>251522.93457199997</v>
      </c>
      <c r="AB6796" s="4">
        <v>3</v>
      </c>
      <c r="AC6796" s="7">
        <f t="shared" si="1102"/>
        <v>146721.71183366663</v>
      </c>
      <c r="AD6796">
        <v>3</v>
      </c>
      <c r="AE6796" s="8">
        <f t="shared" si="1103"/>
        <v>188642.20092899996</v>
      </c>
    </row>
    <row r="6797" spans="1:31" x14ac:dyDescent="0.25">
      <c r="A6797" s="4">
        <v>484583</v>
      </c>
      <c r="B6797" s="4" t="s">
        <v>21342</v>
      </c>
      <c r="C6797" s="4">
        <v>32899707</v>
      </c>
      <c r="D6797" s="4">
        <v>26787089</v>
      </c>
      <c r="E6797" s="4" t="s">
        <v>21343</v>
      </c>
      <c r="F6797" s="4" t="s">
        <v>26</v>
      </c>
      <c r="G6797" s="4" t="s">
        <v>21344</v>
      </c>
      <c r="H6797" s="4"/>
      <c r="I6797" s="4"/>
      <c r="J6797" s="4" t="s">
        <v>1234</v>
      </c>
      <c r="K6797" s="4" t="s">
        <v>108</v>
      </c>
      <c r="L6797" s="5">
        <v>734677.23</v>
      </c>
      <c r="M6797" s="5">
        <v>975409.23</v>
      </c>
      <c r="N6797" s="4">
        <v>0</v>
      </c>
      <c r="O6797" s="4" t="s">
        <v>30</v>
      </c>
      <c r="P6797" s="4" t="s">
        <v>57</v>
      </c>
      <c r="Q6797" s="4" t="s">
        <v>572</v>
      </c>
      <c r="R6797" s="6">
        <v>45454.65490436343</v>
      </c>
      <c r="S6797" s="7">
        <f t="shared" si="1096"/>
        <v>975409.23</v>
      </c>
      <c r="T6797" s="7">
        <f>L6797*40%</f>
        <v>293870.89199999999</v>
      </c>
      <c r="U6797" s="7">
        <f t="shared" si="1097"/>
        <v>293870.89199999999</v>
      </c>
      <c r="V6797" s="7">
        <f t="shared" si="1099"/>
        <v>110201.5845</v>
      </c>
      <c r="W6797" s="7">
        <f t="shared" si="1100"/>
        <v>24244.348589999998</v>
      </c>
      <c r="X6797" s="7">
        <f t="shared" si="1098"/>
        <v>134445.93309000001</v>
      </c>
      <c r="Y6797" s="7">
        <f>L6797+X6797</f>
        <v>869123.16308999993</v>
      </c>
      <c r="Z6797" s="4">
        <v>2</v>
      </c>
      <c r="AA6797" s="7">
        <f t="shared" si="1101"/>
        <v>347649.26523600001</v>
      </c>
      <c r="AB6797" s="4">
        <v>3</v>
      </c>
      <c r="AC6797" s="7">
        <f t="shared" si="1102"/>
        <v>202795.40472099997</v>
      </c>
      <c r="AD6797">
        <v>3</v>
      </c>
      <c r="AE6797" s="8">
        <f t="shared" si="1103"/>
        <v>260736.94892699996</v>
      </c>
    </row>
    <row r="6798" spans="1:31" x14ac:dyDescent="0.25">
      <c r="A6798" s="4">
        <v>488422</v>
      </c>
      <c r="B6798" s="4" t="s">
        <v>21345</v>
      </c>
      <c r="C6798" s="4">
        <v>95421553</v>
      </c>
      <c r="D6798" s="4">
        <v>26041140</v>
      </c>
      <c r="E6798" s="4" t="s">
        <v>21346</v>
      </c>
      <c r="F6798" s="4" t="s">
        <v>232</v>
      </c>
      <c r="G6798" s="4"/>
      <c r="H6798" s="4"/>
      <c r="I6798" s="4"/>
      <c r="J6798" s="4" t="s">
        <v>155</v>
      </c>
      <c r="K6798" s="4" t="s">
        <v>3303</v>
      </c>
      <c r="L6798" s="5">
        <v>588073.82999999996</v>
      </c>
      <c r="M6798" s="5">
        <v>721010.43</v>
      </c>
      <c r="N6798" s="4">
        <v>0</v>
      </c>
      <c r="O6798" s="4" t="s">
        <v>47</v>
      </c>
      <c r="P6798" s="4" t="s">
        <v>57</v>
      </c>
      <c r="Q6798" s="4" t="s">
        <v>572</v>
      </c>
      <c r="R6798" s="6">
        <v>45462.823920023147</v>
      </c>
      <c r="S6798" s="7">
        <f t="shared" si="1096"/>
        <v>721010.43</v>
      </c>
      <c r="T6798" s="7">
        <f>L6798*50%</f>
        <v>294036.91499999998</v>
      </c>
      <c r="U6798" s="7">
        <f t="shared" si="1097"/>
        <v>294036.91499999998</v>
      </c>
      <c r="V6798" s="7">
        <f t="shared" si="1099"/>
        <v>88211.074499999988</v>
      </c>
      <c r="W6798" s="7">
        <f t="shared" si="1100"/>
        <v>19406.436389999999</v>
      </c>
      <c r="X6798" s="7">
        <f t="shared" si="1098"/>
        <v>107617.51088999999</v>
      </c>
      <c r="Y6798" s="7">
        <f>L6798+X6798</f>
        <v>695691.34088999999</v>
      </c>
      <c r="Z6798" s="4">
        <v>2</v>
      </c>
      <c r="AA6798" s="7">
        <f t="shared" si="1101"/>
        <v>278276.536356</v>
      </c>
      <c r="AB6798" s="4">
        <v>3</v>
      </c>
      <c r="AC6798" s="7">
        <f t="shared" si="1102"/>
        <v>162327.97954099998</v>
      </c>
      <c r="AD6798">
        <v>3</v>
      </c>
      <c r="AE6798" s="8">
        <f t="shared" si="1103"/>
        <v>208707.40226700003</v>
      </c>
    </row>
    <row r="6799" spans="1:31" x14ac:dyDescent="0.25">
      <c r="A6799" s="4">
        <v>485841</v>
      </c>
      <c r="B6799" s="4" t="s">
        <v>21347</v>
      </c>
      <c r="C6799" s="4">
        <v>27550697</v>
      </c>
      <c r="D6799" s="4">
        <v>5445478</v>
      </c>
      <c r="E6799" s="4" t="s">
        <v>21348</v>
      </c>
      <c r="F6799" s="4" t="s">
        <v>26</v>
      </c>
      <c r="G6799" s="4" t="s">
        <v>21349</v>
      </c>
      <c r="H6799" s="4"/>
      <c r="I6799" s="4"/>
      <c r="J6799" s="4" t="s">
        <v>28</v>
      </c>
      <c r="K6799" s="4" t="s">
        <v>46</v>
      </c>
      <c r="L6799" s="5">
        <v>1102810.33</v>
      </c>
      <c r="M6799" s="5">
        <v>1419797.29</v>
      </c>
      <c r="N6799" s="4">
        <v>0</v>
      </c>
      <c r="O6799" s="4" t="s">
        <v>30</v>
      </c>
      <c r="P6799" s="4" t="s">
        <v>57</v>
      </c>
      <c r="Q6799" s="4" t="s">
        <v>572</v>
      </c>
      <c r="R6799" s="6">
        <v>45422.786191932872</v>
      </c>
      <c r="S6799" s="7">
        <f t="shared" si="1096"/>
        <v>1419797.29</v>
      </c>
      <c r="T6799" s="7">
        <f>L6799*40%</f>
        <v>441124.13200000004</v>
      </c>
      <c r="U6799" s="7">
        <f t="shared" si="1097"/>
        <v>441124.13200000004</v>
      </c>
      <c r="V6799" s="7">
        <f t="shared" si="1099"/>
        <v>165421.54949999999</v>
      </c>
      <c r="W6799" s="7">
        <f t="shared" si="1100"/>
        <v>36392.740890000001</v>
      </c>
      <c r="X6799" s="7">
        <f t="shared" si="1098"/>
        <v>201814.29038999998</v>
      </c>
      <c r="Y6799" s="7">
        <f>L6799+X6799</f>
        <v>1304624.6203900001</v>
      </c>
      <c r="Z6799" s="4">
        <v>2</v>
      </c>
      <c r="AA6799" s="7">
        <f t="shared" si="1101"/>
        <v>521849.84815600002</v>
      </c>
      <c r="AB6799" s="4">
        <v>3</v>
      </c>
      <c r="AC6799" s="7">
        <f t="shared" si="1102"/>
        <v>304412.41142433335</v>
      </c>
      <c r="AD6799">
        <v>3</v>
      </c>
      <c r="AE6799" s="8">
        <f t="shared" si="1103"/>
        <v>391387.38611700007</v>
      </c>
    </row>
    <row r="6800" spans="1:31" x14ac:dyDescent="0.25">
      <c r="A6800" s="4">
        <v>488542</v>
      </c>
      <c r="B6800" s="4" t="s">
        <v>21350</v>
      </c>
      <c r="C6800" s="4">
        <v>21407922</v>
      </c>
      <c r="D6800" s="4">
        <v>31000564</v>
      </c>
      <c r="E6800" s="4" t="s">
        <v>21351</v>
      </c>
      <c r="F6800" s="4" t="s">
        <v>26</v>
      </c>
      <c r="G6800" s="4" t="s">
        <v>21352</v>
      </c>
      <c r="H6800" s="4"/>
      <c r="I6800" s="4"/>
      <c r="J6800" s="4" t="s">
        <v>441</v>
      </c>
      <c r="K6800" s="4" t="s">
        <v>41</v>
      </c>
      <c r="L6800" s="5">
        <v>735454.96</v>
      </c>
      <c r="M6800" s="5">
        <v>941056.84</v>
      </c>
      <c r="N6800" s="4">
        <v>0</v>
      </c>
      <c r="O6800" s="4" t="s">
        <v>30</v>
      </c>
      <c r="P6800" s="4" t="s">
        <v>586</v>
      </c>
      <c r="Q6800" s="4" t="s">
        <v>572</v>
      </c>
      <c r="R6800" s="6">
        <v>45457.609199074075</v>
      </c>
      <c r="S6800" s="7">
        <f t="shared" si="1096"/>
        <v>941056.84</v>
      </c>
      <c r="T6800" s="7">
        <f>L6800*40%</f>
        <v>294181.984</v>
      </c>
      <c r="U6800" s="7">
        <f t="shared" si="1097"/>
        <v>294181.984</v>
      </c>
      <c r="V6800" s="7">
        <f t="shared" si="1099"/>
        <v>110318.24399999999</v>
      </c>
      <c r="W6800" s="7">
        <f t="shared" si="1100"/>
        <v>24270.01368</v>
      </c>
      <c r="X6800" s="7">
        <f t="shared" si="1098"/>
        <v>134588.25767999998</v>
      </c>
      <c r="Y6800" s="7">
        <f>L6800+X6800</f>
        <v>870043.21768</v>
      </c>
      <c r="Z6800" s="4">
        <v>2</v>
      </c>
      <c r="AA6800" s="7">
        <f t="shared" si="1101"/>
        <v>348017.28707200004</v>
      </c>
      <c r="AB6800" s="4">
        <v>3</v>
      </c>
      <c r="AC6800" s="7">
        <f t="shared" si="1102"/>
        <v>203010.08412533332</v>
      </c>
      <c r="AD6800">
        <v>3</v>
      </c>
      <c r="AE6800" s="8">
        <f t="shared" si="1103"/>
        <v>261012.96530399998</v>
      </c>
    </row>
    <row r="6801" spans="1:31" x14ac:dyDescent="0.25">
      <c r="A6801" s="4">
        <v>485740</v>
      </c>
      <c r="B6801" s="4" t="s">
        <v>21353</v>
      </c>
      <c r="C6801" s="4">
        <v>25147513</v>
      </c>
      <c r="D6801" s="4">
        <v>6265052</v>
      </c>
      <c r="E6801" s="4" t="s">
        <v>21354</v>
      </c>
      <c r="F6801" s="4" t="s">
        <v>232</v>
      </c>
      <c r="G6801" s="4" t="s">
        <v>21355</v>
      </c>
      <c r="H6801" s="4"/>
      <c r="I6801" s="4"/>
      <c r="J6801" s="4" t="s">
        <v>28</v>
      </c>
      <c r="K6801" s="4" t="s">
        <v>1846</v>
      </c>
      <c r="L6801" s="5">
        <v>588555.61</v>
      </c>
      <c r="M6801" s="5">
        <v>750238.66</v>
      </c>
      <c r="N6801" s="4">
        <v>0</v>
      </c>
      <c r="O6801" s="4" t="s">
        <v>30</v>
      </c>
      <c r="P6801" s="4" t="s">
        <v>57</v>
      </c>
      <c r="Q6801" s="4" t="s">
        <v>572</v>
      </c>
      <c r="R6801" s="6">
        <v>45462.706939849537</v>
      </c>
      <c r="S6801" s="7">
        <f t="shared" si="1096"/>
        <v>750238.66</v>
      </c>
      <c r="T6801" s="7">
        <f>L6801*50%</f>
        <v>294277.80499999999</v>
      </c>
      <c r="U6801" s="7">
        <f t="shared" si="1097"/>
        <v>294277.80499999999</v>
      </c>
      <c r="V6801" s="7">
        <f t="shared" si="1099"/>
        <v>88283.341499999995</v>
      </c>
      <c r="W6801" s="7">
        <f t="shared" si="1100"/>
        <v>19422.335129999999</v>
      </c>
      <c r="X6801" s="7">
        <f t="shared" si="1098"/>
        <v>107705.67663</v>
      </c>
      <c r="Y6801" s="7">
        <f>L6801+X6801</f>
        <v>696261.28662999999</v>
      </c>
      <c r="Z6801" s="4">
        <v>2</v>
      </c>
      <c r="AA6801" s="7">
        <f t="shared" si="1101"/>
        <v>278504.51465199998</v>
      </c>
      <c r="AB6801" s="4">
        <v>3</v>
      </c>
      <c r="AC6801" s="7">
        <f t="shared" si="1102"/>
        <v>162460.96688033332</v>
      </c>
      <c r="AD6801">
        <v>3</v>
      </c>
      <c r="AE6801" s="8">
        <f t="shared" si="1103"/>
        <v>208878.385989</v>
      </c>
    </row>
    <row r="6802" spans="1:31" x14ac:dyDescent="0.25">
      <c r="A6802" s="4">
        <v>488571</v>
      </c>
      <c r="B6802" s="4" t="s">
        <v>21356</v>
      </c>
      <c r="C6802" s="4">
        <v>24933126</v>
      </c>
      <c r="D6802" s="4">
        <v>2043837</v>
      </c>
      <c r="E6802" s="4" t="s">
        <v>21357</v>
      </c>
      <c r="F6802" s="4" t="s">
        <v>232</v>
      </c>
      <c r="G6802" s="4" t="s">
        <v>21358</v>
      </c>
      <c r="H6802" s="4"/>
      <c r="I6802" s="4"/>
      <c r="J6802" s="4" t="s">
        <v>441</v>
      </c>
      <c r="K6802" s="4" t="s">
        <v>524</v>
      </c>
      <c r="L6802" s="5">
        <v>588713.46</v>
      </c>
      <c r="M6802" s="5">
        <v>721567.69</v>
      </c>
      <c r="N6802" s="4">
        <v>0</v>
      </c>
      <c r="O6802" s="4" t="s">
        <v>30</v>
      </c>
      <c r="P6802" s="4" t="s">
        <v>57</v>
      </c>
      <c r="Q6802" s="4" t="s">
        <v>572</v>
      </c>
      <c r="R6802" s="6">
        <v>45441.708252777775</v>
      </c>
      <c r="S6802" s="7">
        <f t="shared" si="1096"/>
        <v>721567.69</v>
      </c>
      <c r="T6802" s="7">
        <f>L6802*50%</f>
        <v>294356.73</v>
      </c>
      <c r="U6802" s="7">
        <f t="shared" si="1097"/>
        <v>294356.73</v>
      </c>
      <c r="V6802" s="7">
        <f t="shared" si="1099"/>
        <v>88307.018999999986</v>
      </c>
      <c r="W6802" s="7">
        <f t="shared" si="1100"/>
        <v>19427.544179999997</v>
      </c>
      <c r="X6802" s="7">
        <f t="shared" si="1098"/>
        <v>107734.56317999998</v>
      </c>
      <c r="Y6802" s="7">
        <f>L6802+X6802</f>
        <v>696448.0231799999</v>
      </c>
      <c r="Z6802" s="4">
        <v>2</v>
      </c>
      <c r="AA6802" s="7">
        <f t="shared" si="1101"/>
        <v>278579.20927199995</v>
      </c>
      <c r="AB6802" s="4">
        <v>3</v>
      </c>
      <c r="AC6802" s="7">
        <f t="shared" si="1102"/>
        <v>162504.53874199998</v>
      </c>
      <c r="AD6802">
        <v>3</v>
      </c>
      <c r="AE6802" s="8">
        <f t="shared" si="1103"/>
        <v>208934.40695399998</v>
      </c>
    </row>
    <row r="6803" spans="1:31" x14ac:dyDescent="0.25">
      <c r="A6803" s="4">
        <v>484966</v>
      </c>
      <c r="B6803" s="4" t="s">
        <v>21359</v>
      </c>
      <c r="C6803" s="4">
        <v>27462475</v>
      </c>
      <c r="D6803" s="4">
        <v>29559678</v>
      </c>
      <c r="E6803" s="4" t="s">
        <v>21360</v>
      </c>
      <c r="F6803" s="4" t="s">
        <v>26</v>
      </c>
      <c r="G6803" s="4" t="s">
        <v>21361</v>
      </c>
      <c r="H6803" s="4"/>
      <c r="I6803" s="4"/>
      <c r="J6803" s="4" t="s">
        <v>112</v>
      </c>
      <c r="K6803" s="4" t="s">
        <v>4816</v>
      </c>
      <c r="L6803" s="5">
        <v>1104706.24</v>
      </c>
      <c r="M6803" s="5">
        <v>1399517.88</v>
      </c>
      <c r="N6803" s="4">
        <v>0</v>
      </c>
      <c r="O6803" s="4" t="s">
        <v>30</v>
      </c>
      <c r="P6803" s="4" t="s">
        <v>57</v>
      </c>
      <c r="Q6803" s="4" t="s">
        <v>572</v>
      </c>
      <c r="R6803" s="6">
        <v>45421.813871030092</v>
      </c>
      <c r="S6803" s="7">
        <f t="shared" si="1096"/>
        <v>1399517.88</v>
      </c>
      <c r="T6803" s="7">
        <f>L6803*40%</f>
        <v>441882.49600000004</v>
      </c>
      <c r="U6803" s="7">
        <f t="shared" si="1097"/>
        <v>441882.49600000004</v>
      </c>
      <c r="V6803" s="7">
        <f t="shared" si="1099"/>
        <v>165705.93599999999</v>
      </c>
      <c r="W6803" s="7">
        <f t="shared" si="1100"/>
        <v>36455.305919999999</v>
      </c>
      <c r="X6803" s="7">
        <f t="shared" si="1098"/>
        <v>202161.24192</v>
      </c>
      <c r="Y6803" s="7">
        <f>L6803+X6803</f>
        <v>1306867.4819199999</v>
      </c>
      <c r="Z6803" s="4">
        <v>2</v>
      </c>
      <c r="AA6803" s="7">
        <f t="shared" si="1101"/>
        <v>522746.992768</v>
      </c>
      <c r="AB6803" s="4">
        <v>3</v>
      </c>
      <c r="AC6803" s="7">
        <f t="shared" si="1102"/>
        <v>304935.7457813333</v>
      </c>
      <c r="AD6803">
        <v>3</v>
      </c>
      <c r="AE6803" s="8">
        <f t="shared" si="1103"/>
        <v>392060.24457599997</v>
      </c>
    </row>
    <row r="6804" spans="1:31" x14ac:dyDescent="0.25">
      <c r="A6804" s="4">
        <v>487633</v>
      </c>
      <c r="B6804" s="4" t="s">
        <v>21362</v>
      </c>
      <c r="C6804" s="4">
        <v>33346368</v>
      </c>
      <c r="D6804" s="4">
        <v>22630514</v>
      </c>
      <c r="E6804" s="4" t="s">
        <v>21363</v>
      </c>
      <c r="F6804" s="4" t="s">
        <v>232</v>
      </c>
      <c r="G6804" s="4" t="s">
        <v>21364</v>
      </c>
      <c r="H6804" s="4"/>
      <c r="I6804" s="4"/>
      <c r="J6804" s="4" t="s">
        <v>155</v>
      </c>
      <c r="K6804" s="4" t="s">
        <v>347</v>
      </c>
      <c r="L6804" s="5">
        <v>589559.44999999995</v>
      </c>
      <c r="M6804" s="5">
        <v>738934.81</v>
      </c>
      <c r="N6804" s="4">
        <v>0</v>
      </c>
      <c r="O6804" s="4" t="s">
        <v>47</v>
      </c>
      <c r="P6804" s="4" t="s">
        <v>57</v>
      </c>
      <c r="Q6804" s="4" t="s">
        <v>572</v>
      </c>
      <c r="R6804" s="6">
        <v>45461.716132291665</v>
      </c>
      <c r="S6804" s="7">
        <f t="shared" si="1096"/>
        <v>738934.81</v>
      </c>
      <c r="T6804" s="7">
        <f>L6804*50%</f>
        <v>294779.72499999998</v>
      </c>
      <c r="U6804" s="7">
        <f t="shared" si="1097"/>
        <v>294779.72499999998</v>
      </c>
      <c r="V6804" s="7">
        <f t="shared" si="1099"/>
        <v>88433.917499999996</v>
      </c>
      <c r="W6804" s="7">
        <f t="shared" si="1100"/>
        <v>19455.46185</v>
      </c>
      <c r="X6804" s="7">
        <f t="shared" si="1098"/>
        <v>107889.37935</v>
      </c>
      <c r="Y6804" s="7">
        <f>L6804+X6804</f>
        <v>697448.82935000001</v>
      </c>
      <c r="Z6804" s="4">
        <v>2</v>
      </c>
      <c r="AA6804" s="7">
        <f t="shared" si="1101"/>
        <v>278979.53174000001</v>
      </c>
      <c r="AB6804" s="4">
        <v>3</v>
      </c>
      <c r="AC6804" s="7">
        <f t="shared" si="1102"/>
        <v>162738.06018166666</v>
      </c>
      <c r="AD6804">
        <v>3</v>
      </c>
      <c r="AE6804" s="8">
        <f t="shared" si="1103"/>
        <v>209234.648805</v>
      </c>
    </row>
    <row r="6805" spans="1:31" x14ac:dyDescent="0.25">
      <c r="A6805" s="4">
        <v>487456</v>
      </c>
      <c r="B6805" s="4" t="s">
        <v>21365</v>
      </c>
      <c r="C6805" s="4">
        <v>30149462</v>
      </c>
      <c r="D6805" s="4">
        <v>28134639</v>
      </c>
      <c r="E6805" s="4" t="s">
        <v>21366</v>
      </c>
      <c r="F6805" s="4" t="s">
        <v>232</v>
      </c>
      <c r="G6805" s="4" t="s">
        <v>21367</v>
      </c>
      <c r="H6805" s="4"/>
      <c r="I6805" s="4"/>
      <c r="J6805" s="4" t="s">
        <v>155</v>
      </c>
      <c r="K6805" s="4" t="s">
        <v>524</v>
      </c>
      <c r="L6805" s="5">
        <v>884944.35</v>
      </c>
      <c r="M6805" s="5">
        <v>1552391.88</v>
      </c>
      <c r="N6805" s="4">
        <v>0</v>
      </c>
      <c r="O6805" s="4" t="s">
        <v>47</v>
      </c>
      <c r="P6805" s="4" t="s">
        <v>57</v>
      </c>
      <c r="Q6805" s="4" t="s">
        <v>572</v>
      </c>
      <c r="R6805" s="6">
        <v>45453.746580636573</v>
      </c>
      <c r="S6805" s="7">
        <f t="shared" si="1096"/>
        <v>1552391.88</v>
      </c>
      <c r="T6805" s="7">
        <f>L6805*50%</f>
        <v>442472.17499999999</v>
      </c>
      <c r="U6805" s="7">
        <f t="shared" si="1097"/>
        <v>442472.17499999999</v>
      </c>
      <c r="V6805" s="7">
        <f t="shared" si="1099"/>
        <v>132741.6525</v>
      </c>
      <c r="W6805" s="7">
        <f t="shared" si="1100"/>
        <v>29203.163550000001</v>
      </c>
      <c r="X6805" s="7">
        <f t="shared" si="1098"/>
        <v>161944.81604999999</v>
      </c>
      <c r="Y6805" s="7">
        <f>L6805+X6805</f>
        <v>1046889.16605</v>
      </c>
      <c r="Z6805" s="4">
        <v>2</v>
      </c>
      <c r="AA6805" s="7">
        <f t="shared" si="1101"/>
        <v>418755.66642000002</v>
      </c>
      <c r="AB6805" s="4">
        <v>3</v>
      </c>
      <c r="AC6805" s="7">
        <f t="shared" si="1102"/>
        <v>244274.138745</v>
      </c>
      <c r="AD6805">
        <v>3</v>
      </c>
      <c r="AE6805" s="8">
        <f t="shared" si="1103"/>
        <v>314066.74981499999</v>
      </c>
    </row>
    <row r="6806" spans="1:31" x14ac:dyDescent="0.25">
      <c r="A6806" s="4">
        <v>491495</v>
      </c>
      <c r="B6806" s="4" t="s">
        <v>21368</v>
      </c>
      <c r="C6806" s="4">
        <v>27285277</v>
      </c>
      <c r="D6806" s="4">
        <v>6061193</v>
      </c>
      <c r="E6806" s="4" t="s">
        <v>21369</v>
      </c>
      <c r="F6806" s="4" t="s">
        <v>232</v>
      </c>
      <c r="G6806" s="4" t="s">
        <v>21370</v>
      </c>
      <c r="H6806" s="4"/>
      <c r="I6806" s="4"/>
      <c r="J6806" s="4" t="s">
        <v>40</v>
      </c>
      <c r="K6806" s="4" t="s">
        <v>11399</v>
      </c>
      <c r="L6806" s="5">
        <v>532014.69999999995</v>
      </c>
      <c r="M6806" s="5">
        <v>699201.82</v>
      </c>
      <c r="N6806" s="4">
        <v>0</v>
      </c>
      <c r="O6806" s="4" t="s">
        <v>30</v>
      </c>
      <c r="P6806" s="4" t="s">
        <v>1110</v>
      </c>
      <c r="Q6806" s="4" t="s">
        <v>32</v>
      </c>
      <c r="R6806" s="6"/>
      <c r="S6806" s="7">
        <f t="shared" si="1096"/>
        <v>699201.82</v>
      </c>
      <c r="T6806" s="7">
        <f>L6806*50%</f>
        <v>266007.34999999998</v>
      </c>
      <c r="U6806" s="7">
        <f t="shared" si="1097"/>
        <v>266007.34999999998</v>
      </c>
      <c r="V6806" s="7">
        <f t="shared" si="1099"/>
        <v>79802.204999999987</v>
      </c>
      <c r="W6806" s="7">
        <f t="shared" si="1100"/>
        <v>17556.485099999998</v>
      </c>
      <c r="X6806" s="7">
        <f t="shared" si="1098"/>
        <v>97358.690099999978</v>
      </c>
      <c r="Y6806" s="7">
        <f>L6806+X6806</f>
        <v>629373.39009999996</v>
      </c>
      <c r="Z6806" s="4">
        <v>2</v>
      </c>
      <c r="AA6806" s="7">
        <f t="shared" si="1101"/>
        <v>251749.35603999998</v>
      </c>
      <c r="AB6806" s="4">
        <v>3</v>
      </c>
      <c r="AC6806" s="7">
        <f t="shared" si="1102"/>
        <v>146853.79102333332</v>
      </c>
      <c r="AD6806">
        <v>3</v>
      </c>
      <c r="AE6806" s="8">
        <f t="shared" si="1103"/>
        <v>188812.01702999999</v>
      </c>
    </row>
    <row r="6807" spans="1:31" x14ac:dyDescent="0.25">
      <c r="A6807" s="4">
        <v>488697</v>
      </c>
      <c r="B6807" s="4" t="s">
        <v>21371</v>
      </c>
      <c r="C6807" s="4">
        <v>36105184</v>
      </c>
      <c r="D6807" s="4">
        <v>25504255</v>
      </c>
      <c r="E6807" s="4" t="s">
        <v>21372</v>
      </c>
      <c r="F6807" s="4" t="s">
        <v>26</v>
      </c>
      <c r="G6807" s="4" t="s">
        <v>21373</v>
      </c>
      <c r="H6807" s="4"/>
      <c r="I6807" s="4"/>
      <c r="J6807" s="4" t="s">
        <v>441</v>
      </c>
      <c r="K6807" s="4" t="s">
        <v>8700</v>
      </c>
      <c r="L6807" s="5">
        <v>533071.6</v>
      </c>
      <c r="M6807" s="5">
        <v>857541.07</v>
      </c>
      <c r="N6807" s="4">
        <v>0</v>
      </c>
      <c r="O6807" s="4" t="s">
        <v>30</v>
      </c>
      <c r="P6807" s="4" t="s">
        <v>1110</v>
      </c>
      <c r="Q6807" s="4" t="s">
        <v>32</v>
      </c>
      <c r="R6807" s="6"/>
      <c r="S6807" s="7">
        <f t="shared" si="1096"/>
        <v>857541.07</v>
      </c>
      <c r="T6807" s="7">
        <f>L6807*50%</f>
        <v>266535.8</v>
      </c>
      <c r="U6807" s="7">
        <f t="shared" si="1097"/>
        <v>266535.8</v>
      </c>
      <c r="V6807" s="7">
        <f t="shared" si="1099"/>
        <v>79960.739999999991</v>
      </c>
      <c r="W6807" s="7">
        <f t="shared" si="1100"/>
        <v>17591.362799999999</v>
      </c>
      <c r="X6807" s="7">
        <f t="shared" si="1098"/>
        <v>97552.102799999993</v>
      </c>
      <c r="Y6807" s="7">
        <f>L6807+X6807</f>
        <v>630623.70279999997</v>
      </c>
      <c r="Z6807" s="4">
        <v>2</v>
      </c>
      <c r="AA6807" s="7">
        <f t="shared" si="1101"/>
        <v>252249.48112000001</v>
      </c>
      <c r="AB6807" s="4">
        <v>3</v>
      </c>
      <c r="AC6807" s="7">
        <f t="shared" si="1102"/>
        <v>147145.53065333332</v>
      </c>
      <c r="AD6807">
        <v>3</v>
      </c>
      <c r="AE6807" s="8">
        <f t="shared" si="1103"/>
        <v>189187.11083999998</v>
      </c>
    </row>
    <row r="6808" spans="1:31" x14ac:dyDescent="0.25">
      <c r="A6808" s="4">
        <v>491571</v>
      </c>
      <c r="B6808" s="4" t="s">
        <v>21374</v>
      </c>
      <c r="C6808" s="4">
        <v>30597227</v>
      </c>
      <c r="D6808" s="4">
        <v>29613394</v>
      </c>
      <c r="E6808" s="4" t="s">
        <v>21375</v>
      </c>
      <c r="F6808" s="4" t="s">
        <v>232</v>
      </c>
      <c r="G6808" s="4" t="s">
        <v>21376</v>
      </c>
      <c r="H6808" s="4" t="s">
        <v>21377</v>
      </c>
      <c r="I6808" s="4" t="s">
        <v>21378</v>
      </c>
      <c r="J6808" s="4" t="s">
        <v>40</v>
      </c>
      <c r="K6808" s="4" t="s">
        <v>11399</v>
      </c>
      <c r="L6808" s="5">
        <v>536857.21</v>
      </c>
      <c r="M6808" s="5">
        <v>636382.81999999995</v>
      </c>
      <c r="N6808" s="4">
        <v>0</v>
      </c>
      <c r="O6808" s="4" t="s">
        <v>30</v>
      </c>
      <c r="P6808" s="4" t="s">
        <v>1110</v>
      </c>
      <c r="Q6808" s="4" t="s">
        <v>32</v>
      </c>
      <c r="R6808" s="6"/>
      <c r="S6808" s="7">
        <f t="shared" si="1096"/>
        <v>636382.81999999995</v>
      </c>
      <c r="T6808" s="7">
        <f>L6808*50%</f>
        <v>268428.60499999998</v>
      </c>
      <c r="U6808" s="7">
        <f t="shared" si="1097"/>
        <v>268428.60499999998</v>
      </c>
      <c r="V6808" s="7">
        <f t="shared" si="1099"/>
        <v>80528.581499999986</v>
      </c>
      <c r="W6808" s="7">
        <f t="shared" si="1100"/>
        <v>17716.287929999999</v>
      </c>
      <c r="X6808" s="7">
        <f t="shared" si="1098"/>
        <v>98244.869429999992</v>
      </c>
      <c r="Y6808" s="7">
        <f>L6808+X6808</f>
        <v>635102.07942999993</v>
      </c>
      <c r="Z6808" s="4">
        <v>2</v>
      </c>
      <c r="AA6808" s="7">
        <f t="shared" si="1101"/>
        <v>254040.83177199998</v>
      </c>
      <c r="AB6808" s="4">
        <v>3</v>
      </c>
      <c r="AC6808" s="7">
        <f t="shared" si="1102"/>
        <v>148190.48520033332</v>
      </c>
      <c r="AD6808">
        <v>3</v>
      </c>
      <c r="AE6808" s="8">
        <f t="shared" si="1103"/>
        <v>190530.62382899996</v>
      </c>
    </row>
    <row r="6809" spans="1:31" x14ac:dyDescent="0.25">
      <c r="A6809" s="4">
        <v>487650</v>
      </c>
      <c r="B6809" s="4" t="s">
        <v>21379</v>
      </c>
      <c r="C6809" s="4">
        <v>33608332</v>
      </c>
      <c r="D6809" s="4">
        <v>24588425</v>
      </c>
      <c r="E6809" s="4" t="s">
        <v>21380</v>
      </c>
      <c r="F6809" s="4" t="s">
        <v>26</v>
      </c>
      <c r="G6809" s="4" t="s">
        <v>21381</v>
      </c>
      <c r="H6809" s="4"/>
      <c r="I6809" s="4"/>
      <c r="J6809" s="4" t="s">
        <v>155</v>
      </c>
      <c r="K6809" s="4" t="s">
        <v>310</v>
      </c>
      <c r="L6809" s="5">
        <v>739200.61</v>
      </c>
      <c r="M6809" s="5">
        <v>950908.47</v>
      </c>
      <c r="N6809" s="4">
        <v>0</v>
      </c>
      <c r="O6809" s="4" t="s">
        <v>47</v>
      </c>
      <c r="P6809" s="4" t="s">
        <v>57</v>
      </c>
      <c r="Q6809" s="4" t="s">
        <v>572</v>
      </c>
      <c r="R6809" s="6">
        <v>45441.541141435184</v>
      </c>
      <c r="S6809" s="7">
        <f t="shared" si="1096"/>
        <v>950908.47</v>
      </c>
      <c r="T6809" s="7">
        <f>L6809*40%</f>
        <v>295680.24400000001</v>
      </c>
      <c r="U6809" s="7">
        <f t="shared" si="1097"/>
        <v>295680.24400000001</v>
      </c>
      <c r="V6809" s="7">
        <f t="shared" si="1099"/>
        <v>110880.09149999999</v>
      </c>
      <c r="W6809" s="7">
        <f t="shared" si="1100"/>
        <v>24393.620129999999</v>
      </c>
      <c r="X6809" s="7">
        <f t="shared" si="1098"/>
        <v>135273.71163000001</v>
      </c>
      <c r="Y6809" s="7">
        <f>L6809+X6809</f>
        <v>874474.32163000002</v>
      </c>
      <c r="Z6809" s="4">
        <v>2</v>
      </c>
      <c r="AA6809" s="7">
        <f t="shared" si="1101"/>
        <v>349789.72865200002</v>
      </c>
      <c r="AB6809" s="4">
        <v>3</v>
      </c>
      <c r="AC6809" s="7">
        <f t="shared" si="1102"/>
        <v>204044.00838033331</v>
      </c>
      <c r="AD6809">
        <v>3</v>
      </c>
      <c r="AE6809" s="8">
        <f t="shared" si="1103"/>
        <v>262342.29648900003</v>
      </c>
    </row>
    <row r="6810" spans="1:31" x14ac:dyDescent="0.25">
      <c r="A6810" s="4">
        <v>484528</v>
      </c>
      <c r="B6810" s="4" t="s">
        <v>21382</v>
      </c>
      <c r="C6810" s="4">
        <v>30732624</v>
      </c>
      <c r="D6810" s="4">
        <v>7244072</v>
      </c>
      <c r="E6810" s="4" t="s">
        <v>9063</v>
      </c>
      <c r="F6810" s="4" t="s">
        <v>26</v>
      </c>
      <c r="G6810" s="4" t="s">
        <v>21383</v>
      </c>
      <c r="H6810" s="4"/>
      <c r="I6810" s="4"/>
      <c r="J6810" s="4" t="s">
        <v>1234</v>
      </c>
      <c r="K6810" s="4" t="s">
        <v>9689</v>
      </c>
      <c r="L6810" s="5">
        <v>740113.3</v>
      </c>
      <c r="M6810" s="5">
        <v>1736542.25</v>
      </c>
      <c r="N6810" s="4">
        <v>0</v>
      </c>
      <c r="O6810" s="4" t="s">
        <v>30</v>
      </c>
      <c r="P6810" s="4" t="s">
        <v>57</v>
      </c>
      <c r="Q6810" s="4" t="s">
        <v>572</v>
      </c>
      <c r="R6810" s="6">
        <v>45454.634924618054</v>
      </c>
      <c r="S6810" s="7">
        <f t="shared" si="1096"/>
        <v>1736542.25</v>
      </c>
      <c r="T6810" s="7">
        <f>L6810*40%</f>
        <v>296045.32</v>
      </c>
      <c r="U6810" s="7">
        <f t="shared" si="1097"/>
        <v>296045.32</v>
      </c>
      <c r="V6810" s="7">
        <f t="shared" si="1099"/>
        <v>111016.99500000001</v>
      </c>
      <c r="W6810" s="7">
        <f t="shared" si="1100"/>
        <v>24423.738900000004</v>
      </c>
      <c r="X6810" s="7">
        <f t="shared" si="1098"/>
        <v>135440.73390000002</v>
      </c>
      <c r="Y6810" s="7">
        <f>L6810+X6810</f>
        <v>875554.03390000004</v>
      </c>
      <c r="Z6810" s="4">
        <v>2</v>
      </c>
      <c r="AA6810" s="7">
        <f t="shared" si="1101"/>
        <v>350221.61356000003</v>
      </c>
      <c r="AB6810" s="4">
        <v>3</v>
      </c>
      <c r="AC6810" s="7">
        <f t="shared" si="1102"/>
        <v>204295.94124333331</v>
      </c>
      <c r="AD6810">
        <v>3</v>
      </c>
      <c r="AE6810" s="8">
        <f t="shared" si="1103"/>
        <v>262666.21017000003</v>
      </c>
    </row>
    <row r="6811" spans="1:31" x14ac:dyDescent="0.25">
      <c r="A6811" s="4">
        <v>486059</v>
      </c>
      <c r="B6811" s="4" t="s">
        <v>21384</v>
      </c>
      <c r="C6811" s="4">
        <v>31935048</v>
      </c>
      <c r="D6811" s="4">
        <v>20420677</v>
      </c>
      <c r="E6811" s="4" t="s">
        <v>21385</v>
      </c>
      <c r="F6811" s="4" t="s">
        <v>26</v>
      </c>
      <c r="G6811" s="4" t="s">
        <v>21386</v>
      </c>
      <c r="H6811" s="4"/>
      <c r="I6811" s="4"/>
      <c r="J6811" s="4" t="s">
        <v>28</v>
      </c>
      <c r="K6811" s="4" t="s">
        <v>46</v>
      </c>
      <c r="L6811" s="5">
        <v>741107.53</v>
      </c>
      <c r="M6811" s="5">
        <v>948984.38</v>
      </c>
      <c r="N6811" s="4">
        <v>0</v>
      </c>
      <c r="O6811" s="4" t="s">
        <v>30</v>
      </c>
      <c r="P6811" s="4" t="s">
        <v>57</v>
      </c>
      <c r="Q6811" s="4" t="s">
        <v>572</v>
      </c>
      <c r="R6811" s="6">
        <v>45441.477625231484</v>
      </c>
      <c r="S6811" s="7">
        <f t="shared" si="1096"/>
        <v>948984.38</v>
      </c>
      <c r="T6811" s="7">
        <f>L6811*40%</f>
        <v>296443.01200000005</v>
      </c>
      <c r="U6811" s="7">
        <f t="shared" si="1097"/>
        <v>296443.01200000005</v>
      </c>
      <c r="V6811" s="7">
        <f t="shared" si="1099"/>
        <v>111166.1295</v>
      </c>
      <c r="W6811" s="7">
        <f t="shared" si="1100"/>
        <v>24456.548489999997</v>
      </c>
      <c r="X6811" s="7">
        <f t="shared" si="1098"/>
        <v>135622.67799</v>
      </c>
      <c r="Y6811" s="7">
        <f>L6811+X6811</f>
        <v>876730.20799000002</v>
      </c>
      <c r="Z6811" s="4">
        <v>2</v>
      </c>
      <c r="AA6811" s="7">
        <f t="shared" si="1101"/>
        <v>350692.08319600002</v>
      </c>
      <c r="AB6811" s="4">
        <v>3</v>
      </c>
      <c r="AC6811" s="7">
        <f t="shared" si="1102"/>
        <v>204570.38186433332</v>
      </c>
      <c r="AD6811">
        <v>3</v>
      </c>
      <c r="AE6811" s="8">
        <f t="shared" si="1103"/>
        <v>263019.06239700003</v>
      </c>
    </row>
    <row r="6812" spans="1:31" x14ac:dyDescent="0.25">
      <c r="A6812" s="4">
        <v>486123</v>
      </c>
      <c r="B6812" s="4" t="s">
        <v>21387</v>
      </c>
      <c r="C6812" s="4">
        <v>33020049</v>
      </c>
      <c r="D6812" s="4">
        <v>23396021</v>
      </c>
      <c r="E6812" s="4" t="s">
        <v>21388</v>
      </c>
      <c r="F6812" s="4" t="s">
        <v>26</v>
      </c>
      <c r="G6812" s="4" t="s">
        <v>21389</v>
      </c>
      <c r="H6812" s="4"/>
      <c r="I6812" s="4"/>
      <c r="J6812" s="4" t="s">
        <v>28</v>
      </c>
      <c r="K6812" s="4" t="s">
        <v>46</v>
      </c>
      <c r="L6812" s="5">
        <v>741116.77</v>
      </c>
      <c r="M6812" s="5">
        <v>1270617.72</v>
      </c>
      <c r="N6812" s="4">
        <v>0</v>
      </c>
      <c r="O6812" s="4" t="s">
        <v>30</v>
      </c>
      <c r="P6812" s="4" t="s">
        <v>57</v>
      </c>
      <c r="Q6812" s="4" t="s">
        <v>572</v>
      </c>
      <c r="R6812" s="6">
        <v>45457.783407673611</v>
      </c>
      <c r="S6812" s="7">
        <f t="shared" si="1096"/>
        <v>1270617.72</v>
      </c>
      <c r="T6812" s="7">
        <f>L6812*40%</f>
        <v>296446.70800000004</v>
      </c>
      <c r="U6812" s="7">
        <f t="shared" si="1097"/>
        <v>296446.70800000004</v>
      </c>
      <c r="V6812" s="7">
        <f t="shared" si="1099"/>
        <v>111167.51549999999</v>
      </c>
      <c r="W6812" s="7">
        <f t="shared" si="1100"/>
        <v>24456.85341</v>
      </c>
      <c r="X6812" s="7">
        <f t="shared" si="1098"/>
        <v>135624.36890999999</v>
      </c>
      <c r="Y6812" s="7">
        <f>L6812+X6812</f>
        <v>876741.13890999998</v>
      </c>
      <c r="Z6812" s="4">
        <v>2</v>
      </c>
      <c r="AA6812" s="7">
        <f t="shared" si="1101"/>
        <v>350696.455564</v>
      </c>
      <c r="AB6812" s="4">
        <v>3</v>
      </c>
      <c r="AC6812" s="7">
        <f t="shared" si="1102"/>
        <v>204572.93241233332</v>
      </c>
      <c r="AD6812">
        <v>3</v>
      </c>
      <c r="AE6812" s="8">
        <f t="shared" si="1103"/>
        <v>263022.34167300002</v>
      </c>
    </row>
    <row r="6813" spans="1:31" x14ac:dyDescent="0.25">
      <c r="A6813" s="4">
        <v>488808</v>
      </c>
      <c r="B6813" s="4" t="s">
        <v>21390</v>
      </c>
      <c r="C6813" s="4">
        <v>96122775</v>
      </c>
      <c r="D6813" s="4">
        <v>29136390</v>
      </c>
      <c r="E6813" s="4" t="s">
        <v>21391</v>
      </c>
      <c r="F6813" s="4" t="s">
        <v>232</v>
      </c>
      <c r="G6813" s="4" t="s">
        <v>21392</v>
      </c>
      <c r="H6813" s="4"/>
      <c r="I6813" s="4"/>
      <c r="J6813" s="4" t="s">
        <v>441</v>
      </c>
      <c r="K6813" s="4" t="s">
        <v>347</v>
      </c>
      <c r="L6813" s="5">
        <v>536976.69999999995</v>
      </c>
      <c r="M6813" s="5">
        <v>768575.52</v>
      </c>
      <c r="N6813" s="4">
        <v>0</v>
      </c>
      <c r="O6813" s="4" t="s">
        <v>47</v>
      </c>
      <c r="P6813" s="4" t="s">
        <v>1110</v>
      </c>
      <c r="Q6813" s="4" t="s">
        <v>32</v>
      </c>
      <c r="R6813" s="6"/>
      <c r="S6813" s="7">
        <f t="shared" si="1096"/>
        <v>768575.52</v>
      </c>
      <c r="T6813" s="7">
        <f>L6813*50%</f>
        <v>268488.34999999998</v>
      </c>
      <c r="U6813" s="7">
        <f t="shared" si="1097"/>
        <v>268488.34999999998</v>
      </c>
      <c r="V6813" s="7">
        <f t="shared" si="1099"/>
        <v>80546.50499999999</v>
      </c>
      <c r="W6813" s="7">
        <f t="shared" si="1100"/>
        <v>17720.231099999997</v>
      </c>
      <c r="X6813" s="7">
        <f t="shared" si="1098"/>
        <v>98266.73609999998</v>
      </c>
      <c r="Y6813" s="7">
        <f>L6813+X6813</f>
        <v>635243.43609999993</v>
      </c>
      <c r="Z6813" s="4">
        <v>2</v>
      </c>
      <c r="AA6813" s="7">
        <f t="shared" si="1101"/>
        <v>254097.37443999999</v>
      </c>
      <c r="AB6813" s="4">
        <v>3</v>
      </c>
      <c r="AC6813" s="7">
        <f t="shared" si="1102"/>
        <v>148223.46842333331</v>
      </c>
      <c r="AD6813">
        <v>3</v>
      </c>
      <c r="AE6813" s="8">
        <f t="shared" si="1103"/>
        <v>190573.03082999997</v>
      </c>
    </row>
    <row r="6814" spans="1:31" x14ac:dyDescent="0.25">
      <c r="A6814" s="4">
        <v>485476</v>
      </c>
      <c r="B6814" s="4" t="s">
        <v>21393</v>
      </c>
      <c r="C6814" s="4">
        <v>14011017</v>
      </c>
      <c r="D6814" s="4">
        <v>4422927</v>
      </c>
      <c r="E6814" s="4" t="s">
        <v>21394</v>
      </c>
      <c r="F6814" s="4" t="s">
        <v>26</v>
      </c>
      <c r="G6814" s="4" t="s">
        <v>21395</v>
      </c>
      <c r="H6814" s="4" t="s">
        <v>21396</v>
      </c>
      <c r="I6814" s="4"/>
      <c r="J6814" s="4" t="s">
        <v>28</v>
      </c>
      <c r="K6814" s="4" t="s">
        <v>430</v>
      </c>
      <c r="L6814" s="5">
        <v>742702.87</v>
      </c>
      <c r="M6814" s="5">
        <v>1590710.21</v>
      </c>
      <c r="N6814" s="4">
        <v>0</v>
      </c>
      <c r="O6814" s="4" t="s">
        <v>30</v>
      </c>
      <c r="P6814" s="4" t="s">
        <v>57</v>
      </c>
      <c r="Q6814" s="4" t="s">
        <v>572</v>
      </c>
      <c r="R6814" s="6">
        <v>45457.385535729169</v>
      </c>
      <c r="S6814" s="7">
        <f t="shared" si="1096"/>
        <v>1590710.21</v>
      </c>
      <c r="T6814" s="7">
        <f>L6814*40%</f>
        <v>297081.14799999999</v>
      </c>
      <c r="U6814" s="7">
        <f t="shared" si="1097"/>
        <v>297081.14799999999</v>
      </c>
      <c r="V6814" s="7">
        <f t="shared" si="1099"/>
        <v>111405.4305</v>
      </c>
      <c r="W6814" s="7">
        <f t="shared" si="1100"/>
        <v>24509.19471</v>
      </c>
      <c r="X6814" s="7">
        <f t="shared" si="1098"/>
        <v>135914.62521</v>
      </c>
      <c r="Y6814" s="7">
        <f>L6814+X6814</f>
        <v>878617.49520999996</v>
      </c>
      <c r="Z6814" s="4">
        <v>2</v>
      </c>
      <c r="AA6814" s="7">
        <f t="shared" si="1101"/>
        <v>351446.99808400002</v>
      </c>
      <c r="AB6814" s="4">
        <v>3</v>
      </c>
      <c r="AC6814" s="7">
        <f t="shared" si="1102"/>
        <v>205010.74888233331</v>
      </c>
      <c r="AD6814">
        <v>3</v>
      </c>
      <c r="AE6814" s="8">
        <f t="shared" si="1103"/>
        <v>263585.248563</v>
      </c>
    </row>
    <row r="6815" spans="1:31" x14ac:dyDescent="0.25">
      <c r="A6815" s="4">
        <v>488574</v>
      </c>
      <c r="B6815" s="4" t="s">
        <v>21397</v>
      </c>
      <c r="C6815" s="4">
        <v>25325266</v>
      </c>
      <c r="D6815" s="4">
        <v>28463536</v>
      </c>
      <c r="E6815" s="4" t="s">
        <v>21398</v>
      </c>
      <c r="F6815" s="4" t="s">
        <v>232</v>
      </c>
      <c r="G6815" s="4" t="s">
        <v>21399</v>
      </c>
      <c r="H6815" s="4" t="s">
        <v>21400</v>
      </c>
      <c r="I6815" s="4"/>
      <c r="J6815" s="4" t="s">
        <v>441</v>
      </c>
      <c r="K6815" s="4" t="s">
        <v>347</v>
      </c>
      <c r="L6815" s="5">
        <v>594181.11</v>
      </c>
      <c r="M6815" s="5">
        <v>732644.79</v>
      </c>
      <c r="N6815" s="4">
        <v>0</v>
      </c>
      <c r="O6815" s="4" t="s">
        <v>30</v>
      </c>
      <c r="P6815" s="4" t="s">
        <v>57</v>
      </c>
      <c r="Q6815" s="4" t="s">
        <v>572</v>
      </c>
      <c r="R6815" s="6">
        <v>45441.722520914351</v>
      </c>
      <c r="S6815" s="7">
        <f t="shared" si="1096"/>
        <v>732644.79</v>
      </c>
      <c r="T6815" s="7">
        <f>L6815*50%</f>
        <v>297090.55499999999</v>
      </c>
      <c r="U6815" s="7">
        <f t="shared" si="1097"/>
        <v>297090.55499999999</v>
      </c>
      <c r="V6815" s="7">
        <f t="shared" si="1099"/>
        <v>89127.166499999992</v>
      </c>
      <c r="W6815" s="7">
        <f t="shared" si="1100"/>
        <v>19607.976629999997</v>
      </c>
      <c r="X6815" s="7">
        <f t="shared" si="1098"/>
        <v>108735.14312999998</v>
      </c>
      <c r="Y6815" s="7">
        <f>L6815+X6815</f>
        <v>702916.25312999997</v>
      </c>
      <c r="Z6815" s="4">
        <v>2</v>
      </c>
      <c r="AA6815" s="7">
        <f t="shared" si="1101"/>
        <v>281166.50125199999</v>
      </c>
      <c r="AB6815" s="4">
        <v>3</v>
      </c>
      <c r="AC6815" s="7">
        <f t="shared" si="1102"/>
        <v>164013.79239699998</v>
      </c>
      <c r="AD6815">
        <v>3</v>
      </c>
      <c r="AE6815" s="8">
        <f t="shared" si="1103"/>
        <v>210874.87593900002</v>
      </c>
    </row>
    <row r="6816" spans="1:31" x14ac:dyDescent="0.25">
      <c r="A6816" s="4">
        <v>484925</v>
      </c>
      <c r="B6816" s="4" t="s">
        <v>21401</v>
      </c>
      <c r="C6816" s="4">
        <v>23133759</v>
      </c>
      <c r="D6816" s="4">
        <v>24178355</v>
      </c>
      <c r="E6816" s="4" t="s">
        <v>21402</v>
      </c>
      <c r="F6816" s="4" t="s">
        <v>232</v>
      </c>
      <c r="G6816" s="4" t="s">
        <v>21403</v>
      </c>
      <c r="H6816" s="4" t="s">
        <v>21404</v>
      </c>
      <c r="I6816" s="4"/>
      <c r="J6816" s="4" t="s">
        <v>112</v>
      </c>
      <c r="K6816" s="4" t="s">
        <v>604</v>
      </c>
      <c r="L6816" s="5">
        <v>594563.05000000005</v>
      </c>
      <c r="M6816" s="5">
        <v>972483.64</v>
      </c>
      <c r="N6816" s="4">
        <v>0</v>
      </c>
      <c r="O6816" s="4" t="s">
        <v>30</v>
      </c>
      <c r="P6816" s="4" t="s">
        <v>57</v>
      </c>
      <c r="Q6816" s="4" t="s">
        <v>572</v>
      </c>
      <c r="R6816" s="6">
        <v>45455.816970057873</v>
      </c>
      <c r="S6816" s="7">
        <f t="shared" si="1096"/>
        <v>972483.64</v>
      </c>
      <c r="T6816" s="7">
        <f>L6816*50%</f>
        <v>297281.52500000002</v>
      </c>
      <c r="U6816" s="7">
        <f t="shared" si="1097"/>
        <v>297281.52500000002</v>
      </c>
      <c r="V6816" s="7">
        <f t="shared" si="1099"/>
        <v>89184.457500000004</v>
      </c>
      <c r="W6816" s="7">
        <f t="shared" si="1100"/>
        <v>19620.58065</v>
      </c>
      <c r="X6816" s="7">
        <f t="shared" si="1098"/>
        <v>108805.03815000001</v>
      </c>
      <c r="Y6816" s="7">
        <f>L6816+X6816</f>
        <v>703368.08815000008</v>
      </c>
      <c r="Z6816" s="4">
        <v>2</v>
      </c>
      <c r="AA6816" s="7">
        <f t="shared" si="1101"/>
        <v>281347.23526000004</v>
      </c>
      <c r="AB6816" s="4">
        <v>3</v>
      </c>
      <c r="AC6816" s="7">
        <f t="shared" si="1102"/>
        <v>164119.22056833334</v>
      </c>
      <c r="AD6816">
        <v>3</v>
      </c>
      <c r="AE6816" s="8">
        <f t="shared" si="1103"/>
        <v>211010.42644500002</v>
      </c>
    </row>
    <row r="6817" spans="1:31" x14ac:dyDescent="0.25">
      <c r="A6817" s="4">
        <v>488806</v>
      </c>
      <c r="B6817" s="4" t="s">
        <v>21405</v>
      </c>
      <c r="C6817" s="4">
        <v>95982935</v>
      </c>
      <c r="D6817" s="4">
        <v>26094869</v>
      </c>
      <c r="E6817" s="4" t="s">
        <v>21406</v>
      </c>
      <c r="F6817" s="4" t="s">
        <v>232</v>
      </c>
      <c r="G6817" s="4" t="s">
        <v>21407</v>
      </c>
      <c r="H6817" s="4"/>
      <c r="I6817" s="4"/>
      <c r="J6817" s="4" t="s">
        <v>441</v>
      </c>
      <c r="K6817" s="4" t="s">
        <v>3245</v>
      </c>
      <c r="L6817" s="5">
        <v>537744.32999999996</v>
      </c>
      <c r="M6817" s="5">
        <v>640675.81999999995</v>
      </c>
      <c r="N6817" s="4">
        <v>0</v>
      </c>
      <c r="O6817" s="4" t="s">
        <v>30</v>
      </c>
      <c r="P6817" s="4" t="s">
        <v>1110</v>
      </c>
      <c r="Q6817" s="4" t="s">
        <v>32</v>
      </c>
      <c r="R6817" s="6"/>
      <c r="S6817" s="7">
        <f t="shared" si="1096"/>
        <v>640675.81999999995</v>
      </c>
      <c r="T6817" s="7">
        <f>L6817*50%</f>
        <v>268872.16499999998</v>
      </c>
      <c r="U6817" s="7">
        <f t="shared" si="1097"/>
        <v>268872.16499999998</v>
      </c>
      <c r="V6817" s="7">
        <f t="shared" si="1099"/>
        <v>80661.649499999985</v>
      </c>
      <c r="W6817" s="7">
        <f t="shared" si="1100"/>
        <v>17745.562889999997</v>
      </c>
      <c r="X6817" s="7">
        <f t="shared" si="1098"/>
        <v>98407.212389999986</v>
      </c>
      <c r="Y6817" s="7">
        <f>L6817+X6817</f>
        <v>636151.54238999996</v>
      </c>
      <c r="Z6817" s="4">
        <v>2</v>
      </c>
      <c r="AA6817" s="7">
        <f t="shared" si="1101"/>
        <v>254460.61695599998</v>
      </c>
      <c r="AB6817" s="4">
        <v>3</v>
      </c>
      <c r="AC6817" s="7">
        <f t="shared" si="1102"/>
        <v>148435.359891</v>
      </c>
      <c r="AD6817">
        <v>3</v>
      </c>
      <c r="AE6817" s="8">
        <f t="shared" si="1103"/>
        <v>190845.46271700002</v>
      </c>
    </row>
    <row r="6818" spans="1:31" x14ac:dyDescent="0.25">
      <c r="A6818" s="4">
        <v>488534</v>
      </c>
      <c r="B6818" s="4" t="s">
        <v>21408</v>
      </c>
      <c r="C6818" s="4">
        <v>19076177</v>
      </c>
      <c r="D6818" s="4">
        <v>26218908</v>
      </c>
      <c r="E6818" s="4" t="s">
        <v>21409</v>
      </c>
      <c r="F6818" s="4" t="s">
        <v>26</v>
      </c>
      <c r="G6818" s="4" t="s">
        <v>21410</v>
      </c>
      <c r="H6818" s="4"/>
      <c r="I6818" s="4"/>
      <c r="J6818" s="4" t="s">
        <v>441</v>
      </c>
      <c r="K6818" s="4" t="s">
        <v>2161</v>
      </c>
      <c r="L6818" s="5">
        <v>1118658.77</v>
      </c>
      <c r="M6818" s="5">
        <v>2184795.44</v>
      </c>
      <c r="N6818" s="4">
        <v>0</v>
      </c>
      <c r="O6818" s="4" t="s">
        <v>30</v>
      </c>
      <c r="P6818" s="4" t="s">
        <v>57</v>
      </c>
      <c r="Q6818" s="4" t="s">
        <v>572</v>
      </c>
      <c r="R6818" s="6">
        <v>45440.484021909724</v>
      </c>
      <c r="S6818" s="7">
        <f t="shared" si="1096"/>
        <v>2184795.44</v>
      </c>
      <c r="T6818" s="7">
        <f>L6818*40%</f>
        <v>447463.50800000003</v>
      </c>
      <c r="U6818" s="7">
        <f t="shared" si="1097"/>
        <v>447463.50800000003</v>
      </c>
      <c r="V6818" s="7">
        <f t="shared" si="1099"/>
        <v>167798.8155</v>
      </c>
      <c r="W6818" s="7">
        <f t="shared" si="1100"/>
        <v>36915.739410000002</v>
      </c>
      <c r="X6818" s="7">
        <f t="shared" si="1098"/>
        <v>204714.55491000001</v>
      </c>
      <c r="Y6818" s="7">
        <f>L6818+X6818</f>
        <v>1323373.32491</v>
      </c>
      <c r="Z6818" s="4">
        <v>2</v>
      </c>
      <c r="AA6818" s="7">
        <f t="shared" si="1101"/>
        <v>529349.32996400003</v>
      </c>
      <c r="AB6818" s="4">
        <v>3</v>
      </c>
      <c r="AC6818" s="7">
        <f t="shared" si="1102"/>
        <v>308787.10914566665</v>
      </c>
      <c r="AD6818">
        <v>3</v>
      </c>
      <c r="AE6818" s="8">
        <f t="shared" si="1103"/>
        <v>397011.99747300002</v>
      </c>
    </row>
    <row r="6819" spans="1:31" x14ac:dyDescent="0.25">
      <c r="A6819" s="4">
        <v>484738</v>
      </c>
      <c r="B6819" s="4" t="s">
        <v>21411</v>
      </c>
      <c r="C6819" s="4">
        <v>39692315</v>
      </c>
      <c r="D6819" s="4">
        <v>24090880</v>
      </c>
      <c r="E6819" s="4" t="s">
        <v>21412</v>
      </c>
      <c r="F6819" s="4" t="s">
        <v>26</v>
      </c>
      <c r="G6819" s="4" t="s">
        <v>21413</v>
      </c>
      <c r="H6819" s="4"/>
      <c r="I6819" s="4"/>
      <c r="J6819" s="4" t="s">
        <v>1234</v>
      </c>
      <c r="K6819" s="4" t="s">
        <v>29</v>
      </c>
      <c r="L6819" s="5">
        <v>745912.15</v>
      </c>
      <c r="M6819" s="5">
        <v>944854.78</v>
      </c>
      <c r="N6819" s="4">
        <v>0</v>
      </c>
      <c r="O6819" s="4" t="s">
        <v>30</v>
      </c>
      <c r="P6819" s="4" t="s">
        <v>57</v>
      </c>
      <c r="Q6819" s="4" t="s">
        <v>572</v>
      </c>
      <c r="R6819" s="6">
        <v>45454.826764201389</v>
      </c>
      <c r="S6819" s="7">
        <f t="shared" si="1096"/>
        <v>944854.78</v>
      </c>
      <c r="T6819" s="7">
        <f>L6819*40%</f>
        <v>298364.86000000004</v>
      </c>
      <c r="U6819" s="7">
        <f t="shared" si="1097"/>
        <v>298364.86000000004</v>
      </c>
      <c r="V6819" s="7">
        <f t="shared" si="1099"/>
        <v>111886.82249999999</v>
      </c>
      <c r="W6819" s="7">
        <f t="shared" si="1100"/>
        <v>24615.10095</v>
      </c>
      <c r="X6819" s="7">
        <f t="shared" si="1098"/>
        <v>136501.92345</v>
      </c>
      <c r="Y6819" s="7">
        <f>L6819+X6819</f>
        <v>882414.07345000003</v>
      </c>
      <c r="Z6819" s="4">
        <v>2</v>
      </c>
      <c r="AA6819" s="7">
        <f t="shared" si="1101"/>
        <v>352965.62938000006</v>
      </c>
      <c r="AB6819" s="4">
        <v>3</v>
      </c>
      <c r="AC6819" s="7">
        <f t="shared" si="1102"/>
        <v>205896.6171383333</v>
      </c>
      <c r="AD6819">
        <v>3</v>
      </c>
      <c r="AE6819" s="8">
        <f t="shared" si="1103"/>
        <v>264724.22203500004</v>
      </c>
    </row>
    <row r="6820" spans="1:31" x14ac:dyDescent="0.25">
      <c r="A6820" s="4">
        <v>485031</v>
      </c>
      <c r="B6820" s="4" t="s">
        <v>21414</v>
      </c>
      <c r="C6820" s="4">
        <v>31878809</v>
      </c>
      <c r="D6820" s="4">
        <v>27972805</v>
      </c>
      <c r="E6820" s="4" t="s">
        <v>21415</v>
      </c>
      <c r="F6820" s="4" t="s">
        <v>232</v>
      </c>
      <c r="G6820" s="4" t="s">
        <v>21416</v>
      </c>
      <c r="H6820" s="4"/>
      <c r="I6820" s="4"/>
      <c r="J6820" s="4" t="s">
        <v>112</v>
      </c>
      <c r="K6820" s="4" t="s">
        <v>604</v>
      </c>
      <c r="L6820" s="5">
        <v>597859.39</v>
      </c>
      <c r="M6820" s="5">
        <v>1084455.1200000001</v>
      </c>
      <c r="N6820" s="4">
        <v>0</v>
      </c>
      <c r="O6820" s="4" t="s">
        <v>30</v>
      </c>
      <c r="P6820" s="4" t="s">
        <v>57</v>
      </c>
      <c r="Q6820" s="4" t="s">
        <v>572</v>
      </c>
      <c r="R6820" s="6">
        <v>45456.540326504626</v>
      </c>
      <c r="S6820" s="7">
        <f t="shared" si="1096"/>
        <v>1084455.1200000001</v>
      </c>
      <c r="T6820" s="7">
        <f t="shared" ref="T6820:T6826" si="1104">L6820*50%</f>
        <v>298929.69500000001</v>
      </c>
      <c r="U6820" s="7">
        <f t="shared" si="1097"/>
        <v>298929.69500000001</v>
      </c>
      <c r="V6820" s="7">
        <f t="shared" si="1099"/>
        <v>89678.908500000005</v>
      </c>
      <c r="W6820" s="7">
        <f t="shared" si="1100"/>
        <v>19729.35987</v>
      </c>
      <c r="X6820" s="7">
        <f t="shared" si="1098"/>
        <v>109408.26837000001</v>
      </c>
      <c r="Y6820" s="7">
        <f>L6820+X6820</f>
        <v>707267.65837000008</v>
      </c>
      <c r="Z6820" s="4">
        <v>2</v>
      </c>
      <c r="AA6820" s="7">
        <f t="shared" si="1101"/>
        <v>282907.06334800005</v>
      </c>
      <c r="AB6820" s="4">
        <v>3</v>
      </c>
      <c r="AC6820" s="7">
        <f t="shared" si="1102"/>
        <v>165029.12028633335</v>
      </c>
      <c r="AD6820">
        <v>3</v>
      </c>
      <c r="AE6820" s="8">
        <f t="shared" si="1103"/>
        <v>212180.29751100004</v>
      </c>
    </row>
    <row r="6821" spans="1:31" x14ac:dyDescent="0.25">
      <c r="A6821" s="4">
        <v>490219</v>
      </c>
      <c r="B6821" s="4" t="s">
        <v>21417</v>
      </c>
      <c r="C6821" s="4">
        <v>23483578</v>
      </c>
      <c r="D6821" s="4">
        <v>29367018</v>
      </c>
      <c r="E6821" s="4" t="s">
        <v>21418</v>
      </c>
      <c r="F6821" s="4" t="s">
        <v>232</v>
      </c>
      <c r="G6821" s="4" t="s">
        <v>21419</v>
      </c>
      <c r="H6821" s="4" t="s">
        <v>21420</v>
      </c>
      <c r="I6821" s="4"/>
      <c r="J6821" s="4" t="s">
        <v>429</v>
      </c>
      <c r="K6821" s="4" t="s">
        <v>1975</v>
      </c>
      <c r="L6821" s="5">
        <v>549337.56999999995</v>
      </c>
      <c r="M6821" s="5">
        <v>657229.01</v>
      </c>
      <c r="N6821" s="4">
        <v>0</v>
      </c>
      <c r="O6821" s="4" t="s">
        <v>30</v>
      </c>
      <c r="P6821" s="4" t="s">
        <v>1110</v>
      </c>
      <c r="Q6821" s="4" t="s">
        <v>32</v>
      </c>
      <c r="R6821" s="6"/>
      <c r="S6821" s="7">
        <f t="shared" si="1096"/>
        <v>657229.01</v>
      </c>
      <c r="T6821" s="7">
        <f t="shared" si="1104"/>
        <v>274668.78499999997</v>
      </c>
      <c r="U6821" s="7">
        <f t="shared" si="1097"/>
        <v>274668.78499999997</v>
      </c>
      <c r="V6821" s="7">
        <f t="shared" si="1099"/>
        <v>82400.635499999989</v>
      </c>
      <c r="W6821" s="7">
        <f t="shared" si="1100"/>
        <v>18128.139809999997</v>
      </c>
      <c r="X6821" s="7">
        <f t="shared" si="1098"/>
        <v>100528.77530999998</v>
      </c>
      <c r="Y6821" s="7">
        <f>L6821+X6821</f>
        <v>649866.34530999989</v>
      </c>
      <c r="Z6821" s="4">
        <v>2</v>
      </c>
      <c r="AA6821" s="7">
        <f t="shared" si="1101"/>
        <v>259946.53812399996</v>
      </c>
      <c r="AB6821" s="4">
        <v>3</v>
      </c>
      <c r="AC6821" s="7">
        <f t="shared" si="1102"/>
        <v>151635.4805723333</v>
      </c>
      <c r="AD6821">
        <v>3</v>
      </c>
      <c r="AE6821" s="8">
        <f t="shared" si="1103"/>
        <v>194959.903593</v>
      </c>
    </row>
    <row r="6822" spans="1:31" x14ac:dyDescent="0.25">
      <c r="A6822" s="4">
        <v>488919</v>
      </c>
      <c r="B6822" s="4" t="s">
        <v>21421</v>
      </c>
      <c r="C6822" s="4">
        <v>20000699</v>
      </c>
      <c r="D6822" s="4">
        <v>32665747</v>
      </c>
      <c r="E6822" s="4" t="s">
        <v>21422</v>
      </c>
      <c r="F6822" s="4" t="s">
        <v>232</v>
      </c>
      <c r="G6822" s="4" t="s">
        <v>21423</v>
      </c>
      <c r="H6822" s="4" t="s">
        <v>21424</v>
      </c>
      <c r="I6822" s="4"/>
      <c r="J6822" s="4" t="s">
        <v>45</v>
      </c>
      <c r="K6822" s="4" t="s">
        <v>1554</v>
      </c>
      <c r="L6822" s="5">
        <v>897462.33</v>
      </c>
      <c r="M6822" s="5">
        <v>1116272.75</v>
      </c>
      <c r="N6822" s="4">
        <v>0</v>
      </c>
      <c r="O6822" s="4" t="s">
        <v>30</v>
      </c>
      <c r="P6822" s="4" t="s">
        <v>57</v>
      </c>
      <c r="Q6822" s="4" t="s">
        <v>572</v>
      </c>
      <c r="R6822" s="6">
        <v>45453.713084571762</v>
      </c>
      <c r="S6822" s="7">
        <f t="shared" si="1096"/>
        <v>1116272.75</v>
      </c>
      <c r="T6822" s="7">
        <f t="shared" si="1104"/>
        <v>448731.16499999998</v>
      </c>
      <c r="U6822" s="7">
        <f t="shared" si="1097"/>
        <v>448731.16499999998</v>
      </c>
      <c r="V6822" s="7">
        <f t="shared" si="1099"/>
        <v>134619.34949999998</v>
      </c>
      <c r="W6822" s="7">
        <f t="shared" si="1100"/>
        <v>29616.256889999997</v>
      </c>
      <c r="X6822" s="7">
        <f t="shared" si="1098"/>
        <v>164235.60638999997</v>
      </c>
      <c r="Y6822" s="7">
        <f>L6822+X6822</f>
        <v>1061697.9363899999</v>
      </c>
      <c r="Z6822" s="4">
        <v>2</v>
      </c>
      <c r="AA6822" s="7">
        <f t="shared" si="1101"/>
        <v>424679.17455599998</v>
      </c>
      <c r="AB6822" s="4">
        <v>3</v>
      </c>
      <c r="AC6822" s="7">
        <f t="shared" si="1102"/>
        <v>247729.51849099997</v>
      </c>
      <c r="AD6822">
        <v>3</v>
      </c>
      <c r="AE6822" s="8">
        <f t="shared" si="1103"/>
        <v>318509.380917</v>
      </c>
    </row>
    <row r="6823" spans="1:31" x14ac:dyDescent="0.25">
      <c r="A6823" s="4">
        <v>485216</v>
      </c>
      <c r="B6823" s="4" t="s">
        <v>21425</v>
      </c>
      <c r="C6823" s="4">
        <v>95877824</v>
      </c>
      <c r="D6823" s="4">
        <v>28015619</v>
      </c>
      <c r="E6823" s="4" t="s">
        <v>21426</v>
      </c>
      <c r="F6823" s="4" t="s">
        <v>232</v>
      </c>
      <c r="G6823" s="4" t="s">
        <v>21427</v>
      </c>
      <c r="H6823" s="4"/>
      <c r="I6823" s="4"/>
      <c r="J6823" s="4" t="s">
        <v>112</v>
      </c>
      <c r="K6823" s="4" t="s">
        <v>604</v>
      </c>
      <c r="L6823" s="5">
        <v>598958.62</v>
      </c>
      <c r="M6823" s="5">
        <v>1206792.98</v>
      </c>
      <c r="N6823" s="4">
        <v>0</v>
      </c>
      <c r="O6823" s="4" t="s">
        <v>30</v>
      </c>
      <c r="P6823" s="4" t="s">
        <v>57</v>
      </c>
      <c r="Q6823" s="4" t="s">
        <v>572</v>
      </c>
      <c r="R6823" s="6">
        <v>45456.840934641201</v>
      </c>
      <c r="S6823" s="7">
        <f t="shared" si="1096"/>
        <v>1206792.98</v>
      </c>
      <c r="T6823" s="7">
        <f t="shared" si="1104"/>
        <v>299479.31</v>
      </c>
      <c r="U6823" s="7">
        <f t="shared" si="1097"/>
        <v>299479.31</v>
      </c>
      <c r="V6823" s="7">
        <f t="shared" si="1099"/>
        <v>89843.792999999991</v>
      </c>
      <c r="W6823" s="7">
        <f t="shared" si="1100"/>
        <v>19765.634459999997</v>
      </c>
      <c r="X6823" s="7">
        <f t="shared" si="1098"/>
        <v>109609.42745999999</v>
      </c>
      <c r="Y6823" s="7">
        <f>L6823+X6823</f>
        <v>708568.04746000003</v>
      </c>
      <c r="Z6823" s="4">
        <v>2</v>
      </c>
      <c r="AA6823" s="7">
        <f t="shared" si="1101"/>
        <v>283427.21898400004</v>
      </c>
      <c r="AB6823" s="4">
        <v>3</v>
      </c>
      <c r="AC6823" s="7">
        <f t="shared" si="1102"/>
        <v>165332.54440733333</v>
      </c>
      <c r="AD6823">
        <v>3</v>
      </c>
      <c r="AE6823" s="8">
        <f t="shared" si="1103"/>
        <v>212570.41423800003</v>
      </c>
    </row>
    <row r="6824" spans="1:31" x14ac:dyDescent="0.25">
      <c r="A6824" s="4">
        <v>488664</v>
      </c>
      <c r="B6824" s="4" t="s">
        <v>21428</v>
      </c>
      <c r="C6824" s="4">
        <v>33434775</v>
      </c>
      <c r="D6824" s="4">
        <v>22176091</v>
      </c>
      <c r="E6824" s="4" t="s">
        <v>21429</v>
      </c>
      <c r="F6824" s="4" t="s">
        <v>232</v>
      </c>
      <c r="G6824" s="4" t="s">
        <v>21430</v>
      </c>
      <c r="H6824" s="4"/>
      <c r="I6824" s="4"/>
      <c r="J6824" s="4" t="s">
        <v>441</v>
      </c>
      <c r="K6824" s="4" t="s">
        <v>524</v>
      </c>
      <c r="L6824" s="5">
        <v>554510.01</v>
      </c>
      <c r="M6824" s="5">
        <v>668056.68000000005</v>
      </c>
      <c r="N6824" s="4">
        <v>0</v>
      </c>
      <c r="O6824" s="4" t="s">
        <v>30</v>
      </c>
      <c r="P6824" s="4" t="s">
        <v>1110</v>
      </c>
      <c r="Q6824" s="4" t="s">
        <v>32</v>
      </c>
      <c r="R6824" s="6"/>
      <c r="S6824" s="7">
        <f t="shared" si="1096"/>
        <v>668056.68000000005</v>
      </c>
      <c r="T6824" s="7">
        <f t="shared" si="1104"/>
        <v>277255.005</v>
      </c>
      <c r="U6824" s="7">
        <f t="shared" si="1097"/>
        <v>277255.005</v>
      </c>
      <c r="V6824" s="7">
        <f t="shared" si="1099"/>
        <v>83176.501499999998</v>
      </c>
      <c r="W6824" s="7">
        <f t="shared" si="1100"/>
        <v>18298.830330000001</v>
      </c>
      <c r="X6824" s="7">
        <f t="shared" si="1098"/>
        <v>101475.33183</v>
      </c>
      <c r="Y6824" s="7">
        <f>L6824+X6824</f>
        <v>655985.34183000005</v>
      </c>
      <c r="Z6824" s="4">
        <v>2</v>
      </c>
      <c r="AA6824" s="7">
        <f t="shared" si="1101"/>
        <v>262394.13673200004</v>
      </c>
      <c r="AB6824" s="4">
        <v>3</v>
      </c>
      <c r="AC6824" s="7">
        <f t="shared" si="1102"/>
        <v>153063.24642700001</v>
      </c>
      <c r="AD6824">
        <v>3</v>
      </c>
      <c r="AE6824" s="8">
        <f t="shared" si="1103"/>
        <v>196795.60254900003</v>
      </c>
    </row>
    <row r="6825" spans="1:31" x14ac:dyDescent="0.25">
      <c r="A6825" s="4">
        <v>485065</v>
      </c>
      <c r="B6825" s="4" t="s">
        <v>21431</v>
      </c>
      <c r="C6825" s="4">
        <v>34539647</v>
      </c>
      <c r="D6825" s="4">
        <v>23972525</v>
      </c>
      <c r="E6825" s="4" t="s">
        <v>21432</v>
      </c>
      <c r="F6825" s="4" t="s">
        <v>232</v>
      </c>
      <c r="G6825" s="4"/>
      <c r="H6825" s="4"/>
      <c r="I6825" s="4"/>
      <c r="J6825" s="4" t="s">
        <v>112</v>
      </c>
      <c r="K6825" s="4" t="s">
        <v>347</v>
      </c>
      <c r="L6825" s="5">
        <v>900399.79</v>
      </c>
      <c r="M6825" s="5">
        <v>1465788.31</v>
      </c>
      <c r="N6825" s="4">
        <v>0</v>
      </c>
      <c r="O6825" s="4" t="s">
        <v>30</v>
      </c>
      <c r="P6825" s="4" t="s">
        <v>57</v>
      </c>
      <c r="Q6825" s="4" t="s">
        <v>572</v>
      </c>
      <c r="R6825" s="6">
        <v>45408.66895702546</v>
      </c>
      <c r="S6825" s="7">
        <f t="shared" si="1096"/>
        <v>1465788.31</v>
      </c>
      <c r="T6825" s="7">
        <f t="shared" si="1104"/>
        <v>450199.89500000002</v>
      </c>
      <c r="U6825" s="7">
        <f t="shared" si="1097"/>
        <v>450199.89500000002</v>
      </c>
      <c r="V6825" s="7">
        <f t="shared" si="1099"/>
        <v>135059.96849999999</v>
      </c>
      <c r="W6825" s="7">
        <f t="shared" si="1100"/>
        <v>29713.193069999998</v>
      </c>
      <c r="X6825" s="7">
        <f t="shared" si="1098"/>
        <v>164773.16157</v>
      </c>
      <c r="Y6825" s="7">
        <f>L6825+X6825</f>
        <v>1065172.95157</v>
      </c>
      <c r="Z6825" s="4">
        <v>2</v>
      </c>
      <c r="AA6825" s="7">
        <f t="shared" si="1101"/>
        <v>426069.18062800006</v>
      </c>
      <c r="AB6825" s="4">
        <v>3</v>
      </c>
      <c r="AC6825" s="7">
        <f t="shared" si="1102"/>
        <v>248540.3553663333</v>
      </c>
      <c r="AD6825">
        <v>3</v>
      </c>
      <c r="AE6825" s="8">
        <f t="shared" si="1103"/>
        <v>319551.88547100005</v>
      </c>
    </row>
    <row r="6826" spans="1:31" x14ac:dyDescent="0.25">
      <c r="A6826" s="4">
        <v>491786</v>
      </c>
      <c r="B6826" s="4" t="s">
        <v>21433</v>
      </c>
      <c r="C6826" s="4">
        <v>40547318</v>
      </c>
      <c r="D6826" s="4">
        <v>28296028</v>
      </c>
      <c r="E6826" s="4" t="s">
        <v>21434</v>
      </c>
      <c r="F6826" s="4" t="s">
        <v>232</v>
      </c>
      <c r="G6826" s="4"/>
      <c r="H6826" s="4"/>
      <c r="I6826" s="4"/>
      <c r="J6826" s="4" t="s">
        <v>40</v>
      </c>
      <c r="K6826" s="4" t="s">
        <v>11399</v>
      </c>
      <c r="L6826" s="5">
        <v>554777.46</v>
      </c>
      <c r="M6826" s="5">
        <v>833841.76</v>
      </c>
      <c r="N6826" s="4">
        <v>0</v>
      </c>
      <c r="O6826" s="4" t="s">
        <v>30</v>
      </c>
      <c r="P6826" s="4" t="s">
        <v>1110</v>
      </c>
      <c r="Q6826" s="4" t="s">
        <v>32</v>
      </c>
      <c r="R6826" s="6"/>
      <c r="S6826" s="7">
        <f t="shared" si="1096"/>
        <v>833841.76</v>
      </c>
      <c r="T6826" s="7">
        <f t="shared" si="1104"/>
        <v>277388.73</v>
      </c>
      <c r="U6826" s="7">
        <f t="shared" si="1097"/>
        <v>277388.73</v>
      </c>
      <c r="V6826" s="7">
        <f t="shared" si="1099"/>
        <v>83216.618999999992</v>
      </c>
      <c r="W6826" s="7">
        <f t="shared" si="1100"/>
        <v>18307.656179999998</v>
      </c>
      <c r="X6826" s="7">
        <f t="shared" si="1098"/>
        <v>101524.27518</v>
      </c>
      <c r="Y6826" s="7">
        <f>L6826+X6826</f>
        <v>656301.73517999996</v>
      </c>
      <c r="Z6826" s="4">
        <v>2</v>
      </c>
      <c r="AA6826" s="7">
        <f t="shared" si="1101"/>
        <v>262520.69407199998</v>
      </c>
      <c r="AB6826" s="4">
        <v>3</v>
      </c>
      <c r="AC6826" s="7">
        <f t="shared" si="1102"/>
        <v>153137.07154199996</v>
      </c>
      <c r="AD6826">
        <v>3</v>
      </c>
      <c r="AE6826" s="8">
        <f t="shared" si="1103"/>
        <v>196890.52055400002</v>
      </c>
    </row>
    <row r="6827" spans="1:31" x14ac:dyDescent="0.25">
      <c r="A6827" s="4">
        <v>487038</v>
      </c>
      <c r="B6827" s="4" t="s">
        <v>21435</v>
      </c>
      <c r="C6827" s="4">
        <v>16030080</v>
      </c>
      <c r="D6827" s="4">
        <v>30984632</v>
      </c>
      <c r="E6827" s="4" t="s">
        <v>21436</v>
      </c>
      <c r="F6827" s="4" t="s">
        <v>26</v>
      </c>
      <c r="G6827" s="4" t="s">
        <v>21437</v>
      </c>
      <c r="H6827" s="4"/>
      <c r="I6827" s="4"/>
      <c r="J6827" s="4" t="s">
        <v>155</v>
      </c>
      <c r="K6827" s="4" t="s">
        <v>310</v>
      </c>
      <c r="L6827" s="5">
        <v>750989.34</v>
      </c>
      <c r="M6827" s="5">
        <v>968135.37</v>
      </c>
      <c r="N6827" s="4">
        <v>0</v>
      </c>
      <c r="O6827" s="4" t="s">
        <v>47</v>
      </c>
      <c r="P6827" s="4" t="s">
        <v>57</v>
      </c>
      <c r="Q6827" s="4" t="s">
        <v>572</v>
      </c>
      <c r="R6827" s="6">
        <v>45446.775572141203</v>
      </c>
      <c r="S6827" s="7">
        <f t="shared" si="1096"/>
        <v>968135.37</v>
      </c>
      <c r="T6827" s="7">
        <f>L6827*40%</f>
        <v>300395.73599999998</v>
      </c>
      <c r="U6827" s="7">
        <f t="shared" si="1097"/>
        <v>300395.73599999998</v>
      </c>
      <c r="V6827" s="7">
        <f t="shared" si="1099"/>
        <v>112648.401</v>
      </c>
      <c r="W6827" s="7">
        <f t="shared" si="1100"/>
        <v>24782.648219999999</v>
      </c>
      <c r="X6827" s="7">
        <f t="shared" si="1098"/>
        <v>137431.04921999999</v>
      </c>
      <c r="Y6827" s="7">
        <f>L6827+X6827</f>
        <v>888420.38922000001</v>
      </c>
      <c r="Z6827" s="4">
        <v>2</v>
      </c>
      <c r="AA6827" s="7">
        <f t="shared" si="1101"/>
        <v>355368.15568800003</v>
      </c>
      <c r="AB6827" s="4">
        <v>3</v>
      </c>
      <c r="AC6827" s="7">
        <f t="shared" si="1102"/>
        <v>207298.090818</v>
      </c>
      <c r="AD6827">
        <v>3</v>
      </c>
      <c r="AE6827" s="8">
        <f t="shared" si="1103"/>
        <v>266526.11676599999</v>
      </c>
    </row>
    <row r="6828" spans="1:31" x14ac:dyDescent="0.25">
      <c r="A6828" s="4">
        <v>488632</v>
      </c>
      <c r="B6828" s="4" t="s">
        <v>21438</v>
      </c>
      <c r="C6828" s="4">
        <v>30896149</v>
      </c>
      <c r="D6828" s="4">
        <v>22927186</v>
      </c>
      <c r="E6828" s="4" t="s">
        <v>21439</v>
      </c>
      <c r="F6828" s="4" t="s">
        <v>232</v>
      </c>
      <c r="G6828" s="4" t="s">
        <v>21440</v>
      </c>
      <c r="H6828" s="4"/>
      <c r="I6828" s="4"/>
      <c r="J6828" s="4" t="s">
        <v>441</v>
      </c>
      <c r="K6828" s="4" t="s">
        <v>524</v>
      </c>
      <c r="L6828" s="5">
        <v>557793.28000000003</v>
      </c>
      <c r="M6828" s="5">
        <v>684749.3</v>
      </c>
      <c r="N6828" s="4">
        <v>0</v>
      </c>
      <c r="O6828" s="4" t="s">
        <v>30</v>
      </c>
      <c r="P6828" s="4" t="s">
        <v>1110</v>
      </c>
      <c r="Q6828" s="4" t="s">
        <v>32</v>
      </c>
      <c r="R6828" s="6"/>
      <c r="S6828" s="7">
        <f t="shared" si="1096"/>
        <v>684749.3</v>
      </c>
      <c r="T6828" s="7">
        <f>L6828*50%</f>
        <v>278896.64000000001</v>
      </c>
      <c r="U6828" s="7">
        <f t="shared" si="1097"/>
        <v>278896.64000000001</v>
      </c>
      <c r="V6828" s="7">
        <f t="shared" si="1099"/>
        <v>83668.991999999998</v>
      </c>
      <c r="W6828" s="7">
        <f t="shared" si="1100"/>
        <v>18407.178240000001</v>
      </c>
      <c r="X6828" s="7">
        <f t="shared" si="1098"/>
        <v>102076.17024000001</v>
      </c>
      <c r="Y6828" s="7">
        <f>L6828+X6828</f>
        <v>659869.45024000003</v>
      </c>
      <c r="Z6828" s="4">
        <v>2</v>
      </c>
      <c r="AA6828" s="7">
        <f t="shared" si="1101"/>
        <v>263947.780096</v>
      </c>
      <c r="AB6828" s="4">
        <v>3</v>
      </c>
      <c r="AC6828" s="7">
        <f t="shared" si="1102"/>
        <v>153969.53838933332</v>
      </c>
      <c r="AD6828">
        <v>3</v>
      </c>
      <c r="AE6828" s="8">
        <f t="shared" si="1103"/>
        <v>197960.83507200002</v>
      </c>
    </row>
    <row r="6829" spans="1:31" x14ac:dyDescent="0.25">
      <c r="A6829" s="4">
        <v>491678</v>
      </c>
      <c r="B6829" s="4" t="s">
        <v>21441</v>
      </c>
      <c r="C6829" s="4">
        <v>35187164</v>
      </c>
      <c r="D6829" s="4">
        <v>24896213</v>
      </c>
      <c r="E6829" s="4" t="s">
        <v>21442</v>
      </c>
      <c r="F6829" s="4" t="s">
        <v>232</v>
      </c>
      <c r="G6829" s="4" t="s">
        <v>21443</v>
      </c>
      <c r="H6829" s="4"/>
      <c r="I6829" s="4"/>
      <c r="J6829" s="4" t="s">
        <v>40</v>
      </c>
      <c r="K6829" s="4" t="s">
        <v>11399</v>
      </c>
      <c r="L6829" s="5">
        <v>560526.43999999994</v>
      </c>
      <c r="M6829" s="5">
        <v>695912.3</v>
      </c>
      <c r="N6829" s="4">
        <v>0</v>
      </c>
      <c r="O6829" s="4" t="s">
        <v>30</v>
      </c>
      <c r="P6829" s="4" t="s">
        <v>1110</v>
      </c>
      <c r="Q6829" s="4" t="s">
        <v>32</v>
      </c>
      <c r="R6829" s="6"/>
      <c r="S6829" s="7">
        <f t="shared" si="1096"/>
        <v>695912.3</v>
      </c>
      <c r="T6829" s="7">
        <f>L6829*50%</f>
        <v>280263.21999999997</v>
      </c>
      <c r="U6829" s="7">
        <f t="shared" si="1097"/>
        <v>280263.21999999997</v>
      </c>
      <c r="V6829" s="7">
        <f t="shared" si="1099"/>
        <v>84078.965999999986</v>
      </c>
      <c r="W6829" s="7">
        <f t="shared" si="1100"/>
        <v>18497.372519999997</v>
      </c>
      <c r="X6829" s="7">
        <f t="shared" si="1098"/>
        <v>102576.33851999999</v>
      </c>
      <c r="Y6829" s="7">
        <f>L6829+X6829</f>
        <v>663102.77851999993</v>
      </c>
      <c r="Z6829" s="4">
        <v>2</v>
      </c>
      <c r="AA6829" s="7">
        <f t="shared" si="1101"/>
        <v>265241.111408</v>
      </c>
      <c r="AB6829" s="4">
        <v>3</v>
      </c>
      <c r="AC6829" s="7">
        <f t="shared" si="1102"/>
        <v>154723.98165466663</v>
      </c>
      <c r="AD6829">
        <v>3</v>
      </c>
      <c r="AE6829" s="8">
        <f t="shared" si="1103"/>
        <v>198930.833556</v>
      </c>
    </row>
    <row r="6830" spans="1:31" x14ac:dyDescent="0.25">
      <c r="A6830" s="4">
        <v>491826</v>
      </c>
      <c r="B6830" s="4" t="s">
        <v>21444</v>
      </c>
      <c r="C6830" s="4">
        <v>42800500</v>
      </c>
      <c r="D6830" s="4">
        <v>26213552</v>
      </c>
      <c r="E6830" s="4" t="s">
        <v>21445</v>
      </c>
      <c r="F6830" s="4" t="s">
        <v>232</v>
      </c>
      <c r="G6830" s="4" t="s">
        <v>21446</v>
      </c>
      <c r="H6830" s="4" t="s">
        <v>21447</v>
      </c>
      <c r="I6830" s="4"/>
      <c r="J6830" s="4" t="s">
        <v>40</v>
      </c>
      <c r="K6830" s="4" t="s">
        <v>604</v>
      </c>
      <c r="L6830" s="5">
        <v>561269.29</v>
      </c>
      <c r="M6830" s="5">
        <v>930469.25</v>
      </c>
      <c r="N6830" s="4">
        <v>0</v>
      </c>
      <c r="O6830" s="4" t="s">
        <v>30</v>
      </c>
      <c r="P6830" s="4" t="s">
        <v>1110</v>
      </c>
      <c r="Q6830" s="4" t="s">
        <v>32</v>
      </c>
      <c r="R6830" s="6"/>
      <c r="S6830" s="7">
        <f t="shared" si="1096"/>
        <v>930469.25</v>
      </c>
      <c r="T6830" s="7">
        <f>L6830*50%</f>
        <v>280634.64500000002</v>
      </c>
      <c r="U6830" s="7">
        <f t="shared" si="1097"/>
        <v>280634.64500000002</v>
      </c>
      <c r="V6830" s="7">
        <f t="shared" si="1099"/>
        <v>84190.393500000006</v>
      </c>
      <c r="W6830" s="7">
        <f t="shared" si="1100"/>
        <v>18521.886570000002</v>
      </c>
      <c r="X6830" s="7">
        <f t="shared" si="1098"/>
        <v>102712.28007000001</v>
      </c>
      <c r="Y6830" s="7">
        <f>L6830+X6830</f>
        <v>663981.57007000002</v>
      </c>
      <c r="Z6830" s="4">
        <v>2</v>
      </c>
      <c r="AA6830" s="7">
        <f t="shared" si="1101"/>
        <v>265592.62802800001</v>
      </c>
      <c r="AB6830" s="4">
        <v>3</v>
      </c>
      <c r="AC6830" s="7">
        <f t="shared" si="1102"/>
        <v>154929.03301633333</v>
      </c>
      <c r="AD6830">
        <v>3</v>
      </c>
      <c r="AE6830" s="8">
        <f t="shared" si="1103"/>
        <v>199194.47102100003</v>
      </c>
    </row>
    <row r="6831" spans="1:31" x14ac:dyDescent="0.25">
      <c r="A6831" s="4">
        <v>485233</v>
      </c>
      <c r="B6831" s="4" t="s">
        <v>21448</v>
      </c>
      <c r="C6831" s="4">
        <v>13330811</v>
      </c>
      <c r="D6831" s="4">
        <v>28245238</v>
      </c>
      <c r="E6831" s="4" t="s">
        <v>21449</v>
      </c>
      <c r="F6831" s="4" t="s">
        <v>26</v>
      </c>
      <c r="G6831" s="4" t="s">
        <v>21450</v>
      </c>
      <c r="H6831" s="4" t="s">
        <v>3853</v>
      </c>
      <c r="I6831" s="4"/>
      <c r="J6831" s="4" t="s">
        <v>294</v>
      </c>
      <c r="K6831" s="4" t="s">
        <v>310</v>
      </c>
      <c r="L6831" s="5">
        <v>1130755.93</v>
      </c>
      <c r="M6831" s="5">
        <v>1589610.24</v>
      </c>
      <c r="N6831" s="4">
        <v>0</v>
      </c>
      <c r="O6831" s="4" t="s">
        <v>30</v>
      </c>
      <c r="P6831" s="4" t="s">
        <v>57</v>
      </c>
      <c r="Q6831" s="4" t="s">
        <v>572</v>
      </c>
      <c r="R6831" s="6">
        <v>45427.85482291667</v>
      </c>
      <c r="S6831" s="7">
        <f t="shared" si="1096"/>
        <v>1589610.24</v>
      </c>
      <c r="T6831" s="7">
        <f>L6831*40%</f>
        <v>452302.37199999997</v>
      </c>
      <c r="U6831" s="7">
        <f t="shared" si="1097"/>
        <v>452302.37199999997</v>
      </c>
      <c r="V6831" s="7">
        <f t="shared" si="1099"/>
        <v>169613.38949999999</v>
      </c>
      <c r="W6831" s="7">
        <f t="shared" si="1100"/>
        <v>37314.94569</v>
      </c>
      <c r="X6831" s="7">
        <f t="shared" si="1098"/>
        <v>206928.33518999998</v>
      </c>
      <c r="Y6831" s="7">
        <f>L6831+X6831</f>
        <v>1337684.2651899999</v>
      </c>
      <c r="Z6831" s="4">
        <v>2</v>
      </c>
      <c r="AA6831" s="7">
        <f t="shared" si="1101"/>
        <v>535073.706076</v>
      </c>
      <c r="AB6831" s="4">
        <v>3</v>
      </c>
      <c r="AC6831" s="7">
        <f t="shared" si="1102"/>
        <v>312126.32854433329</v>
      </c>
      <c r="AD6831">
        <v>3</v>
      </c>
      <c r="AE6831" s="8">
        <f t="shared" si="1103"/>
        <v>401305.27955699997</v>
      </c>
    </row>
    <row r="6832" spans="1:31" x14ac:dyDescent="0.25">
      <c r="A6832" s="4">
        <v>487340</v>
      </c>
      <c r="B6832" s="4" t="s">
        <v>21451</v>
      </c>
      <c r="C6832" s="4">
        <v>27709112</v>
      </c>
      <c r="D6832" s="4">
        <v>32335861</v>
      </c>
      <c r="E6832" s="4" t="s">
        <v>21452</v>
      </c>
      <c r="F6832" s="4" t="s">
        <v>232</v>
      </c>
      <c r="G6832" s="4" t="s">
        <v>21453</v>
      </c>
      <c r="H6832" s="4"/>
      <c r="I6832" s="4"/>
      <c r="J6832" s="4" t="s">
        <v>155</v>
      </c>
      <c r="K6832" s="4" t="s">
        <v>524</v>
      </c>
      <c r="L6832" s="5">
        <v>603931.27</v>
      </c>
      <c r="M6832" s="5">
        <v>740478.06</v>
      </c>
      <c r="N6832" s="4">
        <v>0</v>
      </c>
      <c r="O6832" s="4" t="s">
        <v>47</v>
      </c>
      <c r="P6832" s="4" t="s">
        <v>57</v>
      </c>
      <c r="Q6832" s="4" t="s">
        <v>572</v>
      </c>
      <c r="R6832" s="6">
        <v>45447.679874884256</v>
      </c>
      <c r="S6832" s="7">
        <f t="shared" si="1096"/>
        <v>740478.06</v>
      </c>
      <c r="T6832" s="7">
        <f>L6832*50%</f>
        <v>301965.63500000001</v>
      </c>
      <c r="U6832" s="7">
        <f t="shared" si="1097"/>
        <v>301965.63500000001</v>
      </c>
      <c r="V6832" s="7">
        <f t="shared" si="1099"/>
        <v>90589.690499999997</v>
      </c>
      <c r="W6832" s="7">
        <f t="shared" si="1100"/>
        <v>19929.731909999999</v>
      </c>
      <c r="X6832" s="7">
        <f t="shared" si="1098"/>
        <v>110519.42241</v>
      </c>
      <c r="Y6832" s="7">
        <f>L6832+X6832</f>
        <v>714450.69241000002</v>
      </c>
      <c r="Z6832" s="4">
        <v>2</v>
      </c>
      <c r="AA6832" s="7">
        <f t="shared" si="1101"/>
        <v>285780.27696400002</v>
      </c>
      <c r="AB6832" s="4">
        <v>3</v>
      </c>
      <c r="AC6832" s="7">
        <f t="shared" si="1102"/>
        <v>166705.16156233332</v>
      </c>
      <c r="AD6832">
        <v>3</v>
      </c>
      <c r="AE6832" s="8">
        <f t="shared" si="1103"/>
        <v>214335.207723</v>
      </c>
    </row>
    <row r="6833" spans="1:31" x14ac:dyDescent="0.25">
      <c r="A6833" s="4">
        <v>485204</v>
      </c>
      <c r="B6833" s="4" t="s">
        <v>21454</v>
      </c>
      <c r="C6833" s="4">
        <v>95378080</v>
      </c>
      <c r="D6833" s="4">
        <v>21670447</v>
      </c>
      <c r="E6833" s="4" t="s">
        <v>21455</v>
      </c>
      <c r="F6833" s="4" t="s">
        <v>232</v>
      </c>
      <c r="G6833" s="4" t="s">
        <v>21456</v>
      </c>
      <c r="H6833" s="4"/>
      <c r="I6833" s="4"/>
      <c r="J6833" s="4" t="s">
        <v>112</v>
      </c>
      <c r="K6833" s="4" t="s">
        <v>347</v>
      </c>
      <c r="L6833" s="5">
        <v>905910.08</v>
      </c>
      <c r="M6833" s="5">
        <v>1306241.4099999999</v>
      </c>
      <c r="N6833" s="4">
        <v>0</v>
      </c>
      <c r="O6833" s="4" t="s">
        <v>30</v>
      </c>
      <c r="P6833" s="4" t="s">
        <v>57</v>
      </c>
      <c r="Q6833" s="4" t="s">
        <v>572</v>
      </c>
      <c r="R6833" s="6">
        <v>45407.551280474538</v>
      </c>
      <c r="S6833" s="7">
        <f t="shared" si="1096"/>
        <v>1306241.4099999999</v>
      </c>
      <c r="T6833" s="7">
        <f>L6833*50%</f>
        <v>452955.04</v>
      </c>
      <c r="U6833" s="7">
        <f t="shared" si="1097"/>
        <v>452955.04</v>
      </c>
      <c r="V6833" s="7">
        <f t="shared" si="1099"/>
        <v>135886.51199999999</v>
      </c>
      <c r="W6833" s="7">
        <f t="shared" si="1100"/>
        <v>29895.032639999998</v>
      </c>
      <c r="X6833" s="7">
        <f t="shared" si="1098"/>
        <v>165781.54463999998</v>
      </c>
      <c r="Y6833" s="7">
        <f>L6833+X6833</f>
        <v>1071691.6246400001</v>
      </c>
      <c r="Z6833" s="4">
        <v>2</v>
      </c>
      <c r="AA6833" s="7">
        <f t="shared" si="1101"/>
        <v>428676.64985600003</v>
      </c>
      <c r="AB6833" s="4">
        <v>3</v>
      </c>
      <c r="AC6833" s="7">
        <f t="shared" si="1102"/>
        <v>250061.37908266668</v>
      </c>
      <c r="AD6833">
        <v>3</v>
      </c>
      <c r="AE6833" s="8">
        <f t="shared" si="1103"/>
        <v>321507.48739200004</v>
      </c>
    </row>
    <row r="6834" spans="1:31" x14ac:dyDescent="0.25">
      <c r="A6834" s="4">
        <v>488570</v>
      </c>
      <c r="B6834" s="4" t="s">
        <v>21457</v>
      </c>
      <c r="C6834" s="4">
        <v>24919685</v>
      </c>
      <c r="D6834" s="4">
        <v>1509107</v>
      </c>
      <c r="E6834" s="4" t="s">
        <v>21458</v>
      </c>
      <c r="F6834" s="4" t="s">
        <v>232</v>
      </c>
      <c r="G6834" s="4" t="s">
        <v>21459</v>
      </c>
      <c r="H6834" s="4"/>
      <c r="I6834" s="4"/>
      <c r="J6834" s="4" t="s">
        <v>441</v>
      </c>
      <c r="K6834" s="4" t="s">
        <v>347</v>
      </c>
      <c r="L6834" s="5">
        <v>604342.53</v>
      </c>
      <c r="M6834" s="5">
        <v>756495.24</v>
      </c>
      <c r="N6834" s="4">
        <v>0</v>
      </c>
      <c r="O6834" s="4" t="s">
        <v>30</v>
      </c>
      <c r="P6834" s="4" t="s">
        <v>57</v>
      </c>
      <c r="Q6834" s="4" t="s">
        <v>572</v>
      </c>
      <c r="R6834" s="6">
        <v>45441.703970983799</v>
      </c>
      <c r="S6834" s="7">
        <f t="shared" si="1096"/>
        <v>756495.24</v>
      </c>
      <c r="T6834" s="7">
        <f>L6834*50%</f>
        <v>302171.26500000001</v>
      </c>
      <c r="U6834" s="7">
        <f t="shared" si="1097"/>
        <v>302171.26500000001</v>
      </c>
      <c r="V6834" s="7">
        <f t="shared" si="1099"/>
        <v>90651.379499999995</v>
      </c>
      <c r="W6834" s="7">
        <f t="shared" si="1100"/>
        <v>19943.303489999998</v>
      </c>
      <c r="X6834" s="7">
        <f t="shared" si="1098"/>
        <v>110594.68299</v>
      </c>
      <c r="Y6834" s="7">
        <f>L6834+X6834</f>
        <v>714937.21299000003</v>
      </c>
      <c r="Z6834" s="4">
        <v>2</v>
      </c>
      <c r="AA6834" s="7">
        <f t="shared" si="1101"/>
        <v>285974.88519600005</v>
      </c>
      <c r="AB6834" s="4">
        <v>3</v>
      </c>
      <c r="AC6834" s="7">
        <f t="shared" si="1102"/>
        <v>166818.68303099999</v>
      </c>
      <c r="AD6834">
        <v>3</v>
      </c>
      <c r="AE6834" s="8">
        <f t="shared" si="1103"/>
        <v>214481.16389700002</v>
      </c>
    </row>
    <row r="6835" spans="1:31" x14ac:dyDescent="0.25">
      <c r="A6835" s="4">
        <v>488669</v>
      </c>
      <c r="B6835" s="4" t="s">
        <v>21460</v>
      </c>
      <c r="C6835" s="4">
        <v>34075763</v>
      </c>
      <c r="D6835" s="4">
        <v>29560022</v>
      </c>
      <c r="E6835" s="4" t="s">
        <v>21461</v>
      </c>
      <c r="F6835" s="4" t="s">
        <v>232</v>
      </c>
      <c r="G6835" s="4" t="s">
        <v>21462</v>
      </c>
      <c r="H6835" s="4"/>
      <c r="I6835" s="4"/>
      <c r="J6835" s="4" t="s">
        <v>441</v>
      </c>
      <c r="K6835" s="4" t="s">
        <v>604</v>
      </c>
      <c r="L6835" s="5">
        <v>907504.46</v>
      </c>
      <c r="M6835" s="5">
        <v>1307375.3899999999</v>
      </c>
      <c r="N6835" s="4">
        <v>0</v>
      </c>
      <c r="O6835" s="4" t="s">
        <v>30</v>
      </c>
      <c r="P6835" s="4" t="s">
        <v>57</v>
      </c>
      <c r="Q6835" s="4" t="s">
        <v>572</v>
      </c>
      <c r="R6835" s="6">
        <v>45453.648075347221</v>
      </c>
      <c r="S6835" s="7">
        <f t="shared" si="1096"/>
        <v>1307375.3899999999</v>
      </c>
      <c r="T6835" s="7">
        <f>L6835*50%</f>
        <v>453752.23</v>
      </c>
      <c r="U6835" s="7">
        <f t="shared" si="1097"/>
        <v>453752.23</v>
      </c>
      <c r="V6835" s="7">
        <f t="shared" si="1099"/>
        <v>136125.66899999999</v>
      </c>
      <c r="W6835" s="7">
        <f t="shared" si="1100"/>
        <v>29947.64718</v>
      </c>
      <c r="X6835" s="7">
        <f t="shared" si="1098"/>
        <v>166073.31617999999</v>
      </c>
      <c r="Y6835" s="7">
        <f>L6835+X6835</f>
        <v>1073577.77618</v>
      </c>
      <c r="Z6835" s="4">
        <v>2</v>
      </c>
      <c r="AA6835" s="7">
        <f t="shared" si="1101"/>
        <v>429431.11047200003</v>
      </c>
      <c r="AB6835" s="4">
        <v>3</v>
      </c>
      <c r="AC6835" s="7">
        <f t="shared" si="1102"/>
        <v>250501.48110866666</v>
      </c>
      <c r="AD6835">
        <v>3</v>
      </c>
      <c r="AE6835" s="8">
        <f t="shared" si="1103"/>
        <v>322073.33285400004</v>
      </c>
    </row>
    <row r="6836" spans="1:31" x14ac:dyDescent="0.25">
      <c r="A6836" s="4">
        <v>487049</v>
      </c>
      <c r="B6836" s="4" t="s">
        <v>21463</v>
      </c>
      <c r="C6836" s="4">
        <v>16580976</v>
      </c>
      <c r="D6836" s="4">
        <v>25457206</v>
      </c>
      <c r="E6836" s="4" t="s">
        <v>21464</v>
      </c>
      <c r="F6836" s="4" t="s">
        <v>26</v>
      </c>
      <c r="G6836" s="4" t="s">
        <v>21465</v>
      </c>
      <c r="H6836" s="4" t="s">
        <v>21466</v>
      </c>
      <c r="I6836" s="4"/>
      <c r="J6836" s="4" t="s">
        <v>155</v>
      </c>
      <c r="K6836" s="4" t="s">
        <v>46</v>
      </c>
      <c r="L6836" s="5">
        <v>756541.19</v>
      </c>
      <c r="M6836" s="5">
        <v>987514.56</v>
      </c>
      <c r="N6836" s="4">
        <v>0</v>
      </c>
      <c r="O6836" s="4" t="s">
        <v>47</v>
      </c>
      <c r="P6836" s="4" t="s">
        <v>57</v>
      </c>
      <c r="Q6836" s="4" t="s">
        <v>572</v>
      </c>
      <c r="R6836" s="6">
        <v>45446.787167789349</v>
      </c>
      <c r="S6836" s="7">
        <f t="shared" si="1096"/>
        <v>987514.56</v>
      </c>
      <c r="T6836" s="7">
        <f>L6836*40%</f>
        <v>302616.47599999997</v>
      </c>
      <c r="U6836" s="7">
        <f t="shared" si="1097"/>
        <v>302616.47599999997</v>
      </c>
      <c r="V6836" s="7">
        <f t="shared" si="1099"/>
        <v>113481.17849999999</v>
      </c>
      <c r="W6836" s="7">
        <f t="shared" si="1100"/>
        <v>24965.859269999997</v>
      </c>
      <c r="X6836" s="7">
        <f t="shared" si="1098"/>
        <v>138447.03777</v>
      </c>
      <c r="Y6836" s="7">
        <f>L6836+X6836</f>
        <v>894988.22777</v>
      </c>
      <c r="Z6836" s="4">
        <v>2</v>
      </c>
      <c r="AA6836" s="7">
        <f t="shared" si="1101"/>
        <v>357995.29110800003</v>
      </c>
      <c r="AB6836" s="4">
        <v>3</v>
      </c>
      <c r="AC6836" s="7">
        <f t="shared" si="1102"/>
        <v>208830.58647966664</v>
      </c>
      <c r="AD6836">
        <v>3</v>
      </c>
      <c r="AE6836" s="8">
        <f t="shared" si="1103"/>
        <v>268496.46833100001</v>
      </c>
    </row>
    <row r="6837" spans="1:31" x14ac:dyDescent="0.25">
      <c r="A6837" s="4">
        <v>488340</v>
      </c>
      <c r="B6837" s="4" t="s">
        <v>21467</v>
      </c>
      <c r="C6837" s="4">
        <v>5268364</v>
      </c>
      <c r="D6837" s="4">
        <v>4652939</v>
      </c>
      <c r="E6837" s="4" t="s">
        <v>21468</v>
      </c>
      <c r="F6837" s="4" t="s">
        <v>26</v>
      </c>
      <c r="G6837" s="4" t="s">
        <v>21469</v>
      </c>
      <c r="H6837" s="4" t="s">
        <v>21470</v>
      </c>
      <c r="I6837" s="4"/>
      <c r="J6837" s="4" t="s">
        <v>155</v>
      </c>
      <c r="K6837" s="4" t="s">
        <v>29</v>
      </c>
      <c r="L6837" s="5">
        <v>1138080.6200000001</v>
      </c>
      <c r="M6837" s="5">
        <v>1469316.25</v>
      </c>
      <c r="N6837" s="4">
        <v>0</v>
      </c>
      <c r="O6837" s="4" t="s">
        <v>47</v>
      </c>
      <c r="P6837" s="4" t="s">
        <v>57</v>
      </c>
      <c r="Q6837" s="4" t="s">
        <v>32</v>
      </c>
      <c r="R6837" s="6">
        <v>45434.803502118055</v>
      </c>
      <c r="S6837" s="7">
        <f t="shared" si="1096"/>
        <v>1469316.25</v>
      </c>
      <c r="T6837" s="7">
        <f>L6837*40%</f>
        <v>455232.24800000008</v>
      </c>
      <c r="U6837" s="7">
        <f t="shared" si="1097"/>
        <v>455232.24800000008</v>
      </c>
      <c r="V6837" s="7">
        <f t="shared" si="1099"/>
        <v>170712.09300000002</v>
      </c>
      <c r="W6837" s="7">
        <f t="shared" si="1100"/>
        <v>37556.660460000006</v>
      </c>
      <c r="X6837" s="7">
        <f t="shared" si="1098"/>
        <v>208268.75346000004</v>
      </c>
      <c r="Y6837" s="7">
        <f>L6837+X6837</f>
        <v>1346349.3734600001</v>
      </c>
      <c r="Z6837" s="4">
        <v>2</v>
      </c>
      <c r="AA6837" s="7">
        <f t="shared" si="1101"/>
        <v>538539.74938400008</v>
      </c>
      <c r="AB6837" s="4">
        <v>3</v>
      </c>
      <c r="AC6837" s="7">
        <f t="shared" si="1102"/>
        <v>314148.18714066671</v>
      </c>
      <c r="AD6837">
        <v>3</v>
      </c>
      <c r="AE6837" s="8">
        <f t="shared" si="1103"/>
        <v>403904.81203800003</v>
      </c>
    </row>
    <row r="6838" spans="1:31" x14ac:dyDescent="0.25">
      <c r="A6838" s="4">
        <v>484298</v>
      </c>
      <c r="B6838" s="4" t="s">
        <v>21471</v>
      </c>
      <c r="C6838" s="4">
        <v>13018886</v>
      </c>
      <c r="D6838" s="4">
        <v>27046321</v>
      </c>
      <c r="E6838" s="4" t="s">
        <v>21472</v>
      </c>
      <c r="F6838" s="4" t="s">
        <v>26</v>
      </c>
      <c r="G6838" s="4" t="s">
        <v>21473</v>
      </c>
      <c r="H6838" s="4"/>
      <c r="I6838" s="4"/>
      <c r="J6838" s="4" t="s">
        <v>1234</v>
      </c>
      <c r="K6838" s="4" t="s">
        <v>63</v>
      </c>
      <c r="L6838" s="5">
        <v>1138931.58</v>
      </c>
      <c r="M6838" s="5">
        <v>2154937.65</v>
      </c>
      <c r="N6838" s="4">
        <v>0</v>
      </c>
      <c r="O6838" s="4" t="s">
        <v>30</v>
      </c>
      <c r="P6838" s="4" t="s">
        <v>57</v>
      </c>
      <c r="Q6838" s="4" t="s">
        <v>32</v>
      </c>
      <c r="R6838" s="6">
        <v>45400.821777812504</v>
      </c>
      <c r="S6838" s="7">
        <f t="shared" si="1096"/>
        <v>2154937.65</v>
      </c>
      <c r="T6838" s="7">
        <f>L6838*40%</f>
        <v>455572.63200000004</v>
      </c>
      <c r="U6838" s="7">
        <f t="shared" si="1097"/>
        <v>455572.63200000004</v>
      </c>
      <c r="V6838" s="7">
        <f t="shared" si="1099"/>
        <v>170839.73699999999</v>
      </c>
      <c r="W6838" s="7">
        <f t="shared" si="1100"/>
        <v>37584.742140000002</v>
      </c>
      <c r="X6838" s="7">
        <f t="shared" si="1098"/>
        <v>208424.47914000001</v>
      </c>
      <c r="Y6838" s="7">
        <f>L6838+X6838</f>
        <v>1347356.05914</v>
      </c>
      <c r="Z6838" s="4">
        <v>2</v>
      </c>
      <c r="AA6838" s="7">
        <f t="shared" si="1101"/>
        <v>538942.42365600006</v>
      </c>
      <c r="AB6838" s="4">
        <v>3</v>
      </c>
      <c r="AC6838" s="7">
        <f t="shared" si="1102"/>
        <v>314383.08046599996</v>
      </c>
      <c r="AD6838">
        <v>3</v>
      </c>
      <c r="AE6838" s="8">
        <f t="shared" si="1103"/>
        <v>404206.81774200004</v>
      </c>
    </row>
    <row r="6839" spans="1:31" x14ac:dyDescent="0.25">
      <c r="A6839" s="4">
        <v>485212</v>
      </c>
      <c r="B6839" s="4" t="s">
        <v>21474</v>
      </c>
      <c r="C6839" s="4">
        <v>95760380</v>
      </c>
      <c r="D6839" s="4">
        <v>24559813</v>
      </c>
      <c r="E6839" s="4" t="s">
        <v>21475</v>
      </c>
      <c r="F6839" s="4" t="s">
        <v>232</v>
      </c>
      <c r="G6839" s="4" t="s">
        <v>21476</v>
      </c>
      <c r="H6839" s="4"/>
      <c r="I6839" s="4"/>
      <c r="J6839" s="4" t="s">
        <v>112</v>
      </c>
      <c r="K6839" s="4" t="s">
        <v>604</v>
      </c>
      <c r="L6839" s="5">
        <v>911327.64</v>
      </c>
      <c r="M6839" s="5">
        <v>1503489.6</v>
      </c>
      <c r="N6839" s="4">
        <v>0</v>
      </c>
      <c r="O6839" s="4" t="s">
        <v>30</v>
      </c>
      <c r="P6839" s="4" t="s">
        <v>57</v>
      </c>
      <c r="Q6839" s="4" t="s">
        <v>572</v>
      </c>
      <c r="R6839" s="6">
        <v>45408.65644421296</v>
      </c>
      <c r="S6839" s="7">
        <f t="shared" si="1096"/>
        <v>1503489.6</v>
      </c>
      <c r="T6839" s="7">
        <f>L6839*50%</f>
        <v>455663.82</v>
      </c>
      <c r="U6839" s="7">
        <f t="shared" si="1097"/>
        <v>455663.82</v>
      </c>
      <c r="V6839" s="7">
        <f t="shared" si="1099"/>
        <v>136699.14600000001</v>
      </c>
      <c r="W6839" s="7">
        <f t="shared" si="1100"/>
        <v>30073.812120000002</v>
      </c>
      <c r="X6839" s="7">
        <f t="shared" si="1098"/>
        <v>166772.95812000002</v>
      </c>
      <c r="Y6839" s="7">
        <f>L6839+X6839</f>
        <v>1078100.59812</v>
      </c>
      <c r="Z6839" s="4">
        <v>2</v>
      </c>
      <c r="AA6839" s="7">
        <f t="shared" si="1101"/>
        <v>431240.23924800003</v>
      </c>
      <c r="AB6839" s="4">
        <v>3</v>
      </c>
      <c r="AC6839" s="7">
        <f t="shared" si="1102"/>
        <v>251556.80622799997</v>
      </c>
      <c r="AD6839">
        <v>3</v>
      </c>
      <c r="AE6839" s="8">
        <f t="shared" si="1103"/>
        <v>323430.17943600001</v>
      </c>
    </row>
    <row r="6840" spans="1:31" x14ac:dyDescent="0.25">
      <c r="A6840" s="4">
        <v>491734</v>
      </c>
      <c r="B6840" s="4" t="s">
        <v>21477</v>
      </c>
      <c r="C6840" s="4">
        <v>38071475</v>
      </c>
      <c r="D6840" s="4">
        <v>24306950</v>
      </c>
      <c r="E6840" s="4" t="s">
        <v>21478</v>
      </c>
      <c r="F6840" s="4" t="s">
        <v>232</v>
      </c>
      <c r="G6840" s="4" t="s">
        <v>21479</v>
      </c>
      <c r="H6840" s="4"/>
      <c r="I6840" s="4"/>
      <c r="J6840" s="4" t="s">
        <v>40</v>
      </c>
      <c r="K6840" s="4" t="s">
        <v>11399</v>
      </c>
      <c r="L6840" s="5">
        <v>564165.18999999994</v>
      </c>
      <c r="M6840" s="5">
        <v>657355.82999999996</v>
      </c>
      <c r="N6840" s="4">
        <v>0</v>
      </c>
      <c r="O6840" s="4" t="s">
        <v>30</v>
      </c>
      <c r="P6840" s="4" t="s">
        <v>1110</v>
      </c>
      <c r="Q6840" s="4" t="s">
        <v>32</v>
      </c>
      <c r="R6840" s="6"/>
      <c r="S6840" s="7">
        <f t="shared" si="1096"/>
        <v>657355.82999999996</v>
      </c>
      <c r="T6840" s="7">
        <f>L6840*50%</f>
        <v>282082.59499999997</v>
      </c>
      <c r="U6840" s="7">
        <f t="shared" si="1097"/>
        <v>282082.59499999997</v>
      </c>
      <c r="V6840" s="7">
        <f t="shared" si="1099"/>
        <v>84624.778499999986</v>
      </c>
      <c r="W6840" s="7">
        <f t="shared" si="1100"/>
        <v>18617.451269999998</v>
      </c>
      <c r="X6840" s="7">
        <f t="shared" si="1098"/>
        <v>103242.22976999998</v>
      </c>
      <c r="Y6840" s="7">
        <f>L6840+X6840</f>
        <v>667407.41976999992</v>
      </c>
      <c r="Z6840" s="4">
        <v>2</v>
      </c>
      <c r="AA6840" s="7">
        <f t="shared" si="1101"/>
        <v>266962.96790799999</v>
      </c>
      <c r="AB6840" s="4">
        <v>3</v>
      </c>
      <c r="AC6840" s="7">
        <f t="shared" si="1102"/>
        <v>155728.39794633331</v>
      </c>
      <c r="AD6840">
        <v>3</v>
      </c>
      <c r="AE6840" s="8">
        <f t="shared" si="1103"/>
        <v>200222.22593099996</v>
      </c>
    </row>
    <row r="6841" spans="1:31" x14ac:dyDescent="0.25">
      <c r="A6841" s="4">
        <v>484902</v>
      </c>
      <c r="B6841" s="4" t="s">
        <v>21480</v>
      </c>
      <c r="C6841" s="4">
        <v>18899371</v>
      </c>
      <c r="D6841" s="4">
        <v>22397362</v>
      </c>
      <c r="E6841" s="4" t="s">
        <v>21481</v>
      </c>
      <c r="F6841" s="4" t="s">
        <v>232</v>
      </c>
      <c r="G6841" s="4" t="s">
        <v>21482</v>
      </c>
      <c r="H6841" s="4"/>
      <c r="I6841" s="4"/>
      <c r="J6841" s="4" t="s">
        <v>112</v>
      </c>
      <c r="K6841" s="4" t="s">
        <v>347</v>
      </c>
      <c r="L6841" s="5">
        <v>607727.97</v>
      </c>
      <c r="M6841" s="5">
        <v>778210.14</v>
      </c>
      <c r="N6841" s="4">
        <v>0</v>
      </c>
      <c r="O6841" s="4" t="s">
        <v>30</v>
      </c>
      <c r="P6841" s="4" t="s">
        <v>57</v>
      </c>
      <c r="Q6841" s="4" t="s">
        <v>572</v>
      </c>
      <c r="R6841" s="6">
        <v>45407.549938229167</v>
      </c>
      <c r="S6841" s="7">
        <f t="shared" si="1096"/>
        <v>778210.14</v>
      </c>
      <c r="T6841" s="7">
        <f>L6841*50%</f>
        <v>303863.98499999999</v>
      </c>
      <c r="U6841" s="7">
        <f t="shared" si="1097"/>
        <v>303863.98499999999</v>
      </c>
      <c r="V6841" s="7">
        <f t="shared" si="1099"/>
        <v>91159.195499999987</v>
      </c>
      <c r="W6841" s="7">
        <f t="shared" si="1100"/>
        <v>20055.023009999997</v>
      </c>
      <c r="X6841" s="7">
        <f t="shared" si="1098"/>
        <v>111214.21850999998</v>
      </c>
      <c r="Y6841" s="7">
        <f>L6841+X6841</f>
        <v>718942.18851000001</v>
      </c>
      <c r="Z6841" s="4">
        <v>2</v>
      </c>
      <c r="AA6841" s="7">
        <f t="shared" si="1101"/>
        <v>287576.87540399999</v>
      </c>
      <c r="AB6841" s="4">
        <v>3</v>
      </c>
      <c r="AC6841" s="7">
        <f t="shared" si="1102"/>
        <v>167753.17731899998</v>
      </c>
      <c r="AD6841">
        <v>3</v>
      </c>
      <c r="AE6841" s="8">
        <f t="shared" si="1103"/>
        <v>215682.65655300001</v>
      </c>
    </row>
    <row r="6842" spans="1:31" x14ac:dyDescent="0.25">
      <c r="A6842" s="4">
        <v>484354</v>
      </c>
      <c r="B6842" s="4" t="s">
        <v>21483</v>
      </c>
      <c r="C6842" s="4">
        <v>19010178</v>
      </c>
      <c r="D6842" s="4">
        <v>27648985</v>
      </c>
      <c r="E6842" s="4" t="s">
        <v>21484</v>
      </c>
      <c r="F6842" s="4" t="s">
        <v>26</v>
      </c>
      <c r="G6842" s="4" t="s">
        <v>21485</v>
      </c>
      <c r="H6842" s="4"/>
      <c r="I6842" s="4"/>
      <c r="J6842" s="4" t="s">
        <v>1234</v>
      </c>
      <c r="K6842" s="4" t="s">
        <v>29</v>
      </c>
      <c r="L6842" s="5">
        <v>1140360.48</v>
      </c>
      <c r="M6842" s="5">
        <v>1849208.95</v>
      </c>
      <c r="N6842" s="4">
        <v>0</v>
      </c>
      <c r="O6842" s="4" t="s">
        <v>30</v>
      </c>
      <c r="P6842" s="4" t="s">
        <v>57</v>
      </c>
      <c r="Q6842" s="4" t="s">
        <v>32</v>
      </c>
      <c r="R6842" s="6">
        <v>45401.634761689813</v>
      </c>
      <c r="S6842" s="7">
        <f t="shared" si="1096"/>
        <v>1849208.95</v>
      </c>
      <c r="T6842" s="7">
        <f>L6842*40%</f>
        <v>456144.19200000004</v>
      </c>
      <c r="U6842" s="7">
        <f t="shared" si="1097"/>
        <v>456144.19200000004</v>
      </c>
      <c r="V6842" s="7">
        <f t="shared" si="1099"/>
        <v>171054.07199999999</v>
      </c>
      <c r="W6842" s="7">
        <f t="shared" si="1100"/>
        <v>37631.895839999997</v>
      </c>
      <c r="X6842" s="7">
        <f t="shared" si="1098"/>
        <v>208685.96784</v>
      </c>
      <c r="Y6842" s="7">
        <f>L6842+X6842</f>
        <v>1349046.44784</v>
      </c>
      <c r="Z6842" s="4">
        <v>2</v>
      </c>
      <c r="AA6842" s="7">
        <f t="shared" si="1101"/>
        <v>539618.57913600001</v>
      </c>
      <c r="AB6842" s="4">
        <v>3</v>
      </c>
      <c r="AC6842" s="7">
        <f t="shared" si="1102"/>
        <v>314777.50449599995</v>
      </c>
      <c r="AD6842">
        <v>3</v>
      </c>
      <c r="AE6842" s="8">
        <f t="shared" si="1103"/>
        <v>404713.93435200001</v>
      </c>
    </row>
    <row r="6843" spans="1:31" x14ac:dyDescent="0.25">
      <c r="A6843" s="4">
        <v>485115</v>
      </c>
      <c r="B6843" s="4" t="s">
        <v>21486</v>
      </c>
      <c r="C6843" s="4">
        <v>37304472</v>
      </c>
      <c r="D6843" s="4">
        <v>28999435</v>
      </c>
      <c r="E6843" s="4" t="s">
        <v>21487</v>
      </c>
      <c r="F6843" s="4" t="s">
        <v>232</v>
      </c>
      <c r="G6843" s="4" t="s">
        <v>21488</v>
      </c>
      <c r="H6843" s="4"/>
      <c r="I6843" s="4"/>
      <c r="J6843" s="4" t="s">
        <v>112</v>
      </c>
      <c r="K6843" s="4" t="s">
        <v>347</v>
      </c>
      <c r="L6843" s="5">
        <v>608692.82999999996</v>
      </c>
      <c r="M6843" s="5">
        <v>763077</v>
      </c>
      <c r="N6843" s="4">
        <v>0</v>
      </c>
      <c r="O6843" s="4" t="s">
        <v>30</v>
      </c>
      <c r="P6843" s="4" t="s">
        <v>57</v>
      </c>
      <c r="Q6843" s="4" t="s">
        <v>572</v>
      </c>
      <c r="R6843" s="6">
        <v>45456.700659490743</v>
      </c>
      <c r="S6843" s="7">
        <f t="shared" si="1096"/>
        <v>763077</v>
      </c>
      <c r="T6843" s="7">
        <f>L6843*50%</f>
        <v>304346.41499999998</v>
      </c>
      <c r="U6843" s="7">
        <f t="shared" si="1097"/>
        <v>304346.41499999998</v>
      </c>
      <c r="V6843" s="7">
        <f t="shared" si="1099"/>
        <v>91303.924499999994</v>
      </c>
      <c r="W6843" s="7">
        <f t="shared" si="1100"/>
        <v>20086.863389999999</v>
      </c>
      <c r="X6843" s="7">
        <f t="shared" si="1098"/>
        <v>111390.78788999999</v>
      </c>
      <c r="Y6843" s="7">
        <f>L6843+X6843</f>
        <v>720083.61788999999</v>
      </c>
      <c r="Z6843" s="4">
        <v>2</v>
      </c>
      <c r="AA6843" s="7">
        <f t="shared" si="1101"/>
        <v>288033.44715600001</v>
      </c>
      <c r="AB6843" s="4">
        <v>3</v>
      </c>
      <c r="AC6843" s="7">
        <f t="shared" si="1102"/>
        <v>168019.51084099998</v>
      </c>
      <c r="AD6843">
        <v>3</v>
      </c>
      <c r="AE6843" s="8">
        <f t="shared" si="1103"/>
        <v>216025.08536699999</v>
      </c>
    </row>
    <row r="6844" spans="1:31" x14ac:dyDescent="0.25">
      <c r="A6844" s="4">
        <v>488384</v>
      </c>
      <c r="B6844" s="4" t="s">
        <v>21489</v>
      </c>
      <c r="C6844" s="4">
        <v>93982800</v>
      </c>
      <c r="D6844" s="4">
        <v>8560868</v>
      </c>
      <c r="E6844" s="4" t="s">
        <v>21490</v>
      </c>
      <c r="F6844" s="4" t="s">
        <v>232</v>
      </c>
      <c r="G6844" s="4" t="s">
        <v>21491</v>
      </c>
      <c r="H6844" s="4"/>
      <c r="I6844" s="4"/>
      <c r="J6844" s="4" t="s">
        <v>155</v>
      </c>
      <c r="K6844" s="4" t="s">
        <v>524</v>
      </c>
      <c r="L6844" s="5">
        <v>915510.75</v>
      </c>
      <c r="M6844" s="5">
        <v>1094322.8400000001</v>
      </c>
      <c r="N6844" s="4">
        <v>0</v>
      </c>
      <c r="O6844" s="4" t="s">
        <v>47</v>
      </c>
      <c r="P6844" s="4" t="s">
        <v>57</v>
      </c>
      <c r="Q6844" s="4" t="s">
        <v>572</v>
      </c>
      <c r="R6844" s="6">
        <v>45453.595621099535</v>
      </c>
      <c r="S6844" s="7">
        <f t="shared" si="1096"/>
        <v>1094322.8400000001</v>
      </c>
      <c r="T6844" s="7">
        <f>L6844*50%</f>
        <v>457755.375</v>
      </c>
      <c r="U6844" s="7">
        <f t="shared" si="1097"/>
        <v>457755.375</v>
      </c>
      <c r="V6844" s="7">
        <f t="shared" si="1099"/>
        <v>137326.61249999999</v>
      </c>
      <c r="W6844" s="7">
        <f t="shared" si="1100"/>
        <v>30211.854749999999</v>
      </c>
      <c r="X6844" s="7">
        <f t="shared" si="1098"/>
        <v>167538.46724999999</v>
      </c>
      <c r="Y6844" s="7">
        <f>L6844+X6844</f>
        <v>1083049.21725</v>
      </c>
      <c r="Z6844" s="4">
        <v>2</v>
      </c>
      <c r="AA6844" s="7">
        <f t="shared" si="1101"/>
        <v>433219.68690000003</v>
      </c>
      <c r="AB6844" s="4">
        <v>3</v>
      </c>
      <c r="AC6844" s="7">
        <f t="shared" si="1102"/>
        <v>252711.48402499998</v>
      </c>
      <c r="AD6844">
        <v>3</v>
      </c>
      <c r="AE6844" s="8">
        <f t="shared" si="1103"/>
        <v>324914.76517500001</v>
      </c>
    </row>
    <row r="6845" spans="1:31" x14ac:dyDescent="0.25">
      <c r="A6845" s="4">
        <v>485163</v>
      </c>
      <c r="B6845" s="4" t="s">
        <v>21492</v>
      </c>
      <c r="C6845" s="4">
        <v>41471640</v>
      </c>
      <c r="D6845" s="4">
        <v>22929663</v>
      </c>
      <c r="E6845" s="4" t="s">
        <v>21493</v>
      </c>
      <c r="F6845" s="4" t="s">
        <v>232</v>
      </c>
      <c r="G6845" s="4" t="s">
        <v>21494</v>
      </c>
      <c r="H6845" s="4"/>
      <c r="I6845" s="4"/>
      <c r="J6845" s="4" t="s">
        <v>112</v>
      </c>
      <c r="K6845" s="4" t="s">
        <v>347</v>
      </c>
      <c r="L6845" s="5">
        <v>915676.71</v>
      </c>
      <c r="M6845" s="5">
        <v>1115689.43</v>
      </c>
      <c r="N6845" s="4">
        <v>0</v>
      </c>
      <c r="O6845" s="4" t="s">
        <v>30</v>
      </c>
      <c r="P6845" s="4" t="s">
        <v>57</v>
      </c>
      <c r="Q6845" s="4" t="s">
        <v>572</v>
      </c>
      <c r="R6845" s="6">
        <v>45407.523130787034</v>
      </c>
      <c r="S6845" s="7">
        <f t="shared" si="1096"/>
        <v>1115689.43</v>
      </c>
      <c r="T6845" s="7">
        <f>L6845*50%</f>
        <v>457838.35499999998</v>
      </c>
      <c r="U6845" s="7">
        <f t="shared" si="1097"/>
        <v>457838.35499999998</v>
      </c>
      <c r="V6845" s="7">
        <f t="shared" si="1099"/>
        <v>137351.50649999999</v>
      </c>
      <c r="W6845" s="7">
        <f t="shared" si="1100"/>
        <v>30217.331429999998</v>
      </c>
      <c r="X6845" s="7">
        <f t="shared" si="1098"/>
        <v>167568.83792999998</v>
      </c>
      <c r="Y6845" s="7">
        <f>L6845+X6845</f>
        <v>1083245.5479299999</v>
      </c>
      <c r="Z6845" s="4">
        <v>2</v>
      </c>
      <c r="AA6845" s="7">
        <f t="shared" si="1101"/>
        <v>433298.21917199995</v>
      </c>
      <c r="AB6845" s="4">
        <v>3</v>
      </c>
      <c r="AC6845" s="7">
        <f t="shared" si="1102"/>
        <v>252757.29451699997</v>
      </c>
      <c r="AD6845">
        <v>3</v>
      </c>
      <c r="AE6845" s="8">
        <f t="shared" si="1103"/>
        <v>324973.66437899997</v>
      </c>
    </row>
    <row r="6846" spans="1:31" x14ac:dyDescent="0.25">
      <c r="A6846" s="4">
        <v>491332</v>
      </c>
      <c r="B6846" s="4" t="s">
        <v>21495</v>
      </c>
      <c r="C6846" s="4">
        <v>10017139</v>
      </c>
      <c r="D6846" s="4">
        <v>21001452</v>
      </c>
      <c r="E6846" s="4" t="s">
        <v>21496</v>
      </c>
      <c r="F6846" s="4" t="s">
        <v>232</v>
      </c>
      <c r="G6846" s="4" t="s">
        <v>21497</v>
      </c>
      <c r="H6846" s="4" t="s">
        <v>21498</v>
      </c>
      <c r="I6846" s="4" t="s">
        <v>21499</v>
      </c>
      <c r="J6846" s="4" t="s">
        <v>40</v>
      </c>
      <c r="K6846" s="4" t="s">
        <v>11399</v>
      </c>
      <c r="L6846" s="5">
        <v>565560.68999999994</v>
      </c>
      <c r="M6846" s="5">
        <v>680509.74</v>
      </c>
      <c r="N6846" s="4">
        <v>0</v>
      </c>
      <c r="O6846" s="4" t="s">
        <v>30</v>
      </c>
      <c r="P6846" s="4" t="s">
        <v>1110</v>
      </c>
      <c r="Q6846" s="4" t="s">
        <v>32</v>
      </c>
      <c r="R6846" s="6"/>
      <c r="S6846" s="7">
        <f t="shared" si="1096"/>
        <v>680509.74</v>
      </c>
      <c r="T6846" s="7">
        <f>L6846*50%</f>
        <v>282780.34499999997</v>
      </c>
      <c r="U6846" s="7">
        <f t="shared" si="1097"/>
        <v>282780.34499999997</v>
      </c>
      <c r="V6846" s="7">
        <f t="shared" si="1099"/>
        <v>84834.103499999983</v>
      </c>
      <c r="W6846" s="7">
        <f t="shared" si="1100"/>
        <v>18663.502769999996</v>
      </c>
      <c r="X6846" s="7">
        <f t="shared" si="1098"/>
        <v>103497.60626999997</v>
      </c>
      <c r="Y6846" s="7">
        <f>L6846+X6846</f>
        <v>669058.29626999993</v>
      </c>
      <c r="Z6846" s="4">
        <v>2</v>
      </c>
      <c r="AA6846" s="7">
        <f t="shared" si="1101"/>
        <v>267623.318508</v>
      </c>
      <c r="AB6846" s="4">
        <v>3</v>
      </c>
      <c r="AC6846" s="7">
        <f t="shared" si="1102"/>
        <v>156113.60246299996</v>
      </c>
      <c r="AD6846">
        <v>3</v>
      </c>
      <c r="AE6846" s="8">
        <f t="shared" si="1103"/>
        <v>200717.48888099997</v>
      </c>
    </row>
    <row r="6847" spans="1:31" x14ac:dyDescent="0.25">
      <c r="A6847" s="4">
        <v>484619</v>
      </c>
      <c r="B6847" s="4" t="s">
        <v>21500</v>
      </c>
      <c r="C6847" s="4">
        <v>34326907</v>
      </c>
      <c r="D6847" s="4">
        <v>1873035</v>
      </c>
      <c r="E6847" s="4" t="s">
        <v>21501</v>
      </c>
      <c r="F6847" s="4" t="s">
        <v>26</v>
      </c>
      <c r="G6847" s="4" t="s">
        <v>21502</v>
      </c>
      <c r="H6847" s="4"/>
      <c r="I6847" s="4"/>
      <c r="J6847" s="4" t="s">
        <v>1234</v>
      </c>
      <c r="K6847" s="4" t="s">
        <v>6471</v>
      </c>
      <c r="L6847" s="5">
        <v>764767.69</v>
      </c>
      <c r="M6847" s="5">
        <v>1037965.6</v>
      </c>
      <c r="N6847" s="4">
        <v>0</v>
      </c>
      <c r="O6847" s="4" t="s">
        <v>30</v>
      </c>
      <c r="P6847" s="4" t="s">
        <v>57</v>
      </c>
      <c r="Q6847" s="4" t="s">
        <v>572</v>
      </c>
      <c r="R6847" s="6">
        <v>45454.694402696761</v>
      </c>
      <c r="S6847" s="7">
        <f t="shared" si="1096"/>
        <v>1037965.6</v>
      </c>
      <c r="T6847" s="7">
        <f>L6847*40%</f>
        <v>305907.076</v>
      </c>
      <c r="U6847" s="7">
        <f t="shared" si="1097"/>
        <v>305907.076</v>
      </c>
      <c r="V6847" s="7">
        <f t="shared" si="1099"/>
        <v>114715.15349999999</v>
      </c>
      <c r="W6847" s="7">
        <f t="shared" si="1100"/>
        <v>25237.333769999997</v>
      </c>
      <c r="X6847" s="7">
        <f t="shared" si="1098"/>
        <v>139952.48726999998</v>
      </c>
      <c r="Y6847" s="7">
        <f>L6847+X6847</f>
        <v>904720.17726999987</v>
      </c>
      <c r="Z6847" s="4">
        <v>2</v>
      </c>
      <c r="AA6847" s="7">
        <f t="shared" si="1101"/>
        <v>361888.07090799999</v>
      </c>
      <c r="AB6847" s="4">
        <v>3</v>
      </c>
      <c r="AC6847" s="7">
        <f t="shared" si="1102"/>
        <v>211101.37469633328</v>
      </c>
      <c r="AD6847">
        <v>3</v>
      </c>
      <c r="AE6847" s="8">
        <f t="shared" si="1103"/>
        <v>271416.053181</v>
      </c>
    </row>
    <row r="6848" spans="1:31" x14ac:dyDescent="0.25">
      <c r="A6848" s="4">
        <v>484881</v>
      </c>
      <c r="B6848" s="4" t="s">
        <v>21503</v>
      </c>
      <c r="C6848" s="4">
        <v>14500335</v>
      </c>
      <c r="D6848" s="4">
        <v>23817542</v>
      </c>
      <c r="E6848" s="4" t="s">
        <v>21504</v>
      </c>
      <c r="F6848" s="4" t="s">
        <v>26</v>
      </c>
      <c r="G6848" s="4" t="s">
        <v>21505</v>
      </c>
      <c r="H6848" s="4"/>
      <c r="I6848" s="4"/>
      <c r="J6848" s="4" t="s">
        <v>112</v>
      </c>
      <c r="K6848" s="4" t="s">
        <v>8334</v>
      </c>
      <c r="L6848" s="5">
        <v>765594.9</v>
      </c>
      <c r="M6848" s="5">
        <v>1356425.07</v>
      </c>
      <c r="N6848" s="4">
        <v>0</v>
      </c>
      <c r="O6848" s="4" t="s">
        <v>30</v>
      </c>
      <c r="P6848" s="4" t="s">
        <v>36</v>
      </c>
      <c r="Q6848" s="4" t="s">
        <v>32</v>
      </c>
      <c r="R6848" s="6">
        <v>45446.596349155094</v>
      </c>
      <c r="S6848" s="7">
        <f t="shared" si="1096"/>
        <v>1356425.07</v>
      </c>
      <c r="T6848" s="7">
        <f>L6848*40%</f>
        <v>306237.96000000002</v>
      </c>
      <c r="U6848" s="7">
        <f t="shared" si="1097"/>
        <v>306237.96000000002</v>
      </c>
      <c r="V6848" s="7">
        <f t="shared" si="1099"/>
        <v>114839.235</v>
      </c>
      <c r="W6848" s="7">
        <f t="shared" si="1100"/>
        <v>25264.631700000002</v>
      </c>
      <c r="X6848" s="7">
        <f t="shared" si="1098"/>
        <v>140103.86670000001</v>
      </c>
      <c r="Y6848" s="7">
        <f>L6848+X6848</f>
        <v>905698.76670000004</v>
      </c>
      <c r="Z6848" s="4">
        <v>2</v>
      </c>
      <c r="AA6848" s="7">
        <f t="shared" si="1101"/>
        <v>362279.50668000005</v>
      </c>
      <c r="AB6848" s="4">
        <v>3</v>
      </c>
      <c r="AC6848" s="7">
        <f t="shared" si="1102"/>
        <v>211329.71222999998</v>
      </c>
      <c r="AD6848">
        <v>3</v>
      </c>
      <c r="AE6848" s="8">
        <f t="shared" si="1103"/>
        <v>271709.63001000002</v>
      </c>
    </row>
    <row r="6849" spans="1:31" x14ac:dyDescent="0.25">
      <c r="A6849" s="4">
        <v>488484</v>
      </c>
      <c r="B6849" s="4" t="s">
        <v>21506</v>
      </c>
      <c r="C6849" s="4">
        <v>96132765</v>
      </c>
      <c r="D6849" s="4">
        <v>28659830</v>
      </c>
      <c r="E6849" s="4" t="s">
        <v>21507</v>
      </c>
      <c r="F6849" s="4" t="s">
        <v>232</v>
      </c>
      <c r="G6849" s="4"/>
      <c r="H6849" s="4"/>
      <c r="I6849" s="4"/>
      <c r="J6849" s="4" t="s">
        <v>155</v>
      </c>
      <c r="K6849" s="4" t="s">
        <v>524</v>
      </c>
      <c r="L6849" s="5">
        <v>918874.7</v>
      </c>
      <c r="M6849" s="5">
        <v>1102811.48</v>
      </c>
      <c r="N6849" s="4">
        <v>0</v>
      </c>
      <c r="O6849" s="4" t="s">
        <v>47</v>
      </c>
      <c r="P6849" s="4" t="s">
        <v>57</v>
      </c>
      <c r="Q6849" s="4" t="s">
        <v>572</v>
      </c>
      <c r="R6849" s="6">
        <v>45453.616777199073</v>
      </c>
      <c r="S6849" s="7">
        <f t="shared" si="1096"/>
        <v>1102811.48</v>
      </c>
      <c r="T6849" s="7">
        <f>L6849*50%</f>
        <v>459437.35</v>
      </c>
      <c r="U6849" s="7">
        <f t="shared" si="1097"/>
        <v>459437.35</v>
      </c>
      <c r="V6849" s="7">
        <f t="shared" si="1099"/>
        <v>137831.20499999999</v>
      </c>
      <c r="W6849" s="7">
        <f t="shared" si="1100"/>
        <v>30322.865099999999</v>
      </c>
      <c r="X6849" s="7">
        <f t="shared" si="1098"/>
        <v>168154.07009999998</v>
      </c>
      <c r="Y6849" s="7">
        <f>L6849+X6849</f>
        <v>1087028.7700999998</v>
      </c>
      <c r="Z6849" s="4">
        <v>2</v>
      </c>
      <c r="AA6849" s="7">
        <f t="shared" si="1101"/>
        <v>434811.50803999999</v>
      </c>
      <c r="AB6849" s="4">
        <v>3</v>
      </c>
      <c r="AC6849" s="7">
        <f t="shared" si="1102"/>
        <v>253640.0463566666</v>
      </c>
      <c r="AD6849">
        <v>3</v>
      </c>
      <c r="AE6849" s="8">
        <f t="shared" si="1103"/>
        <v>326108.63102999999</v>
      </c>
    </row>
    <row r="6850" spans="1:31" x14ac:dyDescent="0.25">
      <c r="A6850" s="4">
        <v>487878</v>
      </c>
      <c r="B6850" s="4" t="s">
        <v>21508</v>
      </c>
      <c r="C6850" s="4">
        <v>37367864</v>
      </c>
      <c r="D6850" s="4">
        <v>28215396</v>
      </c>
      <c r="E6850" s="4" t="s">
        <v>21509</v>
      </c>
      <c r="F6850" s="4" t="s">
        <v>232</v>
      </c>
      <c r="G6850" s="4" t="s">
        <v>21510</v>
      </c>
      <c r="H6850" s="4"/>
      <c r="I6850" s="4"/>
      <c r="J6850" s="4" t="s">
        <v>155</v>
      </c>
      <c r="K6850" s="4" t="s">
        <v>524</v>
      </c>
      <c r="L6850" s="5">
        <v>612741.96</v>
      </c>
      <c r="M6850" s="5">
        <v>884709.64</v>
      </c>
      <c r="N6850" s="4">
        <v>0</v>
      </c>
      <c r="O6850" s="4" t="s">
        <v>47</v>
      </c>
      <c r="P6850" s="4" t="s">
        <v>57</v>
      </c>
      <c r="Q6850" s="4" t="s">
        <v>572</v>
      </c>
      <c r="R6850" s="6">
        <v>45461.856828587966</v>
      </c>
      <c r="S6850" s="7">
        <f t="shared" ref="S6850:S6913" si="1105">M6850+N6850</f>
        <v>884709.64</v>
      </c>
      <c r="T6850" s="7">
        <f>L6850*50%</f>
        <v>306370.98</v>
      </c>
      <c r="U6850" s="7">
        <f t="shared" ref="U6850:U6913" si="1106">T6850+N6850</f>
        <v>306370.98</v>
      </c>
      <c r="V6850" s="7">
        <f t="shared" si="1099"/>
        <v>91911.293999999994</v>
      </c>
      <c r="W6850" s="7">
        <f t="shared" si="1100"/>
        <v>20220.484679999998</v>
      </c>
      <c r="X6850" s="7">
        <f t="shared" ref="X6850:X6913" si="1107">V6850+W6850</f>
        <v>112131.77867999999</v>
      </c>
      <c r="Y6850" s="7">
        <f>L6850+X6850</f>
        <v>724873.73867999995</v>
      </c>
      <c r="Z6850" s="4">
        <v>2</v>
      </c>
      <c r="AA6850" s="7">
        <f t="shared" si="1101"/>
        <v>289949.49547199998</v>
      </c>
      <c r="AB6850" s="4">
        <v>3</v>
      </c>
      <c r="AC6850" s="7">
        <f t="shared" si="1102"/>
        <v>169137.20569199996</v>
      </c>
      <c r="AD6850">
        <v>3</v>
      </c>
      <c r="AE6850" s="8">
        <f t="shared" si="1103"/>
        <v>217462.12160399999</v>
      </c>
    </row>
    <row r="6851" spans="1:31" x14ac:dyDescent="0.25">
      <c r="A6851" s="4">
        <v>490009</v>
      </c>
      <c r="B6851" s="4" t="s">
        <v>21511</v>
      </c>
      <c r="C6851" s="4">
        <v>10554450</v>
      </c>
      <c r="D6851" s="4">
        <v>20150422</v>
      </c>
      <c r="E6851" s="4" t="s">
        <v>21512</v>
      </c>
      <c r="F6851" s="4" t="s">
        <v>232</v>
      </c>
      <c r="G6851" s="4" t="s">
        <v>21513</v>
      </c>
      <c r="H6851" s="4" t="s">
        <v>21514</v>
      </c>
      <c r="I6851" s="4"/>
      <c r="J6851" s="4" t="s">
        <v>429</v>
      </c>
      <c r="K6851" s="4" t="s">
        <v>524</v>
      </c>
      <c r="L6851" s="5">
        <v>570166.74</v>
      </c>
      <c r="M6851" s="5">
        <v>887248.75</v>
      </c>
      <c r="N6851" s="4">
        <v>0</v>
      </c>
      <c r="O6851" s="4" t="s">
        <v>30</v>
      </c>
      <c r="P6851" s="4" t="s">
        <v>1110</v>
      </c>
      <c r="Q6851" s="4" t="s">
        <v>32</v>
      </c>
      <c r="R6851" s="6"/>
      <c r="S6851" s="7">
        <f t="shared" si="1105"/>
        <v>887248.75</v>
      </c>
      <c r="T6851" s="7">
        <f>L6851*50%</f>
        <v>285083.37</v>
      </c>
      <c r="U6851" s="7">
        <f t="shared" si="1106"/>
        <v>285083.37</v>
      </c>
      <c r="V6851" s="7">
        <f t="shared" ref="V6851:V6914" si="1108">L6851*15%</f>
        <v>85525.010999999999</v>
      </c>
      <c r="W6851" s="7">
        <f t="shared" ref="W6851:W6914" si="1109">V6851*22%</f>
        <v>18815.502420000001</v>
      </c>
      <c r="X6851" s="7">
        <f t="shared" si="1107"/>
        <v>104340.51342</v>
      </c>
      <c r="Y6851" s="7">
        <f>L6851+X6851</f>
        <v>674507.25341999996</v>
      </c>
      <c r="Z6851" s="4">
        <v>2</v>
      </c>
      <c r="AA6851" s="7">
        <f t="shared" ref="AA6851:AA6914" si="1110">Y6851*80%/Z6851</f>
        <v>269802.90136800002</v>
      </c>
      <c r="AB6851" s="4">
        <v>3</v>
      </c>
      <c r="AC6851" s="7">
        <f t="shared" ref="AC6851:AC6914" si="1111">Y6851*70%/AB6851</f>
        <v>157385.02579799999</v>
      </c>
      <c r="AD6851">
        <v>3</v>
      </c>
      <c r="AE6851" s="8">
        <f t="shared" ref="AE6851:AE6914" si="1112">Y6851*90%/AD6851</f>
        <v>202352.17602599997</v>
      </c>
    </row>
    <row r="6852" spans="1:31" x14ac:dyDescent="0.25">
      <c r="A6852" s="4">
        <v>490483</v>
      </c>
      <c r="B6852" s="4" t="s">
        <v>21515</v>
      </c>
      <c r="C6852" s="4">
        <v>31375725</v>
      </c>
      <c r="D6852" s="4">
        <v>27935796</v>
      </c>
      <c r="E6852" s="4" t="s">
        <v>21516</v>
      </c>
      <c r="F6852" s="4" t="s">
        <v>232</v>
      </c>
      <c r="G6852" s="4" t="s">
        <v>21517</v>
      </c>
      <c r="H6852" s="4"/>
      <c r="I6852" s="4"/>
      <c r="J6852" s="4" t="s">
        <v>429</v>
      </c>
      <c r="K6852" s="4" t="s">
        <v>3303</v>
      </c>
      <c r="L6852" s="5">
        <v>570519.18999999994</v>
      </c>
      <c r="M6852" s="5">
        <v>697802.61</v>
      </c>
      <c r="N6852" s="4">
        <v>0</v>
      </c>
      <c r="O6852" s="4" t="s">
        <v>30</v>
      </c>
      <c r="P6852" s="4" t="s">
        <v>1110</v>
      </c>
      <c r="Q6852" s="4" t="s">
        <v>32</v>
      </c>
      <c r="R6852" s="6"/>
      <c r="S6852" s="7">
        <f t="shared" si="1105"/>
        <v>697802.61</v>
      </c>
      <c r="T6852" s="7">
        <f>L6852*50%</f>
        <v>285259.59499999997</v>
      </c>
      <c r="U6852" s="7">
        <f t="shared" si="1106"/>
        <v>285259.59499999997</v>
      </c>
      <c r="V6852" s="7">
        <f t="shared" si="1108"/>
        <v>85577.878499999992</v>
      </c>
      <c r="W6852" s="7">
        <f t="shared" si="1109"/>
        <v>18827.133269999998</v>
      </c>
      <c r="X6852" s="7">
        <f t="shared" si="1107"/>
        <v>104405.01176999998</v>
      </c>
      <c r="Y6852" s="7">
        <f>L6852+X6852</f>
        <v>674924.20176999993</v>
      </c>
      <c r="Z6852" s="4">
        <v>2</v>
      </c>
      <c r="AA6852" s="7">
        <f t="shared" si="1110"/>
        <v>269969.68070799997</v>
      </c>
      <c r="AB6852" s="4">
        <v>3</v>
      </c>
      <c r="AC6852" s="7">
        <f t="shared" si="1111"/>
        <v>157482.3137463333</v>
      </c>
      <c r="AD6852">
        <v>3</v>
      </c>
      <c r="AE6852" s="8">
        <f t="shared" si="1112"/>
        <v>202477.26053099998</v>
      </c>
    </row>
    <row r="6853" spans="1:31" x14ac:dyDescent="0.25">
      <c r="A6853" s="4">
        <v>485468</v>
      </c>
      <c r="B6853" s="4" t="s">
        <v>21518</v>
      </c>
      <c r="C6853" s="4">
        <v>13589708</v>
      </c>
      <c r="D6853" s="4">
        <v>5044696</v>
      </c>
      <c r="E6853" s="4" t="s">
        <v>21519</v>
      </c>
      <c r="F6853" s="4" t="s">
        <v>26</v>
      </c>
      <c r="G6853" s="4" t="s">
        <v>21520</v>
      </c>
      <c r="H6853" s="4"/>
      <c r="I6853" s="4"/>
      <c r="J6853" s="4" t="s">
        <v>28</v>
      </c>
      <c r="K6853" s="4" t="s">
        <v>430</v>
      </c>
      <c r="L6853" s="5">
        <v>1151154.3999999999</v>
      </c>
      <c r="M6853" s="5">
        <v>1975621.65</v>
      </c>
      <c r="N6853" s="4">
        <v>0</v>
      </c>
      <c r="O6853" s="4" t="s">
        <v>30</v>
      </c>
      <c r="P6853" s="4" t="s">
        <v>57</v>
      </c>
      <c r="Q6853" s="4" t="s">
        <v>572</v>
      </c>
      <c r="R6853" s="6">
        <v>45422.561392280091</v>
      </c>
      <c r="S6853" s="7">
        <f t="shared" si="1105"/>
        <v>1975621.65</v>
      </c>
      <c r="T6853" s="7">
        <f>L6853*40%</f>
        <v>460461.76</v>
      </c>
      <c r="U6853" s="7">
        <f t="shared" si="1106"/>
        <v>460461.76</v>
      </c>
      <c r="V6853" s="7">
        <f t="shared" si="1108"/>
        <v>172673.15999999997</v>
      </c>
      <c r="W6853" s="7">
        <f t="shared" si="1109"/>
        <v>37988.095199999996</v>
      </c>
      <c r="X6853" s="7">
        <f t="shared" si="1107"/>
        <v>210661.25519999996</v>
      </c>
      <c r="Y6853" s="7">
        <f>L6853+X6853</f>
        <v>1361815.6551999999</v>
      </c>
      <c r="Z6853" s="4">
        <v>2</v>
      </c>
      <c r="AA6853" s="7">
        <f t="shared" si="1110"/>
        <v>544726.26208000001</v>
      </c>
      <c r="AB6853" s="4">
        <v>3</v>
      </c>
      <c r="AC6853" s="7">
        <f t="shared" si="1111"/>
        <v>317756.98621333326</v>
      </c>
      <c r="AD6853">
        <v>3</v>
      </c>
      <c r="AE6853" s="8">
        <f t="shared" si="1112"/>
        <v>408544.69656000001</v>
      </c>
    </row>
    <row r="6854" spans="1:31" x14ac:dyDescent="0.25">
      <c r="A6854" s="4">
        <v>484460</v>
      </c>
      <c r="B6854" s="4" t="s">
        <v>21521</v>
      </c>
      <c r="C6854" s="4">
        <v>28004786</v>
      </c>
      <c r="D6854" s="4">
        <v>21838087</v>
      </c>
      <c r="E6854" s="4" t="s">
        <v>21522</v>
      </c>
      <c r="F6854" s="4" t="s">
        <v>26</v>
      </c>
      <c r="G6854" s="4" t="s">
        <v>21523</v>
      </c>
      <c r="H6854" s="4"/>
      <c r="I6854" s="4"/>
      <c r="J6854" s="4" t="s">
        <v>1234</v>
      </c>
      <c r="K6854" s="4" t="s">
        <v>2611</v>
      </c>
      <c r="L6854" s="5">
        <v>1152269.93</v>
      </c>
      <c r="M6854" s="5">
        <v>1502880.62</v>
      </c>
      <c r="N6854" s="4">
        <v>0</v>
      </c>
      <c r="O6854" s="4" t="s">
        <v>30</v>
      </c>
      <c r="P6854" s="4" t="s">
        <v>57</v>
      </c>
      <c r="Q6854" s="4" t="s">
        <v>572</v>
      </c>
      <c r="R6854" s="6">
        <v>45420.795570868053</v>
      </c>
      <c r="S6854" s="7">
        <f t="shared" si="1105"/>
        <v>1502880.62</v>
      </c>
      <c r="T6854" s="7">
        <f>L6854*40%</f>
        <v>460907.97200000001</v>
      </c>
      <c r="U6854" s="7">
        <f t="shared" si="1106"/>
        <v>460907.97200000001</v>
      </c>
      <c r="V6854" s="7">
        <f t="shared" si="1108"/>
        <v>172840.4895</v>
      </c>
      <c r="W6854" s="7">
        <f t="shared" si="1109"/>
        <v>38024.90769</v>
      </c>
      <c r="X6854" s="7">
        <f t="shared" si="1107"/>
        <v>210865.39718999999</v>
      </c>
      <c r="Y6854" s="7">
        <f>L6854+X6854</f>
        <v>1363135.3271899999</v>
      </c>
      <c r="Z6854" s="4">
        <v>2</v>
      </c>
      <c r="AA6854" s="7">
        <f t="shared" si="1110"/>
        <v>545254.13087599992</v>
      </c>
      <c r="AB6854" s="4">
        <v>3</v>
      </c>
      <c r="AC6854" s="7">
        <f t="shared" si="1111"/>
        <v>318064.90967766661</v>
      </c>
      <c r="AD6854">
        <v>3</v>
      </c>
      <c r="AE6854" s="8">
        <f t="shared" si="1112"/>
        <v>408940.59815699997</v>
      </c>
    </row>
    <row r="6855" spans="1:31" x14ac:dyDescent="0.25">
      <c r="A6855" s="4">
        <v>486039</v>
      </c>
      <c r="B6855" s="4" t="s">
        <v>21524</v>
      </c>
      <c r="C6855" s="4">
        <v>31645508</v>
      </c>
      <c r="D6855" s="4">
        <v>22981115</v>
      </c>
      <c r="E6855" s="4" t="s">
        <v>21525</v>
      </c>
      <c r="F6855" s="4" t="s">
        <v>26</v>
      </c>
      <c r="G6855" s="4" t="s">
        <v>21526</v>
      </c>
      <c r="H6855" s="4"/>
      <c r="I6855" s="4"/>
      <c r="J6855" s="4" t="s">
        <v>28</v>
      </c>
      <c r="K6855" s="4" t="s">
        <v>430</v>
      </c>
      <c r="L6855" s="5">
        <v>1153288.77</v>
      </c>
      <c r="M6855" s="5">
        <v>1836463.77</v>
      </c>
      <c r="N6855" s="4">
        <v>0</v>
      </c>
      <c r="O6855" s="4" t="s">
        <v>30</v>
      </c>
      <c r="P6855" s="4" t="s">
        <v>57</v>
      </c>
      <c r="Q6855" s="4" t="s">
        <v>10145</v>
      </c>
      <c r="R6855" s="6">
        <v>45425.472236655092</v>
      </c>
      <c r="S6855" s="7">
        <f t="shared" si="1105"/>
        <v>1836463.77</v>
      </c>
      <c r="T6855" s="7">
        <f>L6855*40%</f>
        <v>461315.50800000003</v>
      </c>
      <c r="U6855" s="7">
        <f t="shared" si="1106"/>
        <v>461315.50800000003</v>
      </c>
      <c r="V6855" s="7">
        <f t="shared" si="1108"/>
        <v>172993.3155</v>
      </c>
      <c r="W6855" s="7">
        <f t="shared" si="1109"/>
        <v>38058.529410000003</v>
      </c>
      <c r="X6855" s="7">
        <f t="shared" si="1107"/>
        <v>211051.84490999999</v>
      </c>
      <c r="Y6855" s="7">
        <f>L6855+X6855</f>
        <v>1364340.61491</v>
      </c>
      <c r="Z6855" s="4">
        <v>2</v>
      </c>
      <c r="AA6855" s="7">
        <f t="shared" si="1110"/>
        <v>545736.245964</v>
      </c>
      <c r="AB6855" s="4">
        <v>3</v>
      </c>
      <c r="AC6855" s="7">
        <f t="shared" si="1111"/>
        <v>318346.14347899996</v>
      </c>
      <c r="AD6855">
        <v>3</v>
      </c>
      <c r="AE6855" s="8">
        <f t="shared" si="1112"/>
        <v>409302.184473</v>
      </c>
    </row>
    <row r="6856" spans="1:31" x14ac:dyDescent="0.25">
      <c r="A6856" s="4">
        <v>488447</v>
      </c>
      <c r="B6856" s="4" t="s">
        <v>21527</v>
      </c>
      <c r="C6856" s="4">
        <v>95812363</v>
      </c>
      <c r="D6856" s="4">
        <v>27280780</v>
      </c>
      <c r="E6856" s="4" t="s">
        <v>21528</v>
      </c>
      <c r="F6856" s="4" t="s">
        <v>232</v>
      </c>
      <c r="G6856" s="4" t="s">
        <v>21529</v>
      </c>
      <c r="H6856" s="4"/>
      <c r="I6856" s="4"/>
      <c r="J6856" s="4" t="s">
        <v>155</v>
      </c>
      <c r="K6856" s="4" t="s">
        <v>524</v>
      </c>
      <c r="L6856" s="5">
        <v>924282.62</v>
      </c>
      <c r="M6856" s="5">
        <v>1489919.81</v>
      </c>
      <c r="N6856" s="4">
        <v>0</v>
      </c>
      <c r="O6856" s="4" t="s">
        <v>47</v>
      </c>
      <c r="P6856" s="4" t="s">
        <v>57</v>
      </c>
      <c r="Q6856" s="4" t="s">
        <v>572</v>
      </c>
      <c r="R6856" s="6">
        <v>45462.829054282411</v>
      </c>
      <c r="S6856" s="7">
        <f t="shared" si="1105"/>
        <v>1489919.81</v>
      </c>
      <c r="T6856" s="7">
        <f>L6856*50%</f>
        <v>462141.31</v>
      </c>
      <c r="U6856" s="7">
        <f t="shared" si="1106"/>
        <v>462141.31</v>
      </c>
      <c r="V6856" s="7">
        <f t="shared" si="1108"/>
        <v>138642.39299999998</v>
      </c>
      <c r="W6856" s="7">
        <f t="shared" si="1109"/>
        <v>30501.326459999997</v>
      </c>
      <c r="X6856" s="7">
        <f t="shared" si="1107"/>
        <v>169143.71945999999</v>
      </c>
      <c r="Y6856" s="7">
        <f>L6856+X6856</f>
        <v>1093426.3394599999</v>
      </c>
      <c r="Z6856" s="4">
        <v>2</v>
      </c>
      <c r="AA6856" s="7">
        <f t="shared" si="1110"/>
        <v>437370.53578400001</v>
      </c>
      <c r="AB6856" s="4">
        <v>3</v>
      </c>
      <c r="AC6856" s="7">
        <f t="shared" si="1111"/>
        <v>255132.81254066664</v>
      </c>
      <c r="AD6856">
        <v>3</v>
      </c>
      <c r="AE6856" s="8">
        <f t="shared" si="1112"/>
        <v>328027.90183799999</v>
      </c>
    </row>
    <row r="6857" spans="1:31" x14ac:dyDescent="0.25">
      <c r="A6857" s="4">
        <v>484934</v>
      </c>
      <c r="B6857" s="4" t="s">
        <v>21530</v>
      </c>
      <c r="C6857" s="4">
        <v>24727410</v>
      </c>
      <c r="D6857" s="4">
        <v>23404087</v>
      </c>
      <c r="E6857" s="4" t="s">
        <v>21531</v>
      </c>
      <c r="F6857" s="4" t="s">
        <v>232</v>
      </c>
      <c r="G6857" s="4"/>
      <c r="H6857" s="4"/>
      <c r="I6857" s="4"/>
      <c r="J6857" s="4" t="s">
        <v>112</v>
      </c>
      <c r="K6857" s="4" t="s">
        <v>604</v>
      </c>
      <c r="L6857" s="5">
        <v>616753.38</v>
      </c>
      <c r="M6857" s="5">
        <v>812726.38</v>
      </c>
      <c r="N6857" s="4">
        <v>0</v>
      </c>
      <c r="O6857" s="4" t="s">
        <v>30</v>
      </c>
      <c r="P6857" s="4" t="s">
        <v>57</v>
      </c>
      <c r="Q6857" s="4" t="s">
        <v>572</v>
      </c>
      <c r="R6857" s="6">
        <v>45455.811963657405</v>
      </c>
      <c r="S6857" s="7">
        <f t="shared" si="1105"/>
        <v>812726.38</v>
      </c>
      <c r="T6857" s="7">
        <f>L6857*50%</f>
        <v>308376.69</v>
      </c>
      <c r="U6857" s="7">
        <f t="shared" si="1106"/>
        <v>308376.69</v>
      </c>
      <c r="V6857" s="7">
        <f t="shared" si="1108"/>
        <v>92513.006999999998</v>
      </c>
      <c r="W6857" s="7">
        <f t="shared" si="1109"/>
        <v>20352.861539999998</v>
      </c>
      <c r="X6857" s="7">
        <f t="shared" si="1107"/>
        <v>112865.86854</v>
      </c>
      <c r="Y6857" s="7">
        <f>L6857+X6857</f>
        <v>729619.24854000006</v>
      </c>
      <c r="Z6857" s="4">
        <v>2</v>
      </c>
      <c r="AA6857" s="7">
        <f t="shared" si="1110"/>
        <v>291847.69941600005</v>
      </c>
      <c r="AB6857" s="4">
        <v>3</v>
      </c>
      <c r="AC6857" s="7">
        <f t="shared" si="1111"/>
        <v>170244.49132599999</v>
      </c>
      <c r="AD6857">
        <v>3</v>
      </c>
      <c r="AE6857" s="8">
        <f t="shared" si="1112"/>
        <v>218885.77456200004</v>
      </c>
    </row>
    <row r="6858" spans="1:31" x14ac:dyDescent="0.25">
      <c r="A6858" s="4">
        <v>487121</v>
      </c>
      <c r="B6858" s="4" t="s">
        <v>21532</v>
      </c>
      <c r="C6858" s="4">
        <v>20515987</v>
      </c>
      <c r="D6858" s="4">
        <v>29747794</v>
      </c>
      <c r="E6858" s="4" t="s">
        <v>21533</v>
      </c>
      <c r="F6858" s="4" t="s">
        <v>26</v>
      </c>
      <c r="G6858" s="4" t="s">
        <v>21534</v>
      </c>
      <c r="H6858" s="4" t="s">
        <v>21535</v>
      </c>
      <c r="I6858" s="4"/>
      <c r="J6858" s="4" t="s">
        <v>155</v>
      </c>
      <c r="K6858" s="4" t="s">
        <v>310</v>
      </c>
      <c r="L6858" s="5">
        <v>1156927.29</v>
      </c>
      <c r="M6858" s="5">
        <v>1484423.03</v>
      </c>
      <c r="N6858" s="4">
        <v>0</v>
      </c>
      <c r="O6858" s="4" t="s">
        <v>47</v>
      </c>
      <c r="P6858" s="4" t="s">
        <v>57</v>
      </c>
      <c r="Q6858" s="4" t="s">
        <v>572</v>
      </c>
      <c r="R6858" s="6">
        <v>45439.788386574073</v>
      </c>
      <c r="S6858" s="7">
        <f t="shared" si="1105"/>
        <v>1484423.03</v>
      </c>
      <c r="T6858" s="7">
        <f>L6858*40%</f>
        <v>462770.91600000003</v>
      </c>
      <c r="U6858" s="7">
        <f t="shared" si="1106"/>
        <v>462770.91600000003</v>
      </c>
      <c r="V6858" s="7">
        <f t="shared" si="1108"/>
        <v>173539.09349999999</v>
      </c>
      <c r="W6858" s="7">
        <f t="shared" si="1109"/>
        <v>38178.600569999995</v>
      </c>
      <c r="X6858" s="7">
        <f t="shared" si="1107"/>
        <v>211717.69406999997</v>
      </c>
      <c r="Y6858" s="7">
        <f>L6858+X6858</f>
        <v>1368644.98407</v>
      </c>
      <c r="Z6858" s="4">
        <v>2</v>
      </c>
      <c r="AA6858" s="7">
        <f t="shared" si="1110"/>
        <v>547457.99362800003</v>
      </c>
      <c r="AB6858" s="4">
        <v>3</v>
      </c>
      <c r="AC6858" s="7">
        <f t="shared" si="1111"/>
        <v>319350.49628299999</v>
      </c>
      <c r="AD6858">
        <v>3</v>
      </c>
      <c r="AE6858" s="8">
        <f t="shared" si="1112"/>
        <v>410593.49522099999</v>
      </c>
    </row>
    <row r="6859" spans="1:31" x14ac:dyDescent="0.25">
      <c r="A6859" s="4">
        <v>488674</v>
      </c>
      <c r="B6859" s="4" t="s">
        <v>21536</v>
      </c>
      <c r="C6859" s="4">
        <v>34589010</v>
      </c>
      <c r="D6859" s="4">
        <v>27399951</v>
      </c>
      <c r="E6859" s="4" t="s">
        <v>21537</v>
      </c>
      <c r="F6859" s="4" t="s">
        <v>232</v>
      </c>
      <c r="G6859" s="4" t="s">
        <v>21538</v>
      </c>
      <c r="H6859" s="4"/>
      <c r="I6859" s="4"/>
      <c r="J6859" s="4" t="s">
        <v>441</v>
      </c>
      <c r="K6859" s="4" t="s">
        <v>11502</v>
      </c>
      <c r="L6859" s="5">
        <v>572496.09</v>
      </c>
      <c r="M6859" s="5">
        <v>723949.42</v>
      </c>
      <c r="N6859" s="4">
        <v>0</v>
      </c>
      <c r="O6859" s="4" t="s">
        <v>30</v>
      </c>
      <c r="P6859" s="4" t="s">
        <v>1110</v>
      </c>
      <c r="Q6859" s="4" t="s">
        <v>32</v>
      </c>
      <c r="R6859" s="6"/>
      <c r="S6859" s="7">
        <f t="shared" si="1105"/>
        <v>723949.42</v>
      </c>
      <c r="T6859" s="7">
        <f>L6859*50%</f>
        <v>286248.04499999998</v>
      </c>
      <c r="U6859" s="7">
        <f t="shared" si="1106"/>
        <v>286248.04499999998</v>
      </c>
      <c r="V6859" s="7">
        <f t="shared" si="1108"/>
        <v>85874.413499999995</v>
      </c>
      <c r="W6859" s="7">
        <f t="shared" si="1109"/>
        <v>18892.37097</v>
      </c>
      <c r="X6859" s="7">
        <f t="shared" si="1107"/>
        <v>104766.78447</v>
      </c>
      <c r="Y6859" s="7">
        <f>L6859+X6859</f>
        <v>677262.87446999992</v>
      </c>
      <c r="Z6859" s="4">
        <v>2</v>
      </c>
      <c r="AA6859" s="7">
        <f t="shared" si="1110"/>
        <v>270905.14978799998</v>
      </c>
      <c r="AB6859" s="4">
        <v>3</v>
      </c>
      <c r="AC6859" s="7">
        <f t="shared" si="1111"/>
        <v>158028.00404299996</v>
      </c>
      <c r="AD6859">
        <v>3</v>
      </c>
      <c r="AE6859" s="8">
        <f t="shared" si="1112"/>
        <v>203178.862341</v>
      </c>
    </row>
    <row r="6860" spans="1:31" x14ac:dyDescent="0.25">
      <c r="A6860" s="4">
        <v>485109</v>
      </c>
      <c r="B6860" s="4" t="s">
        <v>21539</v>
      </c>
      <c r="C6860" s="4">
        <v>36938531</v>
      </c>
      <c r="D6860" s="4">
        <v>29822365</v>
      </c>
      <c r="E6860" s="4" t="s">
        <v>21540</v>
      </c>
      <c r="F6860" s="4" t="s">
        <v>232</v>
      </c>
      <c r="G6860" s="4" t="s">
        <v>21541</v>
      </c>
      <c r="H6860" s="4"/>
      <c r="I6860" s="4"/>
      <c r="J6860" s="4" t="s">
        <v>112</v>
      </c>
      <c r="K6860" s="4" t="s">
        <v>347</v>
      </c>
      <c r="L6860" s="5">
        <v>617489.56999999995</v>
      </c>
      <c r="M6860" s="5">
        <v>771495.79</v>
      </c>
      <c r="N6860" s="4">
        <v>0</v>
      </c>
      <c r="O6860" s="4" t="s">
        <v>30</v>
      </c>
      <c r="P6860" s="4" t="s">
        <v>57</v>
      </c>
      <c r="Q6860" s="4" t="s">
        <v>32</v>
      </c>
      <c r="R6860" s="6">
        <v>45407.531816666669</v>
      </c>
      <c r="S6860" s="7">
        <f t="shared" si="1105"/>
        <v>771495.79</v>
      </c>
      <c r="T6860" s="7">
        <f>L6860*50%</f>
        <v>308744.78499999997</v>
      </c>
      <c r="U6860" s="7">
        <f t="shared" si="1106"/>
        <v>308744.78499999997</v>
      </c>
      <c r="V6860" s="7">
        <f t="shared" si="1108"/>
        <v>92623.435499999992</v>
      </c>
      <c r="W6860" s="7">
        <f t="shared" si="1109"/>
        <v>20377.15581</v>
      </c>
      <c r="X6860" s="7">
        <f t="shared" si="1107"/>
        <v>113000.59130999999</v>
      </c>
      <c r="Y6860" s="7">
        <f>L6860+X6860</f>
        <v>730490.16130999988</v>
      </c>
      <c r="Z6860" s="4">
        <v>2</v>
      </c>
      <c r="AA6860" s="7">
        <f t="shared" si="1110"/>
        <v>292196.06452399999</v>
      </c>
      <c r="AB6860" s="4">
        <v>3</v>
      </c>
      <c r="AC6860" s="7">
        <f t="shared" si="1111"/>
        <v>170447.70430566664</v>
      </c>
      <c r="AD6860">
        <v>3</v>
      </c>
      <c r="AE6860" s="8">
        <f t="shared" si="1112"/>
        <v>219147.04839299995</v>
      </c>
    </row>
    <row r="6861" spans="1:31" x14ac:dyDescent="0.25">
      <c r="A6861" s="4">
        <v>484548</v>
      </c>
      <c r="B6861" s="4" t="s">
        <v>21542</v>
      </c>
      <c r="C6861" s="4">
        <v>31473796</v>
      </c>
      <c r="D6861" s="4">
        <v>22759197</v>
      </c>
      <c r="E6861" s="4" t="s">
        <v>21543</v>
      </c>
      <c r="F6861" s="4" t="s">
        <v>26</v>
      </c>
      <c r="G6861" s="4" t="s">
        <v>21544</v>
      </c>
      <c r="H6861" s="4"/>
      <c r="I6861" s="4"/>
      <c r="J6861" s="4" t="s">
        <v>1234</v>
      </c>
      <c r="K6861" s="4" t="s">
        <v>29</v>
      </c>
      <c r="L6861" s="5">
        <v>1158044.83</v>
      </c>
      <c r="M6861" s="5">
        <v>1648601.69</v>
      </c>
      <c r="N6861" s="4">
        <v>0</v>
      </c>
      <c r="O6861" s="4" t="s">
        <v>30</v>
      </c>
      <c r="P6861" s="4" t="s">
        <v>780</v>
      </c>
      <c r="Q6861" s="4" t="s">
        <v>32</v>
      </c>
      <c r="R6861" s="6">
        <v>45446.541368518519</v>
      </c>
      <c r="S6861" s="7">
        <f t="shared" si="1105"/>
        <v>1648601.69</v>
      </c>
      <c r="T6861" s="7">
        <f>L6861*40%</f>
        <v>463217.93200000003</v>
      </c>
      <c r="U6861" s="7">
        <f t="shared" si="1106"/>
        <v>463217.93200000003</v>
      </c>
      <c r="V6861" s="7">
        <f t="shared" si="1108"/>
        <v>173706.72450000001</v>
      </c>
      <c r="W6861" s="7">
        <f t="shared" si="1109"/>
        <v>38215.47939</v>
      </c>
      <c r="X6861" s="7">
        <f t="shared" si="1107"/>
        <v>211922.20389</v>
      </c>
      <c r="Y6861" s="7">
        <f>L6861+X6861</f>
        <v>1369967.0338900001</v>
      </c>
      <c r="Z6861" s="4">
        <v>2</v>
      </c>
      <c r="AA6861" s="7">
        <f t="shared" si="1110"/>
        <v>547986.81355600001</v>
      </c>
      <c r="AB6861" s="4">
        <v>3</v>
      </c>
      <c r="AC6861" s="7">
        <f t="shared" si="1111"/>
        <v>319658.97457433335</v>
      </c>
      <c r="AD6861">
        <v>3</v>
      </c>
      <c r="AE6861" s="8">
        <f t="shared" si="1112"/>
        <v>410990.11016700004</v>
      </c>
    </row>
    <row r="6862" spans="1:31" x14ac:dyDescent="0.25">
      <c r="A6862" s="4">
        <v>488430</v>
      </c>
      <c r="B6862" s="4" t="s">
        <v>21545</v>
      </c>
      <c r="C6862" s="4">
        <v>95594885</v>
      </c>
      <c r="D6862" s="4">
        <v>23670500</v>
      </c>
      <c r="E6862" s="4" t="s">
        <v>21546</v>
      </c>
      <c r="F6862" s="4" t="s">
        <v>26</v>
      </c>
      <c r="G6862" s="4" t="s">
        <v>21547</v>
      </c>
      <c r="H6862" s="4" t="s">
        <v>21548</v>
      </c>
      <c r="I6862" s="4"/>
      <c r="J6862" s="4" t="s">
        <v>155</v>
      </c>
      <c r="K6862" s="4" t="s">
        <v>310</v>
      </c>
      <c r="L6862" s="5">
        <v>1160022.6499999999</v>
      </c>
      <c r="M6862" s="5">
        <v>1446725.79</v>
      </c>
      <c r="N6862" s="4">
        <v>0</v>
      </c>
      <c r="O6862" s="4" t="s">
        <v>47</v>
      </c>
      <c r="P6862" s="4" t="s">
        <v>57</v>
      </c>
      <c r="Q6862" s="4" t="s">
        <v>572</v>
      </c>
      <c r="R6862" s="6">
        <v>45440.447033182871</v>
      </c>
      <c r="S6862" s="7">
        <f t="shared" si="1105"/>
        <v>1446725.79</v>
      </c>
      <c r="T6862" s="7">
        <f>L6862*40%</f>
        <v>464009.06</v>
      </c>
      <c r="U6862" s="7">
        <f t="shared" si="1106"/>
        <v>464009.06</v>
      </c>
      <c r="V6862" s="7">
        <f t="shared" si="1108"/>
        <v>174003.39749999999</v>
      </c>
      <c r="W6862" s="7">
        <f t="shared" si="1109"/>
        <v>38280.747449999995</v>
      </c>
      <c r="X6862" s="7">
        <f t="shared" si="1107"/>
        <v>212284.14494999999</v>
      </c>
      <c r="Y6862" s="7">
        <f>L6862+X6862</f>
        <v>1372306.79495</v>
      </c>
      <c r="Z6862" s="4">
        <v>2</v>
      </c>
      <c r="AA6862" s="7">
        <f t="shared" si="1110"/>
        <v>548922.71798000007</v>
      </c>
      <c r="AB6862" s="4">
        <v>3</v>
      </c>
      <c r="AC6862" s="7">
        <f t="shared" si="1111"/>
        <v>320204.91882166668</v>
      </c>
      <c r="AD6862">
        <v>3</v>
      </c>
      <c r="AE6862" s="8">
        <f t="shared" si="1112"/>
        <v>411692.03848499997</v>
      </c>
    </row>
    <row r="6863" spans="1:31" x14ac:dyDescent="0.25">
      <c r="A6863" s="4">
        <v>486173</v>
      </c>
      <c r="B6863" s="4" t="s">
        <v>21549</v>
      </c>
      <c r="C6863" s="4">
        <v>33939219</v>
      </c>
      <c r="D6863" s="4">
        <v>21464106</v>
      </c>
      <c r="E6863" s="4" t="s">
        <v>21550</v>
      </c>
      <c r="F6863" s="4" t="s">
        <v>26</v>
      </c>
      <c r="G6863" s="4" t="s">
        <v>21551</v>
      </c>
      <c r="H6863" s="4"/>
      <c r="I6863" s="4"/>
      <c r="J6863" s="4" t="s">
        <v>28</v>
      </c>
      <c r="K6863" s="4" t="s">
        <v>46</v>
      </c>
      <c r="L6863" s="5">
        <v>774192.8</v>
      </c>
      <c r="M6863" s="5">
        <v>1164115.4099999999</v>
      </c>
      <c r="N6863" s="4">
        <v>0</v>
      </c>
      <c r="O6863" s="4" t="s">
        <v>30</v>
      </c>
      <c r="P6863" s="4" t="s">
        <v>57</v>
      </c>
      <c r="Q6863" s="4" t="s">
        <v>572</v>
      </c>
      <c r="R6863" s="6">
        <v>45457.815730324073</v>
      </c>
      <c r="S6863" s="7">
        <f t="shared" si="1105"/>
        <v>1164115.4099999999</v>
      </c>
      <c r="T6863" s="7">
        <f>L6863*40%</f>
        <v>309677.12000000005</v>
      </c>
      <c r="U6863" s="7">
        <f t="shared" si="1106"/>
        <v>309677.12000000005</v>
      </c>
      <c r="V6863" s="7">
        <f t="shared" si="1108"/>
        <v>116128.92</v>
      </c>
      <c r="W6863" s="7">
        <f t="shared" si="1109"/>
        <v>25548.362399999998</v>
      </c>
      <c r="X6863" s="7">
        <f t="shared" si="1107"/>
        <v>141677.2824</v>
      </c>
      <c r="Y6863" s="7">
        <f>L6863+X6863</f>
        <v>915870.08240000007</v>
      </c>
      <c r="Z6863" s="4">
        <v>2</v>
      </c>
      <c r="AA6863" s="7">
        <f t="shared" si="1110"/>
        <v>366348.03296000004</v>
      </c>
      <c r="AB6863" s="4">
        <v>3</v>
      </c>
      <c r="AC6863" s="7">
        <f t="shared" si="1111"/>
        <v>213703.01922666666</v>
      </c>
      <c r="AD6863">
        <v>3</v>
      </c>
      <c r="AE6863" s="8">
        <f t="shared" si="1112"/>
        <v>274761.02472000004</v>
      </c>
    </row>
    <row r="6864" spans="1:31" x14ac:dyDescent="0.25">
      <c r="A6864" s="4">
        <v>486422</v>
      </c>
      <c r="B6864" s="4" t="s">
        <v>21552</v>
      </c>
      <c r="C6864" s="4">
        <v>38747839</v>
      </c>
      <c r="D6864" s="4">
        <v>32803483</v>
      </c>
      <c r="E6864" s="4" t="s">
        <v>21553</v>
      </c>
      <c r="F6864" s="4" t="s">
        <v>232</v>
      </c>
      <c r="G6864" s="4" t="s">
        <v>21554</v>
      </c>
      <c r="H6864" s="4" t="s">
        <v>21555</v>
      </c>
      <c r="I6864" s="4"/>
      <c r="J6864" s="4" t="s">
        <v>28</v>
      </c>
      <c r="K6864" s="4" t="s">
        <v>1554</v>
      </c>
      <c r="L6864" s="5">
        <v>619410.28</v>
      </c>
      <c r="M6864" s="5">
        <v>774691.87</v>
      </c>
      <c r="N6864" s="4">
        <v>0</v>
      </c>
      <c r="O6864" s="4" t="s">
        <v>30</v>
      </c>
      <c r="P6864" s="4" t="s">
        <v>57</v>
      </c>
      <c r="Q6864" s="4" t="s">
        <v>572</v>
      </c>
      <c r="R6864" s="6">
        <v>45461.546906909723</v>
      </c>
      <c r="S6864" s="7">
        <f t="shared" si="1105"/>
        <v>774691.87</v>
      </c>
      <c r="T6864" s="7">
        <f>L6864*50%</f>
        <v>309705.14</v>
      </c>
      <c r="U6864" s="7">
        <f t="shared" si="1106"/>
        <v>309705.14</v>
      </c>
      <c r="V6864" s="7">
        <f t="shared" si="1108"/>
        <v>92911.542000000001</v>
      </c>
      <c r="W6864" s="7">
        <f t="shared" si="1109"/>
        <v>20440.539240000002</v>
      </c>
      <c r="X6864" s="7">
        <f t="shared" si="1107"/>
        <v>113352.08124</v>
      </c>
      <c r="Y6864" s="7">
        <f>L6864+X6864</f>
        <v>732762.36124</v>
      </c>
      <c r="Z6864" s="4">
        <v>2</v>
      </c>
      <c r="AA6864" s="7">
        <f t="shared" si="1110"/>
        <v>293104.94449600001</v>
      </c>
      <c r="AB6864" s="4">
        <v>3</v>
      </c>
      <c r="AC6864" s="7">
        <f t="shared" si="1111"/>
        <v>170977.88428933333</v>
      </c>
      <c r="AD6864">
        <v>3</v>
      </c>
      <c r="AE6864" s="8">
        <f t="shared" si="1112"/>
        <v>219828.70837200002</v>
      </c>
    </row>
    <row r="6865" spans="1:31" x14ac:dyDescent="0.25">
      <c r="A6865" s="4">
        <v>486362</v>
      </c>
      <c r="B6865" s="4" t="s">
        <v>21556</v>
      </c>
      <c r="C6865" s="4">
        <v>37431432</v>
      </c>
      <c r="D6865" s="4">
        <v>26898633</v>
      </c>
      <c r="E6865" s="4" t="s">
        <v>21557</v>
      </c>
      <c r="F6865" s="4" t="s">
        <v>26</v>
      </c>
      <c r="G6865" s="4" t="s">
        <v>21558</v>
      </c>
      <c r="H6865" s="4"/>
      <c r="I6865" s="4"/>
      <c r="J6865" s="4" t="s">
        <v>28</v>
      </c>
      <c r="K6865" s="4" t="s">
        <v>430</v>
      </c>
      <c r="L6865" s="5">
        <v>774379.97</v>
      </c>
      <c r="M6865" s="5">
        <v>1288114.93</v>
      </c>
      <c r="N6865" s="4">
        <v>0</v>
      </c>
      <c r="O6865" s="4" t="s">
        <v>30</v>
      </c>
      <c r="P6865" s="4" t="s">
        <v>57</v>
      </c>
      <c r="Q6865" s="4" t="s">
        <v>572</v>
      </c>
      <c r="R6865" s="6">
        <v>45461.525178587966</v>
      </c>
      <c r="S6865" s="7">
        <f t="shared" si="1105"/>
        <v>1288114.93</v>
      </c>
      <c r="T6865" s="7">
        <f>L6865*40%</f>
        <v>309751.98800000001</v>
      </c>
      <c r="U6865" s="7">
        <f t="shared" si="1106"/>
        <v>309751.98800000001</v>
      </c>
      <c r="V6865" s="7">
        <f t="shared" si="1108"/>
        <v>116156.99549999999</v>
      </c>
      <c r="W6865" s="7">
        <f t="shared" si="1109"/>
        <v>25554.539009999997</v>
      </c>
      <c r="X6865" s="7">
        <f t="shared" si="1107"/>
        <v>141711.53451</v>
      </c>
      <c r="Y6865" s="7">
        <f>L6865+X6865</f>
        <v>916091.50451</v>
      </c>
      <c r="Z6865" s="4">
        <v>2</v>
      </c>
      <c r="AA6865" s="7">
        <f t="shared" si="1110"/>
        <v>366436.60180400003</v>
      </c>
      <c r="AB6865" s="4">
        <v>3</v>
      </c>
      <c r="AC6865" s="7">
        <f t="shared" si="1111"/>
        <v>213754.68438566665</v>
      </c>
      <c r="AD6865">
        <v>3</v>
      </c>
      <c r="AE6865" s="8">
        <f t="shared" si="1112"/>
        <v>274827.45135300001</v>
      </c>
    </row>
    <row r="6866" spans="1:31" x14ac:dyDescent="0.25">
      <c r="A6866" s="4">
        <v>488643</v>
      </c>
      <c r="B6866" s="4" t="s">
        <v>21559</v>
      </c>
      <c r="C6866" s="4">
        <v>32327929</v>
      </c>
      <c r="D6866" s="4">
        <v>25193455</v>
      </c>
      <c r="E6866" s="4" t="s">
        <v>21560</v>
      </c>
      <c r="F6866" s="4" t="s">
        <v>26</v>
      </c>
      <c r="G6866" s="4" t="s">
        <v>21561</v>
      </c>
      <c r="H6866" s="4"/>
      <c r="I6866" s="4"/>
      <c r="J6866" s="4" t="s">
        <v>441</v>
      </c>
      <c r="K6866" s="4" t="s">
        <v>310</v>
      </c>
      <c r="L6866" s="5">
        <v>575406.27</v>
      </c>
      <c r="M6866" s="5">
        <v>735634.51</v>
      </c>
      <c r="N6866" s="4">
        <v>0</v>
      </c>
      <c r="O6866" s="4" t="s">
        <v>30</v>
      </c>
      <c r="P6866" s="4" t="s">
        <v>1110</v>
      </c>
      <c r="Q6866" s="4" t="s">
        <v>32</v>
      </c>
      <c r="R6866" s="6"/>
      <c r="S6866" s="7">
        <f t="shared" si="1105"/>
        <v>735634.51</v>
      </c>
      <c r="T6866" s="7">
        <f>L6866*50%</f>
        <v>287703.13500000001</v>
      </c>
      <c r="U6866" s="7">
        <f t="shared" si="1106"/>
        <v>287703.13500000001</v>
      </c>
      <c r="V6866" s="7">
        <f t="shared" si="1108"/>
        <v>86310.940499999997</v>
      </c>
      <c r="W6866" s="7">
        <f t="shared" si="1109"/>
        <v>18988.406909999998</v>
      </c>
      <c r="X6866" s="7">
        <f t="shared" si="1107"/>
        <v>105299.34740999999</v>
      </c>
      <c r="Y6866" s="7">
        <f>L6866+X6866</f>
        <v>680705.61740999995</v>
      </c>
      <c r="Z6866" s="4">
        <v>2</v>
      </c>
      <c r="AA6866" s="7">
        <f t="shared" si="1110"/>
        <v>272282.24696399999</v>
      </c>
      <c r="AB6866" s="4">
        <v>3</v>
      </c>
      <c r="AC6866" s="7">
        <f t="shared" si="1111"/>
        <v>158831.31072899999</v>
      </c>
      <c r="AD6866">
        <v>3</v>
      </c>
      <c r="AE6866" s="8">
        <f t="shared" si="1112"/>
        <v>204211.68522300001</v>
      </c>
    </row>
    <row r="6867" spans="1:31" x14ac:dyDescent="0.25">
      <c r="A6867" s="4">
        <v>484920</v>
      </c>
      <c r="B6867" s="4" t="s">
        <v>21562</v>
      </c>
      <c r="C6867" s="4">
        <v>22789058</v>
      </c>
      <c r="D6867" s="4">
        <v>28404283</v>
      </c>
      <c r="E6867" s="4" t="s">
        <v>21563</v>
      </c>
      <c r="F6867" s="4" t="s">
        <v>232</v>
      </c>
      <c r="G6867" s="4" t="s">
        <v>21564</v>
      </c>
      <c r="H6867" s="4"/>
      <c r="I6867" s="4"/>
      <c r="J6867" s="4" t="s">
        <v>112</v>
      </c>
      <c r="K6867" s="4" t="s">
        <v>347</v>
      </c>
      <c r="L6867" s="5">
        <v>620538.61</v>
      </c>
      <c r="M6867" s="5">
        <v>765052.49</v>
      </c>
      <c r="N6867" s="4">
        <v>0</v>
      </c>
      <c r="O6867" s="4" t="s">
        <v>30</v>
      </c>
      <c r="P6867" s="4" t="s">
        <v>57</v>
      </c>
      <c r="Q6867" s="4" t="s">
        <v>572</v>
      </c>
      <c r="R6867" s="6">
        <v>45407.515826192131</v>
      </c>
      <c r="S6867" s="7">
        <f t="shared" si="1105"/>
        <v>765052.49</v>
      </c>
      <c r="T6867" s="7">
        <f>L6867*50%</f>
        <v>310269.30499999999</v>
      </c>
      <c r="U6867" s="7">
        <f t="shared" si="1106"/>
        <v>310269.30499999999</v>
      </c>
      <c r="V6867" s="7">
        <f t="shared" si="1108"/>
        <v>93080.791499999992</v>
      </c>
      <c r="W6867" s="7">
        <f t="shared" si="1109"/>
        <v>20477.774129999998</v>
      </c>
      <c r="X6867" s="7">
        <f t="shared" si="1107"/>
        <v>113558.56563</v>
      </c>
      <c r="Y6867" s="7">
        <f>L6867+X6867</f>
        <v>734097.17562999995</v>
      </c>
      <c r="Z6867" s="4">
        <v>2</v>
      </c>
      <c r="AA6867" s="7">
        <f t="shared" si="1110"/>
        <v>293638.87025199999</v>
      </c>
      <c r="AB6867" s="4">
        <v>3</v>
      </c>
      <c r="AC6867" s="7">
        <f t="shared" si="1111"/>
        <v>171289.34098033331</v>
      </c>
      <c r="AD6867">
        <v>3</v>
      </c>
      <c r="AE6867" s="8">
        <f t="s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       <v>24001455</v>
      </c>
      <c r="D6868" s="4">
        <v>29267940</v>
      </c>
      <c r="E6868" s="4" t="s">
        <v>21566</v>
      </c>
      <c r="F6868" s="4" t="s">
        <v>232</v>
      </c>
      <c r="G6868" s="4" t="s">
        <v>21567</v>
      </c>
      <c r="H6868" s="4" t="s">
        <v>10180</v>
      </c>
      <c r="I6868" s="4"/>
      <c r="J6868" s="4" t="s">
        <v>294</v>
      </c>
      <c r="K6868" s="4" t="s">
        <v>430</v>
      </c>
      <c r="L6868" s="5">
        <v>620676.19999999995</v>
      </c>
      <c r="M6868" s="5">
        <v>922584.73</v>
      </c>
      <c r="N6868" s="4">
        <v>0</v>
      </c>
      <c r="O6868" s="4" t="s">
        <v>30</v>
      </c>
      <c r="P6868" s="4" t="s">
        <v>57</v>
      </c>
      <c r="Q6868" s="4" t="s">
        <v>572</v>
      </c>
      <c r="R6868" s="6">
        <v>45456.84982048611</v>
      </c>
      <c r="S6868" s="7">
        <f t="shared" si="1105"/>
        <v>922584.73</v>
      </c>
      <c r="T6868" s="7">
        <f>L6868*50%</f>
        <v>310338.09999999998</v>
      </c>
      <c r="U6868" s="7">
        <f t="shared" si="1106"/>
        <v>310338.09999999998</v>
      </c>
      <c r="V6868" s="7">
        <f t="shared" si="1108"/>
        <v>93101.43</v>
      </c>
      <c r="W6868" s="7">
        <f t="shared" si="1109"/>
        <v>20482.314599999998</v>
      </c>
      <c r="X6868" s="7">
        <f t="shared" si="1107"/>
        <v>113583.74459999999</v>
      </c>
      <c r="Y6868" s="7">
        <f>L6868+X6868</f>
        <v>734259.94459999993</v>
      </c>
      <c r="Z6868" s="4">
        <v>2</v>
      </c>
      <c r="AA6868" s="7">
        <f t="shared" si="1110"/>
        <v>293703.97784000001</v>
      </c>
      <c r="AB6868" s="4">
        <v>3</v>
      </c>
      <c r="AC6868" s="7">
        <f t="shared" si="1111"/>
        <v>171327.32040666664</v>
      </c>
      <c r="AD6868">
        <v>3</v>
      </c>
      <c r="AE6868" s="8">
        <f t="shared" si="1112"/>
        <v>220277.98337999999</v>
      </c>
    </row>
    <row r="6869" spans="1:31" x14ac:dyDescent="0.25">
      <c r="A6869" s="4">
        <v>486148</v>
      </c>
      <c r="B6869" s="4" t="s">
        <v>21568</v>
      </c>
      <c r="C6869" s="4">
        <v>33467168</v>
      </c>
      <c r="D6869" s="4">
        <v>20031017</v>
      </c>
      <c r="E6869" s="4" t="s">
        <v>21569</v>
      </c>
      <c r="F6869" s="4" t="s">
        <v>26</v>
      </c>
      <c r="G6869" s="4" t="s">
        <v>21570</v>
      </c>
      <c r="H6869" s="4"/>
      <c r="I6869" s="4"/>
      <c r="J6869" s="4" t="s">
        <v>28</v>
      </c>
      <c r="K6869" s="4" t="s">
        <v>46</v>
      </c>
      <c r="L6869" s="5">
        <v>776171.47</v>
      </c>
      <c r="M6869" s="5">
        <v>956173.23</v>
      </c>
      <c r="N6869" s="4">
        <v>0</v>
      </c>
      <c r="O6869" s="4" t="s">
        <v>30</v>
      </c>
      <c r="P6869" s="4" t="s">
        <v>57</v>
      </c>
      <c r="Q6869" s="4" t="s">
        <v>572</v>
      </c>
      <c r="R6869" s="6">
        <v>45457.793475266204</v>
      </c>
      <c r="S6869" s="7">
        <f t="shared" si="1105"/>
        <v>956173.23</v>
      </c>
      <c r="T6869" s="7">
        <f>L6869*40%</f>
        <v>310468.58799999999</v>
      </c>
      <c r="U6869" s="7">
        <f t="shared" si="1106"/>
        <v>310468.58799999999</v>
      </c>
      <c r="V6869" s="7">
        <f t="shared" si="1108"/>
        <v>116425.7205</v>
      </c>
      <c r="W6869" s="7">
        <f t="shared" si="1109"/>
        <v>25613.658509999997</v>
      </c>
      <c r="X6869" s="7">
        <f t="shared" si="1107"/>
        <v>142039.37901</v>
      </c>
      <c r="Y6869" s="7">
        <f>L6869+X6869</f>
        <v>918210.84901000001</v>
      </c>
      <c r="Z6869" s="4">
        <v>2</v>
      </c>
      <c r="AA6869" s="7">
        <f t="shared" si="1110"/>
        <v>367284.33960400004</v>
      </c>
      <c r="AB6869" s="4">
        <v>3</v>
      </c>
      <c r="AC6869" s="7">
        <f t="shared" si="1111"/>
        <v>214249.19810233332</v>
      </c>
      <c r="AD6869">
        <v>3</v>
      </c>
      <c r="AE6869" s="8">
        <f t="shared" si="1112"/>
        <v>275463.25470300001</v>
      </c>
    </row>
    <row r="6870" spans="1:31" x14ac:dyDescent="0.25">
      <c r="A6870" s="4">
        <v>484706</v>
      </c>
      <c r="B6870" s="4" t="s">
        <v>21571</v>
      </c>
      <c r="C6870" s="4">
        <v>38363146</v>
      </c>
      <c r="D6870" s="4">
        <v>19560873</v>
      </c>
      <c r="E6870" s="4" t="s">
        <v>21572</v>
      </c>
      <c r="F6870" s="4" t="s">
        <v>26</v>
      </c>
      <c r="G6870" s="4" t="s">
        <v>21573</v>
      </c>
      <c r="H6870" s="4"/>
      <c r="I6870" s="4"/>
      <c r="J6870" s="4" t="s">
        <v>1234</v>
      </c>
      <c r="K6870" s="4" t="s">
        <v>29</v>
      </c>
      <c r="L6870" s="5">
        <v>778252.54</v>
      </c>
      <c r="M6870" s="5">
        <v>1016853.79</v>
      </c>
      <c r="N6870" s="4">
        <v>0</v>
      </c>
      <c r="O6870" s="4" t="s">
        <v>30</v>
      </c>
      <c r="P6870" s="4" t="s">
        <v>57</v>
      </c>
      <c r="Q6870" s="4" t="s">
        <v>572</v>
      </c>
      <c r="R6870" s="6">
        <v>45454.784076585645</v>
      </c>
      <c r="S6870" s="7">
        <f t="shared" si="1105"/>
        <v>1016853.79</v>
      </c>
      <c r="T6870" s="7">
        <f>L6870*40%</f>
        <v>311301.016</v>
      </c>
      <c r="U6870" s="7">
        <f t="shared" si="1106"/>
        <v>311301.016</v>
      </c>
      <c r="V6870" s="7">
        <f t="shared" si="1108"/>
        <v>116737.88100000001</v>
      </c>
      <c r="W6870" s="7">
        <f t="shared" si="1109"/>
        <v>25682.333820000003</v>
      </c>
      <c r="X6870" s="7">
        <f t="shared" si="1107"/>
        <v>142420.21482000002</v>
      </c>
      <c r="Y6870" s="7">
        <f>L6870+X6870</f>
        <v>920672.75482000003</v>
      </c>
      <c r="Z6870" s="4">
        <v>2</v>
      </c>
      <c r="AA6870" s="7">
        <f t="shared" si="1110"/>
        <v>368269.10192800005</v>
      </c>
      <c r="AB6870" s="4">
        <v>3</v>
      </c>
      <c r="AC6870" s="7">
        <f t="shared" si="1111"/>
        <v>214823.64279133335</v>
      </c>
      <c r="AD6870">
        <v>3</v>
      </c>
      <c r="AE6870" s="8">
        <f t="shared" si="1112"/>
        <v>276201.82644600002</v>
      </c>
    </row>
    <row r="6871" spans="1:31" x14ac:dyDescent="0.25">
      <c r="A6871" s="4">
        <v>488478</v>
      </c>
      <c r="B6871" s="4" t="s">
        <v>21574</v>
      </c>
      <c r="C6871" s="4">
        <v>96095731</v>
      </c>
      <c r="D6871" s="4">
        <v>27517835</v>
      </c>
      <c r="E6871" s="4" t="s">
        <v>21575</v>
      </c>
      <c r="F6871" s="4" t="s">
        <v>232</v>
      </c>
      <c r="G6871" s="4" t="s">
        <v>21576</v>
      </c>
      <c r="H6871" s="4"/>
      <c r="I6871" s="4"/>
      <c r="J6871" s="4" t="s">
        <v>155</v>
      </c>
      <c r="K6871" s="4" t="s">
        <v>524</v>
      </c>
      <c r="L6871" s="5">
        <v>935007.18</v>
      </c>
      <c r="M6871" s="5">
        <v>1831768.78</v>
      </c>
      <c r="N6871" s="4">
        <v>0</v>
      </c>
      <c r="O6871" s="4" t="s">
        <v>47</v>
      </c>
      <c r="P6871" s="4" t="s">
        <v>57</v>
      </c>
      <c r="Q6871" s="4" t="s">
        <v>572</v>
      </c>
      <c r="R6871" s="6">
        <v>45453.621141354168</v>
      </c>
      <c r="S6871" s="7">
        <f t="shared" si="1105"/>
        <v>1831768.78</v>
      </c>
      <c r="T6871" s="7">
        <f>L6871*50%</f>
        <v>467503.59</v>
      </c>
      <c r="U6871" s="7">
        <f t="shared" si="1106"/>
        <v>467503.59</v>
      </c>
      <c r="V6871" s="7">
        <f t="shared" si="1108"/>
        <v>140251.07699999999</v>
      </c>
      <c r="W6871" s="7">
        <f t="shared" si="1109"/>
        <v>30855.236939999999</v>
      </c>
      <c r="X6871" s="7">
        <f t="shared" si="1107"/>
        <v>171106.31393999999</v>
      </c>
      <c r="Y6871" s="7">
        <f>L6871+X6871</f>
        <v>1106113.49394</v>
      </c>
      <c r="Z6871" s="4">
        <v>2</v>
      </c>
      <c r="AA6871" s="7">
        <f t="shared" si="1110"/>
        <v>442445.39757600002</v>
      </c>
      <c r="AB6871" s="4">
        <v>3</v>
      </c>
      <c r="AC6871" s="7">
        <f t="shared" si="1111"/>
        <v>258093.14858599997</v>
      </c>
      <c r="AD6871">
        <v>3</v>
      </c>
      <c r="AE6871" s="8">
        <f t="shared" si="1112"/>
        <v>331834.048182</v>
      </c>
    </row>
    <row r="6872" spans="1:31" x14ac:dyDescent="0.25">
      <c r="A6872" s="4">
        <v>484858</v>
      </c>
      <c r="B6872" s="4" t="s">
        <v>21577</v>
      </c>
      <c r="C6872" s="4">
        <v>96100972</v>
      </c>
      <c r="D6872" s="4">
        <v>28363174</v>
      </c>
      <c r="E6872" s="4" t="s">
        <v>21578</v>
      </c>
      <c r="F6872" s="4" t="s">
        <v>26</v>
      </c>
      <c r="G6872" s="4" t="s">
        <v>21579</v>
      </c>
      <c r="H6872" s="4"/>
      <c r="I6872" s="4"/>
      <c r="J6872" s="4" t="s">
        <v>1234</v>
      </c>
      <c r="K6872" s="4" t="s">
        <v>4816</v>
      </c>
      <c r="L6872" s="5">
        <v>1168939.3999999999</v>
      </c>
      <c r="M6872" s="5">
        <v>2447143.7599999998</v>
      </c>
      <c r="N6872" s="4">
        <v>0</v>
      </c>
      <c r="O6872" s="4" t="s">
        <v>30</v>
      </c>
      <c r="P6872" s="4" t="s">
        <v>498</v>
      </c>
      <c r="Q6872" s="4" t="s">
        <v>572</v>
      </c>
      <c r="R6872" s="6">
        <v>45443.784649270834</v>
      </c>
      <c r="S6872" s="7">
        <f t="shared" si="1105"/>
        <v>2447143.7599999998</v>
      </c>
      <c r="T6872" s="7">
        <f>L6872*40%</f>
        <v>467575.76</v>
      </c>
      <c r="U6872" s="7">
        <f t="shared" si="1106"/>
        <v>467575.76</v>
      </c>
      <c r="V6872" s="7">
        <f t="shared" si="1108"/>
        <v>175340.90999999997</v>
      </c>
      <c r="W6872" s="7">
        <f t="shared" si="1109"/>
        <v>38575.000199999995</v>
      </c>
      <c r="X6872" s="7">
        <f t="shared" si="1107"/>
        <v>213915.91019999998</v>
      </c>
      <c r="Y6872" s="7">
        <f>L6872+X6872</f>
        <v>1382855.3101999999</v>
      </c>
      <c r="Z6872" s="4">
        <v>2</v>
      </c>
      <c r="AA6872" s="7">
        <f t="shared" si="1110"/>
        <v>553142.12407999998</v>
      </c>
      <c r="AB6872" s="4">
        <v>3</v>
      </c>
      <c r="AC6872" s="7">
        <f t="shared" si="1111"/>
        <v>322666.2390466666</v>
      </c>
      <c r="AD6872">
        <v>3</v>
      </c>
      <c r="AE6872" s="8">
        <f t="shared" si="1112"/>
        <v>414856.59306000004</v>
      </c>
    </row>
    <row r="6873" spans="1:31" x14ac:dyDescent="0.25">
      <c r="A6873" s="4">
        <v>490665</v>
      </c>
      <c r="B6873" s="4" t="s">
        <v>21580</v>
      </c>
      <c r="C6873" s="4">
        <v>35385271</v>
      </c>
      <c r="D6873" s="4">
        <v>32432269</v>
      </c>
      <c r="E6873" s="4" t="s">
        <v>21581</v>
      </c>
      <c r="F6873" s="4" t="s">
        <v>232</v>
      </c>
      <c r="G6873" s="4" t="s">
        <v>21582</v>
      </c>
      <c r="H6873" s="4" t="s">
        <v>21583</v>
      </c>
      <c r="I6873" s="4"/>
      <c r="J6873" s="4" t="s">
        <v>429</v>
      </c>
      <c r="K6873" s="4" t="s">
        <v>1975</v>
      </c>
      <c r="L6873" s="5">
        <v>576361.07999999996</v>
      </c>
      <c r="M6873" s="5">
        <v>700378.02</v>
      </c>
      <c r="N6873" s="4">
        <v>0</v>
      </c>
      <c r="O6873" s="4" t="s">
        <v>30</v>
      </c>
      <c r="P6873" s="4" t="s">
        <v>1110</v>
      </c>
      <c r="Q6873" s="4" t="s">
        <v>32</v>
      </c>
      <c r="R6873" s="6"/>
      <c r="S6873" s="7">
        <f t="shared" si="1105"/>
        <v>700378.02</v>
      </c>
      <c r="T6873" s="7">
        <f>L6873*50%</f>
        <v>288180.53999999998</v>
      </c>
      <c r="U6873" s="7">
        <f t="shared" si="1106"/>
        <v>288180.53999999998</v>
      </c>
      <c r="V6873" s="7">
        <f t="shared" si="1108"/>
        <v>86454.161999999997</v>
      </c>
      <c r="W6873" s="7">
        <f t="shared" si="1109"/>
        <v>19019.915639999999</v>
      </c>
      <c r="X6873" s="7">
        <f t="shared" si="1107"/>
        <v>105474.07764</v>
      </c>
      <c r="Y6873" s="7">
        <f>L6873+X6873</f>
        <v>681835.15763999999</v>
      </c>
      <c r="Z6873" s="4">
        <v>2</v>
      </c>
      <c r="AA6873" s="7">
        <f t="shared" si="1110"/>
        <v>272734.06305599998</v>
      </c>
      <c r="AB6873" s="4">
        <v>3</v>
      </c>
      <c r="AC6873" s="7">
        <f t="shared" si="1111"/>
        <v>159094.87011599998</v>
      </c>
      <c r="AD6873">
        <v>3</v>
      </c>
      <c r="AE6873" s="8">
        <f t="shared" si="1112"/>
        <v>204550.547292</v>
      </c>
    </row>
    <row r="6874" spans="1:31" x14ac:dyDescent="0.25">
      <c r="A6874" s="4">
        <v>484897</v>
      </c>
      <c r="B6874" s="4" t="s">
        <v>21584</v>
      </c>
      <c r="C6874" s="4">
        <v>18357445</v>
      </c>
      <c r="D6874" s="4">
        <v>1595829</v>
      </c>
      <c r="E6874" s="4" t="s">
        <v>21585</v>
      </c>
      <c r="F6874" s="4" t="s">
        <v>232</v>
      </c>
      <c r="G6874" s="4" t="s">
        <v>21586</v>
      </c>
      <c r="H6874" s="4"/>
      <c r="I6874" s="4"/>
      <c r="J6874" s="4" t="s">
        <v>112</v>
      </c>
      <c r="K6874" s="4" t="s">
        <v>347</v>
      </c>
      <c r="L6874" s="5">
        <v>625431.88</v>
      </c>
      <c r="M6874" s="5">
        <v>874040.16</v>
      </c>
      <c r="N6874" s="4">
        <v>0</v>
      </c>
      <c r="O6874" s="4" t="s">
        <v>30</v>
      </c>
      <c r="P6874" s="4" t="s">
        <v>57</v>
      </c>
      <c r="Q6874" s="4" t="s">
        <v>572</v>
      </c>
      <c r="R6874" s="6">
        <v>45407.490979085647</v>
      </c>
      <c r="S6874" s="7">
        <f t="shared" si="1105"/>
        <v>874040.16</v>
      </c>
      <c r="T6874" s="7">
        <f>L6874*50%</f>
        <v>312715.94</v>
      </c>
      <c r="U6874" s="7">
        <f t="shared" si="1106"/>
        <v>312715.94</v>
      </c>
      <c r="V6874" s="7">
        <f t="shared" si="1108"/>
        <v>93814.781999999992</v>
      </c>
      <c r="W6874" s="7">
        <f t="shared" si="1109"/>
        <v>20639.252039999999</v>
      </c>
      <c r="X6874" s="7">
        <f t="shared" si="1107"/>
        <v>114454.03404</v>
      </c>
      <c r="Y6874" s="7">
        <f>L6874+X6874</f>
        <v>739885.91403999995</v>
      </c>
      <c r="Z6874" s="4">
        <v>2</v>
      </c>
      <c r="AA6874" s="7">
        <f t="shared" si="1110"/>
        <v>295954.36561599997</v>
      </c>
      <c r="AB6874" s="4">
        <v>3</v>
      </c>
      <c r="AC6874" s="7">
        <f t="shared" si="1111"/>
        <v>172640.04660933331</v>
      </c>
      <c r="AD6874">
        <v>3</v>
      </c>
      <c r="AE6874" s="8">
        <f t="shared" si="1112"/>
        <v>221965.77421199999</v>
      </c>
    </row>
    <row r="6875" spans="1:31" x14ac:dyDescent="0.25">
      <c r="A6875" s="4">
        <v>486242</v>
      </c>
      <c r="B6875" s="4" t="s">
        <v>21587</v>
      </c>
      <c r="C6875" s="4">
        <v>35170758</v>
      </c>
      <c r="D6875" s="4">
        <v>21894255</v>
      </c>
      <c r="E6875" s="4" t="s">
        <v>21588</v>
      </c>
      <c r="F6875" s="4" t="s">
        <v>26</v>
      </c>
      <c r="G6875" s="4" t="s">
        <v>21589</v>
      </c>
      <c r="H6875" s="4" t="s">
        <v>21590</v>
      </c>
      <c r="I6875" s="4"/>
      <c r="J6875" s="4" t="s">
        <v>28</v>
      </c>
      <c r="K6875" s="4" t="s">
        <v>46</v>
      </c>
      <c r="L6875" s="5">
        <v>781806.01</v>
      </c>
      <c r="M6875" s="5">
        <v>1003256.96</v>
      </c>
      <c r="N6875" s="4">
        <v>0</v>
      </c>
      <c r="O6875" s="4" t="s">
        <v>30</v>
      </c>
      <c r="P6875" s="4" t="s">
        <v>57</v>
      </c>
      <c r="Q6875" s="4" t="s">
        <v>572</v>
      </c>
      <c r="R6875" s="6">
        <v>45462.836522835649</v>
      </c>
      <c r="S6875" s="7">
        <f t="shared" si="1105"/>
        <v>1003256.96</v>
      </c>
      <c r="T6875" s="7">
        <f>L6875*40%</f>
        <v>312722.40400000004</v>
      </c>
      <c r="U6875" s="7">
        <f t="shared" si="1106"/>
        <v>312722.40400000004</v>
      </c>
      <c r="V6875" s="7">
        <f t="shared" si="1108"/>
        <v>117270.90149999999</v>
      </c>
      <c r="W6875" s="7">
        <f t="shared" si="1109"/>
        <v>25799.598329999997</v>
      </c>
      <c r="X6875" s="7">
        <f t="shared" si="1107"/>
        <v>143070.49982999999</v>
      </c>
      <c r="Y6875" s="7">
        <f>L6875+X6875</f>
        <v>924876.50983</v>
      </c>
      <c r="Z6875" s="4">
        <v>2</v>
      </c>
      <c r="AA6875" s="7">
        <f t="shared" si="1110"/>
        <v>369950.603932</v>
      </c>
      <c r="AB6875" s="4">
        <v>3</v>
      </c>
      <c r="AC6875" s="7">
        <f t="shared" si="1111"/>
        <v>215804.51896033331</v>
      </c>
      <c r="AD6875">
        <v>3</v>
      </c>
      <c r="AE6875" s="8">
        <f t="shared" si="1112"/>
        <v>277462.952949</v>
      </c>
    </row>
    <row r="6876" spans="1:31" x14ac:dyDescent="0.25">
      <c r="A6876" s="4">
        <v>490545</v>
      </c>
      <c r="B6876" s="4" t="s">
        <v>21591</v>
      </c>
      <c r="C6876" s="4">
        <v>32532569</v>
      </c>
      <c r="D6876" s="4">
        <v>28389042</v>
      </c>
      <c r="E6876" s="4" t="s">
        <v>21592</v>
      </c>
      <c r="F6876" s="4" t="s">
        <v>232</v>
      </c>
      <c r="G6876" s="4" t="s">
        <v>21593</v>
      </c>
      <c r="H6876" s="4" t="s">
        <v>21594</v>
      </c>
      <c r="I6876" s="4"/>
      <c r="J6876" s="4" t="s">
        <v>429</v>
      </c>
      <c r="K6876" s="4" t="s">
        <v>524</v>
      </c>
      <c r="L6876" s="5">
        <v>578827.17000000004</v>
      </c>
      <c r="M6876" s="5">
        <v>799229.14</v>
      </c>
      <c r="N6876" s="4">
        <v>0</v>
      </c>
      <c r="O6876" s="4" t="s">
        <v>30</v>
      </c>
      <c r="P6876" s="4" t="s">
        <v>1110</v>
      </c>
      <c r="Q6876" s="4" t="s">
        <v>32</v>
      </c>
      <c r="R6876" s="6"/>
      <c r="S6876" s="7">
        <f t="shared" si="1105"/>
        <v>799229.14</v>
      </c>
      <c r="T6876" s="7">
        <f>L6876*50%</f>
        <v>289413.58500000002</v>
      </c>
      <c r="U6876" s="7">
        <f t="shared" si="1106"/>
        <v>289413.58500000002</v>
      </c>
      <c r="V6876" s="7">
        <f t="shared" si="1108"/>
        <v>86824.075500000006</v>
      </c>
      <c r="W6876" s="7">
        <f t="shared" si="1109"/>
        <v>19101.296610000001</v>
      </c>
      <c r="X6876" s="7">
        <f t="shared" si="1107"/>
        <v>105925.37211000001</v>
      </c>
      <c r="Y6876" s="7">
        <f>L6876+X6876</f>
        <v>684752.54211000004</v>
      </c>
      <c r="Z6876" s="4">
        <v>2</v>
      </c>
      <c r="AA6876" s="7">
        <f t="shared" si="1110"/>
        <v>273901.01684400003</v>
      </c>
      <c r="AB6876" s="4">
        <v>3</v>
      </c>
      <c r="AC6876" s="7">
        <f t="shared" si="1111"/>
        <v>159775.59315900001</v>
      </c>
      <c r="AD6876">
        <v>3</v>
      </c>
      <c r="AE6876" s="8">
        <f t="shared" si="1112"/>
        <v>205425.76263300003</v>
      </c>
    </row>
    <row r="6877" spans="1:31" x14ac:dyDescent="0.25">
      <c r="A6877" s="4">
        <v>485606</v>
      </c>
      <c r="B6877" s="4" t="s">
        <v>21595</v>
      </c>
      <c r="C6877" s="4">
        <v>21403244</v>
      </c>
      <c r="D6877" s="4">
        <v>19766842</v>
      </c>
      <c r="E6877" s="4" t="s">
        <v>21596</v>
      </c>
      <c r="F6877" s="4" t="s">
        <v>26</v>
      </c>
      <c r="G6877" s="4" t="s">
        <v>21597</v>
      </c>
      <c r="H6877" s="4" t="s">
        <v>21598</v>
      </c>
      <c r="I6877" s="4"/>
      <c r="J6877" s="4" t="s">
        <v>28</v>
      </c>
      <c r="K6877" s="4" t="s">
        <v>46</v>
      </c>
      <c r="L6877" s="5">
        <v>1173801.83</v>
      </c>
      <c r="M6877" s="5">
        <v>1493881.65</v>
      </c>
      <c r="N6877" s="4">
        <v>0</v>
      </c>
      <c r="O6877" s="4" t="s">
        <v>30</v>
      </c>
      <c r="P6877" s="4" t="s">
        <v>57</v>
      </c>
      <c r="Q6877" s="4" t="s">
        <v>32</v>
      </c>
      <c r="R6877" s="6">
        <v>45422.58960644676</v>
      </c>
      <c r="S6877" s="7">
        <f t="shared" si="1105"/>
        <v>1493881.65</v>
      </c>
      <c r="T6877" s="7">
        <f>L6877*40%</f>
        <v>469520.73200000008</v>
      </c>
      <c r="U6877" s="7">
        <f t="shared" si="1106"/>
        <v>469520.73200000008</v>
      </c>
      <c r="V6877" s="7">
        <f t="shared" si="1108"/>
        <v>176070.2745</v>
      </c>
      <c r="W6877" s="7">
        <f t="shared" si="1109"/>
        <v>38735.46039</v>
      </c>
      <c r="X6877" s="7">
        <f t="shared" si="1107"/>
        <v>214805.73488999999</v>
      </c>
      <c r="Y6877" s="7">
        <f>L6877+X6877</f>
        <v>1388607.56489</v>
      </c>
      <c r="Z6877" s="4">
        <v>2</v>
      </c>
      <c r="AA6877" s="7">
        <f t="shared" si="1110"/>
        <v>555443.02595600008</v>
      </c>
      <c r="AB6877" s="4">
        <v>3</v>
      </c>
      <c r="AC6877" s="7">
        <f t="shared" si="1111"/>
        <v>324008.43180766667</v>
      </c>
      <c r="AD6877">
        <v>3</v>
      </c>
      <c r="AE6877" s="8">
        <f t="shared" si="1112"/>
        <v>416582.26946699998</v>
      </c>
    </row>
    <row r="6878" spans="1:31" x14ac:dyDescent="0.25">
      <c r="A6878" s="4">
        <v>488500</v>
      </c>
      <c r="B6878" s="4" t="s">
        <v>21599</v>
      </c>
      <c r="C6878" s="4">
        <v>12244259</v>
      </c>
      <c r="D6878" s="4">
        <v>683214</v>
      </c>
      <c r="E6878" s="4" t="s">
        <v>21600</v>
      </c>
      <c r="F6878" s="4" t="s">
        <v>26</v>
      </c>
      <c r="G6878" s="4" t="s">
        <v>21601</v>
      </c>
      <c r="H6878" s="4"/>
      <c r="I6878" s="4"/>
      <c r="J6878" s="4" t="s">
        <v>441</v>
      </c>
      <c r="K6878" s="4" t="s">
        <v>1981</v>
      </c>
      <c r="L6878" s="5">
        <v>1175193.3899999999</v>
      </c>
      <c r="M6878" s="5">
        <v>2243848.66</v>
      </c>
      <c r="N6878" s="4">
        <v>0</v>
      </c>
      <c r="O6878" s="4" t="s">
        <v>47</v>
      </c>
      <c r="P6878" s="4" t="s">
        <v>57</v>
      </c>
      <c r="Q6878" s="4" t="s">
        <v>572</v>
      </c>
      <c r="R6878" s="6">
        <v>45440.454552280091</v>
      </c>
      <c r="S6878" s="7">
        <f t="shared" si="1105"/>
        <v>2243848.66</v>
      </c>
      <c r="T6878" s="7">
        <f>L6878*40%</f>
        <v>470077.35599999997</v>
      </c>
      <c r="U6878" s="7">
        <f t="shared" si="1106"/>
        <v>470077.35599999997</v>
      </c>
      <c r="V6878" s="7">
        <f t="shared" si="1108"/>
        <v>176279.00849999997</v>
      </c>
      <c r="W6878" s="7">
        <f t="shared" si="1109"/>
        <v>38781.38186999999</v>
      </c>
      <c r="X6878" s="7">
        <f t="shared" si="1107"/>
        <v>215060.39036999995</v>
      </c>
      <c r="Y6878" s="7">
        <f>L6878+X6878</f>
        <v>1390253.7803699998</v>
      </c>
      <c r="Z6878" s="4">
        <v>2</v>
      </c>
      <c r="AA6878" s="7">
        <f t="shared" si="1110"/>
        <v>556101.51214799995</v>
      </c>
      <c r="AB6878" s="4">
        <v>3</v>
      </c>
      <c r="AC6878" s="7">
        <f t="shared" si="1111"/>
        <v>324392.54875299992</v>
      </c>
      <c r="AD6878">
        <v>3</v>
      </c>
      <c r="AE6878" s="8">
        <f t="shared" si="1112"/>
        <v>417076.13411099999</v>
      </c>
    </row>
    <row r="6879" spans="1:31" x14ac:dyDescent="0.25">
      <c r="A6879" s="4">
        <v>485170</v>
      </c>
      <c r="B6879" s="4" t="s">
        <v>21602</v>
      </c>
      <c r="C6879" s="4">
        <v>42459454</v>
      </c>
      <c r="D6879" s="4">
        <v>24400791</v>
      </c>
      <c r="E6879" s="4" t="s">
        <v>21603</v>
      </c>
      <c r="F6879" s="4" t="s">
        <v>232</v>
      </c>
      <c r="G6879" s="4" t="s">
        <v>21604</v>
      </c>
      <c r="H6879" s="4"/>
      <c r="I6879" s="4"/>
      <c r="J6879" s="4" t="s">
        <v>112</v>
      </c>
      <c r="K6879" s="4" t="s">
        <v>11955</v>
      </c>
      <c r="L6879" s="5">
        <v>627262.65</v>
      </c>
      <c r="M6879" s="5">
        <v>794158.6</v>
      </c>
      <c r="N6879" s="4">
        <v>0</v>
      </c>
      <c r="O6879" s="4" t="s">
        <v>30</v>
      </c>
      <c r="P6879" s="4" t="s">
        <v>57</v>
      </c>
      <c r="Q6879" s="4" t="s">
        <v>572</v>
      </c>
      <c r="R6879" s="6">
        <v>45456.782797106483</v>
      </c>
      <c r="S6879" s="7">
        <f t="shared" si="1105"/>
        <v>794158.6</v>
      </c>
      <c r="T6879" s="7">
        <f>L6879*50%</f>
        <v>313631.32500000001</v>
      </c>
      <c r="U6879" s="7">
        <f t="shared" si="1106"/>
        <v>313631.32500000001</v>
      </c>
      <c r="V6879" s="7">
        <f t="shared" si="1108"/>
        <v>94089.397500000006</v>
      </c>
      <c r="W6879" s="7">
        <f t="shared" si="1109"/>
        <v>20699.667450000001</v>
      </c>
      <c r="X6879" s="7">
        <f t="shared" si="1107"/>
        <v>114789.06495</v>
      </c>
      <c r="Y6879" s="7">
        <f>L6879+X6879</f>
        <v>742051.71495000005</v>
      </c>
      <c r="Z6879" s="4">
        <v>2</v>
      </c>
      <c r="AA6879" s="7">
        <f t="shared" si="1110"/>
        <v>296820.68598000001</v>
      </c>
      <c r="AB6879" s="4">
        <v>3</v>
      </c>
      <c r="AC6879" s="7">
        <f t="shared" si="1111"/>
        <v>173145.40015500001</v>
      </c>
      <c r="AD6879">
        <v>3</v>
      </c>
      <c r="AE6879" s="8">
        <f t="shared" si="1112"/>
        <v>222615.51448500002</v>
      </c>
    </row>
    <row r="6880" spans="1:31" x14ac:dyDescent="0.25">
      <c r="A6880" s="4">
        <v>485807</v>
      </c>
      <c r="B6880" s="4" t="s">
        <v>21605</v>
      </c>
      <c r="C6880" s="4">
        <v>26689182</v>
      </c>
      <c r="D6880" s="4">
        <v>7487383</v>
      </c>
      <c r="E6880" s="4" t="s">
        <v>21606</v>
      </c>
      <c r="F6880" s="4" t="s">
        <v>26</v>
      </c>
      <c r="G6880" s="4" t="s">
        <v>21607</v>
      </c>
      <c r="H6880" s="4" t="s">
        <v>21608</v>
      </c>
      <c r="I6880" s="4"/>
      <c r="J6880" s="4" t="s">
        <v>28</v>
      </c>
      <c r="K6880" s="4" t="s">
        <v>1721</v>
      </c>
      <c r="L6880" s="5">
        <v>784835.82</v>
      </c>
      <c r="M6880" s="5">
        <v>1316841.71</v>
      </c>
      <c r="N6880" s="4">
        <v>0</v>
      </c>
      <c r="O6880" s="4" t="s">
        <v>30</v>
      </c>
      <c r="P6880" s="4" t="s">
        <v>57</v>
      </c>
      <c r="Q6880" s="4" t="s">
        <v>572</v>
      </c>
      <c r="R6880" s="6">
        <v>45457.573096678243</v>
      </c>
      <c r="S6880" s="7">
        <f t="shared" si="1105"/>
        <v>1316841.71</v>
      </c>
      <c r="T6880" s="7">
        <f>L6880*40%</f>
        <v>313934.32799999998</v>
      </c>
      <c r="U6880" s="7">
        <f t="shared" si="1106"/>
        <v>313934.32799999998</v>
      </c>
      <c r="V6880" s="7">
        <f t="shared" si="1108"/>
        <v>117725.37299999999</v>
      </c>
      <c r="W6880" s="7">
        <f t="shared" si="1109"/>
        <v>25899.582059999997</v>
      </c>
      <c r="X6880" s="7">
        <f t="shared" si="1107"/>
        <v>143624.95505999998</v>
      </c>
      <c r="Y6880" s="7">
        <f>L6880+X6880</f>
        <v>928460.7750599999</v>
      </c>
      <c r="Z6880" s="4">
        <v>2</v>
      </c>
      <c r="AA6880" s="7">
        <f t="shared" si="1110"/>
        <v>371384.31002400001</v>
      </c>
      <c r="AB6880" s="4">
        <v>3</v>
      </c>
      <c r="AC6880" s="7">
        <f t="shared" si="1111"/>
        <v>216640.84751399994</v>
      </c>
      <c r="AD6880">
        <v>3</v>
      </c>
      <c r="AE6880" s="8">
        <f t="shared" si="1112"/>
        <v>278538.232518</v>
      </c>
    </row>
    <row r="6881" spans="1:31" x14ac:dyDescent="0.25">
      <c r="A6881" s="4">
        <v>486175</v>
      </c>
      <c r="B6881" s="4" t="s">
        <v>21609</v>
      </c>
      <c r="C6881" s="4">
        <v>33951155</v>
      </c>
      <c r="D6881" s="4">
        <v>1956748</v>
      </c>
      <c r="E6881" s="4" t="s">
        <v>21610</v>
      </c>
      <c r="F6881" s="4" t="s">
        <v>26</v>
      </c>
      <c r="G6881" s="4" t="s">
        <v>21611</v>
      </c>
      <c r="H6881" s="4"/>
      <c r="I6881" s="4"/>
      <c r="J6881" s="4" t="s">
        <v>28</v>
      </c>
      <c r="K6881" s="4" t="s">
        <v>430</v>
      </c>
      <c r="L6881" s="5">
        <v>1177284.94</v>
      </c>
      <c r="M6881" s="5">
        <v>2134323.9</v>
      </c>
      <c r="N6881" s="4">
        <v>0</v>
      </c>
      <c r="O6881" s="4" t="s">
        <v>30</v>
      </c>
      <c r="P6881" s="4" t="s">
        <v>57</v>
      </c>
      <c r="Q6881" s="4" t="s">
        <v>572</v>
      </c>
      <c r="R6881" s="6">
        <v>45425.49796296296</v>
      </c>
      <c r="S6881" s="7">
        <f t="shared" si="1105"/>
        <v>2134323.9</v>
      </c>
      <c r="T6881" s="7">
        <f>L6881*40%</f>
        <v>470913.97600000002</v>
      </c>
      <c r="U6881" s="7">
        <f t="shared" si="1106"/>
        <v>470913.97600000002</v>
      </c>
      <c r="V6881" s="7">
        <f t="shared" si="1108"/>
        <v>176592.74099999998</v>
      </c>
      <c r="W6881" s="7">
        <f t="shared" si="1109"/>
        <v>38850.403019999998</v>
      </c>
      <c r="X6881" s="7">
        <f t="shared" si="1107"/>
        <v>215443.14401999998</v>
      </c>
      <c r="Y6881" s="7">
        <f>L6881+X6881</f>
        <v>1392728.08402</v>
      </c>
      <c r="Z6881" s="4">
        <v>2</v>
      </c>
      <c r="AA6881" s="7">
        <f t="shared" si="1110"/>
        <v>557091.23360799998</v>
      </c>
      <c r="AB6881" s="4">
        <v>3</v>
      </c>
      <c r="AC6881" s="7">
        <f t="shared" si="1111"/>
        <v>324969.88627133326</v>
      </c>
      <c r="AD6881">
        <v>3</v>
      </c>
      <c r="AE6881" s="8">
        <f t="shared" si="1112"/>
        <v>417818.42520599999</v>
      </c>
    </row>
    <row r="6882" spans="1:31" x14ac:dyDescent="0.25">
      <c r="A6882" s="4">
        <v>484379</v>
      </c>
      <c r="B6882" s="4" t="s">
        <v>21612</v>
      </c>
      <c r="C6882" s="4">
        <v>22527970</v>
      </c>
      <c r="D6882" s="4">
        <v>4477049</v>
      </c>
      <c r="E6882" s="4" t="s">
        <v>21613</v>
      </c>
      <c r="F6882" s="4" t="s">
        <v>26</v>
      </c>
      <c r="G6882" s="4" t="s">
        <v>21614</v>
      </c>
      <c r="H6882" s="4"/>
      <c r="I6882" s="4"/>
      <c r="J6882" s="4" t="s">
        <v>1234</v>
      </c>
      <c r="K6882" s="4" t="s">
        <v>63</v>
      </c>
      <c r="L6882" s="5">
        <v>786351.19</v>
      </c>
      <c r="M6882" s="5">
        <v>1110920.22</v>
      </c>
      <c r="N6882" s="4">
        <v>0</v>
      </c>
      <c r="O6882" s="4" t="s">
        <v>30</v>
      </c>
      <c r="P6882" s="4" t="s">
        <v>20023</v>
      </c>
      <c r="Q6882" s="4" t="s">
        <v>572</v>
      </c>
      <c r="R6882" s="6">
        <v>45404.838859143521</v>
      </c>
      <c r="S6882" s="7">
        <f t="shared" si="1105"/>
        <v>1110920.22</v>
      </c>
      <c r="T6882" s="7">
        <f>L6882*40%</f>
        <v>314540.47600000002</v>
      </c>
      <c r="U6882" s="7">
        <f t="shared" si="1106"/>
        <v>314540.47600000002</v>
      </c>
      <c r="V6882" s="7">
        <f t="shared" si="1108"/>
        <v>117952.67849999998</v>
      </c>
      <c r="W6882" s="7">
        <f t="shared" si="1109"/>
        <v>25949.589269999997</v>
      </c>
      <c r="X6882" s="7">
        <f t="shared" si="1107"/>
        <v>143902.26776999998</v>
      </c>
      <c r="Y6882" s="7">
        <f>L6882+X6882</f>
        <v>930253.45776999998</v>
      </c>
      <c r="Z6882" s="4">
        <v>2</v>
      </c>
      <c r="AA6882" s="7">
        <f t="shared" si="1110"/>
        <v>372101.38310800004</v>
      </c>
      <c r="AB6882" s="4">
        <v>3</v>
      </c>
      <c r="AC6882" s="7">
        <f t="shared" si="1111"/>
        <v>217059.14014633329</v>
      </c>
      <c r="AD6882">
        <v>3</v>
      </c>
      <c r="AE6882" s="8">
        <f t="shared" si="1112"/>
        <v>279076.03733100003</v>
      </c>
    </row>
    <row r="6883" spans="1:31" x14ac:dyDescent="0.25">
      <c r="A6883" s="4">
        <v>488739</v>
      </c>
      <c r="B6883" s="4" t="s">
        <v>21615</v>
      </c>
      <c r="C6883" s="4">
        <v>40338596</v>
      </c>
      <c r="D6883" s="4">
        <v>29699609</v>
      </c>
      <c r="E6883" s="4" t="s">
        <v>21616</v>
      </c>
      <c r="F6883" s="4" t="s">
        <v>232</v>
      </c>
      <c r="G6883" s="4" t="s">
        <v>21617</v>
      </c>
      <c r="H6883" s="4"/>
      <c r="I6883" s="4"/>
      <c r="J6883" s="4" t="s">
        <v>441</v>
      </c>
      <c r="K6883" s="4" t="s">
        <v>347</v>
      </c>
      <c r="L6883" s="5">
        <v>578998.54</v>
      </c>
      <c r="M6883" s="5">
        <v>724604.53</v>
      </c>
      <c r="N6883" s="4">
        <v>0</v>
      </c>
      <c r="O6883" s="4" t="s">
        <v>47</v>
      </c>
      <c r="P6883" s="4" t="s">
        <v>1110</v>
      </c>
      <c r="Q6883" s="4" t="s">
        <v>32</v>
      </c>
      <c r="R6883" s="6"/>
      <c r="S6883" s="7">
        <f t="shared" si="1105"/>
        <v>724604.53</v>
      </c>
      <c r="T6883" s="7">
        <f>L6883*50%</f>
        <v>289499.27</v>
      </c>
      <c r="U6883" s="7">
        <f t="shared" si="1106"/>
        <v>289499.27</v>
      </c>
      <c r="V6883" s="7">
        <f t="shared" si="1108"/>
        <v>86849.781000000003</v>
      </c>
      <c r="W6883" s="7">
        <f t="shared" si="1109"/>
        <v>19106.951820000002</v>
      </c>
      <c r="X6883" s="7">
        <f t="shared" si="1107"/>
        <v>105956.73282</v>
      </c>
      <c r="Y6883" s="7">
        <f>L6883+X6883</f>
        <v>684955.27282000007</v>
      </c>
      <c r="Z6883" s="4">
        <v>2</v>
      </c>
      <c r="AA6883" s="7">
        <f t="shared" si="1110"/>
        <v>273982.10912800004</v>
      </c>
      <c r="AB6883" s="4">
        <v>3</v>
      </c>
      <c r="AC6883" s="7">
        <f t="shared" si="1111"/>
        <v>159822.89699133334</v>
      </c>
      <c r="AD6883">
        <v>3</v>
      </c>
      <c r="AE6883" s="8">
        <f t="shared" si="1112"/>
        <v>205486.58184600004</v>
      </c>
    </row>
    <row r="6884" spans="1:31" x14ac:dyDescent="0.25">
      <c r="A6884" s="4">
        <v>485754</v>
      </c>
      <c r="B6884" s="4" t="s">
        <v>21618</v>
      </c>
      <c r="C6884" s="4">
        <v>25439382</v>
      </c>
      <c r="D6884" s="4">
        <v>1191332</v>
      </c>
      <c r="E6884" s="4" t="s">
        <v>21619</v>
      </c>
      <c r="F6884" s="4" t="s">
        <v>26</v>
      </c>
      <c r="G6884" s="4" t="s">
        <v>21620</v>
      </c>
      <c r="H6884" s="4"/>
      <c r="I6884" s="4"/>
      <c r="J6884" s="4" t="s">
        <v>28</v>
      </c>
      <c r="K6884" s="4" t="s">
        <v>430</v>
      </c>
      <c r="L6884" s="5">
        <v>789445.01</v>
      </c>
      <c r="M6884" s="5">
        <v>1681044.14</v>
      </c>
      <c r="N6884" s="4">
        <v>0</v>
      </c>
      <c r="O6884" s="4" t="s">
        <v>30</v>
      </c>
      <c r="P6884" s="4" t="s">
        <v>57</v>
      </c>
      <c r="Q6884" s="4" t="s">
        <v>572</v>
      </c>
      <c r="R6884" s="6">
        <v>45457.529606018521</v>
      </c>
      <c r="S6884" s="7">
        <f t="shared" si="1105"/>
        <v>1681044.14</v>
      </c>
      <c r="T6884" s="7">
        <f>L6884*40%</f>
        <v>315778.00400000002</v>
      </c>
      <c r="U6884" s="7">
        <f t="shared" si="1106"/>
        <v>315778.00400000002</v>
      </c>
      <c r="V6884" s="7">
        <f t="shared" si="1108"/>
        <v>118416.7515</v>
      </c>
      <c r="W6884" s="7">
        <f t="shared" si="1109"/>
        <v>26051.68533</v>
      </c>
      <c r="X6884" s="7">
        <f t="shared" si="1107"/>
        <v>144468.43682999999</v>
      </c>
      <c r="Y6884" s="7">
        <f>L6884+X6884</f>
        <v>933913.44683000003</v>
      </c>
      <c r="Z6884" s="4">
        <v>2</v>
      </c>
      <c r="AA6884" s="7">
        <f t="shared" si="1110"/>
        <v>373565.37873200001</v>
      </c>
      <c r="AB6884" s="4">
        <v>3</v>
      </c>
      <c r="AC6884" s="7">
        <f t="shared" si="1111"/>
        <v>217913.13759366667</v>
      </c>
      <c r="AD6884">
        <v>3</v>
      </c>
      <c r="AE6884" s="8">
        <f t="shared" si="1112"/>
        <v>280174.03404900001</v>
      </c>
    </row>
    <row r="6885" spans="1:31" x14ac:dyDescent="0.25">
      <c r="A6885" s="4">
        <v>490463</v>
      </c>
      <c r="B6885" s="4" t="s">
        <v>21621</v>
      </c>
      <c r="C6885" s="4">
        <v>30924728</v>
      </c>
      <c r="D6885" s="4">
        <v>6639943</v>
      </c>
      <c r="E6885" s="4" t="s">
        <v>21622</v>
      </c>
      <c r="F6885" s="4" t="s">
        <v>232</v>
      </c>
      <c r="G6885" s="4" t="s">
        <v>21623</v>
      </c>
      <c r="H6885" s="4"/>
      <c r="I6885" s="4"/>
      <c r="J6885" s="4" t="s">
        <v>429</v>
      </c>
      <c r="K6885" s="4" t="s">
        <v>1975</v>
      </c>
      <c r="L6885" s="5">
        <v>580524.28</v>
      </c>
      <c r="M6885" s="5">
        <v>684067.27</v>
      </c>
      <c r="N6885" s="4">
        <v>0</v>
      </c>
      <c r="O6885" s="4" t="s">
        <v>30</v>
      </c>
      <c r="P6885" s="4" t="s">
        <v>1110</v>
      </c>
      <c r="Q6885" s="4" t="s">
        <v>32</v>
      </c>
      <c r="R6885" s="6"/>
      <c r="S6885" s="7">
        <f t="shared" si="1105"/>
        <v>684067.27</v>
      </c>
      <c r="T6885" s="7">
        <f>L6885*50%</f>
        <v>290262.14</v>
      </c>
      <c r="U6885" s="7">
        <f t="shared" si="1106"/>
        <v>290262.14</v>
      </c>
      <c r="V6885" s="7">
        <f t="shared" si="1108"/>
        <v>87078.642000000007</v>
      </c>
      <c r="W6885" s="7">
        <f t="shared" si="1109"/>
        <v>19157.301240000001</v>
      </c>
      <c r="X6885" s="7">
        <f t="shared" si="1107"/>
        <v>106235.94324000001</v>
      </c>
      <c r="Y6885" s="7">
        <f>L6885+X6885</f>
        <v>686760.22324000008</v>
      </c>
      <c r="Z6885" s="4">
        <v>2</v>
      </c>
      <c r="AA6885" s="7">
        <f t="shared" si="1110"/>
        <v>274704.08929600002</v>
      </c>
      <c r="AB6885" s="4">
        <v>3</v>
      </c>
      <c r="AC6885" s="7">
        <f t="shared" si="1111"/>
        <v>160244.05208933333</v>
      </c>
      <c r="AD6885">
        <v>3</v>
      </c>
      <c r="AE6885" s="8">
        <f t="shared" si="1112"/>
        <v>206028.06697200003</v>
      </c>
    </row>
    <row r="6886" spans="1:31" x14ac:dyDescent="0.25">
      <c r="A6886" s="4">
        <v>485373</v>
      </c>
      <c r="B6886" s="4" t="s">
        <v>21624</v>
      </c>
      <c r="C6886" s="4">
        <v>38857954</v>
      </c>
      <c r="D6886" s="4">
        <v>22400708</v>
      </c>
      <c r="E6886" s="4" t="s">
        <v>21625</v>
      </c>
      <c r="F6886" s="4" t="s">
        <v>232</v>
      </c>
      <c r="G6886" s="4" t="s">
        <v>21626</v>
      </c>
      <c r="H6886" s="4"/>
      <c r="I6886" s="4"/>
      <c r="J6886" s="4" t="s">
        <v>294</v>
      </c>
      <c r="K6886" s="4" t="s">
        <v>347</v>
      </c>
      <c r="L6886" s="5">
        <v>631957.49</v>
      </c>
      <c r="M6886" s="5">
        <v>776341.96</v>
      </c>
      <c r="N6886" s="4">
        <v>0</v>
      </c>
      <c r="O6886" s="4" t="s">
        <v>30</v>
      </c>
      <c r="P6886" s="4" t="s">
        <v>57</v>
      </c>
      <c r="Q6886" s="4" t="s">
        <v>572</v>
      </c>
      <c r="R6886" s="6">
        <v>45439.475337615739</v>
      </c>
      <c r="S6886" s="7">
        <f t="shared" si="1105"/>
        <v>776341.96</v>
      </c>
      <c r="T6886" s="7">
        <f>L6886*50%</f>
        <v>315978.745</v>
      </c>
      <c r="U6886" s="7">
        <f t="shared" si="1106"/>
        <v>315978.745</v>
      </c>
      <c r="V6886" s="7">
        <f t="shared" si="1108"/>
        <v>94793.623500000002</v>
      </c>
      <c r="W6886" s="7">
        <f t="shared" si="1109"/>
        <v>20854.597170000001</v>
      </c>
      <c r="X6886" s="7">
        <f t="shared" si="1107"/>
        <v>115648.22067000001</v>
      </c>
      <c r="Y6886" s="7">
        <f>L6886+X6886</f>
        <v>747605.71066999994</v>
      </c>
      <c r="Z6886" s="4">
        <v>2</v>
      </c>
      <c r="AA6886" s="7">
        <f t="shared" si="1110"/>
        <v>299042.28426799999</v>
      </c>
      <c r="AB6886" s="4">
        <v>3</v>
      </c>
      <c r="AC6886" s="7">
        <f t="shared" si="1111"/>
        <v>174441.33248966665</v>
      </c>
      <c r="AD6886">
        <v>3</v>
      </c>
      <c r="AE6886" s="8">
        <f t="shared" si="1112"/>
        <v>224281.71320100001</v>
      </c>
    </row>
    <row r="6887" spans="1:31" x14ac:dyDescent="0.25">
      <c r="A6887" s="4">
        <v>488256</v>
      </c>
      <c r="B6887" s="4" t="s">
        <v>21627</v>
      </c>
      <c r="C6887" s="4">
        <v>43777863</v>
      </c>
      <c r="D6887" s="4">
        <v>28215386</v>
      </c>
      <c r="E6887" s="4" t="s">
        <v>21628</v>
      </c>
      <c r="F6887" s="4" t="s">
        <v>26</v>
      </c>
      <c r="G6887" s="4" t="s">
        <v>21629</v>
      </c>
      <c r="H6887" s="4"/>
      <c r="I6887" s="4"/>
      <c r="J6887" s="4" t="s">
        <v>155</v>
      </c>
      <c r="K6887" s="4" t="s">
        <v>7570</v>
      </c>
      <c r="L6887" s="5">
        <v>1190618.8899999999</v>
      </c>
      <c r="M6887" s="5">
        <v>1764225.48</v>
      </c>
      <c r="N6887" s="4">
        <v>0</v>
      </c>
      <c r="O6887" s="4" t="s">
        <v>47</v>
      </c>
      <c r="P6887" s="4" t="s">
        <v>57</v>
      </c>
      <c r="Q6887" s="4" t="s">
        <v>572</v>
      </c>
      <c r="R6887" s="6">
        <v>45440.43865945602</v>
      </c>
      <c r="S6887" s="7">
        <f t="shared" si="1105"/>
        <v>1764225.48</v>
      </c>
      <c r="T6887" s="7">
        <f>L6887*40%</f>
        <v>476247.55599999998</v>
      </c>
      <c r="U6887" s="7">
        <f t="shared" si="1106"/>
        <v>476247.55599999998</v>
      </c>
      <c r="V6887" s="7">
        <f t="shared" si="1108"/>
        <v>178592.83349999998</v>
      </c>
      <c r="W6887" s="7">
        <f t="shared" si="1109"/>
        <v>39290.423369999997</v>
      </c>
      <c r="X6887" s="7">
        <f t="shared" si="1107"/>
        <v>217883.25686999998</v>
      </c>
      <c r="Y6887" s="7">
        <f>L6887+X6887</f>
        <v>1408502.1468699998</v>
      </c>
      <c r="Z6887" s="4">
        <v>2</v>
      </c>
      <c r="AA6887" s="7">
        <f t="shared" si="1110"/>
        <v>563400.858748</v>
      </c>
      <c r="AB6887" s="4">
        <v>3</v>
      </c>
      <c r="AC6887" s="7">
        <f t="shared" si="1111"/>
        <v>328650.50093633326</v>
      </c>
      <c r="AD6887">
        <v>3</v>
      </c>
      <c r="AE6887" s="8">
        <f t="shared" si="1112"/>
        <v>422550.64406099991</v>
      </c>
    </row>
    <row r="6888" spans="1:31" x14ac:dyDescent="0.25">
      <c r="A6888" s="4">
        <v>490257</v>
      </c>
      <c r="B6888" s="4" t="s">
        <v>21630</v>
      </c>
      <c r="C6888" s="4">
        <v>24699378</v>
      </c>
      <c r="D6888" s="4">
        <v>23193680</v>
      </c>
      <c r="E6888" s="4" t="s">
        <v>21631</v>
      </c>
      <c r="F6888" s="4" t="s">
        <v>232</v>
      </c>
      <c r="G6888" s="4" t="s">
        <v>21632</v>
      </c>
      <c r="H6888" s="4"/>
      <c r="I6888" s="4"/>
      <c r="J6888" s="4" t="s">
        <v>429</v>
      </c>
      <c r="K6888" s="4" t="s">
        <v>1975</v>
      </c>
      <c r="L6888" s="5">
        <v>582159.37</v>
      </c>
      <c r="M6888" s="5">
        <v>990473.65</v>
      </c>
      <c r="N6888" s="4">
        <v>0</v>
      </c>
      <c r="O6888" s="4" t="s">
        <v>30</v>
      </c>
      <c r="P6888" s="4" t="s">
        <v>1110</v>
      </c>
      <c r="Q6888" s="4" t="s">
        <v>32</v>
      </c>
      <c r="R6888" s="6"/>
      <c r="S6888" s="7">
        <f t="shared" si="1105"/>
        <v>990473.65</v>
      </c>
      <c r="T6888" s="7">
        <f>L6888*50%</f>
        <v>291079.685</v>
      </c>
      <c r="U6888" s="7">
        <f t="shared" si="1106"/>
        <v>291079.685</v>
      </c>
      <c r="V6888" s="7">
        <f t="shared" si="1108"/>
        <v>87323.905499999993</v>
      </c>
      <c r="W6888" s="7">
        <f t="shared" si="1109"/>
        <v>19211.25921</v>
      </c>
      <c r="X6888" s="7">
        <f t="shared" si="1107"/>
        <v>106535.16471</v>
      </c>
      <c r="Y6888" s="7">
        <f>L6888+X6888</f>
        <v>688694.53471000004</v>
      </c>
      <c r="Z6888" s="4">
        <v>2</v>
      </c>
      <c r="AA6888" s="7">
        <f t="shared" si="1110"/>
        <v>275477.813884</v>
      </c>
      <c r="AB6888" s="4">
        <v>3</v>
      </c>
      <c r="AC6888" s="7">
        <f t="shared" si="1111"/>
        <v>160695.39143233333</v>
      </c>
      <c r="AD6888">
        <v>3</v>
      </c>
      <c r="AE6888" s="8">
        <f t="shared" si="1112"/>
        <v>206608.36041300002</v>
      </c>
    </row>
    <row r="6889" spans="1:31" x14ac:dyDescent="0.25">
      <c r="A6889" s="4">
        <v>486221</v>
      </c>
      <c r="B6889" s="4" t="s">
        <v>21633</v>
      </c>
      <c r="C6889" s="4">
        <v>34773328</v>
      </c>
      <c r="D6889" s="4">
        <v>2352150</v>
      </c>
      <c r="E6889" s="4" t="s">
        <v>21634</v>
      </c>
      <c r="F6889" s="4" t="s">
        <v>26</v>
      </c>
      <c r="G6889" s="4" t="s">
        <v>21635</v>
      </c>
      <c r="H6889" s="4" t="s">
        <v>21636</v>
      </c>
      <c r="I6889" s="4"/>
      <c r="J6889" s="4" t="s">
        <v>28</v>
      </c>
      <c r="K6889" s="4" t="s">
        <v>46</v>
      </c>
      <c r="L6889" s="5">
        <v>795089.83</v>
      </c>
      <c r="M6889" s="5">
        <v>1561828.37</v>
      </c>
      <c r="N6889" s="4">
        <v>0</v>
      </c>
      <c r="O6889" s="4" t="s">
        <v>30</v>
      </c>
      <c r="P6889" s="4" t="s">
        <v>57</v>
      </c>
      <c r="Q6889" s="4" t="s">
        <v>572</v>
      </c>
      <c r="R6889" s="6">
        <v>45462.837552743054</v>
      </c>
      <c r="S6889" s="7">
        <f t="shared" si="1105"/>
        <v>1561828.37</v>
      </c>
      <c r="T6889" s="7">
        <f>L6889*40%</f>
        <v>318035.93200000003</v>
      </c>
      <c r="U6889" s="7">
        <f t="shared" si="1106"/>
        <v>318035.93200000003</v>
      </c>
      <c r="V6889" s="7">
        <f t="shared" si="1108"/>
        <v>119263.47449999998</v>
      </c>
      <c r="W6889" s="7">
        <f t="shared" si="1109"/>
        <v>26237.964389999997</v>
      </c>
      <c r="X6889" s="7">
        <f t="shared" si="1107"/>
        <v>145501.43888999999</v>
      </c>
      <c r="Y6889" s="7">
        <f>L6889+X6889</f>
        <v>940591.26888999995</v>
      </c>
      <c r="Z6889" s="4">
        <v>2</v>
      </c>
      <c r="AA6889" s="7">
        <f t="shared" si="1110"/>
        <v>376236.50755600003</v>
      </c>
      <c r="AB6889" s="4">
        <v>3</v>
      </c>
      <c r="AC6889" s="7">
        <f t="shared" si="1111"/>
        <v>219471.29607433328</v>
      </c>
      <c r="AD6889">
        <v>3</v>
      </c>
      <c r="AE6889" s="8">
        <f t="shared" si="1112"/>
        <v>282177.38066700002</v>
      </c>
    </row>
    <row r="6890" spans="1:31" x14ac:dyDescent="0.25">
      <c r="A6890" s="4">
        <v>484403</v>
      </c>
      <c r="B6890" s="4" t="s">
        <v>21637</v>
      </c>
      <c r="C6890" s="4">
        <v>23937051</v>
      </c>
      <c r="D6890" s="4">
        <v>28593782</v>
      </c>
      <c r="E6890" s="4" t="s">
        <v>21638</v>
      </c>
      <c r="F6890" s="4" t="s">
        <v>26</v>
      </c>
      <c r="G6890" s="4" t="s">
        <v>21639</v>
      </c>
      <c r="H6890" s="4"/>
      <c r="I6890" s="4"/>
      <c r="J6890" s="4" t="s">
        <v>1234</v>
      </c>
      <c r="K6890" s="4" t="s">
        <v>9941</v>
      </c>
      <c r="L6890" s="5">
        <v>1193071.5</v>
      </c>
      <c r="M6890" s="5">
        <v>2159511.83</v>
      </c>
      <c r="N6890" s="4">
        <v>0</v>
      </c>
      <c r="O6890" s="4" t="s">
        <v>30</v>
      </c>
      <c r="P6890" s="4" t="s">
        <v>57</v>
      </c>
      <c r="Q6890" s="4" t="s">
        <v>32</v>
      </c>
      <c r="R6890" s="6">
        <v>45404.495350115743</v>
      </c>
      <c r="S6890" s="7">
        <f t="shared" si="1105"/>
        <v>2159511.83</v>
      </c>
      <c r="T6890" s="7">
        <f>L6890*40%</f>
        <v>477228.60000000003</v>
      </c>
      <c r="U6890" s="7">
        <f t="shared" si="1106"/>
        <v>477228.60000000003</v>
      </c>
      <c r="V6890" s="7">
        <f t="shared" si="1108"/>
        <v>178960.72500000001</v>
      </c>
      <c r="W6890" s="7">
        <f t="shared" si="1109"/>
        <v>39371.359499999999</v>
      </c>
      <c r="X6890" s="7">
        <f t="shared" si="1107"/>
        <v>218332.0845</v>
      </c>
      <c r="Y6890" s="7">
        <f>L6890+X6890</f>
        <v>1411403.5844999999</v>
      </c>
      <c r="Z6890" s="4">
        <v>2</v>
      </c>
      <c r="AA6890" s="7">
        <f t="shared" si="1110"/>
        <v>564561.4338</v>
      </c>
      <c r="AB6890" s="4">
        <v>3</v>
      </c>
      <c r="AC6890" s="7">
        <f t="shared" si="1111"/>
        <v>329327.50304999994</v>
      </c>
      <c r="AD6890">
        <v>3</v>
      </c>
      <c r="AE6890" s="8">
        <f t="shared" si="1112"/>
        <v>423421.07535</v>
      </c>
    </row>
    <row r="6891" spans="1:31" x14ac:dyDescent="0.25">
      <c r="A6891" s="4">
        <v>485102</v>
      </c>
      <c r="B6891" s="4" t="s">
        <v>21640</v>
      </c>
      <c r="C6891" s="4">
        <v>36500595</v>
      </c>
      <c r="D6891" s="4">
        <v>23910677</v>
      </c>
      <c r="E6891" s="4" t="s">
        <v>21641</v>
      </c>
      <c r="F6891" s="4" t="s">
        <v>232</v>
      </c>
      <c r="G6891" s="4" t="s">
        <v>21642</v>
      </c>
      <c r="H6891" s="4"/>
      <c r="I6891" s="4"/>
      <c r="J6891" s="4" t="s">
        <v>112</v>
      </c>
      <c r="K6891" s="4" t="s">
        <v>347</v>
      </c>
      <c r="L6891" s="5">
        <v>637848.23</v>
      </c>
      <c r="M6891" s="5">
        <v>773127.86</v>
      </c>
      <c r="N6891" s="4">
        <v>0</v>
      </c>
      <c r="O6891" s="4" t="s">
        <v>30</v>
      </c>
      <c r="P6891" s="4" t="s">
        <v>57</v>
      </c>
      <c r="Q6891" s="4" t="s">
        <v>572</v>
      </c>
      <c r="R6891" s="6">
        <v>45442.720530902778</v>
      </c>
      <c r="S6891" s="7">
        <f t="shared" si="1105"/>
        <v>773127.86</v>
      </c>
      <c r="T6891" s="7">
        <f>L6891*50%</f>
        <v>318924.11499999999</v>
      </c>
      <c r="U6891" s="7">
        <f t="shared" si="1106"/>
        <v>318924.11499999999</v>
      </c>
      <c r="V6891" s="7">
        <f t="shared" si="1108"/>
        <v>95677.234499999991</v>
      </c>
      <c r="W6891" s="7">
        <f t="shared" si="1109"/>
        <v>21048.991589999998</v>
      </c>
      <c r="X6891" s="7">
        <f t="shared" si="1107"/>
        <v>116726.22608999998</v>
      </c>
      <c r="Y6891" s="7">
        <f>L6891+X6891</f>
        <v>754574.45608999999</v>
      </c>
      <c r="Z6891" s="4">
        <v>2</v>
      </c>
      <c r="AA6891" s="7">
        <f t="shared" si="1110"/>
        <v>301829.78243600001</v>
      </c>
      <c r="AB6891" s="4">
        <v>3</v>
      </c>
      <c r="AC6891" s="7">
        <f t="shared" si="1111"/>
        <v>176067.37308766667</v>
      </c>
      <c r="AD6891">
        <v>3</v>
      </c>
      <c r="AE6891" s="8">
        <f t="shared" si="1112"/>
        <v>226372.33682700002</v>
      </c>
    </row>
    <row r="6892" spans="1:31" x14ac:dyDescent="0.25">
      <c r="A6892" s="4">
        <v>485146</v>
      </c>
      <c r="B6892" s="4" t="s">
        <v>21643</v>
      </c>
      <c r="C6892" s="4">
        <v>39345349</v>
      </c>
      <c r="D6892" s="4">
        <v>23962564</v>
      </c>
      <c r="E6892" s="4" t="s">
        <v>21644</v>
      </c>
      <c r="F6892" s="4" t="s">
        <v>232</v>
      </c>
      <c r="G6892" s="4" t="s">
        <v>21645</v>
      </c>
      <c r="H6892" s="4"/>
      <c r="I6892" s="4"/>
      <c r="J6892" s="4" t="s">
        <v>112</v>
      </c>
      <c r="K6892" s="4" t="s">
        <v>347</v>
      </c>
      <c r="L6892" s="5">
        <v>637938.66</v>
      </c>
      <c r="M6892" s="5">
        <v>779910.37</v>
      </c>
      <c r="N6892" s="4">
        <v>0</v>
      </c>
      <c r="O6892" s="4" t="s">
        <v>30</v>
      </c>
      <c r="P6892" s="4" t="s">
        <v>57</v>
      </c>
      <c r="Q6892" s="4" t="s">
        <v>572</v>
      </c>
      <c r="R6892" s="6">
        <v>45407.465993020836</v>
      </c>
      <c r="S6892" s="7">
        <f t="shared" si="1105"/>
        <v>779910.37</v>
      </c>
      <c r="T6892" s="7">
        <f>L6892*50%</f>
        <v>318969.33</v>
      </c>
      <c r="U6892" s="7">
        <f t="shared" si="1106"/>
        <v>318969.33</v>
      </c>
      <c r="V6892" s="7">
        <f t="shared" si="1108"/>
        <v>95690.798999999999</v>
      </c>
      <c r="W6892" s="7">
        <f t="shared" si="1109"/>
        <v>21051.975780000001</v>
      </c>
      <c r="X6892" s="7">
        <f t="shared" si="1107"/>
        <v>116742.77478000001</v>
      </c>
      <c r="Y6892" s="7">
        <f>L6892+X6892</f>
        <v>754681.43478000001</v>
      </c>
      <c r="Z6892" s="4">
        <v>2</v>
      </c>
      <c r="AA6892" s="7">
        <f t="shared" si="1110"/>
        <v>301872.57391199999</v>
      </c>
      <c r="AB6892" s="4">
        <v>3</v>
      </c>
      <c r="AC6892" s="7">
        <f t="shared" si="1111"/>
        <v>176092.33478200002</v>
      </c>
      <c r="AD6892">
        <v>3</v>
      </c>
      <c r="AE6892" s="8">
        <f t="shared" si="1112"/>
        <v>226404.43043400001</v>
      </c>
    </row>
    <row r="6893" spans="1:31" x14ac:dyDescent="0.25">
      <c r="A6893" s="4">
        <v>488603</v>
      </c>
      <c r="B6893" s="4" t="s">
        <v>21646</v>
      </c>
      <c r="C6893" s="4">
        <v>28254015</v>
      </c>
      <c r="D6893" s="4">
        <v>23727469</v>
      </c>
      <c r="E6893" s="4" t="s">
        <v>21647</v>
      </c>
      <c r="F6893" s="4" t="s">
        <v>26</v>
      </c>
      <c r="G6893" s="4" t="s">
        <v>21648</v>
      </c>
      <c r="H6893" s="4" t="s">
        <v>21649</v>
      </c>
      <c r="I6893" s="4"/>
      <c r="J6893" s="4" t="s">
        <v>441</v>
      </c>
      <c r="K6893" s="4" t="s">
        <v>1981</v>
      </c>
      <c r="L6893" s="5">
        <v>798255.3</v>
      </c>
      <c r="M6893" s="5">
        <v>1068081.57</v>
      </c>
      <c r="N6893" s="4">
        <v>0</v>
      </c>
      <c r="O6893" s="4" t="s">
        <v>47</v>
      </c>
      <c r="P6893" s="4" t="s">
        <v>57</v>
      </c>
      <c r="Q6893" s="4" t="s">
        <v>572</v>
      </c>
      <c r="R6893" s="6">
        <v>45462.862415162039</v>
      </c>
      <c r="S6893" s="7">
        <f t="shared" si="1105"/>
        <v>1068081.57</v>
      </c>
      <c r="T6893" s="7">
        <f>L6893*40%</f>
        <v>319302.12000000005</v>
      </c>
      <c r="U6893" s="7">
        <f t="shared" si="1106"/>
        <v>319302.12000000005</v>
      </c>
      <c r="V6893" s="7">
        <f t="shared" si="1108"/>
        <v>119738.295</v>
      </c>
      <c r="W6893" s="7">
        <f t="shared" si="1109"/>
        <v>26342.424899999998</v>
      </c>
      <c r="X6893" s="7">
        <f t="shared" si="1107"/>
        <v>146080.7199</v>
      </c>
      <c r="Y6893" s="7">
        <f>L6893+X6893</f>
        <v>944336.01990000007</v>
      </c>
      <c r="Z6893" s="4">
        <v>2</v>
      </c>
      <c r="AA6893" s="7">
        <f t="shared" si="1110"/>
        <v>377734.40796000004</v>
      </c>
      <c r="AB6893" s="4">
        <v>3</v>
      </c>
      <c r="AC6893" s="7">
        <f t="shared" si="1111"/>
        <v>220345.07131</v>
      </c>
      <c r="AD6893">
        <v>3</v>
      </c>
      <c r="AE6893" s="8">
        <f t="shared" si="1112"/>
        <v>283300.80597000004</v>
      </c>
    </row>
    <row r="6894" spans="1:31" x14ac:dyDescent="0.25">
      <c r="A6894" s="4">
        <v>486069</v>
      </c>
      <c r="B6894" s="4" t="s">
        <v>21650</v>
      </c>
      <c r="C6894" s="4">
        <v>32091727</v>
      </c>
      <c r="D6894" s="4">
        <v>29329328</v>
      </c>
      <c r="E6894" s="4" t="s">
        <v>21651</v>
      </c>
      <c r="F6894" s="4" t="s">
        <v>26</v>
      </c>
      <c r="G6894" s="4" t="s">
        <v>21652</v>
      </c>
      <c r="H6894" s="4"/>
      <c r="I6894" s="4"/>
      <c r="J6894" s="4" t="s">
        <v>28</v>
      </c>
      <c r="K6894" s="4" t="s">
        <v>46</v>
      </c>
      <c r="L6894" s="5">
        <v>801895.67</v>
      </c>
      <c r="M6894" s="5">
        <v>1233019.45</v>
      </c>
      <c r="N6894" s="4">
        <v>0</v>
      </c>
      <c r="O6894" s="4" t="s">
        <v>30</v>
      </c>
      <c r="P6894" s="4" t="s">
        <v>57</v>
      </c>
      <c r="Q6894" s="4" t="s">
        <v>572</v>
      </c>
      <c r="R6894" s="6">
        <v>45457.760575381944</v>
      </c>
      <c r="S6894" s="7">
        <f t="shared" si="1105"/>
        <v>1233019.45</v>
      </c>
      <c r="T6894" s="7">
        <f>L6894*40%</f>
        <v>320758.26800000004</v>
      </c>
      <c r="U6894" s="7">
        <f t="shared" si="1106"/>
        <v>320758.26800000004</v>
      </c>
      <c r="V6894" s="7">
        <f t="shared" si="1108"/>
        <v>120284.3505</v>
      </c>
      <c r="W6894" s="7">
        <f t="shared" si="1109"/>
        <v>26462.557110000002</v>
      </c>
      <c r="X6894" s="7">
        <f t="shared" si="1107"/>
        <v>146746.90760999999</v>
      </c>
      <c r="Y6894" s="7">
        <f>L6894+X6894</f>
        <v>948642.57761000004</v>
      </c>
      <c r="Z6894" s="4">
        <v>2</v>
      </c>
      <c r="AA6894" s="7">
        <f t="shared" si="1110"/>
        <v>379457.03104400006</v>
      </c>
      <c r="AB6894" s="4">
        <v>3</v>
      </c>
      <c r="AC6894" s="7">
        <f t="shared" si="1111"/>
        <v>221349.93477566665</v>
      </c>
      <c r="AD6894">
        <v>3</v>
      </c>
      <c r="AE6894" s="8">
        <f t="shared" si="1112"/>
        <v>284592.77328300005</v>
      </c>
    </row>
    <row r="6895" spans="1:31" x14ac:dyDescent="0.25">
      <c r="A6895" s="4">
        <v>485217</v>
      </c>
      <c r="B6895" s="4" t="s">
        <v>21653</v>
      </c>
      <c r="C6895" s="4">
        <v>95917282</v>
      </c>
      <c r="D6895" s="4">
        <v>29890962</v>
      </c>
      <c r="E6895" s="4" t="s">
        <v>21654</v>
      </c>
      <c r="F6895" s="4" t="s">
        <v>232</v>
      </c>
      <c r="G6895" s="4" t="s">
        <v>21655</v>
      </c>
      <c r="H6895" s="4"/>
      <c r="I6895" s="4"/>
      <c r="J6895" s="4" t="s">
        <v>112</v>
      </c>
      <c r="K6895" s="4" t="s">
        <v>347</v>
      </c>
      <c r="L6895" s="5">
        <v>641920.05000000005</v>
      </c>
      <c r="M6895" s="5">
        <v>799866.73</v>
      </c>
      <c r="N6895" s="4">
        <v>0</v>
      </c>
      <c r="O6895" s="4" t="s">
        <v>30</v>
      </c>
      <c r="P6895" s="4" t="s">
        <v>20023</v>
      </c>
      <c r="Q6895" s="4" t="s">
        <v>21656</v>
      </c>
      <c r="R6895" s="6">
        <v>45456.844505289351</v>
      </c>
      <c r="S6895" s="7">
        <f t="shared" si="1105"/>
        <v>799866.73</v>
      </c>
      <c r="T6895" s="7">
        <f>L6895*50%</f>
        <v>320960.02500000002</v>
      </c>
      <c r="U6895" s="7">
        <f t="shared" si="1106"/>
        <v>320960.02500000002</v>
      </c>
      <c r="V6895" s="7">
        <f t="shared" si="1108"/>
        <v>96288.007500000007</v>
      </c>
      <c r="W6895" s="7">
        <f t="shared" si="1109"/>
        <v>21183.361650000003</v>
      </c>
      <c r="X6895" s="7">
        <f t="shared" si="1107"/>
        <v>117471.36915000001</v>
      </c>
      <c r="Y6895" s="7">
        <f>L6895+X6895</f>
        <v>759391.41915000009</v>
      </c>
      <c r="Z6895" s="4">
        <v>2</v>
      </c>
      <c r="AA6895" s="7">
        <f t="shared" si="1110"/>
        <v>303756.56766000006</v>
      </c>
      <c r="AB6895" s="4">
        <v>3</v>
      </c>
      <c r="AC6895" s="7">
        <f t="shared" si="1111"/>
        <v>177191.33113500001</v>
      </c>
      <c r="AD6895">
        <v>3</v>
      </c>
      <c r="AE6895" s="8">
        <f t="shared" si="1112"/>
        <v>227817.42574500002</v>
      </c>
    </row>
    <row r="6896" spans="1:31" x14ac:dyDescent="0.25">
      <c r="A6896" s="4">
        <v>488572</v>
      </c>
      <c r="B6896" s="4" t="s">
        <v>21657</v>
      </c>
      <c r="C6896" s="4">
        <v>24993952</v>
      </c>
      <c r="D6896" s="4">
        <v>9631803</v>
      </c>
      <c r="E6896" s="4" t="s">
        <v>21658</v>
      </c>
      <c r="F6896" s="4" t="s">
        <v>232</v>
      </c>
      <c r="G6896" s="4" t="s">
        <v>21659</v>
      </c>
      <c r="H6896" s="4"/>
      <c r="I6896" s="4"/>
      <c r="J6896" s="4" t="s">
        <v>441</v>
      </c>
      <c r="K6896" s="4" t="s">
        <v>11399</v>
      </c>
      <c r="L6896" s="5">
        <v>642078.42000000004</v>
      </c>
      <c r="M6896" s="5">
        <v>801522.35</v>
      </c>
      <c r="N6896" s="4">
        <v>0</v>
      </c>
      <c r="O6896" s="4" t="s">
        <v>30</v>
      </c>
      <c r="P6896" s="4" t="s">
        <v>57</v>
      </c>
      <c r="Q6896" s="4" t="s">
        <v>572</v>
      </c>
      <c r="R6896" s="6">
        <v>45441.713071296297</v>
      </c>
      <c r="S6896" s="7">
        <f t="shared" si="1105"/>
        <v>801522.35</v>
      </c>
      <c r="T6896" s="7">
        <f>L6896*50%</f>
        <v>321039.21000000002</v>
      </c>
      <c r="U6896" s="7">
        <f t="shared" si="1106"/>
        <v>321039.21000000002</v>
      </c>
      <c r="V6896" s="7">
        <f t="shared" si="1108"/>
        <v>96311.763000000006</v>
      </c>
      <c r="W6896" s="7">
        <f t="shared" si="1109"/>
        <v>21188.587860000003</v>
      </c>
      <c r="X6896" s="7">
        <f t="shared" si="1107"/>
        <v>117500.35086000001</v>
      </c>
      <c r="Y6896" s="7">
        <f>L6896+X6896</f>
        <v>759578.77086000005</v>
      </c>
      <c r="Z6896" s="4">
        <v>2</v>
      </c>
      <c r="AA6896" s="7">
        <f t="shared" si="1110"/>
        <v>303831.50834400003</v>
      </c>
      <c r="AB6896" s="4">
        <v>3</v>
      </c>
      <c r="AC6896" s="7">
        <f t="shared" si="1111"/>
        <v>177235.04653399999</v>
      </c>
      <c r="AD6896">
        <v>3</v>
      </c>
      <c r="AE6896" s="8">
        <f t="shared" si="1112"/>
        <v>227873.63125800004</v>
      </c>
    </row>
    <row r="6897" spans="1:31" x14ac:dyDescent="0.25">
      <c r="A6897" s="4">
        <v>485064</v>
      </c>
      <c r="B6897" s="4" t="s">
        <v>21660</v>
      </c>
      <c r="C6897" s="4">
        <v>34510953</v>
      </c>
      <c r="D6897" s="4">
        <v>8839682</v>
      </c>
      <c r="E6897" s="4" t="s">
        <v>21661</v>
      </c>
      <c r="F6897" s="4" t="s">
        <v>232</v>
      </c>
      <c r="G6897" s="4" t="s">
        <v>21662</v>
      </c>
      <c r="H6897" s="4"/>
      <c r="I6897" s="4"/>
      <c r="J6897" s="4" t="s">
        <v>112</v>
      </c>
      <c r="K6897" s="4" t="s">
        <v>604</v>
      </c>
      <c r="L6897" s="5">
        <v>642695.43000000005</v>
      </c>
      <c r="M6897" s="5">
        <v>1056873.3799999999</v>
      </c>
      <c r="N6897" s="4">
        <v>0</v>
      </c>
      <c r="O6897" s="4" t="s">
        <v>30</v>
      </c>
      <c r="P6897" s="4" t="s">
        <v>57</v>
      </c>
      <c r="Q6897" s="4" t="s">
        <v>572</v>
      </c>
      <c r="R6897" s="6">
        <v>45456.660647685188</v>
      </c>
      <c r="S6897" s="7">
        <f t="shared" si="1105"/>
        <v>1056873.3799999999</v>
      </c>
      <c r="T6897" s="7">
        <f>L6897*50%</f>
        <v>321347.71500000003</v>
      </c>
      <c r="U6897" s="7">
        <f t="shared" si="1106"/>
        <v>321347.71500000003</v>
      </c>
      <c r="V6897" s="7">
        <f t="shared" si="1108"/>
        <v>96404.314500000008</v>
      </c>
      <c r="W6897" s="7">
        <f t="shared" si="1109"/>
        <v>21208.949190000003</v>
      </c>
      <c r="X6897" s="7">
        <f t="shared" si="1107"/>
        <v>117613.26369000001</v>
      </c>
      <c r="Y6897" s="7">
        <f>L6897+X6897</f>
        <v>760308.6936900001</v>
      </c>
      <c r="Z6897" s="4">
        <v>2</v>
      </c>
      <c r="AA6897" s="7">
        <f t="shared" si="1110"/>
        <v>304123.47747600003</v>
      </c>
      <c r="AB6897" s="4">
        <v>3</v>
      </c>
      <c r="AC6897" s="7">
        <f t="shared" si="1111"/>
        <v>177405.36186100004</v>
      </c>
      <c r="AD6897">
        <v>3</v>
      </c>
      <c r="AE6897" s="8">
        <f t="shared" si="1112"/>
        <v>228092.60810700004</v>
      </c>
    </row>
    <row r="6898" spans="1:31" x14ac:dyDescent="0.25">
      <c r="A6898" s="4">
        <v>484616</v>
      </c>
      <c r="B6898" s="4" t="s">
        <v>21663</v>
      </c>
      <c r="C6898" s="4">
        <v>34255372</v>
      </c>
      <c r="D6898" s="4">
        <v>19741100</v>
      </c>
      <c r="E6898" s="4" t="s">
        <v>21664</v>
      </c>
      <c r="F6898" s="4" t="s">
        <v>26</v>
      </c>
      <c r="G6898" s="4" t="s">
        <v>21665</v>
      </c>
      <c r="H6898" s="4"/>
      <c r="I6898" s="4"/>
      <c r="J6898" s="4" t="s">
        <v>1234</v>
      </c>
      <c r="K6898" s="4" t="s">
        <v>1728</v>
      </c>
      <c r="L6898" s="5">
        <v>806852.3</v>
      </c>
      <c r="M6898" s="5">
        <v>1805484.79</v>
      </c>
      <c r="N6898" s="4">
        <v>0</v>
      </c>
      <c r="O6898" s="4" t="s">
        <v>30</v>
      </c>
      <c r="P6898" s="4" t="s">
        <v>57</v>
      </c>
      <c r="Q6898" s="4" t="s">
        <v>572</v>
      </c>
      <c r="R6898" s="6">
        <v>45449.624107488424</v>
      </c>
      <c r="S6898" s="7">
        <f t="shared" si="1105"/>
        <v>1805484.79</v>
      </c>
      <c r="T6898" s="7">
        <f>L6898*40%</f>
        <v>322740.92000000004</v>
      </c>
      <c r="U6898" s="7">
        <f t="shared" si="1106"/>
        <v>322740.92000000004</v>
      </c>
      <c r="V6898" s="7">
        <f t="shared" si="1108"/>
        <v>121027.845</v>
      </c>
      <c r="W6898" s="7">
        <f t="shared" si="1109"/>
        <v>26626.125899999999</v>
      </c>
      <c r="X6898" s="7">
        <f t="shared" si="1107"/>
        <v>147653.97090000001</v>
      </c>
      <c r="Y6898" s="7">
        <f>L6898+X6898</f>
        <v>954506.27090000012</v>
      </c>
      <c r="Z6898" s="4">
        <v>2</v>
      </c>
      <c r="AA6898" s="7">
        <f t="shared" si="1110"/>
        <v>381802.50836000009</v>
      </c>
      <c r="AB6898" s="4">
        <v>3</v>
      </c>
      <c r="AC6898" s="7">
        <f t="shared" si="1111"/>
        <v>222718.12987666667</v>
      </c>
      <c r="AD6898">
        <v>3</v>
      </c>
      <c r="AE6898" s="8">
        <f t="shared" si="1112"/>
        <v>286351.88127000007</v>
      </c>
    </row>
    <row r="6899" spans="1:31" x14ac:dyDescent="0.25">
      <c r="A6899" s="4">
        <v>487685</v>
      </c>
      <c r="B6899" s="4" t="s">
        <v>21666</v>
      </c>
      <c r="C6899" s="4">
        <v>34200702</v>
      </c>
      <c r="D6899" s="4">
        <v>20550120</v>
      </c>
      <c r="E6899" s="4" t="s">
        <v>21667</v>
      </c>
      <c r="F6899" s="4" t="s">
        <v>232</v>
      </c>
      <c r="G6899" s="4" t="s">
        <v>21668</v>
      </c>
      <c r="H6899" s="4"/>
      <c r="I6899" s="4"/>
      <c r="J6899" s="4" t="s">
        <v>155</v>
      </c>
      <c r="K6899" s="4" t="s">
        <v>524</v>
      </c>
      <c r="L6899" s="5">
        <v>645838.06999999995</v>
      </c>
      <c r="M6899" s="5">
        <v>761960.47</v>
      </c>
      <c r="N6899" s="4">
        <v>0</v>
      </c>
      <c r="O6899" s="4" t="s">
        <v>47</v>
      </c>
      <c r="P6899" s="4" t="s">
        <v>57</v>
      </c>
      <c r="Q6899" s="4" t="s">
        <v>572</v>
      </c>
      <c r="R6899" s="6">
        <v>45461.756503668985</v>
      </c>
      <c r="S6899" s="7">
        <f t="shared" si="1105"/>
        <v>761960.47</v>
      </c>
      <c r="T6899" s="7">
        <f>L6899*50%</f>
        <v>322919.03499999997</v>
      </c>
      <c r="U6899" s="7">
        <f t="shared" si="1106"/>
        <v>322919.03499999997</v>
      </c>
      <c r="V6899" s="7">
        <f t="shared" si="1108"/>
        <v>96875.710499999986</v>
      </c>
      <c r="W6899" s="7">
        <f t="shared" si="1109"/>
        <v>21312.656309999998</v>
      </c>
      <c r="X6899" s="7">
        <f t="shared" si="1107"/>
        <v>118188.36680999998</v>
      </c>
      <c r="Y6899" s="7">
        <f>L6899+X6899</f>
        <v>764026.43680999987</v>
      </c>
      <c r="Z6899" s="4">
        <v>2</v>
      </c>
      <c r="AA6899" s="7">
        <f t="shared" si="1110"/>
        <v>305610.57472399995</v>
      </c>
      <c r="AB6899" s="4">
        <v>3</v>
      </c>
      <c r="AC6899" s="7">
        <f t="shared" si="1111"/>
        <v>178272.83525566664</v>
      </c>
      <c r="AD6899">
        <v>3</v>
      </c>
      <c r="AE6899" s="8">
        <f t="shared" si="1112"/>
        <v>229207.93104299996</v>
      </c>
    </row>
    <row r="6900" spans="1:31" x14ac:dyDescent="0.25">
      <c r="A6900" s="4">
        <v>485085</v>
      </c>
      <c r="B6900" s="4" t="s">
        <v>21669</v>
      </c>
      <c r="C6900" s="4">
        <v>35774370</v>
      </c>
      <c r="D6900" s="4">
        <v>23322823</v>
      </c>
      <c r="E6900" s="4" t="s">
        <v>21670</v>
      </c>
      <c r="F6900" s="4" t="s">
        <v>232</v>
      </c>
      <c r="G6900" s="4" t="s">
        <v>21671</v>
      </c>
      <c r="H6900" s="4"/>
      <c r="I6900" s="4"/>
      <c r="J6900" s="4" t="s">
        <v>112</v>
      </c>
      <c r="K6900" s="4" t="s">
        <v>347</v>
      </c>
      <c r="L6900" s="5">
        <v>647591.69999999995</v>
      </c>
      <c r="M6900" s="5">
        <v>792257.86</v>
      </c>
      <c r="N6900" s="4">
        <v>0</v>
      </c>
      <c r="O6900" s="4" t="s">
        <v>30</v>
      </c>
      <c r="P6900" s="4" t="s">
        <v>57</v>
      </c>
      <c r="Q6900" s="4" t="s">
        <v>572</v>
      </c>
      <c r="R6900" s="6">
        <v>45456.672796956016</v>
      </c>
      <c r="S6900" s="7">
        <f t="shared" si="1105"/>
        <v>792257.86</v>
      </c>
      <c r="T6900" s="7">
        <f>L6900*50%</f>
        <v>323795.84999999998</v>
      </c>
      <c r="U6900" s="7">
        <f t="shared" si="1106"/>
        <v>323795.84999999998</v>
      </c>
      <c r="V6900" s="7">
        <f t="shared" si="1108"/>
        <v>97138.75499999999</v>
      </c>
      <c r="W6900" s="7">
        <f t="shared" si="1109"/>
        <v>21370.526099999999</v>
      </c>
      <c r="X6900" s="7">
        <f t="shared" si="1107"/>
        <v>118509.28109999999</v>
      </c>
      <c r="Y6900" s="7">
        <f>L6900+X6900</f>
        <v>766100.98109999998</v>
      </c>
      <c r="Z6900" s="4">
        <v>2</v>
      </c>
      <c r="AA6900" s="7">
        <f t="shared" si="1110"/>
        <v>306440.39244000003</v>
      </c>
      <c r="AB6900" s="4">
        <v>3</v>
      </c>
      <c r="AC6900" s="7">
        <f t="shared" si="1111"/>
        <v>178756.89558999997</v>
      </c>
      <c r="AD6900">
        <v>3</v>
      </c>
      <c r="AE6900" s="8">
        <f t="shared" si="1112"/>
        <v>229830.29432999998</v>
      </c>
    </row>
    <row r="6901" spans="1:31" x14ac:dyDescent="0.25">
      <c r="A6901" s="4">
        <v>486837</v>
      </c>
      <c r="B6901" s="4" t="s">
        <v>21672</v>
      </c>
      <c r="C6901" s="4">
        <v>94883830</v>
      </c>
      <c r="D6901" s="4">
        <v>25970493</v>
      </c>
      <c r="E6901" s="4" t="s">
        <v>21673</v>
      </c>
      <c r="F6901" s="4" t="s">
        <v>26</v>
      </c>
      <c r="G6901" s="4" t="s">
        <v>21674</v>
      </c>
      <c r="H6901" s="4"/>
      <c r="I6901" s="4"/>
      <c r="J6901" s="4" t="s">
        <v>28</v>
      </c>
      <c r="K6901" s="4" t="s">
        <v>46</v>
      </c>
      <c r="L6901" s="5">
        <v>1214878.6599999999</v>
      </c>
      <c r="M6901" s="5">
        <v>2037474.26</v>
      </c>
      <c r="N6901" s="4">
        <v>0</v>
      </c>
      <c r="O6901" s="4" t="s">
        <v>30</v>
      </c>
      <c r="P6901" s="4" t="s">
        <v>57</v>
      </c>
      <c r="Q6901" s="4" t="s">
        <v>572</v>
      </c>
      <c r="R6901" s="6">
        <v>45425.592225115739</v>
      </c>
      <c r="S6901" s="7">
        <f t="shared" si="1105"/>
        <v>2037474.26</v>
      </c>
      <c r="T6901" s="7">
        <f>L6901*40%</f>
        <v>485951.46399999998</v>
      </c>
      <c r="U6901" s="7">
        <f t="shared" si="1106"/>
        <v>485951.46399999998</v>
      </c>
      <c r="V6901" s="7">
        <f t="shared" si="1108"/>
        <v>182231.79899999997</v>
      </c>
      <c r="W6901" s="7">
        <f t="shared" si="1109"/>
        <v>40090.99577999999</v>
      </c>
      <c r="X6901" s="7">
        <f t="shared" si="1107"/>
        <v>222322.79477999997</v>
      </c>
      <c r="Y6901" s="7">
        <f>L6901+X6901</f>
        <v>1437201.4547799998</v>
      </c>
      <c r="Z6901" s="4">
        <v>2</v>
      </c>
      <c r="AA6901" s="7">
        <f t="shared" si="1110"/>
        <v>574880.58191199997</v>
      </c>
      <c r="AB6901" s="4">
        <v>3</v>
      </c>
      <c r="AC6901" s="7">
        <f t="shared" si="1111"/>
        <v>335347.00611533324</v>
      </c>
      <c r="AD6901">
        <v>3</v>
      </c>
      <c r="AE6901" s="8">
        <f t="shared" si="1112"/>
        <v>431160.43643399997</v>
      </c>
    </row>
    <row r="6902" spans="1:31" x14ac:dyDescent="0.25">
      <c r="A6902" s="4">
        <v>491514</v>
      </c>
      <c r="B6902" s="4" t="s">
        <v>21675</v>
      </c>
      <c r="C6902" s="4">
        <v>27815613</v>
      </c>
      <c r="D6902" s="4">
        <v>5014916</v>
      </c>
      <c r="E6902" s="4" t="s">
        <v>21676</v>
      </c>
      <c r="F6902" s="4" t="s">
        <v>232</v>
      </c>
      <c r="G6902" s="4" t="s">
        <v>21677</v>
      </c>
      <c r="H6902" s="4" t="s">
        <v>21678</v>
      </c>
      <c r="I6902" s="4"/>
      <c r="J6902" s="4" t="s">
        <v>40</v>
      </c>
      <c r="K6902" s="4" t="s">
        <v>6184</v>
      </c>
      <c r="L6902" s="5">
        <v>582186.03</v>
      </c>
      <c r="M6902" s="5">
        <v>1082801.03</v>
      </c>
      <c r="N6902" s="4">
        <v>0</v>
      </c>
      <c r="O6902" s="4" t="s">
        <v>47</v>
      </c>
      <c r="P6902" s="4" t="s">
        <v>1110</v>
      </c>
      <c r="Q6902" s="4" t="s">
        <v>32</v>
      </c>
      <c r="R6902" s="6"/>
      <c r="S6902" s="7">
        <f t="shared" si="1105"/>
        <v>1082801.03</v>
      </c>
      <c r="T6902" s="7">
        <f>L6902*50%</f>
        <v>291093.01500000001</v>
      </c>
      <c r="U6902" s="7">
        <f t="shared" si="1106"/>
        <v>291093.01500000001</v>
      </c>
      <c r="V6902" s="7">
        <f t="shared" si="1108"/>
        <v>87327.904500000004</v>
      </c>
      <c r="W6902" s="7">
        <f t="shared" si="1109"/>
        <v>19212.138989999999</v>
      </c>
      <c r="X6902" s="7">
        <f t="shared" si="1107"/>
        <v>106540.04349000001</v>
      </c>
      <c r="Y6902" s="7">
        <f>L6902+X6902</f>
        <v>688726.0734900001</v>
      </c>
      <c r="Z6902" s="4">
        <v>2</v>
      </c>
      <c r="AA6902" s="7">
        <f t="shared" si="1110"/>
        <v>275490.42939600005</v>
      </c>
      <c r="AB6902" s="4">
        <v>3</v>
      </c>
      <c r="AC6902" s="7">
        <f t="shared" si="1111"/>
        <v>160702.75048100002</v>
      </c>
      <c r="AD6902">
        <v>3</v>
      </c>
      <c r="AE6902" s="8">
        <f t="shared" si="1112"/>
        <v>206617.82204700005</v>
      </c>
    </row>
    <row r="6903" spans="1:31" x14ac:dyDescent="0.25">
      <c r="A6903" s="4">
        <v>491340</v>
      </c>
      <c r="B6903" s="4" t="s">
        <v>21679</v>
      </c>
      <c r="C6903" s="4">
        <v>11528025</v>
      </c>
      <c r="D6903" s="4">
        <v>8589045</v>
      </c>
      <c r="E6903" s="4" t="s">
        <v>21680</v>
      </c>
      <c r="F6903" s="4" t="s">
        <v>232</v>
      </c>
      <c r="G6903" s="4" t="s">
        <v>21681</v>
      </c>
      <c r="H6903" s="4"/>
      <c r="I6903" s="4"/>
      <c r="J6903" s="4" t="s">
        <v>40</v>
      </c>
      <c r="K6903" s="4" t="s">
        <v>11399</v>
      </c>
      <c r="L6903" s="5">
        <v>588339.24</v>
      </c>
      <c r="M6903" s="5">
        <v>773864.23</v>
      </c>
      <c r="N6903" s="4">
        <v>0</v>
      </c>
      <c r="O6903" s="4" t="s">
        <v>30</v>
      </c>
      <c r="P6903" s="4" t="s">
        <v>1110</v>
      </c>
      <c r="Q6903" s="4" t="s">
        <v>32</v>
      </c>
      <c r="R6903" s="6"/>
      <c r="S6903" s="7">
        <f t="shared" si="1105"/>
        <v>773864.23</v>
      </c>
      <c r="T6903" s="7">
        <f>L6903*50%</f>
        <v>294169.62</v>
      </c>
      <c r="U6903" s="7">
        <f t="shared" si="1106"/>
        <v>294169.62</v>
      </c>
      <c r="V6903" s="7">
        <f t="shared" si="1108"/>
        <v>88250.885999999999</v>
      </c>
      <c r="W6903" s="7">
        <f t="shared" si="1109"/>
        <v>19415.194919999998</v>
      </c>
      <c r="X6903" s="7">
        <f t="shared" si="1107"/>
        <v>107666.08091999999</v>
      </c>
      <c r="Y6903" s="7">
        <f>L6903+X6903</f>
        <v>696005.32091999997</v>
      </c>
      <c r="Z6903" s="4">
        <v>2</v>
      </c>
      <c r="AA6903" s="7">
        <f t="shared" si="1110"/>
        <v>278402.12836799998</v>
      </c>
      <c r="AB6903" s="4">
        <v>3</v>
      </c>
      <c r="AC6903" s="7">
        <f t="shared" si="1111"/>
        <v>162401.24154799999</v>
      </c>
      <c r="AD6903">
        <v>3</v>
      </c>
      <c r="AE6903" s="8">
        <f t="shared" si="1112"/>
        <v>208801.596276</v>
      </c>
    </row>
    <row r="6904" spans="1:31" x14ac:dyDescent="0.25">
      <c r="A6904" s="4">
        <v>484345</v>
      </c>
      <c r="B6904" s="4" t="s">
        <v>21682</v>
      </c>
      <c r="C6904" s="4">
        <v>18427109</v>
      </c>
      <c r="D6904" s="4">
        <v>5050111</v>
      </c>
      <c r="E6904" s="4" t="s">
        <v>21683</v>
      </c>
      <c r="F6904" s="4" t="s">
        <v>26</v>
      </c>
      <c r="G6904" s="4" t="s">
        <v>21684</v>
      </c>
      <c r="H6904" s="4" t="s">
        <v>21685</v>
      </c>
      <c r="I6904" s="4"/>
      <c r="J6904" s="4" t="s">
        <v>1234</v>
      </c>
      <c r="K6904" s="4" t="s">
        <v>63</v>
      </c>
      <c r="L6904" s="5">
        <v>815721.4</v>
      </c>
      <c r="M6904" s="5">
        <v>1042377.76</v>
      </c>
      <c r="N6904" s="4">
        <v>0</v>
      </c>
      <c r="O6904" s="4" t="s">
        <v>30</v>
      </c>
      <c r="P6904" s="4" t="s">
        <v>57</v>
      </c>
      <c r="Q6904" s="4" t="s">
        <v>32</v>
      </c>
      <c r="R6904" s="6">
        <v>45401.628320451389</v>
      </c>
      <c r="S6904" s="7">
        <f t="shared" si="1105"/>
        <v>1042377.76</v>
      </c>
      <c r="T6904" s="7">
        <f>L6904*40%</f>
        <v>326288.56000000006</v>
      </c>
      <c r="U6904" s="7">
        <f t="shared" si="1106"/>
        <v>326288.56000000006</v>
      </c>
      <c r="V6904" s="7">
        <f t="shared" si="1108"/>
        <v>122358.20999999999</v>
      </c>
      <c r="W6904" s="7">
        <f t="shared" si="1109"/>
        <v>26918.806199999999</v>
      </c>
      <c r="X6904" s="7">
        <f t="shared" si="1107"/>
        <v>149277.01619999998</v>
      </c>
      <c r="Y6904" s="7">
        <f>L6904+X6904</f>
        <v>964998.41619999998</v>
      </c>
      <c r="Z6904" s="4">
        <v>2</v>
      </c>
      <c r="AA6904" s="7">
        <f t="shared" si="1110"/>
        <v>385999.36648000003</v>
      </c>
      <c r="AB6904" s="4">
        <v>3</v>
      </c>
      <c r="AC6904" s="7">
        <f t="shared" si="1111"/>
        <v>225166.29711333333</v>
      </c>
      <c r="AD6904">
        <v>3</v>
      </c>
      <c r="AE6904" s="8">
        <f t="shared" si="1112"/>
        <v>289499.52486</v>
      </c>
    </row>
    <row r="6905" spans="1:31" x14ac:dyDescent="0.25">
      <c r="A6905" s="4">
        <v>485346</v>
      </c>
      <c r="B6905" s="4" t="s">
        <v>21686</v>
      </c>
      <c r="C6905" s="4">
        <v>34079134</v>
      </c>
      <c r="D6905" s="4">
        <v>22904856</v>
      </c>
      <c r="E6905" s="4" t="s">
        <v>21687</v>
      </c>
      <c r="F6905" s="4" t="s">
        <v>26</v>
      </c>
      <c r="G6905" s="4" t="s">
        <v>21688</v>
      </c>
      <c r="H6905" s="4"/>
      <c r="I6905" s="4"/>
      <c r="J6905" s="4" t="s">
        <v>294</v>
      </c>
      <c r="K6905" s="4" t="s">
        <v>310</v>
      </c>
      <c r="L6905" s="5">
        <v>1224185.94</v>
      </c>
      <c r="M6905" s="5">
        <v>1842051.54</v>
      </c>
      <c r="N6905" s="4">
        <v>0</v>
      </c>
      <c r="O6905" s="4" t="s">
        <v>30</v>
      </c>
      <c r="P6905" s="4" t="s">
        <v>57</v>
      </c>
      <c r="Q6905" s="4" t="s">
        <v>572</v>
      </c>
      <c r="R6905" s="6">
        <v>45422.522943518517</v>
      </c>
      <c r="S6905" s="7">
        <f t="shared" si="1105"/>
        <v>1842051.54</v>
      </c>
      <c r="T6905" s="7">
        <f>L6905*40%</f>
        <v>489674.37599999999</v>
      </c>
      <c r="U6905" s="7">
        <f t="shared" si="1106"/>
        <v>489674.37599999999</v>
      </c>
      <c r="V6905" s="7">
        <f t="shared" si="1108"/>
        <v>183627.89099999997</v>
      </c>
      <c r="W6905" s="7">
        <f t="shared" si="1109"/>
        <v>40398.136019999998</v>
      </c>
      <c r="X6905" s="7">
        <f t="shared" si="1107"/>
        <v>224026.02701999998</v>
      </c>
      <c r="Y6905" s="7">
        <f>L6905+X6905</f>
        <v>1448211.9670199999</v>
      </c>
      <c r="Z6905" s="4">
        <v>2</v>
      </c>
      <c r="AA6905" s="7">
        <f t="shared" si="1110"/>
        <v>579284.78680799995</v>
      </c>
      <c r="AB6905" s="4">
        <v>3</v>
      </c>
      <c r="AC6905" s="7">
        <f t="shared" si="1111"/>
        <v>337916.12563799991</v>
      </c>
      <c r="AD6905">
        <v>3</v>
      </c>
      <c r="AE6905" s="8">
        <f t="shared" si="1112"/>
        <v>434463.59010599996</v>
      </c>
    </row>
    <row r="6906" spans="1:31" x14ac:dyDescent="0.25">
      <c r="A6906" s="4">
        <v>485335</v>
      </c>
      <c r="B6906" s="4" t="s">
        <v>21689</v>
      </c>
      <c r="C6906" s="4">
        <v>32177520</v>
      </c>
      <c r="D6906" s="4">
        <v>26960998</v>
      </c>
      <c r="E6906" s="4" t="s">
        <v>21690</v>
      </c>
      <c r="F6906" s="4" t="s">
        <v>232</v>
      </c>
      <c r="G6906" s="4" t="s">
        <v>19454</v>
      </c>
      <c r="H6906" s="4"/>
      <c r="I6906" s="4"/>
      <c r="J6906" s="4" t="s">
        <v>294</v>
      </c>
      <c r="K6906" s="4" t="s">
        <v>347</v>
      </c>
      <c r="L6906" s="5">
        <v>653101.80000000005</v>
      </c>
      <c r="M6906" s="5">
        <v>878798.7</v>
      </c>
      <c r="N6906" s="4">
        <v>0</v>
      </c>
      <c r="O6906" s="4" t="s">
        <v>30</v>
      </c>
      <c r="P6906" s="4" t="s">
        <v>36</v>
      </c>
      <c r="Q6906" s="4" t="s">
        <v>572</v>
      </c>
      <c r="R6906" s="6">
        <v>45461.466709988425</v>
      </c>
      <c r="S6906" s="7">
        <f t="shared" si="1105"/>
        <v>878798.7</v>
      </c>
      <c r="T6906" s="7">
        <f>L6906*50%</f>
        <v>326550.90000000002</v>
      </c>
      <c r="U6906" s="7">
        <f t="shared" si="1106"/>
        <v>326550.90000000002</v>
      </c>
      <c r="V6906" s="7">
        <f t="shared" si="1108"/>
        <v>97965.27</v>
      </c>
      <c r="W6906" s="7">
        <f t="shared" si="1109"/>
        <v>21552.359400000001</v>
      </c>
      <c r="X6906" s="7">
        <f t="shared" si="1107"/>
        <v>119517.62940000001</v>
      </c>
      <c r="Y6906" s="7">
        <f>L6906+X6906</f>
        <v>772619.42940000002</v>
      </c>
      <c r="Z6906" s="4">
        <v>2</v>
      </c>
      <c r="AA6906" s="7">
        <f t="shared" si="1110"/>
        <v>309047.77176000003</v>
      </c>
      <c r="AB6906" s="4">
        <v>3</v>
      </c>
      <c r="AC6906" s="7">
        <f t="shared" si="1111"/>
        <v>180277.86685999998</v>
      </c>
      <c r="AD6906">
        <v>3</v>
      </c>
      <c r="AE6906" s="8">
        <f t="shared" si="1112"/>
        <v>231785.82882000002</v>
      </c>
    </row>
    <row r="6907" spans="1:31" x14ac:dyDescent="0.25">
      <c r="A6907" s="4">
        <v>490315</v>
      </c>
      <c r="B6907" s="4" t="s">
        <v>21691</v>
      </c>
      <c r="C6907" s="4">
        <v>26706217</v>
      </c>
      <c r="D6907" s="4">
        <v>5004874</v>
      </c>
      <c r="E6907" s="4" t="s">
        <v>21692</v>
      </c>
      <c r="F6907" s="4" t="s">
        <v>26</v>
      </c>
      <c r="G6907" s="4" t="s">
        <v>21693</v>
      </c>
      <c r="H6907" s="4"/>
      <c r="I6907" s="4"/>
      <c r="J6907" s="4" t="s">
        <v>429</v>
      </c>
      <c r="K6907" s="4" t="s">
        <v>2778</v>
      </c>
      <c r="L6907" s="5">
        <v>591729.19999999995</v>
      </c>
      <c r="M6907" s="5">
        <v>844495.7</v>
      </c>
      <c r="N6907" s="4">
        <v>0</v>
      </c>
      <c r="O6907" s="4" t="s">
        <v>30</v>
      </c>
      <c r="P6907" s="4" t="s">
        <v>1110</v>
      </c>
      <c r="Q6907" s="4" t="s">
        <v>32</v>
      </c>
      <c r="R6907" s="6"/>
      <c r="S6907" s="7">
        <f t="shared" si="1105"/>
        <v>844495.7</v>
      </c>
      <c r="T6907" s="7">
        <f>L6907*50%</f>
        <v>295864.59999999998</v>
      </c>
      <c r="U6907" s="7">
        <f t="shared" si="1106"/>
        <v>295864.59999999998</v>
      </c>
      <c r="V6907" s="7">
        <f t="shared" si="1108"/>
        <v>88759.37999999999</v>
      </c>
      <c r="W6907" s="7">
        <f t="shared" si="1109"/>
        <v>19527.063599999998</v>
      </c>
      <c r="X6907" s="7">
        <f t="shared" si="1107"/>
        <v>108286.44359999998</v>
      </c>
      <c r="Y6907" s="7">
        <f>L6907+X6907</f>
        <v>700015.64359999995</v>
      </c>
      <c r="Z6907" s="4">
        <v>2</v>
      </c>
      <c r="AA6907" s="7">
        <f t="shared" si="1110"/>
        <v>280006.25744000002</v>
      </c>
      <c r="AB6907" s="4">
        <v>3</v>
      </c>
      <c r="AC6907" s="7">
        <f t="shared" si="1111"/>
        <v>163336.98350666664</v>
      </c>
      <c r="AD6907">
        <v>3</v>
      </c>
      <c r="AE6907" s="8">
        <f t="shared" si="1112"/>
        <v>210004.69308</v>
      </c>
    </row>
    <row r="6908" spans="1:31" x14ac:dyDescent="0.25">
      <c r="A6908" s="4">
        <v>490244</v>
      </c>
      <c r="B6908" s="4" t="s">
        <v>21694</v>
      </c>
      <c r="C6908" s="4">
        <v>24318174</v>
      </c>
      <c r="D6908" s="4">
        <v>25298071</v>
      </c>
      <c r="E6908" s="4" t="s">
        <v>21695</v>
      </c>
      <c r="F6908" s="4" t="s">
        <v>232</v>
      </c>
      <c r="G6908" s="4" t="s">
        <v>21696</v>
      </c>
      <c r="H6908" s="4" t="s">
        <v>21697</v>
      </c>
      <c r="I6908" s="4"/>
      <c r="J6908" s="4" t="s">
        <v>429</v>
      </c>
      <c r="K6908" s="4" t="s">
        <v>524</v>
      </c>
      <c r="L6908" s="5">
        <v>592199.94999999995</v>
      </c>
      <c r="M6908" s="5">
        <v>1116562.03</v>
      </c>
      <c r="N6908" s="4">
        <v>0</v>
      </c>
      <c r="O6908" s="4" t="s">
        <v>30</v>
      </c>
      <c r="P6908" s="4" t="s">
        <v>1110</v>
      </c>
      <c r="Q6908" s="4" t="s">
        <v>32</v>
      </c>
      <c r="R6908" s="6"/>
      <c r="S6908" s="7">
        <f t="shared" si="1105"/>
        <v>1116562.03</v>
      </c>
      <c r="T6908" s="7">
        <f>L6908*50%</f>
        <v>296099.97499999998</v>
      </c>
      <c r="U6908" s="7">
        <f t="shared" si="1106"/>
        <v>296099.97499999998</v>
      </c>
      <c r="V6908" s="7">
        <f t="shared" si="1108"/>
        <v>88829.992499999993</v>
      </c>
      <c r="W6908" s="7">
        <f t="shared" si="1109"/>
        <v>19542.59835</v>
      </c>
      <c r="X6908" s="7">
        <f t="shared" si="1107"/>
        <v>108372.59084999999</v>
      </c>
      <c r="Y6908" s="7">
        <f>L6908+X6908</f>
        <v>700572.54084999999</v>
      </c>
      <c r="Z6908" s="4">
        <v>2</v>
      </c>
      <c r="AA6908" s="7">
        <f t="shared" si="1110"/>
        <v>280229.01634000003</v>
      </c>
      <c r="AB6908" s="4">
        <v>3</v>
      </c>
      <c r="AC6908" s="7">
        <f t="shared" si="1111"/>
        <v>163466.92619833333</v>
      </c>
      <c r="AD6908">
        <v>3</v>
      </c>
      <c r="AE6908" s="8">
        <f t="shared" si="1112"/>
        <v>210171.76225499998</v>
      </c>
    </row>
    <row r="6909" spans="1:31" x14ac:dyDescent="0.25">
      <c r="A6909" s="4">
        <v>487524</v>
      </c>
      <c r="B6909" s="4" t="s">
        <v>21698</v>
      </c>
      <c r="C6909" s="4">
        <v>31545032</v>
      </c>
      <c r="D6909" s="4">
        <v>20891891</v>
      </c>
      <c r="E6909" s="4" t="s">
        <v>21699</v>
      </c>
      <c r="F6909" s="4" t="s">
        <v>232</v>
      </c>
      <c r="G6909" s="4"/>
      <c r="H6909" s="4"/>
      <c r="I6909" s="4"/>
      <c r="J6909" s="4" t="s">
        <v>155</v>
      </c>
      <c r="K6909" s="4" t="s">
        <v>524</v>
      </c>
      <c r="L6909" s="5">
        <v>655145.57999999996</v>
      </c>
      <c r="M6909" s="5">
        <v>1220300.45</v>
      </c>
      <c r="N6909" s="4">
        <v>0</v>
      </c>
      <c r="O6909" s="4" t="s">
        <v>47</v>
      </c>
      <c r="P6909" s="4" t="s">
        <v>57</v>
      </c>
      <c r="Q6909" s="4" t="s">
        <v>572</v>
      </c>
      <c r="R6909" s="6">
        <v>45447.812393981483</v>
      </c>
      <c r="S6909" s="7">
        <f t="shared" si="1105"/>
        <v>1220300.45</v>
      </c>
      <c r="T6909" s="7">
        <f>L6909*50%</f>
        <v>327572.78999999998</v>
      </c>
      <c r="U6909" s="7">
        <f t="shared" si="1106"/>
        <v>327572.78999999998</v>
      </c>
      <c r="V6909" s="7">
        <f t="shared" si="1108"/>
        <v>98271.836999999985</v>
      </c>
      <c r="W6909" s="7">
        <f t="shared" si="1109"/>
        <v>21619.804139999997</v>
      </c>
      <c r="X6909" s="7">
        <f t="shared" si="1107"/>
        <v>119891.64113999998</v>
      </c>
      <c r="Y6909" s="7">
        <f>L6909+X6909</f>
        <v>775037.22113999992</v>
      </c>
      <c r="Z6909" s="4">
        <v>2</v>
      </c>
      <c r="AA6909" s="7">
        <f t="shared" si="1110"/>
        <v>310014.88845599996</v>
      </c>
      <c r="AB6909" s="4">
        <v>3</v>
      </c>
      <c r="AC6909" s="7">
        <f t="shared" si="1111"/>
        <v>180842.01826599997</v>
      </c>
      <c r="AD6909">
        <v>3</v>
      </c>
      <c r="AE6909" s="8">
        <f t="shared" si="1112"/>
        <v>232511.16634199998</v>
      </c>
    </row>
    <row r="6910" spans="1:31" x14ac:dyDescent="0.25">
      <c r="A6910" s="4">
        <v>484830</v>
      </c>
      <c r="B6910" s="4" t="s">
        <v>21700</v>
      </c>
      <c r="C6910" s="4">
        <v>95013671</v>
      </c>
      <c r="D6910" s="4">
        <v>24126754</v>
      </c>
      <c r="E6910" s="4" t="s">
        <v>21701</v>
      </c>
      <c r="F6910" s="4" t="s">
        <v>26</v>
      </c>
      <c r="G6910" s="4" t="s">
        <v>21702</v>
      </c>
      <c r="H6910" s="4"/>
      <c r="I6910" s="4"/>
      <c r="J6910" s="4" t="s">
        <v>1234</v>
      </c>
      <c r="K6910" s="4" t="s">
        <v>1728</v>
      </c>
      <c r="L6910" s="5">
        <v>820039.83</v>
      </c>
      <c r="M6910" s="5">
        <v>1628655.82</v>
      </c>
      <c r="N6910" s="4">
        <v>0</v>
      </c>
      <c r="O6910" s="4" t="s">
        <v>30</v>
      </c>
      <c r="P6910" s="4" t="s">
        <v>57</v>
      </c>
      <c r="Q6910" s="4" t="s">
        <v>572</v>
      </c>
      <c r="R6910" s="6">
        <v>45449.775675115743</v>
      </c>
      <c r="S6910" s="7">
        <f t="shared" si="1105"/>
        <v>1628655.82</v>
      </c>
      <c r="T6910" s="7">
        <f>L6910*40%</f>
        <v>328015.93200000003</v>
      </c>
      <c r="U6910" s="7">
        <f t="shared" si="1106"/>
        <v>328015.93200000003</v>
      </c>
      <c r="V6910" s="7">
        <f t="shared" si="1108"/>
        <v>123005.97449999998</v>
      </c>
      <c r="W6910" s="7">
        <f t="shared" si="1109"/>
        <v>27061.314389999996</v>
      </c>
      <c r="X6910" s="7">
        <f t="shared" si="1107"/>
        <v>150067.28888999997</v>
      </c>
      <c r="Y6910" s="7">
        <f>L6910+X6910</f>
        <v>970107.11888999993</v>
      </c>
      <c r="Z6910" s="4">
        <v>2</v>
      </c>
      <c r="AA6910" s="7">
        <f t="shared" si="1110"/>
        <v>388042.84755599999</v>
      </c>
      <c r="AB6910" s="4">
        <v>3</v>
      </c>
      <c r="AC6910" s="7">
        <f t="shared" si="1111"/>
        <v>226358.32774099999</v>
      </c>
      <c r="AD6910">
        <v>3</v>
      </c>
      <c r="AE6910" s="8">
        <f t="shared" si="1112"/>
        <v>291032.13566699997</v>
      </c>
    </row>
    <row r="6911" spans="1:31" x14ac:dyDescent="0.25">
      <c r="A6911" s="4">
        <v>484494</v>
      </c>
      <c r="B6911" s="4" t="s">
        <v>21703</v>
      </c>
      <c r="C6911" s="4">
        <v>29230658</v>
      </c>
      <c r="D6911" s="4">
        <v>6323830</v>
      </c>
      <c r="E6911" s="4" t="s">
        <v>21704</v>
      </c>
      <c r="F6911" s="4" t="s">
        <v>26</v>
      </c>
      <c r="G6911" s="4" t="s">
        <v>21705</v>
      </c>
      <c r="H6911" s="4"/>
      <c r="I6911" s="4"/>
      <c r="J6911" s="4" t="s">
        <v>1234</v>
      </c>
      <c r="K6911" s="4" t="s">
        <v>11632</v>
      </c>
      <c r="L6911" s="5">
        <v>820734.46</v>
      </c>
      <c r="M6911" s="5">
        <v>1071905.3899999999</v>
      </c>
      <c r="N6911" s="4">
        <v>0</v>
      </c>
      <c r="O6911" s="4" t="s">
        <v>30</v>
      </c>
      <c r="P6911" s="4" t="s">
        <v>57</v>
      </c>
      <c r="Q6911" s="4" t="s">
        <v>572</v>
      </c>
      <c r="R6911" s="6">
        <v>45449.53848422454</v>
      </c>
      <c r="S6911" s="7">
        <f t="shared" si="1105"/>
        <v>1071905.3899999999</v>
      </c>
      <c r="T6911" s="7">
        <f>L6911*40%</f>
        <v>328293.78399999999</v>
      </c>
      <c r="U6911" s="7">
        <f t="shared" si="1106"/>
        <v>328293.78399999999</v>
      </c>
      <c r="V6911" s="7">
        <f t="shared" si="1108"/>
        <v>123110.16899999999</v>
      </c>
      <c r="W6911" s="7">
        <f t="shared" si="1109"/>
        <v>27084.23718</v>
      </c>
      <c r="X6911" s="7">
        <f t="shared" si="1107"/>
        <v>150194.40617999999</v>
      </c>
      <c r="Y6911" s="7">
        <f>L6911+X6911</f>
        <v>970928.8661799999</v>
      </c>
      <c r="Z6911" s="4">
        <v>2</v>
      </c>
      <c r="AA6911" s="7">
        <f t="shared" si="1110"/>
        <v>388371.54647199996</v>
      </c>
      <c r="AB6911" s="4">
        <v>3</v>
      </c>
      <c r="AC6911" s="7">
        <f t="shared" si="1111"/>
        <v>226550.06877533332</v>
      </c>
      <c r="AD6911">
        <v>3</v>
      </c>
      <c r="AE6911" s="8">
        <f t="shared" si="1112"/>
        <v>291278.65985399997</v>
      </c>
    </row>
    <row r="6912" spans="1:31" x14ac:dyDescent="0.25">
      <c r="A6912" s="4">
        <v>488455</v>
      </c>
      <c r="B6912" s="4" t="s">
        <v>21706</v>
      </c>
      <c r="C6912" s="4">
        <v>95905349</v>
      </c>
      <c r="D6912" s="4">
        <v>28016160</v>
      </c>
      <c r="E6912" s="4" t="s">
        <v>21707</v>
      </c>
      <c r="F6912" s="4" t="s">
        <v>232</v>
      </c>
      <c r="G6912" s="4" t="s">
        <v>21708</v>
      </c>
      <c r="H6912" s="4" t="s">
        <v>21709</v>
      </c>
      <c r="I6912" s="4"/>
      <c r="J6912" s="4" t="s">
        <v>155</v>
      </c>
      <c r="K6912" s="4" t="s">
        <v>524</v>
      </c>
      <c r="L6912" s="5">
        <v>594750.6</v>
      </c>
      <c r="M6912" s="5">
        <v>766603.32</v>
      </c>
      <c r="N6912" s="4">
        <v>0</v>
      </c>
      <c r="O6912" s="4" t="s">
        <v>47</v>
      </c>
      <c r="P6912" s="4" t="s">
        <v>1110</v>
      </c>
      <c r="Q6912" s="4" t="s">
        <v>32</v>
      </c>
      <c r="R6912" s="6"/>
      <c r="S6912" s="7">
        <f t="shared" si="1105"/>
        <v>766603.32</v>
      </c>
      <c r="T6912" s="7">
        <f>L6912*50%</f>
        <v>297375.3</v>
      </c>
      <c r="U6912" s="7">
        <f t="shared" si="1106"/>
        <v>297375.3</v>
      </c>
      <c r="V6912" s="7">
        <f t="shared" si="1108"/>
        <v>89212.59</v>
      </c>
      <c r="W6912" s="7">
        <f t="shared" si="1109"/>
        <v>19626.769799999998</v>
      </c>
      <c r="X6912" s="7">
        <f t="shared" si="1107"/>
        <v>108839.35979999999</v>
      </c>
      <c r="Y6912" s="7">
        <f>L6912+X6912</f>
        <v>703589.95979999995</v>
      </c>
      <c r="Z6912" s="4">
        <v>2</v>
      </c>
      <c r="AA6912" s="7">
        <f t="shared" si="1110"/>
        <v>281435.98391999997</v>
      </c>
      <c r="AB6912" s="4">
        <v>3</v>
      </c>
      <c r="AC6912" s="7">
        <f t="shared" si="1111"/>
        <v>164170.99061999997</v>
      </c>
      <c r="AD6912">
        <v>3</v>
      </c>
      <c r="AE6912" s="8">
        <f t="shared" si="1112"/>
        <v>211076.98793999999</v>
      </c>
    </row>
    <row r="6913" spans="1:31" x14ac:dyDescent="0.25">
      <c r="A6913" s="4">
        <v>485198</v>
      </c>
      <c r="B6913" s="4" t="s">
        <v>21710</v>
      </c>
      <c r="C6913" s="4">
        <v>94058158</v>
      </c>
      <c r="D6913" s="4">
        <v>24621585</v>
      </c>
      <c r="E6913" s="4" t="s">
        <v>21711</v>
      </c>
      <c r="F6913" s="4" t="s">
        <v>26</v>
      </c>
      <c r="G6913" s="4" t="s">
        <v>21712</v>
      </c>
      <c r="H6913" s="4"/>
      <c r="I6913" s="4"/>
      <c r="J6913" s="4" t="s">
        <v>112</v>
      </c>
      <c r="K6913" s="4" t="s">
        <v>1842</v>
      </c>
      <c r="L6913" s="5">
        <v>1235097.1599999999</v>
      </c>
      <c r="M6913" s="5">
        <v>2595008.5699999998</v>
      </c>
      <c r="N6913" s="4">
        <v>0</v>
      </c>
      <c r="O6913" s="4" t="s">
        <v>30</v>
      </c>
      <c r="P6913" s="4" t="s">
        <v>57</v>
      </c>
      <c r="Q6913" s="4" t="s">
        <v>572</v>
      </c>
      <c r="R6913" s="6">
        <v>45421.841895833335</v>
      </c>
      <c r="S6913" s="7">
        <f t="shared" si="1105"/>
        <v>2595008.5699999998</v>
      </c>
      <c r="T6913" s="7">
        <f>L6913*40%</f>
        <v>494038.864</v>
      </c>
      <c r="U6913" s="7">
        <f t="shared" si="1106"/>
        <v>494038.864</v>
      </c>
      <c r="V6913" s="7">
        <f t="shared" si="1108"/>
        <v>185264.57399999999</v>
      </c>
      <c r="W6913" s="7">
        <f t="shared" si="1109"/>
        <v>40758.206279999999</v>
      </c>
      <c r="X6913" s="7">
        <f t="shared" si="1107"/>
        <v>226022.78028000001</v>
      </c>
      <c r="Y6913" s="7">
        <f>L6913+X6913</f>
        <v>1461119.94028</v>
      </c>
      <c r="Z6913" s="4">
        <v>2</v>
      </c>
      <c r="AA6913" s="7">
        <f t="shared" si="1110"/>
        <v>584447.97611200006</v>
      </c>
      <c r="AB6913" s="4">
        <v>3</v>
      </c>
      <c r="AC6913" s="7">
        <f t="shared" si="1111"/>
        <v>340927.9860653333</v>
      </c>
      <c r="AD6913">
        <v>3</v>
      </c>
      <c r="AE6913" s="8">
        <f t="shared" si="1112"/>
        <v>438335.98208400002</v>
      </c>
    </row>
    <row r="6914" spans="1:31" x14ac:dyDescent="0.25">
      <c r="A6914" s="4">
        <v>491633</v>
      </c>
      <c r="B6914" s="4" t="s">
        <v>21713</v>
      </c>
      <c r="C6914" s="4">
        <v>33329487</v>
      </c>
      <c r="D6914" s="4">
        <v>32181863</v>
      </c>
      <c r="E6914" s="4" t="s">
        <v>21714</v>
      </c>
      <c r="F6914" s="4" t="s">
        <v>232</v>
      </c>
      <c r="G6914" s="4" t="s">
        <v>21715</v>
      </c>
      <c r="H6914" s="4"/>
      <c r="I6914" s="4"/>
      <c r="J6914" s="4" t="s">
        <v>40</v>
      </c>
      <c r="K6914" s="4" t="s">
        <v>11399</v>
      </c>
      <c r="L6914" s="5">
        <v>597827.21</v>
      </c>
      <c r="M6914" s="5">
        <v>714767.07</v>
      </c>
      <c r="N6914" s="4">
        <v>0</v>
      </c>
      <c r="O6914" s="4" t="s">
        <v>30</v>
      </c>
      <c r="P6914" s="4" t="s">
        <v>1110</v>
      </c>
      <c r="Q6914" s="4" t="s">
        <v>32</v>
      </c>
      <c r="R6914" s="6"/>
      <c r="S6914" s="7">
        <f t="shared" ref="S6914:S6977" si="1113">M6914+N6914</f>
        <v>714767.07</v>
      </c>
      <c r="T6914" s="7">
        <f>L6914*50%</f>
        <v>298913.60499999998</v>
      </c>
      <c r="U6914" s="7">
        <f t="shared" ref="U6914:U6977" si="1114">T6914+N6914</f>
        <v>298913.60499999998</v>
      </c>
      <c r="V6914" s="7">
        <f t="shared" si="1108"/>
        <v>89674.081499999986</v>
      </c>
      <c r="W6914" s="7">
        <f t="shared" si="1109"/>
        <v>19728.297929999997</v>
      </c>
      <c r="X6914" s="7">
        <f t="shared" ref="X6914:X6977" si="1115">V6914+W6914</f>
        <v>109402.37942999999</v>
      </c>
      <c r="Y6914" s="7">
        <f>L6914+X6914</f>
        <v>707229.58942999993</v>
      </c>
      <c r="Z6914" s="4">
        <v>2</v>
      </c>
      <c r="AA6914" s="7">
        <f t="shared" si="1110"/>
        <v>282891.83577199996</v>
      </c>
      <c r="AB6914" s="4">
        <v>3</v>
      </c>
      <c r="AC6914" s="7">
        <f t="shared" si="1111"/>
        <v>165020.23753366663</v>
      </c>
      <c r="AD6914">
        <v>3</v>
      </c>
      <c r="AE6914" s="8">
        <f t="shared" si="1112"/>
        <v>212168.87682899999</v>
      </c>
    </row>
    <row r="6915" spans="1:31" x14ac:dyDescent="0.25">
      <c r="A6915" s="4">
        <v>485567</v>
      </c>
      <c r="B6915" s="4" t="s">
        <v>21716</v>
      </c>
      <c r="C6915" s="4">
        <v>19014569</v>
      </c>
      <c r="D6915" s="4">
        <v>29026026</v>
      </c>
      <c r="E6915" s="4" t="s">
        <v>21717</v>
      </c>
      <c r="F6915" s="4" t="s">
        <v>232</v>
      </c>
      <c r="G6915" s="4" t="s">
        <v>21718</v>
      </c>
      <c r="H6915" s="4"/>
      <c r="I6915" s="4"/>
      <c r="J6915" s="4" t="s">
        <v>28</v>
      </c>
      <c r="K6915" s="4" t="s">
        <v>1554</v>
      </c>
      <c r="L6915" s="5">
        <v>659007.30000000005</v>
      </c>
      <c r="M6915" s="5">
        <v>1062378.3700000001</v>
      </c>
      <c r="N6915" s="4">
        <v>0</v>
      </c>
      <c r="O6915" s="4" t="s">
        <v>30</v>
      </c>
      <c r="P6915" s="4" t="s">
        <v>57</v>
      </c>
      <c r="Q6915" s="4" t="s">
        <v>572</v>
      </c>
      <c r="R6915" s="6">
        <v>45426.431695983796</v>
      </c>
      <c r="S6915" s="7">
        <f t="shared" si="1113"/>
        <v>1062378.3700000001</v>
      </c>
      <c r="T6915" s="7">
        <f>L6915*50%</f>
        <v>329503.65000000002</v>
      </c>
      <c r="U6915" s="7">
        <f t="shared" si="1114"/>
        <v>329503.65000000002</v>
      </c>
      <c r="V6915" s="7">
        <f t="shared" ref="V6915:V6978" si="1116">L6915*15%</f>
        <v>98851.095000000001</v>
      </c>
      <c r="W6915" s="7">
        <f t="shared" ref="W6915:W6978" si="1117">V6915*22%</f>
        <v>21747.240900000001</v>
      </c>
      <c r="X6915" s="7">
        <f t="shared" si="1115"/>
        <v>120598.33590000001</v>
      </c>
      <c r="Y6915" s="7">
        <f>L6915+X6915</f>
        <v>779605.63590000011</v>
      </c>
      <c r="Z6915" s="4">
        <v>2</v>
      </c>
      <c r="AA6915" s="7">
        <f t="shared" ref="AA6915:AA6978" si="1118">Y6915*80%/Z6915</f>
        <v>311842.25436000008</v>
      </c>
      <c r="AB6915" s="4">
        <v>3</v>
      </c>
      <c r="AC6915" s="7">
        <f t="shared" ref="AC6915:AC6978" si="1119">Y6915*70%/AB6915</f>
        <v>181907.98170999999</v>
      </c>
      <c r="AD6915">
        <v>3</v>
      </c>
      <c r="AE6915" s="8">
        <f t="shared" ref="AE6915:AE6978" si="1120">Y6915*90%/AD6915</f>
        <v>233881.69077000002</v>
      </c>
    </row>
    <row r="6916" spans="1:31" x14ac:dyDescent="0.25">
      <c r="A6916" s="4">
        <v>491137</v>
      </c>
      <c r="B6916" s="4" t="s">
        <v>21719</v>
      </c>
      <c r="C6916" s="4">
        <v>44666231</v>
      </c>
      <c r="D6916" s="4">
        <v>24634095</v>
      </c>
      <c r="E6916" s="4" t="s">
        <v>21720</v>
      </c>
      <c r="F6916" s="4" t="s">
        <v>232</v>
      </c>
      <c r="G6916" s="4" t="s">
        <v>21721</v>
      </c>
      <c r="H6916" s="4"/>
      <c r="I6916" s="4"/>
      <c r="J6916" s="4" t="s">
        <v>429</v>
      </c>
      <c r="K6916" s="4" t="s">
        <v>310</v>
      </c>
      <c r="L6916" s="5">
        <v>607438.57999999996</v>
      </c>
      <c r="M6916" s="5">
        <v>742406.31</v>
      </c>
      <c r="N6916" s="4">
        <v>0</v>
      </c>
      <c r="O6916" s="4" t="s">
        <v>30</v>
      </c>
      <c r="P6916" s="4" t="s">
        <v>1110</v>
      </c>
      <c r="Q6916" s="4" t="s">
        <v>32</v>
      </c>
      <c r="R6916" s="6"/>
      <c r="S6916" s="7">
        <f t="shared" si="1113"/>
        <v>742406.31</v>
      </c>
      <c r="T6916" s="7">
        <f>L6916*50%</f>
        <v>303719.28999999998</v>
      </c>
      <c r="U6916" s="7">
        <f t="shared" si="1114"/>
        <v>303719.28999999998</v>
      </c>
      <c r="V6916" s="7">
        <f t="shared" si="1116"/>
        <v>91115.786999999997</v>
      </c>
      <c r="W6916" s="7">
        <f t="shared" si="1117"/>
        <v>20045.473139999998</v>
      </c>
      <c r="X6916" s="7">
        <f t="shared" si="1115"/>
        <v>111161.26014</v>
      </c>
      <c r="Y6916" s="7">
        <f>L6916+X6916</f>
        <v>718599.84013999999</v>
      </c>
      <c r="Z6916" s="4">
        <v>2</v>
      </c>
      <c r="AA6916" s="7">
        <f t="shared" si="1118"/>
        <v>287439.93605600001</v>
      </c>
      <c r="AB6916" s="4">
        <v>3</v>
      </c>
      <c r="AC6916" s="7">
        <f t="shared" si="1119"/>
        <v>167673.29603266667</v>
      </c>
      <c r="AD6916">
        <v>3</v>
      </c>
      <c r="AE6916" s="8">
        <f t="shared" si="1120"/>
        <v>215579.95204200002</v>
      </c>
    </row>
    <row r="6917" spans="1:31" x14ac:dyDescent="0.25">
      <c r="A6917" s="4">
        <v>489813</v>
      </c>
      <c r="B6917" s="4" t="s">
        <v>21722</v>
      </c>
      <c r="C6917" s="4">
        <v>44102923</v>
      </c>
      <c r="D6917" s="4">
        <v>29155078</v>
      </c>
      <c r="E6917" s="4" t="s">
        <v>21723</v>
      </c>
      <c r="F6917" s="4" t="s">
        <v>232</v>
      </c>
      <c r="G6917" s="4" t="s">
        <v>21724</v>
      </c>
      <c r="H6917" s="4"/>
      <c r="I6917" s="4"/>
      <c r="J6917" s="4" t="s">
        <v>45</v>
      </c>
      <c r="K6917" s="4" t="s">
        <v>524</v>
      </c>
      <c r="L6917" s="5">
        <v>609396.57999999996</v>
      </c>
      <c r="M6917" s="5">
        <v>1079279.97</v>
      </c>
      <c r="N6917" s="4">
        <v>0</v>
      </c>
      <c r="O6917" s="4" t="s">
        <v>30</v>
      </c>
      <c r="P6917" s="4" t="s">
        <v>1110</v>
      </c>
      <c r="Q6917" s="4" t="s">
        <v>32</v>
      </c>
      <c r="R6917" s="6"/>
      <c r="S6917" s="7">
        <f t="shared" si="1113"/>
        <v>1079279.97</v>
      </c>
      <c r="T6917" s="7">
        <f>L6917*50%</f>
        <v>304698.28999999998</v>
      </c>
      <c r="U6917" s="7">
        <f t="shared" si="1114"/>
        <v>304698.28999999998</v>
      </c>
      <c r="V6917" s="7">
        <f t="shared" si="1116"/>
        <v>91409.486999999994</v>
      </c>
      <c r="W6917" s="7">
        <f t="shared" si="1117"/>
        <v>20110.08714</v>
      </c>
      <c r="X6917" s="7">
        <f t="shared" si="1115"/>
        <v>111519.57414</v>
      </c>
      <c r="Y6917" s="7">
        <f>L6917+X6917</f>
        <v>720916.15414</v>
      </c>
      <c r="Z6917" s="4">
        <v>2</v>
      </c>
      <c r="AA6917" s="7">
        <f t="shared" si="1118"/>
        <v>288366.461656</v>
      </c>
      <c r="AB6917" s="4">
        <v>3</v>
      </c>
      <c r="AC6917" s="7">
        <f t="shared" si="1119"/>
        <v>168213.7692993333</v>
      </c>
      <c r="AD6917">
        <v>3</v>
      </c>
      <c r="AE6917" s="8">
        <f t="shared" si="1120"/>
        <v>216274.846242</v>
      </c>
    </row>
    <row r="6918" spans="1:31" x14ac:dyDescent="0.25">
      <c r="A6918" s="4">
        <v>486973</v>
      </c>
      <c r="B6918" s="4" t="s">
        <v>21725</v>
      </c>
      <c r="C6918" s="4">
        <v>11049800</v>
      </c>
      <c r="D6918" s="4">
        <v>4360088</v>
      </c>
      <c r="E6918" s="4" t="s">
        <v>21726</v>
      </c>
      <c r="F6918" s="4" t="s">
        <v>26</v>
      </c>
      <c r="G6918" s="4" t="s">
        <v>21727</v>
      </c>
      <c r="H6918" s="4"/>
      <c r="I6918" s="4"/>
      <c r="J6918" s="4" t="s">
        <v>155</v>
      </c>
      <c r="K6918" s="4" t="s">
        <v>29</v>
      </c>
      <c r="L6918" s="5">
        <v>1237483.44</v>
      </c>
      <c r="M6918" s="5">
        <v>2163683.4700000002</v>
      </c>
      <c r="N6918" s="4">
        <v>0</v>
      </c>
      <c r="O6918" s="4" t="s">
        <v>47</v>
      </c>
      <c r="P6918" s="4" t="s">
        <v>57</v>
      </c>
      <c r="Q6918" s="4" t="s">
        <v>572</v>
      </c>
      <c r="R6918" s="6">
        <v>45462.841382789353</v>
      </c>
      <c r="S6918" s="7">
        <f t="shared" si="1113"/>
        <v>2163683.4700000002</v>
      </c>
      <c r="T6918" s="7">
        <f>L6918*40%</f>
        <v>494993.37599999999</v>
      </c>
      <c r="U6918" s="7">
        <f t="shared" si="1114"/>
        <v>494993.37599999999</v>
      </c>
      <c r="V6918" s="7">
        <f t="shared" si="1116"/>
        <v>185622.51599999997</v>
      </c>
      <c r="W6918" s="7">
        <f t="shared" si="1117"/>
        <v>40836.953519999995</v>
      </c>
      <c r="X6918" s="7">
        <f t="shared" si="1115"/>
        <v>226459.46951999998</v>
      </c>
      <c r="Y6918" s="7">
        <f>L6918+X6918</f>
        <v>1463942.90952</v>
      </c>
      <c r="Z6918" s="4">
        <v>2</v>
      </c>
      <c r="AA6918" s="7">
        <f t="shared" si="1118"/>
        <v>585577.16380800004</v>
      </c>
      <c r="AB6918" s="4">
        <v>3</v>
      </c>
      <c r="AC6918" s="7">
        <f t="shared" si="1119"/>
        <v>341586.67888799997</v>
      </c>
      <c r="AD6918">
        <v>3</v>
      </c>
      <c r="AE6918" s="8">
        <f t="shared" si="1120"/>
        <v>439182.87285599997</v>
      </c>
    </row>
    <row r="6919" spans="1:31" x14ac:dyDescent="0.25">
      <c r="A6919" s="4">
        <v>485028</v>
      </c>
      <c r="B6919" s="4" t="s">
        <v>21728</v>
      </c>
      <c r="C6919" s="4">
        <v>31662983</v>
      </c>
      <c r="D6919" s="4">
        <v>29249213</v>
      </c>
      <c r="E6919" s="4" t="s">
        <v>21729</v>
      </c>
      <c r="F6919" s="4" t="s">
        <v>232</v>
      </c>
      <c r="G6919" s="4" t="s">
        <v>21730</v>
      </c>
      <c r="H6919" s="4"/>
      <c r="I6919" s="4"/>
      <c r="J6919" s="4" t="s">
        <v>112</v>
      </c>
      <c r="K6919" s="4" t="s">
        <v>347</v>
      </c>
      <c r="L6919" s="5">
        <v>661072.11</v>
      </c>
      <c r="M6919" s="5">
        <v>817802.3</v>
      </c>
      <c r="N6919" s="4">
        <v>0</v>
      </c>
      <c r="O6919" s="4" t="s">
        <v>30</v>
      </c>
      <c r="P6919" s="4" t="s">
        <v>57</v>
      </c>
      <c r="Q6919" s="4" t="s">
        <v>572</v>
      </c>
      <c r="R6919" s="6">
        <v>45456.536694444447</v>
      </c>
      <c r="S6919" s="7">
        <f t="shared" si="1113"/>
        <v>817802.3</v>
      </c>
      <c r="T6919" s="7">
        <f>L6919*50%</f>
        <v>330536.05499999999</v>
      </c>
      <c r="U6919" s="7">
        <f t="shared" si="1114"/>
        <v>330536.05499999999</v>
      </c>
      <c r="V6919" s="7">
        <f t="shared" si="1116"/>
        <v>99160.816500000001</v>
      </c>
      <c r="W6919" s="7">
        <f t="shared" si="1117"/>
        <v>21815.379629999999</v>
      </c>
      <c r="X6919" s="7">
        <f t="shared" si="1115"/>
        <v>120976.19613</v>
      </c>
      <c r="Y6919" s="7">
        <f>L6919+X6919</f>
        <v>782048.30612999992</v>
      </c>
      <c r="Z6919" s="4">
        <v>2</v>
      </c>
      <c r="AA6919" s="7">
        <f t="shared" si="1118"/>
        <v>312819.32245199999</v>
      </c>
      <c r="AB6919" s="4">
        <v>3</v>
      </c>
      <c r="AC6919" s="7">
        <f t="shared" si="1119"/>
        <v>182477.93809699998</v>
      </c>
      <c r="AD6919">
        <v>3</v>
      </c>
      <c r="AE6919" s="8">
        <f t="shared" si="1120"/>
        <v>234614.49183899999</v>
      </c>
    </row>
    <row r="6920" spans="1:31" x14ac:dyDescent="0.25">
      <c r="A6920" s="4">
        <v>485660</v>
      </c>
      <c r="B6920" s="4" t="s">
        <v>21731</v>
      </c>
      <c r="C6920" s="4">
        <v>23375857</v>
      </c>
      <c r="D6920" s="4">
        <v>22612641</v>
      </c>
      <c r="E6920" s="4" t="s">
        <v>21732</v>
      </c>
      <c r="F6920" s="4" t="s">
        <v>26</v>
      </c>
      <c r="G6920" s="4" t="s">
        <v>21733</v>
      </c>
      <c r="H6920" s="4"/>
      <c r="I6920" s="4"/>
      <c r="J6920" s="4" t="s">
        <v>28</v>
      </c>
      <c r="K6920" s="4" t="s">
        <v>46</v>
      </c>
      <c r="L6920" s="5">
        <v>826475.24</v>
      </c>
      <c r="M6920" s="5">
        <v>1069909.6100000001</v>
      </c>
      <c r="N6920" s="4">
        <v>0</v>
      </c>
      <c r="O6920" s="4" t="s">
        <v>30</v>
      </c>
      <c r="P6920" s="4" t="s">
        <v>57</v>
      </c>
      <c r="Q6920" s="4" t="s">
        <v>572</v>
      </c>
      <c r="R6920" s="6">
        <v>45450.501593553243</v>
      </c>
      <c r="S6920" s="7">
        <f t="shared" si="1113"/>
        <v>1069909.6100000001</v>
      </c>
      <c r="T6920" s="7">
        <f>L6920*40%</f>
        <v>330590.09600000002</v>
      </c>
      <c r="U6920" s="7">
        <f t="shared" si="1114"/>
        <v>330590.09600000002</v>
      </c>
      <c r="V6920" s="7">
        <f t="shared" si="1116"/>
        <v>123971.28599999999</v>
      </c>
      <c r="W6920" s="7">
        <f t="shared" si="1117"/>
        <v>27273.682919999999</v>
      </c>
      <c r="X6920" s="7">
        <f t="shared" si="1115"/>
        <v>151244.96891999998</v>
      </c>
      <c r="Y6920" s="7">
        <f>L6920+X6920</f>
        <v>977720.20892</v>
      </c>
      <c r="Z6920" s="4">
        <v>2</v>
      </c>
      <c r="AA6920" s="7">
        <f t="shared" si="1118"/>
        <v>391088.083568</v>
      </c>
      <c r="AB6920" s="4">
        <v>3</v>
      </c>
      <c r="AC6920" s="7">
        <f t="shared" si="1119"/>
        <v>228134.71541466666</v>
      </c>
      <c r="AD6920">
        <v>3</v>
      </c>
      <c r="AE6920" s="8">
        <f t="shared" si="1120"/>
        <v>293316.062676</v>
      </c>
    </row>
    <row r="6921" spans="1:31" x14ac:dyDescent="0.25">
      <c r="A6921" s="4">
        <v>488690</v>
      </c>
      <c r="B6921" s="4" t="s">
        <v>21734</v>
      </c>
      <c r="C6921" s="4">
        <v>35689533</v>
      </c>
      <c r="D6921" s="4">
        <v>21121668</v>
      </c>
      <c r="E6921" s="4" t="s">
        <v>21735</v>
      </c>
      <c r="F6921" s="4" t="s">
        <v>232</v>
      </c>
      <c r="G6921" s="4" t="s">
        <v>21736</v>
      </c>
      <c r="H6921" s="4"/>
      <c r="I6921" s="4"/>
      <c r="J6921" s="4" t="s">
        <v>441</v>
      </c>
      <c r="K6921" s="4" t="s">
        <v>524</v>
      </c>
      <c r="L6921" s="5">
        <v>616512.66</v>
      </c>
      <c r="M6921" s="5">
        <v>738046.5</v>
      </c>
      <c r="N6921" s="4">
        <v>0</v>
      </c>
      <c r="O6921" s="4" t="s">
        <v>47</v>
      </c>
      <c r="P6921" s="4" t="s">
        <v>1110</v>
      </c>
      <c r="Q6921" s="4" t="s">
        <v>32</v>
      </c>
      <c r="R6921" s="6"/>
      <c r="S6921" s="7">
        <f t="shared" si="1113"/>
        <v>738046.5</v>
      </c>
      <c r="T6921" s="7">
        <f>L6921*50%</f>
        <v>308256.33</v>
      </c>
      <c r="U6921" s="7">
        <f t="shared" si="1114"/>
        <v>308256.33</v>
      </c>
      <c r="V6921" s="7">
        <f t="shared" si="1116"/>
        <v>92476.899000000005</v>
      </c>
      <c r="W6921" s="7">
        <f t="shared" si="1117"/>
        <v>20344.91778</v>
      </c>
      <c r="X6921" s="7">
        <f t="shared" si="1115"/>
        <v>112821.81678000001</v>
      </c>
      <c r="Y6921" s="7">
        <f>L6921+X6921</f>
        <v>729334.47678000003</v>
      </c>
      <c r="Z6921" s="4">
        <v>2</v>
      </c>
      <c r="AA6921" s="7">
        <f t="shared" si="1118"/>
        <v>291733.79071200005</v>
      </c>
      <c r="AB6921" s="4">
        <v>3</v>
      </c>
      <c r="AC6921" s="7">
        <f t="shared" si="1119"/>
        <v>170178.044582</v>
      </c>
      <c r="AD6921">
        <v>3</v>
      </c>
      <c r="AE6921" s="8">
        <f t="shared" si="1120"/>
        <v>218800.34303400002</v>
      </c>
    </row>
    <row r="6922" spans="1:31" x14ac:dyDescent="0.25">
      <c r="A6922" s="4">
        <v>485042</v>
      </c>
      <c r="B6922" s="4" t="s">
        <v>21737</v>
      </c>
      <c r="C6922" s="4">
        <v>32513064</v>
      </c>
      <c r="D6922" s="4">
        <v>2613645</v>
      </c>
      <c r="E6922" s="4" t="s">
        <v>21738</v>
      </c>
      <c r="F6922" s="4" t="s">
        <v>26</v>
      </c>
      <c r="G6922" s="4" t="s">
        <v>21739</v>
      </c>
      <c r="H6922" s="4"/>
      <c r="I6922" s="4"/>
      <c r="J6922" s="4" t="s">
        <v>112</v>
      </c>
      <c r="K6922" s="4" t="s">
        <v>29</v>
      </c>
      <c r="L6922" s="5">
        <v>828590.86</v>
      </c>
      <c r="M6922" s="5">
        <v>1450651.27</v>
      </c>
      <c r="N6922" s="4">
        <v>0</v>
      </c>
      <c r="O6922" s="4" t="s">
        <v>30</v>
      </c>
      <c r="P6922" s="4" t="s">
        <v>57</v>
      </c>
      <c r="Q6922" s="4" t="s">
        <v>572</v>
      </c>
      <c r="R6922" s="6">
        <v>45449.833477118053</v>
      </c>
      <c r="S6922" s="7">
        <f t="shared" si="1113"/>
        <v>1450651.27</v>
      </c>
      <c r="T6922" s="7">
        <f>L6922*40%</f>
        <v>331436.34400000004</v>
      </c>
      <c r="U6922" s="7">
        <f t="shared" si="1114"/>
        <v>331436.34400000004</v>
      </c>
      <c r="V6922" s="7">
        <f t="shared" si="1116"/>
        <v>124288.62899999999</v>
      </c>
      <c r="W6922" s="7">
        <f t="shared" si="1117"/>
        <v>27343.498379999997</v>
      </c>
      <c r="X6922" s="7">
        <f t="shared" si="1115"/>
        <v>151632.12737999999</v>
      </c>
      <c r="Y6922" s="7">
        <f>L6922+X6922</f>
        <v>980222.98737999995</v>
      </c>
      <c r="Z6922" s="4">
        <v>2</v>
      </c>
      <c r="AA6922" s="7">
        <f t="shared" si="1118"/>
        <v>392089.19495199999</v>
      </c>
      <c r="AB6922" s="4">
        <v>3</v>
      </c>
      <c r="AC6922" s="7">
        <f t="shared" si="1119"/>
        <v>228718.69705533329</v>
      </c>
      <c r="AD6922">
        <v>3</v>
      </c>
      <c r="AE6922" s="8">
        <f t="shared" si="1120"/>
        <v>294066.89621400001</v>
      </c>
    </row>
    <row r="6923" spans="1:31" x14ac:dyDescent="0.25">
      <c r="A6923" s="4">
        <v>484942</v>
      </c>
      <c r="B6923" s="4" t="s">
        <v>21740</v>
      </c>
      <c r="C6923" s="4">
        <v>25244406</v>
      </c>
      <c r="D6923" s="4">
        <v>20343610</v>
      </c>
      <c r="E6923" s="4" t="s">
        <v>21741</v>
      </c>
      <c r="F6923" s="4" t="s">
        <v>232</v>
      </c>
      <c r="G6923" s="4" t="s">
        <v>21742</v>
      </c>
      <c r="H6923" s="4"/>
      <c r="I6923" s="4"/>
      <c r="J6923" s="4" t="s">
        <v>112</v>
      </c>
      <c r="K6923" s="4" t="s">
        <v>434</v>
      </c>
      <c r="L6923" s="5">
        <v>664274.9</v>
      </c>
      <c r="M6923" s="5">
        <v>1356391.69</v>
      </c>
      <c r="N6923" s="4">
        <v>0</v>
      </c>
      <c r="O6923" s="4" t="s">
        <v>30</v>
      </c>
      <c r="P6923" s="4" t="s">
        <v>57</v>
      </c>
      <c r="Q6923" s="4" t="s">
        <v>32</v>
      </c>
      <c r="R6923" s="6">
        <v>45408.860180405092</v>
      </c>
      <c r="S6923" s="7">
        <f t="shared" si="1113"/>
        <v>1356391.69</v>
      </c>
      <c r="T6923" s="7">
        <f>L6923*50%</f>
        <v>332137.45</v>
      </c>
      <c r="U6923" s="7">
        <f t="shared" si="1114"/>
        <v>332137.45</v>
      </c>
      <c r="V6923" s="7">
        <f t="shared" si="1116"/>
        <v>99641.235000000001</v>
      </c>
      <c r="W6923" s="7">
        <f t="shared" si="1117"/>
        <v>21921.0717</v>
      </c>
      <c r="X6923" s="7">
        <f t="shared" si="1115"/>
        <v>121562.3067</v>
      </c>
      <c r="Y6923" s="7">
        <f>L6923+X6923</f>
        <v>785837.20669999998</v>
      </c>
      <c r="Z6923" s="4">
        <v>2</v>
      </c>
      <c r="AA6923" s="7">
        <f t="shared" si="1118"/>
        <v>314334.88268000004</v>
      </c>
      <c r="AB6923" s="4">
        <v>3</v>
      </c>
      <c r="AC6923" s="7">
        <f t="shared" si="1119"/>
        <v>183362.01489666663</v>
      </c>
      <c r="AD6923">
        <v>3</v>
      </c>
      <c r="AE6923" s="8">
        <f t="shared" si="1120"/>
        <v>235751.16201</v>
      </c>
    </row>
    <row r="6924" spans="1:31" x14ac:dyDescent="0.25">
      <c r="A6924" s="4">
        <v>491344</v>
      </c>
      <c r="B6924" s="4" t="s">
        <v>21743</v>
      </c>
      <c r="C6924" s="4">
        <v>11973037</v>
      </c>
      <c r="D6924" s="4">
        <v>31194404</v>
      </c>
      <c r="E6924" s="4" t="s">
        <v>21744</v>
      </c>
      <c r="F6924" s="4" t="s">
        <v>232</v>
      </c>
      <c r="G6924" s="4" t="s">
        <v>21745</v>
      </c>
      <c r="H6924" s="4" t="s">
        <v>21746</v>
      </c>
      <c r="I6924" s="4" t="s">
        <v>21747</v>
      </c>
      <c r="J6924" s="4" t="s">
        <v>40</v>
      </c>
      <c r="K6924" s="4" t="s">
        <v>11399</v>
      </c>
      <c r="L6924" s="5">
        <v>618362.18999999994</v>
      </c>
      <c r="M6924" s="5">
        <v>736229.32</v>
      </c>
      <c r="N6924" s="4">
        <v>0</v>
      </c>
      <c r="O6924" s="4" t="s">
        <v>47</v>
      </c>
      <c r="P6924" s="4" t="s">
        <v>1110</v>
      </c>
      <c r="Q6924" s="4" t="s">
        <v>32</v>
      </c>
      <c r="R6924" s="6"/>
      <c r="S6924" s="7">
        <f t="shared" si="1113"/>
        <v>736229.32</v>
      </c>
      <c r="T6924" s="7">
        <f>L6924*50%</f>
        <v>309181.09499999997</v>
      </c>
      <c r="U6924" s="7">
        <f t="shared" si="1114"/>
        <v>309181.09499999997</v>
      </c>
      <c r="V6924" s="7">
        <f t="shared" si="1116"/>
        <v>92754.328499999989</v>
      </c>
      <c r="W6924" s="7">
        <f t="shared" si="1117"/>
        <v>20405.952269999998</v>
      </c>
      <c r="X6924" s="7">
        <f t="shared" si="1115"/>
        <v>113160.28076999998</v>
      </c>
      <c r="Y6924" s="7">
        <f>L6924+X6924</f>
        <v>731522.4707699999</v>
      </c>
      <c r="Z6924" s="4">
        <v>2</v>
      </c>
      <c r="AA6924" s="7">
        <f t="shared" si="1118"/>
        <v>292608.98830799997</v>
      </c>
      <c r="AB6924" s="4">
        <v>3</v>
      </c>
      <c r="AC6924" s="7">
        <f t="shared" si="1119"/>
        <v>170688.57651299998</v>
      </c>
      <c r="AD6924">
        <v>3</v>
      </c>
      <c r="AE6924" s="8">
        <f t="shared" si="1120"/>
        <v>219456.74123099996</v>
      </c>
    </row>
    <row r="6925" spans="1:31" x14ac:dyDescent="0.25">
      <c r="A6925" s="4">
        <v>485902</v>
      </c>
      <c r="B6925" s="4" t="s">
        <v>21748</v>
      </c>
      <c r="C6925" s="4">
        <v>28874264</v>
      </c>
      <c r="D6925" s="4">
        <v>21090747</v>
      </c>
      <c r="E6925" s="4" t="s">
        <v>21749</v>
      </c>
      <c r="F6925" s="4" t="s">
        <v>26</v>
      </c>
      <c r="G6925" s="4" t="s">
        <v>21750</v>
      </c>
      <c r="H6925" s="4" t="s">
        <v>21751</v>
      </c>
      <c r="I6925" s="4"/>
      <c r="J6925" s="4" t="s">
        <v>28</v>
      </c>
      <c r="K6925" s="4" t="s">
        <v>430</v>
      </c>
      <c r="L6925" s="5">
        <v>831807.18</v>
      </c>
      <c r="M6925" s="5">
        <v>1852246.84</v>
      </c>
      <c r="N6925" s="4">
        <v>0</v>
      </c>
      <c r="O6925" s="4" t="s">
        <v>30</v>
      </c>
      <c r="P6925" s="4" t="s">
        <v>57</v>
      </c>
      <c r="Q6925" s="4" t="s">
        <v>572</v>
      </c>
      <c r="R6925" s="6">
        <v>45450.60061400463</v>
      </c>
      <c r="S6925" s="7">
        <f t="shared" si="1113"/>
        <v>1852246.84</v>
      </c>
      <c r="T6925" s="7">
        <f>L6925*40%</f>
        <v>332722.87200000003</v>
      </c>
      <c r="U6925" s="7">
        <f t="shared" si="1114"/>
        <v>332722.87200000003</v>
      </c>
      <c r="V6925" s="7">
        <f t="shared" si="1116"/>
        <v>124771.077</v>
      </c>
      <c r="W6925" s="7">
        <f t="shared" si="1117"/>
        <v>27449.63694</v>
      </c>
      <c r="X6925" s="7">
        <f t="shared" si="1115"/>
        <v>152220.71394000002</v>
      </c>
      <c r="Y6925" s="7">
        <f>L6925+X6925</f>
        <v>984027.8939400001</v>
      </c>
      <c r="Z6925" s="4">
        <v>2</v>
      </c>
      <c r="AA6925" s="7">
        <f t="shared" si="1118"/>
        <v>393611.15757600009</v>
      </c>
      <c r="AB6925" s="4">
        <v>3</v>
      </c>
      <c r="AC6925" s="7">
        <f t="shared" si="1119"/>
        <v>229606.50858599998</v>
      </c>
      <c r="AD6925">
        <v>3</v>
      </c>
      <c r="AE6925" s="8">
        <f t="shared" si="1120"/>
        <v>295208.36818200006</v>
      </c>
    </row>
    <row r="6926" spans="1:31" x14ac:dyDescent="0.25">
      <c r="A6926" s="4">
        <v>484805</v>
      </c>
      <c r="B6926" s="4" t="s">
        <v>21752</v>
      </c>
      <c r="C6926" s="4">
        <v>8296481</v>
      </c>
      <c r="D6926" s="4">
        <v>29570916</v>
      </c>
      <c r="E6926" s="4" t="s">
        <v>21753</v>
      </c>
      <c r="F6926" s="4" t="s">
        <v>26</v>
      </c>
      <c r="G6926" s="4" t="s">
        <v>21754</v>
      </c>
      <c r="H6926" s="4"/>
      <c r="I6926" s="4"/>
      <c r="J6926" s="4" t="s">
        <v>1234</v>
      </c>
      <c r="K6926" s="4" t="s">
        <v>63</v>
      </c>
      <c r="L6926" s="5">
        <v>832338.28</v>
      </c>
      <c r="M6926" s="5">
        <v>1502088.37</v>
      </c>
      <c r="N6926" s="4">
        <v>0</v>
      </c>
      <c r="O6926" s="4" t="s">
        <v>30</v>
      </c>
      <c r="P6926" s="4" t="s">
        <v>57</v>
      </c>
      <c r="Q6926" s="4" t="s">
        <v>572</v>
      </c>
      <c r="R6926" s="6">
        <v>45449.77783958333</v>
      </c>
      <c r="S6926" s="7">
        <f t="shared" si="1113"/>
        <v>1502088.37</v>
      </c>
      <c r="T6926" s="7">
        <f>L6926*40%</f>
        <v>332935.31200000003</v>
      </c>
      <c r="U6926" s="7">
        <f t="shared" si="1114"/>
        <v>332935.31200000003</v>
      </c>
      <c r="V6926" s="7">
        <f t="shared" si="1116"/>
        <v>124850.742</v>
      </c>
      <c r="W6926" s="7">
        <f t="shared" si="1117"/>
        <v>27467.163239999998</v>
      </c>
      <c r="X6926" s="7">
        <f t="shared" si="1115"/>
        <v>152317.90523999999</v>
      </c>
      <c r="Y6926" s="7">
        <f>L6926+X6926</f>
        <v>984656.18524000002</v>
      </c>
      <c r="Z6926" s="4">
        <v>2</v>
      </c>
      <c r="AA6926" s="7">
        <f t="shared" si="1118"/>
        <v>393862.47409600002</v>
      </c>
      <c r="AB6926" s="4">
        <v>3</v>
      </c>
      <c r="AC6926" s="7">
        <f t="shared" si="1119"/>
        <v>229753.10988933334</v>
      </c>
      <c r="AD6926">
        <v>3</v>
      </c>
      <c r="AE6926" s="8">
        <f t="shared" si="1120"/>
        <v>295396.85557200003</v>
      </c>
    </row>
    <row r="6927" spans="1:31" x14ac:dyDescent="0.25">
      <c r="A6927" s="4">
        <v>486468</v>
      </c>
      <c r="B6927" s="4" t="s">
        <v>21755</v>
      </c>
      <c r="C6927" s="4">
        <v>39590772</v>
      </c>
      <c r="D6927" s="4">
        <v>29676768</v>
      </c>
      <c r="E6927" s="4" t="s">
        <v>21756</v>
      </c>
      <c r="F6927" s="4" t="s">
        <v>26</v>
      </c>
      <c r="G6927" s="4" t="s">
        <v>21757</v>
      </c>
      <c r="H6927" s="4"/>
      <c r="I6927" s="4"/>
      <c r="J6927" s="4" t="s">
        <v>28</v>
      </c>
      <c r="K6927" s="4" t="s">
        <v>46</v>
      </c>
      <c r="L6927" s="5">
        <v>832590.2</v>
      </c>
      <c r="M6927" s="5">
        <v>1067056.24</v>
      </c>
      <c r="N6927" s="4">
        <v>0</v>
      </c>
      <c r="O6927" s="4" t="s">
        <v>30</v>
      </c>
      <c r="P6927" s="4" t="s">
        <v>57</v>
      </c>
      <c r="Q6927" s="4" t="s">
        <v>572</v>
      </c>
      <c r="R6927" s="6">
        <v>45461.574662962965</v>
      </c>
      <c r="S6927" s="7">
        <f t="shared" si="1113"/>
        <v>1067056.24</v>
      </c>
      <c r="T6927" s="7">
        <f>L6927*40%</f>
        <v>333036.08</v>
      </c>
      <c r="U6927" s="7">
        <f t="shared" si="1114"/>
        <v>333036.08</v>
      </c>
      <c r="V6927" s="7">
        <f t="shared" si="1116"/>
        <v>124888.52999999998</v>
      </c>
      <c r="W6927" s="7">
        <f t="shared" si="1117"/>
        <v>27475.476599999998</v>
      </c>
      <c r="X6927" s="7">
        <f t="shared" si="1115"/>
        <v>152364.00659999999</v>
      </c>
      <c r="Y6927" s="7">
        <f>L6927+X6927</f>
        <v>984954.20659999992</v>
      </c>
      <c r="Z6927" s="4">
        <v>2</v>
      </c>
      <c r="AA6927" s="7">
        <f t="shared" si="1118"/>
        <v>393981.68264000001</v>
      </c>
      <c r="AB6927" s="4">
        <v>3</v>
      </c>
      <c r="AC6927" s="7">
        <f t="shared" si="1119"/>
        <v>229822.64820666661</v>
      </c>
      <c r="AD6927">
        <v>3</v>
      </c>
      <c r="AE6927" s="8">
        <f t="shared" si="1120"/>
        <v>295486.26198000001</v>
      </c>
    </row>
    <row r="6928" spans="1:31" x14ac:dyDescent="0.25">
      <c r="A6928" s="4">
        <v>487501</v>
      </c>
      <c r="B6928" s="4" t="s">
        <v>21758</v>
      </c>
      <c r="C6928" s="4">
        <v>31116360</v>
      </c>
      <c r="D6928" s="4">
        <v>6470692</v>
      </c>
      <c r="E6928" s="4" t="s">
        <v>21759</v>
      </c>
      <c r="F6928" s="4" t="s">
        <v>232</v>
      </c>
      <c r="G6928" s="4" t="s">
        <v>21760</v>
      </c>
      <c r="H6928" s="4"/>
      <c r="I6928" s="4"/>
      <c r="J6928" s="4" t="s">
        <v>155</v>
      </c>
      <c r="K6928" s="4" t="s">
        <v>524</v>
      </c>
      <c r="L6928" s="5">
        <v>666246.91</v>
      </c>
      <c r="M6928" s="5">
        <v>1083477.27</v>
      </c>
      <c r="N6928" s="4">
        <v>0</v>
      </c>
      <c r="O6928" s="4" t="s">
        <v>47</v>
      </c>
      <c r="P6928" s="4" t="s">
        <v>57</v>
      </c>
      <c r="Q6928" s="4" t="s">
        <v>572</v>
      </c>
      <c r="R6928" s="6">
        <v>45447.803036458332</v>
      </c>
      <c r="S6928" s="7">
        <f t="shared" si="1113"/>
        <v>1083477.27</v>
      </c>
      <c r="T6928" s="7">
        <f>L6928*50%</f>
        <v>333123.45500000002</v>
      </c>
      <c r="U6928" s="7">
        <f t="shared" si="1114"/>
        <v>333123.45500000002</v>
      </c>
      <c r="V6928" s="7">
        <f t="shared" si="1116"/>
        <v>99937.036500000002</v>
      </c>
      <c r="W6928" s="7">
        <f t="shared" si="1117"/>
        <v>21986.14803</v>
      </c>
      <c r="X6928" s="7">
        <f t="shared" si="1115"/>
        <v>121923.18453</v>
      </c>
      <c r="Y6928" s="7">
        <f>L6928+X6928</f>
        <v>788170.09453</v>
      </c>
      <c r="Z6928" s="4">
        <v>2</v>
      </c>
      <c r="AA6928" s="7">
        <f t="shared" si="1118"/>
        <v>315268.03781200002</v>
      </c>
      <c r="AB6928" s="4">
        <v>3</v>
      </c>
      <c r="AC6928" s="7">
        <f t="shared" si="1119"/>
        <v>183906.35539033334</v>
      </c>
      <c r="AD6928">
        <v>3</v>
      </c>
      <c r="AE6928" s="8">
        <f t="shared" si="1120"/>
        <v>236451.02835899999</v>
      </c>
    </row>
    <row r="6929" spans="1:31" x14ac:dyDescent="0.25">
      <c r="A6929" s="4">
        <v>486292</v>
      </c>
      <c r="B6929" s="4" t="s">
        <v>21761</v>
      </c>
      <c r="C6929" s="4">
        <v>35999229</v>
      </c>
      <c r="D6929" s="4">
        <v>28283349</v>
      </c>
      <c r="E6929" s="4" t="s">
        <v>21762</v>
      </c>
      <c r="F6929" s="4" t="s">
        <v>232</v>
      </c>
      <c r="G6929" s="4" t="s">
        <v>21763</v>
      </c>
      <c r="H6929" s="4"/>
      <c r="I6929" s="4"/>
      <c r="J6929" s="4" t="s">
        <v>28</v>
      </c>
      <c r="K6929" s="4" t="s">
        <v>1554</v>
      </c>
      <c r="L6929" s="5">
        <v>666502.77</v>
      </c>
      <c r="M6929" s="5">
        <v>810233.3</v>
      </c>
      <c r="N6929" s="4">
        <v>0</v>
      </c>
      <c r="O6929" s="4" t="s">
        <v>30</v>
      </c>
      <c r="P6929" s="4" t="s">
        <v>57</v>
      </c>
      <c r="Q6929" s="4" t="s">
        <v>572</v>
      </c>
      <c r="R6929" s="6">
        <v>45461.424282442131</v>
      </c>
      <c r="S6929" s="7">
        <f t="shared" si="1113"/>
        <v>810233.3</v>
      </c>
      <c r="T6929" s="7">
        <f>L6929*50%</f>
        <v>333251.38500000001</v>
      </c>
      <c r="U6929" s="7">
        <f t="shared" si="1114"/>
        <v>333251.38500000001</v>
      </c>
      <c r="V6929" s="7">
        <f t="shared" si="1116"/>
        <v>99975.415500000003</v>
      </c>
      <c r="W6929" s="7">
        <f t="shared" si="1117"/>
        <v>21994.591410000001</v>
      </c>
      <c r="X6929" s="7">
        <f t="shared" si="1115"/>
        <v>121970.00691</v>
      </c>
      <c r="Y6929" s="7">
        <f>L6929+X6929</f>
        <v>788472.77691000002</v>
      </c>
      <c r="Z6929" s="4">
        <v>2</v>
      </c>
      <c r="AA6929" s="7">
        <f t="shared" si="1118"/>
        <v>315389.11076400004</v>
      </c>
      <c r="AB6929" s="4">
        <v>3</v>
      </c>
      <c r="AC6929" s="7">
        <f t="shared" si="1119"/>
        <v>183976.98127899997</v>
      </c>
      <c r="AD6929">
        <v>3</v>
      </c>
      <c r="AE6929" s="8">
        <f t="shared" si="1120"/>
        <v>236541.83307299999</v>
      </c>
    </row>
    <row r="6930" spans="1:31" x14ac:dyDescent="0.25">
      <c r="A6930" s="4">
        <v>487718</v>
      </c>
      <c r="B6930" s="4" t="s">
        <v>21764</v>
      </c>
      <c r="C6930" s="4">
        <v>34788851</v>
      </c>
      <c r="D6930" s="4">
        <v>22880447</v>
      </c>
      <c r="E6930" s="4" t="s">
        <v>21765</v>
      </c>
      <c r="F6930" s="4" t="s">
        <v>232</v>
      </c>
      <c r="G6930" s="4" t="s">
        <v>21766</v>
      </c>
      <c r="H6930" s="4"/>
      <c r="I6930" s="4"/>
      <c r="J6930" s="4" t="s">
        <v>155</v>
      </c>
      <c r="K6930" s="4" t="s">
        <v>524</v>
      </c>
      <c r="L6930" s="5">
        <v>666514.03</v>
      </c>
      <c r="M6930" s="5">
        <v>822084.82</v>
      </c>
      <c r="N6930" s="4">
        <v>0</v>
      </c>
      <c r="O6930" s="4" t="s">
        <v>47</v>
      </c>
      <c r="P6930" s="4" t="s">
        <v>57</v>
      </c>
      <c r="Q6930" s="4" t="s">
        <v>572</v>
      </c>
      <c r="R6930" s="6">
        <v>45461.810888888889</v>
      </c>
      <c r="S6930" s="7">
        <f t="shared" si="1113"/>
        <v>822084.82</v>
      </c>
      <c r="T6930" s="7">
        <f>L6930*50%</f>
        <v>333257.01500000001</v>
      </c>
      <c r="U6930" s="7">
        <f t="shared" si="1114"/>
        <v>333257.01500000001</v>
      </c>
      <c r="V6930" s="7">
        <f t="shared" si="1116"/>
        <v>99977.104500000001</v>
      </c>
      <c r="W6930" s="7">
        <f t="shared" si="1117"/>
        <v>21994.96299</v>
      </c>
      <c r="X6930" s="7">
        <f t="shared" si="1115"/>
        <v>121972.06749</v>
      </c>
      <c r="Y6930" s="7">
        <f>L6930+X6930</f>
        <v>788486.09749000007</v>
      </c>
      <c r="Z6930" s="4">
        <v>2</v>
      </c>
      <c r="AA6930" s="7">
        <f t="shared" si="1118"/>
        <v>315394.43899600004</v>
      </c>
      <c r="AB6930" s="4">
        <v>3</v>
      </c>
      <c r="AC6930" s="7">
        <f t="shared" si="1119"/>
        <v>183980.08941433334</v>
      </c>
      <c r="AD6930">
        <v>3</v>
      </c>
      <c r="AE6930" s="8">
        <f t="shared" si="1120"/>
        <v>236545.82924700005</v>
      </c>
    </row>
    <row r="6931" spans="1:31" x14ac:dyDescent="0.25">
      <c r="A6931" s="4">
        <v>485633</v>
      </c>
      <c r="B6931" s="4" t="s">
        <v>21767</v>
      </c>
      <c r="C6931" s="4">
        <v>22256676</v>
      </c>
      <c r="D6931" s="4">
        <v>5682075</v>
      </c>
      <c r="E6931" s="4" t="s">
        <v>21768</v>
      </c>
      <c r="F6931" s="4" t="s">
        <v>26</v>
      </c>
      <c r="G6931" s="4" t="s">
        <v>21769</v>
      </c>
      <c r="H6931" s="4"/>
      <c r="I6931" s="4"/>
      <c r="J6931" s="4" t="s">
        <v>28</v>
      </c>
      <c r="K6931" s="4" t="s">
        <v>46</v>
      </c>
      <c r="L6931" s="5">
        <v>833886.21</v>
      </c>
      <c r="M6931" s="5">
        <v>1448820.75</v>
      </c>
      <c r="N6931" s="4">
        <v>0</v>
      </c>
      <c r="O6931" s="4" t="s">
        <v>30</v>
      </c>
      <c r="P6931" s="4" t="s">
        <v>57</v>
      </c>
      <c r="Q6931" s="4" t="s">
        <v>572</v>
      </c>
      <c r="R6931" s="6">
        <v>45450.498003043984</v>
      </c>
      <c r="S6931" s="7">
        <f t="shared" si="1113"/>
        <v>1448820.75</v>
      </c>
      <c r="T6931" s="7">
        <f>L6931*40%</f>
        <v>333554.484</v>
      </c>
      <c r="U6931" s="7">
        <f t="shared" si="1114"/>
        <v>333554.484</v>
      </c>
      <c r="V6931" s="7">
        <f t="shared" si="1116"/>
        <v>125082.93149999999</v>
      </c>
      <c r="W6931" s="7">
        <f t="shared" si="1117"/>
        <v>27518.244929999997</v>
      </c>
      <c r="X6931" s="7">
        <f t="shared" si="1115"/>
        <v>152601.17642999999</v>
      </c>
      <c r="Y6931" s="7">
        <f>L6931+X6931</f>
        <v>986487.38642999995</v>
      </c>
      <c r="Z6931" s="4">
        <v>2</v>
      </c>
      <c r="AA6931" s="7">
        <f t="shared" si="1118"/>
        <v>394594.95457200002</v>
      </c>
      <c r="AB6931" s="4">
        <v>3</v>
      </c>
      <c r="AC6931" s="7">
        <f t="shared" si="1119"/>
        <v>230180.39016699998</v>
      </c>
      <c r="AD6931">
        <v>3</v>
      </c>
      <c r="AE6931" s="8">
        <f t="shared" si="1120"/>
        <v>295946.215929</v>
      </c>
    </row>
    <row r="6932" spans="1:31" x14ac:dyDescent="0.25">
      <c r="A6932" s="4">
        <v>490299</v>
      </c>
      <c r="B6932" s="4" t="s">
        <v>21770</v>
      </c>
      <c r="C6932" s="4">
        <v>26340436</v>
      </c>
      <c r="D6932" s="4">
        <v>8557285</v>
      </c>
      <c r="E6932" s="4" t="s">
        <v>21771</v>
      </c>
      <c r="F6932" s="4" t="s">
        <v>232</v>
      </c>
      <c r="G6932" s="4" t="s">
        <v>21772</v>
      </c>
      <c r="H6932" s="4" t="s">
        <v>21773</v>
      </c>
      <c r="I6932" s="4"/>
      <c r="J6932" s="4" t="s">
        <v>429</v>
      </c>
      <c r="K6932" s="4" t="s">
        <v>21275</v>
      </c>
      <c r="L6932" s="5">
        <v>620565.15</v>
      </c>
      <c r="M6932" s="5">
        <v>1149184.53</v>
      </c>
      <c r="N6932" s="4">
        <v>0</v>
      </c>
      <c r="O6932" s="4" t="s">
        <v>30</v>
      </c>
      <c r="P6932" s="4" t="s">
        <v>1110</v>
      </c>
      <c r="Q6932" s="4" t="s">
        <v>32</v>
      </c>
      <c r="R6932" s="6"/>
      <c r="S6932" s="7">
        <f t="shared" si="1113"/>
        <v>1149184.53</v>
      </c>
      <c r="T6932" s="7">
        <f>L6932*50%</f>
        <v>310282.57500000001</v>
      </c>
      <c r="U6932" s="7">
        <f t="shared" si="1114"/>
        <v>310282.57500000001</v>
      </c>
      <c r="V6932" s="7">
        <f t="shared" si="1116"/>
        <v>93084.772500000006</v>
      </c>
      <c r="W6932" s="7">
        <f t="shared" si="1117"/>
        <v>20478.649950000003</v>
      </c>
      <c r="X6932" s="7">
        <f t="shared" si="1115"/>
        <v>113563.42245000001</v>
      </c>
      <c r="Y6932" s="7">
        <f>L6932+X6932</f>
        <v>734128.57245000009</v>
      </c>
      <c r="Z6932" s="4">
        <v>2</v>
      </c>
      <c r="AA6932" s="7">
        <f t="shared" si="1118"/>
        <v>293651.42898000003</v>
      </c>
      <c r="AB6932" s="4">
        <v>3</v>
      </c>
      <c r="AC6932" s="7">
        <f t="shared" si="1119"/>
        <v>171296.66690500002</v>
      </c>
      <c r="AD6932">
        <v>3</v>
      </c>
      <c r="AE6932" s="8">
        <f t="shared" si="1120"/>
        <v>220238.57173500003</v>
      </c>
    </row>
    <row r="6933" spans="1:31" x14ac:dyDescent="0.25">
      <c r="A6933" s="4">
        <v>492093</v>
      </c>
      <c r="B6933" s="4" t="s">
        <v>21774</v>
      </c>
      <c r="C6933" s="4">
        <v>44833282</v>
      </c>
      <c r="D6933" s="4">
        <v>29265183</v>
      </c>
      <c r="E6933" s="4" t="s">
        <v>21775</v>
      </c>
      <c r="F6933" s="4" t="s">
        <v>232</v>
      </c>
      <c r="G6933" s="4"/>
      <c r="H6933" s="4"/>
      <c r="I6933" s="4"/>
      <c r="J6933" s="4" t="s">
        <v>1108</v>
      </c>
      <c r="K6933" s="4" t="s">
        <v>6184</v>
      </c>
      <c r="L6933" s="5">
        <v>626964.06000000006</v>
      </c>
      <c r="M6933" s="5">
        <v>1044567.07</v>
      </c>
      <c r="N6933" s="4">
        <v>0</v>
      </c>
      <c r="O6933" s="4" t="s">
        <v>30</v>
      </c>
      <c r="P6933" s="4" t="s">
        <v>1110</v>
      </c>
      <c r="Q6933" s="4" t="s">
        <v>32</v>
      </c>
      <c r="R6933" s="6"/>
      <c r="S6933" s="7">
        <f t="shared" si="1113"/>
        <v>1044567.07</v>
      </c>
      <c r="T6933" s="7">
        <f>L6933*50%</f>
        <v>313482.03000000003</v>
      </c>
      <c r="U6933" s="7">
        <f t="shared" si="1114"/>
        <v>313482.03000000003</v>
      </c>
      <c r="V6933" s="7">
        <f t="shared" si="1116"/>
        <v>94044.609000000011</v>
      </c>
      <c r="W6933" s="7">
        <f t="shared" si="1117"/>
        <v>20689.813980000003</v>
      </c>
      <c r="X6933" s="7">
        <f t="shared" si="1115"/>
        <v>114734.42298000002</v>
      </c>
      <c r="Y6933" s="7">
        <f>L6933+X6933</f>
        <v>741698.48298000009</v>
      </c>
      <c r="Z6933" s="4">
        <v>2</v>
      </c>
      <c r="AA6933" s="7">
        <f t="shared" si="1118"/>
        <v>296679.39319200005</v>
      </c>
      <c r="AB6933" s="4">
        <v>3</v>
      </c>
      <c r="AC6933" s="7">
        <f t="shared" si="1119"/>
        <v>173062.97936200001</v>
      </c>
      <c r="AD6933">
        <v>3</v>
      </c>
      <c r="AE6933" s="8">
        <f t="shared" si="1120"/>
        <v>222509.54489400005</v>
      </c>
    </row>
    <row r="6934" spans="1:31" x14ac:dyDescent="0.25">
      <c r="A6934" s="4">
        <v>487177</v>
      </c>
      <c r="B6934" s="4" t="s">
        <v>21776</v>
      </c>
      <c r="C6934" s="4">
        <v>23176332</v>
      </c>
      <c r="D6934" s="4">
        <v>8279968</v>
      </c>
      <c r="E6934" s="4" t="s">
        <v>21777</v>
      </c>
      <c r="F6934" s="4" t="s">
        <v>232</v>
      </c>
      <c r="G6934" s="4" t="s">
        <v>21778</v>
      </c>
      <c r="H6934" s="4"/>
      <c r="I6934" s="4"/>
      <c r="J6934" s="4" t="s">
        <v>155</v>
      </c>
      <c r="K6934" s="4" t="s">
        <v>524</v>
      </c>
      <c r="L6934" s="5">
        <v>668161.51</v>
      </c>
      <c r="M6934" s="5">
        <v>798137.59</v>
      </c>
      <c r="N6934" s="4">
        <v>0</v>
      </c>
      <c r="O6934" s="4" t="s">
        <v>47</v>
      </c>
      <c r="P6934" s="4" t="s">
        <v>57</v>
      </c>
      <c r="Q6934" s="4" t="s">
        <v>572</v>
      </c>
      <c r="R6934" s="6">
        <v>45447.531521759258</v>
      </c>
      <c r="S6934" s="7">
        <f t="shared" si="1113"/>
        <v>798137.59</v>
      </c>
      <c r="T6934" s="7">
        <f>L6934*50%</f>
        <v>334080.755</v>
      </c>
      <c r="U6934" s="7">
        <f t="shared" si="1114"/>
        <v>334080.755</v>
      </c>
      <c r="V6934" s="7">
        <f t="shared" si="1116"/>
        <v>100224.2265</v>
      </c>
      <c r="W6934" s="7">
        <f t="shared" si="1117"/>
        <v>22049.329830000002</v>
      </c>
      <c r="X6934" s="7">
        <f t="shared" si="1115"/>
        <v>122273.55633000001</v>
      </c>
      <c r="Y6934" s="7">
        <f>L6934+X6934</f>
        <v>790435.06633000006</v>
      </c>
      <c r="Z6934" s="4">
        <v>2</v>
      </c>
      <c r="AA6934" s="7">
        <f t="shared" si="1118"/>
        <v>316174.02653200005</v>
      </c>
      <c r="AB6934" s="4">
        <v>3</v>
      </c>
      <c r="AC6934" s="7">
        <f t="shared" si="1119"/>
        <v>184434.84881033332</v>
      </c>
      <c r="AD6934">
        <v>3</v>
      </c>
      <c r="AE6934" s="8">
        <f t="shared" si="1120"/>
        <v>237130.51989900004</v>
      </c>
    </row>
    <row r="6935" spans="1:31" x14ac:dyDescent="0.25">
      <c r="A6935" s="4">
        <v>487452</v>
      </c>
      <c r="B6935" s="4" t="s">
        <v>21779</v>
      </c>
      <c r="C6935" s="4">
        <v>30053925</v>
      </c>
      <c r="D6935" s="4">
        <v>6217443</v>
      </c>
      <c r="E6935" s="4" t="s">
        <v>21780</v>
      </c>
      <c r="F6935" s="4" t="s">
        <v>232</v>
      </c>
      <c r="G6935" s="4" t="s">
        <v>21781</v>
      </c>
      <c r="H6935" s="4"/>
      <c r="I6935" s="4"/>
      <c r="J6935" s="4" t="s">
        <v>155</v>
      </c>
      <c r="K6935" s="4" t="s">
        <v>524</v>
      </c>
      <c r="L6935" s="5">
        <v>668848.89</v>
      </c>
      <c r="M6935" s="5">
        <v>883298.68</v>
      </c>
      <c r="N6935" s="4">
        <v>0</v>
      </c>
      <c r="O6935" s="4" t="s">
        <v>47</v>
      </c>
      <c r="P6935" s="4" t="s">
        <v>57</v>
      </c>
      <c r="Q6935" s="4" t="s">
        <v>572</v>
      </c>
      <c r="R6935" s="6">
        <v>45447.756028009258</v>
      </c>
      <c r="S6935" s="7">
        <f t="shared" si="1113"/>
        <v>883298.68</v>
      </c>
      <c r="T6935" s="7">
        <f>L6935*50%</f>
        <v>334424.44500000001</v>
      </c>
      <c r="U6935" s="7">
        <f t="shared" si="1114"/>
        <v>334424.44500000001</v>
      </c>
      <c r="V6935" s="7">
        <f t="shared" si="1116"/>
        <v>100327.33349999999</v>
      </c>
      <c r="W6935" s="7">
        <f t="shared" si="1117"/>
        <v>22072.013369999997</v>
      </c>
      <c r="X6935" s="7">
        <f t="shared" si="1115"/>
        <v>122399.34686999999</v>
      </c>
      <c r="Y6935" s="7">
        <f>L6935+X6935</f>
        <v>791248.23687000002</v>
      </c>
      <c r="Z6935" s="4">
        <v>2</v>
      </c>
      <c r="AA6935" s="7">
        <f t="shared" si="1118"/>
        <v>316499.29474800004</v>
      </c>
      <c r="AB6935" s="4">
        <v>3</v>
      </c>
      <c r="AC6935" s="7">
        <f t="shared" si="1119"/>
        <v>184624.58860300001</v>
      </c>
      <c r="AD6935">
        <v>3</v>
      </c>
      <c r="AE6935" s="8">
        <f t="shared" si="1120"/>
        <v>237374.47106100002</v>
      </c>
    </row>
    <row r="6936" spans="1:31" x14ac:dyDescent="0.25">
      <c r="A6936" s="4">
        <v>488704</v>
      </c>
      <c r="B6936" s="4" t="s">
        <v>21782</v>
      </c>
      <c r="C6936" s="4">
        <v>36881261</v>
      </c>
      <c r="D6936" s="4">
        <v>2423730</v>
      </c>
      <c r="E6936" s="4" t="s">
        <v>21783</v>
      </c>
      <c r="F6936" s="4" t="s">
        <v>26</v>
      </c>
      <c r="G6936" s="4" t="s">
        <v>21784</v>
      </c>
      <c r="H6936" s="4"/>
      <c r="I6936" s="4"/>
      <c r="J6936" s="4" t="s">
        <v>441</v>
      </c>
      <c r="K6936" s="4" t="s">
        <v>8700</v>
      </c>
      <c r="L6936" s="5">
        <v>628731.9</v>
      </c>
      <c r="M6936" s="5">
        <v>1228268.6399999999</v>
      </c>
      <c r="N6936" s="4">
        <v>0</v>
      </c>
      <c r="O6936" s="4" t="s">
        <v>30</v>
      </c>
      <c r="P6936" s="4" t="s">
        <v>1110</v>
      </c>
      <c r="Q6936" s="4" t="s">
        <v>32</v>
      </c>
      <c r="R6936" s="6"/>
      <c r="S6936" s="7">
        <f t="shared" si="1113"/>
        <v>1228268.6399999999</v>
      </c>
      <c r="T6936" s="7">
        <f>L6936*50%</f>
        <v>314365.95</v>
      </c>
      <c r="U6936" s="7">
        <f t="shared" si="1114"/>
        <v>314365.95</v>
      </c>
      <c r="V6936" s="7">
        <f t="shared" si="1116"/>
        <v>94309.785000000003</v>
      </c>
      <c r="W6936" s="7">
        <f t="shared" si="1117"/>
        <v>20748.152700000002</v>
      </c>
      <c r="X6936" s="7">
        <f t="shared" si="1115"/>
        <v>115057.93770000001</v>
      </c>
      <c r="Y6936" s="7">
        <f>L6936+X6936</f>
        <v>743789.83770000003</v>
      </c>
      <c r="Z6936" s="4">
        <v>2</v>
      </c>
      <c r="AA6936" s="7">
        <f t="shared" si="1118"/>
        <v>297515.93508000002</v>
      </c>
      <c r="AB6936" s="4">
        <v>3</v>
      </c>
      <c r="AC6936" s="7">
        <f t="shared" si="1119"/>
        <v>173550.96213</v>
      </c>
      <c r="AD6936">
        <v>3</v>
      </c>
      <c r="AE6936" s="8">
        <f t="shared" si="1120"/>
        <v>223136.95131000003</v>
      </c>
    </row>
    <row r="6937" spans="1:31" x14ac:dyDescent="0.25">
      <c r="A6937" s="4">
        <v>487698</v>
      </c>
      <c r="B6937" s="4" t="s">
        <v>21785</v>
      </c>
      <c r="C6937" s="4">
        <v>34459104</v>
      </c>
      <c r="D6937" s="4">
        <v>6807701</v>
      </c>
      <c r="E6937" s="4" t="s">
        <v>21786</v>
      </c>
      <c r="F6937" s="4" t="s">
        <v>26</v>
      </c>
      <c r="G6937" s="4" t="s">
        <v>21787</v>
      </c>
      <c r="H6937" s="4"/>
      <c r="I6937" s="4"/>
      <c r="J6937" s="4" t="s">
        <v>155</v>
      </c>
      <c r="K6937" s="4" t="s">
        <v>46</v>
      </c>
      <c r="L6937" s="5">
        <v>837577.52</v>
      </c>
      <c r="M6937" s="5">
        <v>1055782.82</v>
      </c>
      <c r="N6937" s="4">
        <v>0</v>
      </c>
      <c r="O6937" s="4" t="s">
        <v>47</v>
      </c>
      <c r="P6937" s="4" t="s">
        <v>57</v>
      </c>
      <c r="Q6937" s="4" t="s">
        <v>572</v>
      </c>
      <c r="R6937" s="6">
        <v>45450.873899456019</v>
      </c>
      <c r="S6937" s="7">
        <f t="shared" si="1113"/>
        <v>1055782.82</v>
      </c>
      <c r="T6937" s="7">
        <f>L6937*40%</f>
        <v>335031.00800000003</v>
      </c>
      <c r="U6937" s="7">
        <f t="shared" si="1114"/>
        <v>335031.00800000003</v>
      </c>
      <c r="V6937" s="7">
        <f t="shared" si="1116"/>
        <v>125636.628</v>
      </c>
      <c r="W6937" s="7">
        <f t="shared" si="1117"/>
        <v>27640.05816</v>
      </c>
      <c r="X6937" s="7">
        <f t="shared" si="1115"/>
        <v>153276.68615999998</v>
      </c>
      <c r="Y6937" s="7">
        <f>L6937+X6937</f>
        <v>990854.20616000006</v>
      </c>
      <c r="Z6937" s="4">
        <v>2</v>
      </c>
      <c r="AA6937" s="7">
        <f t="shared" si="1118"/>
        <v>396341.68246400007</v>
      </c>
      <c r="AB6937" s="4">
        <v>3</v>
      </c>
      <c r="AC6937" s="7">
        <f t="shared" si="1119"/>
        <v>231199.31477066665</v>
      </c>
      <c r="AD6937">
        <v>3</v>
      </c>
      <c r="AE6937" s="8">
        <f t="shared" si="1120"/>
        <v>297256.26184800005</v>
      </c>
    </row>
    <row r="6938" spans="1:31" x14ac:dyDescent="0.25">
      <c r="A6938" s="4">
        <v>485796</v>
      </c>
      <c r="B6938" s="4" t="s">
        <v>21788</v>
      </c>
      <c r="C6938" s="4">
        <v>26346430</v>
      </c>
      <c r="D6938" s="4">
        <v>8654299</v>
      </c>
      <c r="E6938" s="4" t="s">
        <v>21789</v>
      </c>
      <c r="F6938" s="4" t="s">
        <v>26</v>
      </c>
      <c r="G6938" s="4"/>
      <c r="H6938" s="4"/>
      <c r="I6938" s="4"/>
      <c r="J6938" s="4" t="s">
        <v>28</v>
      </c>
      <c r="K6938" s="4" t="s">
        <v>430</v>
      </c>
      <c r="L6938" s="5">
        <v>1257613.26</v>
      </c>
      <c r="M6938" s="5">
        <v>2122443.39</v>
      </c>
      <c r="N6938" s="4">
        <v>0</v>
      </c>
      <c r="O6938" s="4" t="s">
        <v>30</v>
      </c>
      <c r="P6938" s="4" t="s">
        <v>57</v>
      </c>
      <c r="Q6938" s="4" t="s">
        <v>572</v>
      </c>
      <c r="R6938" s="6">
        <v>45427.856137418981</v>
      </c>
      <c r="S6938" s="7">
        <f t="shared" si="1113"/>
        <v>2122443.39</v>
      </c>
      <c r="T6938" s="7">
        <f>L6938*40%</f>
        <v>503045.304</v>
      </c>
      <c r="U6938" s="7">
        <f t="shared" si="1114"/>
        <v>503045.304</v>
      </c>
      <c r="V6938" s="7">
        <f t="shared" si="1116"/>
        <v>188641.989</v>
      </c>
      <c r="W6938" s="7">
        <f t="shared" si="1117"/>
        <v>41501.237580000001</v>
      </c>
      <c r="X6938" s="7">
        <f t="shared" si="1115"/>
        <v>230143.22658000002</v>
      </c>
      <c r="Y6938" s="7">
        <f>L6938+X6938</f>
        <v>1487756.48658</v>
      </c>
      <c r="Z6938" s="4">
        <v>2</v>
      </c>
      <c r="AA6938" s="7">
        <f t="shared" si="1118"/>
        <v>595102.59463200008</v>
      </c>
      <c r="AB6938" s="4">
        <v>3</v>
      </c>
      <c r="AC6938" s="7">
        <f t="shared" si="1119"/>
        <v>347143.18020200002</v>
      </c>
      <c r="AD6938">
        <v>3</v>
      </c>
      <c r="AE6938" s="8">
        <f t="shared" si="1120"/>
        <v>446326.94597400003</v>
      </c>
    </row>
    <row r="6939" spans="1:31" x14ac:dyDescent="0.25">
      <c r="A6939" s="4">
        <v>488079</v>
      </c>
      <c r="B6939" s="4" t="s">
        <v>21790</v>
      </c>
      <c r="C6939" s="4">
        <v>40739991</v>
      </c>
      <c r="D6939" s="4">
        <v>28409132</v>
      </c>
      <c r="E6939" s="4" t="s">
        <v>21791</v>
      </c>
      <c r="F6939" s="4" t="s">
        <v>26</v>
      </c>
      <c r="G6939" s="4" t="s">
        <v>21792</v>
      </c>
      <c r="H6939" s="4"/>
      <c r="I6939" s="4"/>
      <c r="J6939" s="4" t="s">
        <v>155</v>
      </c>
      <c r="K6939" s="4" t="s">
        <v>1759</v>
      </c>
      <c r="L6939" s="5">
        <v>1257894.04</v>
      </c>
      <c r="M6939" s="5">
        <v>1945925.73</v>
      </c>
      <c r="N6939" s="4">
        <v>0</v>
      </c>
      <c r="O6939" s="4" t="s">
        <v>47</v>
      </c>
      <c r="P6939" s="4" t="s">
        <v>57</v>
      </c>
      <c r="Q6939" s="4" t="s">
        <v>572</v>
      </c>
      <c r="R6939" s="6">
        <v>45440.419128587964</v>
      </c>
      <c r="S6939" s="7">
        <f t="shared" si="1113"/>
        <v>1945925.73</v>
      </c>
      <c r="T6939" s="7">
        <f>L6939*40%</f>
        <v>503157.61600000004</v>
      </c>
      <c r="U6939" s="7">
        <f t="shared" si="1114"/>
        <v>503157.61600000004</v>
      </c>
      <c r="V6939" s="7">
        <f t="shared" si="1116"/>
        <v>188684.106</v>
      </c>
      <c r="W6939" s="7">
        <f t="shared" si="1117"/>
        <v>41510.503320000003</v>
      </c>
      <c r="X6939" s="7">
        <f t="shared" si="1115"/>
        <v>230194.60931999999</v>
      </c>
      <c r="Y6939" s="7">
        <f>L6939+X6939</f>
        <v>1488088.6493200001</v>
      </c>
      <c r="Z6939" s="4">
        <v>2</v>
      </c>
      <c r="AA6939" s="7">
        <f t="shared" si="1118"/>
        <v>595235.4597280001</v>
      </c>
      <c r="AB6939" s="4">
        <v>3</v>
      </c>
      <c r="AC6939" s="7">
        <f t="shared" si="1119"/>
        <v>347220.68484133336</v>
      </c>
      <c r="AD6939">
        <v>3</v>
      </c>
      <c r="AE6939" s="8">
        <f t="shared" si="1120"/>
        <v>446426.59479600005</v>
      </c>
    </row>
    <row r="6940" spans="1:31" x14ac:dyDescent="0.25">
      <c r="A6940" s="4">
        <v>487544</v>
      </c>
      <c r="B6940" s="4" t="s">
        <v>21793</v>
      </c>
      <c r="C6940" s="4">
        <v>31918168</v>
      </c>
      <c r="D6940" s="4">
        <v>31837317</v>
      </c>
      <c r="E6940" s="4" t="s">
        <v>21794</v>
      </c>
      <c r="F6940" s="4" t="s">
        <v>232</v>
      </c>
      <c r="G6940" s="4" t="s">
        <v>21795</v>
      </c>
      <c r="H6940" s="4"/>
      <c r="I6940" s="4"/>
      <c r="J6940" s="4" t="s">
        <v>155</v>
      </c>
      <c r="K6940" s="4" t="s">
        <v>3303</v>
      </c>
      <c r="L6940" s="5">
        <v>671261.62</v>
      </c>
      <c r="M6940" s="5">
        <v>823278.3</v>
      </c>
      <c r="N6940" s="4">
        <v>0</v>
      </c>
      <c r="O6940" s="4" t="s">
        <v>47</v>
      </c>
      <c r="P6940" s="4" t="s">
        <v>57</v>
      </c>
      <c r="Q6940" s="4" t="s">
        <v>572</v>
      </c>
      <c r="R6940" s="6">
        <v>45447.866428703703</v>
      </c>
      <c r="S6940" s="7">
        <f t="shared" si="1113"/>
        <v>823278.3</v>
      </c>
      <c r="T6940" s="7">
        <f>L6940*50%</f>
        <v>335630.81</v>
      </c>
      <c r="U6940" s="7">
        <f t="shared" si="1114"/>
        <v>335630.81</v>
      </c>
      <c r="V6940" s="7">
        <f t="shared" si="1116"/>
        <v>100689.243</v>
      </c>
      <c r="W6940" s="7">
        <f t="shared" si="1117"/>
        <v>22151.633460000001</v>
      </c>
      <c r="X6940" s="7">
        <f t="shared" si="1115"/>
        <v>122840.87646</v>
      </c>
      <c r="Y6940" s="7">
        <f>L6940+X6940</f>
        <v>794102.49646000005</v>
      </c>
      <c r="Z6940" s="4">
        <v>2</v>
      </c>
      <c r="AA6940" s="7">
        <f t="shared" si="1118"/>
        <v>317640.99858400004</v>
      </c>
      <c r="AB6940" s="4">
        <v>3</v>
      </c>
      <c r="AC6940" s="7">
        <f t="shared" si="1119"/>
        <v>185290.58250733334</v>
      </c>
      <c r="AD6940">
        <v>3</v>
      </c>
      <c r="AE6940" s="8">
        <f t="shared" si="1120"/>
        <v>238230.74893800003</v>
      </c>
    </row>
    <row r="6941" spans="1:31" x14ac:dyDescent="0.25">
      <c r="A6941" s="4">
        <v>482856</v>
      </c>
      <c r="B6941" s="4" t="s">
        <v>21796</v>
      </c>
      <c r="C6941" s="4">
        <v>29197571</v>
      </c>
      <c r="D6941" s="4">
        <v>5387905</v>
      </c>
      <c r="E6941" s="4" t="s">
        <v>21797</v>
      </c>
      <c r="F6941" s="4" t="s">
        <v>232</v>
      </c>
      <c r="G6941" s="4" t="s">
        <v>21798</v>
      </c>
      <c r="H6941" s="4"/>
      <c r="I6941" s="4"/>
      <c r="J6941" s="4" t="s">
        <v>21799</v>
      </c>
      <c r="K6941" s="4" t="s">
        <v>20800</v>
      </c>
      <c r="L6941" s="5">
        <v>1007496.95</v>
      </c>
      <c r="M6941" s="5">
        <v>2043888.36</v>
      </c>
      <c r="N6941" s="4">
        <v>0</v>
      </c>
      <c r="O6941" s="4" t="s">
        <v>30</v>
      </c>
      <c r="P6941" s="4" t="s">
        <v>36</v>
      </c>
      <c r="Q6941" s="4" t="s">
        <v>32</v>
      </c>
      <c r="R6941" s="6">
        <v>45448.583221377317</v>
      </c>
      <c r="S6941" s="7">
        <f t="shared" si="1113"/>
        <v>2043888.36</v>
      </c>
      <c r="T6941" s="7">
        <f>L6941*50%</f>
        <v>503748.47499999998</v>
      </c>
      <c r="U6941" s="7">
        <f t="shared" si="1114"/>
        <v>503748.47499999998</v>
      </c>
      <c r="V6941" s="7">
        <f t="shared" si="1116"/>
        <v>151124.54249999998</v>
      </c>
      <c r="W6941" s="7">
        <f t="shared" si="1117"/>
        <v>33247.39935</v>
      </c>
      <c r="X6941" s="7">
        <f t="shared" si="1115"/>
        <v>184371.94184999997</v>
      </c>
      <c r="Y6941" s="7">
        <f>L6941+X6941</f>
        <v>1191868.89185</v>
      </c>
      <c r="Z6941" s="4">
        <v>2</v>
      </c>
      <c r="AA6941" s="7">
        <f t="shared" si="1118"/>
        <v>476747.55674000003</v>
      </c>
      <c r="AB6941" s="4">
        <v>3</v>
      </c>
      <c r="AC6941" s="7">
        <f t="shared" si="1119"/>
        <v>278102.74143166665</v>
      </c>
      <c r="AD6941">
        <v>3</v>
      </c>
      <c r="AE6941" s="8">
        <f t="shared" si="1120"/>
        <v>357560.66755499999</v>
      </c>
    </row>
    <row r="6942" spans="1:31" x14ac:dyDescent="0.25">
      <c r="A6942" s="4">
        <v>491364</v>
      </c>
      <c r="B6942" s="4" t="s">
        <v>21800</v>
      </c>
      <c r="C6942" s="4">
        <v>14327243</v>
      </c>
      <c r="D6942" s="4">
        <v>23463368</v>
      </c>
      <c r="E6942" s="4" t="s">
        <v>21801</v>
      </c>
      <c r="F6942" s="4" t="s">
        <v>232</v>
      </c>
      <c r="G6942" s="4" t="s">
        <v>21802</v>
      </c>
      <c r="H6942" s="4" t="s">
        <v>21803</v>
      </c>
      <c r="I6942" s="4"/>
      <c r="J6942" s="4" t="s">
        <v>40</v>
      </c>
      <c r="K6942" s="4" t="s">
        <v>11399</v>
      </c>
      <c r="L6942" s="5">
        <v>633150.06000000006</v>
      </c>
      <c r="M6942" s="5">
        <v>830665.03</v>
      </c>
      <c r="N6942" s="4">
        <v>0</v>
      </c>
      <c r="O6942" s="4" t="s">
        <v>47</v>
      </c>
      <c r="P6942" s="4" t="s">
        <v>1110</v>
      </c>
      <c r="Q6942" s="4" t="s">
        <v>32</v>
      </c>
      <c r="R6942" s="6"/>
      <c r="S6942" s="7">
        <f t="shared" si="1113"/>
        <v>830665.03</v>
      </c>
      <c r="T6942" s="7">
        <f>L6942*50%</f>
        <v>316575.03000000003</v>
      </c>
      <c r="U6942" s="7">
        <f t="shared" si="1114"/>
        <v>316575.03000000003</v>
      </c>
      <c r="V6942" s="7">
        <f t="shared" si="1116"/>
        <v>94972.509000000005</v>
      </c>
      <c r="W6942" s="7">
        <f t="shared" si="1117"/>
        <v>20893.951980000002</v>
      </c>
      <c r="X6942" s="7">
        <f t="shared" si="1115"/>
        <v>115866.46098</v>
      </c>
      <c r="Y6942" s="7">
        <f>L6942+X6942</f>
        <v>749016.52098000003</v>
      </c>
      <c r="Z6942" s="4">
        <v>2</v>
      </c>
      <c r="AA6942" s="7">
        <f t="shared" si="1118"/>
        <v>299606.60839200002</v>
      </c>
      <c r="AB6942" s="4">
        <v>3</v>
      </c>
      <c r="AC6942" s="7">
        <f t="shared" si="1119"/>
        <v>174770.52156200001</v>
      </c>
      <c r="AD6942">
        <v>3</v>
      </c>
      <c r="AE6942" s="8">
        <f t="shared" si="1120"/>
        <v>224704.95629400003</v>
      </c>
    </row>
    <row r="6943" spans="1:31" x14ac:dyDescent="0.25">
      <c r="A6943" s="4">
        <v>486942</v>
      </c>
      <c r="B6943" s="4" t="s">
        <v>21804</v>
      </c>
      <c r="C6943" s="4">
        <v>96085896</v>
      </c>
      <c r="D6943" s="4">
        <v>27506977</v>
      </c>
      <c r="E6943" s="4" t="s">
        <v>21805</v>
      </c>
      <c r="F6943" s="4" t="s">
        <v>26</v>
      </c>
      <c r="G6943" s="4" t="s">
        <v>21806</v>
      </c>
      <c r="H6943" s="4"/>
      <c r="I6943" s="4"/>
      <c r="J6943" s="4" t="s">
        <v>28</v>
      </c>
      <c r="K6943" s="4" t="s">
        <v>29</v>
      </c>
      <c r="L6943" s="5">
        <v>840566.18</v>
      </c>
      <c r="M6943" s="5">
        <v>1098292.28</v>
      </c>
      <c r="N6943" s="4">
        <v>0</v>
      </c>
      <c r="O6943" s="4" t="s">
        <v>30</v>
      </c>
      <c r="P6943" s="4" t="s">
        <v>57</v>
      </c>
      <c r="Q6943" s="4" t="s">
        <v>572</v>
      </c>
      <c r="R6943" s="6">
        <v>45462.80555690972</v>
      </c>
      <c r="S6943" s="7">
        <f t="shared" si="1113"/>
        <v>1098292.28</v>
      </c>
      <c r="T6943" s="7">
        <f>L6943*40%</f>
        <v>336226.47200000007</v>
      </c>
      <c r="U6943" s="7">
        <f t="shared" si="1114"/>
        <v>336226.47200000007</v>
      </c>
      <c r="V6943" s="7">
        <f t="shared" si="1116"/>
        <v>126084.927</v>
      </c>
      <c r="W6943" s="7">
        <f t="shared" si="1117"/>
        <v>27738.683939999999</v>
      </c>
      <c r="X6943" s="7">
        <f t="shared" si="1115"/>
        <v>153823.61093999998</v>
      </c>
      <c r="Y6943" s="7">
        <f>L6943+X6943</f>
        <v>994389.79093999998</v>
      </c>
      <c r="Z6943" s="4">
        <v>2</v>
      </c>
      <c r="AA6943" s="7">
        <f t="shared" si="1118"/>
        <v>397755.91637600004</v>
      </c>
      <c r="AB6943" s="4">
        <v>3</v>
      </c>
      <c r="AC6943" s="7">
        <f t="shared" si="1119"/>
        <v>232024.28455266662</v>
      </c>
      <c r="AD6943">
        <v>3</v>
      </c>
      <c r="AE6943" s="8">
        <f t="shared" si="1120"/>
        <v>298316.93728200003</v>
      </c>
    </row>
    <row r="6944" spans="1:31" x14ac:dyDescent="0.25">
      <c r="A6944" s="4">
        <v>487603</v>
      </c>
      <c r="B6944" s="4" t="s">
        <v>21807</v>
      </c>
      <c r="C6944" s="4">
        <v>32947756</v>
      </c>
      <c r="D6944" s="4">
        <v>22622252</v>
      </c>
      <c r="E6944" s="4" t="s">
        <v>21808</v>
      </c>
      <c r="F6944" s="4" t="s">
        <v>26</v>
      </c>
      <c r="G6944" s="4" t="s">
        <v>21809</v>
      </c>
      <c r="H6944" s="4"/>
      <c r="I6944" s="4"/>
      <c r="J6944" s="4" t="s">
        <v>155</v>
      </c>
      <c r="K6944" s="4" t="s">
        <v>310</v>
      </c>
      <c r="L6944" s="5">
        <v>1261693.3999999999</v>
      </c>
      <c r="M6944" s="5">
        <v>1614704.14</v>
      </c>
      <c r="N6944" s="4">
        <v>0</v>
      </c>
      <c r="O6944" s="4" t="s">
        <v>47</v>
      </c>
      <c r="P6944" s="4" t="s">
        <v>57</v>
      </c>
      <c r="Q6944" s="4" t="s">
        <v>572</v>
      </c>
      <c r="R6944" s="6">
        <v>45462.839661689817</v>
      </c>
      <c r="S6944" s="7">
        <f t="shared" si="1113"/>
        <v>1614704.14</v>
      </c>
      <c r="T6944" s="7">
        <f>L6944*40%</f>
        <v>504677.36</v>
      </c>
      <c r="U6944" s="7">
        <f t="shared" si="1114"/>
        <v>504677.36</v>
      </c>
      <c r="V6944" s="7">
        <f t="shared" si="1116"/>
        <v>189254.00999999998</v>
      </c>
      <c r="W6944" s="7">
        <f t="shared" si="1117"/>
        <v>41635.882199999993</v>
      </c>
      <c r="X6944" s="7">
        <f t="shared" si="1115"/>
        <v>230889.89219999997</v>
      </c>
      <c r="Y6944" s="7">
        <f>L6944+X6944</f>
        <v>1492583.2921999998</v>
      </c>
      <c r="Z6944" s="4">
        <v>2</v>
      </c>
      <c r="AA6944" s="7">
        <f t="shared" si="1118"/>
        <v>597033.31687999994</v>
      </c>
      <c r="AB6944" s="4">
        <v>3</v>
      </c>
      <c r="AC6944" s="7">
        <f t="shared" si="1119"/>
        <v>348269.43484666658</v>
      </c>
      <c r="AD6944">
        <v>3</v>
      </c>
      <c r="AE6944" s="8">
        <f t="shared" si="1120"/>
        <v>447774.98765999993</v>
      </c>
    </row>
    <row r="6945" spans="1:31" x14ac:dyDescent="0.25">
      <c r="A6945" s="4">
        <v>487734</v>
      </c>
      <c r="B6945" s="4" t="s">
        <v>21810</v>
      </c>
      <c r="C6945" s="4">
        <v>35050890</v>
      </c>
      <c r="D6945" s="4">
        <v>21895203</v>
      </c>
      <c r="E6945" s="4" t="s">
        <v>21811</v>
      </c>
      <c r="F6945" s="4" t="s">
        <v>232</v>
      </c>
      <c r="G6945" s="4" t="s">
        <v>21812</v>
      </c>
      <c r="H6945" s="4"/>
      <c r="I6945" s="4"/>
      <c r="J6945" s="4" t="s">
        <v>155</v>
      </c>
      <c r="K6945" s="4" t="s">
        <v>524</v>
      </c>
      <c r="L6945" s="5">
        <v>674099.53</v>
      </c>
      <c r="M6945" s="5">
        <v>803149.47</v>
      </c>
      <c r="N6945" s="4">
        <v>0</v>
      </c>
      <c r="O6945" s="4" t="s">
        <v>47</v>
      </c>
      <c r="P6945" s="4" t="s">
        <v>57</v>
      </c>
      <c r="Q6945" s="4" t="s">
        <v>572</v>
      </c>
      <c r="R6945" s="6">
        <v>45461.791832754629</v>
      </c>
      <c r="S6945" s="7">
        <f t="shared" si="1113"/>
        <v>803149.47</v>
      </c>
      <c r="T6945" s="7">
        <f>L6945*50%</f>
        <v>337049.76500000001</v>
      </c>
      <c r="U6945" s="7">
        <f t="shared" si="1114"/>
        <v>337049.76500000001</v>
      </c>
      <c r="V6945" s="7">
        <f t="shared" si="1116"/>
        <v>101114.9295</v>
      </c>
      <c r="W6945" s="7">
        <f t="shared" si="1117"/>
        <v>22245.284489999998</v>
      </c>
      <c r="X6945" s="7">
        <f t="shared" si="1115"/>
        <v>123360.21398999999</v>
      </c>
      <c r="Y6945" s="7">
        <f>L6945+X6945</f>
        <v>797459.74398999999</v>
      </c>
      <c r="Z6945" s="4">
        <v>2</v>
      </c>
      <c r="AA6945" s="7">
        <f t="shared" si="1118"/>
        <v>318983.897596</v>
      </c>
      <c r="AB6945" s="4">
        <v>3</v>
      </c>
      <c r="AC6945" s="7">
        <f t="shared" si="1119"/>
        <v>186073.9402643333</v>
      </c>
      <c r="AD6945">
        <v>3</v>
      </c>
      <c r="AE6945" s="8">
        <f t="shared" si="1120"/>
        <v>239237.92319700003</v>
      </c>
    </row>
    <row r="6946" spans="1:31" x14ac:dyDescent="0.25">
      <c r="A6946" s="4">
        <v>491482</v>
      </c>
      <c r="B6946" s="4" t="s">
        <v>21813</v>
      </c>
      <c r="C6946" s="4">
        <v>26504599</v>
      </c>
      <c r="D6946" s="4">
        <v>30987501</v>
      </c>
      <c r="E6946" s="4" t="s">
        <v>21814</v>
      </c>
      <c r="F6946" s="4" t="s">
        <v>232</v>
      </c>
      <c r="G6946" s="4" t="s">
        <v>21815</v>
      </c>
      <c r="H6946" s="4" t="s">
        <v>20088</v>
      </c>
      <c r="I6946" s="4" t="s">
        <v>21816</v>
      </c>
      <c r="J6946" s="4" t="s">
        <v>40</v>
      </c>
      <c r="K6946" s="4" t="s">
        <v>11399</v>
      </c>
      <c r="L6946" s="5">
        <v>635418.99</v>
      </c>
      <c r="M6946" s="5">
        <v>754011.69</v>
      </c>
      <c r="N6946" s="4">
        <v>0</v>
      </c>
      <c r="O6946" s="4" t="s">
        <v>30</v>
      </c>
      <c r="P6946" s="4" t="s">
        <v>1110</v>
      </c>
      <c r="Q6946" s="4" t="s">
        <v>32</v>
      </c>
      <c r="R6946" s="6"/>
      <c r="S6946" s="7">
        <f t="shared" si="1113"/>
        <v>754011.69</v>
      </c>
      <c r="T6946" s="7">
        <f>L6946*50%</f>
        <v>317709.495</v>
      </c>
      <c r="U6946" s="7">
        <f t="shared" si="1114"/>
        <v>317709.495</v>
      </c>
      <c r="V6946" s="7">
        <f t="shared" si="1116"/>
        <v>95312.848499999993</v>
      </c>
      <c r="W6946" s="7">
        <f t="shared" si="1117"/>
        <v>20968.826669999999</v>
      </c>
      <c r="X6946" s="7">
        <f t="shared" si="1115"/>
        <v>116281.67516999999</v>
      </c>
      <c r="Y6946" s="7">
        <f>L6946+X6946</f>
        <v>751700.66516999993</v>
      </c>
      <c r="Z6946" s="4">
        <v>2</v>
      </c>
      <c r="AA6946" s="7">
        <f t="shared" si="1118"/>
        <v>300680.266068</v>
      </c>
      <c r="AB6946" s="4">
        <v>3</v>
      </c>
      <c r="AC6946" s="7">
        <f t="shared" si="1119"/>
        <v>175396.82187299998</v>
      </c>
      <c r="AD6946">
        <v>3</v>
      </c>
      <c r="AE6946" s="8">
        <f t="shared" si="1120"/>
        <v>225510.199551</v>
      </c>
    </row>
    <row r="6947" spans="1:31" x14ac:dyDescent="0.25">
      <c r="A6947" s="4">
        <v>487279</v>
      </c>
      <c r="B6947" s="4" t="s">
        <v>21817</v>
      </c>
      <c r="C6947" s="4">
        <v>26004863</v>
      </c>
      <c r="D6947" s="4">
        <v>5553637</v>
      </c>
      <c r="E6947" s="4" t="s">
        <v>21818</v>
      </c>
      <c r="F6947" s="4" t="s">
        <v>26</v>
      </c>
      <c r="G6947" s="4" t="s">
        <v>21819</v>
      </c>
      <c r="H6947" s="4"/>
      <c r="I6947" s="4"/>
      <c r="J6947" s="4" t="s">
        <v>155</v>
      </c>
      <c r="K6947" s="4" t="s">
        <v>7557</v>
      </c>
      <c r="L6947" s="5">
        <v>844926.99</v>
      </c>
      <c r="M6947" s="5">
        <v>1397029.54</v>
      </c>
      <c r="N6947" s="4">
        <v>0</v>
      </c>
      <c r="O6947" s="4" t="s">
        <v>47</v>
      </c>
      <c r="P6947" s="4" t="s">
        <v>57</v>
      </c>
      <c r="Q6947" s="4" t="s">
        <v>572</v>
      </c>
      <c r="R6947" s="6">
        <v>45447.638753159721</v>
      </c>
      <c r="S6947" s="7">
        <f t="shared" si="1113"/>
        <v>1397029.54</v>
      </c>
      <c r="T6947" s="7">
        <f>L6947*40%</f>
        <v>337970.79600000003</v>
      </c>
      <c r="U6947" s="7">
        <f t="shared" si="1114"/>
        <v>337970.79600000003</v>
      </c>
      <c r="V6947" s="7">
        <f t="shared" si="1116"/>
        <v>126739.04849999999</v>
      </c>
      <c r="W6947" s="7">
        <f t="shared" si="1117"/>
        <v>27882.590669999998</v>
      </c>
      <c r="X6947" s="7">
        <f t="shared" si="1115"/>
        <v>154621.63916999998</v>
      </c>
      <c r="Y6947" s="7">
        <f>L6947+X6947</f>
        <v>999548.62916999997</v>
      </c>
      <c r="Z6947" s="4">
        <v>2</v>
      </c>
      <c r="AA6947" s="7">
        <f t="shared" si="1118"/>
        <v>399819.45166800002</v>
      </c>
      <c r="AB6947" s="4">
        <v>3</v>
      </c>
      <c r="AC6947" s="7">
        <f t="shared" si="1119"/>
        <v>233228.013473</v>
      </c>
      <c r="AD6947">
        <v>3</v>
      </c>
      <c r="AE6947" s="8">
        <f t="shared" si="1120"/>
        <v>299864.588751</v>
      </c>
    </row>
    <row r="6948" spans="1:31" x14ac:dyDescent="0.25">
      <c r="A6948" s="4">
        <v>490456</v>
      </c>
      <c r="B6948" s="4" t="s">
        <v>21820</v>
      </c>
      <c r="C6948" s="4">
        <v>30716521</v>
      </c>
      <c r="D6948" s="4">
        <v>31349781</v>
      </c>
      <c r="E6948" s="4" t="s">
        <v>21821</v>
      </c>
      <c r="F6948" s="4" t="s">
        <v>232</v>
      </c>
      <c r="G6948" s="4" t="s">
        <v>21822</v>
      </c>
      <c r="H6948" s="4"/>
      <c r="I6948" s="4"/>
      <c r="J6948" s="4" t="s">
        <v>429</v>
      </c>
      <c r="K6948" s="4" t="s">
        <v>1975</v>
      </c>
      <c r="L6948" s="5">
        <v>635430.67000000004</v>
      </c>
      <c r="M6948" s="5">
        <v>774922.84</v>
      </c>
      <c r="N6948" s="4">
        <v>0</v>
      </c>
      <c r="O6948" s="4" t="s">
        <v>30</v>
      </c>
      <c r="P6948" s="4" t="s">
        <v>1110</v>
      </c>
      <c r="Q6948" s="4" t="s">
        <v>32</v>
      </c>
      <c r="R6948" s="6"/>
      <c r="S6948" s="7">
        <f t="shared" si="1113"/>
        <v>774922.84</v>
      </c>
      <c r="T6948" s="7">
        <f>L6948*50%</f>
        <v>317715.33500000002</v>
      </c>
      <c r="U6948" s="7">
        <f t="shared" si="1114"/>
        <v>317715.33500000002</v>
      </c>
      <c r="V6948" s="7">
        <f t="shared" si="1116"/>
        <v>95314.6005</v>
      </c>
      <c r="W6948" s="7">
        <f t="shared" si="1117"/>
        <v>20969.21211</v>
      </c>
      <c r="X6948" s="7">
        <f t="shared" si="1115"/>
        <v>116283.81260999999</v>
      </c>
      <c r="Y6948" s="7">
        <f>L6948+X6948</f>
        <v>751714.48261000006</v>
      </c>
      <c r="Z6948" s="4">
        <v>2</v>
      </c>
      <c r="AA6948" s="7">
        <f t="shared" si="1118"/>
        <v>300685.79304400005</v>
      </c>
      <c r="AB6948" s="4">
        <v>3</v>
      </c>
      <c r="AC6948" s="7">
        <f t="shared" si="1119"/>
        <v>175400.04594233332</v>
      </c>
      <c r="AD6948">
        <v>3</v>
      </c>
      <c r="AE6948" s="8">
        <f t="shared" si="1120"/>
        <v>225514.34478300004</v>
      </c>
    </row>
    <row r="6949" spans="1:31" x14ac:dyDescent="0.25">
      <c r="A6949" s="4">
        <v>484447</v>
      </c>
      <c r="B6949" s="4" t="s">
        <v>21823</v>
      </c>
      <c r="C6949" s="4">
        <v>26981430</v>
      </c>
      <c r="D6949" s="4">
        <v>6778845</v>
      </c>
      <c r="E6949" s="4" t="s">
        <v>21824</v>
      </c>
      <c r="F6949" s="4" t="s">
        <v>26</v>
      </c>
      <c r="G6949" s="4" t="s">
        <v>21825</v>
      </c>
      <c r="H6949" s="4"/>
      <c r="I6949" s="4"/>
      <c r="J6949" s="4" t="s">
        <v>1234</v>
      </c>
      <c r="K6949" s="4" t="s">
        <v>29</v>
      </c>
      <c r="L6949" s="5">
        <v>845602.43</v>
      </c>
      <c r="M6949" s="5">
        <v>1094940.3999999999</v>
      </c>
      <c r="N6949" s="4">
        <v>0</v>
      </c>
      <c r="O6949" s="4" t="s">
        <v>30</v>
      </c>
      <c r="P6949" s="4" t="s">
        <v>57</v>
      </c>
      <c r="Q6949" s="4" t="s">
        <v>572</v>
      </c>
      <c r="R6949" s="6">
        <v>45449.515248958334</v>
      </c>
      <c r="S6949" s="7">
        <f t="shared" si="1113"/>
        <v>1094940.3999999999</v>
      </c>
      <c r="T6949" s="7">
        <f>L6949*40%</f>
        <v>338240.97200000007</v>
      </c>
      <c r="U6949" s="7">
        <f t="shared" si="1114"/>
        <v>338240.97200000007</v>
      </c>
      <c r="V6949" s="7">
        <f t="shared" si="1116"/>
        <v>126840.3645</v>
      </c>
      <c r="W6949" s="7">
        <f t="shared" si="1117"/>
        <v>27904.88019</v>
      </c>
      <c r="X6949" s="7">
        <f t="shared" si="1115"/>
        <v>154745.24468999999</v>
      </c>
      <c r="Y6949" s="7">
        <f>L6949+X6949</f>
        <v>1000347.67469</v>
      </c>
      <c r="Z6949" s="4">
        <v>2</v>
      </c>
      <c r="AA6949" s="7">
        <f t="shared" si="1118"/>
        <v>400139.06987600005</v>
      </c>
      <c r="AB6949" s="4">
        <v>3</v>
      </c>
      <c r="AC6949" s="7">
        <f t="shared" si="1119"/>
        <v>233414.45742766664</v>
      </c>
      <c r="AD6949">
        <v>3</v>
      </c>
      <c r="AE6949" s="8">
        <f t="shared" si="1120"/>
        <v>300104.30240700004</v>
      </c>
    </row>
    <row r="6950" spans="1:31" x14ac:dyDescent="0.25">
      <c r="A6950" s="4">
        <v>491955</v>
      </c>
      <c r="B6950" s="4" t="s">
        <v>21826</v>
      </c>
      <c r="C6950" s="4">
        <v>23637730</v>
      </c>
      <c r="D6950" s="4">
        <v>8556148</v>
      </c>
      <c r="E6950" s="4" t="s">
        <v>21827</v>
      </c>
      <c r="F6950" s="4" t="s">
        <v>232</v>
      </c>
      <c r="G6950" s="4"/>
      <c r="H6950" s="4" t="s">
        <v>21828</v>
      </c>
      <c r="I6950" s="4" t="s">
        <v>21829</v>
      </c>
      <c r="J6950" s="4" t="s">
        <v>1108</v>
      </c>
      <c r="K6950" s="4" t="s">
        <v>15586</v>
      </c>
      <c r="L6950" s="5">
        <v>636659.71</v>
      </c>
      <c r="M6950" s="5">
        <v>1209300.43</v>
      </c>
      <c r="N6950" s="4">
        <v>0</v>
      </c>
      <c r="O6950" s="4" t="s">
        <v>30</v>
      </c>
      <c r="P6950" s="4" t="s">
        <v>1110</v>
      </c>
      <c r="Q6950" s="4" t="s">
        <v>32</v>
      </c>
      <c r="R6950" s="6"/>
      <c r="S6950" s="7">
        <f t="shared" si="1113"/>
        <v>1209300.43</v>
      </c>
      <c r="T6950" s="7">
        <f>L6950*50%</f>
        <v>318329.85499999998</v>
      </c>
      <c r="U6950" s="7">
        <f t="shared" si="1114"/>
        <v>318329.85499999998</v>
      </c>
      <c r="V6950" s="7">
        <f t="shared" si="1116"/>
        <v>95498.956499999986</v>
      </c>
      <c r="W6950" s="7">
        <f t="shared" si="1117"/>
        <v>21009.770429999997</v>
      </c>
      <c r="X6950" s="7">
        <f t="shared" si="1115"/>
        <v>116508.72692999998</v>
      </c>
      <c r="Y6950" s="7">
        <f>L6950+X6950</f>
        <v>753168.43692999997</v>
      </c>
      <c r="Z6950" s="4">
        <v>2</v>
      </c>
      <c r="AA6950" s="7">
        <f t="shared" si="1118"/>
        <v>301267.37477200001</v>
      </c>
      <c r="AB6950" s="4">
        <v>3</v>
      </c>
      <c r="AC6950" s="7">
        <f t="shared" si="1119"/>
        <v>175739.30195033332</v>
      </c>
      <c r="AD6950">
        <v>3</v>
      </c>
      <c r="AE6950" s="8">
        <f t="shared" si="1120"/>
        <v>225950.53107899998</v>
      </c>
    </row>
    <row r="6951" spans="1:31" x14ac:dyDescent="0.25">
      <c r="A6951" s="4">
        <v>484536</v>
      </c>
      <c r="B6951" s="4" t="s">
        <v>21830</v>
      </c>
      <c r="C6951" s="4">
        <v>31158929</v>
      </c>
      <c r="D6951" s="4">
        <v>28018987</v>
      </c>
      <c r="E6951" s="4" t="s">
        <v>21831</v>
      </c>
      <c r="F6951" s="4" t="s">
        <v>26</v>
      </c>
      <c r="G6951" s="4" t="s">
        <v>21832</v>
      </c>
      <c r="H6951" s="4"/>
      <c r="I6951" s="4"/>
      <c r="J6951" s="4" t="s">
        <v>1234</v>
      </c>
      <c r="K6951" s="4" t="s">
        <v>11977</v>
      </c>
      <c r="L6951" s="5">
        <v>845787.68</v>
      </c>
      <c r="M6951" s="5">
        <v>1689742.53</v>
      </c>
      <c r="N6951" s="4">
        <v>0</v>
      </c>
      <c r="O6951" s="4" t="s">
        <v>30</v>
      </c>
      <c r="P6951" s="4" t="s">
        <v>57</v>
      </c>
      <c r="Q6951" s="4" t="s">
        <v>572</v>
      </c>
      <c r="R6951" s="6">
        <v>45449.555192094907</v>
      </c>
      <c r="S6951" s="7">
        <f t="shared" si="1113"/>
        <v>1689742.53</v>
      </c>
      <c r="T6951" s="7">
        <f>L6951*40%</f>
        <v>338315.07200000004</v>
      </c>
      <c r="U6951" s="7">
        <f t="shared" si="1114"/>
        <v>338315.07200000004</v>
      </c>
      <c r="V6951" s="7">
        <f t="shared" si="1116"/>
        <v>126868.152</v>
      </c>
      <c r="W6951" s="7">
        <f t="shared" si="1117"/>
        <v>27910.993440000002</v>
      </c>
      <c r="X6951" s="7">
        <f t="shared" si="1115"/>
        <v>154779.14543999999</v>
      </c>
      <c r="Y6951" s="7">
        <f>L6951+X6951</f>
        <v>1000566.82544</v>
      </c>
      <c r="Z6951" s="4">
        <v>2</v>
      </c>
      <c r="AA6951" s="7">
        <f t="shared" si="1118"/>
        <v>400226.73017600004</v>
      </c>
      <c r="AB6951" s="4">
        <v>3</v>
      </c>
      <c r="AC6951" s="7">
        <f t="shared" si="1119"/>
        <v>233465.59260266667</v>
      </c>
      <c r="AD6951">
        <v>3</v>
      </c>
      <c r="AE6951" s="8">
        <f t="shared" si="1120"/>
        <v>300170.047632</v>
      </c>
    </row>
    <row r="6952" spans="1:31" x14ac:dyDescent="0.25">
      <c r="A6952" s="4">
        <v>492078</v>
      </c>
      <c r="B6952" s="4" t="s">
        <v>21833</v>
      </c>
      <c r="C6952" s="4">
        <v>41623827</v>
      </c>
      <c r="D6952" s="4">
        <v>25036721</v>
      </c>
      <c r="E6952" s="4" t="s">
        <v>21834</v>
      </c>
      <c r="F6952" s="4" t="s">
        <v>232</v>
      </c>
      <c r="G6952" s="4"/>
      <c r="H6952" s="4" t="s">
        <v>21835</v>
      </c>
      <c r="I6952" s="4"/>
      <c r="J6952" s="4" t="s">
        <v>1108</v>
      </c>
      <c r="K6952" s="4" t="s">
        <v>11601</v>
      </c>
      <c r="L6952" s="5">
        <v>640061.56999999995</v>
      </c>
      <c r="M6952" s="5">
        <v>758755.1</v>
      </c>
      <c r="N6952" s="4">
        <v>0</v>
      </c>
      <c r="O6952" s="4" t="s">
        <v>30</v>
      </c>
      <c r="P6952" s="4" t="s">
        <v>1110</v>
      </c>
      <c r="Q6952" s="4" t="s">
        <v>32</v>
      </c>
      <c r="R6952" s="6"/>
      <c r="S6952" s="7">
        <f t="shared" si="1113"/>
        <v>758755.1</v>
      </c>
      <c r="T6952" s="7">
        <f>L6952*50%</f>
        <v>320030.78499999997</v>
      </c>
      <c r="U6952" s="7">
        <f t="shared" si="1114"/>
        <v>320030.78499999997</v>
      </c>
      <c r="V6952" s="7">
        <f t="shared" si="1116"/>
        <v>96009.235499999995</v>
      </c>
      <c r="W6952" s="7">
        <f t="shared" si="1117"/>
        <v>21122.03181</v>
      </c>
      <c r="X6952" s="7">
        <f t="shared" si="1115"/>
        <v>117131.26731</v>
      </c>
      <c r="Y6952" s="7">
        <f>L6952+X6952</f>
        <v>757192.83730999997</v>
      </c>
      <c r="Z6952" s="4">
        <v>2</v>
      </c>
      <c r="AA6952" s="7">
        <f t="shared" si="1118"/>
        <v>302877.13492400001</v>
      </c>
      <c r="AB6952" s="4">
        <v>3</v>
      </c>
      <c r="AC6952" s="7">
        <f t="shared" si="1119"/>
        <v>176678.32870566667</v>
      </c>
      <c r="AD6952">
        <v>3</v>
      </c>
      <c r="AE6952" s="8">
        <f t="shared" si="1120"/>
        <v>227157.85119299998</v>
      </c>
    </row>
    <row r="6953" spans="1:31" x14ac:dyDescent="0.25">
      <c r="A6953" s="4">
        <v>488653</v>
      </c>
      <c r="B6953" s="4" t="s">
        <v>21836</v>
      </c>
      <c r="C6953" s="4">
        <v>32866068</v>
      </c>
      <c r="D6953" s="4">
        <v>28217292</v>
      </c>
      <c r="E6953" s="4" t="s">
        <v>21837</v>
      </c>
      <c r="F6953" s="4" t="s">
        <v>26</v>
      </c>
      <c r="G6953" s="4" t="s">
        <v>21838</v>
      </c>
      <c r="H6953" s="4"/>
      <c r="I6953" s="4"/>
      <c r="J6953" s="4" t="s">
        <v>441</v>
      </c>
      <c r="K6953" s="4" t="s">
        <v>41</v>
      </c>
      <c r="L6953" s="5">
        <v>846418.74</v>
      </c>
      <c r="M6953" s="5">
        <v>1347772.92</v>
      </c>
      <c r="N6953" s="4">
        <v>0</v>
      </c>
      <c r="O6953" s="4" t="s">
        <v>47</v>
      </c>
      <c r="P6953" s="4" t="s">
        <v>57</v>
      </c>
      <c r="Q6953" s="4" t="s">
        <v>572</v>
      </c>
      <c r="R6953" s="6">
        <v>45453.63757820602</v>
      </c>
      <c r="S6953" s="7">
        <f t="shared" si="1113"/>
        <v>1347772.92</v>
      </c>
      <c r="T6953" s="7">
        <f>L6953*40%</f>
        <v>338567.49600000004</v>
      </c>
      <c r="U6953" s="7">
        <f t="shared" si="1114"/>
        <v>338567.49600000004</v>
      </c>
      <c r="V6953" s="7">
        <f t="shared" si="1116"/>
        <v>126962.81099999999</v>
      </c>
      <c r="W6953" s="7">
        <f t="shared" si="1117"/>
        <v>27931.818419999996</v>
      </c>
      <c r="X6953" s="7">
        <f t="shared" si="1115"/>
        <v>154894.62941999998</v>
      </c>
      <c r="Y6953" s="7">
        <f>L6953+X6953</f>
        <v>1001313.36942</v>
      </c>
      <c r="Z6953" s="4">
        <v>2</v>
      </c>
      <c r="AA6953" s="7">
        <f t="shared" si="1118"/>
        <v>400525.34776800004</v>
      </c>
      <c r="AB6953" s="4">
        <v>3</v>
      </c>
      <c r="AC6953" s="7">
        <f t="shared" si="1119"/>
        <v>233639.78619799999</v>
      </c>
      <c r="AD6953">
        <v>3</v>
      </c>
      <c r="AE6953" s="8">
        <f t="shared" si="1120"/>
        <v>300394.01082600001</v>
      </c>
    </row>
    <row r="6954" spans="1:31" x14ac:dyDescent="0.25">
      <c r="A6954" s="4">
        <v>484782</v>
      </c>
      <c r="B6954" s="4" t="s">
        <v>21839</v>
      </c>
      <c r="C6954" s="4">
        <v>42674225</v>
      </c>
      <c r="D6954" s="4">
        <v>23836485</v>
      </c>
      <c r="E6954" s="4" t="s">
        <v>21840</v>
      </c>
      <c r="F6954" s="4" t="s">
        <v>26</v>
      </c>
      <c r="G6954" s="4"/>
      <c r="H6954" s="4"/>
      <c r="I6954" s="4"/>
      <c r="J6954" s="4" t="s">
        <v>1234</v>
      </c>
      <c r="K6954" s="4" t="s">
        <v>29</v>
      </c>
      <c r="L6954" s="5">
        <v>1272966.8899999999</v>
      </c>
      <c r="M6954" s="5">
        <v>1660941.76</v>
      </c>
      <c r="N6954" s="4">
        <v>0</v>
      </c>
      <c r="O6954" s="4" t="s">
        <v>30</v>
      </c>
      <c r="P6954" s="4" t="s">
        <v>57</v>
      </c>
      <c r="Q6954" s="4" t="s">
        <v>32</v>
      </c>
      <c r="R6954" s="6">
        <v>45421.680775115739</v>
      </c>
      <c r="S6954" s="7">
        <f t="shared" si="1113"/>
        <v>1660941.76</v>
      </c>
      <c r="T6954" s="7">
        <f>L6954*40%</f>
        <v>509186.75599999999</v>
      </c>
      <c r="U6954" s="7">
        <f t="shared" si="1114"/>
        <v>509186.75599999999</v>
      </c>
      <c r="V6954" s="7">
        <f t="shared" si="1116"/>
        <v>190945.03349999999</v>
      </c>
      <c r="W6954" s="7">
        <f t="shared" si="1117"/>
        <v>42007.907370000001</v>
      </c>
      <c r="X6954" s="7">
        <f t="shared" si="1115"/>
        <v>232952.94086999999</v>
      </c>
      <c r="Y6954" s="7">
        <f>L6954+X6954</f>
        <v>1505919.8308699999</v>
      </c>
      <c r="Z6954" s="4">
        <v>2</v>
      </c>
      <c r="AA6954" s="7">
        <f t="shared" si="1118"/>
        <v>602367.932348</v>
      </c>
      <c r="AB6954" s="4">
        <v>3</v>
      </c>
      <c r="AC6954" s="7">
        <f t="shared" si="1119"/>
        <v>351381.29386966658</v>
      </c>
      <c r="AD6954">
        <v>3</v>
      </c>
      <c r="AE6954" s="8">
        <f t="shared" si="1120"/>
        <v>451775.94926099997</v>
      </c>
    </row>
    <row r="6955" spans="1:31" x14ac:dyDescent="0.25">
      <c r="A6955" s="4">
        <v>490510</v>
      </c>
      <c r="B6955" s="4" t="s">
        <v>21841</v>
      </c>
      <c r="C6955" s="4">
        <v>31859115</v>
      </c>
      <c r="D6955" s="4">
        <v>23622058</v>
      </c>
      <c r="E6955" s="4" t="s">
        <v>21842</v>
      </c>
      <c r="F6955" s="4" t="s">
        <v>232</v>
      </c>
      <c r="G6955" s="4" t="s">
        <v>21843</v>
      </c>
      <c r="H6955" s="4"/>
      <c r="I6955" s="4"/>
      <c r="J6955" s="4" t="s">
        <v>429</v>
      </c>
      <c r="K6955" s="4" t="s">
        <v>1975</v>
      </c>
      <c r="L6955" s="5">
        <v>642157.24</v>
      </c>
      <c r="M6955" s="5">
        <v>778700.35</v>
      </c>
      <c r="N6955" s="4">
        <v>0</v>
      </c>
      <c r="O6955" s="4" t="s">
        <v>30</v>
      </c>
      <c r="P6955" s="4" t="s">
        <v>1110</v>
      </c>
      <c r="Q6955" s="4" t="s">
        <v>32</v>
      </c>
      <c r="R6955" s="6"/>
      <c r="S6955" s="7">
        <f t="shared" si="1113"/>
        <v>778700.35</v>
      </c>
      <c r="T6955" s="7">
        <f>L6955*50%</f>
        <v>321078.62</v>
      </c>
      <c r="U6955" s="7">
        <f t="shared" si="1114"/>
        <v>321078.62</v>
      </c>
      <c r="V6955" s="7">
        <f t="shared" si="1116"/>
        <v>96323.585999999996</v>
      </c>
      <c r="W6955" s="7">
        <f t="shared" si="1117"/>
        <v>21191.188920000001</v>
      </c>
      <c r="X6955" s="7">
        <f t="shared" si="1115"/>
        <v>117514.77492</v>
      </c>
      <c r="Y6955" s="7">
        <f>L6955+X6955</f>
        <v>759672.01491999999</v>
      </c>
      <c r="Z6955" s="4">
        <v>2</v>
      </c>
      <c r="AA6955" s="7">
        <f t="shared" si="1118"/>
        <v>303868.80596800003</v>
      </c>
      <c r="AB6955" s="4">
        <v>3</v>
      </c>
      <c r="AC6955" s="7">
        <f t="shared" si="1119"/>
        <v>177256.80348133331</v>
      </c>
      <c r="AD6955">
        <v>3</v>
      </c>
      <c r="AE6955" s="8">
        <f t="shared" si="1120"/>
        <v>227901.60447599998</v>
      </c>
    </row>
    <row r="6956" spans="1:31" x14ac:dyDescent="0.25">
      <c r="A6956" s="4">
        <v>485867</v>
      </c>
      <c r="B6956" s="4" t="s">
        <v>21844</v>
      </c>
      <c r="C6956" s="4">
        <v>28066834</v>
      </c>
      <c r="D6956" s="4">
        <v>29414368</v>
      </c>
      <c r="E6956" s="4" t="s">
        <v>21845</v>
      </c>
      <c r="F6956" s="4" t="s">
        <v>26</v>
      </c>
      <c r="G6956" s="4" t="s">
        <v>21846</v>
      </c>
      <c r="H6956" s="4" t="s">
        <v>21847</v>
      </c>
      <c r="I6956" s="4"/>
      <c r="J6956" s="4" t="s">
        <v>28</v>
      </c>
      <c r="K6956" s="4" t="s">
        <v>46</v>
      </c>
      <c r="L6956" s="5">
        <v>850267.52</v>
      </c>
      <c r="M6956" s="5">
        <v>1086860.29</v>
      </c>
      <c r="N6956" s="4">
        <v>0</v>
      </c>
      <c r="O6956" s="4" t="s">
        <v>30</v>
      </c>
      <c r="P6956" s="4" t="s">
        <v>57</v>
      </c>
      <c r="Q6956" s="4" t="s">
        <v>10145</v>
      </c>
      <c r="R6956" s="6">
        <v>45441.459383020832</v>
      </c>
      <c r="S6956" s="7">
        <f t="shared" si="1113"/>
        <v>1086860.29</v>
      </c>
      <c r="T6956" s="7">
        <f>L6956*40%</f>
        <v>340107.00800000003</v>
      </c>
      <c r="U6956" s="7">
        <f t="shared" si="1114"/>
        <v>340107.00800000003</v>
      </c>
      <c r="V6956" s="7">
        <f t="shared" si="1116"/>
        <v>127540.128</v>
      </c>
      <c r="W6956" s="7">
        <f t="shared" si="1117"/>
        <v>28058.828160000001</v>
      </c>
      <c r="X6956" s="7">
        <f t="shared" si="1115"/>
        <v>155598.95616</v>
      </c>
      <c r="Y6956" s="7">
        <f>L6956+X6956</f>
        <v>1005866.4761600001</v>
      </c>
      <c r="Z6956" s="4">
        <v>2</v>
      </c>
      <c r="AA6956" s="7">
        <f t="shared" si="1118"/>
        <v>402346.59046400007</v>
      </c>
      <c r="AB6956" s="4">
        <v>3</v>
      </c>
      <c r="AC6956" s="7">
        <f t="shared" si="1119"/>
        <v>234702.17777066666</v>
      </c>
      <c r="AD6956">
        <v>3</v>
      </c>
      <c r="AE6956" s="8">
        <f t="shared" si="1120"/>
        <v>301759.94284800004</v>
      </c>
    </row>
    <row r="6957" spans="1:31" x14ac:dyDescent="0.25">
      <c r="A6957" s="4">
        <v>485291</v>
      </c>
      <c r="B6957" s="4" t="s">
        <v>21848</v>
      </c>
      <c r="C6957" s="4">
        <v>27193592</v>
      </c>
      <c r="D6957" s="4">
        <v>8632140</v>
      </c>
      <c r="E6957" s="4" t="s">
        <v>21849</v>
      </c>
      <c r="F6957" s="4" t="s">
        <v>232</v>
      </c>
      <c r="G6957" s="4" t="s">
        <v>21850</v>
      </c>
      <c r="H6957" s="4" t="s">
        <v>15288</v>
      </c>
      <c r="I6957" s="4"/>
      <c r="J6957" s="4" t="s">
        <v>294</v>
      </c>
      <c r="K6957" s="4" t="s">
        <v>310</v>
      </c>
      <c r="L6957" s="5">
        <v>680361.75</v>
      </c>
      <c r="M6957" s="5">
        <v>845699.91</v>
      </c>
      <c r="N6957" s="4">
        <v>0</v>
      </c>
      <c r="O6957" s="4" t="s">
        <v>30</v>
      </c>
      <c r="P6957" s="4" t="s">
        <v>57</v>
      </c>
      <c r="Q6957" s="4" t="s">
        <v>572</v>
      </c>
      <c r="R6957" s="6">
        <v>45457.714964236111</v>
      </c>
      <c r="S6957" s="7">
        <f t="shared" si="1113"/>
        <v>845699.91</v>
      </c>
      <c r="T6957" s="7">
        <f>L6957*50%</f>
        <v>340180.875</v>
      </c>
      <c r="U6957" s="7">
        <f t="shared" si="1114"/>
        <v>340180.875</v>
      </c>
      <c r="V6957" s="7">
        <f t="shared" si="1116"/>
        <v>102054.2625</v>
      </c>
      <c r="W6957" s="7">
        <f t="shared" si="1117"/>
        <v>22451.937750000001</v>
      </c>
      <c r="X6957" s="7">
        <f t="shared" si="1115"/>
        <v>124506.20024999999</v>
      </c>
      <c r="Y6957" s="7">
        <f>L6957+X6957</f>
        <v>804867.95024999999</v>
      </c>
      <c r="Z6957" s="4">
        <v>2</v>
      </c>
      <c r="AA6957" s="7">
        <f t="shared" si="1118"/>
        <v>321947.1801</v>
      </c>
      <c r="AB6957" s="4">
        <v>3</v>
      </c>
      <c r="AC6957" s="7">
        <f t="shared" si="1119"/>
        <v>187802.521725</v>
      </c>
      <c r="AD6957">
        <v>3</v>
      </c>
      <c r="AE6957" s="8">
        <f t="shared" si="1120"/>
        <v>241460.385075</v>
      </c>
    </row>
    <row r="6958" spans="1:31" x14ac:dyDescent="0.25">
      <c r="A6958" s="4">
        <v>488749</v>
      </c>
      <c r="B6958" s="4" t="s">
        <v>21851</v>
      </c>
      <c r="C6958" s="4">
        <v>41471566</v>
      </c>
      <c r="D6958" s="4">
        <v>28340574</v>
      </c>
      <c r="E6958" s="4" t="s">
        <v>21852</v>
      </c>
      <c r="F6958" s="4" t="s">
        <v>232</v>
      </c>
      <c r="G6958" s="4" t="s">
        <v>21853</v>
      </c>
      <c r="H6958" s="4"/>
      <c r="I6958" s="4"/>
      <c r="J6958" s="4" t="s">
        <v>441</v>
      </c>
      <c r="K6958" s="4" t="s">
        <v>347</v>
      </c>
      <c r="L6958" s="5">
        <v>643267.11</v>
      </c>
      <c r="M6958" s="5">
        <v>786380.56</v>
      </c>
      <c r="N6958" s="4">
        <v>0</v>
      </c>
      <c r="O6958" s="4" t="s">
        <v>30</v>
      </c>
      <c r="P6958" s="4" t="s">
        <v>1110</v>
      </c>
      <c r="Q6958" s="4" t="s">
        <v>32</v>
      </c>
      <c r="R6958" s="6"/>
      <c r="S6958" s="7">
        <f t="shared" si="1113"/>
        <v>786380.56</v>
      </c>
      <c r="T6958" s="7">
        <f>L6958*50%</f>
        <v>321633.55499999999</v>
      </c>
      <c r="U6958" s="7">
        <f t="shared" si="1114"/>
        <v>321633.55499999999</v>
      </c>
      <c r="V6958" s="7">
        <f t="shared" si="1116"/>
        <v>96490.066500000001</v>
      </c>
      <c r="W6958" s="7">
        <f t="shared" si="1117"/>
        <v>21227.814630000001</v>
      </c>
      <c r="X6958" s="7">
        <f t="shared" si="1115"/>
        <v>117717.88112999999</v>
      </c>
      <c r="Y6958" s="7">
        <f>L6958+X6958</f>
        <v>760984.99112999998</v>
      </c>
      <c r="Z6958" s="4">
        <v>2</v>
      </c>
      <c r="AA6958" s="7">
        <f t="shared" si="1118"/>
        <v>304393.99645199999</v>
      </c>
      <c r="AB6958" s="4">
        <v>3</v>
      </c>
      <c r="AC6958" s="7">
        <f t="shared" si="1119"/>
        <v>177563.164597</v>
      </c>
      <c r="AD6958">
        <v>3</v>
      </c>
      <c r="AE6958" s="8">
        <f t="shared" si="1120"/>
        <v>228295.49733899999</v>
      </c>
    </row>
    <row r="6959" spans="1:31" x14ac:dyDescent="0.25">
      <c r="A6959" s="4">
        <v>487920</v>
      </c>
      <c r="B6959" s="4" t="s">
        <v>21854</v>
      </c>
      <c r="C6959" s="4">
        <v>38244448</v>
      </c>
      <c r="D6959" s="4">
        <v>23176849</v>
      </c>
      <c r="E6959" s="4" t="s">
        <v>21855</v>
      </c>
      <c r="F6959" s="4" t="s">
        <v>26</v>
      </c>
      <c r="G6959" s="4"/>
      <c r="H6959" s="4"/>
      <c r="I6959" s="4"/>
      <c r="J6959" s="4" t="s">
        <v>155</v>
      </c>
      <c r="K6959" s="4" t="s">
        <v>46</v>
      </c>
      <c r="L6959" s="5">
        <v>852982.71</v>
      </c>
      <c r="M6959" s="5">
        <v>1090143.58</v>
      </c>
      <c r="N6959" s="4">
        <v>0</v>
      </c>
      <c r="O6959" s="4" t="s">
        <v>47</v>
      </c>
      <c r="P6959" s="4" t="s">
        <v>57</v>
      </c>
      <c r="Q6959" s="4" t="s">
        <v>572</v>
      </c>
      <c r="R6959" s="6">
        <v>45453.523818715279</v>
      </c>
      <c r="S6959" s="7">
        <f t="shared" si="1113"/>
        <v>1090143.58</v>
      </c>
      <c r="T6959" s="7">
        <f>L6959*40%</f>
        <v>341193.08400000003</v>
      </c>
      <c r="U6959" s="7">
        <f t="shared" si="1114"/>
        <v>341193.08400000003</v>
      </c>
      <c r="V6959" s="7">
        <f t="shared" si="1116"/>
        <v>127947.40649999998</v>
      </c>
      <c r="W6959" s="7">
        <f t="shared" si="1117"/>
        <v>28148.429429999997</v>
      </c>
      <c r="X6959" s="7">
        <f t="shared" si="1115"/>
        <v>156095.83592999997</v>
      </c>
      <c r="Y6959" s="7">
        <f>L6959+X6959</f>
        <v>1009078.5459299999</v>
      </c>
      <c r="Z6959" s="4">
        <v>2</v>
      </c>
      <c r="AA6959" s="7">
        <f t="shared" si="1118"/>
        <v>403631.41837199999</v>
      </c>
      <c r="AB6959" s="4">
        <v>3</v>
      </c>
      <c r="AC6959" s="7">
        <f t="shared" si="1119"/>
        <v>235451.66071699999</v>
      </c>
      <c r="AD6959">
        <v>3</v>
      </c>
      <c r="AE6959" s="8">
        <f t="shared" si="1120"/>
        <v>302723.56377899996</v>
      </c>
    </row>
    <row r="6960" spans="1:31" x14ac:dyDescent="0.25">
      <c r="A6960" s="4">
        <v>490109</v>
      </c>
      <c r="B6960" s="4" t="s">
        <v>21856</v>
      </c>
      <c r="C6960" s="4">
        <v>18167566</v>
      </c>
      <c r="D6960" s="4">
        <v>24243514</v>
      </c>
      <c r="E6960" s="4" t="s">
        <v>21857</v>
      </c>
      <c r="F6960" s="4" t="s">
        <v>26</v>
      </c>
      <c r="G6960" s="4" t="s">
        <v>21858</v>
      </c>
      <c r="H6960" s="4" t="s">
        <v>21859</v>
      </c>
      <c r="I6960" s="4"/>
      <c r="J6960" s="4" t="s">
        <v>429</v>
      </c>
      <c r="K6960" s="4" t="s">
        <v>2157</v>
      </c>
      <c r="L6960" s="5">
        <v>648515.93999999994</v>
      </c>
      <c r="M6960" s="5">
        <v>845621.96</v>
      </c>
      <c r="N6960" s="4">
        <v>0</v>
      </c>
      <c r="O6960" s="4" t="s">
        <v>30</v>
      </c>
      <c r="P6960" s="4" t="s">
        <v>1110</v>
      </c>
      <c r="Q6960" s="4" t="s">
        <v>32</v>
      </c>
      <c r="R6960" s="6"/>
      <c r="S6960" s="7">
        <f t="shared" si="1113"/>
        <v>845621.96</v>
      </c>
      <c r="T6960" s="7">
        <f>L6960*50%</f>
        <v>324257.96999999997</v>
      </c>
      <c r="U6960" s="7">
        <f t="shared" si="1114"/>
        <v>324257.96999999997</v>
      </c>
      <c r="V6960" s="7">
        <f t="shared" si="1116"/>
        <v>97277.390999999989</v>
      </c>
      <c r="W6960" s="7">
        <f t="shared" si="1117"/>
        <v>21401.026019999998</v>
      </c>
      <c r="X6960" s="7">
        <f t="shared" si="1115"/>
        <v>118678.41701999999</v>
      </c>
      <c r="Y6960" s="7">
        <f>L6960+X6960</f>
        <v>767194.35702</v>
      </c>
      <c r="Z6960" s="4">
        <v>2</v>
      </c>
      <c r="AA6960" s="7">
        <f t="shared" si="1118"/>
        <v>306877.74280800001</v>
      </c>
      <c r="AB6960" s="4">
        <v>3</v>
      </c>
      <c r="AC6960" s="7">
        <f t="shared" si="1119"/>
        <v>179012.016638</v>
      </c>
      <c r="AD6960">
        <v>3</v>
      </c>
      <c r="AE6960" s="8">
        <f t="shared" si="1120"/>
        <v>230158.30710600002</v>
      </c>
    </row>
    <row r="6961" spans="1:31" x14ac:dyDescent="0.25">
      <c r="A6961" s="4">
        <v>491926</v>
      </c>
      <c r="B6961" s="4" t="s">
        <v>21860</v>
      </c>
      <c r="C6961" s="4">
        <v>14050922</v>
      </c>
      <c r="D6961" s="4">
        <v>7565938</v>
      </c>
      <c r="E6961" s="4" t="s">
        <v>21861</v>
      </c>
      <c r="F6961" s="4" t="s">
        <v>26</v>
      </c>
      <c r="G6961" s="4"/>
      <c r="H6961" s="4" t="s">
        <v>21862</v>
      </c>
      <c r="I6961" s="4" t="s">
        <v>21863</v>
      </c>
      <c r="J6961" s="4" t="s">
        <v>1108</v>
      </c>
      <c r="K6961" s="4" t="s">
        <v>29</v>
      </c>
      <c r="L6961" s="5">
        <v>652002.14</v>
      </c>
      <c r="M6961" s="5">
        <v>1452718.9</v>
      </c>
      <c r="N6961" s="4">
        <v>0</v>
      </c>
      <c r="O6961" s="4" t="s">
        <v>30</v>
      </c>
      <c r="P6961" s="4" t="s">
        <v>1110</v>
      </c>
      <c r="Q6961" s="4" t="s">
        <v>32</v>
      </c>
      <c r="R6961" s="6"/>
      <c r="S6961" s="7">
        <f t="shared" si="1113"/>
        <v>1452718.9</v>
      </c>
      <c r="T6961" s="7">
        <f>L6961*50%</f>
        <v>326001.07</v>
      </c>
      <c r="U6961" s="7">
        <f t="shared" si="1114"/>
        <v>326001.07</v>
      </c>
      <c r="V6961" s="7">
        <f t="shared" si="1116"/>
        <v>97800.320999999996</v>
      </c>
      <c r="W6961" s="7">
        <f t="shared" si="1117"/>
        <v>21516.070619999999</v>
      </c>
      <c r="X6961" s="7">
        <f t="shared" si="1115"/>
        <v>119316.39161999999</v>
      </c>
      <c r="Y6961" s="7">
        <f>L6961+X6961</f>
        <v>771318.53162000002</v>
      </c>
      <c r="Z6961" s="4">
        <v>2</v>
      </c>
      <c r="AA6961" s="7">
        <f t="shared" si="1118"/>
        <v>308527.412648</v>
      </c>
      <c r="AB6961" s="4">
        <v>3</v>
      </c>
      <c r="AC6961" s="7">
        <f t="shared" si="1119"/>
        <v>179974.32404466669</v>
      </c>
      <c r="AD6961">
        <v>3</v>
      </c>
      <c r="AE6961" s="8">
        <f t="shared" si="1120"/>
        <v>231395.55948600001</v>
      </c>
    </row>
    <row r="6962" spans="1:31" x14ac:dyDescent="0.25">
      <c r="A6962" s="4">
        <v>491285</v>
      </c>
      <c r="B6962" s="4" t="s">
        <v>21864</v>
      </c>
      <c r="C6962" s="4">
        <v>95653204</v>
      </c>
      <c r="D6962" s="4">
        <v>26242878</v>
      </c>
      <c r="E6962" s="4" t="s">
        <v>21865</v>
      </c>
      <c r="F6962" s="4" t="s">
        <v>232</v>
      </c>
      <c r="G6962" s="4" t="s">
        <v>21866</v>
      </c>
      <c r="H6962" s="4" t="s">
        <v>21867</v>
      </c>
      <c r="I6962" s="4"/>
      <c r="J6962" s="4" t="s">
        <v>429</v>
      </c>
      <c r="K6962" s="4" t="s">
        <v>9274</v>
      </c>
      <c r="L6962" s="5">
        <v>656298.5</v>
      </c>
      <c r="M6962" s="5">
        <v>1248301.82</v>
      </c>
      <c r="N6962" s="4">
        <v>0</v>
      </c>
      <c r="O6962" s="4" t="s">
        <v>30</v>
      </c>
      <c r="P6962" s="4" t="s">
        <v>1110</v>
      </c>
      <c r="Q6962" s="4" t="s">
        <v>32</v>
      </c>
      <c r="R6962" s="6"/>
      <c r="S6962" s="7">
        <f t="shared" si="1113"/>
        <v>1248301.82</v>
      </c>
      <c r="T6962" s="7">
        <f>L6962*50%</f>
        <v>328149.25</v>
      </c>
      <c r="U6962" s="7">
        <f t="shared" si="1114"/>
        <v>328149.25</v>
      </c>
      <c r="V6962" s="7">
        <f t="shared" si="1116"/>
        <v>98444.774999999994</v>
      </c>
      <c r="W6962" s="7">
        <f t="shared" si="1117"/>
        <v>21657.8505</v>
      </c>
      <c r="X6962" s="7">
        <f t="shared" si="1115"/>
        <v>120102.62549999999</v>
      </c>
      <c r="Y6962" s="7">
        <f>L6962+X6962</f>
        <v>776401.12549999997</v>
      </c>
      <c r="Z6962" s="4">
        <v>2</v>
      </c>
      <c r="AA6962" s="7">
        <f t="shared" si="1118"/>
        <v>310560.45020000002</v>
      </c>
      <c r="AB6962" s="4">
        <v>3</v>
      </c>
      <c r="AC6962" s="7">
        <f t="shared" si="1119"/>
        <v>181160.26261666665</v>
      </c>
      <c r="AD6962">
        <v>3</v>
      </c>
      <c r="AE6962" s="8">
        <f t="shared" si="1120"/>
        <v>232920.33765</v>
      </c>
    </row>
    <row r="6963" spans="1:31" x14ac:dyDescent="0.25">
      <c r="A6963" s="4">
        <v>485009</v>
      </c>
      <c r="B6963" s="4" t="s">
        <v>21868</v>
      </c>
      <c r="C6963" s="4">
        <v>30430369</v>
      </c>
      <c r="D6963" s="4">
        <v>26962526</v>
      </c>
      <c r="E6963" s="4" t="s">
        <v>21869</v>
      </c>
      <c r="F6963" s="4" t="s">
        <v>232</v>
      </c>
      <c r="G6963" s="4" t="s">
        <v>21870</v>
      </c>
      <c r="H6963" s="4"/>
      <c r="I6963" s="4"/>
      <c r="J6963" s="4" t="s">
        <v>112</v>
      </c>
      <c r="K6963" s="4" t="s">
        <v>604</v>
      </c>
      <c r="L6963" s="5">
        <v>686677.41</v>
      </c>
      <c r="M6963" s="5">
        <v>993080.65</v>
      </c>
      <c r="N6963" s="4">
        <v>0</v>
      </c>
      <c r="O6963" s="4" t="s">
        <v>30</v>
      </c>
      <c r="P6963" s="4" t="s">
        <v>57</v>
      </c>
      <c r="Q6963" s="4" t="s">
        <v>572</v>
      </c>
      <c r="R6963" s="6">
        <v>45408.628463043984</v>
      </c>
      <c r="S6963" s="7">
        <f t="shared" si="1113"/>
        <v>993080.65</v>
      </c>
      <c r="T6963" s="7">
        <f>L6963*50%</f>
        <v>343338.70500000002</v>
      </c>
      <c r="U6963" s="7">
        <f t="shared" si="1114"/>
        <v>343338.70500000002</v>
      </c>
      <c r="V6963" s="7">
        <f t="shared" si="1116"/>
        <v>103001.6115</v>
      </c>
      <c r="W6963" s="7">
        <f t="shared" si="1117"/>
        <v>22660.354530000001</v>
      </c>
      <c r="X6963" s="7">
        <f t="shared" si="1115"/>
        <v>125661.96603</v>
      </c>
      <c r="Y6963" s="7">
        <f>L6963+X6963</f>
        <v>812339.37603000004</v>
      </c>
      <c r="Z6963" s="4">
        <v>2</v>
      </c>
      <c r="AA6963" s="7">
        <f t="shared" si="1118"/>
        <v>324935.75041200005</v>
      </c>
      <c r="AB6963" s="4">
        <v>3</v>
      </c>
      <c r="AC6963" s="7">
        <f t="shared" si="1119"/>
        <v>189545.85440700001</v>
      </c>
      <c r="AD6963">
        <v>3</v>
      </c>
      <c r="AE6963" s="8">
        <f t="shared" si="1120"/>
        <v>243701.81280900002</v>
      </c>
    </row>
    <row r="6964" spans="1:31" x14ac:dyDescent="0.25">
      <c r="A6964" s="4">
        <v>485408</v>
      </c>
      <c r="B6964" s="4" t="s">
        <v>21871</v>
      </c>
      <c r="C6964" s="4">
        <v>95777156</v>
      </c>
      <c r="D6964" s="4">
        <v>26749893</v>
      </c>
      <c r="E6964" s="4" t="s">
        <v>21872</v>
      </c>
      <c r="F6964" s="4" t="s">
        <v>26</v>
      </c>
      <c r="G6964" s="4" t="s">
        <v>2814</v>
      </c>
      <c r="H6964" s="4" t="s">
        <v>21873</v>
      </c>
      <c r="I6964" s="4"/>
      <c r="J6964" s="4" t="s">
        <v>294</v>
      </c>
      <c r="K6964" s="4" t="s">
        <v>20901</v>
      </c>
      <c r="L6964" s="5">
        <v>1288790.73</v>
      </c>
      <c r="M6964" s="5">
        <v>2473981.38</v>
      </c>
      <c r="N6964" s="4">
        <v>0</v>
      </c>
      <c r="O6964" s="4" t="s">
        <v>30</v>
      </c>
      <c r="P6964" s="4" t="s">
        <v>57</v>
      </c>
      <c r="Q6964" s="4" t="s">
        <v>572</v>
      </c>
      <c r="R6964" s="6">
        <v>45422.543377083333</v>
      </c>
      <c r="S6964" s="7">
        <f t="shared" si="1113"/>
        <v>2473981.38</v>
      </c>
      <c r="T6964" s="7">
        <f>L6964*40%</f>
        <v>515516.29200000002</v>
      </c>
      <c r="U6964" s="7">
        <f t="shared" si="1114"/>
        <v>515516.29200000002</v>
      </c>
      <c r="V6964" s="7">
        <f t="shared" si="1116"/>
        <v>193318.60949999999</v>
      </c>
      <c r="W6964" s="7">
        <f t="shared" si="1117"/>
        <v>42530.094089999999</v>
      </c>
      <c r="X6964" s="7">
        <f t="shared" si="1115"/>
        <v>235848.70358999999</v>
      </c>
      <c r="Y6964" s="7">
        <f>L6964+X6964</f>
        <v>1524639.43359</v>
      </c>
      <c r="Z6964" s="4">
        <v>2</v>
      </c>
      <c r="AA6964" s="7">
        <f t="shared" si="1118"/>
        <v>609855.77343599999</v>
      </c>
      <c r="AB6964" s="4">
        <v>3</v>
      </c>
      <c r="AC6964" s="7">
        <f t="shared" si="1119"/>
        <v>355749.20117100002</v>
      </c>
      <c r="AD6964">
        <v>3</v>
      </c>
      <c r="AE6964" s="8">
        <f t="shared" si="1120"/>
        <v>457391.83007700002</v>
      </c>
    </row>
    <row r="6965" spans="1:31" x14ac:dyDescent="0.25">
      <c r="A6965" s="4">
        <v>484917</v>
      </c>
      <c r="B6965" s="4" t="s">
        <v>21874</v>
      </c>
      <c r="C6965" s="4">
        <v>22415169</v>
      </c>
      <c r="D6965" s="4">
        <v>29370097</v>
      </c>
      <c r="E6965" s="4" t="s">
        <v>21875</v>
      </c>
      <c r="F6965" s="4" t="s">
        <v>232</v>
      </c>
      <c r="G6965" s="4" t="s">
        <v>21876</v>
      </c>
      <c r="H6965" s="4"/>
      <c r="I6965" s="4"/>
      <c r="J6965" s="4" t="s">
        <v>112</v>
      </c>
      <c r="K6965" s="4" t="s">
        <v>347</v>
      </c>
      <c r="L6965" s="5">
        <v>689269.52</v>
      </c>
      <c r="M6965" s="5">
        <v>860933.88</v>
      </c>
      <c r="N6965" s="4">
        <v>0</v>
      </c>
      <c r="O6965" s="4" t="s">
        <v>30</v>
      </c>
      <c r="P6965" s="4" t="s">
        <v>57</v>
      </c>
      <c r="Q6965" s="4" t="s">
        <v>572</v>
      </c>
      <c r="R6965" s="6">
        <v>45408.847325810188</v>
      </c>
      <c r="S6965" s="7">
        <f t="shared" si="1113"/>
        <v>860933.88</v>
      </c>
      <c r="T6965" s="7">
        <f>L6965*50%</f>
        <v>344634.76</v>
      </c>
      <c r="U6965" s="7">
        <f t="shared" si="1114"/>
        <v>344634.76</v>
      </c>
      <c r="V6965" s="7">
        <f t="shared" si="1116"/>
        <v>103390.428</v>
      </c>
      <c r="W6965" s="7">
        <f t="shared" si="1117"/>
        <v>22745.89416</v>
      </c>
      <c r="X6965" s="7">
        <f t="shared" si="1115"/>
        <v>126136.32216</v>
      </c>
      <c r="Y6965" s="7">
        <f>L6965+X6965</f>
        <v>815405.84216</v>
      </c>
      <c r="Z6965" s="4">
        <v>2</v>
      </c>
      <c r="AA6965" s="7">
        <f t="shared" si="1118"/>
        <v>326162.33686400001</v>
      </c>
      <c r="AB6965" s="4">
        <v>3</v>
      </c>
      <c r="AC6965" s="7">
        <f t="shared" si="1119"/>
        <v>190261.36317066665</v>
      </c>
      <c r="AD6965">
        <v>3</v>
      </c>
      <c r="AE6965" s="8">
        <f t="shared" si="1120"/>
        <v>244621.75264800002</v>
      </c>
    </row>
    <row r="6966" spans="1:31" x14ac:dyDescent="0.25">
      <c r="A6966" s="4">
        <v>484907</v>
      </c>
      <c r="B6966" s="4" t="s">
        <v>21877</v>
      </c>
      <c r="C6966" s="4">
        <v>20513849</v>
      </c>
      <c r="D6966" s="4">
        <v>29985825</v>
      </c>
      <c r="E6966" s="4" t="s">
        <v>21878</v>
      </c>
      <c r="F6966" s="4" t="s">
        <v>232</v>
      </c>
      <c r="G6966" s="4" t="s">
        <v>21879</v>
      </c>
      <c r="H6966" s="4"/>
      <c r="I6966" s="4"/>
      <c r="J6966" s="4" t="s">
        <v>112</v>
      </c>
      <c r="K6966" s="4" t="s">
        <v>347</v>
      </c>
      <c r="L6966" s="5">
        <v>691022.41</v>
      </c>
      <c r="M6966" s="5">
        <v>867516.65</v>
      </c>
      <c r="N6966" s="4">
        <v>0</v>
      </c>
      <c r="O6966" s="4" t="s">
        <v>30</v>
      </c>
      <c r="P6966" s="4" t="s">
        <v>57</v>
      </c>
      <c r="Q6966" s="4" t="s">
        <v>572</v>
      </c>
      <c r="R6966" s="6">
        <v>45408.844138078704</v>
      </c>
      <c r="S6966" s="7">
        <f t="shared" si="1113"/>
        <v>867516.65</v>
      </c>
      <c r="T6966" s="7">
        <f>L6966*50%</f>
        <v>345511.20500000002</v>
      </c>
      <c r="U6966" s="7">
        <f t="shared" si="1114"/>
        <v>345511.20500000002</v>
      </c>
      <c r="V6966" s="7">
        <f t="shared" si="1116"/>
        <v>103653.3615</v>
      </c>
      <c r="W6966" s="7">
        <f t="shared" si="1117"/>
        <v>22803.739529999999</v>
      </c>
      <c r="X6966" s="7">
        <f t="shared" si="1115"/>
        <v>126457.10102999999</v>
      </c>
      <c r="Y6966" s="7">
        <f>L6966+X6966</f>
        <v>817479.51103000005</v>
      </c>
      <c r="Z6966" s="4">
        <v>2</v>
      </c>
      <c r="AA6966" s="7">
        <f t="shared" si="1118"/>
        <v>326991.80441200006</v>
      </c>
      <c r="AB6966" s="4">
        <v>3</v>
      </c>
      <c r="AC6966" s="7">
        <f t="shared" si="1119"/>
        <v>190745.21924033333</v>
      </c>
      <c r="AD6966">
        <v>3</v>
      </c>
      <c r="AE6966" s="8">
        <f t="shared" si="1120"/>
        <v>245243.85330900003</v>
      </c>
    </row>
    <row r="6967" spans="1:31" x14ac:dyDescent="0.25">
      <c r="A6967" s="4">
        <v>462056</v>
      </c>
      <c r="B6967" s="4" t="s">
        <v>21880</v>
      </c>
      <c r="C6967" s="4">
        <v>34445088</v>
      </c>
      <c r="D6967" s="4">
        <v>25874564</v>
      </c>
      <c r="E6967" s="4" t="s">
        <v>21881</v>
      </c>
      <c r="F6967" s="4" t="s">
        <v>26</v>
      </c>
      <c r="G6967" s="4" t="s">
        <v>21882</v>
      </c>
      <c r="H6967" s="4"/>
      <c r="I6967" s="4"/>
      <c r="J6967" s="4" t="s">
        <v>21883</v>
      </c>
      <c r="K6967" s="4" t="s">
        <v>15163</v>
      </c>
      <c r="L6967" s="5">
        <v>864675.56</v>
      </c>
      <c r="M6967" s="5">
        <v>1542497.93</v>
      </c>
      <c r="N6967" s="4">
        <v>0</v>
      </c>
      <c r="O6967" s="4" t="s">
        <v>30</v>
      </c>
      <c r="P6967" s="4" t="s">
        <v>498</v>
      </c>
      <c r="Q6967" s="4" t="s">
        <v>499</v>
      </c>
      <c r="R6967" s="6">
        <v>45217.833206215277</v>
      </c>
      <c r="S6967" s="7">
        <f t="shared" si="1113"/>
        <v>1542497.93</v>
      </c>
      <c r="T6967" s="7">
        <f>L6967*40%</f>
        <v>345870.22400000005</v>
      </c>
      <c r="U6967" s="7">
        <f t="shared" si="1114"/>
        <v>345870.22400000005</v>
      </c>
      <c r="V6967" s="7">
        <f t="shared" si="1116"/>
        <v>129701.334</v>
      </c>
      <c r="W6967" s="7">
        <f t="shared" si="1117"/>
        <v>28534.29348</v>
      </c>
      <c r="X6967" s="7">
        <f t="shared" si="1115"/>
        <v>158235.62748</v>
      </c>
      <c r="Y6967" s="7">
        <f>L6967+X6967</f>
        <v>1022911.1874800001</v>
      </c>
      <c r="Z6967" s="4">
        <v>2</v>
      </c>
      <c r="AA6967" s="7">
        <f t="shared" si="1118"/>
        <v>409164.47499200003</v>
      </c>
      <c r="AB6967" s="4">
        <v>3</v>
      </c>
      <c r="AC6967" s="7">
        <f t="shared" si="1119"/>
        <v>238679.2770786667</v>
      </c>
      <c r="AD6967">
        <v>3</v>
      </c>
      <c r="AE6967" s="8">
        <f t="shared" si="1120"/>
        <v>306873.35624400002</v>
      </c>
    </row>
    <row r="6968" spans="1:31" x14ac:dyDescent="0.25">
      <c r="A6968" s="4">
        <v>484916</v>
      </c>
      <c r="B6968" s="4" t="s">
        <v>21884</v>
      </c>
      <c r="C6968" s="4">
        <v>22229695</v>
      </c>
      <c r="D6968" s="4">
        <v>3442220</v>
      </c>
      <c r="E6968" s="4" t="s">
        <v>21885</v>
      </c>
      <c r="F6968" s="4" t="s">
        <v>26</v>
      </c>
      <c r="G6968" s="4" t="s">
        <v>21886</v>
      </c>
      <c r="H6968" s="4"/>
      <c r="I6968" s="4"/>
      <c r="J6968" s="4" t="s">
        <v>112</v>
      </c>
      <c r="K6968" s="4" t="s">
        <v>10177</v>
      </c>
      <c r="L6968" s="5">
        <v>1297089.74</v>
      </c>
      <c r="M6968" s="5">
        <v>2426412.84</v>
      </c>
      <c r="N6968" s="4">
        <v>0</v>
      </c>
      <c r="O6968" s="4" t="s">
        <v>30</v>
      </c>
      <c r="P6968" s="4" t="s">
        <v>57</v>
      </c>
      <c r="Q6968" s="4" t="s">
        <v>572</v>
      </c>
      <c r="R6968" s="6">
        <v>45421.797701967589</v>
      </c>
      <c r="S6968" s="7">
        <f t="shared" si="1113"/>
        <v>2426412.84</v>
      </c>
      <c r="T6968" s="7">
        <f>L6968*40%</f>
        <v>518835.89600000001</v>
      </c>
      <c r="U6968" s="7">
        <f t="shared" si="1114"/>
        <v>518835.89600000001</v>
      </c>
      <c r="V6968" s="7">
        <f t="shared" si="1116"/>
        <v>194563.46099999998</v>
      </c>
      <c r="W6968" s="7">
        <f t="shared" si="1117"/>
        <v>42803.96142</v>
      </c>
      <c r="X6968" s="7">
        <f t="shared" si="1115"/>
        <v>237367.42241999999</v>
      </c>
      <c r="Y6968" s="7">
        <f>L6968+X6968</f>
        <v>1534457.1624199999</v>
      </c>
      <c r="Z6968" s="4">
        <v>2</v>
      </c>
      <c r="AA6968" s="7">
        <f t="shared" si="1118"/>
        <v>613782.86496799998</v>
      </c>
      <c r="AB6968" s="4">
        <v>3</v>
      </c>
      <c r="AC6968" s="7">
        <f t="shared" si="1119"/>
        <v>358040.00456466665</v>
      </c>
      <c r="AD6968">
        <v>3</v>
      </c>
      <c r="AE6968" s="8">
        <f t="shared" si="1120"/>
        <v>460337.14872599998</v>
      </c>
    </row>
    <row r="6969" spans="1:31" x14ac:dyDescent="0.25">
      <c r="A6969" s="4">
        <v>489429</v>
      </c>
      <c r="B6969" s="4" t="s">
        <v>21887</v>
      </c>
      <c r="C6969" s="4">
        <v>35608409</v>
      </c>
      <c r="D6969" s="4">
        <v>30328116</v>
      </c>
      <c r="E6969" s="4" t="s">
        <v>21888</v>
      </c>
      <c r="F6969" s="4" t="s">
        <v>232</v>
      </c>
      <c r="G6969" s="4" t="s">
        <v>21889</v>
      </c>
      <c r="H6969" s="4"/>
      <c r="I6969" s="4"/>
      <c r="J6969" s="4" t="s">
        <v>45</v>
      </c>
      <c r="K6969" s="4" t="s">
        <v>347</v>
      </c>
      <c r="L6969" s="5">
        <v>657349.42000000004</v>
      </c>
      <c r="M6969" s="5">
        <v>830779.78</v>
      </c>
      <c r="N6969" s="4">
        <v>0</v>
      </c>
      <c r="O6969" s="4" t="s">
        <v>30</v>
      </c>
      <c r="P6969" s="4" t="s">
        <v>1110</v>
      </c>
      <c r="Q6969" s="4" t="s">
        <v>32</v>
      </c>
      <c r="R6969" s="6"/>
      <c r="S6969" s="7">
        <f t="shared" si="1113"/>
        <v>830779.78</v>
      </c>
      <c r="T6969" s="7">
        <f>L6969*50%</f>
        <v>328674.71000000002</v>
      </c>
      <c r="U6969" s="7">
        <f t="shared" si="1114"/>
        <v>328674.71000000002</v>
      </c>
      <c r="V6969" s="7">
        <f t="shared" si="1116"/>
        <v>98602.413</v>
      </c>
      <c r="W6969" s="7">
        <f t="shared" si="1117"/>
        <v>21692.530859999999</v>
      </c>
      <c r="X6969" s="7">
        <f t="shared" si="1115"/>
        <v>120294.94386</v>
      </c>
      <c r="Y6969" s="7">
        <f>L6969+X6969</f>
        <v>777644.36386000004</v>
      </c>
      <c r="Z6969" s="4">
        <v>2</v>
      </c>
      <c r="AA6969" s="7">
        <f t="shared" si="1118"/>
        <v>311057.745544</v>
      </c>
      <c r="AB6969" s="4">
        <v>3</v>
      </c>
      <c r="AC6969" s="7">
        <f t="shared" si="1119"/>
        <v>181450.35156733333</v>
      </c>
      <c r="AD6969">
        <v>3</v>
      </c>
      <c r="AE6969" s="8">
        <f t="shared" si="1120"/>
        <v>233293.30915800002</v>
      </c>
    </row>
    <row r="6970" spans="1:31" x14ac:dyDescent="0.25">
      <c r="A6970" s="4">
        <v>488134</v>
      </c>
      <c r="B6970" s="4" t="s">
        <v>21890</v>
      </c>
      <c r="C6970" s="4">
        <v>41792025</v>
      </c>
      <c r="D6970" s="4">
        <v>26656165</v>
      </c>
      <c r="E6970" s="4" t="s">
        <v>21891</v>
      </c>
      <c r="F6970" s="4" t="s">
        <v>232</v>
      </c>
      <c r="G6970" s="4" t="s">
        <v>21892</v>
      </c>
      <c r="H6970" s="4"/>
      <c r="I6970" s="4"/>
      <c r="J6970" s="4" t="s">
        <v>155</v>
      </c>
      <c r="K6970" s="4" t="s">
        <v>2351</v>
      </c>
      <c r="L6970" s="5">
        <v>694783.37</v>
      </c>
      <c r="M6970" s="5">
        <v>1078721.04</v>
      </c>
      <c r="N6970" s="4">
        <v>0</v>
      </c>
      <c r="O6970" s="4" t="s">
        <v>47</v>
      </c>
      <c r="P6970" s="4" t="s">
        <v>57</v>
      </c>
      <c r="Q6970" s="4" t="s">
        <v>572</v>
      </c>
      <c r="R6970" s="6">
        <v>45462.581728391204</v>
      </c>
      <c r="S6970" s="7">
        <f t="shared" si="1113"/>
        <v>1078721.04</v>
      </c>
      <c r="T6970" s="7">
        <f>L6970*50%</f>
        <v>347391.685</v>
      </c>
      <c r="U6970" s="7">
        <f t="shared" si="1114"/>
        <v>347391.685</v>
      </c>
      <c r="V6970" s="7">
        <f t="shared" si="1116"/>
        <v>104217.5055</v>
      </c>
      <c r="W6970" s="7">
        <f t="shared" si="1117"/>
        <v>22927.851210000001</v>
      </c>
      <c r="X6970" s="7">
        <f t="shared" si="1115"/>
        <v>127145.35670999999</v>
      </c>
      <c r="Y6970" s="7">
        <f>L6970+X6970</f>
        <v>821928.72670999996</v>
      </c>
      <c r="Z6970" s="4">
        <v>2</v>
      </c>
      <c r="AA6970" s="7">
        <f t="shared" si="1118"/>
        <v>328771.49068400002</v>
      </c>
      <c r="AB6970" s="4">
        <v>3</v>
      </c>
      <c r="AC6970" s="7">
        <f t="shared" si="1119"/>
        <v>191783.36956566665</v>
      </c>
      <c r="AD6970">
        <v>3</v>
      </c>
      <c r="AE6970" s="8">
        <f t="shared" si="1120"/>
        <v>246578.618013</v>
      </c>
    </row>
    <row r="6971" spans="1:31" x14ac:dyDescent="0.25">
      <c r="A6971" s="4">
        <v>488622</v>
      </c>
      <c r="B6971" s="4" t="s">
        <v>21893</v>
      </c>
      <c r="C6971" s="4">
        <v>30121028</v>
      </c>
      <c r="D6971" s="4">
        <v>7454707</v>
      </c>
      <c r="E6971" s="4" t="s">
        <v>21894</v>
      </c>
      <c r="F6971" s="4" t="s">
        <v>26</v>
      </c>
      <c r="G6971" s="4" t="s">
        <v>21895</v>
      </c>
      <c r="H6971" s="4"/>
      <c r="I6971" s="4"/>
      <c r="J6971" s="4" t="s">
        <v>441</v>
      </c>
      <c r="K6971" s="4" t="s">
        <v>41</v>
      </c>
      <c r="L6971" s="5">
        <v>871955.35</v>
      </c>
      <c r="M6971" s="5">
        <v>1248653.6299999999</v>
      </c>
      <c r="N6971" s="4">
        <v>0</v>
      </c>
      <c r="O6971" s="4" t="s">
        <v>30</v>
      </c>
      <c r="P6971" s="4" t="s">
        <v>57</v>
      </c>
      <c r="Q6971" s="4" t="s">
        <v>572</v>
      </c>
      <c r="R6971" s="6">
        <v>45453.627240428243</v>
      </c>
      <c r="S6971" s="7">
        <f t="shared" si="1113"/>
        <v>1248653.6299999999</v>
      </c>
      <c r="T6971" s="7">
        <f>L6971*40%</f>
        <v>348782.14</v>
      </c>
      <c r="U6971" s="7">
        <f t="shared" si="1114"/>
        <v>348782.14</v>
      </c>
      <c r="V6971" s="7">
        <f t="shared" si="1116"/>
        <v>130793.30249999999</v>
      </c>
      <c r="W6971" s="7">
        <f t="shared" si="1117"/>
        <v>28774.526549999999</v>
      </c>
      <c r="X6971" s="7">
        <f t="shared" si="1115"/>
        <v>159567.82905</v>
      </c>
      <c r="Y6971" s="7">
        <f>L6971+X6971</f>
        <v>1031523.1790499999</v>
      </c>
      <c r="Z6971" s="4">
        <v>2</v>
      </c>
      <c r="AA6971" s="7">
        <f t="shared" si="1118"/>
        <v>412609.27162000001</v>
      </c>
      <c r="AB6971" s="4">
        <v>3</v>
      </c>
      <c r="AC6971" s="7">
        <f t="shared" si="1119"/>
        <v>240688.74177833329</v>
      </c>
      <c r="AD6971">
        <v>3</v>
      </c>
      <c r="AE6971" s="8">
        <f t="shared" si="1120"/>
        <v>309456.95371500001</v>
      </c>
    </row>
    <row r="6972" spans="1:31" x14ac:dyDescent="0.25">
      <c r="A6972" s="4">
        <v>485581</v>
      </c>
      <c r="B6972" s="4" t="s">
        <v>21896</v>
      </c>
      <c r="C6972" s="4">
        <v>20309340</v>
      </c>
      <c r="D6972" s="4">
        <v>24246015</v>
      </c>
      <c r="E6972" s="4" t="s">
        <v>21897</v>
      </c>
      <c r="F6972" s="4" t="s">
        <v>26</v>
      </c>
      <c r="G6972" s="4" t="s">
        <v>21898</v>
      </c>
      <c r="H6972" s="4"/>
      <c r="I6972" s="4"/>
      <c r="J6972" s="4" t="s">
        <v>28</v>
      </c>
      <c r="K6972" s="4" t="s">
        <v>46</v>
      </c>
      <c r="L6972" s="5">
        <v>872653.98</v>
      </c>
      <c r="M6972" s="5">
        <v>1085081.76</v>
      </c>
      <c r="N6972" s="4">
        <v>0</v>
      </c>
      <c r="O6972" s="4" t="s">
        <v>30</v>
      </c>
      <c r="P6972" s="4" t="s">
        <v>57</v>
      </c>
      <c r="Q6972" s="4" t="s">
        <v>572</v>
      </c>
      <c r="R6972" s="6">
        <v>45426.452204247682</v>
      </c>
      <c r="S6972" s="7">
        <f t="shared" si="1113"/>
        <v>1085081.76</v>
      </c>
      <c r="T6972" s="7">
        <f>L6972*40%</f>
        <v>349061.592</v>
      </c>
      <c r="U6972" s="7">
        <f t="shared" si="1114"/>
        <v>349061.592</v>
      </c>
      <c r="V6972" s="7">
        <f t="shared" si="1116"/>
        <v>130898.09699999999</v>
      </c>
      <c r="W6972" s="7">
        <f t="shared" si="1117"/>
        <v>28797.581340000001</v>
      </c>
      <c r="X6972" s="7">
        <f t="shared" si="1115"/>
        <v>159695.67833999998</v>
      </c>
      <c r="Y6972" s="7">
        <f>L6972+X6972</f>
        <v>1032349.65834</v>
      </c>
      <c r="Z6972" s="4">
        <v>2</v>
      </c>
      <c r="AA6972" s="7">
        <f t="shared" si="1118"/>
        <v>412939.86333600001</v>
      </c>
      <c r="AB6972" s="4">
        <v>3</v>
      </c>
      <c r="AC6972" s="7">
        <f t="shared" si="1119"/>
        <v>240881.586946</v>
      </c>
      <c r="AD6972">
        <v>3</v>
      </c>
      <c r="AE6972" s="8">
        <f t="shared" si="1120"/>
        <v>309704.89750199998</v>
      </c>
    </row>
    <row r="6973" spans="1:31" x14ac:dyDescent="0.25">
      <c r="A6973" s="4">
        <v>488584</v>
      </c>
      <c r="B6973" s="4" t="s">
        <v>21899</v>
      </c>
      <c r="C6973" s="4">
        <v>26237043</v>
      </c>
      <c r="D6973" s="4">
        <v>31215831</v>
      </c>
      <c r="E6973" s="4" t="s">
        <v>21900</v>
      </c>
      <c r="F6973" s="4" t="s">
        <v>232</v>
      </c>
      <c r="G6973" s="4" t="s">
        <v>21901</v>
      </c>
      <c r="H6973" s="4"/>
      <c r="I6973" s="4"/>
      <c r="J6973" s="4" t="s">
        <v>441</v>
      </c>
      <c r="K6973" s="4" t="s">
        <v>10425</v>
      </c>
      <c r="L6973" s="5">
        <v>698538.87</v>
      </c>
      <c r="M6973" s="5">
        <v>1184661.1599999999</v>
      </c>
      <c r="N6973" s="4">
        <v>0</v>
      </c>
      <c r="O6973" s="4" t="s">
        <v>30</v>
      </c>
      <c r="P6973" s="4" t="s">
        <v>57</v>
      </c>
      <c r="Q6973" s="4" t="s">
        <v>572</v>
      </c>
      <c r="R6973" s="6">
        <v>45441.720833067127</v>
      </c>
      <c r="S6973" s="7">
        <f t="shared" si="1113"/>
        <v>1184661.1599999999</v>
      </c>
      <c r="T6973" s="7">
        <f>L6973*50%</f>
        <v>349269.435</v>
      </c>
      <c r="U6973" s="7">
        <f t="shared" si="1114"/>
        <v>349269.435</v>
      </c>
      <c r="V6973" s="7">
        <f t="shared" si="1116"/>
        <v>104780.8305</v>
      </c>
      <c r="W6973" s="7">
        <f t="shared" si="1117"/>
        <v>23051.782709999999</v>
      </c>
      <c r="X6973" s="7">
        <f t="shared" si="1115"/>
        <v>127832.61321</v>
      </c>
      <c r="Y6973" s="7">
        <f>L6973+X6973</f>
        <v>826371.48320999998</v>
      </c>
      <c r="Z6973" s="4">
        <v>2</v>
      </c>
      <c r="AA6973" s="7">
        <f t="shared" si="1118"/>
        <v>330548.593284</v>
      </c>
      <c r="AB6973" s="4">
        <v>3</v>
      </c>
      <c r="AC6973" s="7">
        <f t="shared" si="1119"/>
        <v>192820.01274899999</v>
      </c>
      <c r="AD6973">
        <v>3</v>
      </c>
      <c r="AE6973" s="8">
        <f t="shared" si="1120"/>
        <v>247911.44496300002</v>
      </c>
    </row>
    <row r="6974" spans="1:31" x14ac:dyDescent="0.25">
      <c r="A6974" s="4">
        <v>486497</v>
      </c>
      <c r="B6974" s="4" t="s">
        <v>21902</v>
      </c>
      <c r="C6974" s="4">
        <v>40037757</v>
      </c>
      <c r="D6974" s="4">
        <v>21669636</v>
      </c>
      <c r="E6974" s="4" t="s">
        <v>21903</v>
      </c>
      <c r="F6974" s="4" t="s">
        <v>26</v>
      </c>
      <c r="G6974" s="4" t="s">
        <v>21904</v>
      </c>
      <c r="H6974" s="4"/>
      <c r="I6974" s="4"/>
      <c r="J6974" s="4" t="s">
        <v>28</v>
      </c>
      <c r="K6974" s="4" t="s">
        <v>46</v>
      </c>
      <c r="L6974" s="5">
        <v>874995.83</v>
      </c>
      <c r="M6974" s="5">
        <v>1518753.14</v>
      </c>
      <c r="N6974" s="4">
        <v>0</v>
      </c>
      <c r="O6974" s="4" t="s">
        <v>30</v>
      </c>
      <c r="P6974" s="4" t="s">
        <v>57</v>
      </c>
      <c r="Q6974" s="4" t="s">
        <v>572</v>
      </c>
      <c r="R6974" s="6">
        <v>45462.796128668982</v>
      </c>
      <c r="S6974" s="7">
        <f t="shared" si="1113"/>
        <v>1518753.14</v>
      </c>
      <c r="T6974" s="7">
        <f>L6974*40%</f>
        <v>349998.33199999999</v>
      </c>
      <c r="U6974" s="7">
        <f t="shared" si="1114"/>
        <v>349998.33199999999</v>
      </c>
      <c r="V6974" s="7">
        <f t="shared" si="1116"/>
        <v>131249.37449999998</v>
      </c>
      <c r="W6974" s="7">
        <f t="shared" si="1117"/>
        <v>28874.862389999995</v>
      </c>
      <c r="X6974" s="7">
        <f t="shared" si="1115"/>
        <v>160124.23688999997</v>
      </c>
      <c r="Y6974" s="7">
        <f>L6974+X6974</f>
        <v>1035120.0668899999</v>
      </c>
      <c r="Z6974" s="4">
        <v>2</v>
      </c>
      <c r="AA6974" s="7">
        <f t="shared" si="1118"/>
        <v>414048.02675600001</v>
      </c>
      <c r="AB6974" s="4">
        <v>3</v>
      </c>
      <c r="AC6974" s="7">
        <f t="shared" si="1119"/>
        <v>241528.0156076666</v>
      </c>
      <c r="AD6974">
        <v>3</v>
      </c>
      <c r="AE6974" s="8">
        <f t="shared" si="1120"/>
        <v>310536.020067</v>
      </c>
    </row>
    <row r="6975" spans="1:31" x14ac:dyDescent="0.25">
      <c r="A6975" s="4">
        <v>485637</v>
      </c>
      <c r="B6975" s="4" t="s">
        <v>21905</v>
      </c>
      <c r="C6975" s="4">
        <v>22466723</v>
      </c>
      <c r="D6975" s="4">
        <v>28273171</v>
      </c>
      <c r="E6975" s="4" t="s">
        <v>21906</v>
      </c>
      <c r="F6975" s="4" t="s">
        <v>26</v>
      </c>
      <c r="G6975" s="4" t="s">
        <v>21907</v>
      </c>
      <c r="H6975" s="4"/>
      <c r="I6975" s="4"/>
      <c r="J6975" s="4" t="s">
        <v>28</v>
      </c>
      <c r="K6975" s="4" t="s">
        <v>46</v>
      </c>
      <c r="L6975" s="5">
        <v>875959.11</v>
      </c>
      <c r="M6975" s="5">
        <v>1127404.1399999999</v>
      </c>
      <c r="N6975" s="4">
        <v>0</v>
      </c>
      <c r="O6975" s="4" t="s">
        <v>30</v>
      </c>
      <c r="P6975" s="4" t="s">
        <v>57</v>
      </c>
      <c r="Q6975" s="4" t="s">
        <v>572</v>
      </c>
      <c r="R6975" s="6">
        <v>45450.511291863426</v>
      </c>
      <c r="S6975" s="7">
        <f t="shared" si="1113"/>
        <v>1127404.1399999999</v>
      </c>
      <c r="T6975" s="7">
        <f>L6975*40%</f>
        <v>350383.64400000003</v>
      </c>
      <c r="U6975" s="7">
        <f t="shared" si="1114"/>
        <v>350383.64400000003</v>
      </c>
      <c r="V6975" s="7">
        <f t="shared" si="1116"/>
        <v>131393.8665</v>
      </c>
      <c r="W6975" s="7">
        <f t="shared" si="1117"/>
        <v>28906.65063</v>
      </c>
      <c r="X6975" s="7">
        <f t="shared" si="1115"/>
        <v>160300.51712999999</v>
      </c>
      <c r="Y6975" s="7">
        <f>L6975+X6975</f>
        <v>1036259.6271299999</v>
      </c>
      <c r="Z6975" s="4">
        <v>2</v>
      </c>
      <c r="AA6975" s="7">
        <f t="shared" si="1118"/>
        <v>414503.850852</v>
      </c>
      <c r="AB6975" s="4">
        <v>3</v>
      </c>
      <c r="AC6975" s="7">
        <f t="shared" si="1119"/>
        <v>241793.91299699995</v>
      </c>
      <c r="AD6975">
        <v>3</v>
      </c>
      <c r="AE6975" s="8">
        <f t="shared" si="1120"/>
        <v>310877.88813899999</v>
      </c>
    </row>
    <row r="6976" spans="1:31" x14ac:dyDescent="0.25">
      <c r="A6976" s="4">
        <v>484929</v>
      </c>
      <c r="B6976" s="4" t="s">
        <v>21908</v>
      </c>
      <c r="C6976" s="4">
        <v>23826698</v>
      </c>
      <c r="D6976" s="4">
        <v>26748932</v>
      </c>
      <c r="E6976" s="4" t="s">
        <v>21909</v>
      </c>
      <c r="F6976" s="4" t="s">
        <v>232</v>
      </c>
      <c r="G6976" s="4" t="s">
        <v>21910</v>
      </c>
      <c r="H6976" s="4"/>
      <c r="I6976" s="4"/>
      <c r="J6976" s="4" t="s">
        <v>112</v>
      </c>
      <c r="K6976" s="4" t="s">
        <v>347</v>
      </c>
      <c r="L6976" s="5">
        <v>701235.71</v>
      </c>
      <c r="M6976" s="5">
        <v>871969.64</v>
      </c>
      <c r="N6976" s="4">
        <v>0</v>
      </c>
      <c r="O6976" s="4" t="s">
        <v>30</v>
      </c>
      <c r="P6976" s="4" t="s">
        <v>57</v>
      </c>
      <c r="Q6976" s="4" t="s">
        <v>572</v>
      </c>
      <c r="R6976" s="6">
        <v>45408.799037268516</v>
      </c>
      <c r="S6976" s="7">
        <f t="shared" si="1113"/>
        <v>871969.64</v>
      </c>
      <c r="T6976" s="7">
        <f>L6976*50%</f>
        <v>350617.85499999998</v>
      </c>
      <c r="U6976" s="7">
        <f t="shared" si="1114"/>
        <v>350617.85499999998</v>
      </c>
      <c r="V6976" s="7">
        <f t="shared" si="1116"/>
        <v>105185.35649999999</v>
      </c>
      <c r="W6976" s="7">
        <f t="shared" si="1117"/>
        <v>23140.778429999998</v>
      </c>
      <c r="X6976" s="7">
        <f t="shared" si="1115"/>
        <v>128326.13493</v>
      </c>
      <c r="Y6976" s="7">
        <f>L6976+X6976</f>
        <v>829561.8449299999</v>
      </c>
      <c r="Z6976" s="4">
        <v>2</v>
      </c>
      <c r="AA6976" s="7">
        <f t="shared" si="1118"/>
        <v>331824.73797199997</v>
      </c>
      <c r="AB6976" s="4">
        <v>3</v>
      </c>
      <c r="AC6976" s="7">
        <f t="shared" si="1119"/>
        <v>193564.43048366663</v>
      </c>
      <c r="AD6976">
        <v>3</v>
      </c>
      <c r="AE6976" s="8">
        <f t="shared" si="1120"/>
        <v>248868.55347899999</v>
      </c>
    </row>
    <row r="6977" spans="1:31" x14ac:dyDescent="0.25">
      <c r="A6977" s="4">
        <v>485716</v>
      </c>
      <c r="B6977" s="4" t="s">
        <v>21911</v>
      </c>
      <c r="C6977" s="4">
        <v>24565740</v>
      </c>
      <c r="D6977" s="4">
        <v>2608087</v>
      </c>
      <c r="E6977" s="4" t="s">
        <v>21912</v>
      </c>
      <c r="F6977" s="4" t="s">
        <v>26</v>
      </c>
      <c r="G6977" s="4" t="s">
        <v>21913</v>
      </c>
      <c r="H6977" s="4"/>
      <c r="I6977" s="4"/>
      <c r="J6977" s="4" t="s">
        <v>28</v>
      </c>
      <c r="K6977" s="4" t="s">
        <v>430</v>
      </c>
      <c r="L6977" s="5">
        <v>1317146.6599999999</v>
      </c>
      <c r="M6977" s="5">
        <v>2644023.73</v>
      </c>
      <c r="N6977" s="4">
        <v>0</v>
      </c>
      <c r="O6977" s="4" t="s">
        <v>30</v>
      </c>
      <c r="P6977" s="4" t="s">
        <v>57</v>
      </c>
      <c r="Q6977" s="4" t="s">
        <v>572</v>
      </c>
      <c r="R6977" s="6">
        <v>45422.693874571756</v>
      </c>
      <c r="S6977" s="7">
        <f t="shared" si="1113"/>
        <v>2644023.73</v>
      </c>
      <c r="T6977" s="7">
        <f>L6977*40%</f>
        <v>526858.66399999999</v>
      </c>
      <c r="U6977" s="7">
        <f t="shared" si="1114"/>
        <v>526858.66399999999</v>
      </c>
      <c r="V6977" s="7">
        <f t="shared" si="1116"/>
        <v>197571.99899999998</v>
      </c>
      <c r="W6977" s="7">
        <f t="shared" si="1117"/>
        <v>43465.839779999995</v>
      </c>
      <c r="X6977" s="7">
        <f t="shared" si="1115"/>
        <v>241037.83877999999</v>
      </c>
      <c r="Y6977" s="7">
        <f>L6977+X6977</f>
        <v>1558184.49878</v>
      </c>
      <c r="Z6977" s="4">
        <v>2</v>
      </c>
      <c r="AA6977" s="7">
        <f t="shared" si="1118"/>
        <v>623273.79951200006</v>
      </c>
      <c r="AB6977" s="4">
        <v>3</v>
      </c>
      <c r="AC6977" s="7">
        <f t="shared" si="1119"/>
        <v>363576.38304866664</v>
      </c>
      <c r="AD6977">
        <v>3</v>
      </c>
      <c r="AE6977" s="8">
        <f t="shared" si="1120"/>
        <v>467455.34963400004</v>
      </c>
    </row>
    <row r="6978" spans="1:31" x14ac:dyDescent="0.25">
      <c r="A6978" s="4">
        <v>490561</v>
      </c>
      <c r="B6978" s="4" t="s">
        <v>21914</v>
      </c>
      <c r="C6978" s="4">
        <v>33119226</v>
      </c>
      <c r="D6978" s="4">
        <v>23317493</v>
      </c>
      <c r="E6978" s="4" t="s">
        <v>21915</v>
      </c>
      <c r="F6978" s="4" t="s">
        <v>232</v>
      </c>
      <c r="G6978" s="4" t="s">
        <v>21916</v>
      </c>
      <c r="H6978" s="4" t="s">
        <v>21917</v>
      </c>
      <c r="I6978" s="4"/>
      <c r="J6978" s="4" t="s">
        <v>429</v>
      </c>
      <c r="K6978" s="4" t="s">
        <v>524</v>
      </c>
      <c r="L6978" s="5">
        <v>658123.74</v>
      </c>
      <c r="M6978" s="5">
        <v>1250864</v>
      </c>
      <c r="N6978" s="4">
        <v>0</v>
      </c>
      <c r="O6978" s="4" t="s">
        <v>30</v>
      </c>
      <c r="P6978" s="4" t="s">
        <v>1110</v>
      </c>
      <c r="Q6978" s="4" t="s">
        <v>32</v>
      </c>
      <c r="R6978" s="6"/>
      <c r="S6978" s="7">
        <f t="shared" ref="S6978:S7041" si="1121">M6978+N6978</f>
        <v>1250864</v>
      </c>
      <c r="T6978" s="7">
        <f>L6978*50%</f>
        <v>329061.87</v>
      </c>
      <c r="U6978" s="7">
        <f t="shared" ref="U6978:U7041" si="1122">T6978+N6978</f>
        <v>329061.87</v>
      </c>
      <c r="V6978" s="7">
        <f t="shared" si="1116"/>
        <v>98718.561000000002</v>
      </c>
      <c r="W6978" s="7">
        <f t="shared" si="1117"/>
        <v>21718.083419999999</v>
      </c>
      <c r="X6978" s="7">
        <f t="shared" ref="X6978:X7041" si="1123">V6978+W6978</f>
        <v>120436.64442</v>
      </c>
      <c r="Y6978" s="7">
        <f>L6978+X6978</f>
        <v>778560.38442000002</v>
      </c>
      <c r="Z6978" s="4">
        <v>2</v>
      </c>
      <c r="AA6978" s="7">
        <f t="shared" si="1118"/>
        <v>311424.15376800002</v>
      </c>
      <c r="AB6978" s="4">
        <v>3</v>
      </c>
      <c r="AC6978" s="7">
        <f t="shared" si="1119"/>
        <v>181664.089698</v>
      </c>
      <c r="AD6978">
        <v>3</v>
      </c>
      <c r="AE6978" s="8">
        <f t="shared" si="1120"/>
        <v>233568.11532600003</v>
      </c>
    </row>
    <row r="6979" spans="1:31" x14ac:dyDescent="0.25">
      <c r="A6979" s="4">
        <v>491457</v>
      </c>
      <c r="B6979" s="4" t="s">
        <v>21918</v>
      </c>
      <c r="C6979" s="4">
        <v>25237197</v>
      </c>
      <c r="D6979" s="4">
        <v>4010802</v>
      </c>
      <c r="E6979" s="4" t="s">
        <v>21919</v>
      </c>
      <c r="F6979" s="4" t="s">
        <v>232</v>
      </c>
      <c r="G6979" s="4"/>
      <c r="H6979" s="4"/>
      <c r="I6979" s="4"/>
      <c r="J6979" s="4" t="s">
        <v>40</v>
      </c>
      <c r="K6979" s="4" t="s">
        <v>434</v>
      </c>
      <c r="L6979" s="5">
        <v>658212.86</v>
      </c>
      <c r="M6979" s="5">
        <v>794194.19</v>
      </c>
      <c r="N6979" s="4">
        <v>0</v>
      </c>
      <c r="O6979" s="4" t="s">
        <v>47</v>
      </c>
      <c r="P6979" s="4" t="s">
        <v>1110</v>
      </c>
      <c r="Q6979" s="4" t="s">
        <v>32</v>
      </c>
      <c r="R6979" s="6"/>
      <c r="S6979" s="7">
        <f t="shared" si="1121"/>
        <v>794194.19</v>
      </c>
      <c r="T6979" s="7">
        <f>L6979*50%</f>
        <v>329106.43</v>
      </c>
      <c r="U6979" s="7">
        <f t="shared" si="1122"/>
        <v>329106.43</v>
      </c>
      <c r="V6979" s="7">
        <f t="shared" ref="V6979:V7042" si="1124">L6979*15%</f>
        <v>98731.928999999989</v>
      </c>
      <c r="W6979" s="7">
        <f t="shared" ref="W6979:W7042" si="1125">V6979*22%</f>
        <v>21721.024379999999</v>
      </c>
      <c r="X6979" s="7">
        <f t="shared" si="1123"/>
        <v>120452.95337999999</v>
      </c>
      <c r="Y6979" s="7">
        <f>L6979+X6979</f>
        <v>778665.81337999995</v>
      </c>
      <c r="Z6979" s="4">
        <v>2</v>
      </c>
      <c r="AA6979" s="7">
        <f t="shared" ref="AA6979:AA7042" si="1126">Y6979*80%/Z6979</f>
        <v>311466.32535200001</v>
      </c>
      <c r="AB6979" s="4">
        <v>3</v>
      </c>
      <c r="AC6979" s="7">
        <f t="shared" ref="AC6979:AC7042" si="1127">Y6979*70%/AB6979</f>
        <v>181688.68978866664</v>
      </c>
      <c r="AD6979">
        <v>3</v>
      </c>
      <c r="AE6979" s="8">
        <f t="shared" ref="AE6979:AE7042" si="1128">Y6979*90%/AD6979</f>
        <v>233599.74401399997</v>
      </c>
    </row>
    <row r="6980" spans="1:31" x14ac:dyDescent="0.25">
      <c r="A6980" s="4">
        <v>486064</v>
      </c>
      <c r="B6980" s="4" t="s">
        <v>21920</v>
      </c>
      <c r="C6980" s="4">
        <v>31995808</v>
      </c>
      <c r="D6980" s="4">
        <v>31014750</v>
      </c>
      <c r="E6980" s="4" t="s">
        <v>21921</v>
      </c>
      <c r="F6980" s="4" t="s">
        <v>26</v>
      </c>
      <c r="G6980" s="4" t="s">
        <v>21922</v>
      </c>
      <c r="H6980" s="4"/>
      <c r="I6980" s="4"/>
      <c r="J6980" s="4" t="s">
        <v>28</v>
      </c>
      <c r="K6980" s="4" t="s">
        <v>46</v>
      </c>
      <c r="L6980" s="5">
        <v>879553.82</v>
      </c>
      <c r="M6980" s="5">
        <v>1133050.08</v>
      </c>
      <c r="N6980" s="4">
        <v>0</v>
      </c>
      <c r="O6980" s="4" t="s">
        <v>30</v>
      </c>
      <c r="P6980" s="4" t="s">
        <v>57</v>
      </c>
      <c r="Q6980" s="4" t="s">
        <v>572</v>
      </c>
      <c r="R6980" s="6">
        <v>45450.680025034722</v>
      </c>
      <c r="S6980" s="7">
        <f t="shared" si="1121"/>
        <v>1133050.08</v>
      </c>
      <c r="T6980" s="7">
        <f>L6980*40%</f>
        <v>351821.52799999999</v>
      </c>
      <c r="U6980" s="7">
        <f t="shared" si="1122"/>
        <v>351821.52799999999</v>
      </c>
      <c r="V6980" s="7">
        <f t="shared" si="1124"/>
        <v>131933.07299999997</v>
      </c>
      <c r="W6980" s="7">
        <f t="shared" si="1125"/>
        <v>29025.276059999993</v>
      </c>
      <c r="X6980" s="7">
        <f t="shared" si="1123"/>
        <v>160958.34905999998</v>
      </c>
      <c r="Y6980" s="7">
        <f>L6980+X6980</f>
        <v>1040512.16906</v>
      </c>
      <c r="Z6980" s="4">
        <v>2</v>
      </c>
      <c r="AA6980" s="7">
        <f t="shared" si="1126"/>
        <v>416204.86762400001</v>
      </c>
      <c r="AB6980" s="4">
        <v>3</v>
      </c>
      <c r="AC6980" s="7">
        <f t="shared" si="1127"/>
        <v>242786.17278066665</v>
      </c>
      <c r="AD6980">
        <v>3</v>
      </c>
      <c r="AE6980" s="8">
        <f t="shared" si="1128"/>
        <v>312153.65071800002</v>
      </c>
    </row>
    <row r="6981" spans="1:31" x14ac:dyDescent="0.25">
      <c r="A6981" s="4">
        <v>491639</v>
      </c>
      <c r="B6981" s="4" t="s">
        <v>21923</v>
      </c>
      <c r="C6981" s="4">
        <v>33586956</v>
      </c>
      <c r="D6981" s="4">
        <v>31159228</v>
      </c>
      <c r="E6981" s="4" t="s">
        <v>21924</v>
      </c>
      <c r="F6981" s="4" t="s">
        <v>232</v>
      </c>
      <c r="G6981" s="4" t="s">
        <v>21925</v>
      </c>
      <c r="H6981" s="4" t="s">
        <v>21926</v>
      </c>
      <c r="I6981" s="4"/>
      <c r="J6981" s="4" t="s">
        <v>40</v>
      </c>
      <c r="K6981" s="4" t="s">
        <v>11399</v>
      </c>
      <c r="L6981" s="5">
        <v>665087.6</v>
      </c>
      <c r="M6981" s="5">
        <v>797326.25</v>
      </c>
      <c r="N6981" s="4">
        <v>0</v>
      </c>
      <c r="O6981" s="4" t="s">
        <v>30</v>
      </c>
      <c r="P6981" s="4" t="s">
        <v>1110</v>
      </c>
      <c r="Q6981" s="4" t="s">
        <v>32</v>
      </c>
      <c r="R6981" s="6"/>
      <c r="S6981" s="7">
        <f t="shared" si="1121"/>
        <v>797326.25</v>
      </c>
      <c r="T6981" s="7">
        <f>L6981*50%</f>
        <v>332543.8</v>
      </c>
      <c r="U6981" s="7">
        <f t="shared" si="1122"/>
        <v>332543.8</v>
      </c>
      <c r="V6981" s="7">
        <f t="shared" si="1124"/>
        <v>99763.14</v>
      </c>
      <c r="W6981" s="7">
        <f t="shared" si="1125"/>
        <v>21947.890800000001</v>
      </c>
      <c r="X6981" s="7">
        <f t="shared" si="1123"/>
        <v>121711.03080000001</v>
      </c>
      <c r="Y6981" s="7">
        <f>L6981+X6981</f>
        <v>786798.63079999993</v>
      </c>
      <c r="Z6981" s="4">
        <v>2</v>
      </c>
      <c r="AA6981" s="7">
        <f t="shared" si="1126"/>
        <v>314719.45231999998</v>
      </c>
      <c r="AB6981" s="4">
        <v>3</v>
      </c>
      <c r="AC6981" s="7">
        <f t="shared" si="1127"/>
        <v>183586.34718666665</v>
      </c>
      <c r="AD6981">
        <v>3</v>
      </c>
      <c r="AE6981" s="8">
        <f t="shared" si="1128"/>
        <v>236039.58924</v>
      </c>
    </row>
    <row r="6982" spans="1:31" x14ac:dyDescent="0.25">
      <c r="A6982" s="4">
        <v>488634</v>
      </c>
      <c r="B6982" s="4" t="s">
        <v>21927</v>
      </c>
      <c r="C6982" s="4">
        <v>31357598</v>
      </c>
      <c r="D6982" s="4">
        <v>2387274</v>
      </c>
      <c r="E6982" s="4" t="s">
        <v>21928</v>
      </c>
      <c r="F6982" s="4" t="s">
        <v>26</v>
      </c>
      <c r="G6982" s="4" t="s">
        <v>21929</v>
      </c>
      <c r="H6982" s="4"/>
      <c r="I6982" s="4"/>
      <c r="J6982" s="4" t="s">
        <v>441</v>
      </c>
      <c r="K6982" s="4" t="s">
        <v>8700</v>
      </c>
      <c r="L6982" s="5">
        <v>1322326.58</v>
      </c>
      <c r="M6982" s="5">
        <v>2706374.27</v>
      </c>
      <c r="N6982" s="4">
        <v>0</v>
      </c>
      <c r="O6982" s="4" t="s">
        <v>30</v>
      </c>
      <c r="P6982" s="4" t="s">
        <v>57</v>
      </c>
      <c r="Q6982" s="4" t="s">
        <v>572</v>
      </c>
      <c r="R6982" s="6">
        <v>45440.526419178241</v>
      </c>
      <c r="S6982" s="7">
        <f t="shared" si="1121"/>
        <v>2706374.27</v>
      </c>
      <c r="T6982" s="7">
        <f>L6982*40%</f>
        <v>528930.6320000001</v>
      </c>
      <c r="U6982" s="7">
        <f t="shared" si="1122"/>
        <v>528930.6320000001</v>
      </c>
      <c r="V6982" s="7">
        <f t="shared" si="1124"/>
        <v>198348.98699999999</v>
      </c>
      <c r="W6982" s="7">
        <f t="shared" si="1125"/>
        <v>43636.777139999998</v>
      </c>
      <c r="X6982" s="7">
        <f t="shared" si="1123"/>
        <v>241985.76413999998</v>
      </c>
      <c r="Y6982" s="7">
        <f>L6982+X6982</f>
        <v>1564312.3441400002</v>
      </c>
      <c r="Z6982" s="4">
        <v>2</v>
      </c>
      <c r="AA6982" s="7">
        <f t="shared" si="1126"/>
        <v>625724.93765600014</v>
      </c>
      <c r="AB6982" s="4">
        <v>3</v>
      </c>
      <c r="AC6982" s="7">
        <f t="shared" si="1127"/>
        <v>365006.21363266668</v>
      </c>
      <c r="AD6982">
        <v>3</v>
      </c>
      <c r="AE6982" s="8">
        <f t="shared" si="1128"/>
        <v>469293.70324200002</v>
      </c>
    </row>
    <row r="6983" spans="1:31" x14ac:dyDescent="0.25">
      <c r="A6983" s="4">
        <v>491335</v>
      </c>
      <c r="B6983" s="4" t="s">
        <v>21930</v>
      </c>
      <c r="C6983" s="4">
        <v>10927724</v>
      </c>
      <c r="D6983" s="4">
        <v>5780583</v>
      </c>
      <c r="E6983" s="4" t="s">
        <v>21931</v>
      </c>
      <c r="F6983" s="4" t="s">
        <v>26</v>
      </c>
      <c r="G6983" s="4" t="s">
        <v>21932</v>
      </c>
      <c r="H6983" s="4"/>
      <c r="I6983" s="4"/>
      <c r="J6983" s="4" t="s">
        <v>40</v>
      </c>
      <c r="K6983" s="4" t="s">
        <v>1759</v>
      </c>
      <c r="L6983" s="5">
        <v>667031.48</v>
      </c>
      <c r="M6983" s="5">
        <v>1118142.1100000001</v>
      </c>
      <c r="N6983" s="4">
        <v>0</v>
      </c>
      <c r="O6983" s="4" t="s">
        <v>30</v>
      </c>
      <c r="P6983" s="4" t="s">
        <v>1110</v>
      </c>
      <c r="Q6983" s="4" t="s">
        <v>32</v>
      </c>
      <c r="R6983" s="6"/>
      <c r="S6983" s="7">
        <f t="shared" si="1121"/>
        <v>1118142.1100000001</v>
      </c>
      <c r="T6983" s="7">
        <f>L6983*50%</f>
        <v>333515.74</v>
      </c>
      <c r="U6983" s="7">
        <f t="shared" si="1122"/>
        <v>333515.74</v>
      </c>
      <c r="V6983" s="7">
        <f t="shared" si="1124"/>
        <v>100054.72199999999</v>
      </c>
      <c r="W6983" s="7">
        <f t="shared" si="1125"/>
        <v>22012.038839999997</v>
      </c>
      <c r="X6983" s="7">
        <f t="shared" si="1123"/>
        <v>122066.76083999999</v>
      </c>
      <c r="Y6983" s="7">
        <f>L6983+X6983</f>
        <v>789098.24083999998</v>
      </c>
      <c r="Z6983" s="4">
        <v>2</v>
      </c>
      <c r="AA6983" s="7">
        <f t="shared" si="1126"/>
        <v>315639.29633600003</v>
      </c>
      <c r="AB6983" s="4">
        <v>3</v>
      </c>
      <c r="AC6983" s="7">
        <f t="shared" si="1127"/>
        <v>184122.92286266666</v>
      </c>
      <c r="AD6983">
        <v>3</v>
      </c>
      <c r="AE6983" s="8">
        <f t="shared" si="1128"/>
        <v>236729.47225200001</v>
      </c>
    </row>
    <row r="6984" spans="1:31" x14ac:dyDescent="0.25">
      <c r="A6984" s="4">
        <v>485081</v>
      </c>
      <c r="B6984" s="4" t="s">
        <v>21933</v>
      </c>
      <c r="C6984" s="4">
        <v>35361299</v>
      </c>
      <c r="D6984" s="4">
        <v>32033847</v>
      </c>
      <c r="E6984" s="4" t="s">
        <v>21934</v>
      </c>
      <c r="F6984" s="4" t="s">
        <v>232</v>
      </c>
      <c r="G6984" s="4" t="s">
        <v>21935</v>
      </c>
      <c r="H6984" s="4"/>
      <c r="I6984" s="4"/>
      <c r="J6984" s="4" t="s">
        <v>112</v>
      </c>
      <c r="K6984" s="4" t="s">
        <v>347</v>
      </c>
      <c r="L6984" s="5">
        <v>705526.44</v>
      </c>
      <c r="M6984" s="5">
        <v>886965.16</v>
      </c>
      <c r="N6984" s="4">
        <v>0</v>
      </c>
      <c r="O6984" s="4" t="s">
        <v>30</v>
      </c>
      <c r="P6984" s="4" t="s">
        <v>57</v>
      </c>
      <c r="Q6984" s="4" t="s">
        <v>32</v>
      </c>
      <c r="R6984" s="6">
        <v>45408.816152314816</v>
      </c>
      <c r="S6984" s="7">
        <f t="shared" si="1121"/>
        <v>886965.16</v>
      </c>
      <c r="T6984" s="7">
        <f>L6984*50%</f>
        <v>352763.22</v>
      </c>
      <c r="U6984" s="7">
        <f t="shared" si="1122"/>
        <v>352763.22</v>
      </c>
      <c r="V6984" s="7">
        <f t="shared" si="1124"/>
        <v>105828.96599999999</v>
      </c>
      <c r="W6984" s="7">
        <f t="shared" si="1125"/>
        <v>23282.372519999997</v>
      </c>
      <c r="X6984" s="7">
        <f t="shared" si="1123"/>
        <v>129111.33851999999</v>
      </c>
      <c r="Y6984" s="7">
        <f>L6984+X6984</f>
        <v>834637.77851999993</v>
      </c>
      <c r="Z6984" s="4">
        <v>2</v>
      </c>
      <c r="AA6984" s="7">
        <f t="shared" si="1126"/>
        <v>333855.111408</v>
      </c>
      <c r="AB6984" s="4">
        <v>3</v>
      </c>
      <c r="AC6984" s="7">
        <f t="shared" si="1127"/>
        <v>194748.81498799997</v>
      </c>
      <c r="AD6984">
        <v>3</v>
      </c>
      <c r="AE6984" s="8">
        <f t="shared" si="1128"/>
        <v>250391.333556</v>
      </c>
    </row>
    <row r="6985" spans="1:31" x14ac:dyDescent="0.25">
      <c r="A6985" s="4">
        <v>490134</v>
      </c>
      <c r="B6985" s="4" t="s">
        <v>21936</v>
      </c>
      <c r="C6985" s="4">
        <v>18842488</v>
      </c>
      <c r="D6985" s="4">
        <v>7495945</v>
      </c>
      <c r="E6985" s="4" t="s">
        <v>21937</v>
      </c>
      <c r="F6985" s="4" t="s">
        <v>232</v>
      </c>
      <c r="G6985" s="4" t="s">
        <v>21938</v>
      </c>
      <c r="H6985" s="4"/>
      <c r="I6985" s="4"/>
      <c r="J6985" s="4" t="s">
        <v>429</v>
      </c>
      <c r="K6985" s="4" t="s">
        <v>55</v>
      </c>
      <c r="L6985" s="5">
        <v>669545.01</v>
      </c>
      <c r="M6985" s="5">
        <v>801485.24</v>
      </c>
      <c r="N6985" s="4">
        <v>0</v>
      </c>
      <c r="O6985" s="4" t="s">
        <v>30</v>
      </c>
      <c r="P6985" s="4" t="s">
        <v>1110</v>
      </c>
      <c r="Q6985" s="4" t="s">
        <v>32</v>
      </c>
      <c r="R6985" s="6"/>
      <c r="S6985" s="7">
        <f t="shared" si="1121"/>
        <v>801485.24</v>
      </c>
      <c r="T6985" s="7">
        <f>L6985*50%</f>
        <v>334772.505</v>
      </c>
      <c r="U6985" s="7">
        <f t="shared" si="1122"/>
        <v>334772.505</v>
      </c>
      <c r="V6985" s="7">
        <f t="shared" si="1124"/>
        <v>100431.7515</v>
      </c>
      <c r="W6985" s="7">
        <f t="shared" si="1125"/>
        <v>22094.98533</v>
      </c>
      <c r="X6985" s="7">
        <f t="shared" si="1123"/>
        <v>122526.73682999999</v>
      </c>
      <c r="Y6985" s="7">
        <f>L6985+X6985</f>
        <v>792071.74682999996</v>
      </c>
      <c r="Z6985" s="4">
        <v>2</v>
      </c>
      <c r="AA6985" s="7">
        <f t="shared" si="1126"/>
        <v>316828.69873200002</v>
      </c>
      <c r="AB6985" s="4">
        <v>3</v>
      </c>
      <c r="AC6985" s="7">
        <f t="shared" si="1127"/>
        <v>184816.74092699998</v>
      </c>
      <c r="AD6985">
        <v>3</v>
      </c>
      <c r="AE6985" s="8">
        <f t="shared" si="1128"/>
        <v>237621.524049</v>
      </c>
    </row>
    <row r="6986" spans="1:31" x14ac:dyDescent="0.25">
      <c r="A6986" s="4">
        <v>486315</v>
      </c>
      <c r="B6986" s="4" t="s">
        <v>21939</v>
      </c>
      <c r="C6986" s="4">
        <v>36413923</v>
      </c>
      <c r="D6986" s="4">
        <v>27028162</v>
      </c>
      <c r="E6986" s="4" t="s">
        <v>21940</v>
      </c>
      <c r="F6986" s="4" t="s">
        <v>26</v>
      </c>
      <c r="G6986" s="4" t="s">
        <v>21941</v>
      </c>
      <c r="H6986" s="4"/>
      <c r="I6986" s="4"/>
      <c r="J6986" s="4" t="s">
        <v>28</v>
      </c>
      <c r="K6986" s="4" t="s">
        <v>46</v>
      </c>
      <c r="L6986" s="5">
        <v>882845.46</v>
      </c>
      <c r="M6986" s="5">
        <v>1125554.07</v>
      </c>
      <c r="N6986" s="4">
        <v>0</v>
      </c>
      <c r="O6986" s="4" t="s">
        <v>30</v>
      </c>
      <c r="P6986" s="4" t="s">
        <v>57</v>
      </c>
      <c r="Q6986" s="4" t="s">
        <v>572</v>
      </c>
      <c r="R6986" s="6">
        <v>45467.41352303241</v>
      </c>
      <c r="S6986" s="7">
        <f t="shared" si="1121"/>
        <v>1125554.07</v>
      </c>
      <c r="T6986" s="7">
        <f>L6986*40%</f>
        <v>353138.18400000001</v>
      </c>
      <c r="U6986" s="7">
        <f t="shared" si="1122"/>
        <v>353138.18400000001</v>
      </c>
      <c r="V6986" s="7">
        <f t="shared" si="1124"/>
        <v>132426.81899999999</v>
      </c>
      <c r="W6986" s="7">
        <f t="shared" si="1125"/>
        <v>29133.900179999997</v>
      </c>
      <c r="X6986" s="7">
        <f t="shared" si="1123"/>
        <v>161560.71917999999</v>
      </c>
      <c r="Y6986" s="7">
        <f>L6986+X6986</f>
        <v>1044406.17918</v>
      </c>
      <c r="Z6986" s="4">
        <v>2</v>
      </c>
      <c r="AA6986" s="7">
        <f t="shared" si="1126"/>
        <v>417762.47167200001</v>
      </c>
      <c r="AB6986" s="4">
        <v>3</v>
      </c>
      <c r="AC6986" s="7">
        <f t="shared" si="1127"/>
        <v>243694.77514199997</v>
      </c>
      <c r="AD6986">
        <v>3</v>
      </c>
      <c r="AE6986" s="8">
        <f t="shared" si="1128"/>
        <v>313321.85375399998</v>
      </c>
    </row>
    <row r="6987" spans="1:31" x14ac:dyDescent="0.25">
      <c r="A6987" s="4">
        <v>490154</v>
      </c>
      <c r="B6987" s="4" t="s">
        <v>21942</v>
      </c>
      <c r="C6987" s="4">
        <v>20674313</v>
      </c>
      <c r="D6987" s="4">
        <v>4930773</v>
      </c>
      <c r="E6987" s="4" t="s">
        <v>21943</v>
      </c>
      <c r="F6987" s="4" t="s">
        <v>26</v>
      </c>
      <c r="G6987" s="4" t="s">
        <v>21944</v>
      </c>
      <c r="H6987" s="4" t="s">
        <v>21945</v>
      </c>
      <c r="I6987" s="4"/>
      <c r="J6987" s="4" t="s">
        <v>429</v>
      </c>
      <c r="K6987" s="4" t="s">
        <v>5759</v>
      </c>
      <c r="L6987" s="5">
        <v>674475.22</v>
      </c>
      <c r="M6987" s="5">
        <v>1324454.92</v>
      </c>
      <c r="N6987" s="4">
        <v>0</v>
      </c>
      <c r="O6987" s="4" t="s">
        <v>30</v>
      </c>
      <c r="P6987" s="4" t="s">
        <v>1110</v>
      </c>
      <c r="Q6987" s="4" t="s">
        <v>32</v>
      </c>
      <c r="R6987" s="6"/>
      <c r="S6987" s="7">
        <f t="shared" si="1121"/>
        <v>1324454.92</v>
      </c>
      <c r="T6987" s="7">
        <f>L6987*50%</f>
        <v>337237.61</v>
      </c>
      <c r="U6987" s="7">
        <f t="shared" si="1122"/>
        <v>337237.61</v>
      </c>
      <c r="V6987" s="7">
        <f t="shared" si="1124"/>
        <v>101171.283</v>
      </c>
      <c r="W6987" s="7">
        <f t="shared" si="1125"/>
        <v>22257.682259999998</v>
      </c>
      <c r="X6987" s="7">
        <f t="shared" si="1123"/>
        <v>123428.96526</v>
      </c>
      <c r="Y6987" s="7">
        <f>L6987+X6987</f>
        <v>797904.18525999994</v>
      </c>
      <c r="Z6987" s="4">
        <v>2</v>
      </c>
      <c r="AA6987" s="7">
        <f t="shared" si="1126"/>
        <v>319161.67410399998</v>
      </c>
      <c r="AB6987" s="4">
        <v>3</v>
      </c>
      <c r="AC6987" s="7">
        <f t="shared" si="1127"/>
        <v>186177.64322733332</v>
      </c>
      <c r="AD6987">
        <v>3</v>
      </c>
      <c r="AE6987" s="8">
        <f t="shared" si="1128"/>
        <v>239371.25557799998</v>
      </c>
    </row>
    <row r="6988" spans="1:31" x14ac:dyDescent="0.25">
      <c r="A6988" s="4">
        <v>491585</v>
      </c>
      <c r="B6988" s="4" t="s">
        <v>21946</v>
      </c>
      <c r="C6988" s="4">
        <v>31679998</v>
      </c>
      <c r="D6988" s="4">
        <v>8315889</v>
      </c>
      <c r="E6988" s="4" t="s">
        <v>21947</v>
      </c>
      <c r="F6988" s="4" t="s">
        <v>232</v>
      </c>
      <c r="G6988" s="4" t="s">
        <v>21948</v>
      </c>
      <c r="H6988" s="4"/>
      <c r="I6988" s="4"/>
      <c r="J6988" s="4" t="s">
        <v>40</v>
      </c>
      <c r="K6988" s="4" t="s">
        <v>6184</v>
      </c>
      <c r="L6988" s="5">
        <v>675971.47</v>
      </c>
      <c r="M6988" s="5">
        <v>1231105.74</v>
      </c>
      <c r="N6988" s="4">
        <v>0</v>
      </c>
      <c r="O6988" s="4" t="s">
        <v>30</v>
      </c>
      <c r="P6988" s="4" t="s">
        <v>1110</v>
      </c>
      <c r="Q6988" s="4" t="s">
        <v>32</v>
      </c>
      <c r="R6988" s="6"/>
      <c r="S6988" s="7">
        <f t="shared" si="1121"/>
        <v>1231105.74</v>
      </c>
      <c r="T6988" s="7">
        <f>L6988*50%</f>
        <v>337985.73499999999</v>
      </c>
      <c r="U6988" s="7">
        <f t="shared" si="1122"/>
        <v>337985.73499999999</v>
      </c>
      <c r="V6988" s="7">
        <f t="shared" si="1124"/>
        <v>101395.7205</v>
      </c>
      <c r="W6988" s="7">
        <f t="shared" si="1125"/>
        <v>22307.058509999999</v>
      </c>
      <c r="X6988" s="7">
        <f t="shared" si="1123"/>
        <v>123702.77901</v>
      </c>
      <c r="Y6988" s="7">
        <f>L6988+X6988</f>
        <v>799674.24900999991</v>
      </c>
      <c r="Z6988" s="4">
        <v>2</v>
      </c>
      <c r="AA6988" s="7">
        <f t="shared" si="1126"/>
        <v>319869.69960399996</v>
      </c>
      <c r="AB6988" s="4">
        <v>3</v>
      </c>
      <c r="AC6988" s="7">
        <f t="shared" si="1127"/>
        <v>186590.65810233331</v>
      </c>
      <c r="AD6988">
        <v>3</v>
      </c>
      <c r="AE6988" s="8">
        <f t="shared" si="1128"/>
        <v>239902.27470299997</v>
      </c>
    </row>
    <row r="6989" spans="1:31" x14ac:dyDescent="0.25">
      <c r="A6989" s="4">
        <v>485538</v>
      </c>
      <c r="B6989" s="4" t="s">
        <v>21949</v>
      </c>
      <c r="C6989" s="4">
        <v>17589404</v>
      </c>
      <c r="D6989" s="4">
        <v>6663467</v>
      </c>
      <c r="E6989" s="4" t="s">
        <v>21950</v>
      </c>
      <c r="F6989" s="4" t="s">
        <v>26</v>
      </c>
      <c r="G6989" s="4" t="s">
        <v>21951</v>
      </c>
      <c r="H6989" s="4"/>
      <c r="I6989" s="4"/>
      <c r="J6989" s="4" t="s">
        <v>28</v>
      </c>
      <c r="K6989" s="4" t="s">
        <v>430</v>
      </c>
      <c r="L6989" s="5">
        <v>887642.97</v>
      </c>
      <c r="M6989" s="5">
        <v>1978030.77</v>
      </c>
      <c r="N6989" s="4">
        <v>0</v>
      </c>
      <c r="O6989" s="4" t="s">
        <v>30</v>
      </c>
      <c r="P6989" s="4" t="s">
        <v>498</v>
      </c>
      <c r="Q6989" s="4" t="s">
        <v>499</v>
      </c>
      <c r="R6989" s="6">
        <v>45427.394650312497</v>
      </c>
      <c r="S6989" s="7">
        <f t="shared" si="1121"/>
        <v>1978030.77</v>
      </c>
      <c r="T6989" s="7">
        <f>L6989*40%</f>
        <v>355057.18800000002</v>
      </c>
      <c r="U6989" s="7">
        <f t="shared" si="1122"/>
        <v>355057.18800000002</v>
      </c>
      <c r="V6989" s="7">
        <f t="shared" si="1124"/>
        <v>133146.4455</v>
      </c>
      <c r="W6989" s="7">
        <f t="shared" si="1125"/>
        <v>29292.218010000001</v>
      </c>
      <c r="X6989" s="7">
        <f t="shared" si="1123"/>
        <v>162438.66351000001</v>
      </c>
      <c r="Y6989" s="7">
        <f>L6989+X6989</f>
        <v>1050081.6335100001</v>
      </c>
      <c r="Z6989" s="4">
        <v>2</v>
      </c>
      <c r="AA6989" s="7">
        <f t="shared" si="1126"/>
        <v>420032.65340400004</v>
      </c>
      <c r="AB6989" s="4">
        <v>3</v>
      </c>
      <c r="AC6989" s="7">
        <f t="shared" si="1127"/>
        <v>245019.047819</v>
      </c>
      <c r="AD6989">
        <v>3</v>
      </c>
      <c r="AE6989" s="8">
        <f t="shared" si="1128"/>
        <v>315024.49005300005</v>
      </c>
    </row>
    <row r="6990" spans="1:31" x14ac:dyDescent="0.25">
      <c r="A6990" s="4">
        <v>484988</v>
      </c>
      <c r="B6990" s="4" t="s">
        <v>21952</v>
      </c>
      <c r="C6990" s="4">
        <v>29203057</v>
      </c>
      <c r="D6990" s="4">
        <v>27565062</v>
      </c>
      <c r="E6990" s="4" t="s">
        <v>21953</v>
      </c>
      <c r="F6990" s="4" t="s">
        <v>232</v>
      </c>
      <c r="G6990" s="4" t="s">
        <v>21954</v>
      </c>
      <c r="H6990" s="4"/>
      <c r="I6990" s="4"/>
      <c r="J6990" s="4" t="s">
        <v>112</v>
      </c>
      <c r="K6990" s="4" t="s">
        <v>21243</v>
      </c>
      <c r="L6990" s="5">
        <v>711826.63</v>
      </c>
      <c r="M6990" s="5">
        <v>1192127.97</v>
      </c>
      <c r="N6990" s="4">
        <v>0</v>
      </c>
      <c r="O6990" s="4" t="s">
        <v>30</v>
      </c>
      <c r="P6990" s="4" t="s">
        <v>57</v>
      </c>
      <c r="Q6990" s="4" t="s">
        <v>572</v>
      </c>
      <c r="R6990" s="6">
        <v>45408.812176967593</v>
      </c>
      <c r="S6990" s="7">
        <f t="shared" si="1121"/>
        <v>1192127.97</v>
      </c>
      <c r="T6990" s="7">
        <f>L6990*50%</f>
        <v>355913.315</v>
      </c>
      <c r="U6990" s="7">
        <f t="shared" si="1122"/>
        <v>355913.315</v>
      </c>
      <c r="V6990" s="7">
        <f t="shared" si="1124"/>
        <v>106773.9945</v>
      </c>
      <c r="W6990" s="7">
        <f t="shared" si="1125"/>
        <v>23490.27879</v>
      </c>
      <c r="X6990" s="7">
        <f t="shared" si="1123"/>
        <v>130264.27329</v>
      </c>
      <c r="Y6990" s="7">
        <f>L6990+X6990</f>
        <v>842090.90329000005</v>
      </c>
      <c r="Z6990" s="4">
        <v>2</v>
      </c>
      <c r="AA6990" s="7">
        <f t="shared" si="1126"/>
        <v>336836.36131600005</v>
      </c>
      <c r="AB6990" s="4">
        <v>3</v>
      </c>
      <c r="AC6990" s="7">
        <f t="shared" si="1127"/>
        <v>196487.87743433332</v>
      </c>
      <c r="AD6990">
        <v>3</v>
      </c>
      <c r="AE6990" s="8">
        <f t="shared" si="1128"/>
        <v>252627.270987</v>
      </c>
    </row>
    <row r="6991" spans="1:31" x14ac:dyDescent="0.25">
      <c r="A6991" s="4">
        <v>486063</v>
      </c>
      <c r="B6991" s="4" t="s">
        <v>21955</v>
      </c>
      <c r="C6991" s="4">
        <v>31982505</v>
      </c>
      <c r="D6991" s="4">
        <v>1649959</v>
      </c>
      <c r="E6991" s="4" t="s">
        <v>21956</v>
      </c>
      <c r="F6991" s="4" t="s">
        <v>26</v>
      </c>
      <c r="G6991" s="4" t="s">
        <v>21957</v>
      </c>
      <c r="H6991" s="4" t="s">
        <v>21958</v>
      </c>
      <c r="I6991" s="4"/>
      <c r="J6991" s="4" t="s">
        <v>28</v>
      </c>
      <c r="K6991" s="4" t="s">
        <v>10971</v>
      </c>
      <c r="L6991" s="5">
        <v>891258.61</v>
      </c>
      <c r="M6991" s="5">
        <v>1641101.37</v>
      </c>
      <c r="N6991" s="4">
        <v>0</v>
      </c>
      <c r="O6991" s="4" t="s">
        <v>30</v>
      </c>
      <c r="P6991" s="4" t="s">
        <v>57</v>
      </c>
      <c r="Q6991" s="4" t="s">
        <v>572</v>
      </c>
      <c r="R6991" s="6">
        <v>45450.673547303239</v>
      </c>
      <c r="S6991" s="7">
        <f t="shared" si="1121"/>
        <v>1641101.37</v>
      </c>
      <c r="T6991" s="7">
        <f>L6991*40%</f>
        <v>356503.44400000002</v>
      </c>
      <c r="U6991" s="7">
        <f t="shared" si="1122"/>
        <v>356503.44400000002</v>
      </c>
      <c r="V6991" s="7">
        <f t="shared" si="1124"/>
        <v>133688.79149999999</v>
      </c>
      <c r="W6991" s="7">
        <f t="shared" si="1125"/>
        <v>29411.53413</v>
      </c>
      <c r="X6991" s="7">
        <f t="shared" si="1123"/>
        <v>163100.32562999998</v>
      </c>
      <c r="Y6991" s="7">
        <f>L6991+X6991</f>
        <v>1054358.93563</v>
      </c>
      <c r="Z6991" s="4">
        <v>2</v>
      </c>
      <c r="AA6991" s="7">
        <f t="shared" si="1126"/>
        <v>421743.57425200002</v>
      </c>
      <c r="AB6991" s="4">
        <v>3</v>
      </c>
      <c r="AC6991" s="7">
        <f t="shared" si="1127"/>
        <v>246017.08498033331</v>
      </c>
      <c r="AD6991">
        <v>3</v>
      </c>
      <c r="AE6991" s="8">
        <f t="shared" si="1128"/>
        <v>316307.680689</v>
      </c>
    </row>
    <row r="6992" spans="1:31" x14ac:dyDescent="0.25">
      <c r="A6992" s="4">
        <v>491589</v>
      </c>
      <c r="B6992" s="4" t="s">
        <v>21959</v>
      </c>
      <c r="C6992" s="4">
        <v>31783168</v>
      </c>
      <c r="D6992" s="4">
        <v>25323966</v>
      </c>
      <c r="E6992" s="4" t="s">
        <v>21960</v>
      </c>
      <c r="F6992" s="4" t="s">
        <v>232</v>
      </c>
      <c r="G6992" s="4" t="s">
        <v>21961</v>
      </c>
      <c r="H6992" s="4" t="s">
        <v>21962</v>
      </c>
      <c r="I6992" s="4"/>
      <c r="J6992" s="4" t="s">
        <v>40</v>
      </c>
      <c r="K6992" s="4" t="s">
        <v>11399</v>
      </c>
      <c r="L6992" s="5">
        <v>678421.7</v>
      </c>
      <c r="M6992" s="5">
        <v>801189.17</v>
      </c>
      <c r="N6992" s="4">
        <v>0</v>
      </c>
      <c r="O6992" s="4" t="s">
        <v>30</v>
      </c>
      <c r="P6992" s="4" t="s">
        <v>1110</v>
      </c>
      <c r="Q6992" s="4" t="s">
        <v>32</v>
      </c>
      <c r="R6992" s="6"/>
      <c r="S6992" s="7">
        <f t="shared" si="1121"/>
        <v>801189.17</v>
      </c>
      <c r="T6992" s="7">
        <f>L6992*50%</f>
        <v>339210.85</v>
      </c>
      <c r="U6992" s="7">
        <f t="shared" si="1122"/>
        <v>339210.85</v>
      </c>
      <c r="V6992" s="7">
        <f t="shared" si="1124"/>
        <v>101763.25499999999</v>
      </c>
      <c r="W6992" s="7">
        <f t="shared" si="1125"/>
        <v>22387.916099999999</v>
      </c>
      <c r="X6992" s="7">
        <f t="shared" si="1123"/>
        <v>124151.17109999999</v>
      </c>
      <c r="Y6992" s="7">
        <f>L6992+X6992</f>
        <v>802572.87109999999</v>
      </c>
      <c r="Z6992" s="4">
        <v>2</v>
      </c>
      <c r="AA6992" s="7">
        <f t="shared" si="1126"/>
        <v>321029.14844000002</v>
      </c>
      <c r="AB6992" s="4">
        <v>3</v>
      </c>
      <c r="AC6992" s="7">
        <f t="shared" si="1127"/>
        <v>187267.00325666668</v>
      </c>
      <c r="AD6992">
        <v>3</v>
      </c>
      <c r="AE6992" s="8">
        <f t="shared" si="1128"/>
        <v>240771.86132999999</v>
      </c>
    </row>
    <row r="6993" spans="1:31" x14ac:dyDescent="0.25">
      <c r="A6993" s="4">
        <v>489337</v>
      </c>
      <c r="B6993" s="4" t="s">
        <v>21963</v>
      </c>
      <c r="C6993" s="4">
        <v>33524869</v>
      </c>
      <c r="D6993" s="4">
        <v>22876334</v>
      </c>
      <c r="E6993" s="4" t="s">
        <v>21964</v>
      </c>
      <c r="F6993" s="4" t="s">
        <v>232</v>
      </c>
      <c r="G6993" s="4" t="s">
        <v>21965</v>
      </c>
      <c r="H6993" s="4"/>
      <c r="I6993" s="4"/>
      <c r="J6993" s="4" t="s">
        <v>45</v>
      </c>
      <c r="K6993" s="4" t="s">
        <v>524</v>
      </c>
      <c r="L6993" s="5">
        <v>682681.37</v>
      </c>
      <c r="M6993" s="5">
        <v>1021794.63</v>
      </c>
      <c r="N6993" s="4">
        <v>0</v>
      </c>
      <c r="O6993" s="4" t="s">
        <v>47</v>
      </c>
      <c r="P6993" s="4" t="s">
        <v>1110</v>
      </c>
      <c r="Q6993" s="4" t="s">
        <v>32</v>
      </c>
      <c r="R6993" s="6"/>
      <c r="S6993" s="7">
        <f t="shared" si="1121"/>
        <v>1021794.63</v>
      </c>
      <c r="T6993" s="7">
        <f>L6993*50%</f>
        <v>341340.685</v>
      </c>
      <c r="U6993" s="7">
        <f t="shared" si="1122"/>
        <v>341340.685</v>
      </c>
      <c r="V6993" s="7">
        <f t="shared" si="1124"/>
        <v>102402.2055</v>
      </c>
      <c r="W6993" s="7">
        <f t="shared" si="1125"/>
        <v>22528.485209999999</v>
      </c>
      <c r="X6993" s="7">
        <f t="shared" si="1123"/>
        <v>124930.69071</v>
      </c>
      <c r="Y6993" s="7">
        <f>L6993+X6993</f>
        <v>807612.06070999999</v>
      </c>
      <c r="Z6993" s="4">
        <v>2</v>
      </c>
      <c r="AA6993" s="7">
        <f t="shared" si="1126"/>
        <v>323044.82428400003</v>
      </c>
      <c r="AB6993" s="4">
        <v>3</v>
      </c>
      <c r="AC6993" s="7">
        <f t="shared" si="1127"/>
        <v>188442.81416566667</v>
      </c>
      <c r="AD6993">
        <v>3</v>
      </c>
      <c r="AE6993" s="8">
        <f t="shared" si="1128"/>
        <v>242283.61821300001</v>
      </c>
    </row>
    <row r="6994" spans="1:31" x14ac:dyDescent="0.25">
      <c r="A6994" s="4">
        <v>486356</v>
      </c>
      <c r="B6994" s="4" t="s">
        <v>21966</v>
      </c>
      <c r="C6994" s="4">
        <v>37337762</v>
      </c>
      <c r="D6994" s="4">
        <v>28288164</v>
      </c>
      <c r="E6994" s="4" t="s">
        <v>21967</v>
      </c>
      <c r="F6994" s="4" t="s">
        <v>26</v>
      </c>
      <c r="G6994" s="4" t="s">
        <v>21968</v>
      </c>
      <c r="H6994" s="4"/>
      <c r="I6994" s="4"/>
      <c r="J6994" s="4" t="s">
        <v>28</v>
      </c>
      <c r="K6994" s="4" t="s">
        <v>430</v>
      </c>
      <c r="L6994" s="5">
        <v>1341560.43</v>
      </c>
      <c r="M6994" s="5">
        <v>2401792.2799999998</v>
      </c>
      <c r="N6994" s="4">
        <v>0</v>
      </c>
      <c r="O6994" s="4" t="s">
        <v>30</v>
      </c>
      <c r="P6994" s="4" t="s">
        <v>57</v>
      </c>
      <c r="Q6994" s="4" t="s">
        <v>572</v>
      </c>
      <c r="R6994" s="6">
        <v>45425.553320983796</v>
      </c>
      <c r="S6994" s="7">
        <f t="shared" si="1121"/>
        <v>2401792.2799999998</v>
      </c>
      <c r="T6994" s="7">
        <f>L6994*40%</f>
        <v>536624.17200000002</v>
      </c>
      <c r="U6994" s="7">
        <f t="shared" si="1122"/>
        <v>536624.17200000002</v>
      </c>
      <c r="V6994" s="7">
        <f t="shared" si="1124"/>
        <v>201234.06449999998</v>
      </c>
      <c r="W6994" s="7">
        <f t="shared" si="1125"/>
        <v>44271.494189999998</v>
      </c>
      <c r="X6994" s="7">
        <f t="shared" si="1123"/>
        <v>245505.55868999998</v>
      </c>
      <c r="Y6994" s="7">
        <f>L6994+X6994</f>
        <v>1587065.98869</v>
      </c>
      <c r="Z6994" s="4">
        <v>2</v>
      </c>
      <c r="AA6994" s="7">
        <f t="shared" si="1126"/>
        <v>634826.39547600003</v>
      </c>
      <c r="AB6994" s="4">
        <v>3</v>
      </c>
      <c r="AC6994" s="7">
        <f t="shared" si="1127"/>
        <v>370315.39736100001</v>
      </c>
      <c r="AD6994">
        <v>3</v>
      </c>
      <c r="AE6994" s="8">
        <f t="shared" si="1128"/>
        <v>476119.79660700005</v>
      </c>
    </row>
    <row r="6995" spans="1:31" x14ac:dyDescent="0.25">
      <c r="A6995" s="4">
        <v>486224</v>
      </c>
      <c r="B6995" s="4" t="s">
        <v>21969</v>
      </c>
      <c r="C6995" s="4">
        <v>34847090</v>
      </c>
      <c r="D6995" s="4">
        <v>2981445</v>
      </c>
      <c r="E6995" s="4" t="s">
        <v>21970</v>
      </c>
      <c r="F6995" s="4" t="s">
        <v>26</v>
      </c>
      <c r="G6995" s="4" t="s">
        <v>21971</v>
      </c>
      <c r="H6995" s="4" t="s">
        <v>21972</v>
      </c>
      <c r="I6995" s="4"/>
      <c r="J6995" s="4" t="s">
        <v>28</v>
      </c>
      <c r="K6995" s="4" t="s">
        <v>46</v>
      </c>
      <c r="L6995" s="5">
        <v>1342736.89</v>
      </c>
      <c r="M6995" s="5">
        <v>2421595.09</v>
      </c>
      <c r="N6995" s="4">
        <v>0</v>
      </c>
      <c r="O6995" s="4" t="s">
        <v>30</v>
      </c>
      <c r="P6995" s="4" t="s">
        <v>57</v>
      </c>
      <c r="Q6995" s="4" t="s">
        <v>572</v>
      </c>
      <c r="R6995" s="6">
        <v>45425.512578506947</v>
      </c>
      <c r="S6995" s="7">
        <f t="shared" si="1121"/>
        <v>2421595.09</v>
      </c>
      <c r="T6995" s="7">
        <f>L6995*40%</f>
        <v>537094.75599999994</v>
      </c>
      <c r="U6995" s="7">
        <f t="shared" si="1122"/>
        <v>537094.75599999994</v>
      </c>
      <c r="V6995" s="7">
        <f t="shared" si="1124"/>
        <v>201410.53349999999</v>
      </c>
      <c r="W6995" s="7">
        <f t="shared" si="1125"/>
        <v>44310.317369999997</v>
      </c>
      <c r="X6995" s="7">
        <f t="shared" si="1123"/>
        <v>245720.85086999999</v>
      </c>
      <c r="Y6995" s="7">
        <f>L6995+X6995</f>
        <v>1588457.7408699999</v>
      </c>
      <c r="Z6995" s="4">
        <v>2</v>
      </c>
      <c r="AA6995" s="7">
        <f t="shared" si="1126"/>
        <v>635383.09634799999</v>
      </c>
      <c r="AB6995" s="4">
        <v>3</v>
      </c>
      <c r="AC6995" s="7">
        <f t="shared" si="1127"/>
        <v>370640.13953633327</v>
      </c>
      <c r="AD6995">
        <v>3</v>
      </c>
      <c r="AE6995" s="8">
        <f t="shared" si="1128"/>
        <v>476537.32226099999</v>
      </c>
    </row>
    <row r="6996" spans="1:31" x14ac:dyDescent="0.25">
      <c r="A6996" s="4">
        <v>487910</v>
      </c>
      <c r="B6996" s="4" t="s">
        <v>21973</v>
      </c>
      <c r="C6996" s="4">
        <v>38044713</v>
      </c>
      <c r="D6996" s="4">
        <v>23200873</v>
      </c>
      <c r="E6996" s="4" t="s">
        <v>21974</v>
      </c>
      <c r="F6996" s="4" t="s">
        <v>26</v>
      </c>
      <c r="G6996" s="4" t="s">
        <v>21975</v>
      </c>
      <c r="H6996" s="4"/>
      <c r="I6996" s="4"/>
      <c r="J6996" s="4" t="s">
        <v>155</v>
      </c>
      <c r="K6996" s="4" t="s">
        <v>29</v>
      </c>
      <c r="L6996" s="5">
        <v>898031.67</v>
      </c>
      <c r="M6996" s="5">
        <v>1498393.57</v>
      </c>
      <c r="N6996" s="4">
        <v>0</v>
      </c>
      <c r="O6996" s="4" t="s">
        <v>47</v>
      </c>
      <c r="P6996" s="4" t="s">
        <v>57</v>
      </c>
      <c r="Q6996" s="4" t="s">
        <v>572</v>
      </c>
      <c r="R6996" s="6">
        <v>45453.511063773149</v>
      </c>
      <c r="S6996" s="7">
        <f t="shared" si="1121"/>
        <v>1498393.57</v>
      </c>
      <c r="T6996" s="7">
        <f>L6996*40%</f>
        <v>359212.66800000006</v>
      </c>
      <c r="U6996" s="7">
        <f t="shared" si="1122"/>
        <v>359212.66800000006</v>
      </c>
      <c r="V6996" s="7">
        <f t="shared" si="1124"/>
        <v>134704.75049999999</v>
      </c>
      <c r="W6996" s="7">
        <f t="shared" si="1125"/>
        <v>29635.045109999999</v>
      </c>
      <c r="X6996" s="7">
        <f t="shared" si="1123"/>
        <v>164339.79561</v>
      </c>
      <c r="Y6996" s="7">
        <f>L6996+X6996</f>
        <v>1062371.4656100001</v>
      </c>
      <c r="Z6996" s="4">
        <v>2</v>
      </c>
      <c r="AA6996" s="7">
        <f t="shared" si="1126"/>
        <v>424948.58624400006</v>
      </c>
      <c r="AB6996" s="4">
        <v>3</v>
      </c>
      <c r="AC6996" s="7">
        <f t="shared" si="1127"/>
        <v>247886.67530899998</v>
      </c>
      <c r="AD6996">
        <v>3</v>
      </c>
      <c r="AE6996" s="8">
        <f t="shared" si="1128"/>
        <v>318711.43968300003</v>
      </c>
    </row>
    <row r="6997" spans="1:31" x14ac:dyDescent="0.25">
      <c r="A6997" s="4">
        <v>488605</v>
      </c>
      <c r="B6997" s="4" t="s">
        <v>21976</v>
      </c>
      <c r="C6997" s="4">
        <v>28325810</v>
      </c>
      <c r="D6997" s="4">
        <v>24805666</v>
      </c>
      <c r="E6997" s="4" t="s">
        <v>21977</v>
      </c>
      <c r="F6997" s="4" t="s">
        <v>232</v>
      </c>
      <c r="G6997" s="4" t="s">
        <v>21978</v>
      </c>
      <c r="H6997" s="4" t="s">
        <v>21979</v>
      </c>
      <c r="I6997" s="4"/>
      <c r="J6997" s="4" t="s">
        <v>441</v>
      </c>
      <c r="K6997" s="4" t="s">
        <v>347</v>
      </c>
      <c r="L6997" s="5">
        <v>683782.57</v>
      </c>
      <c r="M6997" s="5">
        <v>873048.86</v>
      </c>
      <c r="N6997" s="4">
        <v>0</v>
      </c>
      <c r="O6997" s="4" t="s">
        <v>30</v>
      </c>
      <c r="P6997" s="4" t="s">
        <v>1110</v>
      </c>
      <c r="Q6997" s="4" t="s">
        <v>32</v>
      </c>
      <c r="R6997" s="6"/>
      <c r="S6997" s="7">
        <f t="shared" si="1121"/>
        <v>873048.86</v>
      </c>
      <c r="T6997" s="7">
        <f>L6997*50%</f>
        <v>341891.28499999997</v>
      </c>
      <c r="U6997" s="7">
        <f t="shared" si="1122"/>
        <v>341891.28499999997</v>
      </c>
      <c r="V6997" s="7">
        <f t="shared" si="1124"/>
        <v>102567.38549999999</v>
      </c>
      <c r="W6997" s="7">
        <f t="shared" si="1125"/>
        <v>22564.824809999998</v>
      </c>
      <c r="X6997" s="7">
        <f t="shared" si="1123"/>
        <v>125132.21030999999</v>
      </c>
      <c r="Y6997" s="7">
        <f>L6997+X6997</f>
        <v>808914.78030999994</v>
      </c>
      <c r="Z6997" s="4">
        <v>2</v>
      </c>
      <c r="AA6997" s="7">
        <f t="shared" si="1126"/>
        <v>323565.91212400002</v>
      </c>
      <c r="AB6997" s="4">
        <v>3</v>
      </c>
      <c r="AC6997" s="7">
        <f t="shared" si="1127"/>
        <v>188746.7820723333</v>
      </c>
      <c r="AD6997">
        <v>3</v>
      </c>
      <c r="AE6997" s="8">
        <f t="shared" si="1128"/>
        <v>242674.43409299999</v>
      </c>
    </row>
    <row r="6998" spans="1:31" x14ac:dyDescent="0.25">
      <c r="A6998" s="4">
        <v>486926</v>
      </c>
      <c r="B6998" s="4" t="s">
        <v>21980</v>
      </c>
      <c r="C6998" s="4">
        <v>95946989</v>
      </c>
      <c r="D6998" s="4">
        <v>27012646</v>
      </c>
      <c r="E6998" s="4" t="s">
        <v>21981</v>
      </c>
      <c r="F6998" s="4" t="s">
        <v>26</v>
      </c>
      <c r="G6998" s="4" t="s">
        <v>21982</v>
      </c>
      <c r="H6998" s="4"/>
      <c r="I6998" s="4"/>
      <c r="J6998" s="4" t="s">
        <v>28</v>
      </c>
      <c r="K6998" s="4" t="s">
        <v>430</v>
      </c>
      <c r="L6998" s="5">
        <v>1348020.6</v>
      </c>
      <c r="M6998" s="5">
        <v>2446249.33</v>
      </c>
      <c r="N6998" s="4">
        <v>0</v>
      </c>
      <c r="O6998" s="4" t="s">
        <v>30</v>
      </c>
      <c r="P6998" s="4" t="s">
        <v>57</v>
      </c>
      <c r="Q6998" s="4" t="s">
        <v>572</v>
      </c>
      <c r="R6998" s="6">
        <v>45425.625907604168</v>
      </c>
      <c r="S6998" s="7">
        <f t="shared" si="1121"/>
        <v>2446249.33</v>
      </c>
      <c r="T6998" s="7">
        <f>L6998*40%</f>
        <v>539208.24000000011</v>
      </c>
      <c r="U6998" s="7">
        <f t="shared" si="1122"/>
        <v>539208.24000000011</v>
      </c>
      <c r="V6998" s="7">
        <f t="shared" si="1124"/>
        <v>202203.09</v>
      </c>
      <c r="W6998" s="7">
        <f t="shared" si="1125"/>
        <v>44484.679799999998</v>
      </c>
      <c r="X6998" s="7">
        <f t="shared" si="1123"/>
        <v>246687.76980000001</v>
      </c>
      <c r="Y6998" s="7">
        <f>L6998+X6998</f>
        <v>1594708.3698</v>
      </c>
      <c r="Z6998" s="4">
        <v>2</v>
      </c>
      <c r="AA6998" s="7">
        <f t="shared" si="1126"/>
        <v>637883.34792000009</v>
      </c>
      <c r="AB6998" s="4">
        <v>3</v>
      </c>
      <c r="AC6998" s="7">
        <f t="shared" si="1127"/>
        <v>372098.61961999995</v>
      </c>
      <c r="AD6998">
        <v>3</v>
      </c>
      <c r="AE6998" s="8">
        <f t="shared" si="1128"/>
        <v>478412.51094000001</v>
      </c>
    </row>
    <row r="6999" spans="1:31" x14ac:dyDescent="0.25">
      <c r="A6999" s="4">
        <v>491903</v>
      </c>
      <c r="B6999" s="4" t="s">
        <v>21983</v>
      </c>
      <c r="C6999" s="4">
        <v>95841848</v>
      </c>
      <c r="D6999" s="4">
        <v>26512938</v>
      </c>
      <c r="E6999" s="4" t="s">
        <v>21984</v>
      </c>
      <c r="F6999" s="4" t="s">
        <v>232</v>
      </c>
      <c r="G6999" s="4"/>
      <c r="H6999" s="4"/>
      <c r="I6999" s="4"/>
      <c r="J6999" s="4" t="s">
        <v>40</v>
      </c>
      <c r="K6999" s="4" t="s">
        <v>12284</v>
      </c>
      <c r="L6999" s="5">
        <v>683968.02</v>
      </c>
      <c r="M6999" s="5">
        <v>853491.82</v>
      </c>
      <c r="N6999" s="4">
        <v>0</v>
      </c>
      <c r="O6999" s="4" t="s">
        <v>30</v>
      </c>
      <c r="P6999" s="4" t="s">
        <v>1110</v>
      </c>
      <c r="Q6999" s="4" t="s">
        <v>32</v>
      </c>
      <c r="R6999" s="6"/>
      <c r="S6999" s="7">
        <f t="shared" si="1121"/>
        <v>853491.82</v>
      </c>
      <c r="T6999" s="7">
        <f>L6999*50%</f>
        <v>341984.01</v>
      </c>
      <c r="U6999" s="7">
        <f t="shared" si="1122"/>
        <v>341984.01</v>
      </c>
      <c r="V6999" s="7">
        <f t="shared" si="1124"/>
        <v>102595.20299999999</v>
      </c>
      <c r="W6999" s="7">
        <f t="shared" si="1125"/>
        <v>22570.944659999997</v>
      </c>
      <c r="X6999" s="7">
        <f t="shared" si="1123"/>
        <v>125166.14765999999</v>
      </c>
      <c r="Y6999" s="7">
        <f>L6999+X6999</f>
        <v>809134.16766000004</v>
      </c>
      <c r="Z6999" s="4">
        <v>2</v>
      </c>
      <c r="AA6999" s="7">
        <f t="shared" si="1126"/>
        <v>323653.66706400004</v>
      </c>
      <c r="AB6999" s="4">
        <v>3</v>
      </c>
      <c r="AC6999" s="7">
        <f t="shared" si="1127"/>
        <v>188797.972454</v>
      </c>
      <c r="AD6999">
        <v>3</v>
      </c>
      <c r="AE6999" s="8">
        <f t="shared" si="1128"/>
        <v>242740.25029800003</v>
      </c>
    </row>
    <row r="7000" spans="1:31" x14ac:dyDescent="0.25">
      <c r="A7000" s="4">
        <v>491607</v>
      </c>
      <c r="B7000" s="4" t="s">
        <v>21985</v>
      </c>
      <c r="C7000" s="4">
        <v>32496582</v>
      </c>
      <c r="D7000" s="4">
        <v>23017699</v>
      </c>
      <c r="E7000" s="4" t="s">
        <v>21986</v>
      </c>
      <c r="F7000" s="4" t="s">
        <v>232</v>
      </c>
      <c r="G7000" s="4" t="s">
        <v>21987</v>
      </c>
      <c r="H7000" s="4"/>
      <c r="I7000" s="4"/>
      <c r="J7000" s="4" t="s">
        <v>40</v>
      </c>
      <c r="K7000" s="4" t="s">
        <v>11399</v>
      </c>
      <c r="L7000" s="5">
        <v>684646.18</v>
      </c>
      <c r="M7000" s="5">
        <v>822624.56</v>
      </c>
      <c r="N7000" s="4">
        <v>0</v>
      </c>
      <c r="O7000" s="4" t="s">
        <v>30</v>
      </c>
      <c r="P7000" s="4" t="s">
        <v>1110</v>
      </c>
      <c r="Q7000" s="4" t="s">
        <v>32</v>
      </c>
      <c r="R7000" s="6"/>
      <c r="S7000" s="7">
        <f t="shared" si="1121"/>
        <v>822624.56</v>
      </c>
      <c r="T7000" s="7">
        <f>L7000*50%</f>
        <v>342323.09</v>
      </c>
      <c r="U7000" s="7">
        <f t="shared" si="1122"/>
        <v>342323.09</v>
      </c>
      <c r="V7000" s="7">
        <f t="shared" si="1124"/>
        <v>102696.92700000001</v>
      </c>
      <c r="W7000" s="7">
        <f t="shared" si="1125"/>
        <v>22593.323940000002</v>
      </c>
      <c r="X7000" s="7">
        <f t="shared" si="1123"/>
        <v>125290.25094000001</v>
      </c>
      <c r="Y7000" s="7">
        <f>L7000+X7000</f>
        <v>809936.43094000011</v>
      </c>
      <c r="Z7000" s="4">
        <v>2</v>
      </c>
      <c r="AA7000" s="7">
        <f t="shared" si="1126"/>
        <v>323974.57237600005</v>
      </c>
      <c r="AB7000" s="4">
        <v>3</v>
      </c>
      <c r="AC7000" s="7">
        <f t="shared" si="1127"/>
        <v>188985.16721933335</v>
      </c>
      <c r="AD7000">
        <v>3</v>
      </c>
      <c r="AE7000" s="8">
        <f t="shared" si="1128"/>
        <v>242980.92928200006</v>
      </c>
    </row>
    <row r="7001" spans="1:31" x14ac:dyDescent="0.25">
      <c r="A7001" s="4">
        <v>484483</v>
      </c>
      <c r="B7001" s="4" t="s">
        <v>21988</v>
      </c>
      <c r="C7001" s="4">
        <v>28910695</v>
      </c>
      <c r="D7001" s="4">
        <v>25884663</v>
      </c>
      <c r="E7001" s="4" t="s">
        <v>21989</v>
      </c>
      <c r="F7001" s="4" t="s">
        <v>26</v>
      </c>
      <c r="G7001" s="4" t="s">
        <v>21990</v>
      </c>
      <c r="H7001" s="4"/>
      <c r="I7001" s="4"/>
      <c r="J7001" s="4" t="s">
        <v>1234</v>
      </c>
      <c r="K7001" s="4" t="s">
        <v>29</v>
      </c>
      <c r="L7001" s="5">
        <v>1349110.23</v>
      </c>
      <c r="M7001" s="5">
        <v>2141520.86</v>
      </c>
      <c r="N7001" s="4">
        <v>0</v>
      </c>
      <c r="O7001" s="4" t="s">
        <v>30</v>
      </c>
      <c r="P7001" s="4" t="s">
        <v>57</v>
      </c>
      <c r="Q7001" s="4" t="s">
        <v>572</v>
      </c>
      <c r="R7001" s="6">
        <v>45428.644362928244</v>
      </c>
      <c r="S7001" s="7">
        <f t="shared" si="1121"/>
        <v>2141520.86</v>
      </c>
      <c r="T7001" s="7">
        <f>L7001*40%</f>
        <v>539644.09200000006</v>
      </c>
      <c r="U7001" s="7">
        <f t="shared" si="1122"/>
        <v>539644.09200000006</v>
      </c>
      <c r="V7001" s="7">
        <f t="shared" si="1124"/>
        <v>202366.53449999998</v>
      </c>
      <c r="W7001" s="7">
        <f t="shared" si="1125"/>
        <v>44520.637589999998</v>
      </c>
      <c r="X7001" s="7">
        <f t="shared" si="1123"/>
        <v>246887.17208999998</v>
      </c>
      <c r="Y7001" s="7">
        <f>L7001+X7001</f>
        <v>1595997.40209</v>
      </c>
      <c r="Z7001" s="4">
        <v>2</v>
      </c>
      <c r="AA7001" s="7">
        <f t="shared" si="1126"/>
        <v>638398.96083600004</v>
      </c>
      <c r="AB7001" s="4">
        <v>3</v>
      </c>
      <c r="AC7001" s="7">
        <f t="shared" si="1127"/>
        <v>372399.39382099995</v>
      </c>
      <c r="AD7001">
        <v>3</v>
      </c>
      <c r="AE7001" s="8">
        <f t="shared" si="1128"/>
        <v>478799.22062700003</v>
      </c>
    </row>
    <row r="7002" spans="1:31" x14ac:dyDescent="0.25">
      <c r="A7002" s="4">
        <v>485059</v>
      </c>
      <c r="B7002" s="4" t="s">
        <v>21991</v>
      </c>
      <c r="C7002" s="4">
        <v>34096297</v>
      </c>
      <c r="D7002" s="4">
        <v>27656997</v>
      </c>
      <c r="E7002" s="4" t="s">
        <v>21992</v>
      </c>
      <c r="F7002" s="4" t="s">
        <v>232</v>
      </c>
      <c r="G7002" s="4" t="s">
        <v>21993</v>
      </c>
      <c r="H7002" s="4"/>
      <c r="I7002" s="4"/>
      <c r="J7002" s="4" t="s">
        <v>112</v>
      </c>
      <c r="K7002" s="4" t="s">
        <v>434</v>
      </c>
      <c r="L7002" s="5">
        <v>719631.01</v>
      </c>
      <c r="M7002" s="5">
        <v>990220.32</v>
      </c>
      <c r="N7002" s="4">
        <v>0</v>
      </c>
      <c r="O7002" s="4" t="s">
        <v>30</v>
      </c>
      <c r="P7002" s="4" t="s">
        <v>57</v>
      </c>
      <c r="Q7002" s="4" t="s">
        <v>572</v>
      </c>
      <c r="R7002" s="6">
        <v>45456.644624884262</v>
      </c>
      <c r="S7002" s="7">
        <f t="shared" si="1121"/>
        <v>990220.32</v>
      </c>
      <c r="T7002" s="7">
        <f>L7002*50%</f>
        <v>359815.505</v>
      </c>
      <c r="U7002" s="7">
        <f t="shared" si="1122"/>
        <v>359815.505</v>
      </c>
      <c r="V7002" s="7">
        <f t="shared" si="1124"/>
        <v>107944.65149999999</v>
      </c>
      <c r="W7002" s="7">
        <f t="shared" si="1125"/>
        <v>23747.823329999999</v>
      </c>
      <c r="X7002" s="7">
        <f t="shared" si="1123"/>
        <v>131692.47482999999</v>
      </c>
      <c r="Y7002" s="7">
        <f>L7002+X7002</f>
        <v>851323.48482999997</v>
      </c>
      <c r="Z7002" s="4">
        <v>2</v>
      </c>
      <c r="AA7002" s="7">
        <f t="shared" si="1126"/>
        <v>340529.39393200004</v>
      </c>
      <c r="AB7002" s="4">
        <v>3</v>
      </c>
      <c r="AC7002" s="7">
        <f t="shared" si="1127"/>
        <v>198642.14646033329</v>
      </c>
      <c r="AD7002">
        <v>3</v>
      </c>
      <c r="AE7002" s="8">
        <f t="shared" si="1128"/>
        <v>255397.045449</v>
      </c>
    </row>
    <row r="7003" spans="1:31" x14ac:dyDescent="0.25">
      <c r="A7003" s="4">
        <v>489379</v>
      </c>
      <c r="B7003" s="4" t="s">
        <v>21994</v>
      </c>
      <c r="C7003" s="4">
        <v>34601207</v>
      </c>
      <c r="D7003" s="4">
        <v>1875266</v>
      </c>
      <c r="E7003" s="4" t="s">
        <v>21995</v>
      </c>
      <c r="F7003" s="4" t="s">
        <v>232</v>
      </c>
      <c r="G7003" s="4" t="s">
        <v>21996</v>
      </c>
      <c r="H7003" s="4"/>
      <c r="I7003" s="4"/>
      <c r="J7003" s="4" t="s">
        <v>45</v>
      </c>
      <c r="K7003" s="4" t="s">
        <v>347</v>
      </c>
      <c r="L7003" s="5">
        <v>685278.02</v>
      </c>
      <c r="M7003" s="5">
        <v>859280.6</v>
      </c>
      <c r="N7003" s="4">
        <v>0</v>
      </c>
      <c r="O7003" s="4" t="s">
        <v>30</v>
      </c>
      <c r="P7003" s="4" t="s">
        <v>1110</v>
      </c>
      <c r="Q7003" s="4" t="s">
        <v>32</v>
      </c>
      <c r="R7003" s="6"/>
      <c r="S7003" s="7">
        <f t="shared" si="1121"/>
        <v>859280.6</v>
      </c>
      <c r="T7003" s="7">
        <f>L7003*50%</f>
        <v>342639.01</v>
      </c>
      <c r="U7003" s="7">
        <f t="shared" si="1122"/>
        <v>342639.01</v>
      </c>
      <c r="V7003" s="7">
        <f t="shared" si="1124"/>
        <v>102791.70299999999</v>
      </c>
      <c r="W7003" s="7">
        <f t="shared" si="1125"/>
        <v>22614.174660000001</v>
      </c>
      <c r="X7003" s="7">
        <f t="shared" si="1123"/>
        <v>125405.87766</v>
      </c>
      <c r="Y7003" s="7">
        <f>L7003+X7003</f>
        <v>810683.89766000002</v>
      </c>
      <c r="Z7003" s="4">
        <v>2</v>
      </c>
      <c r="AA7003" s="7">
        <f t="shared" si="1126"/>
        <v>324273.55906400003</v>
      </c>
      <c r="AB7003" s="4">
        <v>3</v>
      </c>
      <c r="AC7003" s="7">
        <f t="shared" si="1127"/>
        <v>189159.57612066666</v>
      </c>
      <c r="AD7003">
        <v>3</v>
      </c>
      <c r="AE7003" s="8">
        <f t="shared" si="1128"/>
        <v>243205.16929800002</v>
      </c>
    </row>
    <row r="7004" spans="1:31" x14ac:dyDescent="0.25">
      <c r="A7004" s="4">
        <v>490355</v>
      </c>
      <c r="B7004" s="4" t="s">
        <v>21997</v>
      </c>
      <c r="C7004" s="4">
        <v>27926151</v>
      </c>
      <c r="D7004" s="4">
        <v>5646091</v>
      </c>
      <c r="E7004" s="4" t="s">
        <v>21998</v>
      </c>
      <c r="F7004" s="4" t="s">
        <v>232</v>
      </c>
      <c r="G7004" s="4" t="s">
        <v>21999</v>
      </c>
      <c r="H7004" s="4"/>
      <c r="I7004" s="4"/>
      <c r="J7004" s="4" t="s">
        <v>429</v>
      </c>
      <c r="K7004" s="4" t="s">
        <v>12077</v>
      </c>
      <c r="L7004" s="5">
        <v>685610.27</v>
      </c>
      <c r="M7004" s="5">
        <v>838920.93</v>
      </c>
      <c r="N7004" s="4">
        <v>0</v>
      </c>
      <c r="O7004" s="4" t="s">
        <v>30</v>
      </c>
      <c r="P7004" s="4" t="s">
        <v>1110</v>
      </c>
      <c r="Q7004" s="4" t="s">
        <v>32</v>
      </c>
      <c r="R7004" s="6"/>
      <c r="S7004" s="7">
        <f t="shared" si="1121"/>
        <v>838920.93</v>
      </c>
      <c r="T7004" s="7">
        <f>L7004*50%</f>
        <v>342805.13500000001</v>
      </c>
      <c r="U7004" s="7">
        <f t="shared" si="1122"/>
        <v>342805.13500000001</v>
      </c>
      <c r="V7004" s="7">
        <f t="shared" si="1124"/>
        <v>102841.5405</v>
      </c>
      <c r="W7004" s="7">
        <f t="shared" si="1125"/>
        <v>22625.138910000001</v>
      </c>
      <c r="X7004" s="7">
        <f t="shared" si="1123"/>
        <v>125466.67941000001</v>
      </c>
      <c r="Y7004" s="7">
        <f>L7004+X7004</f>
        <v>811076.94941</v>
      </c>
      <c r="Z7004" s="4">
        <v>2</v>
      </c>
      <c r="AA7004" s="7">
        <f t="shared" si="1126"/>
        <v>324430.77976400004</v>
      </c>
      <c r="AB7004" s="4">
        <v>3</v>
      </c>
      <c r="AC7004" s="7">
        <f t="shared" si="1127"/>
        <v>189251.28819566665</v>
      </c>
      <c r="AD7004">
        <v>3</v>
      </c>
      <c r="AE7004" s="8">
        <f t="shared" si="1128"/>
        <v>243323.08482300001</v>
      </c>
    </row>
    <row r="7005" spans="1:31" x14ac:dyDescent="0.25">
      <c r="A7005" s="4">
        <v>487693</v>
      </c>
      <c r="B7005" s="4" t="s">
        <v>22000</v>
      </c>
      <c r="C7005" s="4">
        <v>34383872</v>
      </c>
      <c r="D7005" s="4">
        <v>21413614</v>
      </c>
      <c r="E7005" s="4" t="s">
        <v>22001</v>
      </c>
      <c r="F7005" s="4" t="s">
        <v>26</v>
      </c>
      <c r="G7005" s="4" t="s">
        <v>22002</v>
      </c>
      <c r="H7005" s="4"/>
      <c r="I7005" s="4"/>
      <c r="J7005" s="4" t="s">
        <v>155</v>
      </c>
      <c r="K7005" s="4" t="s">
        <v>430</v>
      </c>
      <c r="L7005" s="5">
        <v>1351148.08</v>
      </c>
      <c r="M7005" s="5">
        <v>2908234.65</v>
      </c>
      <c r="N7005" s="4">
        <v>0</v>
      </c>
      <c r="O7005" s="4" t="s">
        <v>47</v>
      </c>
      <c r="P7005" s="4" t="s">
        <v>57</v>
      </c>
      <c r="Q7005" s="4" t="s">
        <v>572</v>
      </c>
      <c r="R7005" s="6">
        <v>45453.743531446758</v>
      </c>
      <c r="S7005" s="7">
        <f t="shared" si="1121"/>
        <v>2908234.65</v>
      </c>
      <c r="T7005" s="7">
        <f>L7005*40%</f>
        <v>540459.23200000008</v>
      </c>
      <c r="U7005" s="7">
        <f t="shared" si="1122"/>
        <v>540459.23200000008</v>
      </c>
      <c r="V7005" s="7">
        <f t="shared" si="1124"/>
        <v>202672.212</v>
      </c>
      <c r="W7005" s="7">
        <f t="shared" si="1125"/>
        <v>44587.886639999997</v>
      </c>
      <c r="X7005" s="7">
        <f t="shared" si="1123"/>
        <v>247260.09863999998</v>
      </c>
      <c r="Y7005" s="7">
        <f>L7005+X7005</f>
        <v>1598408.1786400001</v>
      </c>
      <c r="Z7005" s="4">
        <v>2</v>
      </c>
      <c r="AA7005" s="7">
        <f t="shared" si="1126"/>
        <v>639363.27145600005</v>
      </c>
      <c r="AB7005" s="4">
        <v>3</v>
      </c>
      <c r="AC7005" s="7">
        <f t="shared" si="1127"/>
        <v>372961.90834933333</v>
      </c>
      <c r="AD7005">
        <v>3</v>
      </c>
      <c r="AE7005" s="8">
        <f t="shared" si="1128"/>
        <v>479522.45359200006</v>
      </c>
    </row>
    <row r="7006" spans="1:31" x14ac:dyDescent="0.25">
      <c r="A7006" s="4">
        <v>485629</v>
      </c>
      <c r="B7006" s="4" t="s">
        <v>22003</v>
      </c>
      <c r="C7006" s="4">
        <v>22167561</v>
      </c>
      <c r="D7006" s="4">
        <v>2241950</v>
      </c>
      <c r="E7006" s="4" t="s">
        <v>22004</v>
      </c>
      <c r="F7006" s="4" t="s">
        <v>26</v>
      </c>
      <c r="G7006" s="4" t="s">
        <v>22005</v>
      </c>
      <c r="H7006" s="4"/>
      <c r="I7006" s="4"/>
      <c r="J7006" s="4" t="s">
        <v>28</v>
      </c>
      <c r="K7006" s="4" t="s">
        <v>46</v>
      </c>
      <c r="L7006" s="5">
        <v>902911.17</v>
      </c>
      <c r="M7006" s="5">
        <v>1273085.22</v>
      </c>
      <c r="N7006" s="4">
        <v>0</v>
      </c>
      <c r="O7006" s="4" t="s">
        <v>30</v>
      </c>
      <c r="P7006" s="4" t="s">
        <v>57</v>
      </c>
      <c r="Q7006" s="4" t="s">
        <v>572</v>
      </c>
      <c r="R7006" s="6">
        <v>45450.491031562502</v>
      </c>
      <c r="S7006" s="7">
        <f t="shared" si="1121"/>
        <v>1273085.22</v>
      </c>
      <c r="T7006" s="7">
        <f>L7006*40%</f>
        <v>361164.46800000005</v>
      </c>
      <c r="U7006" s="7">
        <f t="shared" si="1122"/>
        <v>361164.46800000005</v>
      </c>
      <c r="V7006" s="7">
        <f t="shared" si="1124"/>
        <v>135436.67550000001</v>
      </c>
      <c r="W7006" s="7">
        <f t="shared" si="1125"/>
        <v>29796.068610000002</v>
      </c>
      <c r="X7006" s="7">
        <f t="shared" si="1123"/>
        <v>165232.74411000003</v>
      </c>
      <c r="Y7006" s="7">
        <f>L7006+X7006</f>
        <v>1068143.91411</v>
      </c>
      <c r="Z7006" s="4">
        <v>2</v>
      </c>
      <c r="AA7006" s="7">
        <f t="shared" si="1126"/>
        <v>427257.56564400002</v>
      </c>
      <c r="AB7006" s="4">
        <v>3</v>
      </c>
      <c r="AC7006" s="7">
        <f t="shared" si="1127"/>
        <v>249233.579959</v>
      </c>
      <c r="AD7006">
        <v>3</v>
      </c>
      <c r="AE7006" s="8">
        <f t="shared" si="1128"/>
        <v>320443.17423300003</v>
      </c>
    </row>
    <row r="7007" spans="1:31" x14ac:dyDescent="0.25">
      <c r="A7007" s="4">
        <v>484622</v>
      </c>
      <c r="B7007" s="4" t="s">
        <v>22006</v>
      </c>
      <c r="C7007" s="4">
        <v>34493211</v>
      </c>
      <c r="D7007" s="4">
        <v>9666028</v>
      </c>
      <c r="E7007" s="4" t="s">
        <v>22007</v>
      </c>
      <c r="F7007" s="4" t="s">
        <v>26</v>
      </c>
      <c r="G7007" s="4" t="s">
        <v>22008</v>
      </c>
      <c r="H7007" s="4" t="s">
        <v>22009</v>
      </c>
      <c r="I7007" s="4" t="s">
        <v>22009</v>
      </c>
      <c r="J7007" s="4" t="s">
        <v>1234</v>
      </c>
      <c r="K7007" s="4" t="s">
        <v>29</v>
      </c>
      <c r="L7007" s="5">
        <v>904080.83</v>
      </c>
      <c r="M7007" s="5">
        <v>1329314.8999999999</v>
      </c>
      <c r="N7007" s="4">
        <v>0</v>
      </c>
      <c r="O7007" s="4" t="s">
        <v>30</v>
      </c>
      <c r="P7007" s="4" t="s">
        <v>57</v>
      </c>
      <c r="Q7007" s="4" t="s">
        <v>572</v>
      </c>
      <c r="R7007" s="6">
        <v>45455.666060104166</v>
      </c>
      <c r="S7007" s="7">
        <f t="shared" si="1121"/>
        <v>1329314.8999999999</v>
      </c>
      <c r="T7007" s="7">
        <f>L7007*40%</f>
        <v>361632.33199999999</v>
      </c>
      <c r="U7007" s="7">
        <f t="shared" si="1122"/>
        <v>361632.33199999999</v>
      </c>
      <c r="V7007" s="7">
        <f t="shared" si="1124"/>
        <v>135612.12449999998</v>
      </c>
      <c r="W7007" s="7">
        <f t="shared" si="1125"/>
        <v>29834.667389999995</v>
      </c>
      <c r="X7007" s="7">
        <f t="shared" si="1123"/>
        <v>165446.79188999996</v>
      </c>
      <c r="Y7007" s="7">
        <f>L7007+X7007</f>
        <v>1069527.6218899998</v>
      </c>
      <c r="Z7007" s="4">
        <v>2</v>
      </c>
      <c r="AA7007" s="7">
        <f t="shared" si="1126"/>
        <v>427811.04875599995</v>
      </c>
      <c r="AB7007" s="4">
        <v>3</v>
      </c>
      <c r="AC7007" s="7">
        <f t="shared" si="1127"/>
        <v>249556.44510766663</v>
      </c>
      <c r="AD7007">
        <v>3</v>
      </c>
      <c r="AE7007" s="8">
        <f t="shared" si="1128"/>
        <v>320858.28656699997</v>
      </c>
    </row>
    <row r="7008" spans="1:31" x14ac:dyDescent="0.25">
      <c r="A7008" s="4">
        <v>491503</v>
      </c>
      <c r="B7008" s="4" t="s">
        <v>22010</v>
      </c>
      <c r="C7008" s="4">
        <v>27486966</v>
      </c>
      <c r="D7008" s="4">
        <v>1775528</v>
      </c>
      <c r="E7008" s="4" t="s">
        <v>22011</v>
      </c>
      <c r="F7008" s="4" t="s">
        <v>232</v>
      </c>
      <c r="G7008" s="4"/>
      <c r="H7008" s="4"/>
      <c r="I7008" s="4"/>
      <c r="J7008" s="4" t="s">
        <v>40</v>
      </c>
      <c r="K7008" s="4" t="s">
        <v>8226</v>
      </c>
      <c r="L7008" s="5">
        <v>686563.64</v>
      </c>
      <c r="M7008" s="5">
        <v>1027259.39</v>
      </c>
      <c r="N7008" s="4">
        <v>0</v>
      </c>
      <c r="O7008" s="4" t="s">
        <v>47</v>
      </c>
      <c r="P7008" s="4" t="s">
        <v>1110</v>
      </c>
      <c r="Q7008" s="4" t="s">
        <v>32</v>
      </c>
      <c r="R7008" s="6"/>
      <c r="S7008" s="7">
        <f t="shared" si="1121"/>
        <v>1027259.39</v>
      </c>
      <c r="T7008" s="7">
        <f>L7008*50%</f>
        <v>343281.82</v>
      </c>
      <c r="U7008" s="7">
        <f t="shared" si="1122"/>
        <v>343281.82</v>
      </c>
      <c r="V7008" s="7">
        <f t="shared" si="1124"/>
        <v>102984.546</v>
      </c>
      <c r="W7008" s="7">
        <f t="shared" si="1125"/>
        <v>22656.600119999999</v>
      </c>
      <c r="X7008" s="7">
        <f t="shared" si="1123"/>
        <v>125641.14612</v>
      </c>
      <c r="Y7008" s="7">
        <f>L7008+X7008</f>
        <v>812204.78612000006</v>
      </c>
      <c r="Z7008" s="4">
        <v>2</v>
      </c>
      <c r="AA7008" s="7">
        <f t="shared" si="1126"/>
        <v>324881.91444800003</v>
      </c>
      <c r="AB7008" s="4">
        <v>3</v>
      </c>
      <c r="AC7008" s="7">
        <f t="shared" si="1127"/>
        <v>189514.45009466668</v>
      </c>
      <c r="AD7008">
        <v>3</v>
      </c>
      <c r="AE7008" s="8">
        <f t="shared" si="1128"/>
        <v>243661.43583600002</v>
      </c>
    </row>
    <row r="7009" spans="1:31" x14ac:dyDescent="0.25">
      <c r="A7009" s="4">
        <v>485155</v>
      </c>
      <c r="B7009" s="4" t="s">
        <v>22012</v>
      </c>
      <c r="C7009" s="4">
        <v>40239160</v>
      </c>
      <c r="D7009" s="4">
        <v>21889691</v>
      </c>
      <c r="E7009" s="4" t="s">
        <v>22013</v>
      </c>
      <c r="F7009" s="4" t="s">
        <v>232</v>
      </c>
      <c r="G7009" s="4" t="s">
        <v>22014</v>
      </c>
      <c r="H7009" s="4"/>
      <c r="I7009" s="4"/>
      <c r="J7009" s="4" t="s">
        <v>112</v>
      </c>
      <c r="K7009" s="4" t="s">
        <v>347</v>
      </c>
      <c r="L7009" s="5">
        <v>724566.08</v>
      </c>
      <c r="M7009" s="5">
        <v>889359.99</v>
      </c>
      <c r="N7009" s="4">
        <v>0</v>
      </c>
      <c r="O7009" s="4" t="s">
        <v>30</v>
      </c>
      <c r="P7009" s="4" t="s">
        <v>57</v>
      </c>
      <c r="Q7009" s="4" t="s">
        <v>572</v>
      </c>
      <c r="R7009" s="6">
        <v>45408.804691666664</v>
      </c>
      <c r="S7009" s="7">
        <f t="shared" si="1121"/>
        <v>889359.99</v>
      </c>
      <c r="T7009" s="7">
        <f>L7009*50%</f>
        <v>362283.04</v>
      </c>
      <c r="U7009" s="7">
        <f t="shared" si="1122"/>
        <v>362283.04</v>
      </c>
      <c r="V7009" s="7">
        <f t="shared" si="1124"/>
        <v>108684.912</v>
      </c>
      <c r="W7009" s="7">
        <f t="shared" si="1125"/>
        <v>23910.680639999999</v>
      </c>
      <c r="X7009" s="7">
        <f t="shared" si="1123"/>
        <v>132595.59263999999</v>
      </c>
      <c r="Y7009" s="7">
        <f>L7009+X7009</f>
        <v>857161.67264</v>
      </c>
      <c r="Z7009" s="4">
        <v>2</v>
      </c>
      <c r="AA7009" s="7">
        <f t="shared" si="1126"/>
        <v>342864.66905600001</v>
      </c>
      <c r="AB7009" s="4">
        <v>3</v>
      </c>
      <c r="AC7009" s="7">
        <f t="shared" si="1127"/>
        <v>200004.39028266666</v>
      </c>
      <c r="AD7009">
        <v>3</v>
      </c>
      <c r="AE7009" s="8">
        <f t="shared" si="1128"/>
        <v>257148.50179200002</v>
      </c>
    </row>
    <row r="7010" spans="1:31" x14ac:dyDescent="0.25">
      <c r="A7010" s="4">
        <v>485608</v>
      </c>
      <c r="B7010" s="4" t="s">
        <v>22015</v>
      </c>
      <c r="C7010" s="4">
        <v>21645658</v>
      </c>
      <c r="D7010" s="4">
        <v>4036439</v>
      </c>
      <c r="E7010" s="4" t="s">
        <v>22016</v>
      </c>
      <c r="F7010" s="4" t="s">
        <v>26</v>
      </c>
      <c r="G7010" s="4" t="s">
        <v>22017</v>
      </c>
      <c r="H7010" s="4" t="s">
        <v>22018</v>
      </c>
      <c r="I7010" s="4"/>
      <c r="J7010" s="4" t="s">
        <v>28</v>
      </c>
      <c r="K7010" s="4" t="s">
        <v>430</v>
      </c>
      <c r="L7010" s="5">
        <v>1360506.77</v>
      </c>
      <c r="M7010" s="5">
        <v>2408330.2799999998</v>
      </c>
      <c r="N7010" s="4">
        <v>0</v>
      </c>
      <c r="O7010" s="4" t="s">
        <v>30</v>
      </c>
      <c r="P7010" s="4" t="s">
        <v>57</v>
      </c>
      <c r="Q7010" s="4" t="s">
        <v>572</v>
      </c>
      <c r="R7010" s="6">
        <v>45422.60663545139</v>
      </c>
      <c r="S7010" s="7">
        <f t="shared" si="1121"/>
        <v>2408330.2799999998</v>
      </c>
      <c r="T7010" s="7">
        <f>L7010*40%</f>
        <v>544202.70799999998</v>
      </c>
      <c r="U7010" s="7">
        <f t="shared" si="1122"/>
        <v>544202.70799999998</v>
      </c>
      <c r="V7010" s="7">
        <f t="shared" si="1124"/>
        <v>204076.01550000001</v>
      </c>
      <c r="W7010" s="7">
        <f t="shared" si="1125"/>
        <v>44896.723409999999</v>
      </c>
      <c r="X7010" s="7">
        <f t="shared" si="1123"/>
        <v>248972.73891000001</v>
      </c>
      <c r="Y7010" s="7">
        <f>L7010+X7010</f>
        <v>1609479.5089100001</v>
      </c>
      <c r="Z7010" s="4">
        <v>2</v>
      </c>
      <c r="AA7010" s="7">
        <f t="shared" si="1126"/>
        <v>643791.80356400006</v>
      </c>
      <c r="AB7010" s="4">
        <v>3</v>
      </c>
      <c r="AC7010" s="7">
        <f t="shared" si="1127"/>
        <v>375545.21874566661</v>
      </c>
      <c r="AD7010">
        <v>3</v>
      </c>
      <c r="AE7010" s="8">
        <f t="shared" si="1128"/>
        <v>482843.85267300002</v>
      </c>
    </row>
    <row r="7011" spans="1:31" x14ac:dyDescent="0.25">
      <c r="A7011" s="4">
        <v>486301</v>
      </c>
      <c r="B7011" s="4" t="s">
        <v>22019</v>
      </c>
      <c r="C7011" s="4">
        <v>36225604</v>
      </c>
      <c r="D7011" s="4">
        <v>29080444</v>
      </c>
      <c r="E7011" s="4" t="s">
        <v>22020</v>
      </c>
      <c r="F7011" s="4" t="s">
        <v>26</v>
      </c>
      <c r="G7011" s="4" t="s">
        <v>22021</v>
      </c>
      <c r="H7011" s="4"/>
      <c r="I7011" s="4"/>
      <c r="J7011" s="4" t="s">
        <v>28</v>
      </c>
      <c r="K7011" s="4" t="s">
        <v>46</v>
      </c>
      <c r="L7011" s="5">
        <v>908781.53</v>
      </c>
      <c r="M7011" s="5">
        <v>1591387.03</v>
      </c>
      <c r="N7011" s="4">
        <v>0</v>
      </c>
      <c r="O7011" s="4" t="s">
        <v>30</v>
      </c>
      <c r="P7011" s="4" t="s">
        <v>57</v>
      </c>
      <c r="Q7011" s="4" t="s">
        <v>572</v>
      </c>
      <c r="R7011" s="6">
        <v>45450.725671793982</v>
      </c>
      <c r="S7011" s="7">
        <f t="shared" si="1121"/>
        <v>1591387.03</v>
      </c>
      <c r="T7011" s="7">
        <f>L7011*40%</f>
        <v>363512.61200000002</v>
      </c>
      <c r="U7011" s="7">
        <f t="shared" si="1122"/>
        <v>363512.61200000002</v>
      </c>
      <c r="V7011" s="7">
        <f t="shared" si="1124"/>
        <v>136317.22949999999</v>
      </c>
      <c r="W7011" s="7">
        <f t="shared" si="1125"/>
        <v>29989.790489999996</v>
      </c>
      <c r="X7011" s="7">
        <f t="shared" si="1123"/>
        <v>166307.01998999997</v>
      </c>
      <c r="Y7011" s="7">
        <f>L7011+X7011</f>
        <v>1075088.54999</v>
      </c>
      <c r="Z7011" s="4">
        <v>2</v>
      </c>
      <c r="AA7011" s="7">
        <f t="shared" si="1126"/>
        <v>430035.41999600001</v>
      </c>
      <c r="AB7011" s="4">
        <v>3</v>
      </c>
      <c r="AC7011" s="7">
        <f t="shared" si="1127"/>
        <v>250853.99499766665</v>
      </c>
      <c r="AD7011">
        <v>3</v>
      </c>
      <c r="AE7011" s="8">
        <f t="shared" si="1128"/>
        <v>322526.56499699998</v>
      </c>
    </row>
    <row r="7012" spans="1:31" x14ac:dyDescent="0.25">
      <c r="A7012" s="4">
        <v>484506</v>
      </c>
      <c r="B7012" s="4" t="s">
        <v>22022</v>
      </c>
      <c r="C7012" s="4">
        <v>29766099</v>
      </c>
      <c r="D7012" s="4">
        <v>6381604</v>
      </c>
      <c r="E7012" s="4" t="s">
        <v>22023</v>
      </c>
      <c r="F7012" s="4" t="s">
        <v>26</v>
      </c>
      <c r="G7012" s="4" t="s">
        <v>22024</v>
      </c>
      <c r="H7012" s="4"/>
      <c r="I7012" s="4"/>
      <c r="J7012" s="4" t="s">
        <v>1234</v>
      </c>
      <c r="K7012" s="4" t="s">
        <v>1728</v>
      </c>
      <c r="L7012" s="5">
        <v>1364467.01</v>
      </c>
      <c r="M7012" s="5">
        <v>2890391.16</v>
      </c>
      <c r="N7012" s="4">
        <v>0</v>
      </c>
      <c r="O7012" s="4" t="s">
        <v>30</v>
      </c>
      <c r="P7012" s="4" t="s">
        <v>57</v>
      </c>
      <c r="Q7012" s="4" t="s">
        <v>32</v>
      </c>
      <c r="R7012" s="6">
        <v>45428.645025729165</v>
      </c>
      <c r="S7012" s="7">
        <f t="shared" si="1121"/>
        <v>2890391.16</v>
      </c>
      <c r="T7012" s="7">
        <f>L7012*40%</f>
        <v>545786.804</v>
      </c>
      <c r="U7012" s="7">
        <f t="shared" si="1122"/>
        <v>545786.804</v>
      </c>
      <c r="V7012" s="7">
        <f t="shared" si="1124"/>
        <v>204670.0515</v>
      </c>
      <c r="W7012" s="7">
        <f t="shared" si="1125"/>
        <v>45027.411330000003</v>
      </c>
      <c r="X7012" s="7">
        <f t="shared" si="1123"/>
        <v>249697.46283</v>
      </c>
      <c r="Y7012" s="7">
        <f>L7012+X7012</f>
        <v>1614164.4728300001</v>
      </c>
      <c r="Z7012" s="4">
        <v>2</v>
      </c>
      <c r="AA7012" s="7">
        <f t="shared" si="1126"/>
        <v>645665.78913200006</v>
      </c>
      <c r="AB7012" s="4">
        <v>3</v>
      </c>
      <c r="AC7012" s="7">
        <f t="shared" si="1127"/>
        <v>376638.37699366664</v>
      </c>
      <c r="AD7012">
        <v>3</v>
      </c>
      <c r="AE7012" s="8">
        <f t="shared" si="1128"/>
        <v>484249.34184900002</v>
      </c>
    </row>
    <row r="7013" spans="1:31" x14ac:dyDescent="0.25">
      <c r="A7013" s="4">
        <v>488138</v>
      </c>
      <c r="B7013" s="4" t="s">
        <v>22025</v>
      </c>
      <c r="C7013" s="4">
        <v>41854954</v>
      </c>
      <c r="D7013" s="4">
        <v>25440248</v>
      </c>
      <c r="E7013" s="4" t="s">
        <v>22026</v>
      </c>
      <c r="F7013" s="4" t="s">
        <v>232</v>
      </c>
      <c r="G7013" s="4" t="s">
        <v>22027</v>
      </c>
      <c r="H7013" s="4"/>
      <c r="I7013" s="4"/>
      <c r="J7013" s="4" t="s">
        <v>155</v>
      </c>
      <c r="K7013" s="4" t="s">
        <v>604</v>
      </c>
      <c r="L7013" s="5">
        <v>728022.79</v>
      </c>
      <c r="M7013" s="5">
        <v>1186908.0900000001</v>
      </c>
      <c r="N7013" s="4">
        <v>0</v>
      </c>
      <c r="O7013" s="4" t="s">
        <v>47</v>
      </c>
      <c r="P7013" s="4" t="s">
        <v>57</v>
      </c>
      <c r="Q7013" s="4" t="s">
        <v>572</v>
      </c>
      <c r="R7013" s="6">
        <v>45462.602782210648</v>
      </c>
      <c r="S7013" s="7">
        <f t="shared" si="1121"/>
        <v>1186908.0900000001</v>
      </c>
      <c r="T7013" s="7">
        <f>L7013*50%</f>
        <v>364011.39500000002</v>
      </c>
      <c r="U7013" s="7">
        <f t="shared" si="1122"/>
        <v>364011.39500000002</v>
      </c>
      <c r="V7013" s="7">
        <f t="shared" si="1124"/>
        <v>109203.4185</v>
      </c>
      <c r="W7013" s="7">
        <f t="shared" si="1125"/>
        <v>24024.752069999999</v>
      </c>
      <c r="X7013" s="7">
        <f t="shared" si="1123"/>
        <v>133228.17056999999</v>
      </c>
      <c r="Y7013" s="7">
        <f>L7013+X7013</f>
        <v>861250.96057</v>
      </c>
      <c r="Z7013" s="4">
        <v>2</v>
      </c>
      <c r="AA7013" s="7">
        <f t="shared" si="1126"/>
        <v>344500.38422800001</v>
      </c>
      <c r="AB7013" s="4">
        <v>3</v>
      </c>
      <c r="AC7013" s="7">
        <f t="shared" si="1127"/>
        <v>200958.5574663333</v>
      </c>
      <c r="AD7013">
        <v>3</v>
      </c>
      <c r="AE7013" s="8">
        <f t="shared" si="1128"/>
        <v>258375.28817099999</v>
      </c>
    </row>
    <row r="7014" spans="1:31" x14ac:dyDescent="0.25">
      <c r="A7014" s="4">
        <v>485068</v>
      </c>
      <c r="B7014" s="4" t="s">
        <v>22028</v>
      </c>
      <c r="C7014" s="4">
        <v>34631851</v>
      </c>
      <c r="D7014" s="4">
        <v>26036176</v>
      </c>
      <c r="E7014" s="4" t="s">
        <v>22029</v>
      </c>
      <c r="F7014" s="4" t="s">
        <v>232</v>
      </c>
      <c r="G7014" s="4" t="s">
        <v>22030</v>
      </c>
      <c r="H7014" s="4"/>
      <c r="I7014" s="4"/>
      <c r="J7014" s="4" t="s">
        <v>112</v>
      </c>
      <c r="K7014" s="4" t="s">
        <v>347</v>
      </c>
      <c r="L7014" s="5">
        <v>728569.1</v>
      </c>
      <c r="M7014" s="5">
        <v>906584.6</v>
      </c>
      <c r="N7014" s="4">
        <v>0</v>
      </c>
      <c r="O7014" s="4" t="s">
        <v>30</v>
      </c>
      <c r="P7014" s="4" t="s">
        <v>57</v>
      </c>
      <c r="Q7014" s="4" t="s">
        <v>572</v>
      </c>
      <c r="R7014" s="6">
        <v>45408.802050115744</v>
      </c>
      <c r="S7014" s="7">
        <f t="shared" si="1121"/>
        <v>906584.6</v>
      </c>
      <c r="T7014" s="7">
        <f>L7014*50%</f>
        <v>364284.55</v>
      </c>
      <c r="U7014" s="7">
        <f t="shared" si="1122"/>
        <v>364284.55</v>
      </c>
      <c r="V7014" s="7">
        <f t="shared" si="1124"/>
        <v>109285.36499999999</v>
      </c>
      <c r="W7014" s="7">
        <f t="shared" si="1125"/>
        <v>24042.780299999999</v>
      </c>
      <c r="X7014" s="7">
        <f t="shared" si="1123"/>
        <v>133328.14529999997</v>
      </c>
      <c r="Y7014" s="7">
        <f>L7014+X7014</f>
        <v>861897.24529999995</v>
      </c>
      <c r="Z7014" s="4">
        <v>2</v>
      </c>
      <c r="AA7014" s="7">
        <f t="shared" si="1126"/>
        <v>344758.89812000003</v>
      </c>
      <c r="AB7014" s="4">
        <v>3</v>
      </c>
      <c r="AC7014" s="7">
        <f t="shared" si="1127"/>
        <v>201109.35723666663</v>
      </c>
      <c r="AD7014">
        <v>3</v>
      </c>
      <c r="AE7014" s="8">
        <f t="shared" si="1128"/>
        <v>258569.17358999999</v>
      </c>
    </row>
    <row r="7015" spans="1:31" x14ac:dyDescent="0.25">
      <c r="A7015" s="4">
        <v>484952</v>
      </c>
      <c r="B7015" s="4" t="s">
        <v>22031</v>
      </c>
      <c r="C7015" s="4">
        <v>26082747</v>
      </c>
      <c r="D7015" s="4">
        <v>25227494</v>
      </c>
      <c r="E7015" s="4" t="s">
        <v>22032</v>
      </c>
      <c r="F7015" s="4" t="s">
        <v>232</v>
      </c>
      <c r="G7015" s="4" t="s">
        <v>22033</v>
      </c>
      <c r="H7015" s="4"/>
      <c r="I7015" s="4"/>
      <c r="J7015" s="4" t="s">
        <v>112</v>
      </c>
      <c r="K7015" s="4" t="s">
        <v>6206</v>
      </c>
      <c r="L7015" s="5">
        <v>728863.81</v>
      </c>
      <c r="M7015" s="5">
        <v>1182517.5</v>
      </c>
      <c r="N7015" s="4">
        <v>0</v>
      </c>
      <c r="O7015" s="4" t="s">
        <v>30</v>
      </c>
      <c r="P7015" s="4" t="s">
        <v>57</v>
      </c>
      <c r="Q7015" s="4" t="s">
        <v>572</v>
      </c>
      <c r="R7015" s="6">
        <v>45455.858193055552</v>
      </c>
      <c r="S7015" s="7">
        <f t="shared" si="1121"/>
        <v>1182517.5</v>
      </c>
      <c r="T7015" s="7">
        <f>L7015*50%</f>
        <v>364431.90500000003</v>
      </c>
      <c r="U7015" s="7">
        <f t="shared" si="1122"/>
        <v>364431.90500000003</v>
      </c>
      <c r="V7015" s="7">
        <f t="shared" si="1124"/>
        <v>109329.57150000001</v>
      </c>
      <c r="W7015" s="7">
        <f t="shared" si="1125"/>
        <v>24052.505730000001</v>
      </c>
      <c r="X7015" s="7">
        <f t="shared" si="1123"/>
        <v>133382.07723</v>
      </c>
      <c r="Y7015" s="7">
        <f>L7015+X7015</f>
        <v>862245.88722999999</v>
      </c>
      <c r="Z7015" s="4">
        <v>2</v>
      </c>
      <c r="AA7015" s="7">
        <f t="shared" si="1126"/>
        <v>344898.35489200003</v>
      </c>
      <c r="AB7015" s="4">
        <v>3</v>
      </c>
      <c r="AC7015" s="7">
        <f t="shared" si="1127"/>
        <v>201190.7070203333</v>
      </c>
      <c r="AD7015">
        <v>3</v>
      </c>
      <c r="AE7015" s="8">
        <f t="shared" si="1128"/>
        <v>258673.76616899998</v>
      </c>
    </row>
    <row r="7016" spans="1:31" x14ac:dyDescent="0.25">
      <c r="A7016" s="4">
        <v>487754</v>
      </c>
      <c r="B7016" s="4" t="s">
        <v>22034</v>
      </c>
      <c r="C7016" s="4">
        <v>35349851</v>
      </c>
      <c r="D7016" s="4">
        <v>24069102</v>
      </c>
      <c r="E7016" s="4" t="s">
        <v>22035</v>
      </c>
      <c r="F7016" s="4" t="s">
        <v>232</v>
      </c>
      <c r="G7016" s="4" t="s">
        <v>22036</v>
      </c>
      <c r="H7016" s="4"/>
      <c r="I7016" s="4"/>
      <c r="J7016" s="4" t="s">
        <v>155</v>
      </c>
      <c r="K7016" s="4" t="s">
        <v>3303</v>
      </c>
      <c r="L7016" s="5">
        <v>728921.72</v>
      </c>
      <c r="M7016" s="5">
        <v>1066086.44</v>
      </c>
      <c r="N7016" s="4">
        <v>0</v>
      </c>
      <c r="O7016" s="4" t="s">
        <v>47</v>
      </c>
      <c r="P7016" s="4" t="s">
        <v>57</v>
      </c>
      <c r="Q7016" s="4" t="s">
        <v>32</v>
      </c>
      <c r="R7016" s="6">
        <v>45434.759168900462</v>
      </c>
      <c r="S7016" s="7">
        <f t="shared" si="1121"/>
        <v>1066086.44</v>
      </c>
      <c r="T7016" s="7">
        <f>L7016*50%</f>
        <v>364460.86</v>
      </c>
      <c r="U7016" s="7">
        <f t="shared" si="1122"/>
        <v>364460.86</v>
      </c>
      <c r="V7016" s="7">
        <f t="shared" si="1124"/>
        <v>109338.25799999999</v>
      </c>
      <c r="W7016" s="7">
        <f t="shared" si="1125"/>
        <v>24054.416759999996</v>
      </c>
      <c r="X7016" s="7">
        <f t="shared" si="1123"/>
        <v>133392.67475999999</v>
      </c>
      <c r="Y7016" s="7">
        <f>L7016+X7016</f>
        <v>862314.39475999994</v>
      </c>
      <c r="Z7016" s="4">
        <v>2</v>
      </c>
      <c r="AA7016" s="7">
        <f t="shared" si="1126"/>
        <v>344925.757904</v>
      </c>
      <c r="AB7016" s="4">
        <v>3</v>
      </c>
      <c r="AC7016" s="7">
        <f t="shared" si="1127"/>
        <v>201206.69211066666</v>
      </c>
      <c r="AD7016">
        <v>3</v>
      </c>
      <c r="AE7016" s="8">
        <f t="shared" si="1128"/>
        <v>258694.31842799997</v>
      </c>
    </row>
    <row r="7017" spans="1:31" x14ac:dyDescent="0.25">
      <c r="A7017" s="4">
        <v>491456</v>
      </c>
      <c r="B7017" s="4" t="s">
        <v>22037</v>
      </c>
      <c r="C7017" s="4">
        <v>24996416</v>
      </c>
      <c r="D7017" s="4">
        <v>22680764</v>
      </c>
      <c r="E7017" s="4" t="s">
        <v>22038</v>
      </c>
      <c r="F7017" s="4" t="s">
        <v>232</v>
      </c>
      <c r="G7017" s="4" t="s">
        <v>22039</v>
      </c>
      <c r="H7017" s="4"/>
      <c r="I7017" s="4"/>
      <c r="J7017" s="4" t="s">
        <v>40</v>
      </c>
      <c r="K7017" s="4" t="s">
        <v>11399</v>
      </c>
      <c r="L7017" s="5">
        <v>693561.7</v>
      </c>
      <c r="M7017" s="5">
        <v>1012322.71</v>
      </c>
      <c r="N7017" s="4">
        <v>0</v>
      </c>
      <c r="O7017" s="4" t="s">
        <v>30</v>
      </c>
      <c r="P7017" s="4" t="s">
        <v>1110</v>
      </c>
      <c r="Q7017" s="4" t="s">
        <v>32</v>
      </c>
      <c r="R7017" s="6"/>
      <c r="S7017" s="7">
        <f t="shared" si="1121"/>
        <v>1012322.71</v>
      </c>
      <c r="T7017" s="7">
        <f>L7017*50%</f>
        <v>346780.85</v>
      </c>
      <c r="U7017" s="7">
        <f t="shared" si="1122"/>
        <v>346780.85</v>
      </c>
      <c r="V7017" s="7">
        <f t="shared" si="1124"/>
        <v>104034.25499999999</v>
      </c>
      <c r="W7017" s="7">
        <f t="shared" si="1125"/>
        <v>22887.536099999998</v>
      </c>
      <c r="X7017" s="7">
        <f t="shared" si="1123"/>
        <v>126921.79109999999</v>
      </c>
      <c r="Y7017" s="7">
        <f>L7017+X7017</f>
        <v>820483.49109999998</v>
      </c>
      <c r="Z7017" s="4">
        <v>2</v>
      </c>
      <c r="AA7017" s="7">
        <f t="shared" si="1126"/>
        <v>328193.39644000004</v>
      </c>
      <c r="AB7017" s="4">
        <v>3</v>
      </c>
      <c r="AC7017" s="7">
        <f t="shared" si="1127"/>
        <v>191446.14792333331</v>
      </c>
      <c r="AD7017">
        <v>3</v>
      </c>
      <c r="AE7017" s="8">
        <f t="shared" si="1128"/>
        <v>246145.04733</v>
      </c>
    </row>
    <row r="7018" spans="1:31" x14ac:dyDescent="0.25">
      <c r="A7018" s="4">
        <v>484364</v>
      </c>
      <c r="B7018" s="4" t="s">
        <v>22040</v>
      </c>
      <c r="C7018" s="4">
        <v>21472764</v>
      </c>
      <c r="D7018" s="4">
        <v>25651074</v>
      </c>
      <c r="E7018" s="4" t="s">
        <v>22041</v>
      </c>
      <c r="F7018" s="4" t="s">
        <v>26</v>
      </c>
      <c r="G7018" s="4" t="s">
        <v>22042</v>
      </c>
      <c r="H7018" s="4"/>
      <c r="I7018" s="4"/>
      <c r="J7018" s="4" t="s">
        <v>1234</v>
      </c>
      <c r="K7018" s="4" t="s">
        <v>1728</v>
      </c>
      <c r="L7018" s="5">
        <v>914027.7</v>
      </c>
      <c r="M7018" s="5">
        <v>1999674.3</v>
      </c>
      <c r="N7018" s="4">
        <v>0</v>
      </c>
      <c r="O7018" s="4" t="s">
        <v>30</v>
      </c>
      <c r="P7018" s="4" t="s">
        <v>57</v>
      </c>
      <c r="Q7018" s="4" t="s">
        <v>32</v>
      </c>
      <c r="R7018" s="6">
        <v>45401.694738425926</v>
      </c>
      <c r="S7018" s="7">
        <f t="shared" si="1121"/>
        <v>1999674.3</v>
      </c>
      <c r="T7018" s="7">
        <f>L7018*40%</f>
        <v>365611.08</v>
      </c>
      <c r="U7018" s="7">
        <f t="shared" si="1122"/>
        <v>365611.08</v>
      </c>
      <c r="V7018" s="7">
        <f t="shared" si="1124"/>
        <v>137104.155</v>
      </c>
      <c r="W7018" s="7">
        <f t="shared" si="1125"/>
        <v>30162.914099999998</v>
      </c>
      <c r="X7018" s="7">
        <f t="shared" si="1123"/>
        <v>167267.06909999999</v>
      </c>
      <c r="Y7018" s="7">
        <f>L7018+X7018</f>
        <v>1081294.7690999999</v>
      </c>
      <c r="Z7018" s="4">
        <v>2</v>
      </c>
      <c r="AA7018" s="7">
        <f t="shared" si="1126"/>
        <v>432517.90763999999</v>
      </c>
      <c r="AB7018" s="4">
        <v>3</v>
      </c>
      <c r="AC7018" s="7">
        <f t="shared" si="1127"/>
        <v>252302.11278999996</v>
      </c>
      <c r="AD7018">
        <v>3</v>
      </c>
      <c r="AE7018" s="8">
        <f t="shared" si="1128"/>
        <v>324388.43072999996</v>
      </c>
    </row>
    <row r="7019" spans="1:31" x14ac:dyDescent="0.25">
      <c r="A7019" s="4">
        <v>486879</v>
      </c>
      <c r="B7019" s="4" t="s">
        <v>22043</v>
      </c>
      <c r="C7019" s="4">
        <v>95645816</v>
      </c>
      <c r="D7019" s="4">
        <v>24431770</v>
      </c>
      <c r="E7019" s="4" t="s">
        <v>22044</v>
      </c>
      <c r="F7019" s="4" t="s">
        <v>232</v>
      </c>
      <c r="G7019" s="4" t="s">
        <v>22045</v>
      </c>
      <c r="H7019" s="4"/>
      <c r="I7019" s="4"/>
      <c r="J7019" s="4" t="s">
        <v>28</v>
      </c>
      <c r="K7019" s="4" t="s">
        <v>1554</v>
      </c>
      <c r="L7019" s="5">
        <v>732385.84</v>
      </c>
      <c r="M7019" s="5">
        <v>884766.06</v>
      </c>
      <c r="N7019" s="4">
        <v>0</v>
      </c>
      <c r="O7019" s="4" t="s">
        <v>30</v>
      </c>
      <c r="P7019" s="4" t="s">
        <v>57</v>
      </c>
      <c r="Q7019" s="4" t="s">
        <v>572</v>
      </c>
      <c r="R7019" s="6">
        <v>45461.645404594907</v>
      </c>
      <c r="S7019" s="7">
        <f t="shared" si="1121"/>
        <v>884766.06</v>
      </c>
      <c r="T7019" s="7">
        <f>L7019*50%</f>
        <v>366192.92</v>
      </c>
      <c r="U7019" s="7">
        <f t="shared" si="1122"/>
        <v>366192.92</v>
      </c>
      <c r="V7019" s="7">
        <f t="shared" si="1124"/>
        <v>109857.87599999999</v>
      </c>
      <c r="W7019" s="7">
        <f t="shared" si="1125"/>
        <v>24168.732719999996</v>
      </c>
      <c r="X7019" s="7">
        <f t="shared" si="1123"/>
        <v>134026.60871999999</v>
      </c>
      <c r="Y7019" s="7">
        <f>L7019+X7019</f>
        <v>866412.44871999999</v>
      </c>
      <c r="Z7019" s="4">
        <v>2</v>
      </c>
      <c r="AA7019" s="7">
        <f t="shared" si="1126"/>
        <v>346564.97948800004</v>
      </c>
      <c r="AB7019" s="4">
        <v>3</v>
      </c>
      <c r="AC7019" s="7">
        <f t="shared" si="1127"/>
        <v>202162.90470133329</v>
      </c>
      <c r="AD7019">
        <v>3</v>
      </c>
      <c r="AE7019" s="8">
        <f t="shared" si="1128"/>
        <v>259923.734616</v>
      </c>
    </row>
    <row r="7020" spans="1:31" x14ac:dyDescent="0.25">
      <c r="A7020" s="4">
        <v>486139</v>
      </c>
      <c r="B7020" s="4" t="s">
        <v>22046</v>
      </c>
      <c r="C7020" s="4">
        <v>33316174</v>
      </c>
      <c r="D7020" s="4">
        <v>30110860</v>
      </c>
      <c r="E7020" s="4" t="s">
        <v>22047</v>
      </c>
      <c r="F7020" s="4" t="s">
        <v>26</v>
      </c>
      <c r="G7020" s="4" t="s">
        <v>22048</v>
      </c>
      <c r="H7020" s="4"/>
      <c r="I7020" s="4"/>
      <c r="J7020" s="4" t="s">
        <v>28</v>
      </c>
      <c r="K7020" s="4" t="s">
        <v>46</v>
      </c>
      <c r="L7020" s="5">
        <v>916369.44</v>
      </c>
      <c r="M7020" s="5">
        <v>1179450.32</v>
      </c>
      <c r="N7020" s="4">
        <v>0</v>
      </c>
      <c r="O7020" s="4" t="s">
        <v>30</v>
      </c>
      <c r="P7020" s="4" t="s">
        <v>57</v>
      </c>
      <c r="Q7020" s="4" t="s">
        <v>572</v>
      </c>
      <c r="R7020" s="6">
        <v>45450.701129895831</v>
      </c>
      <c r="S7020" s="7">
        <f t="shared" si="1121"/>
        <v>1179450.32</v>
      </c>
      <c r="T7020" s="7">
        <f t="shared" ref="T7020:T7025" si="1129">L7020*40%</f>
        <v>366547.77600000001</v>
      </c>
      <c r="U7020" s="7">
        <f t="shared" si="1122"/>
        <v>366547.77600000001</v>
      </c>
      <c r="V7020" s="7">
        <f t="shared" si="1124"/>
        <v>137455.416</v>
      </c>
      <c r="W7020" s="7">
        <f t="shared" si="1125"/>
        <v>30240.19152</v>
      </c>
      <c r="X7020" s="7">
        <f t="shared" si="1123"/>
        <v>167695.60751999999</v>
      </c>
      <c r="Y7020" s="7">
        <f>L7020+X7020</f>
        <v>1084065.04752</v>
      </c>
      <c r="Z7020" s="4">
        <v>2</v>
      </c>
      <c r="AA7020" s="7">
        <f t="shared" si="1126"/>
        <v>433626.01900800003</v>
      </c>
      <c r="AB7020" s="4">
        <v>3</v>
      </c>
      <c r="AC7020" s="7">
        <f t="shared" si="1127"/>
        <v>252948.511088</v>
      </c>
      <c r="AD7020">
        <v>3</v>
      </c>
      <c r="AE7020" s="8">
        <f t="shared" si="1128"/>
        <v>325219.51425599999</v>
      </c>
    </row>
    <row r="7021" spans="1:31" x14ac:dyDescent="0.25">
      <c r="A7021" s="4">
        <v>484330</v>
      </c>
      <c r="B7021" s="4" t="s">
        <v>22049</v>
      </c>
      <c r="C7021" s="4">
        <v>17242218</v>
      </c>
      <c r="D7021" s="4">
        <v>27025730</v>
      </c>
      <c r="E7021" s="4" t="s">
        <v>22050</v>
      </c>
      <c r="F7021" s="4" t="s">
        <v>26</v>
      </c>
      <c r="G7021" s="4" t="s">
        <v>22051</v>
      </c>
      <c r="H7021" s="4"/>
      <c r="I7021" s="4"/>
      <c r="J7021" s="4" t="s">
        <v>1234</v>
      </c>
      <c r="K7021" s="4" t="s">
        <v>29</v>
      </c>
      <c r="L7021" s="5">
        <v>918091.81</v>
      </c>
      <c r="M7021" s="5">
        <v>1696886.86</v>
      </c>
      <c r="N7021" s="4">
        <v>0</v>
      </c>
      <c r="O7021" s="4" t="s">
        <v>30</v>
      </c>
      <c r="P7021" s="4" t="s">
        <v>57</v>
      </c>
      <c r="Q7021" s="4" t="s">
        <v>32</v>
      </c>
      <c r="R7021" s="6">
        <v>45401.516643287039</v>
      </c>
      <c r="S7021" s="7">
        <f t="shared" si="1121"/>
        <v>1696886.86</v>
      </c>
      <c r="T7021" s="7">
        <f t="shared" si="1129"/>
        <v>367236.72400000005</v>
      </c>
      <c r="U7021" s="7">
        <f t="shared" si="1122"/>
        <v>367236.72400000005</v>
      </c>
      <c r="V7021" s="7">
        <f t="shared" si="1124"/>
        <v>137713.7715</v>
      </c>
      <c r="W7021" s="7">
        <f t="shared" si="1125"/>
        <v>30297.029730000002</v>
      </c>
      <c r="X7021" s="7">
        <f t="shared" si="1123"/>
        <v>168010.80123000001</v>
      </c>
      <c r="Y7021" s="7">
        <f>L7021+X7021</f>
        <v>1086102.6112300002</v>
      </c>
      <c r="Z7021" s="4">
        <v>2</v>
      </c>
      <c r="AA7021" s="7">
        <f t="shared" si="1126"/>
        <v>434441.04449200007</v>
      </c>
      <c r="AB7021" s="4">
        <v>3</v>
      </c>
      <c r="AC7021" s="7">
        <f t="shared" si="1127"/>
        <v>253423.94262033337</v>
      </c>
      <c r="AD7021">
        <v>3</v>
      </c>
      <c r="AE7021" s="8">
        <f t="shared" si="1128"/>
        <v>325830.78336900007</v>
      </c>
    </row>
    <row r="7022" spans="1:31" x14ac:dyDescent="0.25">
      <c r="A7022" s="4">
        <v>485201</v>
      </c>
      <c r="B7022" s="4" t="s">
        <v>22052</v>
      </c>
      <c r="C7022" s="4">
        <v>94834483</v>
      </c>
      <c r="D7022" s="4">
        <v>27224888</v>
      </c>
      <c r="E7022" s="4" t="s">
        <v>22053</v>
      </c>
      <c r="F7022" s="4" t="s">
        <v>26</v>
      </c>
      <c r="G7022" s="4" t="s">
        <v>22054</v>
      </c>
      <c r="H7022" s="4"/>
      <c r="I7022" s="4"/>
      <c r="J7022" s="4" t="s">
        <v>112</v>
      </c>
      <c r="K7022" s="4" t="s">
        <v>2046</v>
      </c>
      <c r="L7022" s="5">
        <v>918424.34</v>
      </c>
      <c r="M7022" s="5">
        <v>1277716.3700000001</v>
      </c>
      <c r="N7022" s="4">
        <v>0</v>
      </c>
      <c r="O7022" s="4" t="s">
        <v>30</v>
      </c>
      <c r="P7022" s="4" t="s">
        <v>57</v>
      </c>
      <c r="Q7022" s="4" t="s">
        <v>572</v>
      </c>
      <c r="R7022" s="6">
        <v>45456.827055868052</v>
      </c>
      <c r="S7022" s="7">
        <f t="shared" si="1121"/>
        <v>1277716.3700000001</v>
      </c>
      <c r="T7022" s="7">
        <f t="shared" si="1129"/>
        <v>367369.73600000003</v>
      </c>
      <c r="U7022" s="7">
        <f t="shared" si="1122"/>
        <v>367369.73600000003</v>
      </c>
      <c r="V7022" s="7">
        <f t="shared" si="1124"/>
        <v>137763.65099999998</v>
      </c>
      <c r="W7022" s="7">
        <f t="shared" si="1125"/>
        <v>30308.003219999995</v>
      </c>
      <c r="X7022" s="7">
        <f t="shared" si="1123"/>
        <v>168071.65421999997</v>
      </c>
      <c r="Y7022" s="7">
        <f>L7022+X7022</f>
        <v>1086495.99422</v>
      </c>
      <c r="Z7022" s="4">
        <v>2</v>
      </c>
      <c r="AA7022" s="7">
        <f t="shared" si="1126"/>
        <v>434598.397688</v>
      </c>
      <c r="AB7022" s="4">
        <v>3</v>
      </c>
      <c r="AC7022" s="7">
        <f t="shared" si="1127"/>
        <v>253515.73198466667</v>
      </c>
      <c r="AD7022">
        <v>3</v>
      </c>
      <c r="AE7022" s="8">
        <f t="shared" si="1128"/>
        <v>325948.798266</v>
      </c>
    </row>
    <row r="7023" spans="1:31" x14ac:dyDescent="0.25">
      <c r="A7023" s="4">
        <v>486935</v>
      </c>
      <c r="B7023" s="4" t="s">
        <v>22055</v>
      </c>
      <c r="C7023" s="4">
        <v>96001752</v>
      </c>
      <c r="D7023" s="4">
        <v>29906618</v>
      </c>
      <c r="E7023" s="4" t="s">
        <v>22056</v>
      </c>
      <c r="F7023" s="4" t="s">
        <v>26</v>
      </c>
      <c r="G7023" s="4" t="s">
        <v>22057</v>
      </c>
      <c r="H7023" s="4" t="s">
        <v>22058</v>
      </c>
      <c r="I7023" s="4"/>
      <c r="J7023" s="4" t="s">
        <v>28</v>
      </c>
      <c r="K7023" s="4" t="s">
        <v>46</v>
      </c>
      <c r="L7023" s="5">
        <v>918864.07</v>
      </c>
      <c r="M7023" s="5">
        <v>1469696.07</v>
      </c>
      <c r="N7023" s="4">
        <v>0</v>
      </c>
      <c r="O7023" s="4" t="s">
        <v>30</v>
      </c>
      <c r="P7023" s="4" t="s">
        <v>57</v>
      </c>
      <c r="Q7023" s="4" t="s">
        <v>572</v>
      </c>
      <c r="R7023" s="6">
        <v>45450.85385871528</v>
      </c>
      <c r="S7023" s="7">
        <f t="shared" si="1121"/>
        <v>1469696.07</v>
      </c>
      <c r="T7023" s="7">
        <f t="shared" si="1129"/>
        <v>367545.62800000003</v>
      </c>
      <c r="U7023" s="7">
        <f t="shared" si="1122"/>
        <v>367545.62800000003</v>
      </c>
      <c r="V7023" s="7">
        <f t="shared" si="1124"/>
        <v>137829.61049999998</v>
      </c>
      <c r="W7023" s="7">
        <f t="shared" si="1125"/>
        <v>30322.514309999995</v>
      </c>
      <c r="X7023" s="7">
        <f t="shared" si="1123"/>
        <v>168152.12480999998</v>
      </c>
      <c r="Y7023" s="7">
        <f>L7023+X7023</f>
        <v>1087016.19481</v>
      </c>
      <c r="Z7023" s="4">
        <v>2</v>
      </c>
      <c r="AA7023" s="7">
        <f t="shared" si="1126"/>
        <v>434806.47792400001</v>
      </c>
      <c r="AB7023" s="4">
        <v>3</v>
      </c>
      <c r="AC7023" s="7">
        <f t="shared" si="1127"/>
        <v>253637.11212233335</v>
      </c>
      <c r="AD7023">
        <v>3</v>
      </c>
      <c r="AE7023" s="8">
        <f t="shared" si="1128"/>
        <v>326104.858443</v>
      </c>
    </row>
    <row r="7024" spans="1:31" x14ac:dyDescent="0.25">
      <c r="A7024" s="4">
        <v>485638</v>
      </c>
      <c r="B7024" s="4" t="s">
        <v>22059</v>
      </c>
      <c r="C7024" s="4">
        <v>22640674</v>
      </c>
      <c r="D7024" s="4">
        <v>24136168</v>
      </c>
      <c r="E7024" s="4" t="s">
        <v>22060</v>
      </c>
      <c r="F7024" s="4" t="s">
        <v>26</v>
      </c>
      <c r="G7024" s="4" t="s">
        <v>22061</v>
      </c>
      <c r="H7024" s="4"/>
      <c r="I7024" s="4"/>
      <c r="J7024" s="4" t="s">
        <v>28</v>
      </c>
      <c r="K7024" s="4" t="s">
        <v>46</v>
      </c>
      <c r="L7024" s="5">
        <v>921394.63</v>
      </c>
      <c r="M7024" s="5">
        <v>1381146.32</v>
      </c>
      <c r="N7024" s="4">
        <v>0</v>
      </c>
      <c r="O7024" s="4" t="s">
        <v>30</v>
      </c>
      <c r="P7024" s="4" t="s">
        <v>57</v>
      </c>
      <c r="Q7024" s="4" t="s">
        <v>572</v>
      </c>
      <c r="R7024" s="6">
        <v>45457.460857523147</v>
      </c>
      <c r="S7024" s="7">
        <f t="shared" si="1121"/>
        <v>1381146.32</v>
      </c>
      <c r="T7024" s="7">
        <f t="shared" si="1129"/>
        <v>368557.85200000001</v>
      </c>
      <c r="U7024" s="7">
        <f t="shared" si="1122"/>
        <v>368557.85200000001</v>
      </c>
      <c r="V7024" s="7">
        <f t="shared" si="1124"/>
        <v>138209.19449999998</v>
      </c>
      <c r="W7024" s="7">
        <f t="shared" si="1125"/>
        <v>30406.022789999995</v>
      </c>
      <c r="X7024" s="7">
        <f t="shared" si="1123"/>
        <v>168615.21728999997</v>
      </c>
      <c r="Y7024" s="7">
        <f>L7024+X7024</f>
        <v>1090009.8472899999</v>
      </c>
      <c r="Z7024" s="4">
        <v>2</v>
      </c>
      <c r="AA7024" s="7">
        <f t="shared" si="1126"/>
        <v>436003.93891600001</v>
      </c>
      <c r="AB7024" s="4">
        <v>3</v>
      </c>
      <c r="AC7024" s="7">
        <f t="shared" si="1127"/>
        <v>254335.63103433329</v>
      </c>
      <c r="AD7024">
        <v>3</v>
      </c>
      <c r="AE7024" s="8">
        <f t="shared" si="1128"/>
        <v>327002.954187</v>
      </c>
    </row>
    <row r="7025" spans="1:31" x14ac:dyDescent="0.25">
      <c r="A7025" s="4">
        <v>487201</v>
      </c>
      <c r="B7025" s="4" t="s">
        <v>22062</v>
      </c>
      <c r="C7025" s="4">
        <v>23994477</v>
      </c>
      <c r="D7025" s="4">
        <v>7132196</v>
      </c>
      <c r="E7025" s="4" t="s">
        <v>22063</v>
      </c>
      <c r="F7025" s="4" t="s">
        <v>26</v>
      </c>
      <c r="G7025" s="4" t="s">
        <v>22064</v>
      </c>
      <c r="H7025" s="4" t="s">
        <v>22065</v>
      </c>
      <c r="I7025" s="4"/>
      <c r="J7025" s="4" t="s">
        <v>155</v>
      </c>
      <c r="K7025" s="4" t="s">
        <v>347</v>
      </c>
      <c r="L7025" s="5">
        <v>921429.97</v>
      </c>
      <c r="M7025" s="5">
        <v>1171724.8999999999</v>
      </c>
      <c r="N7025" s="4">
        <v>0</v>
      </c>
      <c r="O7025" s="4" t="s">
        <v>47</v>
      </c>
      <c r="P7025" s="4" t="s">
        <v>57</v>
      </c>
      <c r="Q7025" s="4" t="s">
        <v>572</v>
      </c>
      <c r="R7025" s="6">
        <v>45447.626740312502</v>
      </c>
      <c r="S7025" s="7">
        <f t="shared" si="1121"/>
        <v>1171724.8999999999</v>
      </c>
      <c r="T7025" s="7">
        <f t="shared" si="1129"/>
        <v>368571.98800000001</v>
      </c>
      <c r="U7025" s="7">
        <f t="shared" si="1122"/>
        <v>368571.98800000001</v>
      </c>
      <c r="V7025" s="7">
        <f t="shared" si="1124"/>
        <v>138214.49549999999</v>
      </c>
      <c r="W7025" s="7">
        <f t="shared" si="1125"/>
        <v>30407.189009999998</v>
      </c>
      <c r="X7025" s="7">
        <f t="shared" si="1123"/>
        <v>168621.68450999999</v>
      </c>
      <c r="Y7025" s="7">
        <f>L7025+X7025</f>
        <v>1090051.65451</v>
      </c>
      <c r="Z7025" s="4">
        <v>2</v>
      </c>
      <c r="AA7025" s="7">
        <f t="shared" si="1126"/>
        <v>436020.66180400003</v>
      </c>
      <c r="AB7025" s="4">
        <v>3</v>
      </c>
      <c r="AC7025" s="7">
        <f t="shared" si="1127"/>
        <v>254345.38605233331</v>
      </c>
      <c r="AD7025">
        <v>3</v>
      </c>
      <c r="AE7025" s="8">
        <f t="shared" si="1128"/>
        <v>327015.49635299999</v>
      </c>
    </row>
    <row r="7026" spans="1:31" x14ac:dyDescent="0.25">
      <c r="A7026" s="4">
        <v>487077</v>
      </c>
      <c r="B7026" s="4" t="s">
        <v>22066</v>
      </c>
      <c r="C7026" s="4">
        <v>17702149</v>
      </c>
      <c r="D7026" s="4">
        <v>3354394</v>
      </c>
      <c r="E7026" s="4" t="s">
        <v>22067</v>
      </c>
      <c r="F7026" s="4" t="s">
        <v>232</v>
      </c>
      <c r="G7026" s="4" t="s">
        <v>22068</v>
      </c>
      <c r="H7026" s="4"/>
      <c r="I7026" s="4"/>
      <c r="J7026" s="4" t="s">
        <v>155</v>
      </c>
      <c r="K7026" s="4" t="s">
        <v>3303</v>
      </c>
      <c r="L7026" s="5">
        <v>737365.86</v>
      </c>
      <c r="M7026" s="5">
        <v>1074943.32</v>
      </c>
      <c r="N7026" s="4">
        <v>0</v>
      </c>
      <c r="O7026" s="4" t="s">
        <v>47</v>
      </c>
      <c r="P7026" s="4" t="s">
        <v>57</v>
      </c>
      <c r="Q7026" s="4" t="s">
        <v>572</v>
      </c>
      <c r="R7026" s="6">
        <v>45446.804432407407</v>
      </c>
      <c r="S7026" s="7">
        <f t="shared" si="1121"/>
        <v>1074943.32</v>
      </c>
      <c r="T7026" s="7">
        <f>L7026*50%</f>
        <v>368682.93</v>
      </c>
      <c r="U7026" s="7">
        <f t="shared" si="1122"/>
        <v>368682.93</v>
      </c>
      <c r="V7026" s="7">
        <f t="shared" si="1124"/>
        <v>110604.879</v>
      </c>
      <c r="W7026" s="7">
        <f t="shared" si="1125"/>
        <v>24333.073380000002</v>
      </c>
      <c r="X7026" s="7">
        <f t="shared" si="1123"/>
        <v>134937.95238</v>
      </c>
      <c r="Y7026" s="7">
        <f>L7026+X7026</f>
        <v>872303.81238000002</v>
      </c>
      <c r="Z7026" s="4">
        <v>2</v>
      </c>
      <c r="AA7026" s="7">
        <f t="shared" si="1126"/>
        <v>348921.52495200001</v>
      </c>
      <c r="AB7026" s="4">
        <v>3</v>
      </c>
      <c r="AC7026" s="7">
        <f t="shared" si="1127"/>
        <v>203537.55622200001</v>
      </c>
      <c r="AD7026">
        <v>3</v>
      </c>
      <c r="AE7026" s="8">
        <f t="shared" si="1128"/>
        <v>261691.14371400001</v>
      </c>
    </row>
    <row r="7027" spans="1:31" x14ac:dyDescent="0.25">
      <c r="A7027" s="4">
        <v>484410</v>
      </c>
      <c r="B7027" s="4" t="s">
        <v>22069</v>
      </c>
      <c r="C7027" s="4">
        <v>24553749</v>
      </c>
      <c r="D7027" s="4">
        <v>27225967</v>
      </c>
      <c r="E7027" s="4" t="s">
        <v>22070</v>
      </c>
      <c r="F7027" s="4" t="s">
        <v>26</v>
      </c>
      <c r="G7027" s="4" t="s">
        <v>22071</v>
      </c>
      <c r="H7027" s="4"/>
      <c r="I7027" s="4"/>
      <c r="J7027" s="4" t="s">
        <v>1234</v>
      </c>
      <c r="K7027" s="4" t="s">
        <v>29</v>
      </c>
      <c r="L7027" s="5">
        <v>923164.99</v>
      </c>
      <c r="M7027" s="5">
        <v>1181602.8899999999</v>
      </c>
      <c r="N7027" s="4">
        <v>0</v>
      </c>
      <c r="O7027" s="4" t="s">
        <v>30</v>
      </c>
      <c r="P7027" s="4" t="s">
        <v>57</v>
      </c>
      <c r="Q7027" s="4" t="s">
        <v>32</v>
      </c>
      <c r="R7027" s="6">
        <v>45404.546779166667</v>
      </c>
      <c r="S7027" s="7">
        <f t="shared" si="1121"/>
        <v>1181602.8899999999</v>
      </c>
      <c r="T7027" s="7">
        <f>L7027*40%</f>
        <v>369265.99600000004</v>
      </c>
      <c r="U7027" s="7">
        <f t="shared" si="1122"/>
        <v>369265.99600000004</v>
      </c>
      <c r="V7027" s="7">
        <f t="shared" si="1124"/>
        <v>138474.74849999999</v>
      </c>
      <c r="W7027" s="7">
        <f t="shared" si="1125"/>
        <v>30464.444669999997</v>
      </c>
      <c r="X7027" s="7">
        <f t="shared" si="1123"/>
        <v>168939.19316999998</v>
      </c>
      <c r="Y7027" s="7">
        <f>L7027+X7027</f>
        <v>1092104.1831700001</v>
      </c>
      <c r="Z7027" s="4">
        <v>2</v>
      </c>
      <c r="AA7027" s="7">
        <f t="shared" si="1126"/>
        <v>436841.67326800007</v>
      </c>
      <c r="AB7027" s="4">
        <v>3</v>
      </c>
      <c r="AC7027" s="7">
        <f t="shared" si="1127"/>
        <v>254824.30940633334</v>
      </c>
      <c r="AD7027">
        <v>3</v>
      </c>
      <c r="AE7027" s="8">
        <f t="shared" si="1128"/>
        <v>327631.25495100004</v>
      </c>
    </row>
    <row r="7028" spans="1:31" x14ac:dyDescent="0.25">
      <c r="A7028" s="4">
        <v>491642</v>
      </c>
      <c r="B7028" s="4" t="s">
        <v>22072</v>
      </c>
      <c r="C7028" s="4">
        <v>33701344</v>
      </c>
      <c r="D7028" s="4">
        <v>22541094</v>
      </c>
      <c r="E7028" s="4" t="s">
        <v>22073</v>
      </c>
      <c r="F7028" s="4" t="s">
        <v>232</v>
      </c>
      <c r="G7028" s="4" t="s">
        <v>22074</v>
      </c>
      <c r="H7028" s="4"/>
      <c r="I7028" s="4"/>
      <c r="J7028" s="4" t="s">
        <v>40</v>
      </c>
      <c r="K7028" s="4" t="s">
        <v>11399</v>
      </c>
      <c r="L7028" s="5">
        <v>694222.53</v>
      </c>
      <c r="M7028" s="5">
        <v>806414.15</v>
      </c>
      <c r="N7028" s="4">
        <v>0</v>
      </c>
      <c r="O7028" s="4" t="s">
        <v>30</v>
      </c>
      <c r="P7028" s="4" t="s">
        <v>1110</v>
      </c>
      <c r="Q7028" s="4" t="s">
        <v>32</v>
      </c>
      <c r="R7028" s="6"/>
      <c r="S7028" s="7">
        <f t="shared" si="1121"/>
        <v>806414.15</v>
      </c>
      <c r="T7028" s="7">
        <f t="shared" ref="T7028:T7033" si="1130">L7028*50%</f>
        <v>347111.26500000001</v>
      </c>
      <c r="U7028" s="7">
        <f t="shared" si="1122"/>
        <v>347111.26500000001</v>
      </c>
      <c r="V7028" s="7">
        <f t="shared" si="1124"/>
        <v>104133.3795</v>
      </c>
      <c r="W7028" s="7">
        <f t="shared" si="1125"/>
        <v>22909.343489999999</v>
      </c>
      <c r="X7028" s="7">
        <f t="shared" si="1123"/>
        <v>127042.72298999999</v>
      </c>
      <c r="Y7028" s="7">
        <f>L7028+X7028</f>
        <v>821265.25299000007</v>
      </c>
      <c r="Z7028" s="4">
        <v>2</v>
      </c>
      <c r="AA7028" s="7">
        <f t="shared" si="1126"/>
        <v>328506.10119600006</v>
      </c>
      <c r="AB7028" s="4">
        <v>3</v>
      </c>
      <c r="AC7028" s="7">
        <f t="shared" si="1127"/>
        <v>191628.55903100001</v>
      </c>
      <c r="AD7028">
        <v>3</v>
      </c>
      <c r="AE7028" s="8">
        <f t="shared" si="1128"/>
        <v>246379.57589700003</v>
      </c>
    </row>
    <row r="7029" spans="1:31" x14ac:dyDescent="0.25">
      <c r="A7029" s="4">
        <v>490127</v>
      </c>
      <c r="B7029" s="4" t="s">
        <v>22075</v>
      </c>
      <c r="C7029" s="4">
        <v>18592625</v>
      </c>
      <c r="D7029" s="4">
        <v>3836777</v>
      </c>
      <c r="E7029" s="4" t="s">
        <v>22076</v>
      </c>
      <c r="F7029" s="4" t="s">
        <v>232</v>
      </c>
      <c r="G7029" s="4" t="s">
        <v>22077</v>
      </c>
      <c r="H7029" s="4"/>
      <c r="I7029" s="4"/>
      <c r="J7029" s="4" t="s">
        <v>429</v>
      </c>
      <c r="K7029" s="4" t="s">
        <v>1975</v>
      </c>
      <c r="L7029" s="5">
        <v>694223.74</v>
      </c>
      <c r="M7029" s="5">
        <v>827053.82</v>
      </c>
      <c r="N7029" s="4">
        <v>0</v>
      </c>
      <c r="O7029" s="4" t="s">
        <v>30</v>
      </c>
      <c r="P7029" s="4" t="s">
        <v>1110</v>
      </c>
      <c r="Q7029" s="4" t="s">
        <v>32</v>
      </c>
      <c r="R7029" s="6"/>
      <c r="S7029" s="7">
        <f t="shared" si="1121"/>
        <v>827053.82</v>
      </c>
      <c r="T7029" s="7">
        <f t="shared" si="1130"/>
        <v>347111.87</v>
      </c>
      <c r="U7029" s="7">
        <f t="shared" si="1122"/>
        <v>347111.87</v>
      </c>
      <c r="V7029" s="7">
        <f t="shared" si="1124"/>
        <v>104133.561</v>
      </c>
      <c r="W7029" s="7">
        <f t="shared" si="1125"/>
        <v>22909.383420000002</v>
      </c>
      <c r="X7029" s="7">
        <f t="shared" si="1123"/>
        <v>127042.94442</v>
      </c>
      <c r="Y7029" s="7">
        <f>L7029+X7029</f>
        <v>821266.68441999995</v>
      </c>
      <c r="Z7029" s="4">
        <v>2</v>
      </c>
      <c r="AA7029" s="7">
        <f t="shared" si="1126"/>
        <v>328506.67376799998</v>
      </c>
      <c r="AB7029" s="4">
        <v>3</v>
      </c>
      <c r="AC7029" s="7">
        <f t="shared" si="1127"/>
        <v>191628.89303133331</v>
      </c>
      <c r="AD7029">
        <v>3</v>
      </c>
      <c r="AE7029" s="8">
        <f t="shared" si="1128"/>
        <v>246380.00532600001</v>
      </c>
    </row>
    <row r="7030" spans="1:31" x14ac:dyDescent="0.25">
      <c r="A7030" s="4">
        <v>485768</v>
      </c>
      <c r="B7030" s="4" t="s">
        <v>22078</v>
      </c>
      <c r="C7030" s="4">
        <v>25763833</v>
      </c>
      <c r="D7030" s="4">
        <v>24394259</v>
      </c>
      <c r="E7030" s="4" t="s">
        <v>22079</v>
      </c>
      <c r="F7030" s="4" t="s">
        <v>232</v>
      </c>
      <c r="G7030" s="4" t="s">
        <v>22080</v>
      </c>
      <c r="H7030" s="4"/>
      <c r="I7030" s="4"/>
      <c r="J7030" s="4" t="s">
        <v>28</v>
      </c>
      <c r="K7030" s="4" t="s">
        <v>8389</v>
      </c>
      <c r="L7030" s="5">
        <v>740055.88</v>
      </c>
      <c r="M7030" s="5">
        <v>1248665.47</v>
      </c>
      <c r="N7030" s="4">
        <v>0</v>
      </c>
      <c r="O7030" s="4" t="s">
        <v>30</v>
      </c>
      <c r="P7030" s="4" t="s">
        <v>57</v>
      </c>
      <c r="Q7030" s="4" t="s">
        <v>572</v>
      </c>
      <c r="R7030" s="6">
        <v>45457.535105706018</v>
      </c>
      <c r="S7030" s="7">
        <f t="shared" si="1121"/>
        <v>1248665.47</v>
      </c>
      <c r="T7030" s="7">
        <f t="shared" si="1130"/>
        <v>370027.94</v>
      </c>
      <c r="U7030" s="7">
        <f t="shared" si="1122"/>
        <v>370027.94</v>
      </c>
      <c r="V7030" s="7">
        <f t="shared" si="1124"/>
        <v>111008.382</v>
      </c>
      <c r="W7030" s="7">
        <f t="shared" si="1125"/>
        <v>24421.84404</v>
      </c>
      <c r="X7030" s="7">
        <f t="shared" si="1123"/>
        <v>135430.22604000001</v>
      </c>
      <c r="Y7030" s="7">
        <f>L7030+X7030</f>
        <v>875486.10603999998</v>
      </c>
      <c r="Z7030" s="4">
        <v>2</v>
      </c>
      <c r="AA7030" s="7">
        <f t="shared" si="1126"/>
        <v>350194.44241600001</v>
      </c>
      <c r="AB7030" s="4">
        <v>3</v>
      </c>
      <c r="AC7030" s="7">
        <f t="shared" si="1127"/>
        <v>204280.09140933331</v>
      </c>
      <c r="AD7030">
        <v>3</v>
      </c>
      <c r="AE7030" s="8">
        <f t="shared" si="1128"/>
        <v>262645.83181200002</v>
      </c>
    </row>
    <row r="7031" spans="1:31" x14ac:dyDescent="0.25">
      <c r="A7031" s="4">
        <v>488796</v>
      </c>
      <c r="B7031" s="4" t="s">
        <v>22081</v>
      </c>
      <c r="C7031" s="4">
        <v>94708051</v>
      </c>
      <c r="D7031" s="4">
        <v>19890445</v>
      </c>
      <c r="E7031" s="4" t="s">
        <v>22082</v>
      </c>
      <c r="F7031" s="4" t="s">
        <v>232</v>
      </c>
      <c r="G7031" s="4" t="s">
        <v>22083</v>
      </c>
      <c r="H7031" s="4"/>
      <c r="I7031" s="4"/>
      <c r="J7031" s="4" t="s">
        <v>441</v>
      </c>
      <c r="K7031" s="4" t="s">
        <v>3245</v>
      </c>
      <c r="L7031" s="5">
        <v>699354.24</v>
      </c>
      <c r="M7031" s="5">
        <v>832969.36</v>
      </c>
      <c r="N7031" s="4">
        <v>0</v>
      </c>
      <c r="O7031" s="4" t="s">
        <v>30</v>
      </c>
      <c r="P7031" s="4" t="s">
        <v>1110</v>
      </c>
      <c r="Q7031" s="4" t="s">
        <v>32</v>
      </c>
      <c r="R7031" s="6"/>
      <c r="S7031" s="7">
        <f t="shared" si="1121"/>
        <v>832969.36</v>
      </c>
      <c r="T7031" s="7">
        <f t="shared" si="1130"/>
        <v>349677.12</v>
      </c>
      <c r="U7031" s="7">
        <f t="shared" si="1122"/>
        <v>349677.12</v>
      </c>
      <c r="V7031" s="7">
        <f t="shared" si="1124"/>
        <v>104903.136</v>
      </c>
      <c r="W7031" s="7">
        <f t="shared" si="1125"/>
        <v>23078.689920000001</v>
      </c>
      <c r="X7031" s="7">
        <f t="shared" si="1123"/>
        <v>127981.82592</v>
      </c>
      <c r="Y7031" s="7">
        <f>L7031+X7031</f>
        <v>827336.06591999996</v>
      </c>
      <c r="Z7031" s="4">
        <v>2</v>
      </c>
      <c r="AA7031" s="7">
        <f t="shared" si="1126"/>
        <v>330934.42636799999</v>
      </c>
      <c r="AB7031" s="4">
        <v>3</v>
      </c>
      <c r="AC7031" s="7">
        <f t="shared" si="1127"/>
        <v>193045.08204799998</v>
      </c>
      <c r="AD7031">
        <v>3</v>
      </c>
      <c r="AE7031" s="8">
        <f t="shared" si="1128"/>
        <v>248200.81977599999</v>
      </c>
    </row>
    <row r="7032" spans="1:31" x14ac:dyDescent="0.25">
      <c r="A7032" s="4">
        <v>489378</v>
      </c>
      <c r="B7032" s="4" t="s">
        <v>22084</v>
      </c>
      <c r="C7032" s="4">
        <v>34560562</v>
      </c>
      <c r="D7032" s="4">
        <v>8070944</v>
      </c>
      <c r="E7032" s="4" t="s">
        <v>22085</v>
      </c>
      <c r="F7032" s="4" t="s">
        <v>232</v>
      </c>
      <c r="G7032" s="4" t="s">
        <v>22086</v>
      </c>
      <c r="H7032" s="4"/>
      <c r="I7032" s="4"/>
      <c r="J7032" s="4" t="s">
        <v>45</v>
      </c>
      <c r="K7032" s="4" t="s">
        <v>524</v>
      </c>
      <c r="L7032" s="5">
        <v>705447.03</v>
      </c>
      <c r="M7032" s="5">
        <v>868185.54</v>
      </c>
      <c r="N7032" s="4">
        <v>0</v>
      </c>
      <c r="O7032" s="4" t="s">
        <v>30</v>
      </c>
      <c r="P7032" s="4" t="s">
        <v>1110</v>
      </c>
      <c r="Q7032" s="4" t="s">
        <v>32</v>
      </c>
      <c r="R7032" s="6"/>
      <c r="S7032" s="7">
        <f t="shared" si="1121"/>
        <v>868185.54</v>
      </c>
      <c r="T7032" s="7">
        <f t="shared" si="1130"/>
        <v>352723.51500000001</v>
      </c>
      <c r="U7032" s="7">
        <f t="shared" si="1122"/>
        <v>352723.51500000001</v>
      </c>
      <c r="V7032" s="7">
        <f t="shared" si="1124"/>
        <v>105817.0545</v>
      </c>
      <c r="W7032" s="7">
        <f t="shared" si="1125"/>
        <v>23279.751990000001</v>
      </c>
      <c r="X7032" s="7">
        <f t="shared" si="1123"/>
        <v>129096.80649</v>
      </c>
      <c r="Y7032" s="7">
        <f>L7032+X7032</f>
        <v>834543.83649000002</v>
      </c>
      <c r="Z7032" s="4">
        <v>2</v>
      </c>
      <c r="AA7032" s="7">
        <f t="shared" si="1126"/>
        <v>333817.53459600004</v>
      </c>
      <c r="AB7032" s="4">
        <v>3</v>
      </c>
      <c r="AC7032" s="7">
        <f t="shared" si="1127"/>
        <v>194726.895181</v>
      </c>
      <c r="AD7032">
        <v>3</v>
      </c>
      <c r="AE7032" s="8">
        <f t="shared" si="1128"/>
        <v>250363.15094700002</v>
      </c>
    </row>
    <row r="7033" spans="1:31" x14ac:dyDescent="0.25">
      <c r="A7033" s="4">
        <v>484174</v>
      </c>
      <c r="B7033" s="4" t="s">
        <v>22087</v>
      </c>
      <c r="C7033" s="4">
        <v>28132120</v>
      </c>
      <c r="D7033" s="4">
        <v>25916333</v>
      </c>
      <c r="E7033" s="4" t="s">
        <v>22088</v>
      </c>
      <c r="F7033" s="4" t="s">
        <v>232</v>
      </c>
      <c r="G7033" s="4" t="s">
        <v>22089</v>
      </c>
      <c r="H7033" s="4"/>
      <c r="I7033" s="4"/>
      <c r="J7033" s="4" t="s">
        <v>107</v>
      </c>
      <c r="K7033" s="4" t="s">
        <v>63</v>
      </c>
      <c r="L7033" s="5">
        <v>1114278.25</v>
      </c>
      <c r="M7033" s="5">
        <v>1465561.36</v>
      </c>
      <c r="N7033" s="4">
        <v>0</v>
      </c>
      <c r="O7033" s="4" t="s">
        <v>30</v>
      </c>
      <c r="P7033" s="4" t="s">
        <v>20023</v>
      </c>
      <c r="Q7033" s="4" t="s">
        <v>21656</v>
      </c>
      <c r="R7033" s="6">
        <v>45404.828724733794</v>
      </c>
      <c r="S7033" s="7">
        <f t="shared" si="1121"/>
        <v>1465561.36</v>
      </c>
      <c r="T7033" s="7">
        <f t="shared" si="1130"/>
        <v>557139.125</v>
      </c>
      <c r="U7033" s="7">
        <f t="shared" si="1122"/>
        <v>557139.125</v>
      </c>
      <c r="V7033" s="7">
        <f t="shared" si="1124"/>
        <v>167141.73749999999</v>
      </c>
      <c r="W7033" s="7">
        <f t="shared" si="1125"/>
        <v>36771.182249999998</v>
      </c>
      <c r="X7033" s="7">
        <f t="shared" si="1123"/>
        <v>203912.91975</v>
      </c>
      <c r="Y7033" s="7">
        <f>L7033+X7033</f>
        <v>1318191.1697499999</v>
      </c>
      <c r="Z7033" s="4">
        <v>2</v>
      </c>
      <c r="AA7033" s="7">
        <f t="shared" si="1126"/>
        <v>527276.46789999993</v>
      </c>
      <c r="AB7033" s="4">
        <v>3</v>
      </c>
      <c r="AC7033" s="7">
        <f t="shared" si="1127"/>
        <v>307577.93960833328</v>
      </c>
      <c r="AD7033">
        <v>3</v>
      </c>
      <c r="AE7033" s="8">
        <f t="shared" si="1128"/>
        <v>395457.35092499998</v>
      </c>
    </row>
    <row r="7034" spans="1:31" x14ac:dyDescent="0.25">
      <c r="A7034" s="4">
        <v>484470</v>
      </c>
      <c r="B7034" s="4" t="s">
        <v>22090</v>
      </c>
      <c r="C7034" s="4">
        <v>28280699</v>
      </c>
      <c r="D7034" s="4">
        <v>30739385</v>
      </c>
      <c r="E7034" s="4" t="s">
        <v>22091</v>
      </c>
      <c r="F7034" s="4" t="s">
        <v>26</v>
      </c>
      <c r="G7034" s="4" t="s">
        <v>22092</v>
      </c>
      <c r="H7034" s="4"/>
      <c r="I7034" s="4"/>
      <c r="J7034" s="4" t="s">
        <v>1234</v>
      </c>
      <c r="K7034" s="4" t="s">
        <v>63</v>
      </c>
      <c r="L7034" s="5">
        <v>932393.34</v>
      </c>
      <c r="M7034" s="5">
        <v>1227408.4099999999</v>
      </c>
      <c r="N7034" s="4">
        <v>0</v>
      </c>
      <c r="O7034" s="4" t="s">
        <v>30</v>
      </c>
      <c r="P7034" s="4" t="s">
        <v>57</v>
      </c>
      <c r="Q7034" s="4" t="s">
        <v>572</v>
      </c>
      <c r="R7034" s="6">
        <v>45455.583051273148</v>
      </c>
      <c r="S7034" s="7">
        <f t="shared" si="1121"/>
        <v>1227408.4099999999</v>
      </c>
      <c r="T7034" s="7">
        <f>L7034*40%</f>
        <v>372957.33600000001</v>
      </c>
      <c r="U7034" s="7">
        <f t="shared" si="1122"/>
        <v>372957.33600000001</v>
      </c>
      <c r="V7034" s="7">
        <f t="shared" si="1124"/>
        <v>139859.00099999999</v>
      </c>
      <c r="W7034" s="7">
        <f t="shared" si="1125"/>
        <v>30768.980219999998</v>
      </c>
      <c r="X7034" s="7">
        <f t="shared" si="1123"/>
        <v>170627.98121999999</v>
      </c>
      <c r="Y7034" s="7">
        <f>L7034+X7034</f>
        <v>1103021.32122</v>
      </c>
      <c r="Z7034" s="4">
        <v>2</v>
      </c>
      <c r="AA7034" s="7">
        <f t="shared" si="1126"/>
        <v>441208.52848800004</v>
      </c>
      <c r="AB7034" s="4">
        <v>3</v>
      </c>
      <c r="AC7034" s="7">
        <f t="shared" si="1127"/>
        <v>257371.64161799999</v>
      </c>
      <c r="AD7034">
        <v>3</v>
      </c>
      <c r="AE7034" s="8">
        <f t="shared" si="1128"/>
        <v>330906.396366</v>
      </c>
    </row>
    <row r="7035" spans="1:31" x14ac:dyDescent="0.25">
      <c r="A7035" s="4">
        <v>484333</v>
      </c>
      <c r="B7035" s="4" t="s">
        <v>22093</v>
      </c>
      <c r="C7035" s="4">
        <v>17376978</v>
      </c>
      <c r="D7035" s="4">
        <v>3342795</v>
      </c>
      <c r="E7035" s="4" t="s">
        <v>22094</v>
      </c>
      <c r="F7035" s="4" t="s">
        <v>26</v>
      </c>
      <c r="G7035" s="4" t="s">
        <v>22095</v>
      </c>
      <c r="H7035" s="4"/>
      <c r="I7035" s="4"/>
      <c r="J7035" s="4" t="s">
        <v>1234</v>
      </c>
      <c r="K7035" s="4" t="s">
        <v>1728</v>
      </c>
      <c r="L7035" s="5">
        <v>1399076</v>
      </c>
      <c r="M7035" s="5">
        <v>2847933.49</v>
      </c>
      <c r="N7035" s="4">
        <v>0</v>
      </c>
      <c r="O7035" s="4" t="s">
        <v>30</v>
      </c>
      <c r="P7035" s="4" t="s">
        <v>57</v>
      </c>
      <c r="Q7035" s="4" t="s">
        <v>32</v>
      </c>
      <c r="R7035" s="6">
        <v>45401.563767743057</v>
      </c>
      <c r="S7035" s="7">
        <f t="shared" si="1121"/>
        <v>2847933.49</v>
      </c>
      <c r="T7035" s="7">
        <f>L7035*40%</f>
        <v>559630.4</v>
      </c>
      <c r="U7035" s="7">
        <f t="shared" si="1122"/>
        <v>559630.4</v>
      </c>
      <c r="V7035" s="7">
        <f t="shared" si="1124"/>
        <v>209861.4</v>
      </c>
      <c r="W7035" s="7">
        <f t="shared" si="1125"/>
        <v>46169.508000000002</v>
      </c>
      <c r="X7035" s="7">
        <f t="shared" si="1123"/>
        <v>256030.908</v>
      </c>
      <c r="Y7035" s="7">
        <f>L7035+X7035</f>
        <v>1655106.9080000001</v>
      </c>
      <c r="Z7035" s="4">
        <v>2</v>
      </c>
      <c r="AA7035" s="7">
        <f t="shared" si="1126"/>
        <v>662042.76320000004</v>
      </c>
      <c r="AB7035" s="4">
        <v>3</v>
      </c>
      <c r="AC7035" s="7">
        <f t="shared" si="1127"/>
        <v>386191.61186666664</v>
      </c>
      <c r="AD7035">
        <v>3</v>
      </c>
      <c r="AE7035" s="8">
        <f t="shared" si="1128"/>
        <v>496532.0724</v>
      </c>
    </row>
    <row r="7036" spans="1:31" x14ac:dyDescent="0.25">
      <c r="A7036" s="4">
        <v>486840</v>
      </c>
      <c r="B7036" s="4" t="s">
        <v>22096</v>
      </c>
      <c r="C7036" s="4">
        <v>94975489</v>
      </c>
      <c r="D7036" s="4">
        <v>25588578</v>
      </c>
      <c r="E7036" s="4" t="s">
        <v>22097</v>
      </c>
      <c r="F7036" s="4" t="s">
        <v>26</v>
      </c>
      <c r="G7036" s="4" t="s">
        <v>22098</v>
      </c>
      <c r="H7036" s="4"/>
      <c r="I7036" s="4"/>
      <c r="J7036" s="4" t="s">
        <v>28</v>
      </c>
      <c r="K7036" s="4" t="s">
        <v>430</v>
      </c>
      <c r="L7036" s="5">
        <v>934499.7</v>
      </c>
      <c r="M7036" s="5">
        <v>1610245.5</v>
      </c>
      <c r="N7036" s="4">
        <v>0</v>
      </c>
      <c r="O7036" s="4" t="s">
        <v>30</v>
      </c>
      <c r="P7036" s="4" t="s">
        <v>57</v>
      </c>
      <c r="Q7036" s="4" t="s">
        <v>572</v>
      </c>
      <c r="R7036" s="6">
        <v>45450.813963541666</v>
      </c>
      <c r="S7036" s="7">
        <f t="shared" si="1121"/>
        <v>1610245.5</v>
      </c>
      <c r="T7036" s="7">
        <f>L7036*40%</f>
        <v>373799.88</v>
      </c>
      <c r="U7036" s="7">
        <f t="shared" si="1122"/>
        <v>373799.88</v>
      </c>
      <c r="V7036" s="7">
        <f t="shared" si="1124"/>
        <v>140174.95499999999</v>
      </c>
      <c r="W7036" s="7">
        <f t="shared" si="1125"/>
        <v>30838.490099999999</v>
      </c>
      <c r="X7036" s="7">
        <f t="shared" si="1123"/>
        <v>171013.44509999998</v>
      </c>
      <c r="Y7036" s="7">
        <f>L7036+X7036</f>
        <v>1105513.1450999998</v>
      </c>
      <c r="Z7036" s="4">
        <v>2</v>
      </c>
      <c r="AA7036" s="7">
        <f t="shared" si="1126"/>
        <v>442205.25803999999</v>
      </c>
      <c r="AB7036" s="4">
        <v>3</v>
      </c>
      <c r="AC7036" s="7">
        <f t="shared" si="1127"/>
        <v>257953.06718999994</v>
      </c>
      <c r="AD7036">
        <v>3</v>
      </c>
      <c r="AE7036" s="8">
        <f t="shared" si="1128"/>
        <v>331653.94352999999</v>
      </c>
    </row>
    <row r="7037" spans="1:31" x14ac:dyDescent="0.25">
      <c r="A7037" s="4">
        <v>488607</v>
      </c>
      <c r="B7037" s="4" t="s">
        <v>22099</v>
      </c>
      <c r="C7037" s="4">
        <v>28567898</v>
      </c>
      <c r="D7037" s="4">
        <v>21843635</v>
      </c>
      <c r="E7037" s="4" t="s">
        <v>22100</v>
      </c>
      <c r="F7037" s="4" t="s">
        <v>232</v>
      </c>
      <c r="G7037" s="4" t="s">
        <v>22101</v>
      </c>
      <c r="H7037" s="4"/>
      <c r="I7037" s="4"/>
      <c r="J7037" s="4" t="s">
        <v>441</v>
      </c>
      <c r="K7037" s="4" t="s">
        <v>7205</v>
      </c>
      <c r="L7037" s="5">
        <v>705846.11</v>
      </c>
      <c r="M7037" s="5">
        <v>844609.28</v>
      </c>
      <c r="N7037" s="4">
        <v>0</v>
      </c>
      <c r="O7037" s="4" t="s">
        <v>30</v>
      </c>
      <c r="P7037" s="4" t="s">
        <v>1110</v>
      </c>
      <c r="Q7037" s="4" t="s">
        <v>32</v>
      </c>
      <c r="R7037" s="6"/>
      <c r="S7037" s="7">
        <f t="shared" si="1121"/>
        <v>844609.28</v>
      </c>
      <c r="T7037" s="7">
        <f>L7037*50%</f>
        <v>352923.05499999999</v>
      </c>
      <c r="U7037" s="7">
        <f t="shared" si="1122"/>
        <v>352923.05499999999</v>
      </c>
      <c r="V7037" s="7">
        <f t="shared" si="1124"/>
        <v>105876.91649999999</v>
      </c>
      <c r="W7037" s="7">
        <f t="shared" si="1125"/>
        <v>23292.921629999997</v>
      </c>
      <c r="X7037" s="7">
        <f t="shared" si="1123"/>
        <v>129169.83812999999</v>
      </c>
      <c r="Y7037" s="7">
        <f>L7037+X7037</f>
        <v>835015.94812999992</v>
      </c>
      <c r="Z7037" s="4">
        <v>2</v>
      </c>
      <c r="AA7037" s="7">
        <f t="shared" si="1126"/>
        <v>334006.37925200001</v>
      </c>
      <c r="AB7037" s="4">
        <v>3</v>
      </c>
      <c r="AC7037" s="7">
        <f t="shared" si="1127"/>
        <v>194837.05456366661</v>
      </c>
      <c r="AD7037">
        <v>3</v>
      </c>
      <c r="AE7037" s="8">
        <f t="shared" si="1128"/>
        <v>250504.78443899998</v>
      </c>
    </row>
    <row r="7038" spans="1:31" x14ac:dyDescent="0.25">
      <c r="A7038" s="4">
        <v>487324</v>
      </c>
      <c r="B7038" s="4" t="s">
        <v>22102</v>
      </c>
      <c r="C7038" s="4">
        <v>27157394</v>
      </c>
      <c r="D7038" s="4">
        <v>19445599</v>
      </c>
      <c r="E7038" s="4" t="s">
        <v>22103</v>
      </c>
      <c r="F7038" s="4" t="s">
        <v>232</v>
      </c>
      <c r="G7038" s="4" t="s">
        <v>22104</v>
      </c>
      <c r="H7038" s="4"/>
      <c r="I7038" s="4"/>
      <c r="J7038" s="4" t="s">
        <v>155</v>
      </c>
      <c r="K7038" s="4" t="s">
        <v>524</v>
      </c>
      <c r="L7038" s="5">
        <v>749360.87</v>
      </c>
      <c r="M7038" s="5">
        <v>1411972.7</v>
      </c>
      <c r="N7038" s="4">
        <v>0</v>
      </c>
      <c r="O7038" s="4" t="s">
        <v>47</v>
      </c>
      <c r="P7038" s="4" t="s">
        <v>57</v>
      </c>
      <c r="Q7038" s="4" t="s">
        <v>572</v>
      </c>
      <c r="R7038" s="6">
        <v>45447.654533333334</v>
      </c>
      <c r="S7038" s="7">
        <f t="shared" si="1121"/>
        <v>1411972.7</v>
      </c>
      <c r="T7038" s="7">
        <f>L7038*50%</f>
        <v>374680.435</v>
      </c>
      <c r="U7038" s="7">
        <f t="shared" si="1122"/>
        <v>374680.435</v>
      </c>
      <c r="V7038" s="7">
        <f t="shared" si="1124"/>
        <v>112404.1305</v>
      </c>
      <c r="W7038" s="7">
        <f t="shared" si="1125"/>
        <v>24728.90871</v>
      </c>
      <c r="X7038" s="7">
        <f t="shared" si="1123"/>
        <v>137133.03920999999</v>
      </c>
      <c r="Y7038" s="7">
        <f>L7038+X7038</f>
        <v>886493.90920999995</v>
      </c>
      <c r="Z7038" s="4">
        <v>2</v>
      </c>
      <c r="AA7038" s="7">
        <f t="shared" si="1126"/>
        <v>354597.56368399999</v>
      </c>
      <c r="AB7038" s="4">
        <v>3</v>
      </c>
      <c r="AC7038" s="7">
        <f t="shared" si="1127"/>
        <v>206848.57881566664</v>
      </c>
      <c r="AD7038">
        <v>3</v>
      </c>
      <c r="AE7038" s="8">
        <f t="shared" si="1128"/>
        <v>265948.17276300001</v>
      </c>
    </row>
    <row r="7039" spans="1:31" x14ac:dyDescent="0.25">
      <c r="A7039" s="4">
        <v>488110</v>
      </c>
      <c r="B7039" s="4" t="s">
        <v>22105</v>
      </c>
      <c r="C7039" s="4">
        <v>41398955</v>
      </c>
      <c r="D7039" s="4">
        <v>29403180</v>
      </c>
      <c r="E7039" s="4" t="s">
        <v>22106</v>
      </c>
      <c r="F7039" s="4" t="s">
        <v>232</v>
      </c>
      <c r="G7039" s="4" t="s">
        <v>22107</v>
      </c>
      <c r="H7039" s="4" t="s">
        <v>22108</v>
      </c>
      <c r="I7039" s="4"/>
      <c r="J7039" s="4" t="s">
        <v>155</v>
      </c>
      <c r="K7039" s="4" t="s">
        <v>524</v>
      </c>
      <c r="L7039" s="5">
        <v>752867.91</v>
      </c>
      <c r="M7039" s="5">
        <v>920828.23</v>
      </c>
      <c r="N7039" s="4">
        <v>0</v>
      </c>
      <c r="O7039" s="4" t="s">
        <v>47</v>
      </c>
      <c r="P7039" s="4" t="s">
        <v>57</v>
      </c>
      <c r="Q7039" s="4" t="s">
        <v>572</v>
      </c>
      <c r="R7039" s="6">
        <v>45462.59692546296</v>
      </c>
      <c r="S7039" s="7">
        <f t="shared" si="1121"/>
        <v>920828.23</v>
      </c>
      <c r="T7039" s="7">
        <f>L7039*50%</f>
        <v>376433.95500000002</v>
      </c>
      <c r="U7039" s="7">
        <f t="shared" si="1122"/>
        <v>376433.95500000002</v>
      </c>
      <c r="V7039" s="7">
        <f t="shared" si="1124"/>
        <v>112930.1865</v>
      </c>
      <c r="W7039" s="7">
        <f t="shared" si="1125"/>
        <v>24844.641029999999</v>
      </c>
      <c r="X7039" s="7">
        <f t="shared" si="1123"/>
        <v>137774.82753000001</v>
      </c>
      <c r="Y7039" s="7">
        <f>L7039+X7039</f>
        <v>890642.73753000004</v>
      </c>
      <c r="Z7039" s="4">
        <v>2</v>
      </c>
      <c r="AA7039" s="7">
        <f t="shared" si="1126"/>
        <v>356257.09501200006</v>
      </c>
      <c r="AB7039" s="4">
        <v>3</v>
      </c>
      <c r="AC7039" s="7">
        <f t="shared" si="1127"/>
        <v>207816.63875699998</v>
      </c>
      <c r="AD7039">
        <v>3</v>
      </c>
      <c r="AE7039" s="8">
        <f t="shared" si="1128"/>
        <v>267192.82125900005</v>
      </c>
    </row>
    <row r="7040" spans="1:31" x14ac:dyDescent="0.25">
      <c r="A7040" s="4">
        <v>485024</v>
      </c>
      <c r="B7040" s="4" t="s">
        <v>22109</v>
      </c>
      <c r="C7040" s="4">
        <v>31144063</v>
      </c>
      <c r="D7040" s="4">
        <v>8306444</v>
      </c>
      <c r="E7040" s="4" t="s">
        <v>22110</v>
      </c>
      <c r="F7040" s="4" t="s">
        <v>232</v>
      </c>
      <c r="G7040" s="4" t="s">
        <v>22111</v>
      </c>
      <c r="H7040" s="4"/>
      <c r="I7040" s="4"/>
      <c r="J7040" s="4" t="s">
        <v>112</v>
      </c>
      <c r="K7040" s="4" t="s">
        <v>1846</v>
      </c>
      <c r="L7040" s="5">
        <v>753805.72</v>
      </c>
      <c r="M7040" s="5">
        <v>1191911.31</v>
      </c>
      <c r="N7040" s="4">
        <v>0</v>
      </c>
      <c r="O7040" s="4" t="s">
        <v>30</v>
      </c>
      <c r="P7040" s="4" t="s">
        <v>57</v>
      </c>
      <c r="Q7040" s="4" t="s">
        <v>572</v>
      </c>
      <c r="R7040" s="6">
        <v>45456.522728819444</v>
      </c>
      <c r="S7040" s="7">
        <f t="shared" si="1121"/>
        <v>1191911.31</v>
      </c>
      <c r="T7040" s="7">
        <f>L7040*50%</f>
        <v>376902.86</v>
      </c>
      <c r="U7040" s="7">
        <f t="shared" si="1122"/>
        <v>376902.86</v>
      </c>
      <c r="V7040" s="7">
        <f t="shared" si="1124"/>
        <v>113070.85799999999</v>
      </c>
      <c r="W7040" s="7">
        <f t="shared" si="1125"/>
        <v>24875.588759999999</v>
      </c>
      <c r="X7040" s="7">
        <f t="shared" si="1123"/>
        <v>137946.44675999999</v>
      </c>
      <c r="Y7040" s="7">
        <f>L7040+X7040</f>
        <v>891752.16675999993</v>
      </c>
      <c r="Z7040" s="4">
        <v>2</v>
      </c>
      <c r="AA7040" s="7">
        <f t="shared" si="1126"/>
        <v>356700.86670399999</v>
      </c>
      <c r="AB7040" s="4">
        <v>3</v>
      </c>
      <c r="AC7040" s="7">
        <f t="shared" si="1127"/>
        <v>208075.5055773333</v>
      </c>
      <c r="AD7040">
        <v>3</v>
      </c>
      <c r="AE7040" s="8">
        <f t="shared" si="1128"/>
        <v>267525.650028</v>
      </c>
    </row>
    <row r="7041" spans="1:31" x14ac:dyDescent="0.25">
      <c r="A7041" s="4">
        <v>487628</v>
      </c>
      <c r="B7041" s="4" t="s">
        <v>22112</v>
      </c>
      <c r="C7041" s="4">
        <v>33301678</v>
      </c>
      <c r="D7041" s="4">
        <v>29449333</v>
      </c>
      <c r="E7041" s="4" t="s">
        <v>22113</v>
      </c>
      <c r="F7041" s="4" t="s">
        <v>232</v>
      </c>
      <c r="G7041" s="4" t="s">
        <v>22114</v>
      </c>
      <c r="H7041" s="4"/>
      <c r="I7041" s="4"/>
      <c r="J7041" s="4" t="s">
        <v>155</v>
      </c>
      <c r="K7041" s="4" t="s">
        <v>524</v>
      </c>
      <c r="L7041" s="5">
        <v>755426.83</v>
      </c>
      <c r="M7041" s="5">
        <v>1174237.42</v>
      </c>
      <c r="N7041" s="4">
        <v>0</v>
      </c>
      <c r="O7041" s="4" t="s">
        <v>47</v>
      </c>
      <c r="P7041" s="4" t="s">
        <v>57</v>
      </c>
      <c r="Q7041" s="4" t="s">
        <v>572</v>
      </c>
      <c r="R7041" s="6">
        <v>45461.697876041668</v>
      </c>
      <c r="S7041" s="7">
        <f t="shared" si="1121"/>
        <v>1174237.42</v>
      </c>
      <c r="T7041" s="7">
        <f>L7041*50%</f>
        <v>377713.41499999998</v>
      </c>
      <c r="U7041" s="7">
        <f t="shared" si="1122"/>
        <v>377713.41499999998</v>
      </c>
      <c r="V7041" s="7">
        <f t="shared" si="1124"/>
        <v>113314.02449999998</v>
      </c>
      <c r="W7041" s="7">
        <f t="shared" si="1125"/>
        <v>24929.085389999997</v>
      </c>
      <c r="X7041" s="7">
        <f t="shared" si="1123"/>
        <v>138243.10988999999</v>
      </c>
      <c r="Y7041" s="7">
        <f>L7041+X7041</f>
        <v>893669.93988999992</v>
      </c>
      <c r="Z7041" s="4">
        <v>2</v>
      </c>
      <c r="AA7041" s="7">
        <f t="shared" si="1126"/>
        <v>357467.97595599998</v>
      </c>
      <c r="AB7041" s="4">
        <v>3</v>
      </c>
      <c r="AC7041" s="7">
        <f t="shared" si="1127"/>
        <v>208522.98597433328</v>
      </c>
      <c r="AD7041">
        <v>3</v>
      </c>
      <c r="AE7041" s="8">
        <f t="shared" si="1128"/>
        <v>268100.981967</v>
      </c>
    </row>
    <row r="7042" spans="1:31" x14ac:dyDescent="0.25">
      <c r="A7042" s="4">
        <v>484445</v>
      </c>
      <c r="B7042" s="4" t="s">
        <v>22115</v>
      </c>
      <c r="C7042" s="4">
        <v>26903616</v>
      </c>
      <c r="D7042" s="4">
        <v>4919632</v>
      </c>
      <c r="E7042" s="4" t="s">
        <v>22116</v>
      </c>
      <c r="F7042" s="4" t="s">
        <v>26</v>
      </c>
      <c r="G7042" s="4" t="s">
        <v>22117</v>
      </c>
      <c r="H7042" s="4"/>
      <c r="I7042" s="4"/>
      <c r="J7042" s="4" t="s">
        <v>1234</v>
      </c>
      <c r="K7042" s="4" t="s">
        <v>29</v>
      </c>
      <c r="L7042" s="5">
        <v>944375.35</v>
      </c>
      <c r="M7042" s="5">
        <v>1309930.23</v>
      </c>
      <c r="N7042" s="4">
        <v>0</v>
      </c>
      <c r="O7042" s="4" t="s">
        <v>30</v>
      </c>
      <c r="P7042" s="4" t="s">
        <v>57</v>
      </c>
      <c r="Q7042" s="4" t="s">
        <v>572</v>
      </c>
      <c r="R7042" s="6">
        <v>45405.639467210647</v>
      </c>
      <c r="S7042" s="7">
        <f t="shared" ref="S7042:S7105" si="1131">M7042+N7042</f>
        <v>1309930.23</v>
      </c>
      <c r="T7042" s="7">
        <f>L7042*40%</f>
        <v>377750.14</v>
      </c>
      <c r="U7042" s="7">
        <f t="shared" ref="U7042:U7105" si="1132">T7042+N7042</f>
        <v>377750.14</v>
      </c>
      <c r="V7042" s="7">
        <f t="shared" si="1124"/>
        <v>141656.30249999999</v>
      </c>
      <c r="W7042" s="7">
        <f t="shared" si="1125"/>
        <v>31164.386549999999</v>
      </c>
      <c r="X7042" s="7">
        <f t="shared" ref="X7042:X7105" si="1133">V7042+W7042</f>
        <v>172820.68904999999</v>
      </c>
      <c r="Y7042" s="7">
        <f>L7042+X7042</f>
        <v>1117196.03905</v>
      </c>
      <c r="Z7042" s="4">
        <v>2</v>
      </c>
      <c r="AA7042" s="7">
        <f t="shared" si="1126"/>
        <v>446878.41562000004</v>
      </c>
      <c r="AB7042" s="4">
        <v>3</v>
      </c>
      <c r="AC7042" s="7">
        <f t="shared" si="1127"/>
        <v>260679.07577833332</v>
      </c>
      <c r="AD7042">
        <v>3</v>
      </c>
      <c r="AE7042" s="8">
        <f t="shared" si="1128"/>
        <v>335158.81171500002</v>
      </c>
    </row>
    <row r="7043" spans="1:31" x14ac:dyDescent="0.25">
      <c r="A7043" s="4">
        <v>484980</v>
      </c>
      <c r="B7043" s="4" t="s">
        <v>22118</v>
      </c>
      <c r="C7043" s="4">
        <v>28679259</v>
      </c>
      <c r="D7043" s="4">
        <v>3761423</v>
      </c>
      <c r="E7043" s="4" t="s">
        <v>22119</v>
      </c>
      <c r="F7043" s="4" t="s">
        <v>232</v>
      </c>
      <c r="G7043" s="4" t="s">
        <v>22120</v>
      </c>
      <c r="H7043" s="4"/>
      <c r="I7043" s="4"/>
      <c r="J7043" s="4" t="s">
        <v>112</v>
      </c>
      <c r="K7043" s="4" t="s">
        <v>434</v>
      </c>
      <c r="L7043" s="5">
        <v>756271.51</v>
      </c>
      <c r="M7043" s="5">
        <v>938468.85</v>
      </c>
      <c r="N7043" s="4">
        <v>0</v>
      </c>
      <c r="O7043" s="4" t="s">
        <v>30</v>
      </c>
      <c r="P7043" s="4" t="s">
        <v>57</v>
      </c>
      <c r="Q7043" s="4" t="s">
        <v>572</v>
      </c>
      <c r="R7043" s="6">
        <v>45408.788446990744</v>
      </c>
      <c r="S7043" s="7">
        <f t="shared" si="1131"/>
        <v>938468.85</v>
      </c>
      <c r="T7043" s="7">
        <f>L7043*50%</f>
        <v>378135.755</v>
      </c>
      <c r="U7043" s="7">
        <f t="shared" si="1132"/>
        <v>378135.755</v>
      </c>
      <c r="V7043" s="7">
        <f t="shared" ref="V7043:V7106" si="1134">L7043*15%</f>
        <v>113440.7265</v>
      </c>
      <c r="W7043" s="7">
        <f t="shared" ref="W7043:W7106" si="1135">V7043*22%</f>
        <v>24956.95983</v>
      </c>
      <c r="X7043" s="7">
        <f t="shared" si="1133"/>
        <v>138397.68633</v>
      </c>
      <c r="Y7043" s="7">
        <f>L7043+X7043</f>
        <v>894669.19632999995</v>
      </c>
      <c r="Z7043" s="4">
        <v>2</v>
      </c>
      <c r="AA7043" s="7">
        <f t="shared" ref="AA7043:AA7106" si="1136">Y7043*80%/Z7043</f>
        <v>357867.67853199999</v>
      </c>
      <c r="AB7043" s="4">
        <v>3</v>
      </c>
      <c r="AC7043" s="7">
        <f t="shared" ref="AC7043:AC7106" si="1137">Y7043*70%/AB7043</f>
        <v>208756.14581033331</v>
      </c>
      <c r="AD7043">
        <v>3</v>
      </c>
      <c r="AE7043" s="8">
        <f t="shared" ref="AE7043:AE7106" si="1138">Y7043*90%/AD7043</f>
        <v>268400.75889900001</v>
      </c>
    </row>
    <row r="7044" spans="1:31" x14ac:dyDescent="0.25">
      <c r="A7044" s="4">
        <v>487371</v>
      </c>
      <c r="B7044" s="4" t="s">
        <v>22121</v>
      </c>
      <c r="C7044" s="4">
        <v>28351366</v>
      </c>
      <c r="D7044" s="4">
        <v>19570196</v>
      </c>
      <c r="E7044" s="4" t="s">
        <v>22122</v>
      </c>
      <c r="F7044" s="4" t="s">
        <v>232</v>
      </c>
      <c r="G7044" s="4" t="s">
        <v>22123</v>
      </c>
      <c r="H7044" s="4"/>
      <c r="I7044" s="4"/>
      <c r="J7044" s="4" t="s">
        <v>155</v>
      </c>
      <c r="K7044" s="4" t="s">
        <v>524</v>
      </c>
      <c r="L7044" s="5">
        <v>756441.83</v>
      </c>
      <c r="M7044" s="5">
        <v>915680.17</v>
      </c>
      <c r="N7044" s="4">
        <v>0</v>
      </c>
      <c r="O7044" s="4" t="s">
        <v>47</v>
      </c>
      <c r="P7044" s="4" t="s">
        <v>498</v>
      </c>
      <c r="Q7044" s="4" t="s">
        <v>499</v>
      </c>
      <c r="R7044" s="6">
        <v>45455.754747303239</v>
      </c>
      <c r="S7044" s="7">
        <f t="shared" si="1131"/>
        <v>915680.17</v>
      </c>
      <c r="T7044" s="7">
        <f>L7044*50%</f>
        <v>378220.91499999998</v>
      </c>
      <c r="U7044" s="7">
        <f t="shared" si="1132"/>
        <v>378220.91499999998</v>
      </c>
      <c r="V7044" s="7">
        <f t="shared" si="1134"/>
        <v>113466.27449999998</v>
      </c>
      <c r="W7044" s="7">
        <f t="shared" si="1135"/>
        <v>24962.580389999996</v>
      </c>
      <c r="X7044" s="7">
        <f t="shared" si="1133"/>
        <v>138428.85488999999</v>
      </c>
      <c r="Y7044" s="7">
        <f>L7044+X7044</f>
        <v>894870.68488999992</v>
      </c>
      <c r="Z7044" s="4">
        <v>2</v>
      </c>
      <c r="AA7044" s="7">
        <f t="shared" si="1136"/>
        <v>357948.27395599999</v>
      </c>
      <c r="AB7044" s="4">
        <v>3</v>
      </c>
      <c r="AC7044" s="7">
        <f t="shared" si="1137"/>
        <v>208803.15980766664</v>
      </c>
      <c r="AD7044">
        <v>3</v>
      </c>
      <c r="AE7044" s="8">
        <f t="shared" si="1138"/>
        <v>268461.20546699996</v>
      </c>
    </row>
    <row r="7045" spans="1:31" x14ac:dyDescent="0.25">
      <c r="A7045" s="4">
        <v>484857</v>
      </c>
      <c r="B7045" s="4" t="s">
        <v>22124</v>
      </c>
      <c r="C7045" s="4">
        <v>96037364</v>
      </c>
      <c r="D7045" s="4">
        <v>26655622</v>
      </c>
      <c r="E7045" s="4" t="s">
        <v>22125</v>
      </c>
      <c r="F7045" s="4" t="s">
        <v>26</v>
      </c>
      <c r="G7045" s="4" t="s">
        <v>22126</v>
      </c>
      <c r="H7045" s="4" t="s">
        <v>22127</v>
      </c>
      <c r="I7045" s="4"/>
      <c r="J7045" s="4" t="s">
        <v>1234</v>
      </c>
      <c r="K7045" s="4" t="s">
        <v>1728</v>
      </c>
      <c r="L7045" s="5">
        <v>1418984.02</v>
      </c>
      <c r="M7045" s="5">
        <v>3189095.21</v>
      </c>
      <c r="N7045" s="4">
        <v>0</v>
      </c>
      <c r="O7045" s="4" t="s">
        <v>30</v>
      </c>
      <c r="P7045" s="4" t="s">
        <v>57</v>
      </c>
      <c r="Q7045" s="4" t="s">
        <v>572</v>
      </c>
      <c r="R7045" s="6">
        <v>45425.725969872685</v>
      </c>
      <c r="S7045" s="7">
        <f t="shared" si="1131"/>
        <v>3189095.21</v>
      </c>
      <c r="T7045" s="7">
        <f>L7045*40%</f>
        <v>567593.60800000001</v>
      </c>
      <c r="U7045" s="7">
        <f t="shared" si="1132"/>
        <v>567593.60800000001</v>
      </c>
      <c r="V7045" s="7">
        <f t="shared" si="1134"/>
        <v>212847.603</v>
      </c>
      <c r="W7045" s="7">
        <f t="shared" si="1135"/>
        <v>46826.472659999999</v>
      </c>
      <c r="X7045" s="7">
        <f t="shared" si="1133"/>
        <v>259674.07566</v>
      </c>
      <c r="Y7045" s="7">
        <f>L7045+X7045</f>
        <v>1678658.0956600001</v>
      </c>
      <c r="Z7045" s="4">
        <v>2</v>
      </c>
      <c r="AA7045" s="7">
        <f t="shared" si="1136"/>
        <v>671463.23826400004</v>
      </c>
      <c r="AB7045" s="4">
        <v>3</v>
      </c>
      <c r="AC7045" s="7">
        <f t="shared" si="1137"/>
        <v>391686.88898733334</v>
      </c>
      <c r="AD7045">
        <v>3</v>
      </c>
      <c r="AE7045" s="8">
        <f t="shared" si="1138"/>
        <v>503597.42869800003</v>
      </c>
    </row>
    <row r="7046" spans="1:31" x14ac:dyDescent="0.25">
      <c r="A7046" s="4">
        <v>484156</v>
      </c>
      <c r="B7046" s="4" t="s">
        <v>22128</v>
      </c>
      <c r="C7046" s="4">
        <v>23705381</v>
      </c>
      <c r="D7046" s="4">
        <v>22967796</v>
      </c>
      <c r="E7046" s="4" t="s">
        <v>22129</v>
      </c>
      <c r="F7046" s="4" t="s">
        <v>26</v>
      </c>
      <c r="G7046" s="4" t="s">
        <v>22130</v>
      </c>
      <c r="H7046" s="4"/>
      <c r="I7046" s="4"/>
      <c r="J7046" s="4" t="s">
        <v>107</v>
      </c>
      <c r="K7046" s="4" t="s">
        <v>10563</v>
      </c>
      <c r="L7046" s="5">
        <v>1420626.49</v>
      </c>
      <c r="M7046" s="5">
        <v>2248337.16</v>
      </c>
      <c r="N7046" s="4">
        <v>0</v>
      </c>
      <c r="O7046" s="4" t="s">
        <v>30</v>
      </c>
      <c r="P7046" s="4" t="s">
        <v>57</v>
      </c>
      <c r="Q7046" s="4" t="s">
        <v>32</v>
      </c>
      <c r="R7046" s="6">
        <v>45394.586515740739</v>
      </c>
      <c r="S7046" s="7">
        <f t="shared" si="1131"/>
        <v>2248337.16</v>
      </c>
      <c r="T7046" s="7">
        <f>L7046*40%</f>
        <v>568250.59600000002</v>
      </c>
      <c r="U7046" s="7">
        <f t="shared" si="1132"/>
        <v>568250.59600000002</v>
      </c>
      <c r="V7046" s="7">
        <f t="shared" si="1134"/>
        <v>213093.97349999999</v>
      </c>
      <c r="W7046" s="7">
        <f t="shared" si="1135"/>
        <v>46880.674169999998</v>
      </c>
      <c r="X7046" s="7">
        <f t="shared" si="1133"/>
        <v>259974.64766999998</v>
      </c>
      <c r="Y7046" s="7">
        <f>L7046+X7046</f>
        <v>1680601.1376700001</v>
      </c>
      <c r="Z7046" s="4">
        <v>2</v>
      </c>
      <c r="AA7046" s="7">
        <f t="shared" si="1136"/>
        <v>672240.45506800013</v>
      </c>
      <c r="AB7046" s="4">
        <v>3</v>
      </c>
      <c r="AC7046" s="7">
        <f t="shared" si="1137"/>
        <v>392140.26545633329</v>
      </c>
      <c r="AD7046">
        <v>3</v>
      </c>
      <c r="AE7046" s="8">
        <f t="shared" si="1138"/>
        <v>504180.34130100004</v>
      </c>
    </row>
    <row r="7047" spans="1:31" x14ac:dyDescent="0.25">
      <c r="A7047" s="4">
        <v>490245</v>
      </c>
      <c r="B7047" s="4" t="s">
        <v>22131</v>
      </c>
      <c r="C7047" s="4">
        <v>24356426</v>
      </c>
      <c r="D7047" s="4">
        <v>29636192</v>
      </c>
      <c r="E7047" s="4" t="s">
        <v>22132</v>
      </c>
      <c r="F7047" s="4" t="s">
        <v>232</v>
      </c>
      <c r="G7047" s="4" t="s">
        <v>22133</v>
      </c>
      <c r="H7047" s="4"/>
      <c r="I7047" s="4"/>
      <c r="J7047" s="4" t="s">
        <v>429</v>
      </c>
      <c r="K7047" s="4" t="s">
        <v>524</v>
      </c>
      <c r="L7047" s="5">
        <v>709890.36</v>
      </c>
      <c r="M7047" s="5">
        <v>860809.01</v>
      </c>
      <c r="N7047" s="4">
        <v>0</v>
      </c>
      <c r="O7047" s="4" t="s">
        <v>30</v>
      </c>
      <c r="P7047" s="4" t="s">
        <v>1110</v>
      </c>
      <c r="Q7047" s="4" t="s">
        <v>32</v>
      </c>
      <c r="R7047" s="6"/>
      <c r="S7047" s="7">
        <f t="shared" si="1131"/>
        <v>860809.01</v>
      </c>
      <c r="T7047" s="7">
        <f t="shared" ref="T7047:T7058" si="1139">L7047*50%</f>
        <v>354945.18</v>
      </c>
      <c r="U7047" s="7">
        <f t="shared" si="1132"/>
        <v>354945.18</v>
      </c>
      <c r="V7047" s="7">
        <f t="shared" si="1134"/>
        <v>106483.55399999999</v>
      </c>
      <c r="W7047" s="7">
        <f t="shared" si="1135"/>
        <v>23426.381879999997</v>
      </c>
      <c r="X7047" s="7">
        <f t="shared" si="1133"/>
        <v>129909.93587999999</v>
      </c>
      <c r="Y7047" s="7">
        <f>L7047+X7047</f>
        <v>839800.29587999999</v>
      </c>
      <c r="Z7047" s="4">
        <v>2</v>
      </c>
      <c r="AA7047" s="7">
        <f t="shared" si="1136"/>
        <v>335920.11835200002</v>
      </c>
      <c r="AB7047" s="4">
        <v>3</v>
      </c>
      <c r="AC7047" s="7">
        <f t="shared" si="1137"/>
        <v>195953.40237200001</v>
      </c>
      <c r="AD7047">
        <v>3</v>
      </c>
      <c r="AE7047" s="8">
        <f t="shared" si="1138"/>
        <v>251940.08876399999</v>
      </c>
    </row>
    <row r="7048" spans="1:31" x14ac:dyDescent="0.25">
      <c r="A7048" s="4">
        <v>484880</v>
      </c>
      <c r="B7048" s="4" t="s">
        <v>22134</v>
      </c>
      <c r="C7048" s="4">
        <v>13820865</v>
      </c>
      <c r="D7048" s="4">
        <v>28775238</v>
      </c>
      <c r="E7048" s="4" t="s">
        <v>22135</v>
      </c>
      <c r="F7048" s="4" t="s">
        <v>232</v>
      </c>
      <c r="G7048" s="4" t="s">
        <v>22136</v>
      </c>
      <c r="H7048" s="4"/>
      <c r="I7048" s="4"/>
      <c r="J7048" s="4" t="s">
        <v>112</v>
      </c>
      <c r="K7048" s="4" t="s">
        <v>11399</v>
      </c>
      <c r="L7048" s="5">
        <v>758610.15</v>
      </c>
      <c r="M7048" s="5">
        <v>952302.13</v>
      </c>
      <c r="N7048" s="4">
        <v>0</v>
      </c>
      <c r="O7048" s="4" t="s">
        <v>30</v>
      </c>
      <c r="P7048" s="4" t="s">
        <v>57</v>
      </c>
      <c r="Q7048" s="4" t="s">
        <v>572</v>
      </c>
      <c r="R7048" s="6">
        <v>45455.755386840276</v>
      </c>
      <c r="S7048" s="7">
        <f t="shared" si="1131"/>
        <v>952302.13</v>
      </c>
      <c r="T7048" s="7">
        <f t="shared" si="1139"/>
        <v>379305.07500000001</v>
      </c>
      <c r="U7048" s="7">
        <f t="shared" si="1132"/>
        <v>379305.07500000001</v>
      </c>
      <c r="V7048" s="7">
        <f t="shared" si="1134"/>
        <v>113791.52250000001</v>
      </c>
      <c r="W7048" s="7">
        <f t="shared" si="1135"/>
        <v>25034.134950000003</v>
      </c>
      <c r="X7048" s="7">
        <f t="shared" si="1133"/>
        <v>138825.65745</v>
      </c>
      <c r="Y7048" s="7">
        <f>L7048+X7048</f>
        <v>897435.80744999996</v>
      </c>
      <c r="Z7048" s="4">
        <v>2</v>
      </c>
      <c r="AA7048" s="7">
        <f t="shared" si="1136"/>
        <v>358974.32298</v>
      </c>
      <c r="AB7048" s="4">
        <v>3</v>
      </c>
      <c r="AC7048" s="7">
        <f t="shared" si="1137"/>
        <v>209401.68840499999</v>
      </c>
      <c r="AD7048">
        <v>3</v>
      </c>
      <c r="AE7048" s="8">
        <f t="shared" si="1138"/>
        <v>269230.74223500001</v>
      </c>
    </row>
    <row r="7049" spans="1:31" x14ac:dyDescent="0.25">
      <c r="A7049" s="4">
        <v>491728</v>
      </c>
      <c r="B7049" s="4" t="s">
        <v>22137</v>
      </c>
      <c r="C7049" s="4">
        <v>37861265</v>
      </c>
      <c r="D7049" s="4">
        <v>2424994</v>
      </c>
      <c r="E7049" s="4" t="s">
        <v>22138</v>
      </c>
      <c r="F7049" s="4" t="s">
        <v>232</v>
      </c>
      <c r="G7049" s="4" t="s">
        <v>22139</v>
      </c>
      <c r="H7049" s="4"/>
      <c r="I7049" s="4"/>
      <c r="J7049" s="4" t="s">
        <v>40</v>
      </c>
      <c r="K7049" s="4" t="s">
        <v>11399</v>
      </c>
      <c r="L7049" s="5">
        <v>710663.56</v>
      </c>
      <c r="M7049" s="5">
        <v>829784.38</v>
      </c>
      <c r="N7049" s="4">
        <v>0</v>
      </c>
      <c r="O7049" s="4" t="s">
        <v>47</v>
      </c>
      <c r="P7049" s="4" t="s">
        <v>1110</v>
      </c>
      <c r="Q7049" s="4" t="s">
        <v>32</v>
      </c>
      <c r="R7049" s="6"/>
      <c r="S7049" s="7">
        <f t="shared" si="1131"/>
        <v>829784.38</v>
      </c>
      <c r="T7049" s="7">
        <f t="shared" si="1139"/>
        <v>355331.78</v>
      </c>
      <c r="U7049" s="7">
        <f t="shared" si="1132"/>
        <v>355331.78</v>
      </c>
      <c r="V7049" s="7">
        <f t="shared" si="1134"/>
        <v>106599.534</v>
      </c>
      <c r="W7049" s="7">
        <f t="shared" si="1135"/>
        <v>23451.89748</v>
      </c>
      <c r="X7049" s="7">
        <f t="shared" si="1133"/>
        <v>130051.43148</v>
      </c>
      <c r="Y7049" s="7">
        <f>L7049+X7049</f>
        <v>840714.99148000008</v>
      </c>
      <c r="Z7049" s="4">
        <v>2</v>
      </c>
      <c r="AA7049" s="7">
        <f t="shared" si="1136"/>
        <v>336285.99659200007</v>
      </c>
      <c r="AB7049" s="4">
        <v>3</v>
      </c>
      <c r="AC7049" s="7">
        <f t="shared" si="1137"/>
        <v>196166.83134533334</v>
      </c>
      <c r="AD7049">
        <v>3</v>
      </c>
      <c r="AE7049" s="8">
        <f t="shared" si="1138"/>
        <v>252214.49744400001</v>
      </c>
    </row>
    <row r="7050" spans="1:31" x14ac:dyDescent="0.25">
      <c r="A7050" s="4">
        <v>488791</v>
      </c>
      <c r="B7050" s="4" t="s">
        <v>22140</v>
      </c>
      <c r="C7050" s="4">
        <v>94291321</v>
      </c>
      <c r="D7050" s="4">
        <v>28014664</v>
      </c>
      <c r="E7050" s="4" t="s">
        <v>22141</v>
      </c>
      <c r="F7050" s="4" t="s">
        <v>26</v>
      </c>
      <c r="G7050" s="4" t="s">
        <v>22142</v>
      </c>
      <c r="H7050" s="4"/>
      <c r="I7050" s="4"/>
      <c r="J7050" s="4" t="s">
        <v>441</v>
      </c>
      <c r="K7050" s="4" t="s">
        <v>41</v>
      </c>
      <c r="L7050" s="5">
        <v>714655.81</v>
      </c>
      <c r="M7050" s="5">
        <v>904913.94</v>
      </c>
      <c r="N7050" s="4">
        <v>0</v>
      </c>
      <c r="O7050" s="4" t="s">
        <v>47</v>
      </c>
      <c r="P7050" s="4" t="s">
        <v>1110</v>
      </c>
      <c r="Q7050" s="4" t="s">
        <v>32</v>
      </c>
      <c r="R7050" s="6"/>
      <c r="S7050" s="7">
        <f t="shared" si="1131"/>
        <v>904913.94</v>
      </c>
      <c r="T7050" s="7">
        <f t="shared" si="1139"/>
        <v>357327.90500000003</v>
      </c>
      <c r="U7050" s="7">
        <f t="shared" si="1132"/>
        <v>357327.90500000003</v>
      </c>
      <c r="V7050" s="7">
        <f t="shared" si="1134"/>
        <v>107198.37150000001</v>
      </c>
      <c r="W7050" s="7">
        <f t="shared" si="1135"/>
        <v>23583.641730000003</v>
      </c>
      <c r="X7050" s="7">
        <f t="shared" si="1133"/>
        <v>130782.01323000001</v>
      </c>
      <c r="Y7050" s="7">
        <f>L7050+X7050</f>
        <v>845437.8232300001</v>
      </c>
      <c r="Z7050" s="4">
        <v>2</v>
      </c>
      <c r="AA7050" s="7">
        <f t="shared" si="1136"/>
        <v>338175.12929200009</v>
      </c>
      <c r="AB7050" s="4">
        <v>3</v>
      </c>
      <c r="AC7050" s="7">
        <f t="shared" si="1137"/>
        <v>197268.82542033333</v>
      </c>
      <c r="AD7050">
        <v>3</v>
      </c>
      <c r="AE7050" s="8">
        <f t="shared" si="1138"/>
        <v>253631.34696900003</v>
      </c>
    </row>
    <row r="7051" spans="1:31" x14ac:dyDescent="0.25">
      <c r="A7051" s="4">
        <v>488590</v>
      </c>
      <c r="B7051" s="4" t="s">
        <v>22143</v>
      </c>
      <c r="C7051" s="4">
        <v>26652258</v>
      </c>
      <c r="D7051" s="4">
        <v>7665463</v>
      </c>
      <c r="E7051" s="4" t="s">
        <v>22144</v>
      </c>
      <c r="F7051" s="4" t="s">
        <v>232</v>
      </c>
      <c r="G7051" s="4" t="s">
        <v>22145</v>
      </c>
      <c r="H7051" s="4"/>
      <c r="I7051" s="4"/>
      <c r="J7051" s="4" t="s">
        <v>441</v>
      </c>
      <c r="K7051" s="4" t="s">
        <v>347</v>
      </c>
      <c r="L7051" s="5">
        <v>761089.09</v>
      </c>
      <c r="M7051" s="5">
        <v>934969.46</v>
      </c>
      <c r="N7051" s="4">
        <v>0</v>
      </c>
      <c r="O7051" s="4" t="s">
        <v>30</v>
      </c>
      <c r="P7051" s="4" t="s">
        <v>57</v>
      </c>
      <c r="Q7051" s="4" t="s">
        <v>572</v>
      </c>
      <c r="R7051" s="6">
        <v>45441.732411342593</v>
      </c>
      <c r="S7051" s="7">
        <f t="shared" si="1131"/>
        <v>934969.46</v>
      </c>
      <c r="T7051" s="7">
        <f t="shared" si="1139"/>
        <v>380544.54499999998</v>
      </c>
      <c r="U7051" s="7">
        <f t="shared" si="1132"/>
        <v>380544.54499999998</v>
      </c>
      <c r="V7051" s="7">
        <f t="shared" si="1134"/>
        <v>114163.36349999999</v>
      </c>
      <c r="W7051" s="7">
        <f t="shared" si="1135"/>
        <v>25115.939969999999</v>
      </c>
      <c r="X7051" s="7">
        <f t="shared" si="1133"/>
        <v>139279.30346999998</v>
      </c>
      <c r="Y7051" s="7">
        <f>L7051+X7051</f>
        <v>900368.39347000001</v>
      </c>
      <c r="Z7051" s="4">
        <v>2</v>
      </c>
      <c r="AA7051" s="7">
        <f t="shared" si="1136"/>
        <v>360147.357388</v>
      </c>
      <c r="AB7051" s="4">
        <v>3</v>
      </c>
      <c r="AC7051" s="7">
        <f t="shared" si="1137"/>
        <v>210085.95847633333</v>
      </c>
      <c r="AD7051">
        <v>3</v>
      </c>
      <c r="AE7051" s="8">
        <f t="shared" si="1138"/>
        <v>270110.518041</v>
      </c>
    </row>
    <row r="7052" spans="1:31" x14ac:dyDescent="0.25">
      <c r="A7052" s="4">
        <v>487240</v>
      </c>
      <c r="B7052" s="4" t="s">
        <v>22146</v>
      </c>
      <c r="C7052" s="4">
        <v>25039870</v>
      </c>
      <c r="D7052" s="4">
        <v>26963170</v>
      </c>
      <c r="E7052" s="4" t="s">
        <v>22147</v>
      </c>
      <c r="F7052" s="4" t="s">
        <v>232</v>
      </c>
      <c r="G7052" s="4" t="s">
        <v>22148</v>
      </c>
      <c r="H7052" s="4"/>
      <c r="I7052" s="4"/>
      <c r="J7052" s="4" t="s">
        <v>155</v>
      </c>
      <c r="K7052" s="4" t="s">
        <v>347</v>
      </c>
      <c r="L7052" s="5">
        <v>761275.01</v>
      </c>
      <c r="M7052" s="5">
        <v>943582.07</v>
      </c>
      <c r="N7052" s="4">
        <v>0</v>
      </c>
      <c r="O7052" s="4" t="s">
        <v>47</v>
      </c>
      <c r="P7052" s="4" t="s">
        <v>57</v>
      </c>
      <c r="Q7052" s="4" t="s">
        <v>572</v>
      </c>
      <c r="R7052" s="6">
        <v>45447.609708368058</v>
      </c>
      <c r="S7052" s="7">
        <f t="shared" si="1131"/>
        <v>943582.07</v>
      </c>
      <c r="T7052" s="7">
        <f t="shared" si="1139"/>
        <v>380637.505</v>
      </c>
      <c r="U7052" s="7">
        <f t="shared" si="1132"/>
        <v>380637.505</v>
      </c>
      <c r="V7052" s="7">
        <f t="shared" si="1134"/>
        <v>114191.2515</v>
      </c>
      <c r="W7052" s="7">
        <f t="shared" si="1135"/>
        <v>25122.07533</v>
      </c>
      <c r="X7052" s="7">
        <f t="shared" si="1133"/>
        <v>139313.32683000001</v>
      </c>
      <c r="Y7052" s="7">
        <f>L7052+X7052</f>
        <v>900588.33683000004</v>
      </c>
      <c r="Z7052" s="4">
        <v>2</v>
      </c>
      <c r="AA7052" s="7">
        <f t="shared" si="1136"/>
        <v>360235.33473200002</v>
      </c>
      <c r="AB7052" s="4">
        <v>3</v>
      </c>
      <c r="AC7052" s="7">
        <f t="shared" si="1137"/>
        <v>210137.27859366665</v>
      </c>
      <c r="AD7052">
        <v>3</v>
      </c>
      <c r="AE7052" s="8">
        <f t="shared" si="1138"/>
        <v>270176.50104900001</v>
      </c>
    </row>
    <row r="7053" spans="1:31" x14ac:dyDescent="0.25">
      <c r="A7053" s="4">
        <v>485061</v>
      </c>
      <c r="B7053" s="4" t="s">
        <v>22149</v>
      </c>
      <c r="C7053" s="4">
        <v>34297229</v>
      </c>
      <c r="D7053" s="4">
        <v>3827746</v>
      </c>
      <c r="E7053" s="4" t="s">
        <v>22150</v>
      </c>
      <c r="F7053" s="4" t="s">
        <v>232</v>
      </c>
      <c r="G7053" s="4" t="s">
        <v>22151</v>
      </c>
      <c r="H7053" s="4"/>
      <c r="I7053" s="4"/>
      <c r="J7053" s="4" t="s">
        <v>112</v>
      </c>
      <c r="K7053" s="4" t="s">
        <v>1846</v>
      </c>
      <c r="L7053" s="5">
        <v>762333.01</v>
      </c>
      <c r="M7053" s="5">
        <v>971490.61</v>
      </c>
      <c r="N7053" s="4">
        <v>0</v>
      </c>
      <c r="O7053" s="4" t="s">
        <v>30</v>
      </c>
      <c r="P7053" s="4" t="s">
        <v>36</v>
      </c>
      <c r="Q7053" s="4" t="s">
        <v>32</v>
      </c>
      <c r="R7053" s="6">
        <v>45456.636185219904</v>
      </c>
      <c r="S7053" s="7">
        <f t="shared" si="1131"/>
        <v>971490.61</v>
      </c>
      <c r="T7053" s="7">
        <f t="shared" si="1139"/>
        <v>381166.505</v>
      </c>
      <c r="U7053" s="7">
        <f t="shared" si="1132"/>
        <v>381166.505</v>
      </c>
      <c r="V7053" s="7">
        <f t="shared" si="1134"/>
        <v>114349.9515</v>
      </c>
      <c r="W7053" s="7">
        <f t="shared" si="1135"/>
        <v>25156.98933</v>
      </c>
      <c r="X7053" s="7">
        <f t="shared" si="1133"/>
        <v>139506.94083000001</v>
      </c>
      <c r="Y7053" s="7">
        <f>L7053+X7053</f>
        <v>901839.95082999999</v>
      </c>
      <c r="Z7053" s="4">
        <v>2</v>
      </c>
      <c r="AA7053" s="7">
        <f t="shared" si="1136"/>
        <v>360735.98033200001</v>
      </c>
      <c r="AB7053" s="4">
        <v>3</v>
      </c>
      <c r="AC7053" s="7">
        <f t="shared" si="1137"/>
        <v>210429.32186033332</v>
      </c>
      <c r="AD7053">
        <v>3</v>
      </c>
      <c r="AE7053" s="8">
        <f t="shared" si="1138"/>
        <v>270551.98524900002</v>
      </c>
    </row>
    <row r="7054" spans="1:31" x14ac:dyDescent="0.25">
      <c r="A7054" s="4">
        <v>490579</v>
      </c>
      <c r="B7054" s="4" t="s">
        <v>22152</v>
      </c>
      <c r="C7054" s="4">
        <v>33470565</v>
      </c>
      <c r="D7054" s="4">
        <v>2661371</v>
      </c>
      <c r="E7054" s="4" t="s">
        <v>22153</v>
      </c>
      <c r="F7054" s="4" t="s">
        <v>232</v>
      </c>
      <c r="G7054" s="4" t="s">
        <v>22154</v>
      </c>
      <c r="H7054" s="4"/>
      <c r="I7054" s="4"/>
      <c r="J7054" s="4" t="s">
        <v>429</v>
      </c>
      <c r="K7054" s="4" t="s">
        <v>604</v>
      </c>
      <c r="L7054" s="5">
        <v>719056.35</v>
      </c>
      <c r="M7054" s="5">
        <v>1139729.48</v>
      </c>
      <c r="N7054" s="4">
        <v>0</v>
      </c>
      <c r="O7054" s="4" t="s">
        <v>30</v>
      </c>
      <c r="P7054" s="4" t="s">
        <v>1110</v>
      </c>
      <c r="Q7054" s="4" t="s">
        <v>32</v>
      </c>
      <c r="R7054" s="6"/>
      <c r="S7054" s="7">
        <f t="shared" si="1131"/>
        <v>1139729.48</v>
      </c>
      <c r="T7054" s="7">
        <f t="shared" si="1139"/>
        <v>359528.17499999999</v>
      </c>
      <c r="U7054" s="7">
        <f t="shared" si="1132"/>
        <v>359528.17499999999</v>
      </c>
      <c r="V7054" s="7">
        <f t="shared" si="1134"/>
        <v>107858.4525</v>
      </c>
      <c r="W7054" s="7">
        <f t="shared" si="1135"/>
        <v>23728.859550000001</v>
      </c>
      <c r="X7054" s="7">
        <f t="shared" si="1133"/>
        <v>131587.31205000001</v>
      </c>
      <c r="Y7054" s="7">
        <f>L7054+X7054</f>
        <v>850643.66204999993</v>
      </c>
      <c r="Z7054" s="4">
        <v>2</v>
      </c>
      <c r="AA7054" s="7">
        <f t="shared" si="1136"/>
        <v>340257.46481999999</v>
      </c>
      <c r="AB7054" s="4">
        <v>3</v>
      </c>
      <c r="AC7054" s="7">
        <f t="shared" si="1137"/>
        <v>198483.52114499998</v>
      </c>
      <c r="AD7054">
        <v>3</v>
      </c>
      <c r="AE7054" s="8">
        <f t="shared" si="1138"/>
        <v>255193.098615</v>
      </c>
    </row>
    <row r="7055" spans="1:31" x14ac:dyDescent="0.25">
      <c r="A7055" s="4">
        <v>488682</v>
      </c>
      <c r="B7055" s="4" t="s">
        <v>22155</v>
      </c>
      <c r="C7055" s="4">
        <v>34909600</v>
      </c>
      <c r="D7055" s="4">
        <v>29416544</v>
      </c>
      <c r="E7055" s="4" t="s">
        <v>22156</v>
      </c>
      <c r="F7055" s="4" t="s">
        <v>232</v>
      </c>
      <c r="G7055" s="4" t="s">
        <v>22157</v>
      </c>
      <c r="H7055" s="4"/>
      <c r="I7055" s="4"/>
      <c r="J7055" s="4" t="s">
        <v>441</v>
      </c>
      <c r="K7055" s="4" t="s">
        <v>347</v>
      </c>
      <c r="L7055" s="5">
        <v>720930.88</v>
      </c>
      <c r="M7055" s="5">
        <v>903341.18</v>
      </c>
      <c r="N7055" s="4">
        <v>0</v>
      </c>
      <c r="O7055" s="4" t="s">
        <v>47</v>
      </c>
      <c r="P7055" s="4" t="s">
        <v>1110</v>
      </c>
      <c r="Q7055" s="4" t="s">
        <v>32</v>
      </c>
      <c r="R7055" s="6"/>
      <c r="S7055" s="7">
        <f t="shared" si="1131"/>
        <v>903341.18</v>
      </c>
      <c r="T7055" s="7">
        <f t="shared" si="1139"/>
        <v>360465.44</v>
      </c>
      <c r="U7055" s="7">
        <f t="shared" si="1132"/>
        <v>360465.44</v>
      </c>
      <c r="V7055" s="7">
        <f t="shared" si="1134"/>
        <v>108139.632</v>
      </c>
      <c r="W7055" s="7">
        <f t="shared" si="1135"/>
        <v>23790.71904</v>
      </c>
      <c r="X7055" s="7">
        <f t="shared" si="1133"/>
        <v>131930.35104000001</v>
      </c>
      <c r="Y7055" s="7">
        <f>L7055+X7055</f>
        <v>852861.23103999998</v>
      </c>
      <c r="Z7055" s="4">
        <v>2</v>
      </c>
      <c r="AA7055" s="7">
        <f t="shared" si="1136"/>
        <v>341144.49241599999</v>
      </c>
      <c r="AB7055" s="4">
        <v>3</v>
      </c>
      <c r="AC7055" s="7">
        <f t="shared" si="1137"/>
        <v>199000.95390933333</v>
      </c>
      <c r="AD7055">
        <v>3</v>
      </c>
      <c r="AE7055" s="8">
        <f t="shared" si="1138"/>
        <v>255858.369312</v>
      </c>
    </row>
    <row r="7056" spans="1:31" x14ac:dyDescent="0.25">
      <c r="A7056" s="4">
        <v>484992</v>
      </c>
      <c r="B7056" s="4" t="s">
        <v>22158</v>
      </c>
      <c r="C7056" s="4">
        <v>29402994</v>
      </c>
      <c r="D7056" s="4">
        <v>22482912</v>
      </c>
      <c r="E7056" s="4" t="s">
        <v>22159</v>
      </c>
      <c r="F7056" s="4" t="s">
        <v>232</v>
      </c>
      <c r="G7056" s="4" t="s">
        <v>22160</v>
      </c>
      <c r="H7056" s="4"/>
      <c r="I7056" s="4"/>
      <c r="J7056" s="4" t="s">
        <v>112</v>
      </c>
      <c r="K7056" s="4" t="s">
        <v>604</v>
      </c>
      <c r="L7056" s="5">
        <v>767670.96</v>
      </c>
      <c r="M7056" s="5">
        <v>1245107.3400000001</v>
      </c>
      <c r="N7056" s="4">
        <v>0</v>
      </c>
      <c r="O7056" s="4" t="s">
        <v>30</v>
      </c>
      <c r="P7056" s="4" t="s">
        <v>57</v>
      </c>
      <c r="Q7056" s="4" t="s">
        <v>572</v>
      </c>
      <c r="R7056" s="6">
        <v>45408.779059259257</v>
      </c>
      <c r="S7056" s="7">
        <f t="shared" si="1131"/>
        <v>1245107.3400000001</v>
      </c>
      <c r="T7056" s="7">
        <f t="shared" si="1139"/>
        <v>383835.48</v>
      </c>
      <c r="U7056" s="7">
        <f t="shared" si="1132"/>
        <v>383835.48</v>
      </c>
      <c r="V7056" s="7">
        <f t="shared" si="1134"/>
        <v>115150.64399999999</v>
      </c>
      <c r="W7056" s="7">
        <f t="shared" si="1135"/>
        <v>25333.141679999997</v>
      </c>
      <c r="X7056" s="7">
        <f t="shared" si="1133"/>
        <v>140483.78567999997</v>
      </c>
      <c r="Y7056" s="7">
        <f>L7056+X7056</f>
        <v>908154.74567999993</v>
      </c>
      <c r="Z7056" s="4">
        <v>2</v>
      </c>
      <c r="AA7056" s="7">
        <f t="shared" si="1136"/>
        <v>363261.89827200002</v>
      </c>
      <c r="AB7056" s="4">
        <v>3</v>
      </c>
      <c r="AC7056" s="7">
        <f t="shared" si="1137"/>
        <v>211902.77399199994</v>
      </c>
      <c r="AD7056">
        <v>3</v>
      </c>
      <c r="AE7056" s="8">
        <f t="shared" si="1138"/>
        <v>272446.42370400002</v>
      </c>
    </row>
    <row r="7057" spans="1:31" x14ac:dyDescent="0.25">
      <c r="A7057" s="4">
        <v>491383</v>
      </c>
      <c r="B7057" s="4" t="s">
        <v>22161</v>
      </c>
      <c r="C7057" s="4">
        <v>17403086</v>
      </c>
      <c r="D7057" s="4">
        <v>20855935</v>
      </c>
      <c r="E7057" s="4" t="s">
        <v>22162</v>
      </c>
      <c r="F7057" s="4" t="s">
        <v>232</v>
      </c>
      <c r="G7057" s="4"/>
      <c r="H7057" s="4"/>
      <c r="I7057" s="4"/>
      <c r="J7057" s="4" t="s">
        <v>40</v>
      </c>
      <c r="K7057" s="4" t="s">
        <v>11399</v>
      </c>
      <c r="L7057" s="5">
        <v>727301.66</v>
      </c>
      <c r="M7057" s="5">
        <v>861643.85</v>
      </c>
      <c r="N7057" s="4">
        <v>0</v>
      </c>
      <c r="O7057" s="4" t="s">
        <v>30</v>
      </c>
      <c r="P7057" s="4" t="s">
        <v>1110</v>
      </c>
      <c r="Q7057" s="4" t="s">
        <v>32</v>
      </c>
      <c r="R7057" s="6"/>
      <c r="S7057" s="7">
        <f t="shared" si="1131"/>
        <v>861643.85</v>
      </c>
      <c r="T7057" s="7">
        <f t="shared" si="1139"/>
        <v>363650.83</v>
      </c>
      <c r="U7057" s="7">
        <f t="shared" si="1132"/>
        <v>363650.83</v>
      </c>
      <c r="V7057" s="7">
        <f t="shared" si="1134"/>
        <v>109095.249</v>
      </c>
      <c r="W7057" s="7">
        <f t="shared" si="1135"/>
        <v>24000.95478</v>
      </c>
      <c r="X7057" s="7">
        <f t="shared" si="1133"/>
        <v>133096.20377999998</v>
      </c>
      <c r="Y7057" s="7">
        <f>L7057+X7057</f>
        <v>860397.86378000001</v>
      </c>
      <c r="Z7057" s="4">
        <v>2</v>
      </c>
      <c r="AA7057" s="7">
        <f t="shared" si="1136"/>
        <v>344159.14551200002</v>
      </c>
      <c r="AB7057" s="4">
        <v>3</v>
      </c>
      <c r="AC7057" s="7">
        <f t="shared" si="1137"/>
        <v>200759.50154866665</v>
      </c>
      <c r="AD7057">
        <v>3</v>
      </c>
      <c r="AE7057" s="8">
        <f t="shared" si="1138"/>
        <v>258119.35913400003</v>
      </c>
    </row>
    <row r="7058" spans="1:31" x14ac:dyDescent="0.25">
      <c r="A7058" s="4">
        <v>488702</v>
      </c>
      <c r="B7058" s="4" t="s">
        <v>22163</v>
      </c>
      <c r="C7058" s="4">
        <v>36820329</v>
      </c>
      <c r="D7058" s="4">
        <v>24107525</v>
      </c>
      <c r="E7058" s="4" t="s">
        <v>22164</v>
      </c>
      <c r="F7058" s="4" t="s">
        <v>26</v>
      </c>
      <c r="G7058" s="4" t="s">
        <v>22165</v>
      </c>
      <c r="H7058" s="4"/>
      <c r="I7058" s="4"/>
      <c r="J7058" s="4" t="s">
        <v>441</v>
      </c>
      <c r="K7058" s="4" t="s">
        <v>310</v>
      </c>
      <c r="L7058" s="5">
        <v>727307.14</v>
      </c>
      <c r="M7058" s="5">
        <v>928921.38</v>
      </c>
      <c r="N7058" s="4">
        <v>0</v>
      </c>
      <c r="O7058" s="4" t="s">
        <v>47</v>
      </c>
      <c r="P7058" s="4" t="s">
        <v>1110</v>
      </c>
      <c r="Q7058" s="4" t="s">
        <v>32</v>
      </c>
      <c r="R7058" s="6"/>
      <c r="S7058" s="7">
        <f t="shared" si="1131"/>
        <v>928921.38</v>
      </c>
      <c r="T7058" s="7">
        <f t="shared" si="1139"/>
        <v>363653.57</v>
      </c>
      <c r="U7058" s="7">
        <f t="shared" si="1132"/>
        <v>363653.57</v>
      </c>
      <c r="V7058" s="7">
        <f t="shared" si="1134"/>
        <v>109096.071</v>
      </c>
      <c r="W7058" s="7">
        <f t="shared" si="1135"/>
        <v>24001.135620000001</v>
      </c>
      <c r="X7058" s="7">
        <f t="shared" si="1133"/>
        <v>133097.20662000001</v>
      </c>
      <c r="Y7058" s="7">
        <f>L7058+X7058</f>
        <v>860404.34661999997</v>
      </c>
      <c r="Z7058" s="4">
        <v>2</v>
      </c>
      <c r="AA7058" s="7">
        <f t="shared" si="1136"/>
        <v>344161.738648</v>
      </c>
      <c r="AB7058" s="4">
        <v>3</v>
      </c>
      <c r="AC7058" s="7">
        <f t="shared" si="1137"/>
        <v>200761.01421133333</v>
      </c>
      <c r="AD7058">
        <v>3</v>
      </c>
      <c r="AE7058" s="8">
        <f t="shared" si="1138"/>
        <v>258121.30398600001</v>
      </c>
    </row>
    <row r="7059" spans="1:31" x14ac:dyDescent="0.25">
      <c r="A7059" s="4">
        <v>487499</v>
      </c>
      <c r="B7059" s="4" t="s">
        <v>22166</v>
      </c>
      <c r="C7059" s="4">
        <v>31065259</v>
      </c>
      <c r="D7059" s="4">
        <v>7619838</v>
      </c>
      <c r="E7059" s="4" t="s">
        <v>22167</v>
      </c>
      <c r="F7059" s="4" t="s">
        <v>26</v>
      </c>
      <c r="G7059" s="4" t="s">
        <v>22168</v>
      </c>
      <c r="H7059" s="4"/>
      <c r="I7059" s="4"/>
      <c r="J7059" s="4" t="s">
        <v>155</v>
      </c>
      <c r="K7059" s="4" t="s">
        <v>310</v>
      </c>
      <c r="L7059" s="5">
        <v>963753.52</v>
      </c>
      <c r="M7059" s="5">
        <v>1233194.76</v>
      </c>
      <c r="N7059" s="4">
        <v>0</v>
      </c>
      <c r="O7059" s="4" t="s">
        <v>47</v>
      </c>
      <c r="P7059" s="4" t="s">
        <v>57</v>
      </c>
      <c r="Q7059" s="4" t="s">
        <v>572</v>
      </c>
      <c r="R7059" s="6">
        <v>45462.726578703703</v>
      </c>
      <c r="S7059" s="7">
        <f t="shared" si="1131"/>
        <v>1233194.76</v>
      </c>
      <c r="T7059" s="7">
        <f>L7059*40%</f>
        <v>385501.40800000005</v>
      </c>
      <c r="U7059" s="7">
        <f t="shared" si="1132"/>
        <v>385501.40800000005</v>
      </c>
      <c r="V7059" s="7">
        <f t="shared" si="1134"/>
        <v>144563.02799999999</v>
      </c>
      <c r="W7059" s="7">
        <f t="shared" si="1135"/>
        <v>31803.866159999998</v>
      </c>
      <c r="X7059" s="7">
        <f t="shared" si="1133"/>
        <v>176366.89416</v>
      </c>
      <c r="Y7059" s="7">
        <f>L7059+X7059</f>
        <v>1140120.4141599999</v>
      </c>
      <c r="Z7059" s="4">
        <v>2</v>
      </c>
      <c r="AA7059" s="7">
        <f t="shared" si="1136"/>
        <v>456048.16566399997</v>
      </c>
      <c r="AB7059" s="4">
        <v>3</v>
      </c>
      <c r="AC7059" s="7">
        <f t="shared" si="1137"/>
        <v>266028.09663733334</v>
      </c>
      <c r="AD7059">
        <v>3</v>
      </c>
      <c r="AE7059" s="8">
        <f t="shared" si="1138"/>
        <v>342036.12424799998</v>
      </c>
    </row>
    <row r="7060" spans="1:31" x14ac:dyDescent="0.25">
      <c r="A7060" s="4">
        <v>487989</v>
      </c>
      <c r="B7060" s="4" t="s">
        <v>22169</v>
      </c>
      <c r="C7060" s="4">
        <v>39107206</v>
      </c>
      <c r="D7060" s="4">
        <v>24413318</v>
      </c>
      <c r="E7060" s="4" t="s">
        <v>22170</v>
      </c>
      <c r="F7060" s="4" t="s">
        <v>232</v>
      </c>
      <c r="G7060" s="4" t="s">
        <v>22171</v>
      </c>
      <c r="H7060" s="4"/>
      <c r="I7060" s="4"/>
      <c r="J7060" s="4" t="s">
        <v>155</v>
      </c>
      <c r="K7060" s="4" t="s">
        <v>524</v>
      </c>
      <c r="L7060" s="5">
        <v>771478.06</v>
      </c>
      <c r="M7060" s="5">
        <v>938128.67</v>
      </c>
      <c r="N7060" s="4">
        <v>0</v>
      </c>
      <c r="O7060" s="4" t="s">
        <v>47</v>
      </c>
      <c r="P7060" s="4" t="s">
        <v>57</v>
      </c>
      <c r="Q7060" s="4" t="s">
        <v>572</v>
      </c>
      <c r="R7060" s="6">
        <v>45462.448542442129</v>
      </c>
      <c r="S7060" s="7">
        <f t="shared" si="1131"/>
        <v>938128.67</v>
      </c>
      <c r="T7060" s="7">
        <f>L7060*50%</f>
        <v>385739.03</v>
      </c>
      <c r="U7060" s="7">
        <f t="shared" si="1132"/>
        <v>385739.03</v>
      </c>
      <c r="V7060" s="7">
        <f t="shared" si="1134"/>
        <v>115721.709</v>
      </c>
      <c r="W7060" s="7">
        <f t="shared" si="1135"/>
        <v>25458.775980000002</v>
      </c>
      <c r="X7060" s="7">
        <f t="shared" si="1133"/>
        <v>141180.48498000001</v>
      </c>
      <c r="Y7060" s="7">
        <f>L7060+X7060</f>
        <v>912658.54498000001</v>
      </c>
      <c r="Z7060" s="4">
        <v>2</v>
      </c>
      <c r="AA7060" s="7">
        <f t="shared" si="1136"/>
        <v>365063.417992</v>
      </c>
      <c r="AB7060" s="4">
        <v>3</v>
      </c>
      <c r="AC7060" s="7">
        <f t="shared" si="1137"/>
        <v>212953.66049533334</v>
      </c>
      <c r="AD7060">
        <v>3</v>
      </c>
      <c r="AE7060" s="8">
        <f t="shared" si="1138"/>
        <v>273797.563494</v>
      </c>
    </row>
    <row r="7061" spans="1:31" x14ac:dyDescent="0.25">
      <c r="A7061" s="4">
        <v>488717</v>
      </c>
      <c r="B7061" s="4" t="s">
        <v>22172</v>
      </c>
      <c r="C7061" s="4">
        <v>38356108</v>
      </c>
      <c r="D7061" s="4">
        <v>27501012</v>
      </c>
      <c r="E7061" s="4" t="s">
        <v>22173</v>
      </c>
      <c r="F7061" s="4" t="s">
        <v>232</v>
      </c>
      <c r="G7061" s="4" t="s">
        <v>22174</v>
      </c>
      <c r="H7061" s="4" t="s">
        <v>22175</v>
      </c>
      <c r="I7061" s="4"/>
      <c r="J7061" s="4" t="s">
        <v>441</v>
      </c>
      <c r="K7061" s="4" t="s">
        <v>347</v>
      </c>
      <c r="L7061" s="5">
        <v>731746.16</v>
      </c>
      <c r="M7061" s="5">
        <v>895735.35</v>
      </c>
      <c r="N7061" s="4">
        <v>0</v>
      </c>
      <c r="O7061" s="4" t="s">
        <v>30</v>
      </c>
      <c r="P7061" s="4" t="s">
        <v>1110</v>
      </c>
      <c r="Q7061" s="4" t="s">
        <v>32</v>
      </c>
      <c r="R7061" s="6"/>
      <c r="S7061" s="7">
        <f t="shared" si="1131"/>
        <v>895735.35</v>
      </c>
      <c r="T7061" s="7">
        <f>L7061*50%</f>
        <v>365873.08</v>
      </c>
      <c r="U7061" s="7">
        <f t="shared" si="1132"/>
        <v>365873.08</v>
      </c>
      <c r="V7061" s="7">
        <f t="shared" si="1134"/>
        <v>109761.924</v>
      </c>
      <c r="W7061" s="7">
        <f t="shared" si="1135"/>
        <v>24147.62328</v>
      </c>
      <c r="X7061" s="7">
        <f t="shared" si="1133"/>
        <v>133909.54728</v>
      </c>
      <c r="Y7061" s="7">
        <f>L7061+X7061</f>
        <v>865655.70727999997</v>
      </c>
      <c r="Z7061" s="4">
        <v>2</v>
      </c>
      <c r="AA7061" s="7">
        <f t="shared" si="1136"/>
        <v>346262.28291200002</v>
      </c>
      <c r="AB7061" s="4">
        <v>3</v>
      </c>
      <c r="AC7061" s="7">
        <f t="shared" si="1137"/>
        <v>201986.33169866665</v>
      </c>
      <c r="AD7061">
        <v>3</v>
      </c>
      <c r="AE7061" s="8">
        <f t="shared" si="1138"/>
        <v>259696.71218399997</v>
      </c>
    </row>
    <row r="7062" spans="1:31" x14ac:dyDescent="0.25">
      <c r="A7062" s="4">
        <v>484208</v>
      </c>
      <c r="B7062" s="4" t="s">
        <v>22176</v>
      </c>
      <c r="C7062" s="4">
        <v>32805443</v>
      </c>
      <c r="D7062" s="4">
        <v>23894462</v>
      </c>
      <c r="E7062" s="4" t="s">
        <v>22177</v>
      </c>
      <c r="F7062" s="4" t="s">
        <v>232</v>
      </c>
      <c r="G7062" s="4" t="s">
        <v>22178</v>
      </c>
      <c r="H7062" s="4"/>
      <c r="I7062" s="4"/>
      <c r="J7062" s="4" t="s">
        <v>107</v>
      </c>
      <c r="K7062" s="4" t="s">
        <v>46</v>
      </c>
      <c r="L7062" s="5">
        <v>771986.87</v>
      </c>
      <c r="M7062" s="5">
        <v>1276727.27</v>
      </c>
      <c r="N7062" s="4">
        <v>0</v>
      </c>
      <c r="O7062" s="4" t="s">
        <v>30</v>
      </c>
      <c r="P7062" s="4" t="s">
        <v>57</v>
      </c>
      <c r="Q7062" s="4" t="s">
        <v>32</v>
      </c>
      <c r="R7062" s="6">
        <v>45400.732256597221</v>
      </c>
      <c r="S7062" s="7">
        <f t="shared" si="1131"/>
        <v>1276727.27</v>
      </c>
      <c r="T7062" s="7">
        <f>L7062*50%</f>
        <v>385993.435</v>
      </c>
      <c r="U7062" s="7">
        <f t="shared" si="1132"/>
        <v>385993.435</v>
      </c>
      <c r="V7062" s="7">
        <f t="shared" si="1134"/>
        <v>115798.03049999999</v>
      </c>
      <c r="W7062" s="7">
        <f t="shared" si="1135"/>
        <v>25475.566709999999</v>
      </c>
      <c r="X7062" s="7">
        <f t="shared" si="1133"/>
        <v>141273.59720999998</v>
      </c>
      <c r="Y7062" s="7">
        <f>L7062+X7062</f>
        <v>913260.46720999992</v>
      </c>
      <c r="Z7062" s="4">
        <v>2</v>
      </c>
      <c r="AA7062" s="7">
        <f t="shared" si="1136"/>
        <v>365304.18688399997</v>
      </c>
      <c r="AB7062" s="4">
        <v>3</v>
      </c>
      <c r="AC7062" s="7">
        <f t="shared" si="1137"/>
        <v>213094.10901566665</v>
      </c>
      <c r="AD7062">
        <v>3</v>
      </c>
      <c r="AE7062" s="8">
        <f t="shared" si="1138"/>
        <v>273978.14016299997</v>
      </c>
    </row>
    <row r="7063" spans="1:31" x14ac:dyDescent="0.25">
      <c r="A7063" s="4">
        <v>488700</v>
      </c>
      <c r="B7063" s="4" t="s">
        <v>22179</v>
      </c>
      <c r="C7063" s="4">
        <v>36673837</v>
      </c>
      <c r="D7063" s="4">
        <v>27535102</v>
      </c>
      <c r="E7063" s="4" t="s">
        <v>22180</v>
      </c>
      <c r="F7063" s="4" t="s">
        <v>232</v>
      </c>
      <c r="G7063" s="4" t="s">
        <v>22181</v>
      </c>
      <c r="H7063" s="4"/>
      <c r="I7063" s="4"/>
      <c r="J7063" s="4" t="s">
        <v>441</v>
      </c>
      <c r="K7063" s="4" t="s">
        <v>6778</v>
      </c>
      <c r="L7063" s="5">
        <v>740317.98</v>
      </c>
      <c r="M7063" s="5">
        <v>1088200.82</v>
      </c>
      <c r="N7063" s="4">
        <v>0</v>
      </c>
      <c r="O7063" s="4" t="s">
        <v>30</v>
      </c>
      <c r="P7063" s="4" t="s">
        <v>1110</v>
      </c>
      <c r="Q7063" s="4" t="s">
        <v>32</v>
      </c>
      <c r="R7063" s="6"/>
      <c r="S7063" s="7">
        <f t="shared" si="1131"/>
        <v>1088200.82</v>
      </c>
      <c r="T7063" s="7">
        <f>L7063*50%</f>
        <v>370158.99</v>
      </c>
      <c r="U7063" s="7">
        <f t="shared" si="1132"/>
        <v>370158.99</v>
      </c>
      <c r="V7063" s="7">
        <f t="shared" si="1134"/>
        <v>111047.697</v>
      </c>
      <c r="W7063" s="7">
        <f t="shared" si="1135"/>
        <v>24430.493340000001</v>
      </c>
      <c r="X7063" s="7">
        <f t="shared" si="1133"/>
        <v>135478.19034</v>
      </c>
      <c r="Y7063" s="7">
        <f>L7063+X7063</f>
        <v>875796.17033999995</v>
      </c>
      <c r="Z7063" s="4">
        <v>2</v>
      </c>
      <c r="AA7063" s="7">
        <f t="shared" si="1136"/>
        <v>350318.46813599998</v>
      </c>
      <c r="AB7063" s="4">
        <v>3</v>
      </c>
      <c r="AC7063" s="7">
        <f t="shared" si="1137"/>
        <v>204352.43974599999</v>
      </c>
      <c r="AD7063">
        <v>3</v>
      </c>
      <c r="AE7063" s="8">
        <f t="shared" si="1138"/>
        <v>262738.85110199999</v>
      </c>
    </row>
    <row r="7064" spans="1:31" x14ac:dyDescent="0.25">
      <c r="A7064" s="4">
        <v>486147</v>
      </c>
      <c r="B7064" s="4" t="s">
        <v>22182</v>
      </c>
      <c r="C7064" s="4">
        <v>33457028</v>
      </c>
      <c r="D7064" s="4">
        <v>20459939</v>
      </c>
      <c r="E7064" s="4" t="s">
        <v>22183</v>
      </c>
      <c r="F7064" s="4" t="s">
        <v>26</v>
      </c>
      <c r="G7064" s="4" t="s">
        <v>22184</v>
      </c>
      <c r="H7064" s="4"/>
      <c r="I7064" s="4"/>
      <c r="J7064" s="4" t="s">
        <v>28</v>
      </c>
      <c r="K7064" s="4" t="s">
        <v>46</v>
      </c>
      <c r="L7064" s="5">
        <v>965699.96</v>
      </c>
      <c r="M7064" s="5">
        <v>1286643.68</v>
      </c>
      <c r="N7064" s="4">
        <v>0</v>
      </c>
      <c r="O7064" s="4" t="s">
        <v>30</v>
      </c>
      <c r="P7064" s="4" t="s">
        <v>57</v>
      </c>
      <c r="Q7064" s="4" t="s">
        <v>572</v>
      </c>
      <c r="R7064" s="6">
        <v>45450.712003206019</v>
      </c>
      <c r="S7064" s="7">
        <f t="shared" si="1131"/>
        <v>1286643.68</v>
      </c>
      <c r="T7064" s="7">
        <f>L7064*40%</f>
        <v>386279.984</v>
      </c>
      <c r="U7064" s="7">
        <f t="shared" si="1132"/>
        <v>386279.984</v>
      </c>
      <c r="V7064" s="7">
        <f t="shared" si="1134"/>
        <v>144854.99399999998</v>
      </c>
      <c r="W7064" s="7">
        <f t="shared" si="1135"/>
        <v>31868.098679999996</v>
      </c>
      <c r="X7064" s="7">
        <f t="shared" si="1133"/>
        <v>176723.09267999997</v>
      </c>
      <c r="Y7064" s="7">
        <f>L7064+X7064</f>
        <v>1142423.05268</v>
      </c>
      <c r="Z7064" s="4">
        <v>2</v>
      </c>
      <c r="AA7064" s="7">
        <f t="shared" si="1136"/>
        <v>456969.22107199999</v>
      </c>
      <c r="AB7064" s="4">
        <v>3</v>
      </c>
      <c r="AC7064" s="7">
        <f t="shared" si="1137"/>
        <v>266565.37895866664</v>
      </c>
      <c r="AD7064">
        <v>3</v>
      </c>
      <c r="AE7064" s="8">
        <f t="shared" si="1138"/>
        <v>342726.91580399999</v>
      </c>
    </row>
    <row r="7065" spans="1:31" x14ac:dyDescent="0.25">
      <c r="A7065" s="4">
        <v>489048</v>
      </c>
      <c r="B7065" s="4" t="s">
        <v>22185</v>
      </c>
      <c r="C7065" s="4">
        <v>25016133</v>
      </c>
      <c r="D7065" s="4">
        <v>7478889</v>
      </c>
      <c r="E7065" s="4" t="s">
        <v>22186</v>
      </c>
      <c r="F7065" s="4" t="s">
        <v>26</v>
      </c>
      <c r="G7065" s="4" t="s">
        <v>22187</v>
      </c>
      <c r="H7065" s="4"/>
      <c r="I7065" s="4"/>
      <c r="J7065" s="4" t="s">
        <v>45</v>
      </c>
      <c r="K7065" s="4" t="s">
        <v>63</v>
      </c>
      <c r="L7065" s="5">
        <v>966072.45</v>
      </c>
      <c r="M7065" s="5">
        <v>1264144.9099999999</v>
      </c>
      <c r="N7065" s="4">
        <v>0</v>
      </c>
      <c r="O7065" s="4" t="s">
        <v>47</v>
      </c>
      <c r="P7065" s="4" t="s">
        <v>57</v>
      </c>
      <c r="Q7065" s="4" t="s">
        <v>572</v>
      </c>
      <c r="R7065" s="6">
        <v>45453.717074918983</v>
      </c>
      <c r="S7065" s="7">
        <f t="shared" si="1131"/>
        <v>1264144.9099999999</v>
      </c>
      <c r="T7065" s="7">
        <f>L7065*40%</f>
        <v>386428.98</v>
      </c>
      <c r="U7065" s="7">
        <f t="shared" si="1132"/>
        <v>386428.98</v>
      </c>
      <c r="V7065" s="7">
        <f t="shared" si="1134"/>
        <v>144910.86749999999</v>
      </c>
      <c r="W7065" s="7">
        <f t="shared" si="1135"/>
        <v>31880.39085</v>
      </c>
      <c r="X7065" s="7">
        <f t="shared" si="1133"/>
        <v>176791.25834999999</v>
      </c>
      <c r="Y7065" s="7">
        <f>L7065+X7065</f>
        <v>1142863.70835</v>
      </c>
      <c r="Z7065" s="4">
        <v>2</v>
      </c>
      <c r="AA7065" s="7">
        <f t="shared" si="1136"/>
        <v>457145.48334000004</v>
      </c>
      <c r="AB7065" s="4">
        <v>3</v>
      </c>
      <c r="AC7065" s="7">
        <f t="shared" si="1137"/>
        <v>266668.19861499994</v>
      </c>
      <c r="AD7065">
        <v>3</v>
      </c>
      <c r="AE7065" s="8">
        <f t="shared" si="1138"/>
        <v>342859.11250500003</v>
      </c>
    </row>
    <row r="7066" spans="1:31" x14ac:dyDescent="0.25">
      <c r="A7066" s="4">
        <v>488621</v>
      </c>
      <c r="B7066" s="4" t="s">
        <v>22188</v>
      </c>
      <c r="C7066" s="4">
        <v>30118722</v>
      </c>
      <c r="D7066" s="4">
        <v>26017981</v>
      </c>
      <c r="E7066" s="4" t="s">
        <v>22189</v>
      </c>
      <c r="F7066" s="4" t="s">
        <v>26</v>
      </c>
      <c r="G7066" s="4" t="s">
        <v>22190</v>
      </c>
      <c r="H7066" s="4"/>
      <c r="I7066" s="4"/>
      <c r="J7066" s="4" t="s">
        <v>441</v>
      </c>
      <c r="K7066" s="4" t="s">
        <v>8700</v>
      </c>
      <c r="L7066" s="5">
        <v>1450581.61</v>
      </c>
      <c r="M7066" s="5">
        <v>2828685.72</v>
      </c>
      <c r="N7066" s="4">
        <v>0</v>
      </c>
      <c r="O7066" s="4" t="s">
        <v>30</v>
      </c>
      <c r="P7066" s="4" t="s">
        <v>57</v>
      </c>
      <c r="Q7066" s="4" t="s">
        <v>572</v>
      </c>
      <c r="R7066" s="6">
        <v>45440.50462334491</v>
      </c>
      <c r="S7066" s="7">
        <f t="shared" si="1131"/>
        <v>2828685.72</v>
      </c>
      <c r="T7066" s="7">
        <f>L7066*40%</f>
        <v>580232.64400000009</v>
      </c>
      <c r="U7066" s="7">
        <f t="shared" si="1132"/>
        <v>580232.64400000009</v>
      </c>
      <c r="V7066" s="7">
        <f t="shared" si="1134"/>
        <v>217587.2415</v>
      </c>
      <c r="W7066" s="7">
        <f t="shared" si="1135"/>
        <v>47869.19313</v>
      </c>
      <c r="X7066" s="7">
        <f t="shared" si="1133"/>
        <v>265456.43463000003</v>
      </c>
      <c r="Y7066" s="7">
        <f>L7066+X7066</f>
        <v>1716038.0446300001</v>
      </c>
      <c r="Z7066" s="4">
        <v>2</v>
      </c>
      <c r="AA7066" s="7">
        <f t="shared" si="1136"/>
        <v>686415.21785200015</v>
      </c>
      <c r="AB7066" s="4">
        <v>3</v>
      </c>
      <c r="AC7066" s="7">
        <f t="shared" si="1137"/>
        <v>400408.87708033336</v>
      </c>
      <c r="AD7066">
        <v>3</v>
      </c>
      <c r="AE7066" s="8">
        <f t="shared" si="1138"/>
        <v>514811.41338900005</v>
      </c>
    </row>
    <row r="7067" spans="1:31" x14ac:dyDescent="0.25">
      <c r="A7067" s="4">
        <v>490445</v>
      </c>
      <c r="B7067" s="4" t="s">
        <v>22191</v>
      </c>
      <c r="C7067" s="4">
        <v>30511947</v>
      </c>
      <c r="D7067" s="4">
        <v>7503829</v>
      </c>
      <c r="E7067" s="4" t="s">
        <v>22192</v>
      </c>
      <c r="F7067" s="4" t="s">
        <v>232</v>
      </c>
      <c r="G7067" s="4" t="s">
        <v>22193</v>
      </c>
      <c r="H7067" s="4" t="s">
        <v>22194</v>
      </c>
      <c r="I7067" s="4"/>
      <c r="J7067" s="4" t="s">
        <v>429</v>
      </c>
      <c r="K7067" s="4" t="s">
        <v>1975</v>
      </c>
      <c r="L7067" s="5">
        <v>749949.74</v>
      </c>
      <c r="M7067" s="5">
        <v>883264.84</v>
      </c>
      <c r="N7067" s="4">
        <v>0</v>
      </c>
      <c r="O7067" s="4" t="s">
        <v>30</v>
      </c>
      <c r="P7067" s="4" t="s">
        <v>1110</v>
      </c>
      <c r="Q7067" s="4" t="s">
        <v>32</v>
      </c>
      <c r="R7067" s="6"/>
      <c r="S7067" s="7">
        <f t="shared" si="1131"/>
        <v>883264.84</v>
      </c>
      <c r="T7067" s="7">
        <f>L7067*50%</f>
        <v>374974.87</v>
      </c>
      <c r="U7067" s="7">
        <f t="shared" si="1132"/>
        <v>374974.87</v>
      </c>
      <c r="V7067" s="7">
        <f t="shared" si="1134"/>
        <v>112492.461</v>
      </c>
      <c r="W7067" s="7">
        <f t="shared" si="1135"/>
        <v>24748.341420000001</v>
      </c>
      <c r="X7067" s="7">
        <f t="shared" si="1133"/>
        <v>137240.80241999999</v>
      </c>
      <c r="Y7067" s="7">
        <f>L7067+X7067</f>
        <v>887190.54241999995</v>
      </c>
      <c r="Z7067" s="4">
        <v>2</v>
      </c>
      <c r="AA7067" s="7">
        <f t="shared" si="1136"/>
        <v>354876.21696799999</v>
      </c>
      <c r="AB7067" s="4">
        <v>3</v>
      </c>
      <c r="AC7067" s="7">
        <f t="shared" si="1137"/>
        <v>207011.12656466663</v>
      </c>
      <c r="AD7067">
        <v>3</v>
      </c>
      <c r="AE7067" s="8">
        <f t="shared" si="1138"/>
        <v>266157.16272600001</v>
      </c>
    </row>
    <row r="7068" spans="1:31" x14ac:dyDescent="0.25">
      <c r="A7068" s="4">
        <v>485236</v>
      </c>
      <c r="B7068" s="4" t="s">
        <v>22195</v>
      </c>
      <c r="C7068" s="4">
        <v>14249163</v>
      </c>
      <c r="D7068" s="4">
        <v>21156375</v>
      </c>
      <c r="E7068" s="4" t="s">
        <v>22196</v>
      </c>
      <c r="F7068" s="4" t="s">
        <v>26</v>
      </c>
      <c r="G7068" s="4" t="s">
        <v>22197</v>
      </c>
      <c r="H7068" s="4" t="s">
        <v>22198</v>
      </c>
      <c r="I7068" s="4"/>
      <c r="J7068" s="4" t="s">
        <v>294</v>
      </c>
      <c r="K7068" s="4" t="s">
        <v>310</v>
      </c>
      <c r="L7068" s="5">
        <v>969071.19</v>
      </c>
      <c r="M7068" s="5">
        <v>1796884.54</v>
      </c>
      <c r="N7068" s="4">
        <v>0</v>
      </c>
      <c r="O7068" s="4" t="s">
        <v>30</v>
      </c>
      <c r="P7068" s="4" t="s">
        <v>57</v>
      </c>
      <c r="Q7068" s="4" t="s">
        <v>572</v>
      </c>
      <c r="R7068" s="6">
        <v>45425.660637881942</v>
      </c>
      <c r="S7068" s="7">
        <f t="shared" si="1131"/>
        <v>1796884.54</v>
      </c>
      <c r="T7068" s="7">
        <f>L7068*40%</f>
        <v>387628.47600000002</v>
      </c>
      <c r="U7068" s="7">
        <f t="shared" si="1132"/>
        <v>387628.47600000002</v>
      </c>
      <c r="V7068" s="7">
        <f t="shared" si="1134"/>
        <v>145360.67849999998</v>
      </c>
      <c r="W7068" s="7">
        <f t="shared" si="1135"/>
        <v>31979.349269999995</v>
      </c>
      <c r="X7068" s="7">
        <f t="shared" si="1133"/>
        <v>177340.02776999999</v>
      </c>
      <c r="Y7068" s="7">
        <f>L7068+X7068</f>
        <v>1146411.21777</v>
      </c>
      <c r="Z7068" s="4">
        <v>2</v>
      </c>
      <c r="AA7068" s="7">
        <f t="shared" si="1136"/>
        <v>458564.48710800003</v>
      </c>
      <c r="AB7068" s="4">
        <v>3</v>
      </c>
      <c r="AC7068" s="7">
        <f t="shared" si="1137"/>
        <v>267495.95081299997</v>
      </c>
      <c r="AD7068">
        <v>3</v>
      </c>
      <c r="AE7068" s="8">
        <f t="shared" si="1138"/>
        <v>343923.36533100001</v>
      </c>
    </row>
    <row r="7069" spans="1:31" x14ac:dyDescent="0.25">
      <c r="A7069" s="4">
        <v>486096</v>
      </c>
      <c r="B7069" s="4" t="s">
        <v>22199</v>
      </c>
      <c r="C7069" s="4">
        <v>32536275</v>
      </c>
      <c r="D7069" s="4">
        <v>20126204</v>
      </c>
      <c r="E7069" s="4" t="s">
        <v>22200</v>
      </c>
      <c r="F7069" s="4" t="s">
        <v>26</v>
      </c>
      <c r="G7069" s="4" t="s">
        <v>22201</v>
      </c>
      <c r="H7069" s="4"/>
      <c r="I7069" s="4"/>
      <c r="J7069" s="4" t="s">
        <v>28</v>
      </c>
      <c r="K7069" s="4" t="s">
        <v>46</v>
      </c>
      <c r="L7069" s="5">
        <v>971677.33</v>
      </c>
      <c r="M7069" s="5">
        <v>1227746.2</v>
      </c>
      <c r="N7069" s="4">
        <v>0</v>
      </c>
      <c r="O7069" s="4" t="s">
        <v>30</v>
      </c>
      <c r="P7069" s="4" t="s">
        <v>57</v>
      </c>
      <c r="Q7069" s="4" t="s">
        <v>572</v>
      </c>
      <c r="R7069" s="6">
        <v>45450.695493634259</v>
      </c>
      <c r="S7069" s="7">
        <f t="shared" si="1131"/>
        <v>1227746.2</v>
      </c>
      <c r="T7069" s="7">
        <f>L7069*40%</f>
        <v>388670.93200000003</v>
      </c>
      <c r="U7069" s="7">
        <f t="shared" si="1132"/>
        <v>388670.93200000003</v>
      </c>
      <c r="V7069" s="7">
        <f t="shared" si="1134"/>
        <v>145751.59949999998</v>
      </c>
      <c r="W7069" s="7">
        <f t="shared" si="1135"/>
        <v>32065.351889999994</v>
      </c>
      <c r="X7069" s="7">
        <f t="shared" si="1133"/>
        <v>177816.95138999997</v>
      </c>
      <c r="Y7069" s="7">
        <f>L7069+X7069</f>
        <v>1149494.2813899999</v>
      </c>
      <c r="Z7069" s="4">
        <v>2</v>
      </c>
      <c r="AA7069" s="7">
        <f t="shared" si="1136"/>
        <v>459797.71255599998</v>
      </c>
      <c r="AB7069" s="4">
        <v>3</v>
      </c>
      <c r="AC7069" s="7">
        <f t="shared" si="1137"/>
        <v>268215.33232433331</v>
      </c>
      <c r="AD7069">
        <v>3</v>
      </c>
      <c r="AE7069" s="8">
        <f t="shared" si="1138"/>
        <v>344848.28441699996</v>
      </c>
    </row>
    <row r="7070" spans="1:31" x14ac:dyDescent="0.25">
      <c r="A7070" s="4">
        <v>485119</v>
      </c>
      <c r="B7070" s="4" t="s">
        <v>22202</v>
      </c>
      <c r="C7070" s="4">
        <v>37479717</v>
      </c>
      <c r="D7070" s="4">
        <v>23180609</v>
      </c>
      <c r="E7070" s="4" t="s">
        <v>22203</v>
      </c>
      <c r="F7070" s="4" t="s">
        <v>232</v>
      </c>
      <c r="G7070" s="4" t="s">
        <v>22204</v>
      </c>
      <c r="H7070" s="4"/>
      <c r="I7070" s="4"/>
      <c r="J7070" s="4" t="s">
        <v>112</v>
      </c>
      <c r="K7070" s="4" t="s">
        <v>347</v>
      </c>
      <c r="L7070" s="5">
        <v>777538.91</v>
      </c>
      <c r="M7070" s="5">
        <v>946487.28</v>
      </c>
      <c r="N7070" s="4">
        <v>0</v>
      </c>
      <c r="O7070" s="4" t="s">
        <v>30</v>
      </c>
      <c r="P7070" s="4" t="s">
        <v>57</v>
      </c>
      <c r="Q7070" s="4" t="s">
        <v>572</v>
      </c>
      <c r="R7070" s="6">
        <v>45408.775653622688</v>
      </c>
      <c r="S7070" s="7">
        <f t="shared" si="1131"/>
        <v>946487.28</v>
      </c>
      <c r="T7070" s="7">
        <f>L7070*50%</f>
        <v>388769.45500000002</v>
      </c>
      <c r="U7070" s="7">
        <f t="shared" si="1132"/>
        <v>388769.45500000002</v>
      </c>
      <c r="V7070" s="7">
        <f t="shared" si="1134"/>
        <v>116630.8365</v>
      </c>
      <c r="W7070" s="7">
        <f t="shared" si="1135"/>
        <v>25658.784030000003</v>
      </c>
      <c r="X7070" s="7">
        <f t="shared" si="1133"/>
        <v>142289.62053000001</v>
      </c>
      <c r="Y7070" s="7">
        <f>L7070+X7070</f>
        <v>919828.53053000011</v>
      </c>
      <c r="Z7070" s="4">
        <v>2</v>
      </c>
      <c r="AA7070" s="7">
        <f t="shared" si="1136"/>
        <v>367931.41221200005</v>
      </c>
      <c r="AB7070" s="4">
        <v>3</v>
      </c>
      <c r="AC7070" s="7">
        <f t="shared" si="1137"/>
        <v>214626.65712366669</v>
      </c>
      <c r="AD7070">
        <v>3</v>
      </c>
      <c r="AE7070" s="8">
        <f t="shared" si="1138"/>
        <v>275948.55915900005</v>
      </c>
    </row>
    <row r="7071" spans="1:31" x14ac:dyDescent="0.25">
      <c r="A7071" s="4">
        <v>485176</v>
      </c>
      <c r="B7071" s="4" t="s">
        <v>22205</v>
      </c>
      <c r="C7071" s="4">
        <v>43243682</v>
      </c>
      <c r="D7071" s="4">
        <v>29434555</v>
      </c>
      <c r="E7071" s="4" t="s">
        <v>22206</v>
      </c>
      <c r="F7071" s="4" t="s">
        <v>232</v>
      </c>
      <c r="G7071" s="4" t="s">
        <v>22207</v>
      </c>
      <c r="H7071" s="4"/>
      <c r="I7071" s="4"/>
      <c r="J7071" s="4" t="s">
        <v>112</v>
      </c>
      <c r="K7071" s="4" t="s">
        <v>1846</v>
      </c>
      <c r="L7071" s="5">
        <v>778528.43</v>
      </c>
      <c r="M7071" s="5">
        <v>990015.56</v>
      </c>
      <c r="N7071" s="4">
        <v>0</v>
      </c>
      <c r="O7071" s="4" t="s">
        <v>30</v>
      </c>
      <c r="P7071" s="4" t="s">
        <v>57</v>
      </c>
      <c r="Q7071" s="4" t="s">
        <v>572</v>
      </c>
      <c r="R7071" s="6">
        <v>45456.792523495373</v>
      </c>
      <c r="S7071" s="7">
        <f t="shared" si="1131"/>
        <v>990015.56</v>
      </c>
      <c r="T7071" s="7">
        <f>L7071*50%</f>
        <v>389264.21500000003</v>
      </c>
      <c r="U7071" s="7">
        <f t="shared" si="1132"/>
        <v>389264.21500000003</v>
      </c>
      <c r="V7071" s="7">
        <f t="shared" si="1134"/>
        <v>116779.2645</v>
      </c>
      <c r="W7071" s="7">
        <f t="shared" si="1135"/>
        <v>25691.438190000001</v>
      </c>
      <c r="X7071" s="7">
        <f t="shared" si="1133"/>
        <v>142470.70269000001</v>
      </c>
      <c r="Y7071" s="7">
        <f>L7071+X7071</f>
        <v>920999.13269000011</v>
      </c>
      <c r="Z7071" s="4">
        <v>2</v>
      </c>
      <c r="AA7071" s="7">
        <f t="shared" si="1136"/>
        <v>368399.65307600005</v>
      </c>
      <c r="AB7071" s="4">
        <v>3</v>
      </c>
      <c r="AC7071" s="7">
        <f t="shared" si="1137"/>
        <v>214899.7976276667</v>
      </c>
      <c r="AD7071">
        <v>3</v>
      </c>
      <c r="AE7071" s="8">
        <f t="shared" si="1138"/>
        <v>276299.73980700003</v>
      </c>
    </row>
    <row r="7072" spans="1:31" x14ac:dyDescent="0.25">
      <c r="A7072" s="4">
        <v>485106</v>
      </c>
      <c r="B7072" s="4" t="s">
        <v>22208</v>
      </c>
      <c r="C7072" s="4">
        <v>36675242</v>
      </c>
      <c r="D7072" s="4">
        <v>27408968</v>
      </c>
      <c r="E7072" s="4" t="s">
        <v>22209</v>
      </c>
      <c r="F7072" s="4" t="s">
        <v>232</v>
      </c>
      <c r="G7072" s="4" t="s">
        <v>22210</v>
      </c>
      <c r="H7072" s="4"/>
      <c r="I7072" s="4"/>
      <c r="J7072" s="4" t="s">
        <v>112</v>
      </c>
      <c r="K7072" s="4" t="s">
        <v>347</v>
      </c>
      <c r="L7072" s="5">
        <v>779266.58</v>
      </c>
      <c r="M7072" s="5">
        <v>1216452.95</v>
      </c>
      <c r="N7072" s="4">
        <v>0</v>
      </c>
      <c r="O7072" s="4" t="s">
        <v>30</v>
      </c>
      <c r="P7072" s="4" t="s">
        <v>57</v>
      </c>
      <c r="Q7072" s="4" t="s">
        <v>572</v>
      </c>
      <c r="R7072" s="6">
        <v>45408.77265914352</v>
      </c>
      <c r="S7072" s="7">
        <f t="shared" si="1131"/>
        <v>1216452.95</v>
      </c>
      <c r="T7072" s="7">
        <f>L7072*50%</f>
        <v>389633.29</v>
      </c>
      <c r="U7072" s="7">
        <f t="shared" si="1132"/>
        <v>389633.29</v>
      </c>
      <c r="V7072" s="7">
        <f t="shared" si="1134"/>
        <v>116889.98699999999</v>
      </c>
      <c r="W7072" s="7">
        <f t="shared" si="1135"/>
        <v>25715.797139999999</v>
      </c>
      <c r="X7072" s="7">
        <f t="shared" si="1133"/>
        <v>142605.78414</v>
      </c>
      <c r="Y7072" s="7">
        <f>L7072+X7072</f>
        <v>921872.36413999996</v>
      </c>
      <c r="Z7072" s="4">
        <v>2</v>
      </c>
      <c r="AA7072" s="7">
        <f t="shared" si="1136"/>
        <v>368748.945656</v>
      </c>
      <c r="AB7072" s="4">
        <v>3</v>
      </c>
      <c r="AC7072" s="7">
        <f t="shared" si="1137"/>
        <v>215103.55163266664</v>
      </c>
      <c r="AD7072">
        <v>3</v>
      </c>
      <c r="AE7072" s="8">
        <f t="shared" si="1138"/>
        <v>276561.70924200001</v>
      </c>
    </row>
    <row r="7073" spans="1:31" x14ac:dyDescent="0.25">
      <c r="A7073" s="4">
        <v>491411</v>
      </c>
      <c r="B7073" s="4" t="s">
        <v>22211</v>
      </c>
      <c r="C7073" s="4">
        <v>21334571</v>
      </c>
      <c r="D7073" s="4">
        <v>32288256</v>
      </c>
      <c r="E7073" s="4" t="s">
        <v>22212</v>
      </c>
      <c r="F7073" s="4" t="s">
        <v>232</v>
      </c>
      <c r="G7073" s="4" t="s">
        <v>22213</v>
      </c>
      <c r="H7073" s="4"/>
      <c r="I7073" s="4"/>
      <c r="J7073" s="4" t="s">
        <v>40</v>
      </c>
      <c r="K7073" s="4" t="s">
        <v>11399</v>
      </c>
      <c r="L7073" s="5">
        <v>750015.74</v>
      </c>
      <c r="M7073" s="5">
        <v>902197.58</v>
      </c>
      <c r="N7073" s="4">
        <v>0</v>
      </c>
      <c r="O7073" s="4" t="s">
        <v>30</v>
      </c>
      <c r="P7073" s="4" t="s">
        <v>1110</v>
      </c>
      <c r="Q7073" s="4" t="s">
        <v>32</v>
      </c>
      <c r="R7073" s="6"/>
      <c r="S7073" s="7">
        <f t="shared" si="1131"/>
        <v>902197.58</v>
      </c>
      <c r="T7073" s="7">
        <f>L7073*50%</f>
        <v>375007.87</v>
      </c>
      <c r="U7073" s="7">
        <f t="shared" si="1132"/>
        <v>375007.87</v>
      </c>
      <c r="V7073" s="7">
        <f t="shared" si="1134"/>
        <v>112502.36099999999</v>
      </c>
      <c r="W7073" s="7">
        <f t="shared" si="1135"/>
        <v>24750.519419999997</v>
      </c>
      <c r="X7073" s="7">
        <f t="shared" si="1133"/>
        <v>137252.88042</v>
      </c>
      <c r="Y7073" s="7">
        <f>L7073+X7073</f>
        <v>887268.62042000005</v>
      </c>
      <c r="Z7073" s="4">
        <v>2</v>
      </c>
      <c r="AA7073" s="7">
        <f t="shared" si="1136"/>
        <v>354907.44816800003</v>
      </c>
      <c r="AB7073" s="4">
        <v>3</v>
      </c>
      <c r="AC7073" s="7">
        <f t="shared" si="1137"/>
        <v>207029.34476466666</v>
      </c>
      <c r="AD7073">
        <v>3</v>
      </c>
      <c r="AE7073" s="8">
        <f t="shared" si="1138"/>
        <v>266180.58612600004</v>
      </c>
    </row>
    <row r="7074" spans="1:31" x14ac:dyDescent="0.25">
      <c r="A7074" s="4">
        <v>484755</v>
      </c>
      <c r="B7074" s="4" t="s">
        <v>22214</v>
      </c>
      <c r="C7074" s="4">
        <v>40884172</v>
      </c>
      <c r="D7074" s="4">
        <v>22396568</v>
      </c>
      <c r="E7074" s="4" t="s">
        <v>22215</v>
      </c>
      <c r="F7074" s="4" t="s">
        <v>26</v>
      </c>
      <c r="G7074" s="4" t="s">
        <v>22216</v>
      </c>
      <c r="H7074" s="4"/>
      <c r="I7074" s="4"/>
      <c r="J7074" s="4" t="s">
        <v>1234</v>
      </c>
      <c r="K7074" s="4" t="s">
        <v>7229</v>
      </c>
      <c r="L7074" s="5">
        <v>975985.67</v>
      </c>
      <c r="M7074" s="5">
        <v>1448448.76</v>
      </c>
      <c r="N7074" s="4">
        <v>0</v>
      </c>
      <c r="O7074" s="4" t="s">
        <v>30</v>
      </c>
      <c r="P7074" s="4" t="s">
        <v>57</v>
      </c>
      <c r="Q7074" s="4" t="s">
        <v>572</v>
      </c>
      <c r="R7074" s="6">
        <v>45449.730263969905</v>
      </c>
      <c r="S7074" s="7">
        <f t="shared" si="1131"/>
        <v>1448448.76</v>
      </c>
      <c r="T7074" s="7">
        <f>L7074*40%</f>
        <v>390394.26800000004</v>
      </c>
      <c r="U7074" s="7">
        <f t="shared" si="1132"/>
        <v>390394.26800000004</v>
      </c>
      <c r="V7074" s="7">
        <f t="shared" si="1134"/>
        <v>146397.8505</v>
      </c>
      <c r="W7074" s="7">
        <f t="shared" si="1135"/>
        <v>32207.527109999999</v>
      </c>
      <c r="X7074" s="7">
        <f t="shared" si="1133"/>
        <v>178605.37761</v>
      </c>
      <c r="Y7074" s="7">
        <f>L7074+X7074</f>
        <v>1154591.04761</v>
      </c>
      <c r="Z7074" s="4">
        <v>2</v>
      </c>
      <c r="AA7074" s="7">
        <f t="shared" si="1136"/>
        <v>461836.41904400004</v>
      </c>
      <c r="AB7074" s="4">
        <v>3</v>
      </c>
      <c r="AC7074" s="7">
        <f t="shared" si="1137"/>
        <v>269404.57777566666</v>
      </c>
      <c r="AD7074">
        <v>3</v>
      </c>
      <c r="AE7074" s="8">
        <f t="shared" si="1138"/>
        <v>346377.31428300001</v>
      </c>
    </row>
    <row r="7075" spans="1:31" x14ac:dyDescent="0.25">
      <c r="A7075" s="4">
        <v>491631</v>
      </c>
      <c r="B7075" s="4" t="s">
        <v>22217</v>
      </c>
      <c r="C7075" s="4">
        <v>33135297</v>
      </c>
      <c r="D7075" s="4">
        <v>28373695</v>
      </c>
      <c r="E7075" s="4" t="s">
        <v>22218</v>
      </c>
      <c r="F7075" s="4" t="s">
        <v>232</v>
      </c>
      <c r="G7075" s="4" t="s">
        <v>22219</v>
      </c>
      <c r="H7075" s="4"/>
      <c r="I7075" s="4"/>
      <c r="J7075" s="4" t="s">
        <v>40</v>
      </c>
      <c r="K7075" s="4" t="s">
        <v>11399</v>
      </c>
      <c r="L7075" s="5">
        <v>750023.79</v>
      </c>
      <c r="M7075" s="5">
        <v>1267465.22</v>
      </c>
      <c r="N7075" s="4">
        <v>0</v>
      </c>
      <c r="O7075" s="4" t="s">
        <v>30</v>
      </c>
      <c r="P7075" s="4" t="s">
        <v>1110</v>
      </c>
      <c r="Q7075" s="4" t="s">
        <v>32</v>
      </c>
      <c r="R7075" s="6"/>
      <c r="S7075" s="7">
        <f t="shared" si="1131"/>
        <v>1267465.22</v>
      </c>
      <c r="T7075" s="7">
        <f t="shared" ref="T7075:T7083" si="1140">L7075*50%</f>
        <v>375011.89500000002</v>
      </c>
      <c r="U7075" s="7">
        <f t="shared" si="1132"/>
        <v>375011.89500000002</v>
      </c>
      <c r="V7075" s="7">
        <f t="shared" si="1134"/>
        <v>112503.56850000001</v>
      </c>
      <c r="W7075" s="7">
        <f t="shared" si="1135"/>
        <v>24750.785070000002</v>
      </c>
      <c r="X7075" s="7">
        <f t="shared" si="1133"/>
        <v>137254.35357000001</v>
      </c>
      <c r="Y7075" s="7">
        <f>L7075+X7075</f>
        <v>887278.14357000007</v>
      </c>
      <c r="Z7075" s="4">
        <v>2</v>
      </c>
      <c r="AA7075" s="7">
        <f t="shared" si="1136"/>
        <v>354911.25742800004</v>
      </c>
      <c r="AB7075" s="4">
        <v>3</v>
      </c>
      <c r="AC7075" s="7">
        <f t="shared" si="1137"/>
        <v>207031.56683300002</v>
      </c>
      <c r="AD7075">
        <v>3</v>
      </c>
      <c r="AE7075" s="8">
        <f t="shared" si="1138"/>
        <v>266183.44307100005</v>
      </c>
    </row>
    <row r="7076" spans="1:31" x14ac:dyDescent="0.25">
      <c r="A7076" s="4">
        <v>491742</v>
      </c>
      <c r="B7076" s="4" t="s">
        <v>22220</v>
      </c>
      <c r="C7076" s="4">
        <v>38396027</v>
      </c>
      <c r="D7076" s="4">
        <v>19501317</v>
      </c>
      <c r="E7076" s="4" t="s">
        <v>22221</v>
      </c>
      <c r="F7076" s="4" t="s">
        <v>232</v>
      </c>
      <c r="G7076" s="4" t="s">
        <v>22222</v>
      </c>
      <c r="H7076" s="4"/>
      <c r="I7076" s="4"/>
      <c r="J7076" s="4" t="s">
        <v>40</v>
      </c>
      <c r="K7076" s="4" t="s">
        <v>11399</v>
      </c>
      <c r="L7076" s="5">
        <v>750949.53</v>
      </c>
      <c r="M7076" s="5">
        <v>863065.62</v>
      </c>
      <c r="N7076" s="4">
        <v>0</v>
      </c>
      <c r="O7076" s="4" t="s">
        <v>47</v>
      </c>
      <c r="P7076" s="4" t="s">
        <v>1110</v>
      </c>
      <c r="Q7076" s="4" t="s">
        <v>32</v>
      </c>
      <c r="R7076" s="6"/>
      <c r="S7076" s="7">
        <f t="shared" si="1131"/>
        <v>863065.62</v>
      </c>
      <c r="T7076" s="7">
        <f t="shared" si="1140"/>
        <v>375474.76500000001</v>
      </c>
      <c r="U7076" s="7">
        <f t="shared" si="1132"/>
        <v>375474.76500000001</v>
      </c>
      <c r="V7076" s="7">
        <f t="shared" si="1134"/>
        <v>112642.4295</v>
      </c>
      <c r="W7076" s="7">
        <f t="shared" si="1135"/>
        <v>24781.334490000001</v>
      </c>
      <c r="X7076" s="7">
        <f t="shared" si="1133"/>
        <v>137423.76399000001</v>
      </c>
      <c r="Y7076" s="7">
        <f>L7076+X7076</f>
        <v>888373.29399000003</v>
      </c>
      <c r="Z7076" s="4">
        <v>2</v>
      </c>
      <c r="AA7076" s="7">
        <f t="shared" si="1136"/>
        <v>355349.31759600004</v>
      </c>
      <c r="AB7076" s="4">
        <v>3</v>
      </c>
      <c r="AC7076" s="7">
        <f t="shared" si="1137"/>
        <v>207287.10193100001</v>
      </c>
      <c r="AD7076">
        <v>3</v>
      </c>
      <c r="AE7076" s="8">
        <f t="shared" si="1138"/>
        <v>266511.988197</v>
      </c>
    </row>
    <row r="7077" spans="1:31" x14ac:dyDescent="0.25">
      <c r="A7077" s="4">
        <v>491496</v>
      </c>
      <c r="B7077" s="4" t="s">
        <v>22223</v>
      </c>
      <c r="C7077" s="4">
        <v>27330723</v>
      </c>
      <c r="D7077" s="4">
        <v>6091705</v>
      </c>
      <c r="E7077" s="4" t="s">
        <v>22224</v>
      </c>
      <c r="F7077" s="4" t="s">
        <v>232</v>
      </c>
      <c r="G7077" s="4"/>
      <c r="H7077" s="4"/>
      <c r="I7077" s="4"/>
      <c r="J7077" s="4" t="s">
        <v>40</v>
      </c>
      <c r="K7077" s="4" t="s">
        <v>524</v>
      </c>
      <c r="L7077" s="5">
        <v>754533.46</v>
      </c>
      <c r="M7077" s="5">
        <v>1218987.68</v>
      </c>
      <c r="N7077" s="4">
        <v>0</v>
      </c>
      <c r="O7077" s="4" t="s">
        <v>30</v>
      </c>
      <c r="P7077" s="4" t="s">
        <v>1110</v>
      </c>
      <c r="Q7077" s="4" t="s">
        <v>32</v>
      </c>
      <c r="R7077" s="6"/>
      <c r="S7077" s="7">
        <f t="shared" si="1131"/>
        <v>1218987.68</v>
      </c>
      <c r="T7077" s="7">
        <f t="shared" si="1140"/>
        <v>377266.73</v>
      </c>
      <c r="U7077" s="7">
        <f t="shared" si="1132"/>
        <v>377266.73</v>
      </c>
      <c r="V7077" s="7">
        <f t="shared" si="1134"/>
        <v>113180.01899999999</v>
      </c>
      <c r="W7077" s="7">
        <f t="shared" si="1135"/>
        <v>24899.604179999998</v>
      </c>
      <c r="X7077" s="7">
        <f t="shared" si="1133"/>
        <v>138079.62318</v>
      </c>
      <c r="Y7077" s="7">
        <f>L7077+X7077</f>
        <v>892613.08317999996</v>
      </c>
      <c r="Z7077" s="4">
        <v>2</v>
      </c>
      <c r="AA7077" s="7">
        <f t="shared" si="1136"/>
        <v>357045.23327199998</v>
      </c>
      <c r="AB7077" s="4">
        <v>3</v>
      </c>
      <c r="AC7077" s="7">
        <f t="shared" si="1137"/>
        <v>208276.38607533331</v>
      </c>
      <c r="AD7077">
        <v>3</v>
      </c>
      <c r="AE7077" s="8">
        <f t="shared" si="1138"/>
        <v>267783.92495399999</v>
      </c>
    </row>
    <row r="7078" spans="1:31" x14ac:dyDescent="0.25">
      <c r="A7078" s="4">
        <v>485156</v>
      </c>
      <c r="B7078" s="4" t="s">
        <v>22225</v>
      </c>
      <c r="C7078" s="4">
        <v>40331003</v>
      </c>
      <c r="D7078" s="4">
        <v>31559206</v>
      </c>
      <c r="E7078" s="4" t="s">
        <v>22226</v>
      </c>
      <c r="F7078" s="4" t="s">
        <v>232</v>
      </c>
      <c r="G7078" s="4" t="s">
        <v>22227</v>
      </c>
      <c r="H7078" s="4"/>
      <c r="I7078" s="4"/>
      <c r="J7078" s="4" t="s">
        <v>112</v>
      </c>
      <c r="K7078" s="4" t="s">
        <v>347</v>
      </c>
      <c r="L7078" s="5">
        <v>785316.81</v>
      </c>
      <c r="M7078" s="5">
        <v>987347.04</v>
      </c>
      <c r="N7078" s="4">
        <v>0</v>
      </c>
      <c r="O7078" s="4" t="s">
        <v>30</v>
      </c>
      <c r="P7078" s="4" t="s">
        <v>57</v>
      </c>
      <c r="Q7078" s="4" t="s">
        <v>572</v>
      </c>
      <c r="R7078" s="6">
        <v>45408.767478437498</v>
      </c>
      <c r="S7078" s="7">
        <f t="shared" si="1131"/>
        <v>987347.04</v>
      </c>
      <c r="T7078" s="7">
        <f t="shared" si="1140"/>
        <v>392658.40500000003</v>
      </c>
      <c r="U7078" s="7">
        <f t="shared" si="1132"/>
        <v>392658.40500000003</v>
      </c>
      <c r="V7078" s="7">
        <f t="shared" si="1134"/>
        <v>117797.5215</v>
      </c>
      <c r="W7078" s="7">
        <f t="shared" si="1135"/>
        <v>25915.454730000001</v>
      </c>
      <c r="X7078" s="7">
        <f t="shared" si="1133"/>
        <v>143712.97623</v>
      </c>
      <c r="Y7078" s="7">
        <f>L7078+X7078</f>
        <v>929029.78623000009</v>
      </c>
      <c r="Z7078" s="4">
        <v>2</v>
      </c>
      <c r="AA7078" s="7">
        <f t="shared" si="1136"/>
        <v>371611.91449200007</v>
      </c>
      <c r="AB7078" s="4">
        <v>3</v>
      </c>
      <c r="AC7078" s="7">
        <f t="shared" si="1137"/>
        <v>216773.61678700001</v>
      </c>
      <c r="AD7078">
        <v>3</v>
      </c>
      <c r="AE7078" s="8">
        <f t="shared" si="1138"/>
        <v>278708.93586900004</v>
      </c>
    </row>
    <row r="7079" spans="1:31" x14ac:dyDescent="0.25">
      <c r="A7079" s="4">
        <v>485111</v>
      </c>
      <c r="B7079" s="4" t="s">
        <v>22228</v>
      </c>
      <c r="C7079" s="4">
        <v>37118925</v>
      </c>
      <c r="D7079" s="4">
        <v>23959018</v>
      </c>
      <c r="E7079" s="4" t="s">
        <v>22229</v>
      </c>
      <c r="F7079" s="4" t="s">
        <v>232</v>
      </c>
      <c r="G7079" s="4" t="s">
        <v>22230</v>
      </c>
      <c r="H7079" s="4"/>
      <c r="I7079" s="4"/>
      <c r="J7079" s="4" t="s">
        <v>112</v>
      </c>
      <c r="K7079" s="4" t="s">
        <v>347</v>
      </c>
      <c r="L7079" s="5">
        <v>785319.77</v>
      </c>
      <c r="M7079" s="5">
        <v>975067.99</v>
      </c>
      <c r="N7079" s="4">
        <v>0</v>
      </c>
      <c r="O7079" s="4" t="s">
        <v>30</v>
      </c>
      <c r="P7079" s="4" t="s">
        <v>57</v>
      </c>
      <c r="Q7079" s="4" t="s">
        <v>572</v>
      </c>
      <c r="R7079" s="6">
        <v>45457.724245289355</v>
      </c>
      <c r="S7079" s="7">
        <f t="shared" si="1131"/>
        <v>975067.99</v>
      </c>
      <c r="T7079" s="7">
        <f t="shared" si="1140"/>
        <v>392659.88500000001</v>
      </c>
      <c r="U7079" s="7">
        <f t="shared" si="1132"/>
        <v>392659.88500000001</v>
      </c>
      <c r="V7079" s="7">
        <f t="shared" si="1134"/>
        <v>117797.96550000001</v>
      </c>
      <c r="W7079" s="7">
        <f t="shared" si="1135"/>
        <v>25915.55241</v>
      </c>
      <c r="X7079" s="7">
        <f t="shared" si="1133"/>
        <v>143713.51791</v>
      </c>
      <c r="Y7079" s="7">
        <f>L7079+X7079</f>
        <v>929033.28790999996</v>
      </c>
      <c r="Z7079" s="4">
        <v>2</v>
      </c>
      <c r="AA7079" s="7">
        <f t="shared" si="1136"/>
        <v>371613.31516400003</v>
      </c>
      <c r="AB7079" s="4">
        <v>3</v>
      </c>
      <c r="AC7079" s="7">
        <f t="shared" si="1137"/>
        <v>216774.43384566662</v>
      </c>
      <c r="AD7079">
        <v>3</v>
      </c>
      <c r="AE7079" s="8">
        <f t="shared" si="1138"/>
        <v>278709.98637300002</v>
      </c>
    </row>
    <row r="7080" spans="1:31" x14ac:dyDescent="0.25">
      <c r="A7080" s="4">
        <v>488797</v>
      </c>
      <c r="B7080" s="4" t="s">
        <v>22231</v>
      </c>
      <c r="C7080" s="4">
        <v>95196785</v>
      </c>
      <c r="D7080" s="4">
        <v>22432723</v>
      </c>
      <c r="E7080" s="4" t="s">
        <v>22232</v>
      </c>
      <c r="F7080" s="4" t="s">
        <v>26</v>
      </c>
      <c r="G7080" s="4" t="s">
        <v>22233</v>
      </c>
      <c r="H7080" s="4"/>
      <c r="I7080" s="4"/>
      <c r="J7080" s="4" t="s">
        <v>441</v>
      </c>
      <c r="K7080" s="4" t="s">
        <v>1981</v>
      </c>
      <c r="L7080" s="5">
        <v>759527.57</v>
      </c>
      <c r="M7080" s="5">
        <v>1321653.3400000001</v>
      </c>
      <c r="N7080" s="4">
        <v>0</v>
      </c>
      <c r="O7080" s="4" t="s">
        <v>30</v>
      </c>
      <c r="P7080" s="4" t="s">
        <v>1110</v>
      </c>
      <c r="Q7080" s="4" t="s">
        <v>32</v>
      </c>
      <c r="R7080" s="6"/>
      <c r="S7080" s="7">
        <f t="shared" si="1131"/>
        <v>1321653.3400000001</v>
      </c>
      <c r="T7080" s="7">
        <f t="shared" si="1140"/>
        <v>379763.78499999997</v>
      </c>
      <c r="U7080" s="7">
        <f t="shared" si="1132"/>
        <v>379763.78499999997</v>
      </c>
      <c r="V7080" s="7">
        <f t="shared" si="1134"/>
        <v>113929.13549999999</v>
      </c>
      <c r="W7080" s="7">
        <f t="shared" si="1135"/>
        <v>25064.409809999997</v>
      </c>
      <c r="X7080" s="7">
        <f t="shared" si="1133"/>
        <v>138993.54530999999</v>
      </c>
      <c r="Y7080" s="7">
        <f>L7080+X7080</f>
        <v>898521.11530999991</v>
      </c>
      <c r="Z7080" s="4">
        <v>2</v>
      </c>
      <c r="AA7080" s="7">
        <f t="shared" si="1136"/>
        <v>359408.44612400001</v>
      </c>
      <c r="AB7080" s="4">
        <v>3</v>
      </c>
      <c r="AC7080" s="7">
        <f t="shared" si="1137"/>
        <v>209654.92690566662</v>
      </c>
      <c r="AD7080">
        <v>3</v>
      </c>
      <c r="AE7080" s="8">
        <f t="shared" si="1138"/>
        <v>269556.33459299995</v>
      </c>
    </row>
    <row r="7081" spans="1:31" x14ac:dyDescent="0.25">
      <c r="A7081" s="4">
        <v>485139</v>
      </c>
      <c r="B7081" s="4" t="s">
        <v>22234</v>
      </c>
      <c r="C7081" s="4">
        <v>38637909</v>
      </c>
      <c r="D7081" s="4">
        <v>22021255</v>
      </c>
      <c r="E7081" s="4" t="s">
        <v>22235</v>
      </c>
      <c r="F7081" s="4" t="s">
        <v>232</v>
      </c>
      <c r="G7081" s="4" t="s">
        <v>22236</v>
      </c>
      <c r="H7081" s="4"/>
      <c r="I7081" s="4"/>
      <c r="J7081" s="4" t="s">
        <v>112</v>
      </c>
      <c r="K7081" s="4" t="s">
        <v>347</v>
      </c>
      <c r="L7081" s="5">
        <v>785696.9</v>
      </c>
      <c r="M7081" s="5">
        <v>951265.73</v>
      </c>
      <c r="N7081" s="4">
        <v>0</v>
      </c>
      <c r="O7081" s="4" t="s">
        <v>30</v>
      </c>
      <c r="P7081" s="4" t="s">
        <v>57</v>
      </c>
      <c r="Q7081" s="4" t="s">
        <v>32</v>
      </c>
      <c r="R7081" s="6">
        <v>45408.761840011575</v>
      </c>
      <c r="S7081" s="7">
        <f t="shared" si="1131"/>
        <v>951265.73</v>
      </c>
      <c r="T7081" s="7">
        <f t="shared" si="1140"/>
        <v>392848.45</v>
      </c>
      <c r="U7081" s="7">
        <f t="shared" si="1132"/>
        <v>392848.45</v>
      </c>
      <c r="V7081" s="7">
        <f t="shared" si="1134"/>
        <v>117854.535</v>
      </c>
      <c r="W7081" s="7">
        <f t="shared" si="1135"/>
        <v>25927.9977</v>
      </c>
      <c r="X7081" s="7">
        <f t="shared" si="1133"/>
        <v>143782.53270000001</v>
      </c>
      <c r="Y7081" s="7">
        <f>L7081+X7081</f>
        <v>929479.4327</v>
      </c>
      <c r="Z7081" s="4">
        <v>2</v>
      </c>
      <c r="AA7081" s="7">
        <f t="shared" si="1136"/>
        <v>371791.77308000001</v>
      </c>
      <c r="AB7081" s="4">
        <v>3</v>
      </c>
      <c r="AC7081" s="7">
        <f t="shared" si="1137"/>
        <v>216878.53429666665</v>
      </c>
      <c r="AD7081">
        <v>3</v>
      </c>
      <c r="AE7081" s="8">
        <f t="shared" si="1138"/>
        <v>278843.82981000002</v>
      </c>
    </row>
    <row r="7082" spans="1:31" x14ac:dyDescent="0.25">
      <c r="A7082" s="4">
        <v>485037</v>
      </c>
      <c r="B7082" s="4" t="s">
        <v>22237</v>
      </c>
      <c r="C7082" s="4">
        <v>32223204</v>
      </c>
      <c r="D7082" s="4">
        <v>1932352</v>
      </c>
      <c r="E7082" s="4" t="s">
        <v>22238</v>
      </c>
      <c r="F7082" s="4" t="s">
        <v>232</v>
      </c>
      <c r="G7082" s="4" t="s">
        <v>22239</v>
      </c>
      <c r="H7082" s="4"/>
      <c r="I7082" s="4"/>
      <c r="J7082" s="4" t="s">
        <v>112</v>
      </c>
      <c r="K7082" s="4" t="s">
        <v>347</v>
      </c>
      <c r="L7082" s="5">
        <v>785876.91</v>
      </c>
      <c r="M7082" s="5">
        <v>970484.53</v>
      </c>
      <c r="N7082" s="4">
        <v>0</v>
      </c>
      <c r="O7082" s="4" t="s">
        <v>30</v>
      </c>
      <c r="P7082" s="4" t="s">
        <v>36</v>
      </c>
      <c r="Q7082" s="4" t="s">
        <v>572</v>
      </c>
      <c r="R7082" s="6">
        <v>45461.498780821756</v>
      </c>
      <c r="S7082" s="7">
        <f t="shared" si="1131"/>
        <v>970484.53</v>
      </c>
      <c r="T7082" s="7">
        <f t="shared" si="1140"/>
        <v>392938.45500000002</v>
      </c>
      <c r="U7082" s="7">
        <f t="shared" si="1132"/>
        <v>392938.45500000002</v>
      </c>
      <c r="V7082" s="7">
        <f t="shared" si="1134"/>
        <v>117881.5365</v>
      </c>
      <c r="W7082" s="7">
        <f t="shared" si="1135"/>
        <v>25933.938030000001</v>
      </c>
      <c r="X7082" s="7">
        <f t="shared" si="1133"/>
        <v>143815.47453000001</v>
      </c>
      <c r="Y7082" s="7">
        <f>L7082+X7082</f>
        <v>929692.38453000004</v>
      </c>
      <c r="Z7082" s="4">
        <v>2</v>
      </c>
      <c r="AA7082" s="7">
        <f t="shared" si="1136"/>
        <v>371876.95381200005</v>
      </c>
      <c r="AB7082" s="4">
        <v>3</v>
      </c>
      <c r="AC7082" s="7">
        <f t="shared" si="1137"/>
        <v>216928.223057</v>
      </c>
      <c r="AD7082">
        <v>3</v>
      </c>
      <c r="AE7082" s="8">
        <f t="shared" si="1138"/>
        <v>278907.71535900002</v>
      </c>
    </row>
    <row r="7083" spans="1:31" x14ac:dyDescent="0.25">
      <c r="A7083" s="4">
        <v>485015</v>
      </c>
      <c r="B7083" s="4" t="s">
        <v>22240</v>
      </c>
      <c r="C7083" s="4">
        <v>30761044</v>
      </c>
      <c r="D7083" s="4">
        <v>29618697</v>
      </c>
      <c r="E7083" s="4" t="s">
        <v>22241</v>
      </c>
      <c r="F7083" s="4" t="s">
        <v>232</v>
      </c>
      <c r="G7083" s="4" t="s">
        <v>22242</v>
      </c>
      <c r="H7083" s="4"/>
      <c r="I7083" s="4"/>
      <c r="J7083" s="4" t="s">
        <v>112</v>
      </c>
      <c r="K7083" s="4" t="s">
        <v>347</v>
      </c>
      <c r="L7083" s="5">
        <v>786868.78</v>
      </c>
      <c r="M7083" s="5">
        <v>979621.19</v>
      </c>
      <c r="N7083" s="4">
        <v>0</v>
      </c>
      <c r="O7083" s="4" t="s">
        <v>30</v>
      </c>
      <c r="P7083" s="4" t="s">
        <v>57</v>
      </c>
      <c r="Q7083" s="4" t="s">
        <v>572</v>
      </c>
      <c r="R7083" s="6">
        <v>45408.759147141202</v>
      </c>
      <c r="S7083" s="7">
        <f t="shared" si="1131"/>
        <v>979621.19</v>
      </c>
      <c r="T7083" s="7">
        <f t="shared" si="1140"/>
        <v>393434.39</v>
      </c>
      <c r="U7083" s="7">
        <f t="shared" si="1132"/>
        <v>393434.39</v>
      </c>
      <c r="V7083" s="7">
        <f t="shared" si="1134"/>
        <v>118030.317</v>
      </c>
      <c r="W7083" s="7">
        <f t="shared" si="1135"/>
        <v>25966.669739999998</v>
      </c>
      <c r="X7083" s="7">
        <f t="shared" si="1133"/>
        <v>143996.98673999999</v>
      </c>
      <c r="Y7083" s="7">
        <f>L7083+X7083</f>
        <v>930865.76673999999</v>
      </c>
      <c r="Z7083" s="4">
        <v>2</v>
      </c>
      <c r="AA7083" s="7">
        <f t="shared" si="1136"/>
        <v>372346.30669600004</v>
      </c>
      <c r="AB7083" s="4">
        <v>3</v>
      </c>
      <c r="AC7083" s="7">
        <f t="shared" si="1137"/>
        <v>217202.01223933333</v>
      </c>
      <c r="AD7083">
        <v>3</v>
      </c>
      <c r="AE7083" s="8">
        <f t="shared" si="1138"/>
        <v>279259.73002199997</v>
      </c>
    </row>
    <row r="7084" spans="1:31" x14ac:dyDescent="0.25">
      <c r="A7084" s="4">
        <v>486021</v>
      </c>
      <c r="B7084" s="4" t="s">
        <v>22243</v>
      </c>
      <c r="C7084" s="4">
        <v>31386329</v>
      </c>
      <c r="D7084" s="4">
        <v>4989158</v>
      </c>
      <c r="E7084" s="4" t="s">
        <v>22244</v>
      </c>
      <c r="F7084" s="4" t="s">
        <v>26</v>
      </c>
      <c r="G7084" s="4" t="s">
        <v>22245</v>
      </c>
      <c r="H7084" s="4"/>
      <c r="I7084" s="4"/>
      <c r="J7084" s="4" t="s">
        <v>28</v>
      </c>
      <c r="K7084" s="4" t="s">
        <v>4728</v>
      </c>
      <c r="L7084" s="5">
        <v>987497.05</v>
      </c>
      <c r="M7084" s="5">
        <v>1969418.57</v>
      </c>
      <c r="N7084" s="4">
        <v>0</v>
      </c>
      <c r="O7084" s="4" t="s">
        <v>30</v>
      </c>
      <c r="P7084" s="4" t="s">
        <v>57</v>
      </c>
      <c r="Q7084" s="4" t="s">
        <v>572</v>
      </c>
      <c r="R7084" s="6">
        <v>45450.636546909722</v>
      </c>
      <c r="S7084" s="7">
        <f t="shared" si="1131"/>
        <v>1969418.57</v>
      </c>
      <c r="T7084" s="7">
        <f>L7084*40%</f>
        <v>394998.82000000007</v>
      </c>
      <c r="U7084" s="7">
        <f t="shared" si="1132"/>
        <v>394998.82000000007</v>
      </c>
      <c r="V7084" s="7">
        <f t="shared" si="1134"/>
        <v>148124.5575</v>
      </c>
      <c r="W7084" s="7">
        <f t="shared" si="1135"/>
        <v>32587.40265</v>
      </c>
      <c r="X7084" s="7">
        <f t="shared" si="1133"/>
        <v>180711.96015</v>
      </c>
      <c r="Y7084" s="7">
        <f>L7084+X7084</f>
        <v>1168209.01015</v>
      </c>
      <c r="Z7084" s="4">
        <v>2</v>
      </c>
      <c r="AA7084" s="7">
        <f t="shared" si="1136"/>
        <v>467283.60406000004</v>
      </c>
      <c r="AB7084" s="4">
        <v>3</v>
      </c>
      <c r="AC7084" s="7">
        <f t="shared" si="1137"/>
        <v>272582.10236833332</v>
      </c>
      <c r="AD7084">
        <v>3</v>
      </c>
      <c r="AE7084" s="8">
        <f t="shared" si="1138"/>
        <v>350462.70304500003</v>
      </c>
    </row>
    <row r="7085" spans="1:31" x14ac:dyDescent="0.25">
      <c r="A7085" s="4">
        <v>485729</v>
      </c>
      <c r="B7085" s="4" t="s">
        <v>22246</v>
      </c>
      <c r="C7085" s="4">
        <v>24835608</v>
      </c>
      <c r="D7085" s="4">
        <v>7915785</v>
      </c>
      <c r="E7085" s="4" t="s">
        <v>22247</v>
      </c>
      <c r="F7085" s="4" t="s">
        <v>26</v>
      </c>
      <c r="G7085" s="4" t="s">
        <v>22248</v>
      </c>
      <c r="H7085" s="4" t="s">
        <v>22249</v>
      </c>
      <c r="I7085" s="4"/>
      <c r="J7085" s="4" t="s">
        <v>28</v>
      </c>
      <c r="K7085" s="4" t="s">
        <v>430</v>
      </c>
      <c r="L7085" s="5">
        <v>988032.29</v>
      </c>
      <c r="M7085" s="5">
        <v>1346669.42</v>
      </c>
      <c r="N7085" s="4">
        <v>0</v>
      </c>
      <c r="O7085" s="4" t="s">
        <v>30</v>
      </c>
      <c r="P7085" s="4" t="s">
        <v>57</v>
      </c>
      <c r="Q7085" s="4" t="s">
        <v>572</v>
      </c>
      <c r="R7085" s="6">
        <v>45450.549765509262</v>
      </c>
      <c r="S7085" s="7">
        <f t="shared" si="1131"/>
        <v>1346669.42</v>
      </c>
      <c r="T7085" s="7">
        <f>L7085*40%</f>
        <v>395212.91600000003</v>
      </c>
      <c r="U7085" s="7">
        <f t="shared" si="1132"/>
        <v>395212.91600000003</v>
      </c>
      <c r="V7085" s="7">
        <f t="shared" si="1134"/>
        <v>148204.84349999999</v>
      </c>
      <c r="W7085" s="7">
        <f t="shared" si="1135"/>
        <v>32605.065569999999</v>
      </c>
      <c r="X7085" s="7">
        <f t="shared" si="1133"/>
        <v>180809.90906999999</v>
      </c>
      <c r="Y7085" s="7">
        <f>L7085+X7085</f>
        <v>1168842.1990700001</v>
      </c>
      <c r="Z7085" s="4">
        <v>2</v>
      </c>
      <c r="AA7085" s="7">
        <f t="shared" si="1136"/>
        <v>467536.87962800008</v>
      </c>
      <c r="AB7085" s="4">
        <v>3</v>
      </c>
      <c r="AC7085" s="7">
        <f t="shared" si="1137"/>
        <v>272729.84644966666</v>
      </c>
      <c r="AD7085">
        <v>3</v>
      </c>
      <c r="AE7085" s="8">
        <f t="shared" si="1138"/>
        <v>350652.65972100006</v>
      </c>
    </row>
    <row r="7086" spans="1:31" x14ac:dyDescent="0.25">
      <c r="A7086" s="4">
        <v>485224</v>
      </c>
      <c r="B7086" s="4" t="s">
        <v>22250</v>
      </c>
      <c r="C7086" s="4">
        <v>96102933</v>
      </c>
      <c r="D7086" s="4">
        <v>27597332</v>
      </c>
      <c r="E7086" s="4" t="s">
        <v>22251</v>
      </c>
      <c r="F7086" s="4" t="s">
        <v>232</v>
      </c>
      <c r="G7086" s="4" t="s">
        <v>22252</v>
      </c>
      <c r="H7086" s="4"/>
      <c r="I7086" s="4"/>
      <c r="J7086" s="4" t="s">
        <v>112</v>
      </c>
      <c r="K7086" s="4" t="s">
        <v>347</v>
      </c>
      <c r="L7086" s="5">
        <v>793351.37</v>
      </c>
      <c r="M7086" s="5">
        <v>1224893.1299999999</v>
      </c>
      <c r="N7086" s="4">
        <v>0</v>
      </c>
      <c r="O7086" s="4" t="s">
        <v>30</v>
      </c>
      <c r="P7086" s="4" t="s">
        <v>57</v>
      </c>
      <c r="Q7086" s="4" t="s">
        <v>572</v>
      </c>
      <c r="R7086" s="6">
        <v>45408.757498495368</v>
      </c>
      <c r="S7086" s="7">
        <f t="shared" si="1131"/>
        <v>1224893.1299999999</v>
      </c>
      <c r="T7086" s="7">
        <f>L7086*50%</f>
        <v>396675.685</v>
      </c>
      <c r="U7086" s="7">
        <f t="shared" si="1132"/>
        <v>396675.685</v>
      </c>
      <c r="V7086" s="7">
        <f t="shared" si="1134"/>
        <v>119002.7055</v>
      </c>
      <c r="W7086" s="7">
        <f t="shared" si="1135"/>
        <v>26180.595209999999</v>
      </c>
      <c r="X7086" s="7">
        <f t="shared" si="1133"/>
        <v>145183.30070999998</v>
      </c>
      <c r="Y7086" s="7">
        <f>L7086+X7086</f>
        <v>938534.67070999998</v>
      </c>
      <c r="Z7086" s="4">
        <v>2</v>
      </c>
      <c r="AA7086" s="7">
        <f t="shared" si="1136"/>
        <v>375413.86828400003</v>
      </c>
      <c r="AB7086" s="4">
        <v>3</v>
      </c>
      <c r="AC7086" s="7">
        <f t="shared" si="1137"/>
        <v>218991.42316566664</v>
      </c>
      <c r="AD7086">
        <v>3</v>
      </c>
      <c r="AE7086" s="8">
        <f t="shared" si="1138"/>
        <v>281560.401213</v>
      </c>
    </row>
    <row r="7087" spans="1:31" x14ac:dyDescent="0.25">
      <c r="A7087" s="4">
        <v>484419</v>
      </c>
      <c r="B7087" s="4" t="s">
        <v>22253</v>
      </c>
      <c r="C7087" s="4">
        <v>25183687</v>
      </c>
      <c r="D7087" s="4">
        <v>28843592</v>
      </c>
      <c r="E7087" s="4" t="s">
        <v>22254</v>
      </c>
      <c r="F7087" s="4" t="s">
        <v>26</v>
      </c>
      <c r="G7087" s="4" t="s">
        <v>22255</v>
      </c>
      <c r="H7087" s="4"/>
      <c r="I7087" s="4"/>
      <c r="J7087" s="4" t="s">
        <v>1234</v>
      </c>
      <c r="K7087" s="4" t="s">
        <v>430</v>
      </c>
      <c r="L7087" s="5">
        <v>993539.63</v>
      </c>
      <c r="M7087" s="5">
        <v>1840262.38</v>
      </c>
      <c r="N7087" s="4">
        <v>0</v>
      </c>
      <c r="O7087" s="4" t="s">
        <v>30</v>
      </c>
      <c r="P7087" s="4" t="s">
        <v>57</v>
      </c>
      <c r="Q7087" s="4" t="s">
        <v>32</v>
      </c>
      <c r="R7087" s="6">
        <v>45404.589262465277</v>
      </c>
      <c r="S7087" s="7">
        <f t="shared" si="1131"/>
        <v>1840262.38</v>
      </c>
      <c r="T7087" s="7">
        <f>L7087*40%</f>
        <v>397415.85200000001</v>
      </c>
      <c r="U7087" s="7">
        <f t="shared" si="1132"/>
        <v>397415.85200000001</v>
      </c>
      <c r="V7087" s="7">
        <f t="shared" si="1134"/>
        <v>149030.94449999998</v>
      </c>
      <c r="W7087" s="7">
        <f t="shared" si="1135"/>
        <v>32786.807789999999</v>
      </c>
      <c r="X7087" s="7">
        <f t="shared" si="1133"/>
        <v>181817.75228999997</v>
      </c>
      <c r="Y7087" s="7">
        <f>L7087+X7087</f>
        <v>1175357.3822900001</v>
      </c>
      <c r="Z7087" s="4">
        <v>2</v>
      </c>
      <c r="AA7087" s="7">
        <f t="shared" si="1136"/>
        <v>470142.95291600004</v>
      </c>
      <c r="AB7087" s="4">
        <v>3</v>
      </c>
      <c r="AC7087" s="7">
        <f t="shared" si="1137"/>
        <v>274250.05586766667</v>
      </c>
      <c r="AD7087">
        <v>3</v>
      </c>
      <c r="AE7087" s="8">
        <f t="shared" si="1138"/>
        <v>352607.21468700003</v>
      </c>
    </row>
    <row r="7088" spans="1:31" x14ac:dyDescent="0.25">
      <c r="A7088" s="4">
        <v>488081</v>
      </c>
      <c r="B7088" s="4" t="s">
        <v>22256</v>
      </c>
      <c r="C7088" s="4">
        <v>40893104</v>
      </c>
      <c r="D7088" s="4">
        <v>20786601</v>
      </c>
      <c r="E7088" s="4" t="s">
        <v>22257</v>
      </c>
      <c r="F7088" s="4" t="s">
        <v>232</v>
      </c>
      <c r="G7088" s="4" t="s">
        <v>22258</v>
      </c>
      <c r="H7088" s="4"/>
      <c r="I7088" s="4"/>
      <c r="J7088" s="4" t="s">
        <v>155</v>
      </c>
      <c r="K7088" s="4" t="s">
        <v>347</v>
      </c>
      <c r="L7088" s="5">
        <v>795333.25</v>
      </c>
      <c r="M7088" s="5">
        <v>991636.52</v>
      </c>
      <c r="N7088" s="4">
        <v>0</v>
      </c>
      <c r="O7088" s="4" t="s">
        <v>47</v>
      </c>
      <c r="P7088" s="4" t="s">
        <v>57</v>
      </c>
      <c r="Q7088" s="4" t="s">
        <v>572</v>
      </c>
      <c r="R7088" s="6">
        <v>45462.567576423608</v>
      </c>
      <c r="S7088" s="7">
        <f t="shared" si="1131"/>
        <v>991636.52</v>
      </c>
      <c r="T7088" s="7">
        <f t="shared" ref="T7088:T7093" si="1141">L7088*50%</f>
        <v>397666.625</v>
      </c>
      <c r="U7088" s="7">
        <f t="shared" si="1132"/>
        <v>397666.625</v>
      </c>
      <c r="V7088" s="7">
        <f t="shared" si="1134"/>
        <v>119299.98749999999</v>
      </c>
      <c r="W7088" s="7">
        <f t="shared" si="1135"/>
        <v>26245.997249999997</v>
      </c>
      <c r="X7088" s="7">
        <f t="shared" si="1133"/>
        <v>145545.98474999997</v>
      </c>
      <c r="Y7088" s="7">
        <f>L7088+X7088</f>
        <v>940879.23474999995</v>
      </c>
      <c r="Z7088" s="4">
        <v>2</v>
      </c>
      <c r="AA7088" s="7">
        <f t="shared" si="1136"/>
        <v>376351.69390000001</v>
      </c>
      <c r="AB7088" s="4">
        <v>3</v>
      </c>
      <c r="AC7088" s="7">
        <f t="shared" si="1137"/>
        <v>219538.48810833332</v>
      </c>
      <c r="AD7088">
        <v>3</v>
      </c>
      <c r="AE7088" s="8">
        <f t="shared" si="1138"/>
        <v>282263.770425</v>
      </c>
    </row>
    <row r="7089" spans="1:31" x14ac:dyDescent="0.25">
      <c r="A7089" s="4">
        <v>485199</v>
      </c>
      <c r="B7089" s="4" t="s">
        <v>22259</v>
      </c>
      <c r="C7089" s="4">
        <v>94260909</v>
      </c>
      <c r="D7089" s="4">
        <v>29634757</v>
      </c>
      <c r="E7089" s="4" t="s">
        <v>22260</v>
      </c>
      <c r="F7089" s="4" t="s">
        <v>232</v>
      </c>
      <c r="G7089" s="4" t="s">
        <v>22261</v>
      </c>
      <c r="H7089" s="4"/>
      <c r="I7089" s="4"/>
      <c r="J7089" s="4" t="s">
        <v>112</v>
      </c>
      <c r="K7089" s="4" t="s">
        <v>347</v>
      </c>
      <c r="L7089" s="5">
        <v>797872.84</v>
      </c>
      <c r="M7089" s="5">
        <v>995552.08</v>
      </c>
      <c r="N7089" s="4">
        <v>0</v>
      </c>
      <c r="O7089" s="4" t="s">
        <v>30</v>
      </c>
      <c r="P7089" s="4" t="s">
        <v>57</v>
      </c>
      <c r="Q7089" s="4" t="s">
        <v>572</v>
      </c>
      <c r="R7089" s="6">
        <v>45408.755617789349</v>
      </c>
      <c r="S7089" s="7">
        <f t="shared" si="1131"/>
        <v>995552.08</v>
      </c>
      <c r="T7089" s="7">
        <f t="shared" si="1141"/>
        <v>398936.42</v>
      </c>
      <c r="U7089" s="7">
        <f t="shared" si="1132"/>
        <v>398936.42</v>
      </c>
      <c r="V7089" s="7">
        <f t="shared" si="1134"/>
        <v>119680.92599999999</v>
      </c>
      <c r="W7089" s="7">
        <f t="shared" si="1135"/>
        <v>26329.80372</v>
      </c>
      <c r="X7089" s="7">
        <f t="shared" si="1133"/>
        <v>146010.72972</v>
      </c>
      <c r="Y7089" s="7">
        <f>L7089+X7089</f>
        <v>943883.56972000003</v>
      </c>
      <c r="Z7089" s="4">
        <v>2</v>
      </c>
      <c r="AA7089" s="7">
        <f t="shared" si="1136"/>
        <v>377553.42788800003</v>
      </c>
      <c r="AB7089" s="4">
        <v>3</v>
      </c>
      <c r="AC7089" s="7">
        <f t="shared" si="1137"/>
        <v>220239.49960133331</v>
      </c>
      <c r="AD7089">
        <v>3</v>
      </c>
      <c r="AE7089" s="8">
        <f t="shared" si="1138"/>
        <v>283165.070916</v>
      </c>
    </row>
    <row r="7090" spans="1:31" x14ac:dyDescent="0.25">
      <c r="A7090" s="4">
        <v>488012</v>
      </c>
      <c r="B7090" s="4" t="s">
        <v>22262</v>
      </c>
      <c r="C7090" s="4">
        <v>39472267</v>
      </c>
      <c r="D7090" s="4">
        <v>24316791</v>
      </c>
      <c r="E7090" s="4" t="s">
        <v>22263</v>
      </c>
      <c r="F7090" s="4" t="s">
        <v>232</v>
      </c>
      <c r="G7090" s="4" t="s">
        <v>22264</v>
      </c>
      <c r="H7090" s="4"/>
      <c r="I7090" s="4"/>
      <c r="J7090" s="4" t="s">
        <v>155</v>
      </c>
      <c r="K7090" s="4" t="s">
        <v>524</v>
      </c>
      <c r="L7090" s="5">
        <v>799957.37</v>
      </c>
      <c r="M7090" s="5">
        <v>974373.44</v>
      </c>
      <c r="N7090" s="4">
        <v>0</v>
      </c>
      <c r="O7090" s="4" t="s">
        <v>47</v>
      </c>
      <c r="P7090" s="4" t="s">
        <v>57</v>
      </c>
      <c r="Q7090" s="4" t="s">
        <v>572</v>
      </c>
      <c r="R7090" s="6">
        <v>45462.467200844905</v>
      </c>
      <c r="S7090" s="7">
        <f t="shared" si="1131"/>
        <v>974373.44</v>
      </c>
      <c r="T7090" s="7">
        <f t="shared" si="1141"/>
        <v>399978.685</v>
      </c>
      <c r="U7090" s="7">
        <f t="shared" si="1132"/>
        <v>399978.685</v>
      </c>
      <c r="V7090" s="7">
        <f t="shared" si="1134"/>
        <v>119993.60549999999</v>
      </c>
      <c r="W7090" s="7">
        <f t="shared" si="1135"/>
        <v>26398.593209999999</v>
      </c>
      <c r="X7090" s="7">
        <f t="shared" si="1133"/>
        <v>146392.19871</v>
      </c>
      <c r="Y7090" s="7">
        <f>L7090+X7090</f>
        <v>946349.56871000002</v>
      </c>
      <c r="Z7090" s="4">
        <v>2</v>
      </c>
      <c r="AA7090" s="7">
        <f t="shared" si="1136"/>
        <v>378539.82748400001</v>
      </c>
      <c r="AB7090" s="4">
        <v>3</v>
      </c>
      <c r="AC7090" s="7">
        <f t="shared" si="1137"/>
        <v>220814.89936566667</v>
      </c>
      <c r="AD7090">
        <v>3</v>
      </c>
      <c r="AE7090" s="8">
        <f t="shared" si="1138"/>
        <v>283904.87061300001</v>
      </c>
    </row>
    <row r="7091" spans="1:31" x14ac:dyDescent="0.25">
      <c r="A7091" s="4">
        <v>488468</v>
      </c>
      <c r="B7091" s="4" t="s">
        <v>22265</v>
      </c>
      <c r="C7091" s="4">
        <v>95988619</v>
      </c>
      <c r="D7091" s="4">
        <v>28332303</v>
      </c>
      <c r="E7091" s="4" t="s">
        <v>22266</v>
      </c>
      <c r="F7091" s="4" t="s">
        <v>232</v>
      </c>
      <c r="G7091" s="4" t="s">
        <v>22267</v>
      </c>
      <c r="H7091" s="4"/>
      <c r="I7091" s="4"/>
      <c r="J7091" s="4" t="s">
        <v>155</v>
      </c>
      <c r="K7091" s="4" t="s">
        <v>3303</v>
      </c>
      <c r="L7091" s="5">
        <v>803915</v>
      </c>
      <c r="M7091" s="5">
        <v>977622.68</v>
      </c>
      <c r="N7091" s="4">
        <v>0</v>
      </c>
      <c r="O7091" s="4" t="s">
        <v>47</v>
      </c>
      <c r="P7091" s="4" t="s">
        <v>57</v>
      </c>
      <c r="Q7091" s="4" t="s">
        <v>572</v>
      </c>
      <c r="R7091" s="6">
        <v>45453.615464120368</v>
      </c>
      <c r="S7091" s="7">
        <f t="shared" si="1131"/>
        <v>977622.68</v>
      </c>
      <c r="T7091" s="7">
        <f t="shared" si="1141"/>
        <v>401957.5</v>
      </c>
      <c r="U7091" s="7">
        <f t="shared" si="1132"/>
        <v>401957.5</v>
      </c>
      <c r="V7091" s="7">
        <f t="shared" si="1134"/>
        <v>120587.25</v>
      </c>
      <c r="W7091" s="7">
        <f t="shared" si="1135"/>
        <v>26529.195</v>
      </c>
      <c r="X7091" s="7">
        <f t="shared" si="1133"/>
        <v>147116.44500000001</v>
      </c>
      <c r="Y7091" s="7">
        <f>L7091+X7091</f>
        <v>951031.44500000007</v>
      </c>
      <c r="Z7091" s="4">
        <v>2</v>
      </c>
      <c r="AA7091" s="7">
        <f t="shared" si="1136"/>
        <v>380412.57800000004</v>
      </c>
      <c r="AB7091" s="4">
        <v>3</v>
      </c>
      <c r="AC7091" s="7">
        <f t="shared" si="1137"/>
        <v>221907.33716666666</v>
      </c>
      <c r="AD7091">
        <v>3</v>
      </c>
      <c r="AE7091" s="8">
        <f t="shared" si="1138"/>
        <v>285309.43350000004</v>
      </c>
    </row>
    <row r="7092" spans="1:31" x14ac:dyDescent="0.25">
      <c r="A7092" s="4">
        <v>487782</v>
      </c>
      <c r="B7092" s="4" t="s">
        <v>22268</v>
      </c>
      <c r="C7092" s="4">
        <v>35819959</v>
      </c>
      <c r="D7092" s="4">
        <v>28285697</v>
      </c>
      <c r="E7092" s="4" t="s">
        <v>22269</v>
      </c>
      <c r="F7092" s="4" t="s">
        <v>232</v>
      </c>
      <c r="G7092" s="4" t="s">
        <v>22270</v>
      </c>
      <c r="H7092" s="4"/>
      <c r="I7092" s="4"/>
      <c r="J7092" s="4" t="s">
        <v>155</v>
      </c>
      <c r="K7092" s="4" t="s">
        <v>524</v>
      </c>
      <c r="L7092" s="5">
        <v>806889.02</v>
      </c>
      <c r="M7092" s="5">
        <v>980953.29</v>
      </c>
      <c r="N7092" s="4">
        <v>0</v>
      </c>
      <c r="O7092" s="4" t="s">
        <v>47</v>
      </c>
      <c r="P7092" s="4" t="s">
        <v>57</v>
      </c>
      <c r="Q7092" s="4" t="s">
        <v>572</v>
      </c>
      <c r="R7092" s="6">
        <v>45453.391327546298</v>
      </c>
      <c r="S7092" s="7">
        <f t="shared" si="1131"/>
        <v>980953.29</v>
      </c>
      <c r="T7092" s="7">
        <f t="shared" si="1141"/>
        <v>403444.51</v>
      </c>
      <c r="U7092" s="7">
        <f t="shared" si="1132"/>
        <v>403444.51</v>
      </c>
      <c r="V7092" s="7">
        <f t="shared" si="1134"/>
        <v>121033.353</v>
      </c>
      <c r="W7092" s="7">
        <f t="shared" si="1135"/>
        <v>26627.337660000001</v>
      </c>
      <c r="X7092" s="7">
        <f t="shared" si="1133"/>
        <v>147660.69065999999</v>
      </c>
      <c r="Y7092" s="7">
        <f>L7092+X7092</f>
        <v>954549.71065999998</v>
      </c>
      <c r="Z7092" s="4">
        <v>2</v>
      </c>
      <c r="AA7092" s="7">
        <f t="shared" si="1136"/>
        <v>381819.88426399999</v>
      </c>
      <c r="AB7092" s="4">
        <v>3</v>
      </c>
      <c r="AC7092" s="7">
        <f t="shared" si="1137"/>
        <v>222728.26582066665</v>
      </c>
      <c r="AD7092">
        <v>3</v>
      </c>
      <c r="AE7092" s="8">
        <f t="shared" si="1138"/>
        <v>286364.91319799999</v>
      </c>
    </row>
    <row r="7093" spans="1:31" x14ac:dyDescent="0.25">
      <c r="A7093" s="4">
        <v>488566</v>
      </c>
      <c r="B7093" s="4" t="s">
        <v>22271</v>
      </c>
      <c r="C7093" s="4">
        <v>24674647</v>
      </c>
      <c r="D7093" s="4">
        <v>21439023</v>
      </c>
      <c r="E7093" s="4" t="s">
        <v>22272</v>
      </c>
      <c r="F7093" s="4" t="s">
        <v>232</v>
      </c>
      <c r="G7093" s="4" t="s">
        <v>22273</v>
      </c>
      <c r="H7093" s="4"/>
      <c r="I7093" s="4"/>
      <c r="J7093" s="4" t="s">
        <v>441</v>
      </c>
      <c r="K7093" s="4" t="s">
        <v>2891</v>
      </c>
      <c r="L7093" s="5">
        <v>807792.89</v>
      </c>
      <c r="M7093" s="5">
        <v>1019582</v>
      </c>
      <c r="N7093" s="4">
        <v>0</v>
      </c>
      <c r="O7093" s="4" t="s">
        <v>30</v>
      </c>
      <c r="P7093" s="4" t="s">
        <v>57</v>
      </c>
      <c r="Q7093" s="4" t="s">
        <v>572</v>
      </c>
      <c r="R7093" s="6">
        <v>45441.716509259262</v>
      </c>
      <c r="S7093" s="7">
        <f t="shared" si="1131"/>
        <v>1019582</v>
      </c>
      <c r="T7093" s="7">
        <f t="shared" si="1141"/>
        <v>403896.44500000001</v>
      </c>
      <c r="U7093" s="7">
        <f t="shared" si="1132"/>
        <v>403896.44500000001</v>
      </c>
      <c r="V7093" s="7">
        <f t="shared" si="1134"/>
        <v>121168.9335</v>
      </c>
      <c r="W7093" s="7">
        <f t="shared" si="1135"/>
        <v>26657.165369999999</v>
      </c>
      <c r="X7093" s="7">
        <f t="shared" si="1133"/>
        <v>147826.09886999999</v>
      </c>
      <c r="Y7093" s="7">
        <f>L7093+X7093</f>
        <v>955618.98887</v>
      </c>
      <c r="Z7093" s="4">
        <v>2</v>
      </c>
      <c r="AA7093" s="7">
        <f t="shared" si="1136"/>
        <v>382247.59554800001</v>
      </c>
      <c r="AB7093" s="4">
        <v>3</v>
      </c>
      <c r="AC7093" s="7">
        <f t="shared" si="1137"/>
        <v>222977.76406966665</v>
      </c>
      <c r="AD7093">
        <v>3</v>
      </c>
      <c r="AE7093" s="8">
        <f t="shared" si="1138"/>
        <v>286685.69666100002</v>
      </c>
    </row>
    <row r="7094" spans="1:31" x14ac:dyDescent="0.25">
      <c r="A7094" s="4">
        <v>486163</v>
      </c>
      <c r="B7094" s="4" t="s">
        <v>22274</v>
      </c>
      <c r="C7094" s="4">
        <v>33778123</v>
      </c>
      <c r="D7094" s="4">
        <v>2776485</v>
      </c>
      <c r="E7094" s="4" t="s">
        <v>22275</v>
      </c>
      <c r="F7094" s="4" t="s">
        <v>26</v>
      </c>
      <c r="G7094" s="4" t="s">
        <v>22276</v>
      </c>
      <c r="H7094" s="4" t="s">
        <v>22277</v>
      </c>
      <c r="I7094" s="4"/>
      <c r="J7094" s="4" t="s">
        <v>28</v>
      </c>
      <c r="K7094" s="4" t="s">
        <v>430</v>
      </c>
      <c r="L7094" s="5">
        <v>1010426.37</v>
      </c>
      <c r="M7094" s="5">
        <v>1617907.78</v>
      </c>
      <c r="N7094" s="4">
        <v>0</v>
      </c>
      <c r="O7094" s="4" t="s">
        <v>30</v>
      </c>
      <c r="P7094" s="4" t="s">
        <v>57</v>
      </c>
      <c r="Q7094" s="4" t="s">
        <v>572</v>
      </c>
      <c r="R7094" s="6">
        <v>45425.488710648147</v>
      </c>
      <c r="S7094" s="7">
        <f t="shared" si="1131"/>
        <v>1617907.78</v>
      </c>
      <c r="T7094" s="7">
        <f>L7094*40%</f>
        <v>404170.54800000001</v>
      </c>
      <c r="U7094" s="7">
        <f t="shared" si="1132"/>
        <v>404170.54800000001</v>
      </c>
      <c r="V7094" s="7">
        <f t="shared" si="1134"/>
        <v>151563.95549999998</v>
      </c>
      <c r="W7094" s="7">
        <f t="shared" si="1135"/>
        <v>33344.070209999998</v>
      </c>
      <c r="X7094" s="7">
        <f t="shared" si="1133"/>
        <v>184908.02570999999</v>
      </c>
      <c r="Y7094" s="7">
        <f>L7094+X7094</f>
        <v>1195334.3957100001</v>
      </c>
      <c r="Z7094" s="4">
        <v>2</v>
      </c>
      <c r="AA7094" s="7">
        <f t="shared" si="1136"/>
        <v>478133.75828400004</v>
      </c>
      <c r="AB7094" s="4">
        <v>3</v>
      </c>
      <c r="AC7094" s="7">
        <f t="shared" si="1137"/>
        <v>278911.35899899999</v>
      </c>
      <c r="AD7094">
        <v>3</v>
      </c>
      <c r="AE7094" s="8">
        <f t="shared" si="1138"/>
        <v>358600.31871300004</v>
      </c>
    </row>
    <row r="7095" spans="1:31" x14ac:dyDescent="0.25">
      <c r="A7095" s="4">
        <v>485074</v>
      </c>
      <c r="B7095" s="4" t="s">
        <v>22278</v>
      </c>
      <c r="C7095" s="4">
        <v>34884811</v>
      </c>
      <c r="D7095" s="4">
        <v>29207093</v>
      </c>
      <c r="E7095" s="4" t="s">
        <v>22279</v>
      </c>
      <c r="F7095" s="4" t="s">
        <v>232</v>
      </c>
      <c r="G7095" s="4" t="s">
        <v>22280</v>
      </c>
      <c r="H7095" s="4"/>
      <c r="I7095" s="4"/>
      <c r="J7095" s="4" t="s">
        <v>112</v>
      </c>
      <c r="K7095" s="4" t="s">
        <v>347</v>
      </c>
      <c r="L7095" s="5">
        <v>809658.8</v>
      </c>
      <c r="M7095" s="5">
        <v>1018549.39</v>
      </c>
      <c r="N7095" s="4">
        <v>0</v>
      </c>
      <c r="O7095" s="4" t="s">
        <v>30</v>
      </c>
      <c r="P7095" s="4" t="s">
        <v>57</v>
      </c>
      <c r="Q7095" s="4" t="s">
        <v>572</v>
      </c>
      <c r="R7095" s="6">
        <v>45449.843928009257</v>
      </c>
      <c r="S7095" s="7">
        <f t="shared" si="1131"/>
        <v>1018549.39</v>
      </c>
      <c r="T7095" s="7">
        <f>L7095*50%</f>
        <v>404829.4</v>
      </c>
      <c r="U7095" s="7">
        <f t="shared" si="1132"/>
        <v>404829.4</v>
      </c>
      <c r="V7095" s="7">
        <f t="shared" si="1134"/>
        <v>121448.82</v>
      </c>
      <c r="W7095" s="7">
        <f t="shared" si="1135"/>
        <v>26718.740400000002</v>
      </c>
      <c r="X7095" s="7">
        <f t="shared" si="1133"/>
        <v>148167.56040000002</v>
      </c>
      <c r="Y7095" s="7">
        <f>L7095+X7095</f>
        <v>957826.36040000012</v>
      </c>
      <c r="Z7095" s="4">
        <v>2</v>
      </c>
      <c r="AA7095" s="7">
        <f t="shared" si="1136"/>
        <v>383130.54416000005</v>
      </c>
      <c r="AB7095" s="4">
        <v>3</v>
      </c>
      <c r="AC7095" s="7">
        <f t="shared" si="1137"/>
        <v>223492.8174266667</v>
      </c>
      <c r="AD7095">
        <v>3</v>
      </c>
      <c r="AE7095" s="8">
        <f t="shared" si="1138"/>
        <v>287347.90812000004</v>
      </c>
    </row>
    <row r="7096" spans="1:31" x14ac:dyDescent="0.25">
      <c r="A7096" s="4">
        <v>484378</v>
      </c>
      <c r="B7096" s="4" t="s">
        <v>22281</v>
      </c>
      <c r="C7096" s="4">
        <v>22483025</v>
      </c>
      <c r="D7096" s="4">
        <v>3449005</v>
      </c>
      <c r="E7096" s="4" t="s">
        <v>22282</v>
      </c>
      <c r="F7096" s="4" t="s">
        <v>26</v>
      </c>
      <c r="G7096" s="4" t="s">
        <v>22283</v>
      </c>
      <c r="H7096" s="4" t="s">
        <v>22284</v>
      </c>
      <c r="I7096" s="4"/>
      <c r="J7096" s="4" t="s">
        <v>1234</v>
      </c>
      <c r="K7096" s="4" t="s">
        <v>29</v>
      </c>
      <c r="L7096" s="5">
        <v>1014769.84</v>
      </c>
      <c r="M7096" s="5">
        <v>1329706.02</v>
      </c>
      <c r="N7096" s="4">
        <v>0</v>
      </c>
      <c r="O7096" s="4" t="s">
        <v>30</v>
      </c>
      <c r="P7096" s="4" t="s">
        <v>57</v>
      </c>
      <c r="Q7096" s="4" t="s">
        <v>32</v>
      </c>
      <c r="R7096" s="6">
        <v>45404.832216469906</v>
      </c>
      <c r="S7096" s="7">
        <f t="shared" si="1131"/>
        <v>1329706.02</v>
      </c>
      <c r="T7096" s="7">
        <f>L7096*40%</f>
        <v>405907.93599999999</v>
      </c>
      <c r="U7096" s="7">
        <f t="shared" si="1132"/>
        <v>405907.93599999999</v>
      </c>
      <c r="V7096" s="7">
        <f t="shared" si="1134"/>
        <v>152215.476</v>
      </c>
      <c r="W7096" s="7">
        <f t="shared" si="1135"/>
        <v>33487.404719999999</v>
      </c>
      <c r="X7096" s="7">
        <f t="shared" si="1133"/>
        <v>185702.88071999999</v>
      </c>
      <c r="Y7096" s="7">
        <f>L7096+X7096</f>
        <v>1200472.7207199999</v>
      </c>
      <c r="Z7096" s="4">
        <v>2</v>
      </c>
      <c r="AA7096" s="7">
        <f t="shared" si="1136"/>
        <v>480189.08828799997</v>
      </c>
      <c r="AB7096" s="4">
        <v>3</v>
      </c>
      <c r="AC7096" s="7">
        <f t="shared" si="1137"/>
        <v>280110.30150133331</v>
      </c>
      <c r="AD7096">
        <v>3</v>
      </c>
      <c r="AE7096" s="8">
        <f t="shared" si="1138"/>
        <v>360141.81621599995</v>
      </c>
    </row>
    <row r="7097" spans="1:31" x14ac:dyDescent="0.25">
      <c r="A7097" s="4">
        <v>490086</v>
      </c>
      <c r="B7097" s="4" t="s">
        <v>22285</v>
      </c>
      <c r="C7097" s="4">
        <v>17124803</v>
      </c>
      <c r="D7097" s="4">
        <v>875582</v>
      </c>
      <c r="E7097" s="4" t="s">
        <v>22286</v>
      </c>
      <c r="F7097" s="4" t="s">
        <v>26</v>
      </c>
      <c r="G7097" s="4" t="s">
        <v>22287</v>
      </c>
      <c r="H7097" s="4"/>
      <c r="I7097" s="4"/>
      <c r="J7097" s="4" t="s">
        <v>429</v>
      </c>
      <c r="K7097" s="4" t="s">
        <v>46</v>
      </c>
      <c r="L7097" s="5">
        <v>764985.06</v>
      </c>
      <c r="M7097" s="5">
        <v>985350.84</v>
      </c>
      <c r="N7097" s="4">
        <v>0</v>
      </c>
      <c r="O7097" s="4" t="s">
        <v>30</v>
      </c>
      <c r="P7097" s="4" t="s">
        <v>1110</v>
      </c>
      <c r="Q7097" s="4" t="s">
        <v>32</v>
      </c>
      <c r="R7097" s="6"/>
      <c r="S7097" s="7">
        <f t="shared" si="1131"/>
        <v>985350.84</v>
      </c>
      <c r="T7097" s="7">
        <f>L7097*50%</f>
        <v>382492.53</v>
      </c>
      <c r="U7097" s="7">
        <f t="shared" si="1132"/>
        <v>382492.53</v>
      </c>
      <c r="V7097" s="7">
        <f t="shared" si="1134"/>
        <v>114747.75900000001</v>
      </c>
      <c r="W7097" s="7">
        <f t="shared" si="1135"/>
        <v>25244.506980000002</v>
      </c>
      <c r="X7097" s="7">
        <f t="shared" si="1133"/>
        <v>139992.26598</v>
      </c>
      <c r="Y7097" s="7">
        <f>L7097+X7097</f>
        <v>904977.32598000008</v>
      </c>
      <c r="Z7097" s="4">
        <v>2</v>
      </c>
      <c r="AA7097" s="7">
        <f t="shared" si="1136"/>
        <v>361990.93039200007</v>
      </c>
      <c r="AB7097" s="4">
        <v>3</v>
      </c>
      <c r="AC7097" s="7">
        <f t="shared" si="1137"/>
        <v>211161.37606200002</v>
      </c>
      <c r="AD7097">
        <v>3</v>
      </c>
      <c r="AE7097" s="8">
        <f t="shared" si="1138"/>
        <v>271493.19779400004</v>
      </c>
    </row>
    <row r="7098" spans="1:31" x14ac:dyDescent="0.25">
      <c r="A7098" s="4">
        <v>484709</v>
      </c>
      <c r="B7098" s="4" t="s">
        <v>22288</v>
      </c>
      <c r="C7098" s="4">
        <v>38422222</v>
      </c>
      <c r="D7098" s="4">
        <v>20087720</v>
      </c>
      <c r="E7098" s="4" t="s">
        <v>22289</v>
      </c>
      <c r="F7098" s="4" t="s">
        <v>26</v>
      </c>
      <c r="G7098" s="4" t="s">
        <v>22290</v>
      </c>
      <c r="H7098" s="4" t="s">
        <v>22291</v>
      </c>
      <c r="I7098" s="4" t="s">
        <v>22292</v>
      </c>
      <c r="J7098" s="4" t="s">
        <v>1234</v>
      </c>
      <c r="K7098" s="4" t="s">
        <v>29</v>
      </c>
      <c r="L7098" s="5">
        <v>1527790.12</v>
      </c>
      <c r="M7098" s="5">
        <v>2768000.54</v>
      </c>
      <c r="N7098" s="4">
        <v>0</v>
      </c>
      <c r="O7098" s="4" t="s">
        <v>30</v>
      </c>
      <c r="P7098" s="4" t="s">
        <v>57</v>
      </c>
      <c r="Q7098" s="4" t="s">
        <v>572</v>
      </c>
      <c r="R7098" s="6">
        <v>45426.84785096065</v>
      </c>
      <c r="S7098" s="7">
        <f t="shared" si="1131"/>
        <v>2768000.54</v>
      </c>
      <c r="T7098" s="7">
        <f>L7098*40%</f>
        <v>611116.04800000007</v>
      </c>
      <c r="U7098" s="7">
        <f t="shared" si="1132"/>
        <v>611116.04800000007</v>
      </c>
      <c r="V7098" s="7">
        <f t="shared" si="1134"/>
        <v>229168.51800000001</v>
      </c>
      <c r="W7098" s="7">
        <f t="shared" si="1135"/>
        <v>50417.073960000002</v>
      </c>
      <c r="X7098" s="7">
        <f t="shared" si="1133"/>
        <v>279585.59195999999</v>
      </c>
      <c r="Y7098" s="7">
        <f>L7098+X7098</f>
        <v>1807375.71196</v>
      </c>
      <c r="Z7098" s="4">
        <v>2</v>
      </c>
      <c r="AA7098" s="7">
        <f t="shared" si="1136"/>
        <v>722950.28478400002</v>
      </c>
      <c r="AB7098" s="4">
        <v>3</v>
      </c>
      <c r="AC7098" s="7">
        <f t="shared" si="1137"/>
        <v>421720.9994573333</v>
      </c>
      <c r="AD7098">
        <v>3</v>
      </c>
      <c r="AE7098" s="8">
        <f t="shared" si="1138"/>
        <v>542212.71358800004</v>
      </c>
    </row>
    <row r="7099" spans="1:31" x14ac:dyDescent="0.25">
      <c r="A7099" s="4">
        <v>489210</v>
      </c>
      <c r="B7099" s="4" t="s">
        <v>22293</v>
      </c>
      <c r="C7099" s="4">
        <v>30102973</v>
      </c>
      <c r="D7099" s="4">
        <v>24916767</v>
      </c>
      <c r="E7099" s="4" t="s">
        <v>22294</v>
      </c>
      <c r="F7099" s="4" t="s">
        <v>232</v>
      </c>
      <c r="G7099" s="4"/>
      <c r="H7099" s="4"/>
      <c r="I7099" s="4"/>
      <c r="J7099" s="4" t="s">
        <v>45</v>
      </c>
      <c r="K7099" s="4" t="s">
        <v>1554</v>
      </c>
      <c r="L7099" s="5">
        <v>814910.24</v>
      </c>
      <c r="M7099" s="5">
        <v>1289438.18</v>
      </c>
      <c r="N7099" s="4">
        <v>0</v>
      </c>
      <c r="O7099" s="4" t="s">
        <v>30</v>
      </c>
      <c r="P7099" s="4" t="s">
        <v>57</v>
      </c>
      <c r="Q7099" s="4" t="s">
        <v>572</v>
      </c>
      <c r="R7099" s="6">
        <v>45453.732585648148</v>
      </c>
      <c r="S7099" s="7">
        <f t="shared" si="1131"/>
        <v>1289438.18</v>
      </c>
      <c r="T7099" s="7">
        <f t="shared" ref="T7099:T7105" si="1142">L7099*50%</f>
        <v>407455.12</v>
      </c>
      <c r="U7099" s="7">
        <f t="shared" si="1132"/>
        <v>407455.12</v>
      </c>
      <c r="V7099" s="7">
        <f t="shared" si="1134"/>
        <v>122236.53599999999</v>
      </c>
      <c r="W7099" s="7">
        <f t="shared" si="1135"/>
        <v>26892.037919999999</v>
      </c>
      <c r="X7099" s="7">
        <f t="shared" si="1133"/>
        <v>149128.57392</v>
      </c>
      <c r="Y7099" s="7">
        <f>L7099+X7099</f>
        <v>964038.81391999999</v>
      </c>
      <c r="Z7099" s="4">
        <v>2</v>
      </c>
      <c r="AA7099" s="7">
        <f t="shared" si="1136"/>
        <v>385615.52556800004</v>
      </c>
      <c r="AB7099" s="4">
        <v>3</v>
      </c>
      <c r="AC7099" s="7">
        <f t="shared" si="1137"/>
        <v>224942.38991466665</v>
      </c>
      <c r="AD7099">
        <v>3</v>
      </c>
      <c r="AE7099" s="8">
        <f t="shared" si="1138"/>
        <v>289211.64417599997</v>
      </c>
    </row>
    <row r="7100" spans="1:31" x14ac:dyDescent="0.25">
      <c r="A7100" s="4">
        <v>488660</v>
      </c>
      <c r="B7100" s="4" t="s">
        <v>22295</v>
      </c>
      <c r="C7100" s="4">
        <v>33263099</v>
      </c>
      <c r="D7100" s="4">
        <v>22985748</v>
      </c>
      <c r="E7100" s="4" t="s">
        <v>22296</v>
      </c>
      <c r="F7100" s="4" t="s">
        <v>232</v>
      </c>
      <c r="G7100" s="4" t="s">
        <v>22297</v>
      </c>
      <c r="H7100" s="4"/>
      <c r="I7100" s="4"/>
      <c r="J7100" s="4" t="s">
        <v>441</v>
      </c>
      <c r="K7100" s="4" t="s">
        <v>524</v>
      </c>
      <c r="L7100" s="5">
        <v>816313.29</v>
      </c>
      <c r="M7100" s="5">
        <v>1444749.8</v>
      </c>
      <c r="N7100" s="4">
        <v>0</v>
      </c>
      <c r="O7100" s="4" t="s">
        <v>30</v>
      </c>
      <c r="P7100" s="4" t="s">
        <v>57</v>
      </c>
      <c r="Q7100" s="4" t="s">
        <v>572</v>
      </c>
      <c r="R7100" s="6">
        <v>45453.642482407406</v>
      </c>
      <c r="S7100" s="7">
        <f t="shared" si="1131"/>
        <v>1444749.8</v>
      </c>
      <c r="T7100" s="7">
        <f t="shared" si="1142"/>
        <v>408156.64500000002</v>
      </c>
      <c r="U7100" s="7">
        <f t="shared" si="1132"/>
        <v>408156.64500000002</v>
      </c>
      <c r="V7100" s="7">
        <f t="shared" si="1134"/>
        <v>122446.9935</v>
      </c>
      <c r="W7100" s="7">
        <f t="shared" si="1135"/>
        <v>26938.33857</v>
      </c>
      <c r="X7100" s="7">
        <f t="shared" si="1133"/>
        <v>149385.33207</v>
      </c>
      <c r="Y7100" s="7">
        <f>L7100+X7100</f>
        <v>965698.62207000004</v>
      </c>
      <c r="Z7100" s="4">
        <v>2</v>
      </c>
      <c r="AA7100" s="7">
        <f t="shared" si="1136"/>
        <v>386279.44882800005</v>
      </c>
      <c r="AB7100" s="4">
        <v>3</v>
      </c>
      <c r="AC7100" s="7">
        <f t="shared" si="1137"/>
        <v>225329.678483</v>
      </c>
      <c r="AD7100">
        <v>3</v>
      </c>
      <c r="AE7100" s="8">
        <f t="shared" si="1138"/>
        <v>289709.58662100002</v>
      </c>
    </row>
    <row r="7101" spans="1:31" x14ac:dyDescent="0.25">
      <c r="A7101" s="4">
        <v>487853</v>
      </c>
      <c r="B7101" s="4" t="s">
        <v>22298</v>
      </c>
      <c r="C7101" s="4">
        <v>36960830</v>
      </c>
      <c r="D7101" s="4">
        <v>30750825</v>
      </c>
      <c r="E7101" s="4" t="s">
        <v>22299</v>
      </c>
      <c r="F7101" s="4" t="s">
        <v>232</v>
      </c>
      <c r="G7101" s="4" t="s">
        <v>22300</v>
      </c>
      <c r="H7101" s="4"/>
      <c r="I7101" s="4"/>
      <c r="J7101" s="4" t="s">
        <v>155</v>
      </c>
      <c r="K7101" s="4" t="s">
        <v>524</v>
      </c>
      <c r="L7101" s="5">
        <v>819929.89</v>
      </c>
      <c r="M7101" s="5">
        <v>997886.15</v>
      </c>
      <c r="N7101" s="4">
        <v>0</v>
      </c>
      <c r="O7101" s="4" t="s">
        <v>47</v>
      </c>
      <c r="P7101" s="4" t="s">
        <v>57</v>
      </c>
      <c r="Q7101" s="4" t="s">
        <v>572</v>
      </c>
      <c r="R7101" s="6">
        <v>45453.516850428241</v>
      </c>
      <c r="S7101" s="7">
        <f t="shared" si="1131"/>
        <v>997886.15</v>
      </c>
      <c r="T7101" s="7">
        <f t="shared" si="1142"/>
        <v>409964.94500000001</v>
      </c>
      <c r="U7101" s="7">
        <f t="shared" si="1132"/>
        <v>409964.94500000001</v>
      </c>
      <c r="V7101" s="7">
        <f t="shared" si="1134"/>
        <v>122989.4835</v>
      </c>
      <c r="W7101" s="7">
        <f t="shared" si="1135"/>
        <v>27057.686369999999</v>
      </c>
      <c r="X7101" s="7">
        <f t="shared" si="1133"/>
        <v>150047.16987000001</v>
      </c>
      <c r="Y7101" s="7">
        <f>L7101+X7101</f>
        <v>969977.05987</v>
      </c>
      <c r="Z7101" s="4">
        <v>2</v>
      </c>
      <c r="AA7101" s="7">
        <f t="shared" si="1136"/>
        <v>387990.82394800003</v>
      </c>
      <c r="AB7101" s="4">
        <v>3</v>
      </c>
      <c r="AC7101" s="7">
        <f t="shared" si="1137"/>
        <v>226327.98063633332</v>
      </c>
      <c r="AD7101">
        <v>3</v>
      </c>
      <c r="AE7101" s="8">
        <f t="shared" si="1138"/>
        <v>290993.11796100001</v>
      </c>
    </row>
    <row r="7102" spans="1:31" x14ac:dyDescent="0.25">
      <c r="A7102" s="4">
        <v>490126</v>
      </c>
      <c r="B7102" s="4" t="s">
        <v>22301</v>
      </c>
      <c r="C7102" s="4">
        <v>18566298</v>
      </c>
      <c r="D7102" s="4">
        <v>937797</v>
      </c>
      <c r="E7102" s="4" t="s">
        <v>22302</v>
      </c>
      <c r="F7102" s="4" t="s">
        <v>232</v>
      </c>
      <c r="G7102" s="4" t="s">
        <v>22303</v>
      </c>
      <c r="H7102" s="4"/>
      <c r="I7102" s="4"/>
      <c r="J7102" s="4" t="s">
        <v>429</v>
      </c>
      <c r="K7102" s="4" t="s">
        <v>22304</v>
      </c>
      <c r="L7102" s="5">
        <v>766950.78</v>
      </c>
      <c r="M7102" s="5">
        <v>1029559.92</v>
      </c>
      <c r="N7102" s="4">
        <v>0</v>
      </c>
      <c r="O7102" s="4" t="s">
        <v>30</v>
      </c>
      <c r="P7102" s="4" t="s">
        <v>1110</v>
      </c>
      <c r="Q7102" s="4" t="s">
        <v>32</v>
      </c>
      <c r="R7102" s="6"/>
      <c r="S7102" s="7">
        <f t="shared" si="1131"/>
        <v>1029559.92</v>
      </c>
      <c r="T7102" s="7">
        <f t="shared" si="1142"/>
        <v>383475.39</v>
      </c>
      <c r="U7102" s="7">
        <f t="shared" si="1132"/>
        <v>383475.39</v>
      </c>
      <c r="V7102" s="7">
        <f t="shared" si="1134"/>
        <v>115042.617</v>
      </c>
      <c r="W7102" s="7">
        <f t="shared" si="1135"/>
        <v>25309.375739999999</v>
      </c>
      <c r="X7102" s="7">
        <f t="shared" si="1133"/>
        <v>140351.99273999999</v>
      </c>
      <c r="Y7102" s="7">
        <f>L7102+X7102</f>
        <v>907302.77274000004</v>
      </c>
      <c r="Z7102" s="4">
        <v>2</v>
      </c>
      <c r="AA7102" s="7">
        <f t="shared" si="1136"/>
        <v>362921.10909600003</v>
      </c>
      <c r="AB7102" s="4">
        <v>3</v>
      </c>
      <c r="AC7102" s="7">
        <f t="shared" si="1137"/>
        <v>211703.98030599998</v>
      </c>
      <c r="AD7102">
        <v>3</v>
      </c>
      <c r="AE7102" s="8">
        <f t="shared" si="1138"/>
        <v>272190.83182200004</v>
      </c>
    </row>
    <row r="7103" spans="1:31" x14ac:dyDescent="0.25">
      <c r="A7103" s="4">
        <v>485140</v>
      </c>
      <c r="B7103" s="4" t="s">
        <v>22305</v>
      </c>
      <c r="C7103" s="4">
        <v>38857628</v>
      </c>
      <c r="D7103" s="4">
        <v>27928473</v>
      </c>
      <c r="E7103" s="4" t="s">
        <v>22306</v>
      </c>
      <c r="F7103" s="4" t="s">
        <v>232</v>
      </c>
      <c r="G7103" s="4" t="s">
        <v>22307</v>
      </c>
      <c r="H7103" s="4"/>
      <c r="I7103" s="4"/>
      <c r="J7103" s="4" t="s">
        <v>112</v>
      </c>
      <c r="K7103" s="4" t="s">
        <v>604</v>
      </c>
      <c r="L7103" s="5">
        <v>820327.42</v>
      </c>
      <c r="M7103" s="5">
        <v>1330815.24</v>
      </c>
      <c r="N7103" s="4">
        <v>0</v>
      </c>
      <c r="O7103" s="4" t="s">
        <v>30</v>
      </c>
      <c r="P7103" s="4" t="s">
        <v>57</v>
      </c>
      <c r="Q7103" s="4" t="s">
        <v>572</v>
      </c>
      <c r="R7103" s="6">
        <v>45449.870765196756</v>
      </c>
      <c r="S7103" s="7">
        <f t="shared" si="1131"/>
        <v>1330815.24</v>
      </c>
      <c r="T7103" s="7">
        <f t="shared" si="1142"/>
        <v>410163.71</v>
      </c>
      <c r="U7103" s="7">
        <f t="shared" si="1132"/>
        <v>410163.71</v>
      </c>
      <c r="V7103" s="7">
        <f t="shared" si="1134"/>
        <v>123049.113</v>
      </c>
      <c r="W7103" s="7">
        <f t="shared" si="1135"/>
        <v>27070.80486</v>
      </c>
      <c r="X7103" s="7">
        <f t="shared" si="1133"/>
        <v>150119.91785999999</v>
      </c>
      <c r="Y7103" s="7">
        <f>L7103+X7103</f>
        <v>970447.33786000009</v>
      </c>
      <c r="Z7103" s="4">
        <v>2</v>
      </c>
      <c r="AA7103" s="7">
        <f t="shared" si="1136"/>
        <v>388178.93514400005</v>
      </c>
      <c r="AB7103" s="4">
        <v>3</v>
      </c>
      <c r="AC7103" s="7">
        <f t="shared" si="1137"/>
        <v>226437.71216733335</v>
      </c>
      <c r="AD7103">
        <v>3</v>
      </c>
      <c r="AE7103" s="8">
        <f t="shared" si="1138"/>
        <v>291134.20135800005</v>
      </c>
    </row>
    <row r="7104" spans="1:31" x14ac:dyDescent="0.25">
      <c r="A7104" s="4">
        <v>488694</v>
      </c>
      <c r="B7104" s="4" t="s">
        <v>22308</v>
      </c>
      <c r="C7104" s="4">
        <v>35944747</v>
      </c>
      <c r="D7104" s="4">
        <v>8760876</v>
      </c>
      <c r="E7104" s="4" t="s">
        <v>22309</v>
      </c>
      <c r="F7104" s="4" t="s">
        <v>232</v>
      </c>
      <c r="G7104" s="4" t="s">
        <v>22310</v>
      </c>
      <c r="H7104" s="4"/>
      <c r="I7104" s="4"/>
      <c r="J7104" s="4" t="s">
        <v>441</v>
      </c>
      <c r="K7104" s="4" t="s">
        <v>8226</v>
      </c>
      <c r="L7104" s="5">
        <v>767246.34</v>
      </c>
      <c r="M7104" s="5">
        <v>1036786.99</v>
      </c>
      <c r="N7104" s="4">
        <v>0</v>
      </c>
      <c r="O7104" s="4" t="s">
        <v>30</v>
      </c>
      <c r="P7104" s="4" t="s">
        <v>1110</v>
      </c>
      <c r="Q7104" s="4" t="s">
        <v>32</v>
      </c>
      <c r="R7104" s="6"/>
      <c r="S7104" s="7">
        <f t="shared" si="1131"/>
        <v>1036786.99</v>
      </c>
      <c r="T7104" s="7">
        <f t="shared" si="1142"/>
        <v>383623.17</v>
      </c>
      <c r="U7104" s="7">
        <f t="shared" si="1132"/>
        <v>383623.17</v>
      </c>
      <c r="V7104" s="7">
        <f t="shared" si="1134"/>
        <v>115086.95099999999</v>
      </c>
      <c r="W7104" s="7">
        <f t="shared" si="1135"/>
        <v>25319.129219999999</v>
      </c>
      <c r="X7104" s="7">
        <f t="shared" si="1133"/>
        <v>140406.08021999997</v>
      </c>
      <c r="Y7104" s="7">
        <f>L7104+X7104</f>
        <v>907652.42021999997</v>
      </c>
      <c r="Z7104" s="4">
        <v>2</v>
      </c>
      <c r="AA7104" s="7">
        <f t="shared" si="1136"/>
        <v>363060.96808800002</v>
      </c>
      <c r="AB7104" s="4">
        <v>3</v>
      </c>
      <c r="AC7104" s="7">
        <f t="shared" si="1137"/>
        <v>211785.56471799998</v>
      </c>
      <c r="AD7104">
        <v>3</v>
      </c>
      <c r="AE7104" s="8">
        <f t="shared" si="1138"/>
        <v>272295.726066</v>
      </c>
    </row>
    <row r="7105" spans="1:31" x14ac:dyDescent="0.25">
      <c r="A7105" s="4">
        <v>491668</v>
      </c>
      <c r="B7105" s="4" t="s">
        <v>22311</v>
      </c>
      <c r="C7105" s="4">
        <v>34762628</v>
      </c>
      <c r="D7105" s="4">
        <v>20333051</v>
      </c>
      <c r="E7105" s="4" t="s">
        <v>22312</v>
      </c>
      <c r="F7105" s="4" t="s">
        <v>232</v>
      </c>
      <c r="G7105" s="4" t="s">
        <v>22313</v>
      </c>
      <c r="H7105" s="4"/>
      <c r="I7105" s="4"/>
      <c r="J7105" s="4" t="s">
        <v>40</v>
      </c>
      <c r="K7105" s="4" t="s">
        <v>11399</v>
      </c>
      <c r="L7105" s="5">
        <v>780673.09</v>
      </c>
      <c r="M7105" s="5">
        <v>904488.28</v>
      </c>
      <c r="N7105" s="4">
        <v>0</v>
      </c>
      <c r="O7105" s="4" t="s">
        <v>30</v>
      </c>
      <c r="P7105" s="4" t="s">
        <v>1110</v>
      </c>
      <c r="Q7105" s="4" t="s">
        <v>32</v>
      </c>
      <c r="R7105" s="6"/>
      <c r="S7105" s="7">
        <f t="shared" si="1131"/>
        <v>904488.28</v>
      </c>
      <c r="T7105" s="7">
        <f t="shared" si="1142"/>
        <v>390336.54499999998</v>
      </c>
      <c r="U7105" s="7">
        <f t="shared" si="1132"/>
        <v>390336.54499999998</v>
      </c>
      <c r="V7105" s="7">
        <f t="shared" si="1134"/>
        <v>117100.9635</v>
      </c>
      <c r="W7105" s="7">
        <f t="shared" si="1135"/>
        <v>25762.21197</v>
      </c>
      <c r="X7105" s="7">
        <f t="shared" si="1133"/>
        <v>142863.17546999999</v>
      </c>
      <c r="Y7105" s="7">
        <f>L7105+X7105</f>
        <v>923536.26546999998</v>
      </c>
      <c r="Z7105" s="4">
        <v>2</v>
      </c>
      <c r="AA7105" s="7">
        <f t="shared" si="1136"/>
        <v>369414.50618800003</v>
      </c>
      <c r="AB7105" s="4">
        <v>3</v>
      </c>
      <c r="AC7105" s="7">
        <f t="shared" si="1137"/>
        <v>215491.79527633332</v>
      </c>
      <c r="AD7105">
        <v>3</v>
      </c>
      <c r="AE7105" s="8">
        <f t="shared" si="1138"/>
        <v>277060.87964100001</v>
      </c>
    </row>
    <row r="7106" spans="1:31" x14ac:dyDescent="0.25">
      <c r="A7106" s="4">
        <v>486919</v>
      </c>
      <c r="B7106" s="4" t="s">
        <v>22314</v>
      </c>
      <c r="C7106" s="4">
        <v>95930508</v>
      </c>
      <c r="D7106" s="4">
        <v>27993714</v>
      </c>
      <c r="E7106" s="4" t="s">
        <v>22315</v>
      </c>
      <c r="F7106" s="4" t="s">
        <v>26</v>
      </c>
      <c r="G7106" s="4" t="s">
        <v>22316</v>
      </c>
      <c r="H7106" s="4" t="s">
        <v>22317</v>
      </c>
      <c r="I7106" s="4"/>
      <c r="J7106" s="4" t="s">
        <v>28</v>
      </c>
      <c r="K7106" s="4" t="s">
        <v>46</v>
      </c>
      <c r="L7106" s="5">
        <v>1540471.81</v>
      </c>
      <c r="M7106" s="5">
        <v>2138400.77</v>
      </c>
      <c r="N7106" s="4">
        <v>0</v>
      </c>
      <c r="O7106" s="4" t="s">
        <v>30</v>
      </c>
      <c r="P7106" s="4" t="s">
        <v>57</v>
      </c>
      <c r="Q7106" s="4" t="s">
        <v>572</v>
      </c>
      <c r="R7106" s="6">
        <v>45425.618329594909</v>
      </c>
      <c r="S7106" s="7">
        <f t="shared" ref="S7106:S7169" si="1143">M7106+N7106</f>
        <v>2138400.77</v>
      </c>
      <c r="T7106" s="7">
        <f>L7106*40%</f>
        <v>616188.72400000005</v>
      </c>
      <c r="U7106" s="7">
        <f t="shared" ref="U7106:U7169" si="1144">T7106+N7106</f>
        <v>616188.72400000005</v>
      </c>
      <c r="V7106" s="7">
        <f t="shared" si="1134"/>
        <v>231070.7715</v>
      </c>
      <c r="W7106" s="7">
        <f t="shared" si="1135"/>
        <v>50835.569730000003</v>
      </c>
      <c r="X7106" s="7">
        <f t="shared" ref="X7106:X7169" si="1145">V7106+W7106</f>
        <v>281906.34123000002</v>
      </c>
      <c r="Y7106" s="7">
        <f>L7106+X7106</f>
        <v>1822378.15123</v>
      </c>
      <c r="Z7106" s="4">
        <v>2</v>
      </c>
      <c r="AA7106" s="7">
        <f t="shared" si="1136"/>
        <v>728951.26049200003</v>
      </c>
      <c r="AB7106" s="4">
        <v>3</v>
      </c>
      <c r="AC7106" s="7">
        <f t="shared" si="1137"/>
        <v>425221.56862033327</v>
      </c>
      <c r="AD7106">
        <v>3</v>
      </c>
      <c r="AE7106" s="8">
        <f t="shared" si="1138"/>
        <v>546713.44536899996</v>
      </c>
    </row>
    <row r="7107" spans="1:31" x14ac:dyDescent="0.25">
      <c r="A7107" s="4">
        <v>484794</v>
      </c>
      <c r="B7107" s="4" t="s">
        <v>22318</v>
      </c>
      <c r="C7107" s="4">
        <v>44143796</v>
      </c>
      <c r="D7107" s="4">
        <v>29893850</v>
      </c>
      <c r="E7107" s="4" t="s">
        <v>22319</v>
      </c>
      <c r="F7107" s="4" t="s">
        <v>26</v>
      </c>
      <c r="G7107" s="4" t="s">
        <v>22320</v>
      </c>
      <c r="H7107" s="4"/>
      <c r="I7107" s="4"/>
      <c r="J7107" s="4" t="s">
        <v>1234</v>
      </c>
      <c r="K7107" s="4" t="s">
        <v>19441</v>
      </c>
      <c r="L7107" s="5">
        <v>1027094.85</v>
      </c>
      <c r="M7107" s="5">
        <v>1360554.78</v>
      </c>
      <c r="N7107" s="4">
        <v>0</v>
      </c>
      <c r="O7107" s="4" t="s">
        <v>30</v>
      </c>
      <c r="P7107" s="4" t="s">
        <v>57</v>
      </c>
      <c r="Q7107" s="4" t="s">
        <v>572</v>
      </c>
      <c r="R7107" s="6">
        <v>45421.687235185185</v>
      </c>
      <c r="S7107" s="7">
        <f t="shared" si="1143"/>
        <v>1360554.78</v>
      </c>
      <c r="T7107" s="7">
        <f>L7107*40%</f>
        <v>410837.94</v>
      </c>
      <c r="U7107" s="7">
        <f t="shared" si="1144"/>
        <v>410837.94</v>
      </c>
      <c r="V7107" s="7">
        <f t="shared" ref="V7107:V7170" si="1146">L7107*15%</f>
        <v>154064.22749999998</v>
      </c>
      <c r="W7107" s="7">
        <f t="shared" ref="W7107:W7170" si="1147">V7107*22%</f>
        <v>33894.130049999992</v>
      </c>
      <c r="X7107" s="7">
        <f t="shared" si="1145"/>
        <v>187958.35754999996</v>
      </c>
      <c r="Y7107" s="7">
        <f>L7107+X7107</f>
        <v>1215053.2075499999</v>
      </c>
      <c r="Z7107" s="4">
        <v>2</v>
      </c>
      <c r="AA7107" s="7">
        <f t="shared" ref="AA7107:AA7170" si="1148">Y7107*80%/Z7107</f>
        <v>486021.28301999997</v>
      </c>
      <c r="AB7107" s="4">
        <v>3</v>
      </c>
      <c r="AC7107" s="7">
        <f t="shared" ref="AC7107:AC7170" si="1149">Y7107*70%/AB7107</f>
        <v>283512.415095</v>
      </c>
      <c r="AD7107">
        <v>3</v>
      </c>
      <c r="AE7107" s="8">
        <f t="shared" ref="AE7107:AE7170" si="1150">Y7107*90%/AD7107</f>
        <v>364515.96226499998</v>
      </c>
    </row>
    <row r="7108" spans="1:31" x14ac:dyDescent="0.25">
      <c r="A7108" s="4">
        <v>484601</v>
      </c>
      <c r="B7108" s="4" t="s">
        <v>22321</v>
      </c>
      <c r="C7108" s="4">
        <v>33626479</v>
      </c>
      <c r="D7108" s="4">
        <v>22565722</v>
      </c>
      <c r="E7108" s="4" t="s">
        <v>22322</v>
      </c>
      <c r="F7108" s="4" t="s">
        <v>26</v>
      </c>
      <c r="G7108" s="4" t="s">
        <v>22323</v>
      </c>
      <c r="H7108" s="4"/>
      <c r="I7108" s="4"/>
      <c r="J7108" s="4" t="s">
        <v>1234</v>
      </c>
      <c r="K7108" s="4" t="s">
        <v>29</v>
      </c>
      <c r="L7108" s="5">
        <v>1027668.8</v>
      </c>
      <c r="M7108" s="5">
        <v>1400298.22</v>
      </c>
      <c r="N7108" s="4">
        <v>0</v>
      </c>
      <c r="O7108" s="4" t="s">
        <v>30</v>
      </c>
      <c r="P7108" s="4" t="s">
        <v>57</v>
      </c>
      <c r="Q7108" s="4" t="s">
        <v>572</v>
      </c>
      <c r="R7108" s="6">
        <v>45421.48088815972</v>
      </c>
      <c r="S7108" s="7">
        <f t="shared" si="1143"/>
        <v>1400298.22</v>
      </c>
      <c r="T7108" s="7">
        <f>L7108*40%</f>
        <v>411067.52</v>
      </c>
      <c r="U7108" s="7">
        <f t="shared" si="1144"/>
        <v>411067.52</v>
      </c>
      <c r="V7108" s="7">
        <f t="shared" si="1146"/>
        <v>154150.32</v>
      </c>
      <c r="W7108" s="7">
        <f t="shared" si="1147"/>
        <v>33913.070400000004</v>
      </c>
      <c r="X7108" s="7">
        <f t="shared" si="1145"/>
        <v>188063.3904</v>
      </c>
      <c r="Y7108" s="7">
        <f>L7108+X7108</f>
        <v>1215732.1904</v>
      </c>
      <c r="Z7108" s="4">
        <v>2</v>
      </c>
      <c r="AA7108" s="7">
        <f t="shared" si="1148"/>
        <v>486292.87615999999</v>
      </c>
      <c r="AB7108" s="4">
        <v>3</v>
      </c>
      <c r="AC7108" s="7">
        <f t="shared" si="1149"/>
        <v>283670.84442666668</v>
      </c>
      <c r="AD7108">
        <v>3</v>
      </c>
      <c r="AE7108" s="8">
        <f t="shared" si="1150"/>
        <v>364719.65712000005</v>
      </c>
    </row>
    <row r="7109" spans="1:31" x14ac:dyDescent="0.25">
      <c r="A7109" s="4">
        <v>488515</v>
      </c>
      <c r="B7109" s="4" t="s">
        <v>22324</v>
      </c>
      <c r="C7109" s="4">
        <v>16556399</v>
      </c>
      <c r="D7109" s="4">
        <v>850084</v>
      </c>
      <c r="E7109" s="4" t="s">
        <v>22325</v>
      </c>
      <c r="F7109" s="4" t="s">
        <v>26</v>
      </c>
      <c r="G7109" s="4" t="s">
        <v>22326</v>
      </c>
      <c r="H7109" s="4"/>
      <c r="I7109" s="4"/>
      <c r="J7109" s="4" t="s">
        <v>441</v>
      </c>
      <c r="K7109" s="4" t="s">
        <v>1981</v>
      </c>
      <c r="L7109" s="5">
        <v>1029882.19</v>
      </c>
      <c r="M7109" s="5">
        <v>2072281.43</v>
      </c>
      <c r="N7109" s="4">
        <v>0</v>
      </c>
      <c r="O7109" s="4" t="s">
        <v>30</v>
      </c>
      <c r="P7109" s="4" t="s">
        <v>57</v>
      </c>
      <c r="Q7109" s="4" t="s">
        <v>572</v>
      </c>
      <c r="R7109" s="6">
        <v>45440.47153052083</v>
      </c>
      <c r="S7109" s="7">
        <f t="shared" si="1143"/>
        <v>2072281.43</v>
      </c>
      <c r="T7109" s="7">
        <f>L7109*40%</f>
        <v>411952.87599999999</v>
      </c>
      <c r="U7109" s="7">
        <f t="shared" si="1144"/>
        <v>411952.87599999999</v>
      </c>
      <c r="V7109" s="7">
        <f t="shared" si="1146"/>
        <v>154482.32849999997</v>
      </c>
      <c r="W7109" s="7">
        <f t="shared" si="1147"/>
        <v>33986.112269999998</v>
      </c>
      <c r="X7109" s="7">
        <f t="shared" si="1145"/>
        <v>188468.44076999999</v>
      </c>
      <c r="Y7109" s="7">
        <f>L7109+X7109</f>
        <v>1218350.6307699999</v>
      </c>
      <c r="Z7109" s="4">
        <v>2</v>
      </c>
      <c r="AA7109" s="7">
        <f t="shared" si="1148"/>
        <v>487340.252308</v>
      </c>
      <c r="AB7109" s="4">
        <v>3</v>
      </c>
      <c r="AC7109" s="7">
        <f t="shared" si="1149"/>
        <v>284281.8138463333</v>
      </c>
      <c r="AD7109">
        <v>3</v>
      </c>
      <c r="AE7109" s="8">
        <f t="shared" si="1150"/>
        <v>365505.18923099997</v>
      </c>
    </row>
    <row r="7110" spans="1:31" x14ac:dyDescent="0.25">
      <c r="A7110" s="4">
        <v>489068</v>
      </c>
      <c r="B7110" s="4" t="s">
        <v>22327</v>
      </c>
      <c r="C7110" s="4">
        <v>25726447</v>
      </c>
      <c r="D7110" s="4">
        <v>21848013</v>
      </c>
      <c r="E7110" s="4" t="s">
        <v>22328</v>
      </c>
      <c r="F7110" s="4" t="s">
        <v>232</v>
      </c>
      <c r="G7110" s="4" t="s">
        <v>22329</v>
      </c>
      <c r="H7110" s="4"/>
      <c r="I7110" s="4"/>
      <c r="J7110" s="4" t="s">
        <v>45</v>
      </c>
      <c r="K7110" s="4" t="s">
        <v>524</v>
      </c>
      <c r="L7110" s="5">
        <v>826030.19</v>
      </c>
      <c r="M7110" s="5">
        <v>1552320.55</v>
      </c>
      <c r="N7110" s="4">
        <v>0</v>
      </c>
      <c r="O7110" s="4" t="s">
        <v>47</v>
      </c>
      <c r="P7110" s="4" t="s">
        <v>57</v>
      </c>
      <c r="Q7110" s="4" t="s">
        <v>572</v>
      </c>
      <c r="R7110" s="6">
        <v>45453.722840162038</v>
      </c>
      <c r="S7110" s="7">
        <f t="shared" si="1143"/>
        <v>1552320.55</v>
      </c>
      <c r="T7110" s="7">
        <f>L7110*50%</f>
        <v>413015.09499999997</v>
      </c>
      <c r="U7110" s="7">
        <f t="shared" si="1144"/>
        <v>413015.09499999997</v>
      </c>
      <c r="V7110" s="7">
        <f t="shared" si="1146"/>
        <v>123904.52849999999</v>
      </c>
      <c r="W7110" s="7">
        <f t="shared" si="1147"/>
        <v>27258.996269999996</v>
      </c>
      <c r="X7110" s="7">
        <f t="shared" si="1145"/>
        <v>151163.52476999999</v>
      </c>
      <c r="Y7110" s="7">
        <f>L7110+X7110</f>
        <v>977193.71476999996</v>
      </c>
      <c r="Z7110" s="4">
        <v>2</v>
      </c>
      <c r="AA7110" s="7">
        <f t="shared" si="1148"/>
        <v>390877.48590800003</v>
      </c>
      <c r="AB7110" s="4">
        <v>3</v>
      </c>
      <c r="AC7110" s="7">
        <f t="shared" si="1149"/>
        <v>228011.86677966663</v>
      </c>
      <c r="AD7110">
        <v>3</v>
      </c>
      <c r="AE7110" s="8">
        <f t="shared" si="1150"/>
        <v>293158.11443100002</v>
      </c>
    </row>
    <row r="7111" spans="1:31" x14ac:dyDescent="0.25">
      <c r="A7111" s="4">
        <v>484457</v>
      </c>
      <c r="B7111" s="4" t="s">
        <v>22330</v>
      </c>
      <c r="C7111" s="4">
        <v>27655368</v>
      </c>
      <c r="D7111" s="4">
        <v>7667817</v>
      </c>
      <c r="E7111" s="4" t="s">
        <v>22331</v>
      </c>
      <c r="F7111" s="4" t="s">
        <v>26</v>
      </c>
      <c r="G7111" s="4" t="s">
        <v>22332</v>
      </c>
      <c r="H7111" s="4" t="s">
        <v>22333</v>
      </c>
      <c r="I7111" s="4"/>
      <c r="J7111" s="4" t="s">
        <v>1234</v>
      </c>
      <c r="K7111" s="4" t="s">
        <v>29</v>
      </c>
      <c r="L7111" s="5">
        <v>1552692.85</v>
      </c>
      <c r="M7111" s="5">
        <v>1987587.99</v>
      </c>
      <c r="N7111" s="4">
        <v>0</v>
      </c>
      <c r="O7111" s="4" t="s">
        <v>30</v>
      </c>
      <c r="P7111" s="4" t="s">
        <v>57</v>
      </c>
      <c r="Q7111" s="4" t="s">
        <v>572</v>
      </c>
      <c r="R7111" s="6">
        <v>45420.790347534719</v>
      </c>
      <c r="S7111" s="7">
        <f t="shared" si="1143"/>
        <v>1987587.99</v>
      </c>
      <c r="T7111" s="7">
        <f>L7111*40%</f>
        <v>621077.14</v>
      </c>
      <c r="U7111" s="7">
        <f t="shared" si="1144"/>
        <v>621077.14</v>
      </c>
      <c r="V7111" s="7">
        <f t="shared" si="1146"/>
        <v>232903.92750000002</v>
      </c>
      <c r="W7111" s="7">
        <f t="shared" si="1147"/>
        <v>51238.864050000004</v>
      </c>
      <c r="X7111" s="7">
        <f t="shared" si="1145"/>
        <v>284142.79155000002</v>
      </c>
      <c r="Y7111" s="7">
        <f>L7111+X7111</f>
        <v>1836835.6415500001</v>
      </c>
      <c r="Z7111" s="4">
        <v>2</v>
      </c>
      <c r="AA7111" s="7">
        <f t="shared" si="1148"/>
        <v>734734.25662000012</v>
      </c>
      <c r="AB7111" s="4">
        <v>3</v>
      </c>
      <c r="AC7111" s="7">
        <f t="shared" si="1149"/>
        <v>428594.98302833334</v>
      </c>
      <c r="AD7111">
        <v>3</v>
      </c>
      <c r="AE7111" s="8">
        <f t="shared" si="1150"/>
        <v>551050.69246499997</v>
      </c>
    </row>
    <row r="7112" spans="1:31" x14ac:dyDescent="0.25">
      <c r="A7112" s="4">
        <v>486354</v>
      </c>
      <c r="B7112" s="4" t="s">
        <v>22334</v>
      </c>
      <c r="C7112" s="4">
        <v>37277561</v>
      </c>
      <c r="D7112" s="4">
        <v>9509017</v>
      </c>
      <c r="E7112" s="4" t="s">
        <v>22335</v>
      </c>
      <c r="F7112" s="4" t="s">
        <v>232</v>
      </c>
      <c r="G7112" s="4" t="s">
        <v>22336</v>
      </c>
      <c r="H7112" s="4"/>
      <c r="I7112" s="4"/>
      <c r="J7112" s="4" t="s">
        <v>28</v>
      </c>
      <c r="K7112" s="4" t="s">
        <v>11511</v>
      </c>
      <c r="L7112" s="5">
        <v>828892.9</v>
      </c>
      <c r="M7112" s="5">
        <v>1243784.31</v>
      </c>
      <c r="N7112" s="4">
        <v>0</v>
      </c>
      <c r="O7112" s="4" t="s">
        <v>30</v>
      </c>
      <c r="P7112" s="4" t="s">
        <v>57</v>
      </c>
      <c r="Q7112" s="4" t="s">
        <v>572</v>
      </c>
      <c r="R7112" s="6">
        <v>45450.757365891201</v>
      </c>
      <c r="S7112" s="7">
        <f t="shared" si="1143"/>
        <v>1243784.31</v>
      </c>
      <c r="T7112" s="7">
        <f>L7112*50%</f>
        <v>414446.45</v>
      </c>
      <c r="U7112" s="7">
        <f t="shared" si="1144"/>
        <v>414446.45</v>
      </c>
      <c r="V7112" s="7">
        <f t="shared" si="1146"/>
        <v>124333.935</v>
      </c>
      <c r="W7112" s="7">
        <f t="shared" si="1147"/>
        <v>27353.465700000001</v>
      </c>
      <c r="X7112" s="7">
        <f t="shared" si="1145"/>
        <v>151687.4007</v>
      </c>
      <c r="Y7112" s="7">
        <f>L7112+X7112</f>
        <v>980580.30070000002</v>
      </c>
      <c r="Z7112" s="4">
        <v>2</v>
      </c>
      <c r="AA7112" s="7">
        <f t="shared" si="1148"/>
        <v>392232.12028000003</v>
      </c>
      <c r="AB7112" s="4">
        <v>3</v>
      </c>
      <c r="AC7112" s="7">
        <f t="shared" si="1149"/>
        <v>228802.07016333332</v>
      </c>
      <c r="AD7112">
        <v>3</v>
      </c>
      <c r="AE7112" s="8">
        <f t="shared" si="1150"/>
        <v>294174.09020999999</v>
      </c>
    </row>
    <row r="7113" spans="1:31" x14ac:dyDescent="0.25">
      <c r="A7113" s="4">
        <v>488688</v>
      </c>
      <c r="B7113" s="4" t="s">
        <v>22337</v>
      </c>
      <c r="C7113" s="4">
        <v>35112043</v>
      </c>
      <c r="D7113" s="4">
        <v>2278043</v>
      </c>
      <c r="E7113" s="4" t="s">
        <v>22338</v>
      </c>
      <c r="F7113" s="4" t="s">
        <v>232</v>
      </c>
      <c r="G7113" s="4" t="s">
        <v>22339</v>
      </c>
      <c r="H7113" s="4"/>
      <c r="I7113" s="4"/>
      <c r="J7113" s="4" t="s">
        <v>441</v>
      </c>
      <c r="K7113" s="4" t="s">
        <v>604</v>
      </c>
      <c r="L7113" s="5">
        <v>829624.9</v>
      </c>
      <c r="M7113" s="5">
        <v>1648065.83</v>
      </c>
      <c r="N7113" s="4">
        <v>0</v>
      </c>
      <c r="O7113" s="4" t="s">
        <v>30</v>
      </c>
      <c r="P7113" s="4" t="s">
        <v>57</v>
      </c>
      <c r="Q7113" s="4" t="s">
        <v>572</v>
      </c>
      <c r="R7113" s="6">
        <v>45453.677537766205</v>
      </c>
      <c r="S7113" s="7">
        <f t="shared" si="1143"/>
        <v>1648065.83</v>
      </c>
      <c r="T7113" s="7">
        <f>L7113*50%</f>
        <v>414812.45</v>
      </c>
      <c r="U7113" s="7">
        <f t="shared" si="1144"/>
        <v>414812.45</v>
      </c>
      <c r="V7113" s="7">
        <f t="shared" si="1146"/>
        <v>124443.735</v>
      </c>
      <c r="W7113" s="7">
        <f t="shared" si="1147"/>
        <v>27377.6217</v>
      </c>
      <c r="X7113" s="7">
        <f t="shared" si="1145"/>
        <v>151821.3567</v>
      </c>
      <c r="Y7113" s="7">
        <f>L7113+X7113</f>
        <v>981446.25670000003</v>
      </c>
      <c r="Z7113" s="4">
        <v>2</v>
      </c>
      <c r="AA7113" s="7">
        <f t="shared" si="1148"/>
        <v>392578.50268000003</v>
      </c>
      <c r="AB7113" s="4">
        <v>3</v>
      </c>
      <c r="AC7113" s="7">
        <f t="shared" si="1149"/>
        <v>229004.12656333332</v>
      </c>
      <c r="AD7113">
        <v>3</v>
      </c>
      <c r="AE7113" s="8">
        <f t="shared" si="1150"/>
        <v>294433.87701</v>
      </c>
    </row>
    <row r="7114" spans="1:31" x14ac:dyDescent="0.25">
      <c r="A7114" s="4">
        <v>488649</v>
      </c>
      <c r="B7114" s="4" t="s">
        <v>22340</v>
      </c>
      <c r="C7114" s="4">
        <v>32768241</v>
      </c>
      <c r="D7114" s="4">
        <v>3900742</v>
      </c>
      <c r="E7114" s="4" t="s">
        <v>22341</v>
      </c>
      <c r="F7114" s="4" t="s">
        <v>232</v>
      </c>
      <c r="G7114" s="4" t="s">
        <v>22342</v>
      </c>
      <c r="H7114" s="4"/>
      <c r="I7114" s="4"/>
      <c r="J7114" s="4" t="s">
        <v>441</v>
      </c>
      <c r="K7114" s="4" t="s">
        <v>347</v>
      </c>
      <c r="L7114" s="5">
        <v>782877.96</v>
      </c>
      <c r="M7114" s="5">
        <v>978803.69</v>
      </c>
      <c r="N7114" s="4">
        <v>0</v>
      </c>
      <c r="O7114" s="4" t="s">
        <v>47</v>
      </c>
      <c r="P7114" s="4" t="s">
        <v>1110</v>
      </c>
      <c r="Q7114" s="4" t="s">
        <v>32</v>
      </c>
      <c r="R7114" s="6"/>
      <c r="S7114" s="7">
        <f t="shared" si="1143"/>
        <v>978803.69</v>
      </c>
      <c r="T7114" s="7">
        <f>L7114*50%</f>
        <v>391438.98</v>
      </c>
      <c r="U7114" s="7">
        <f t="shared" si="1144"/>
        <v>391438.98</v>
      </c>
      <c r="V7114" s="7">
        <f t="shared" si="1146"/>
        <v>117431.69399999999</v>
      </c>
      <c r="W7114" s="7">
        <f t="shared" si="1147"/>
        <v>25834.972679999999</v>
      </c>
      <c r="X7114" s="7">
        <f t="shared" si="1145"/>
        <v>143266.66667999999</v>
      </c>
      <c r="Y7114" s="7">
        <f>L7114+X7114</f>
        <v>926144.62667999999</v>
      </c>
      <c r="Z7114" s="4">
        <v>2</v>
      </c>
      <c r="AA7114" s="7">
        <f t="shared" si="1148"/>
        <v>370457.85067200003</v>
      </c>
      <c r="AB7114" s="4">
        <v>3</v>
      </c>
      <c r="AC7114" s="7">
        <f t="shared" si="1149"/>
        <v>216100.41289199996</v>
      </c>
      <c r="AD7114">
        <v>3</v>
      </c>
      <c r="AE7114" s="8">
        <f t="shared" si="1150"/>
        <v>277843.38800400001</v>
      </c>
    </row>
    <row r="7115" spans="1:31" x14ac:dyDescent="0.25">
      <c r="A7115" s="4">
        <v>484818</v>
      </c>
      <c r="B7115" s="4" t="s">
        <v>22343</v>
      </c>
      <c r="C7115" s="4">
        <v>94279657</v>
      </c>
      <c r="D7115" s="4">
        <v>8882773</v>
      </c>
      <c r="E7115" s="4" t="s">
        <v>22344</v>
      </c>
      <c r="F7115" s="4" t="s">
        <v>26</v>
      </c>
      <c r="G7115" s="4" t="s">
        <v>22345</v>
      </c>
      <c r="H7115" s="4"/>
      <c r="I7115" s="4"/>
      <c r="J7115" s="4" t="s">
        <v>1234</v>
      </c>
      <c r="K7115" s="4" t="s">
        <v>6062</v>
      </c>
      <c r="L7115" s="5">
        <v>1038670.7</v>
      </c>
      <c r="M7115" s="5">
        <v>1670409.86</v>
      </c>
      <c r="N7115" s="4">
        <v>0</v>
      </c>
      <c r="O7115" s="4" t="s">
        <v>30</v>
      </c>
      <c r="P7115" s="4" t="s">
        <v>57</v>
      </c>
      <c r="Q7115" s="4" t="s">
        <v>572</v>
      </c>
      <c r="R7115" s="6">
        <v>45421.728179513892</v>
      </c>
      <c r="S7115" s="7">
        <f t="shared" si="1143"/>
        <v>1670409.86</v>
      </c>
      <c r="T7115" s="7">
        <f>L7115*40%</f>
        <v>415468.28</v>
      </c>
      <c r="U7115" s="7">
        <f t="shared" si="1144"/>
        <v>415468.28</v>
      </c>
      <c r="V7115" s="7">
        <f t="shared" si="1146"/>
        <v>155800.60499999998</v>
      </c>
      <c r="W7115" s="7">
        <f t="shared" si="1147"/>
        <v>34276.133099999999</v>
      </c>
      <c r="X7115" s="7">
        <f t="shared" si="1145"/>
        <v>190076.73809999999</v>
      </c>
      <c r="Y7115" s="7">
        <f>L7115+X7115</f>
        <v>1228747.4380999999</v>
      </c>
      <c r="Z7115" s="4">
        <v>2</v>
      </c>
      <c r="AA7115" s="7">
        <f t="shared" si="1148"/>
        <v>491498.97524</v>
      </c>
      <c r="AB7115" s="4">
        <v>3</v>
      </c>
      <c r="AC7115" s="7">
        <f t="shared" si="1149"/>
        <v>286707.73555666662</v>
      </c>
      <c r="AD7115">
        <v>3</v>
      </c>
      <c r="AE7115" s="8">
        <f t="shared" si="1150"/>
        <v>368624.23142999999</v>
      </c>
    </row>
    <row r="7116" spans="1:31" x14ac:dyDescent="0.25">
      <c r="A7116" s="4">
        <v>485777</v>
      </c>
      <c r="B7116" s="4" t="s">
        <v>22346</v>
      </c>
      <c r="C7116" s="4">
        <v>25943946</v>
      </c>
      <c r="D7116" s="4">
        <v>8696600</v>
      </c>
      <c r="E7116" s="4" t="s">
        <v>22347</v>
      </c>
      <c r="F7116" s="4" t="s">
        <v>232</v>
      </c>
      <c r="G7116" s="4"/>
      <c r="H7116" s="4"/>
      <c r="I7116" s="4"/>
      <c r="J7116" s="4" t="s">
        <v>28</v>
      </c>
      <c r="K7116" s="4" t="s">
        <v>10425</v>
      </c>
      <c r="L7116" s="5">
        <v>831458.98</v>
      </c>
      <c r="M7116" s="5">
        <v>1384770.47</v>
      </c>
      <c r="N7116" s="4">
        <v>0</v>
      </c>
      <c r="O7116" s="4" t="s">
        <v>30</v>
      </c>
      <c r="P7116" s="4" t="s">
        <v>57</v>
      </c>
      <c r="Q7116" s="4" t="s">
        <v>572</v>
      </c>
      <c r="R7116" s="6">
        <v>45450.593503472221</v>
      </c>
      <c r="S7116" s="7">
        <f t="shared" si="1143"/>
        <v>1384770.47</v>
      </c>
      <c r="T7116" s="7">
        <f>L7116*50%</f>
        <v>415729.49</v>
      </c>
      <c r="U7116" s="7">
        <f t="shared" si="1144"/>
        <v>415729.49</v>
      </c>
      <c r="V7116" s="7">
        <f t="shared" si="1146"/>
        <v>124718.84699999999</v>
      </c>
      <c r="W7116" s="7">
        <f t="shared" si="1147"/>
        <v>27438.146339999999</v>
      </c>
      <c r="X7116" s="7">
        <f t="shared" si="1145"/>
        <v>152156.99333999999</v>
      </c>
      <c r="Y7116" s="7">
        <f>L7116+X7116</f>
        <v>983615.97334000003</v>
      </c>
      <c r="Z7116" s="4">
        <v>2</v>
      </c>
      <c r="AA7116" s="7">
        <f t="shared" si="1148"/>
        <v>393446.38933600002</v>
      </c>
      <c r="AB7116" s="4">
        <v>3</v>
      </c>
      <c r="AC7116" s="7">
        <f t="shared" si="1149"/>
        <v>229510.39377933333</v>
      </c>
      <c r="AD7116">
        <v>3</v>
      </c>
      <c r="AE7116" s="8">
        <f t="shared" si="1150"/>
        <v>295084.79200200003</v>
      </c>
    </row>
    <row r="7117" spans="1:31" x14ac:dyDescent="0.25">
      <c r="A7117" s="4">
        <v>487676</v>
      </c>
      <c r="B7117" s="4" t="s">
        <v>22348</v>
      </c>
      <c r="C7117" s="4">
        <v>34017637</v>
      </c>
      <c r="D7117" s="4">
        <v>27947921</v>
      </c>
      <c r="E7117" s="4" t="s">
        <v>22349</v>
      </c>
      <c r="F7117" s="4" t="s">
        <v>232</v>
      </c>
      <c r="G7117" s="4" t="s">
        <v>22350</v>
      </c>
      <c r="H7117" s="4"/>
      <c r="I7117" s="4"/>
      <c r="J7117" s="4" t="s">
        <v>155</v>
      </c>
      <c r="K7117" s="4" t="s">
        <v>524</v>
      </c>
      <c r="L7117" s="5">
        <v>831711.71</v>
      </c>
      <c r="M7117" s="5">
        <v>1126230.05</v>
      </c>
      <c r="N7117" s="4">
        <v>0</v>
      </c>
      <c r="O7117" s="4" t="s">
        <v>47</v>
      </c>
      <c r="P7117" s="4" t="s">
        <v>57</v>
      </c>
      <c r="Q7117" s="4" t="s">
        <v>572</v>
      </c>
      <c r="R7117" s="6">
        <v>45450.872179016202</v>
      </c>
      <c r="S7117" s="7">
        <f t="shared" si="1143"/>
        <v>1126230.05</v>
      </c>
      <c r="T7117" s="7">
        <f>L7117*50%</f>
        <v>415855.85499999998</v>
      </c>
      <c r="U7117" s="7">
        <f t="shared" si="1144"/>
        <v>415855.85499999998</v>
      </c>
      <c r="V7117" s="7">
        <f t="shared" si="1146"/>
        <v>124756.75649999999</v>
      </c>
      <c r="W7117" s="7">
        <f t="shared" si="1147"/>
        <v>27446.486429999997</v>
      </c>
      <c r="X7117" s="7">
        <f t="shared" si="1145"/>
        <v>152203.24292999998</v>
      </c>
      <c r="Y7117" s="7">
        <f>L7117+X7117</f>
        <v>983914.95292999991</v>
      </c>
      <c r="Z7117" s="4">
        <v>2</v>
      </c>
      <c r="AA7117" s="7">
        <f t="shared" si="1148"/>
        <v>393565.981172</v>
      </c>
      <c r="AB7117" s="4">
        <v>3</v>
      </c>
      <c r="AC7117" s="7">
        <f t="shared" si="1149"/>
        <v>229580.15568366661</v>
      </c>
      <c r="AD7117">
        <v>3</v>
      </c>
      <c r="AE7117" s="8">
        <f t="shared" si="1150"/>
        <v>295174.48587899999</v>
      </c>
    </row>
    <row r="7118" spans="1:31" x14ac:dyDescent="0.25">
      <c r="A7118" s="4">
        <v>485027</v>
      </c>
      <c r="B7118" s="4" t="s">
        <v>22351</v>
      </c>
      <c r="C7118" s="4">
        <v>31602705</v>
      </c>
      <c r="D7118" s="4">
        <v>28209705</v>
      </c>
      <c r="E7118" s="4" t="s">
        <v>22352</v>
      </c>
      <c r="F7118" s="4" t="s">
        <v>232</v>
      </c>
      <c r="G7118" s="4" t="s">
        <v>22353</v>
      </c>
      <c r="H7118" s="4"/>
      <c r="I7118" s="4"/>
      <c r="J7118" s="4" t="s">
        <v>112</v>
      </c>
      <c r="K7118" s="4" t="s">
        <v>347</v>
      </c>
      <c r="L7118" s="5">
        <v>832964.95</v>
      </c>
      <c r="M7118" s="5">
        <v>1038941.04</v>
      </c>
      <c r="N7118" s="4">
        <v>0</v>
      </c>
      <c r="O7118" s="4" t="s">
        <v>30</v>
      </c>
      <c r="P7118" s="4" t="s">
        <v>36</v>
      </c>
      <c r="Q7118" s="4" t="s">
        <v>572</v>
      </c>
      <c r="R7118" s="6">
        <v>45462.637084178241</v>
      </c>
      <c r="S7118" s="7">
        <f t="shared" si="1143"/>
        <v>1038941.04</v>
      </c>
      <c r="T7118" s="7">
        <f>L7118*50%</f>
        <v>416482.47499999998</v>
      </c>
      <c r="U7118" s="7">
        <f t="shared" si="1144"/>
        <v>416482.47499999998</v>
      </c>
      <c r="V7118" s="7">
        <f t="shared" si="1146"/>
        <v>124944.74249999999</v>
      </c>
      <c r="W7118" s="7">
        <f t="shared" si="1147"/>
        <v>27487.843349999999</v>
      </c>
      <c r="X7118" s="7">
        <f t="shared" si="1145"/>
        <v>152432.58585</v>
      </c>
      <c r="Y7118" s="7">
        <f>L7118+X7118</f>
        <v>985397.53584999999</v>
      </c>
      <c r="Z7118" s="4">
        <v>2</v>
      </c>
      <c r="AA7118" s="7">
        <f t="shared" si="1148"/>
        <v>394159.01433999999</v>
      </c>
      <c r="AB7118" s="4">
        <v>3</v>
      </c>
      <c r="AC7118" s="7">
        <f t="shared" si="1149"/>
        <v>229926.0916983333</v>
      </c>
      <c r="AD7118">
        <v>3</v>
      </c>
      <c r="AE7118" s="8">
        <f t="shared" si="1150"/>
        <v>295619.260755</v>
      </c>
    </row>
    <row r="7119" spans="1:31" x14ac:dyDescent="0.25">
      <c r="A7119" s="4">
        <v>487814</v>
      </c>
      <c r="B7119" s="4" t="s">
        <v>22354</v>
      </c>
      <c r="C7119" s="4">
        <v>36296186</v>
      </c>
      <c r="D7119" s="4">
        <v>25023308</v>
      </c>
      <c r="E7119" s="4" t="s">
        <v>22355</v>
      </c>
      <c r="F7119" s="4" t="s">
        <v>26</v>
      </c>
      <c r="G7119" s="4" t="s">
        <v>22356</v>
      </c>
      <c r="H7119" s="4"/>
      <c r="I7119" s="4"/>
      <c r="J7119" s="4" t="s">
        <v>155</v>
      </c>
      <c r="K7119" s="4" t="s">
        <v>430</v>
      </c>
      <c r="L7119" s="5">
        <v>1042197.33</v>
      </c>
      <c r="M7119" s="5">
        <v>2269005.29</v>
      </c>
      <c r="N7119" s="4">
        <v>0</v>
      </c>
      <c r="O7119" s="4" t="s">
        <v>47</v>
      </c>
      <c r="P7119" s="4" t="s">
        <v>57</v>
      </c>
      <c r="Q7119" s="4" t="s">
        <v>572</v>
      </c>
      <c r="R7119" s="6">
        <v>45439.846363738427</v>
      </c>
      <c r="S7119" s="7">
        <f t="shared" si="1143"/>
        <v>2269005.29</v>
      </c>
      <c r="T7119" s="7">
        <f>L7119*40%</f>
        <v>416878.93200000003</v>
      </c>
      <c r="U7119" s="7">
        <f t="shared" si="1144"/>
        <v>416878.93200000003</v>
      </c>
      <c r="V7119" s="7">
        <f t="shared" si="1146"/>
        <v>156329.59949999998</v>
      </c>
      <c r="W7119" s="7">
        <f t="shared" si="1147"/>
        <v>34392.511889999994</v>
      </c>
      <c r="X7119" s="7">
        <f t="shared" si="1145"/>
        <v>190722.11138999998</v>
      </c>
      <c r="Y7119" s="7">
        <f>L7119+X7119</f>
        <v>1232919.4413899998</v>
      </c>
      <c r="Z7119" s="4">
        <v>2</v>
      </c>
      <c r="AA7119" s="7">
        <f t="shared" si="1148"/>
        <v>493167.77655599994</v>
      </c>
      <c r="AB7119" s="4">
        <v>3</v>
      </c>
      <c r="AC7119" s="7">
        <f t="shared" si="1149"/>
        <v>287681.20299099997</v>
      </c>
      <c r="AD7119">
        <v>3</v>
      </c>
      <c r="AE7119" s="8">
        <f t="shared" si="1150"/>
        <v>369875.83241699991</v>
      </c>
    </row>
    <row r="7120" spans="1:31" x14ac:dyDescent="0.25">
      <c r="A7120" s="4">
        <v>487624</v>
      </c>
      <c r="B7120" s="4" t="s">
        <v>22357</v>
      </c>
      <c r="C7120" s="4">
        <v>33222189</v>
      </c>
      <c r="D7120" s="4">
        <v>26719462</v>
      </c>
      <c r="E7120" s="4" t="s">
        <v>22358</v>
      </c>
      <c r="F7120" s="4" t="s">
        <v>232</v>
      </c>
      <c r="G7120" s="4"/>
      <c r="H7120" s="4"/>
      <c r="I7120" s="4"/>
      <c r="J7120" s="4" t="s">
        <v>155</v>
      </c>
      <c r="K7120" s="4" t="s">
        <v>524</v>
      </c>
      <c r="L7120" s="5">
        <v>834511.99</v>
      </c>
      <c r="M7120" s="5">
        <v>1384232.6</v>
      </c>
      <c r="N7120" s="4">
        <v>0</v>
      </c>
      <c r="O7120" s="4" t="s">
        <v>47</v>
      </c>
      <c r="P7120" s="4" t="s">
        <v>57</v>
      </c>
      <c r="Q7120" s="4" t="s">
        <v>572</v>
      </c>
      <c r="R7120" s="6">
        <v>45450.866308564815</v>
      </c>
      <c r="S7120" s="7">
        <f t="shared" si="1143"/>
        <v>1384232.6</v>
      </c>
      <c r="T7120" s="7">
        <f>L7120*50%</f>
        <v>417255.995</v>
      </c>
      <c r="U7120" s="7">
        <f t="shared" si="1144"/>
        <v>417255.995</v>
      </c>
      <c r="V7120" s="7">
        <f t="shared" si="1146"/>
        <v>125176.79849999999</v>
      </c>
      <c r="W7120" s="7">
        <f t="shared" si="1147"/>
        <v>27538.895669999998</v>
      </c>
      <c r="X7120" s="7">
        <f t="shared" si="1145"/>
        <v>152715.69416999997</v>
      </c>
      <c r="Y7120" s="7">
        <f>L7120+X7120</f>
        <v>987227.68417000002</v>
      </c>
      <c r="Z7120" s="4">
        <v>2</v>
      </c>
      <c r="AA7120" s="7">
        <f t="shared" si="1148"/>
        <v>394891.07366800006</v>
      </c>
      <c r="AB7120" s="4">
        <v>3</v>
      </c>
      <c r="AC7120" s="7">
        <f t="shared" si="1149"/>
        <v>230353.12630633332</v>
      </c>
      <c r="AD7120">
        <v>3</v>
      </c>
      <c r="AE7120" s="8">
        <f t="shared" si="1150"/>
        <v>296168.30525100004</v>
      </c>
    </row>
    <row r="7121" spans="1:31" x14ac:dyDescent="0.25">
      <c r="A7121" s="4">
        <v>486290</v>
      </c>
      <c r="B7121" s="4" t="s">
        <v>22359</v>
      </c>
      <c r="C7121" s="4">
        <v>35992232</v>
      </c>
      <c r="D7121" s="4">
        <v>25647404</v>
      </c>
      <c r="E7121" s="4" t="s">
        <v>22360</v>
      </c>
      <c r="F7121" s="4" t="s">
        <v>26</v>
      </c>
      <c r="G7121" s="4" t="s">
        <v>22361</v>
      </c>
      <c r="H7121" s="4"/>
      <c r="I7121" s="4"/>
      <c r="J7121" s="4" t="s">
        <v>28</v>
      </c>
      <c r="K7121" s="4" t="s">
        <v>46</v>
      </c>
      <c r="L7121" s="5">
        <v>1043421.67</v>
      </c>
      <c r="M7121" s="5">
        <v>1541571.05</v>
      </c>
      <c r="N7121" s="4">
        <v>0</v>
      </c>
      <c r="O7121" s="4" t="s">
        <v>30</v>
      </c>
      <c r="P7121" s="4" t="s">
        <v>498</v>
      </c>
      <c r="Q7121" s="4" t="s">
        <v>499</v>
      </c>
      <c r="R7121" s="6">
        <v>45425.533321180556</v>
      </c>
      <c r="S7121" s="7">
        <f t="shared" si="1143"/>
        <v>1541571.05</v>
      </c>
      <c r="T7121" s="7">
        <f>L7121*40%</f>
        <v>417368.66800000006</v>
      </c>
      <c r="U7121" s="7">
        <f t="shared" si="1144"/>
        <v>417368.66800000006</v>
      </c>
      <c r="V7121" s="7">
        <f t="shared" si="1146"/>
        <v>156513.25049999999</v>
      </c>
      <c r="W7121" s="7">
        <f t="shared" si="1147"/>
        <v>34432.915110000002</v>
      </c>
      <c r="X7121" s="7">
        <f t="shared" si="1145"/>
        <v>190946.16561</v>
      </c>
      <c r="Y7121" s="7">
        <f>L7121+X7121</f>
        <v>1234367.83561</v>
      </c>
      <c r="Z7121" s="4">
        <v>2</v>
      </c>
      <c r="AA7121" s="7">
        <f t="shared" si="1148"/>
        <v>493747.13424400002</v>
      </c>
      <c r="AB7121" s="4">
        <v>3</v>
      </c>
      <c r="AC7121" s="7">
        <f t="shared" si="1149"/>
        <v>288019.16164233332</v>
      </c>
      <c r="AD7121">
        <v>3</v>
      </c>
      <c r="AE7121" s="8">
        <f t="shared" si="1150"/>
        <v>370310.350683</v>
      </c>
    </row>
    <row r="7122" spans="1:31" x14ac:dyDescent="0.25">
      <c r="A7122" s="4">
        <v>484296</v>
      </c>
      <c r="B7122" s="4" t="s">
        <v>22362</v>
      </c>
      <c r="C7122" s="4">
        <v>12885009</v>
      </c>
      <c r="D7122" s="4">
        <v>28008575</v>
      </c>
      <c r="E7122" s="4" t="s">
        <v>22363</v>
      </c>
      <c r="F7122" s="4" t="s">
        <v>26</v>
      </c>
      <c r="G7122" s="4" t="s">
        <v>22364</v>
      </c>
      <c r="H7122" s="4"/>
      <c r="I7122" s="4"/>
      <c r="J7122" s="4" t="s">
        <v>1234</v>
      </c>
      <c r="K7122" s="4" t="s">
        <v>260</v>
      </c>
      <c r="L7122" s="5">
        <v>1043590.95</v>
      </c>
      <c r="M7122" s="5">
        <v>1559980.1</v>
      </c>
      <c r="N7122" s="4">
        <v>0</v>
      </c>
      <c r="O7122" s="4" t="s">
        <v>30</v>
      </c>
      <c r="P7122" s="4" t="s">
        <v>57</v>
      </c>
      <c r="Q7122" s="4" t="s">
        <v>32</v>
      </c>
      <c r="R7122" s="6">
        <v>45400.819247141204</v>
      </c>
      <c r="S7122" s="7">
        <f t="shared" si="1143"/>
        <v>1559980.1</v>
      </c>
      <c r="T7122" s="7">
        <f>L7122*40%</f>
        <v>417436.38</v>
      </c>
      <c r="U7122" s="7">
        <f t="shared" si="1144"/>
        <v>417436.38</v>
      </c>
      <c r="V7122" s="7">
        <f t="shared" si="1146"/>
        <v>156538.64249999999</v>
      </c>
      <c r="W7122" s="7">
        <f t="shared" si="1147"/>
        <v>34438.501349999999</v>
      </c>
      <c r="X7122" s="7">
        <f t="shared" si="1145"/>
        <v>190977.14384999999</v>
      </c>
      <c r="Y7122" s="7">
        <f>L7122+X7122</f>
        <v>1234568.0938499998</v>
      </c>
      <c r="Z7122" s="4">
        <v>2</v>
      </c>
      <c r="AA7122" s="7">
        <f t="shared" si="1148"/>
        <v>493827.23753999994</v>
      </c>
      <c r="AB7122" s="4">
        <v>3</v>
      </c>
      <c r="AC7122" s="7">
        <f t="shared" si="1149"/>
        <v>288065.88856499997</v>
      </c>
      <c r="AD7122">
        <v>3</v>
      </c>
      <c r="AE7122" s="8">
        <f t="shared" si="1150"/>
        <v>370370.42815499991</v>
      </c>
    </row>
    <row r="7123" spans="1:31" x14ac:dyDescent="0.25">
      <c r="A7123" s="4">
        <v>485919</v>
      </c>
      <c r="B7123" s="4" t="s">
        <v>22365</v>
      </c>
      <c r="C7123" s="4">
        <v>29207134</v>
      </c>
      <c r="D7123" s="4">
        <v>27221654</v>
      </c>
      <c r="E7123" s="4" t="s">
        <v>22366</v>
      </c>
      <c r="F7123" s="4" t="s">
        <v>26</v>
      </c>
      <c r="G7123" s="4" t="s">
        <v>22367</v>
      </c>
      <c r="H7123" s="4"/>
      <c r="I7123" s="4"/>
      <c r="J7123" s="4" t="s">
        <v>28</v>
      </c>
      <c r="K7123" s="4" t="s">
        <v>430</v>
      </c>
      <c r="L7123" s="5">
        <v>1565413.77</v>
      </c>
      <c r="M7123" s="5">
        <v>3036479.88</v>
      </c>
      <c r="N7123" s="4">
        <v>0</v>
      </c>
      <c r="O7123" s="4" t="s">
        <v>30</v>
      </c>
      <c r="P7123" s="4" t="s">
        <v>57</v>
      </c>
      <c r="Q7123" s="4" t="s">
        <v>572</v>
      </c>
      <c r="R7123" s="6">
        <v>45428.73413769676</v>
      </c>
      <c r="S7123" s="7">
        <f t="shared" si="1143"/>
        <v>3036479.88</v>
      </c>
      <c r="T7123" s="7">
        <f>L7123*40%</f>
        <v>626165.50800000003</v>
      </c>
      <c r="U7123" s="7">
        <f t="shared" si="1144"/>
        <v>626165.50800000003</v>
      </c>
      <c r="V7123" s="7">
        <f t="shared" si="1146"/>
        <v>234812.0655</v>
      </c>
      <c r="W7123" s="7">
        <f t="shared" si="1147"/>
        <v>51658.654410000003</v>
      </c>
      <c r="X7123" s="7">
        <f t="shared" si="1145"/>
        <v>286470.71990999999</v>
      </c>
      <c r="Y7123" s="7">
        <f>L7123+X7123</f>
        <v>1851884.48991</v>
      </c>
      <c r="Z7123" s="4">
        <v>2</v>
      </c>
      <c r="AA7123" s="7">
        <f t="shared" si="1148"/>
        <v>740753.79596400005</v>
      </c>
      <c r="AB7123" s="4">
        <v>3</v>
      </c>
      <c r="AC7123" s="7">
        <f t="shared" si="1149"/>
        <v>432106.38097899995</v>
      </c>
      <c r="AD7123">
        <v>3</v>
      </c>
      <c r="AE7123" s="8">
        <f t="shared" si="1150"/>
        <v>555565.34697299998</v>
      </c>
    </row>
    <row r="7124" spans="1:31" x14ac:dyDescent="0.25">
      <c r="A7124" s="4">
        <v>488431</v>
      </c>
      <c r="B7124" s="4" t="s">
        <v>22368</v>
      </c>
      <c r="C7124" s="4">
        <v>95651291</v>
      </c>
      <c r="D7124" s="4">
        <v>27486614</v>
      </c>
      <c r="E7124" s="4" t="s">
        <v>22369</v>
      </c>
      <c r="F7124" s="4" t="s">
        <v>232</v>
      </c>
      <c r="G7124" s="4" t="s">
        <v>22370</v>
      </c>
      <c r="H7124" s="4"/>
      <c r="I7124" s="4"/>
      <c r="J7124" s="4" t="s">
        <v>155</v>
      </c>
      <c r="K7124" s="4" t="s">
        <v>524</v>
      </c>
      <c r="L7124" s="5">
        <v>835062.04</v>
      </c>
      <c r="M7124" s="5">
        <v>1374068.68</v>
      </c>
      <c r="N7124" s="4">
        <v>0</v>
      </c>
      <c r="O7124" s="4" t="s">
        <v>47</v>
      </c>
      <c r="P7124" s="4" t="s">
        <v>57</v>
      </c>
      <c r="Q7124" s="4" t="s">
        <v>572</v>
      </c>
      <c r="R7124" s="6">
        <v>45453.613274108793</v>
      </c>
      <c r="S7124" s="7">
        <f t="shared" si="1143"/>
        <v>1374068.68</v>
      </c>
      <c r="T7124" s="7">
        <f>L7124*50%</f>
        <v>417531.02</v>
      </c>
      <c r="U7124" s="7">
        <f t="shared" si="1144"/>
        <v>417531.02</v>
      </c>
      <c r="V7124" s="7">
        <f t="shared" si="1146"/>
        <v>125259.306</v>
      </c>
      <c r="W7124" s="7">
        <f t="shared" si="1147"/>
        <v>27557.047319999998</v>
      </c>
      <c r="X7124" s="7">
        <f t="shared" si="1145"/>
        <v>152816.35331999999</v>
      </c>
      <c r="Y7124" s="7">
        <f>L7124+X7124</f>
        <v>987878.39332000003</v>
      </c>
      <c r="Z7124" s="4">
        <v>2</v>
      </c>
      <c r="AA7124" s="7">
        <f t="shared" si="1148"/>
        <v>395151.35732800001</v>
      </c>
      <c r="AB7124" s="4">
        <v>3</v>
      </c>
      <c r="AC7124" s="7">
        <f t="shared" si="1149"/>
        <v>230504.95844133335</v>
      </c>
      <c r="AD7124">
        <v>3</v>
      </c>
      <c r="AE7124" s="8">
        <f t="shared" si="1150"/>
        <v>296363.51799600001</v>
      </c>
    </row>
    <row r="7125" spans="1:31" x14ac:dyDescent="0.25">
      <c r="A7125" s="4">
        <v>486460</v>
      </c>
      <c r="B7125" s="4" t="s">
        <v>22371</v>
      </c>
      <c r="C7125" s="4">
        <v>39426481</v>
      </c>
      <c r="D7125" s="4">
        <v>20879113</v>
      </c>
      <c r="E7125" s="4" t="s">
        <v>22372</v>
      </c>
      <c r="F7125" s="4" t="s">
        <v>26</v>
      </c>
      <c r="G7125" s="4" t="s">
        <v>22373</v>
      </c>
      <c r="H7125" s="4"/>
      <c r="I7125" s="4"/>
      <c r="J7125" s="4" t="s">
        <v>28</v>
      </c>
      <c r="K7125" s="4" t="s">
        <v>46</v>
      </c>
      <c r="L7125" s="5">
        <v>1044040.39</v>
      </c>
      <c r="M7125" s="5">
        <v>1672761.68</v>
      </c>
      <c r="N7125" s="4">
        <v>0</v>
      </c>
      <c r="O7125" s="4" t="s">
        <v>30</v>
      </c>
      <c r="P7125" s="4" t="s">
        <v>57</v>
      </c>
      <c r="Q7125" s="4" t="s">
        <v>572</v>
      </c>
      <c r="R7125" s="6">
        <v>45425.562253622687</v>
      </c>
      <c r="S7125" s="7">
        <f t="shared" si="1143"/>
        <v>1672761.68</v>
      </c>
      <c r="T7125" s="7">
        <f>L7125*40%</f>
        <v>417616.15600000002</v>
      </c>
      <c r="U7125" s="7">
        <f t="shared" si="1144"/>
        <v>417616.15600000002</v>
      </c>
      <c r="V7125" s="7">
        <f t="shared" si="1146"/>
        <v>156606.05849999998</v>
      </c>
      <c r="W7125" s="7">
        <f t="shared" si="1147"/>
        <v>34453.332869999998</v>
      </c>
      <c r="X7125" s="7">
        <f t="shared" si="1145"/>
        <v>191059.39136999997</v>
      </c>
      <c r="Y7125" s="7">
        <f>L7125+X7125</f>
        <v>1235099.78137</v>
      </c>
      <c r="Z7125" s="4">
        <v>2</v>
      </c>
      <c r="AA7125" s="7">
        <f t="shared" si="1148"/>
        <v>494039.91254799999</v>
      </c>
      <c r="AB7125" s="4">
        <v>3</v>
      </c>
      <c r="AC7125" s="7">
        <f t="shared" si="1149"/>
        <v>288189.94898633333</v>
      </c>
      <c r="AD7125">
        <v>3</v>
      </c>
      <c r="AE7125" s="8">
        <f t="shared" si="1150"/>
        <v>370529.93441099999</v>
      </c>
    </row>
    <row r="7126" spans="1:31" x14ac:dyDescent="0.25">
      <c r="A7126" s="4">
        <v>485655</v>
      </c>
      <c r="B7126" s="4" t="s">
        <v>22374</v>
      </c>
      <c r="C7126" s="4">
        <v>23157344</v>
      </c>
      <c r="D7126" s="4">
        <v>1026168</v>
      </c>
      <c r="E7126" s="4" t="s">
        <v>22375</v>
      </c>
      <c r="F7126" s="4" t="s">
        <v>26</v>
      </c>
      <c r="G7126" s="4" t="s">
        <v>22376</v>
      </c>
      <c r="H7126" s="4"/>
      <c r="I7126" s="4"/>
      <c r="J7126" s="4" t="s">
        <v>28</v>
      </c>
      <c r="K7126" s="4" t="s">
        <v>46</v>
      </c>
      <c r="L7126" s="5">
        <v>1569320.59</v>
      </c>
      <c r="M7126" s="5">
        <v>2602555.2599999998</v>
      </c>
      <c r="N7126" s="4">
        <v>0</v>
      </c>
      <c r="O7126" s="4" t="s">
        <v>30</v>
      </c>
      <c r="P7126" s="4" t="s">
        <v>57</v>
      </c>
      <c r="Q7126" s="4" t="s">
        <v>572</v>
      </c>
      <c r="R7126" s="6">
        <v>45422.627273761573</v>
      </c>
      <c r="S7126" s="7">
        <f t="shared" si="1143"/>
        <v>2602555.2599999998</v>
      </c>
      <c r="T7126" s="7">
        <f>L7126*40%</f>
        <v>627728.23600000003</v>
      </c>
      <c r="U7126" s="7">
        <f t="shared" si="1144"/>
        <v>627728.23600000003</v>
      </c>
      <c r="V7126" s="7">
        <f t="shared" si="1146"/>
        <v>235398.08850000001</v>
      </c>
      <c r="W7126" s="7">
        <f t="shared" si="1147"/>
        <v>51787.579470000004</v>
      </c>
      <c r="X7126" s="7">
        <f t="shared" si="1145"/>
        <v>287185.66797000001</v>
      </c>
      <c r="Y7126" s="7">
        <f>L7126+X7126</f>
        <v>1856506.2579700002</v>
      </c>
      <c r="Z7126" s="4">
        <v>2</v>
      </c>
      <c r="AA7126" s="7">
        <f t="shared" si="1148"/>
        <v>742602.50318800006</v>
      </c>
      <c r="AB7126" s="4">
        <v>3</v>
      </c>
      <c r="AC7126" s="7">
        <f t="shared" si="1149"/>
        <v>433184.79352633335</v>
      </c>
      <c r="AD7126">
        <v>3</v>
      </c>
      <c r="AE7126" s="8">
        <f t="shared" si="1150"/>
        <v>556951.87739100005</v>
      </c>
    </row>
    <row r="7127" spans="1:31" x14ac:dyDescent="0.25">
      <c r="A7127" s="4">
        <v>488085</v>
      </c>
      <c r="B7127" s="4" t="s">
        <v>22377</v>
      </c>
      <c r="C7127" s="4">
        <v>40945683</v>
      </c>
      <c r="D7127" s="4">
        <v>26464851</v>
      </c>
      <c r="E7127" s="4" t="s">
        <v>22378</v>
      </c>
      <c r="F7127" s="4" t="s">
        <v>232</v>
      </c>
      <c r="G7127" s="4" t="s">
        <v>22379</v>
      </c>
      <c r="H7127" s="4"/>
      <c r="I7127" s="4"/>
      <c r="J7127" s="4" t="s">
        <v>155</v>
      </c>
      <c r="K7127" s="4" t="s">
        <v>524</v>
      </c>
      <c r="L7127" s="5">
        <v>837061.59</v>
      </c>
      <c r="M7127" s="5">
        <v>1139195.58</v>
      </c>
      <c r="N7127" s="4">
        <v>0</v>
      </c>
      <c r="O7127" s="4" t="s">
        <v>47</v>
      </c>
      <c r="P7127" s="4" t="s">
        <v>57</v>
      </c>
      <c r="Q7127" s="4" t="s">
        <v>572</v>
      </c>
      <c r="R7127" s="6">
        <v>45441.605968055555</v>
      </c>
      <c r="S7127" s="7">
        <f t="shared" si="1143"/>
        <v>1139195.58</v>
      </c>
      <c r="T7127" s="7">
        <f>L7127*50%</f>
        <v>418530.79499999998</v>
      </c>
      <c r="U7127" s="7">
        <f t="shared" si="1144"/>
        <v>418530.79499999998</v>
      </c>
      <c r="V7127" s="7">
        <f t="shared" si="1146"/>
        <v>125559.23849999999</v>
      </c>
      <c r="W7127" s="7">
        <f t="shared" si="1147"/>
        <v>27623.032469999998</v>
      </c>
      <c r="X7127" s="7">
        <f t="shared" si="1145"/>
        <v>153182.27096999998</v>
      </c>
      <c r="Y7127" s="7">
        <f>L7127+X7127</f>
        <v>990243.86096999992</v>
      </c>
      <c r="Z7127" s="4">
        <v>2</v>
      </c>
      <c r="AA7127" s="7">
        <f t="shared" si="1148"/>
        <v>396097.54438799998</v>
      </c>
      <c r="AB7127" s="4">
        <v>3</v>
      </c>
      <c r="AC7127" s="7">
        <f t="shared" si="1149"/>
        <v>231056.90089299995</v>
      </c>
      <c r="AD7127">
        <v>3</v>
      </c>
      <c r="AE7127" s="8">
        <f t="shared" si="1150"/>
        <v>297073.158291</v>
      </c>
    </row>
    <row r="7128" spans="1:31" x14ac:dyDescent="0.25">
      <c r="A7128" s="4">
        <v>491575</v>
      </c>
      <c r="B7128" s="4" t="s">
        <v>22380</v>
      </c>
      <c r="C7128" s="4">
        <v>31101398</v>
      </c>
      <c r="D7128" s="4">
        <v>7910717</v>
      </c>
      <c r="E7128" s="4" t="s">
        <v>22381</v>
      </c>
      <c r="F7128" s="4" t="s">
        <v>232</v>
      </c>
      <c r="G7128" s="4"/>
      <c r="H7128" s="4"/>
      <c r="I7128" s="4"/>
      <c r="J7128" s="4" t="s">
        <v>40</v>
      </c>
      <c r="K7128" s="4" t="s">
        <v>11399</v>
      </c>
      <c r="L7128" s="5">
        <v>783545.89</v>
      </c>
      <c r="M7128" s="5">
        <v>1023067.89</v>
      </c>
      <c r="N7128" s="4">
        <v>0</v>
      </c>
      <c r="O7128" s="4" t="s">
        <v>47</v>
      </c>
      <c r="P7128" s="4" t="s">
        <v>1110</v>
      </c>
      <c r="Q7128" s="4" t="s">
        <v>32</v>
      </c>
      <c r="R7128" s="6"/>
      <c r="S7128" s="7">
        <f t="shared" si="1143"/>
        <v>1023067.89</v>
      </c>
      <c r="T7128" s="7">
        <f>L7128*50%</f>
        <v>391772.94500000001</v>
      </c>
      <c r="U7128" s="7">
        <f t="shared" si="1144"/>
        <v>391772.94500000001</v>
      </c>
      <c r="V7128" s="7">
        <f t="shared" si="1146"/>
        <v>117531.8835</v>
      </c>
      <c r="W7128" s="7">
        <f t="shared" si="1147"/>
        <v>25857.014370000001</v>
      </c>
      <c r="X7128" s="7">
        <f t="shared" si="1145"/>
        <v>143388.89786999999</v>
      </c>
      <c r="Y7128" s="7">
        <f>L7128+X7128</f>
        <v>926934.78787</v>
      </c>
      <c r="Z7128" s="4">
        <v>2</v>
      </c>
      <c r="AA7128" s="7">
        <f t="shared" si="1148"/>
        <v>370773.915148</v>
      </c>
      <c r="AB7128" s="4">
        <v>3</v>
      </c>
      <c r="AC7128" s="7">
        <f t="shared" si="1149"/>
        <v>216284.78383633331</v>
      </c>
      <c r="AD7128">
        <v>3</v>
      </c>
      <c r="AE7128" s="8">
        <f t="shared" si="1150"/>
        <v>278080.436361</v>
      </c>
    </row>
    <row r="7129" spans="1:31" x14ac:dyDescent="0.25">
      <c r="A7129" s="4">
        <v>484852</v>
      </c>
      <c r="B7129" s="4" t="s">
        <v>22382</v>
      </c>
      <c r="C7129" s="4">
        <v>95958679</v>
      </c>
      <c r="D7129" s="4">
        <v>29378534</v>
      </c>
      <c r="E7129" s="4" t="s">
        <v>22383</v>
      </c>
      <c r="F7129" s="4" t="s">
        <v>26</v>
      </c>
      <c r="G7129" s="4" t="s">
        <v>22384</v>
      </c>
      <c r="H7129" s="4"/>
      <c r="I7129" s="4"/>
      <c r="J7129" s="4" t="s">
        <v>1234</v>
      </c>
      <c r="K7129" s="4" t="s">
        <v>9992</v>
      </c>
      <c r="L7129" s="5">
        <v>1048085.96</v>
      </c>
      <c r="M7129" s="5">
        <v>1560538.74</v>
      </c>
      <c r="N7129" s="4">
        <v>0</v>
      </c>
      <c r="O7129" s="4" t="s">
        <v>30</v>
      </c>
      <c r="P7129" s="4" t="s">
        <v>57</v>
      </c>
      <c r="Q7129" s="4" t="s">
        <v>572</v>
      </c>
      <c r="R7129" s="6">
        <v>45425.8128278125</v>
      </c>
      <c r="S7129" s="7">
        <f t="shared" si="1143"/>
        <v>1560538.74</v>
      </c>
      <c r="T7129" s="7">
        <f>L7129*40%</f>
        <v>419234.38400000002</v>
      </c>
      <c r="U7129" s="7">
        <f t="shared" si="1144"/>
        <v>419234.38400000002</v>
      </c>
      <c r="V7129" s="7">
        <f t="shared" si="1146"/>
        <v>157212.894</v>
      </c>
      <c r="W7129" s="7">
        <f t="shared" si="1147"/>
        <v>34586.83668</v>
      </c>
      <c r="X7129" s="7">
        <f t="shared" si="1145"/>
        <v>191799.73068000001</v>
      </c>
      <c r="Y7129" s="7">
        <f>L7129+X7129</f>
        <v>1239885.69068</v>
      </c>
      <c r="Z7129" s="4">
        <v>2</v>
      </c>
      <c r="AA7129" s="7">
        <f t="shared" si="1148"/>
        <v>495954.27627200005</v>
      </c>
      <c r="AB7129" s="4">
        <v>3</v>
      </c>
      <c r="AC7129" s="7">
        <f t="shared" si="1149"/>
        <v>289306.66115866665</v>
      </c>
      <c r="AD7129">
        <v>3</v>
      </c>
      <c r="AE7129" s="8">
        <f t="shared" si="1150"/>
        <v>371965.70720400003</v>
      </c>
    </row>
    <row r="7130" spans="1:31" x14ac:dyDescent="0.25">
      <c r="A7130" s="4">
        <v>485011</v>
      </c>
      <c r="B7130" s="4" t="s">
        <v>22385</v>
      </c>
      <c r="C7130" s="4">
        <v>30635765</v>
      </c>
      <c r="D7130" s="4">
        <v>8118632</v>
      </c>
      <c r="E7130" s="4" t="s">
        <v>22386</v>
      </c>
      <c r="F7130" s="4" t="s">
        <v>232</v>
      </c>
      <c r="G7130" s="4" t="s">
        <v>22387</v>
      </c>
      <c r="H7130" s="4"/>
      <c r="I7130" s="4"/>
      <c r="J7130" s="4" t="s">
        <v>112</v>
      </c>
      <c r="K7130" s="4" t="s">
        <v>22388</v>
      </c>
      <c r="L7130" s="5">
        <v>841508.97</v>
      </c>
      <c r="M7130" s="5">
        <v>846552.72</v>
      </c>
      <c r="N7130" s="4">
        <v>0</v>
      </c>
      <c r="O7130" s="4" t="s">
        <v>30</v>
      </c>
      <c r="P7130" s="4" t="s">
        <v>57</v>
      </c>
      <c r="Q7130" s="4" t="s">
        <v>572</v>
      </c>
      <c r="R7130" s="6">
        <v>45408.721977511574</v>
      </c>
      <c r="S7130" s="7">
        <f t="shared" si="1143"/>
        <v>846552.72</v>
      </c>
      <c r="T7130" s="7">
        <f>L7130*50%</f>
        <v>420754.48499999999</v>
      </c>
      <c r="U7130" s="7">
        <f t="shared" si="1144"/>
        <v>420754.48499999999</v>
      </c>
      <c r="V7130" s="7">
        <f t="shared" si="1146"/>
        <v>126226.3455</v>
      </c>
      <c r="W7130" s="7">
        <f t="shared" si="1147"/>
        <v>27769.796009999998</v>
      </c>
      <c r="X7130" s="7">
        <f t="shared" si="1145"/>
        <v>153996.14150999999</v>
      </c>
      <c r="Y7130" s="7">
        <f>L7130+X7130</f>
        <v>995505.11150999996</v>
      </c>
      <c r="Z7130" s="4">
        <v>2</v>
      </c>
      <c r="AA7130" s="7">
        <f t="shared" si="1148"/>
        <v>398202.044604</v>
      </c>
      <c r="AB7130" s="4">
        <v>3</v>
      </c>
      <c r="AC7130" s="7">
        <f t="shared" si="1149"/>
        <v>232284.52601899998</v>
      </c>
      <c r="AD7130">
        <v>3</v>
      </c>
      <c r="AE7130" s="8">
        <f t="shared" si="1150"/>
        <v>298651.53345300001</v>
      </c>
    </row>
    <row r="7131" spans="1:31" x14ac:dyDescent="0.25">
      <c r="A7131" s="4">
        <v>485022</v>
      </c>
      <c r="B7131" s="4" t="s">
        <v>22389</v>
      </c>
      <c r="C7131" s="4">
        <v>31087488</v>
      </c>
      <c r="D7131" s="4">
        <v>3758137</v>
      </c>
      <c r="E7131" s="4" t="s">
        <v>22390</v>
      </c>
      <c r="F7131" s="4" t="s">
        <v>232</v>
      </c>
      <c r="G7131" s="4" t="s">
        <v>22391</v>
      </c>
      <c r="H7131" s="4"/>
      <c r="I7131" s="4"/>
      <c r="J7131" s="4" t="s">
        <v>112</v>
      </c>
      <c r="K7131" s="4" t="s">
        <v>3504</v>
      </c>
      <c r="L7131" s="5">
        <v>842018.12</v>
      </c>
      <c r="M7131" s="5">
        <v>1705200.88</v>
      </c>
      <c r="N7131" s="4">
        <v>0</v>
      </c>
      <c r="O7131" s="4" t="s">
        <v>30</v>
      </c>
      <c r="P7131" s="4" t="s">
        <v>36</v>
      </c>
      <c r="Q7131" s="4" t="s">
        <v>32</v>
      </c>
      <c r="R7131" s="6">
        <v>45446.607945370371</v>
      </c>
      <c r="S7131" s="7">
        <f t="shared" si="1143"/>
        <v>1705200.88</v>
      </c>
      <c r="T7131" s="7">
        <f>L7131*50%</f>
        <v>421009.06</v>
      </c>
      <c r="U7131" s="7">
        <f t="shared" si="1144"/>
        <v>421009.06</v>
      </c>
      <c r="V7131" s="7">
        <f t="shared" si="1146"/>
        <v>126302.71799999999</v>
      </c>
      <c r="W7131" s="7">
        <f t="shared" si="1147"/>
        <v>27786.597959999999</v>
      </c>
      <c r="X7131" s="7">
        <f t="shared" si="1145"/>
        <v>154089.31595999998</v>
      </c>
      <c r="Y7131" s="7">
        <f>L7131+X7131</f>
        <v>996107.43595999992</v>
      </c>
      <c r="Z7131" s="4">
        <v>2</v>
      </c>
      <c r="AA7131" s="7">
        <f t="shared" si="1148"/>
        <v>398442.974384</v>
      </c>
      <c r="AB7131" s="4">
        <v>3</v>
      </c>
      <c r="AC7131" s="7">
        <f t="shared" si="1149"/>
        <v>232425.06839066662</v>
      </c>
      <c r="AD7131">
        <v>3</v>
      </c>
      <c r="AE7131" s="8">
        <f t="shared" si="1150"/>
        <v>298832.23078799999</v>
      </c>
    </row>
    <row r="7132" spans="1:31" x14ac:dyDescent="0.25">
      <c r="A7132" s="4">
        <v>485048</v>
      </c>
      <c r="B7132" s="4" t="s">
        <v>22392</v>
      </c>
      <c r="C7132" s="4">
        <v>33087050</v>
      </c>
      <c r="D7132" s="4">
        <v>27985949</v>
      </c>
      <c r="E7132" s="4" t="s">
        <v>22393</v>
      </c>
      <c r="F7132" s="4" t="s">
        <v>232</v>
      </c>
      <c r="G7132" s="4" t="s">
        <v>22394</v>
      </c>
      <c r="H7132" s="4"/>
      <c r="I7132" s="4"/>
      <c r="J7132" s="4" t="s">
        <v>112</v>
      </c>
      <c r="K7132" s="4" t="s">
        <v>347</v>
      </c>
      <c r="L7132" s="5">
        <v>842353.89</v>
      </c>
      <c r="M7132" s="5">
        <v>1041977.71</v>
      </c>
      <c r="N7132" s="4">
        <v>0</v>
      </c>
      <c r="O7132" s="4" t="s">
        <v>30</v>
      </c>
      <c r="P7132" s="4" t="s">
        <v>57</v>
      </c>
      <c r="Q7132" s="4" t="s">
        <v>572</v>
      </c>
      <c r="R7132" s="6">
        <v>45408.720469907406</v>
      </c>
      <c r="S7132" s="7">
        <f t="shared" si="1143"/>
        <v>1041977.71</v>
      </c>
      <c r="T7132" s="7">
        <f>L7132*50%</f>
        <v>421176.94500000001</v>
      </c>
      <c r="U7132" s="7">
        <f t="shared" si="1144"/>
        <v>421176.94500000001</v>
      </c>
      <c r="V7132" s="7">
        <f t="shared" si="1146"/>
        <v>126353.08349999999</v>
      </c>
      <c r="W7132" s="7">
        <f t="shared" si="1147"/>
        <v>27797.678369999998</v>
      </c>
      <c r="X7132" s="7">
        <f t="shared" si="1145"/>
        <v>154150.76186999999</v>
      </c>
      <c r="Y7132" s="7">
        <f>L7132+X7132</f>
        <v>996504.65186999994</v>
      </c>
      <c r="Z7132" s="4">
        <v>2</v>
      </c>
      <c r="AA7132" s="7">
        <f t="shared" si="1148"/>
        <v>398601.86074799998</v>
      </c>
      <c r="AB7132" s="4">
        <v>3</v>
      </c>
      <c r="AC7132" s="7">
        <f t="shared" si="1149"/>
        <v>232517.75210299998</v>
      </c>
      <c r="AD7132">
        <v>3</v>
      </c>
      <c r="AE7132" s="8">
        <f t="shared" si="1150"/>
        <v>298951.39556099998</v>
      </c>
    </row>
    <row r="7133" spans="1:31" x14ac:dyDescent="0.25">
      <c r="A7133" s="4">
        <v>484388</v>
      </c>
      <c r="B7133" s="4" t="s">
        <v>22395</v>
      </c>
      <c r="C7133" s="4">
        <v>23192391</v>
      </c>
      <c r="D7133" s="4">
        <v>24286606</v>
      </c>
      <c r="E7133" s="4" t="s">
        <v>22396</v>
      </c>
      <c r="F7133" s="4" t="s">
        <v>26</v>
      </c>
      <c r="G7133" s="4" t="s">
        <v>22397</v>
      </c>
      <c r="H7133" s="4"/>
      <c r="I7133" s="4"/>
      <c r="J7133" s="4" t="s">
        <v>1234</v>
      </c>
      <c r="K7133" s="4" t="s">
        <v>1728</v>
      </c>
      <c r="L7133" s="5">
        <v>1054790.53</v>
      </c>
      <c r="M7133" s="5">
        <v>2024237.37</v>
      </c>
      <c r="N7133" s="4">
        <v>0</v>
      </c>
      <c r="O7133" s="4" t="s">
        <v>30</v>
      </c>
      <c r="P7133" s="4" t="s">
        <v>498</v>
      </c>
      <c r="Q7133" s="4" t="s">
        <v>499</v>
      </c>
      <c r="R7133" s="6">
        <v>45435.653659953707</v>
      </c>
      <c r="S7133" s="7">
        <f t="shared" si="1143"/>
        <v>2024237.37</v>
      </c>
      <c r="T7133" s="7">
        <f>L7133*40%</f>
        <v>421916.21200000006</v>
      </c>
      <c r="U7133" s="7">
        <f t="shared" si="1144"/>
        <v>421916.21200000006</v>
      </c>
      <c r="V7133" s="7">
        <f t="shared" si="1146"/>
        <v>158218.57949999999</v>
      </c>
      <c r="W7133" s="7">
        <f t="shared" si="1147"/>
        <v>34808.087489999998</v>
      </c>
      <c r="X7133" s="7">
        <f t="shared" si="1145"/>
        <v>193026.66699</v>
      </c>
      <c r="Y7133" s="7">
        <f>L7133+X7133</f>
        <v>1247817.1969900001</v>
      </c>
      <c r="Z7133" s="4">
        <v>2</v>
      </c>
      <c r="AA7133" s="7">
        <f t="shared" si="1148"/>
        <v>499126.87879600003</v>
      </c>
      <c r="AB7133" s="4">
        <v>3</v>
      </c>
      <c r="AC7133" s="7">
        <f t="shared" si="1149"/>
        <v>291157.34596433333</v>
      </c>
      <c r="AD7133">
        <v>3</v>
      </c>
      <c r="AE7133" s="8">
        <f t="shared" si="1150"/>
        <v>374345.15909700003</v>
      </c>
    </row>
    <row r="7134" spans="1:31" x14ac:dyDescent="0.25">
      <c r="A7134" s="4">
        <v>490490</v>
      </c>
      <c r="B7134" s="4" t="s">
        <v>22398</v>
      </c>
      <c r="C7134" s="4">
        <v>31527286</v>
      </c>
      <c r="D7134" s="4">
        <v>29221787</v>
      </c>
      <c r="E7134" s="4" t="s">
        <v>22399</v>
      </c>
      <c r="F7134" s="4" t="s">
        <v>232</v>
      </c>
      <c r="G7134" s="4" t="s">
        <v>22400</v>
      </c>
      <c r="H7134" s="4" t="s">
        <v>22401</v>
      </c>
      <c r="I7134" s="4"/>
      <c r="J7134" s="4" t="s">
        <v>429</v>
      </c>
      <c r="K7134" s="4" t="s">
        <v>1975</v>
      </c>
      <c r="L7134" s="5">
        <v>798424.64</v>
      </c>
      <c r="M7134" s="5">
        <v>962330.63</v>
      </c>
      <c r="N7134" s="4">
        <v>0</v>
      </c>
      <c r="O7134" s="4" t="s">
        <v>30</v>
      </c>
      <c r="P7134" s="4" t="s">
        <v>1110</v>
      </c>
      <c r="Q7134" s="4" t="s">
        <v>32</v>
      </c>
      <c r="R7134" s="6"/>
      <c r="S7134" s="7">
        <f t="shared" si="1143"/>
        <v>962330.63</v>
      </c>
      <c r="T7134" s="7">
        <f>L7134*50%</f>
        <v>399212.32</v>
      </c>
      <c r="U7134" s="7">
        <f t="shared" si="1144"/>
        <v>399212.32</v>
      </c>
      <c r="V7134" s="7">
        <f t="shared" si="1146"/>
        <v>119763.696</v>
      </c>
      <c r="W7134" s="7">
        <f t="shared" si="1147"/>
        <v>26348.01312</v>
      </c>
      <c r="X7134" s="7">
        <f t="shared" si="1145"/>
        <v>146111.70911999998</v>
      </c>
      <c r="Y7134" s="7">
        <f>L7134+X7134</f>
        <v>944536.34912000003</v>
      </c>
      <c r="Z7134" s="4">
        <v>2</v>
      </c>
      <c r="AA7134" s="7">
        <f t="shared" si="1148"/>
        <v>377814.53964800003</v>
      </c>
      <c r="AB7134" s="4">
        <v>3</v>
      </c>
      <c r="AC7134" s="7">
        <f t="shared" si="1149"/>
        <v>220391.81479466669</v>
      </c>
      <c r="AD7134">
        <v>3</v>
      </c>
      <c r="AE7134" s="8">
        <f t="shared" si="1150"/>
        <v>283360.904736</v>
      </c>
    </row>
    <row r="7135" spans="1:31" x14ac:dyDescent="0.25">
      <c r="A7135" s="4">
        <v>487084</v>
      </c>
      <c r="B7135" s="4" t="s">
        <v>22402</v>
      </c>
      <c r="C7135" s="4">
        <v>18057269</v>
      </c>
      <c r="D7135" s="4">
        <v>7154480</v>
      </c>
      <c r="E7135" s="4" t="s">
        <v>22403</v>
      </c>
      <c r="F7135" s="4" t="s">
        <v>232</v>
      </c>
      <c r="G7135" s="4" t="s">
        <v>22404</v>
      </c>
      <c r="H7135" s="4"/>
      <c r="I7135" s="4"/>
      <c r="J7135" s="4" t="s">
        <v>155</v>
      </c>
      <c r="K7135" s="4" t="s">
        <v>347</v>
      </c>
      <c r="L7135" s="5">
        <v>844666.49</v>
      </c>
      <c r="M7135" s="5">
        <v>1043830.79</v>
      </c>
      <c r="N7135" s="4">
        <v>0</v>
      </c>
      <c r="O7135" s="4" t="s">
        <v>47</v>
      </c>
      <c r="P7135" s="4" t="s">
        <v>57</v>
      </c>
      <c r="Q7135" s="4" t="s">
        <v>572</v>
      </c>
      <c r="R7135" s="6">
        <v>45446.807791122686</v>
      </c>
      <c r="S7135" s="7">
        <f t="shared" si="1143"/>
        <v>1043830.79</v>
      </c>
      <c r="T7135" s="7">
        <f>L7135*50%</f>
        <v>422333.245</v>
      </c>
      <c r="U7135" s="7">
        <f t="shared" si="1144"/>
        <v>422333.245</v>
      </c>
      <c r="V7135" s="7">
        <f t="shared" si="1146"/>
        <v>126699.97349999999</v>
      </c>
      <c r="W7135" s="7">
        <f t="shared" si="1147"/>
        <v>27873.994169999998</v>
      </c>
      <c r="X7135" s="7">
        <f t="shared" si="1145"/>
        <v>154573.96766999998</v>
      </c>
      <c r="Y7135" s="7">
        <f>L7135+X7135</f>
        <v>999240.45766999992</v>
      </c>
      <c r="Z7135" s="4">
        <v>2</v>
      </c>
      <c r="AA7135" s="7">
        <f t="shared" si="1148"/>
        <v>399696.18306800001</v>
      </c>
      <c r="AB7135" s="4">
        <v>3</v>
      </c>
      <c r="AC7135" s="7">
        <f t="shared" si="1149"/>
        <v>233156.10678966661</v>
      </c>
      <c r="AD7135">
        <v>3</v>
      </c>
      <c r="AE7135" s="8">
        <f t="shared" si="1150"/>
        <v>299772.13730100001</v>
      </c>
    </row>
    <row r="7136" spans="1:31" x14ac:dyDescent="0.25">
      <c r="A7136" s="4">
        <v>489060</v>
      </c>
      <c r="B7136" s="4" t="s">
        <v>22405</v>
      </c>
      <c r="C7136" s="4">
        <v>25499544</v>
      </c>
      <c r="D7136" s="4">
        <v>28846454</v>
      </c>
      <c r="E7136" s="4" t="s">
        <v>22406</v>
      </c>
      <c r="F7136" s="4" t="s">
        <v>232</v>
      </c>
      <c r="G7136" s="4" t="s">
        <v>22407</v>
      </c>
      <c r="H7136" s="4"/>
      <c r="I7136" s="4"/>
      <c r="J7136" s="4" t="s">
        <v>45</v>
      </c>
      <c r="K7136" s="4" t="s">
        <v>7205</v>
      </c>
      <c r="L7136" s="5">
        <v>799870.73</v>
      </c>
      <c r="M7136" s="5">
        <v>979910.07</v>
      </c>
      <c r="N7136" s="4">
        <v>0</v>
      </c>
      <c r="O7136" s="4" t="s">
        <v>47</v>
      </c>
      <c r="P7136" s="4" t="s">
        <v>1110</v>
      </c>
      <c r="Q7136" s="4" t="s">
        <v>32</v>
      </c>
      <c r="R7136" s="6"/>
      <c r="S7136" s="7">
        <f t="shared" si="1143"/>
        <v>979910.07</v>
      </c>
      <c r="T7136" s="7">
        <f>L7136*50%</f>
        <v>399935.36499999999</v>
      </c>
      <c r="U7136" s="7">
        <f t="shared" si="1144"/>
        <v>399935.36499999999</v>
      </c>
      <c r="V7136" s="7">
        <f t="shared" si="1146"/>
        <v>119980.60949999999</v>
      </c>
      <c r="W7136" s="7">
        <f t="shared" si="1147"/>
        <v>26395.734089999998</v>
      </c>
      <c r="X7136" s="7">
        <f t="shared" si="1145"/>
        <v>146376.34359</v>
      </c>
      <c r="Y7136" s="7">
        <f>L7136+X7136</f>
        <v>946247.07358999993</v>
      </c>
      <c r="Z7136" s="4">
        <v>2</v>
      </c>
      <c r="AA7136" s="7">
        <f t="shared" si="1148"/>
        <v>378498.82943599997</v>
      </c>
      <c r="AB7136" s="4">
        <v>3</v>
      </c>
      <c r="AC7136" s="7">
        <f t="shared" si="1149"/>
        <v>220790.98383766666</v>
      </c>
      <c r="AD7136">
        <v>3</v>
      </c>
      <c r="AE7136" s="8">
        <f t="shared" si="1150"/>
        <v>283874.12207699998</v>
      </c>
    </row>
    <row r="7137" spans="1:31" x14ac:dyDescent="0.25">
      <c r="A7137" s="4">
        <v>484969</v>
      </c>
      <c r="B7137" s="4" t="s">
        <v>22408</v>
      </c>
      <c r="C7137" s="4">
        <v>27496170</v>
      </c>
      <c r="D7137" s="4">
        <v>29705207</v>
      </c>
      <c r="E7137" s="4" t="s">
        <v>22409</v>
      </c>
      <c r="F7137" s="4" t="s">
        <v>232</v>
      </c>
      <c r="G7137" s="4" t="s">
        <v>22410</v>
      </c>
      <c r="H7137" s="4"/>
      <c r="I7137" s="4"/>
      <c r="J7137" s="4" t="s">
        <v>112</v>
      </c>
      <c r="K7137" s="4" t="s">
        <v>347</v>
      </c>
      <c r="L7137" s="5">
        <v>846668.79</v>
      </c>
      <c r="M7137" s="5">
        <v>1056005.3899999999</v>
      </c>
      <c r="N7137" s="4">
        <v>0</v>
      </c>
      <c r="O7137" s="4" t="s">
        <v>30</v>
      </c>
      <c r="P7137" s="4" t="s">
        <v>57</v>
      </c>
      <c r="Q7137" s="4" t="s">
        <v>572</v>
      </c>
      <c r="R7137" s="6">
        <v>45408.717617129631</v>
      </c>
      <c r="S7137" s="7">
        <f t="shared" si="1143"/>
        <v>1056005.3899999999</v>
      </c>
      <c r="T7137" s="7">
        <f>L7137*50%</f>
        <v>423334.39500000002</v>
      </c>
      <c r="U7137" s="7">
        <f t="shared" si="1144"/>
        <v>423334.39500000002</v>
      </c>
      <c r="V7137" s="7">
        <f t="shared" si="1146"/>
        <v>127000.31849999999</v>
      </c>
      <c r="W7137" s="7">
        <f t="shared" si="1147"/>
        <v>27940.070069999998</v>
      </c>
      <c r="X7137" s="7">
        <f t="shared" si="1145"/>
        <v>154940.38856999998</v>
      </c>
      <c r="Y7137" s="7">
        <f>L7137+X7137</f>
        <v>1001609.17857</v>
      </c>
      <c r="Z7137" s="4">
        <v>2</v>
      </c>
      <c r="AA7137" s="7">
        <f t="shared" si="1148"/>
        <v>400643.67142800003</v>
      </c>
      <c r="AB7137" s="4">
        <v>3</v>
      </c>
      <c r="AC7137" s="7">
        <f t="shared" si="1149"/>
        <v>233708.80833299996</v>
      </c>
      <c r="AD7137">
        <v>3</v>
      </c>
      <c r="AE7137" s="8">
        <f t="shared" si="1150"/>
        <v>300482.75357100001</v>
      </c>
    </row>
    <row r="7138" spans="1:31" x14ac:dyDescent="0.25">
      <c r="A7138" s="4">
        <v>484335</v>
      </c>
      <c r="B7138" s="4" t="s">
        <v>22411</v>
      </c>
      <c r="C7138" s="4">
        <v>17436467</v>
      </c>
      <c r="D7138" s="4">
        <v>1978213</v>
      </c>
      <c r="E7138" s="4" t="s">
        <v>22412</v>
      </c>
      <c r="F7138" s="4" t="s">
        <v>26</v>
      </c>
      <c r="G7138" s="4" t="s">
        <v>22413</v>
      </c>
      <c r="H7138" s="4"/>
      <c r="I7138" s="4"/>
      <c r="J7138" s="4" t="s">
        <v>1234</v>
      </c>
      <c r="K7138" s="4" t="s">
        <v>63</v>
      </c>
      <c r="L7138" s="5">
        <v>1059396.1299999999</v>
      </c>
      <c r="M7138" s="5">
        <v>1385772.03</v>
      </c>
      <c r="N7138" s="4">
        <v>0</v>
      </c>
      <c r="O7138" s="4" t="s">
        <v>30</v>
      </c>
      <c r="P7138" s="4" t="s">
        <v>57</v>
      </c>
      <c r="Q7138" s="4" t="s">
        <v>32</v>
      </c>
      <c r="R7138" s="6">
        <v>45401.524570520836</v>
      </c>
      <c r="S7138" s="7">
        <f t="shared" si="1143"/>
        <v>1385772.03</v>
      </c>
      <c r="T7138" s="7">
        <f>L7138*40%</f>
        <v>423758.45199999999</v>
      </c>
      <c r="U7138" s="7">
        <f t="shared" si="1144"/>
        <v>423758.45199999999</v>
      </c>
      <c r="V7138" s="7">
        <f t="shared" si="1146"/>
        <v>158909.41949999999</v>
      </c>
      <c r="W7138" s="7">
        <f t="shared" si="1147"/>
        <v>34960.072289999996</v>
      </c>
      <c r="X7138" s="7">
        <f t="shared" si="1145"/>
        <v>193869.49179</v>
      </c>
      <c r="Y7138" s="7">
        <f>L7138+X7138</f>
        <v>1253265.6217899998</v>
      </c>
      <c r="Z7138" s="4">
        <v>2</v>
      </c>
      <c r="AA7138" s="7">
        <f t="shared" si="1148"/>
        <v>501306.24871599994</v>
      </c>
      <c r="AB7138" s="4">
        <v>3</v>
      </c>
      <c r="AC7138" s="7">
        <f t="shared" si="1149"/>
        <v>292428.64508433326</v>
      </c>
      <c r="AD7138">
        <v>3</v>
      </c>
      <c r="AE7138" s="8">
        <f t="shared" si="1150"/>
        <v>375979.68653699994</v>
      </c>
    </row>
    <row r="7139" spans="1:31" x14ac:dyDescent="0.25">
      <c r="A7139" s="4">
        <v>484996</v>
      </c>
      <c r="B7139" s="4" t="s">
        <v>22414</v>
      </c>
      <c r="C7139" s="4">
        <v>29627879</v>
      </c>
      <c r="D7139" s="4">
        <v>22556287</v>
      </c>
      <c r="E7139" s="4" t="s">
        <v>22415</v>
      </c>
      <c r="F7139" s="4" t="s">
        <v>232</v>
      </c>
      <c r="G7139" s="4" t="s">
        <v>22416</v>
      </c>
      <c r="H7139" s="4"/>
      <c r="I7139" s="4"/>
      <c r="J7139" s="4" t="s">
        <v>112</v>
      </c>
      <c r="K7139" s="4" t="s">
        <v>347</v>
      </c>
      <c r="L7139" s="5">
        <v>847730.98</v>
      </c>
      <c r="M7139" s="5">
        <v>1172791.07</v>
      </c>
      <c r="N7139" s="4">
        <v>0</v>
      </c>
      <c r="O7139" s="4" t="s">
        <v>30</v>
      </c>
      <c r="P7139" s="4" t="s">
        <v>57</v>
      </c>
      <c r="Q7139" s="4" t="s">
        <v>572</v>
      </c>
      <c r="R7139" s="6">
        <v>45449.831674224537</v>
      </c>
      <c r="S7139" s="7">
        <f t="shared" si="1143"/>
        <v>1172791.07</v>
      </c>
      <c r="T7139" s="7">
        <f>L7139*50%</f>
        <v>423865.49</v>
      </c>
      <c r="U7139" s="7">
        <f t="shared" si="1144"/>
        <v>423865.49</v>
      </c>
      <c r="V7139" s="7">
        <f t="shared" si="1146"/>
        <v>127159.647</v>
      </c>
      <c r="W7139" s="7">
        <f t="shared" si="1147"/>
        <v>27975.122339999998</v>
      </c>
      <c r="X7139" s="7">
        <f t="shared" si="1145"/>
        <v>155134.76934</v>
      </c>
      <c r="Y7139" s="7">
        <f>L7139+X7139</f>
        <v>1002865.74934</v>
      </c>
      <c r="Z7139" s="4">
        <v>2</v>
      </c>
      <c r="AA7139" s="7">
        <f t="shared" si="1148"/>
        <v>401146.29973600002</v>
      </c>
      <c r="AB7139" s="4">
        <v>3</v>
      </c>
      <c r="AC7139" s="7">
        <f t="shared" si="1149"/>
        <v>234002.00817933332</v>
      </c>
      <c r="AD7139">
        <v>3</v>
      </c>
      <c r="AE7139" s="8">
        <f t="shared" si="1150"/>
        <v>300859.72480199998</v>
      </c>
    </row>
    <row r="7140" spans="1:31" x14ac:dyDescent="0.25">
      <c r="A7140" s="4">
        <v>484682</v>
      </c>
      <c r="B7140" s="4" t="s">
        <v>22417</v>
      </c>
      <c r="C7140" s="4">
        <v>37222734</v>
      </c>
      <c r="D7140" s="4">
        <v>22234004</v>
      </c>
      <c r="E7140" s="4" t="s">
        <v>22418</v>
      </c>
      <c r="F7140" s="4" t="s">
        <v>232</v>
      </c>
      <c r="G7140" s="4" t="s">
        <v>22419</v>
      </c>
      <c r="H7140" s="4"/>
      <c r="I7140" s="4"/>
      <c r="J7140" s="4" t="s">
        <v>1234</v>
      </c>
      <c r="K7140" s="4" t="s">
        <v>22420</v>
      </c>
      <c r="L7140" s="5">
        <v>847847.01</v>
      </c>
      <c r="M7140" s="5">
        <v>1514614.35</v>
      </c>
      <c r="N7140" s="4">
        <v>0</v>
      </c>
      <c r="O7140" s="4" t="s">
        <v>30</v>
      </c>
      <c r="P7140" s="4" t="s">
        <v>57</v>
      </c>
      <c r="Q7140" s="4" t="s">
        <v>572</v>
      </c>
      <c r="R7140" s="6">
        <v>45406.703482256948</v>
      </c>
      <c r="S7140" s="7">
        <f t="shared" si="1143"/>
        <v>1514614.35</v>
      </c>
      <c r="T7140" s="7">
        <f>L7140*50%</f>
        <v>423923.505</v>
      </c>
      <c r="U7140" s="7">
        <f t="shared" si="1144"/>
        <v>423923.505</v>
      </c>
      <c r="V7140" s="7">
        <f t="shared" si="1146"/>
        <v>127177.0515</v>
      </c>
      <c r="W7140" s="7">
        <f t="shared" si="1147"/>
        <v>27978.95133</v>
      </c>
      <c r="X7140" s="7">
        <f t="shared" si="1145"/>
        <v>155156.00283000001</v>
      </c>
      <c r="Y7140" s="7">
        <f>L7140+X7140</f>
        <v>1003003.01283</v>
      </c>
      <c r="Z7140" s="4">
        <v>2</v>
      </c>
      <c r="AA7140" s="7">
        <f t="shared" si="1148"/>
        <v>401201.20513200003</v>
      </c>
      <c r="AB7140" s="4">
        <v>3</v>
      </c>
      <c r="AC7140" s="7">
        <f t="shared" si="1149"/>
        <v>234034.03632700001</v>
      </c>
      <c r="AD7140">
        <v>3</v>
      </c>
      <c r="AE7140" s="8">
        <f t="shared" si="1150"/>
        <v>300900.90384899999</v>
      </c>
    </row>
    <row r="7141" spans="1:31" x14ac:dyDescent="0.25">
      <c r="A7141" s="4">
        <v>491207</v>
      </c>
      <c r="B7141" s="4" t="s">
        <v>22421</v>
      </c>
      <c r="C7141" s="4">
        <v>46343331</v>
      </c>
      <c r="D7141" s="4">
        <v>33218188</v>
      </c>
      <c r="E7141" s="4" t="s">
        <v>22422</v>
      </c>
      <c r="F7141" s="4" t="s">
        <v>232</v>
      </c>
      <c r="G7141" s="4" t="s">
        <v>22423</v>
      </c>
      <c r="H7141" s="4"/>
      <c r="I7141" s="4"/>
      <c r="J7141" s="4" t="s">
        <v>429</v>
      </c>
      <c r="K7141" s="4" t="s">
        <v>1975</v>
      </c>
      <c r="L7141" s="5">
        <v>799872.6</v>
      </c>
      <c r="M7141" s="5">
        <v>975945.17</v>
      </c>
      <c r="N7141" s="4">
        <v>0</v>
      </c>
      <c r="O7141" s="4" t="s">
        <v>30</v>
      </c>
      <c r="P7141" s="4" t="s">
        <v>1110</v>
      </c>
      <c r="Q7141" s="4" t="s">
        <v>32</v>
      </c>
      <c r="R7141" s="6"/>
      <c r="S7141" s="7">
        <f t="shared" si="1143"/>
        <v>975945.17</v>
      </c>
      <c r="T7141" s="7">
        <f>L7141*50%</f>
        <v>399936.3</v>
      </c>
      <c r="U7141" s="7">
        <f t="shared" si="1144"/>
        <v>399936.3</v>
      </c>
      <c r="V7141" s="7">
        <f t="shared" si="1146"/>
        <v>119980.88999999998</v>
      </c>
      <c r="W7141" s="7">
        <f t="shared" si="1147"/>
        <v>26395.795799999996</v>
      </c>
      <c r="X7141" s="7">
        <f t="shared" si="1145"/>
        <v>146376.68579999998</v>
      </c>
      <c r="Y7141" s="7">
        <f>L7141+X7141</f>
        <v>946249.28579999995</v>
      </c>
      <c r="Z7141" s="4">
        <v>2</v>
      </c>
      <c r="AA7141" s="7">
        <f t="shared" si="1148"/>
        <v>378499.71432000003</v>
      </c>
      <c r="AB7141" s="4">
        <v>3</v>
      </c>
      <c r="AC7141" s="7">
        <f t="shared" si="1149"/>
        <v>220791.50001999995</v>
      </c>
      <c r="AD7141">
        <v>3</v>
      </c>
      <c r="AE7141" s="8">
        <f t="shared" si="1150"/>
        <v>283874.78574000002</v>
      </c>
    </row>
    <row r="7142" spans="1:31" x14ac:dyDescent="0.25">
      <c r="A7142" s="4">
        <v>491776</v>
      </c>
      <c r="B7142" s="4" t="s">
        <v>22424</v>
      </c>
      <c r="C7142" s="4">
        <v>40211673</v>
      </c>
      <c r="D7142" s="4">
        <v>29321002</v>
      </c>
      <c r="E7142" s="4" t="s">
        <v>22425</v>
      </c>
      <c r="F7142" s="4" t="s">
        <v>232</v>
      </c>
      <c r="G7142" s="4" t="s">
        <v>22426</v>
      </c>
      <c r="H7142" s="4" t="s">
        <v>22427</v>
      </c>
      <c r="I7142" s="4"/>
      <c r="J7142" s="4" t="s">
        <v>40</v>
      </c>
      <c r="K7142" s="4" t="s">
        <v>3303</v>
      </c>
      <c r="L7142" s="5">
        <v>805753.96</v>
      </c>
      <c r="M7142" s="5">
        <v>987358.44</v>
      </c>
      <c r="N7142" s="4">
        <v>0</v>
      </c>
      <c r="O7142" s="4" t="s">
        <v>30</v>
      </c>
      <c r="P7142" s="4" t="s">
        <v>1110</v>
      </c>
      <c r="Q7142" s="4" t="s">
        <v>32</v>
      </c>
      <c r="R7142" s="6"/>
      <c r="S7142" s="7">
        <f t="shared" si="1143"/>
        <v>987358.44</v>
      </c>
      <c r="T7142" s="7">
        <f>L7142*50%</f>
        <v>402876.98</v>
      </c>
      <c r="U7142" s="7">
        <f t="shared" si="1144"/>
        <v>402876.98</v>
      </c>
      <c r="V7142" s="7">
        <f t="shared" si="1146"/>
        <v>120863.09399999998</v>
      </c>
      <c r="W7142" s="7">
        <f t="shared" si="1147"/>
        <v>26589.880679999995</v>
      </c>
      <c r="X7142" s="7">
        <f t="shared" si="1145"/>
        <v>147452.97467999998</v>
      </c>
      <c r="Y7142" s="7">
        <f>L7142+X7142</f>
        <v>953206.93467999995</v>
      </c>
      <c r="Z7142" s="4">
        <v>2</v>
      </c>
      <c r="AA7142" s="7">
        <f t="shared" si="1148"/>
        <v>381282.77387199999</v>
      </c>
      <c r="AB7142" s="4">
        <v>3</v>
      </c>
      <c r="AC7142" s="7">
        <f t="shared" si="1149"/>
        <v>222414.9514253333</v>
      </c>
      <c r="AD7142">
        <v>3</v>
      </c>
      <c r="AE7142" s="8">
        <f t="shared" si="1150"/>
        <v>285962.08040400001</v>
      </c>
    </row>
    <row r="7143" spans="1:31" x14ac:dyDescent="0.25">
      <c r="A7143" s="4">
        <v>487958</v>
      </c>
      <c r="B7143" s="4" t="s">
        <v>22428</v>
      </c>
      <c r="C7143" s="4">
        <v>38687858</v>
      </c>
      <c r="D7143" s="4">
        <v>30740206</v>
      </c>
      <c r="E7143" s="4" t="s">
        <v>22429</v>
      </c>
      <c r="F7143" s="4" t="s">
        <v>26</v>
      </c>
      <c r="G7143" s="4" t="s">
        <v>22430</v>
      </c>
      <c r="H7143" s="4"/>
      <c r="I7143" s="4"/>
      <c r="J7143" s="4" t="s">
        <v>155</v>
      </c>
      <c r="K7143" s="4" t="s">
        <v>310</v>
      </c>
      <c r="L7143" s="5">
        <v>1063374.18</v>
      </c>
      <c r="M7143" s="5">
        <v>1369174.77</v>
      </c>
      <c r="N7143" s="4">
        <v>0</v>
      </c>
      <c r="O7143" s="4" t="s">
        <v>47</v>
      </c>
      <c r="P7143" s="4" t="s">
        <v>57</v>
      </c>
      <c r="Q7143" s="4" t="s">
        <v>572</v>
      </c>
      <c r="R7143" s="6">
        <v>45439.872164733795</v>
      </c>
      <c r="S7143" s="7">
        <f t="shared" si="1143"/>
        <v>1369174.77</v>
      </c>
      <c r="T7143" s="7">
        <f>L7143*40%</f>
        <v>425349.67200000002</v>
      </c>
      <c r="U7143" s="7">
        <f t="shared" si="1144"/>
        <v>425349.67200000002</v>
      </c>
      <c r="V7143" s="7">
        <f t="shared" si="1146"/>
        <v>159506.12699999998</v>
      </c>
      <c r="W7143" s="7">
        <f t="shared" si="1147"/>
        <v>35091.347939999992</v>
      </c>
      <c r="X7143" s="7">
        <f t="shared" si="1145"/>
        <v>194597.47493999999</v>
      </c>
      <c r="Y7143" s="7">
        <f>L7143+X7143</f>
        <v>1257971.6549399998</v>
      </c>
      <c r="Z7143" s="4">
        <v>2</v>
      </c>
      <c r="AA7143" s="7">
        <f t="shared" si="1148"/>
        <v>503188.66197599994</v>
      </c>
      <c r="AB7143" s="4">
        <v>3</v>
      </c>
      <c r="AC7143" s="7">
        <f t="shared" si="1149"/>
        <v>293526.71948599996</v>
      </c>
      <c r="AD7143">
        <v>3</v>
      </c>
      <c r="AE7143" s="8">
        <f t="shared" si="1150"/>
        <v>377391.49648199999</v>
      </c>
    </row>
    <row r="7144" spans="1:31" x14ac:dyDescent="0.25">
      <c r="A7144" s="4">
        <v>488532</v>
      </c>
      <c r="B7144" s="4" t="s">
        <v>22431</v>
      </c>
      <c r="C7144" s="4">
        <v>18598089</v>
      </c>
      <c r="D7144" s="4">
        <v>20640997</v>
      </c>
      <c r="E7144" s="4" t="s">
        <v>22432</v>
      </c>
      <c r="F7144" s="4" t="s">
        <v>26</v>
      </c>
      <c r="G7144" s="4" t="s">
        <v>22433</v>
      </c>
      <c r="H7144" s="4"/>
      <c r="I7144" s="4"/>
      <c r="J7144" s="4" t="s">
        <v>441</v>
      </c>
      <c r="K7144" s="4" t="s">
        <v>29</v>
      </c>
      <c r="L7144" s="5">
        <v>1064899.6200000001</v>
      </c>
      <c r="M7144" s="5">
        <v>1548558.47</v>
      </c>
      <c r="N7144" s="4">
        <v>0</v>
      </c>
      <c r="O7144" s="4" t="s">
        <v>30</v>
      </c>
      <c r="P7144" s="4" t="s">
        <v>57</v>
      </c>
      <c r="Q7144" s="4" t="s">
        <v>572</v>
      </c>
      <c r="R7144" s="6">
        <v>45440.473268784721</v>
      </c>
      <c r="S7144" s="7">
        <f t="shared" si="1143"/>
        <v>1548558.47</v>
      </c>
      <c r="T7144" s="7">
        <f>L7144*40%</f>
        <v>425959.84800000006</v>
      </c>
      <c r="U7144" s="7">
        <f t="shared" si="1144"/>
        <v>425959.84800000006</v>
      </c>
      <c r="V7144" s="7">
        <f t="shared" si="1146"/>
        <v>159734.943</v>
      </c>
      <c r="W7144" s="7">
        <f t="shared" si="1147"/>
        <v>35141.687460000001</v>
      </c>
      <c r="X7144" s="7">
        <f t="shared" si="1145"/>
        <v>194876.63046000001</v>
      </c>
      <c r="Y7144" s="7">
        <f>L7144+X7144</f>
        <v>1259776.2504600002</v>
      </c>
      <c r="Z7144" s="4">
        <v>2</v>
      </c>
      <c r="AA7144" s="7">
        <f t="shared" si="1148"/>
        <v>503910.50018400012</v>
      </c>
      <c r="AB7144" s="4">
        <v>3</v>
      </c>
      <c r="AC7144" s="7">
        <f t="shared" si="1149"/>
        <v>293947.79177400004</v>
      </c>
      <c r="AD7144">
        <v>3</v>
      </c>
      <c r="AE7144" s="8">
        <f t="shared" si="1150"/>
        <v>377932.87513800012</v>
      </c>
    </row>
    <row r="7145" spans="1:31" x14ac:dyDescent="0.25">
      <c r="A7145" s="4">
        <v>485096</v>
      </c>
      <c r="B7145" s="4" t="s">
        <v>22434</v>
      </c>
      <c r="C7145" s="4">
        <v>36260426</v>
      </c>
      <c r="D7145" s="4">
        <v>25953247</v>
      </c>
      <c r="E7145" s="4" t="s">
        <v>22435</v>
      </c>
      <c r="F7145" s="4" t="s">
        <v>232</v>
      </c>
      <c r="G7145" s="4" t="s">
        <v>22436</v>
      </c>
      <c r="H7145" s="4"/>
      <c r="I7145" s="4"/>
      <c r="J7145" s="4" t="s">
        <v>112</v>
      </c>
      <c r="K7145" s="4" t="s">
        <v>604</v>
      </c>
      <c r="L7145" s="5">
        <v>852143.76</v>
      </c>
      <c r="M7145" s="5">
        <v>1198951.9099999999</v>
      </c>
      <c r="N7145" s="4">
        <v>0</v>
      </c>
      <c r="O7145" s="4" t="s">
        <v>30</v>
      </c>
      <c r="P7145" s="4" t="s">
        <v>57</v>
      </c>
      <c r="Q7145" s="4" t="s">
        <v>572</v>
      </c>
      <c r="R7145" s="6">
        <v>45408.714580405096</v>
      </c>
      <c r="S7145" s="7">
        <f t="shared" si="1143"/>
        <v>1198951.9099999999</v>
      </c>
      <c r="T7145" s="7">
        <f>L7145*50%</f>
        <v>426071.88</v>
      </c>
      <c r="U7145" s="7">
        <f t="shared" si="1144"/>
        <v>426071.88</v>
      </c>
      <c r="V7145" s="7">
        <f t="shared" si="1146"/>
        <v>127821.564</v>
      </c>
      <c r="W7145" s="7">
        <f t="shared" si="1147"/>
        <v>28120.74408</v>
      </c>
      <c r="X7145" s="7">
        <f t="shared" si="1145"/>
        <v>155942.30807999999</v>
      </c>
      <c r="Y7145" s="7">
        <f>L7145+X7145</f>
        <v>1008086.06808</v>
      </c>
      <c r="Z7145" s="4">
        <v>2</v>
      </c>
      <c r="AA7145" s="7">
        <f t="shared" si="1148"/>
        <v>403234.42723200005</v>
      </c>
      <c r="AB7145" s="4">
        <v>3</v>
      </c>
      <c r="AC7145" s="7">
        <f t="shared" si="1149"/>
        <v>235220.08255199998</v>
      </c>
      <c r="AD7145">
        <v>3</v>
      </c>
      <c r="AE7145" s="8">
        <f t="shared" si="1150"/>
        <v>302425.82042399998</v>
      </c>
    </row>
    <row r="7146" spans="1:31" x14ac:dyDescent="0.25">
      <c r="A7146" s="4">
        <v>484872</v>
      </c>
      <c r="B7146" s="4" t="s">
        <v>22437</v>
      </c>
      <c r="C7146" s="4">
        <v>12842262</v>
      </c>
      <c r="D7146" s="4">
        <v>31017930</v>
      </c>
      <c r="E7146" s="4" t="s">
        <v>22438</v>
      </c>
      <c r="F7146" s="4" t="s">
        <v>232</v>
      </c>
      <c r="G7146" s="4" t="s">
        <v>22439</v>
      </c>
      <c r="H7146" s="4"/>
      <c r="I7146" s="4"/>
      <c r="J7146" s="4" t="s">
        <v>112</v>
      </c>
      <c r="K7146" s="4" t="s">
        <v>434</v>
      </c>
      <c r="L7146" s="5">
        <v>852481.91</v>
      </c>
      <c r="M7146" s="5">
        <v>1070317.92</v>
      </c>
      <c r="N7146" s="4">
        <v>0</v>
      </c>
      <c r="O7146" s="4" t="s">
        <v>30</v>
      </c>
      <c r="P7146" s="4" t="s">
        <v>57</v>
      </c>
      <c r="Q7146" s="4" t="s">
        <v>572</v>
      </c>
      <c r="R7146" s="6">
        <v>45449.807814583335</v>
      </c>
      <c r="S7146" s="7">
        <f t="shared" si="1143"/>
        <v>1070317.92</v>
      </c>
      <c r="T7146" s="7">
        <f>L7146*50%</f>
        <v>426240.95500000002</v>
      </c>
      <c r="U7146" s="7">
        <f t="shared" si="1144"/>
        <v>426240.95500000002</v>
      </c>
      <c r="V7146" s="7">
        <f t="shared" si="1146"/>
        <v>127872.2865</v>
      </c>
      <c r="W7146" s="7">
        <f t="shared" si="1147"/>
        <v>28131.903030000001</v>
      </c>
      <c r="X7146" s="7">
        <f t="shared" si="1145"/>
        <v>156004.18953</v>
      </c>
      <c r="Y7146" s="7">
        <f>L7146+X7146</f>
        <v>1008486.09953</v>
      </c>
      <c r="Z7146" s="4">
        <v>2</v>
      </c>
      <c r="AA7146" s="7">
        <f t="shared" si="1148"/>
        <v>403394.43981200003</v>
      </c>
      <c r="AB7146" s="4">
        <v>3</v>
      </c>
      <c r="AC7146" s="7">
        <f t="shared" si="1149"/>
        <v>235313.42322366664</v>
      </c>
      <c r="AD7146">
        <v>3</v>
      </c>
      <c r="AE7146" s="8">
        <f t="shared" si="1150"/>
        <v>302545.82985899999</v>
      </c>
    </row>
    <row r="7147" spans="1:31" x14ac:dyDescent="0.25">
      <c r="A7147" s="4">
        <v>491902</v>
      </c>
      <c r="B7147" s="4" t="s">
        <v>22440</v>
      </c>
      <c r="C7147" s="4">
        <v>95808213</v>
      </c>
      <c r="D7147" s="4">
        <v>27510030</v>
      </c>
      <c r="E7147" s="4" t="s">
        <v>22441</v>
      </c>
      <c r="F7147" s="4" t="s">
        <v>232</v>
      </c>
      <c r="G7147" s="4" t="s">
        <v>22442</v>
      </c>
      <c r="H7147" s="4"/>
      <c r="I7147" s="4"/>
      <c r="J7147" s="4" t="s">
        <v>40</v>
      </c>
      <c r="K7147" s="4" t="s">
        <v>6442</v>
      </c>
      <c r="L7147" s="5">
        <v>807948.75</v>
      </c>
      <c r="M7147" s="5">
        <v>1406539</v>
      </c>
      <c r="N7147" s="4">
        <v>0</v>
      </c>
      <c r="O7147" s="4" t="s">
        <v>30</v>
      </c>
      <c r="P7147" s="4" t="s">
        <v>1110</v>
      </c>
      <c r="Q7147" s="4" t="s">
        <v>32</v>
      </c>
      <c r="R7147" s="6"/>
      <c r="S7147" s="7">
        <f t="shared" si="1143"/>
        <v>1406539</v>
      </c>
      <c r="T7147" s="7">
        <f>L7147*50%</f>
        <v>403974.375</v>
      </c>
      <c r="U7147" s="7">
        <f t="shared" si="1144"/>
        <v>403974.375</v>
      </c>
      <c r="V7147" s="7">
        <f t="shared" si="1146"/>
        <v>121192.3125</v>
      </c>
      <c r="W7147" s="7">
        <f t="shared" si="1147"/>
        <v>26662.30875</v>
      </c>
      <c r="X7147" s="7">
        <f t="shared" si="1145"/>
        <v>147854.62125</v>
      </c>
      <c r="Y7147" s="7">
        <f>L7147+X7147</f>
        <v>955803.37124999997</v>
      </c>
      <c r="Z7147" s="4">
        <v>2</v>
      </c>
      <c r="AA7147" s="7">
        <f t="shared" si="1148"/>
        <v>382321.34850000002</v>
      </c>
      <c r="AB7147" s="4">
        <v>3</v>
      </c>
      <c r="AC7147" s="7">
        <f t="shared" si="1149"/>
        <v>223020.78662499998</v>
      </c>
      <c r="AD7147">
        <v>3</v>
      </c>
      <c r="AE7147" s="8">
        <f t="shared" si="1150"/>
        <v>286741.011375</v>
      </c>
    </row>
    <row r="7148" spans="1:31" x14ac:dyDescent="0.25">
      <c r="A7148" s="4">
        <v>485047</v>
      </c>
      <c r="B7148" s="4" t="s">
        <v>22443</v>
      </c>
      <c r="C7148" s="4">
        <v>32907534</v>
      </c>
      <c r="D7148" s="4">
        <v>2631210</v>
      </c>
      <c r="E7148" s="4" t="s">
        <v>22444</v>
      </c>
      <c r="F7148" s="4" t="s">
        <v>26</v>
      </c>
      <c r="G7148" s="4" t="s">
        <v>22445</v>
      </c>
      <c r="H7148" s="4"/>
      <c r="I7148" s="4"/>
      <c r="J7148" s="4" t="s">
        <v>112</v>
      </c>
      <c r="K7148" s="4" t="s">
        <v>9478</v>
      </c>
      <c r="L7148" s="5">
        <v>1066608.27</v>
      </c>
      <c r="M7148" s="5">
        <v>1864473.84</v>
      </c>
      <c r="N7148" s="4">
        <v>0</v>
      </c>
      <c r="O7148" s="4" t="s">
        <v>30</v>
      </c>
      <c r="P7148" s="4" t="s">
        <v>57</v>
      </c>
      <c r="Q7148" s="4" t="s">
        <v>572</v>
      </c>
      <c r="R7148" s="6">
        <v>45421.818307754627</v>
      </c>
      <c r="S7148" s="7">
        <f t="shared" si="1143"/>
        <v>1864473.84</v>
      </c>
      <c r="T7148" s="7">
        <f>L7148*40%</f>
        <v>426643.30800000002</v>
      </c>
      <c r="U7148" s="7">
        <f t="shared" si="1144"/>
        <v>426643.30800000002</v>
      </c>
      <c r="V7148" s="7">
        <f t="shared" si="1146"/>
        <v>159991.24049999999</v>
      </c>
      <c r="W7148" s="7">
        <f t="shared" si="1147"/>
        <v>35198.072909999995</v>
      </c>
      <c r="X7148" s="7">
        <f t="shared" si="1145"/>
        <v>195189.31340999997</v>
      </c>
      <c r="Y7148" s="7">
        <f>L7148+X7148</f>
        <v>1261797.58341</v>
      </c>
      <c r="Z7148" s="4">
        <v>2</v>
      </c>
      <c r="AA7148" s="7">
        <f t="shared" si="1148"/>
        <v>504719.03336400003</v>
      </c>
      <c r="AB7148" s="4">
        <v>3</v>
      </c>
      <c r="AC7148" s="7">
        <f t="shared" si="1149"/>
        <v>294419.43612899998</v>
      </c>
      <c r="AD7148">
        <v>3</v>
      </c>
      <c r="AE7148" s="8">
        <f t="shared" si="1150"/>
        <v>378539.27502300002</v>
      </c>
    </row>
    <row r="7149" spans="1:31" x14ac:dyDescent="0.25">
      <c r="A7149" s="4">
        <v>484361</v>
      </c>
      <c r="B7149" s="4" t="s">
        <v>22446</v>
      </c>
      <c r="C7149" s="4">
        <v>21139669</v>
      </c>
      <c r="D7149" s="4">
        <v>6521613</v>
      </c>
      <c r="E7149" s="4" t="s">
        <v>22447</v>
      </c>
      <c r="F7149" s="4" t="s">
        <v>26</v>
      </c>
      <c r="G7149" s="4" t="s">
        <v>22448</v>
      </c>
      <c r="H7149" s="4"/>
      <c r="I7149" s="4"/>
      <c r="J7149" s="4" t="s">
        <v>1234</v>
      </c>
      <c r="K7149" s="4" t="s">
        <v>63</v>
      </c>
      <c r="L7149" s="5">
        <v>1069089.71</v>
      </c>
      <c r="M7149" s="5">
        <v>1400142.78</v>
      </c>
      <c r="N7149" s="4">
        <v>0</v>
      </c>
      <c r="O7149" s="4" t="s">
        <v>30</v>
      </c>
      <c r="P7149" s="4" t="s">
        <v>57</v>
      </c>
      <c r="Q7149" s="4" t="s">
        <v>32</v>
      </c>
      <c r="R7149" s="6">
        <v>45401.661547951386</v>
      </c>
      <c r="S7149" s="7">
        <f t="shared" si="1143"/>
        <v>1400142.78</v>
      </c>
      <c r="T7149" s="7">
        <f>L7149*40%</f>
        <v>427635.88400000002</v>
      </c>
      <c r="U7149" s="7">
        <f t="shared" si="1144"/>
        <v>427635.88400000002</v>
      </c>
      <c r="V7149" s="7">
        <f t="shared" si="1146"/>
        <v>160363.4565</v>
      </c>
      <c r="W7149" s="7">
        <f t="shared" si="1147"/>
        <v>35279.960429999999</v>
      </c>
      <c r="X7149" s="7">
        <f t="shared" si="1145"/>
        <v>195643.41693000001</v>
      </c>
      <c r="Y7149" s="7">
        <f>L7149+X7149</f>
        <v>1264733.12693</v>
      </c>
      <c r="Z7149" s="4">
        <v>2</v>
      </c>
      <c r="AA7149" s="7">
        <f t="shared" si="1148"/>
        <v>505893.25077200006</v>
      </c>
      <c r="AB7149" s="4">
        <v>3</v>
      </c>
      <c r="AC7149" s="7">
        <f t="shared" si="1149"/>
        <v>295104.39628366666</v>
      </c>
      <c r="AD7149">
        <v>3</v>
      </c>
      <c r="AE7149" s="8">
        <f t="shared" si="1150"/>
        <v>379419.93807899999</v>
      </c>
    </row>
    <row r="7150" spans="1:31" x14ac:dyDescent="0.25">
      <c r="A7150" s="4">
        <v>491235</v>
      </c>
      <c r="B7150" s="4" t="s">
        <v>22449</v>
      </c>
      <c r="C7150" s="4">
        <v>92450746</v>
      </c>
      <c r="D7150" s="4">
        <v>5061709</v>
      </c>
      <c r="E7150" s="4" t="s">
        <v>22450</v>
      </c>
      <c r="F7150" s="4" t="s">
        <v>26</v>
      </c>
      <c r="G7150" s="4" t="s">
        <v>22451</v>
      </c>
      <c r="H7150" s="4" t="s">
        <v>22452</v>
      </c>
      <c r="I7150" s="4"/>
      <c r="J7150" s="4" t="s">
        <v>429</v>
      </c>
      <c r="K7150" s="4" t="s">
        <v>22453</v>
      </c>
      <c r="L7150" s="5">
        <v>1069639.99</v>
      </c>
      <c r="M7150" s="5">
        <v>2403352.6</v>
      </c>
      <c r="N7150" s="4">
        <v>0</v>
      </c>
      <c r="O7150" s="4" t="s">
        <v>30</v>
      </c>
      <c r="P7150" s="4" t="s">
        <v>57</v>
      </c>
      <c r="Q7150" s="4" t="s">
        <v>572</v>
      </c>
      <c r="R7150" s="6">
        <v>45454.438500925928</v>
      </c>
      <c r="S7150" s="7">
        <f t="shared" si="1143"/>
        <v>2403352.6</v>
      </c>
      <c r="T7150" s="7">
        <f>L7150*40%</f>
        <v>427855.99600000004</v>
      </c>
      <c r="U7150" s="7">
        <f t="shared" si="1144"/>
        <v>427855.99600000004</v>
      </c>
      <c r="V7150" s="7">
        <f t="shared" si="1146"/>
        <v>160445.99849999999</v>
      </c>
      <c r="W7150" s="7">
        <f t="shared" si="1147"/>
        <v>35298.11967</v>
      </c>
      <c r="X7150" s="7">
        <f t="shared" si="1145"/>
        <v>195744.11816999997</v>
      </c>
      <c r="Y7150" s="7">
        <f>L7150+X7150</f>
        <v>1265384.1081699999</v>
      </c>
      <c r="Z7150" s="4">
        <v>2</v>
      </c>
      <c r="AA7150" s="7">
        <f t="shared" si="1148"/>
        <v>506153.64326799999</v>
      </c>
      <c r="AB7150" s="4">
        <v>3</v>
      </c>
      <c r="AC7150" s="7">
        <f t="shared" si="1149"/>
        <v>295256.2919063333</v>
      </c>
      <c r="AD7150">
        <v>3</v>
      </c>
      <c r="AE7150" s="8">
        <f t="shared" si="1150"/>
        <v>379615.23245100002</v>
      </c>
    </row>
    <row r="7151" spans="1:31" x14ac:dyDescent="0.25">
      <c r="A7151" s="4">
        <v>490278</v>
      </c>
      <c r="B7151" s="4" t="s">
        <v>22454</v>
      </c>
      <c r="C7151" s="4">
        <v>25310799</v>
      </c>
      <c r="D7151" s="4">
        <v>5730159</v>
      </c>
      <c r="E7151" s="4" t="s">
        <v>22455</v>
      </c>
      <c r="F7151" s="4" t="s">
        <v>232</v>
      </c>
      <c r="G7151" s="4" t="s">
        <v>22456</v>
      </c>
      <c r="H7151" s="4" t="s">
        <v>22457</v>
      </c>
      <c r="I7151" s="4"/>
      <c r="J7151" s="4" t="s">
        <v>429</v>
      </c>
      <c r="K7151" s="4" t="s">
        <v>22458</v>
      </c>
      <c r="L7151" s="5">
        <v>822776.31999999995</v>
      </c>
      <c r="M7151" s="5">
        <v>1408641.9</v>
      </c>
      <c r="N7151" s="4">
        <v>0</v>
      </c>
      <c r="O7151" s="4" t="s">
        <v>30</v>
      </c>
      <c r="P7151" s="4" t="s">
        <v>1110</v>
      </c>
      <c r="Q7151" s="4" t="s">
        <v>32</v>
      </c>
      <c r="R7151" s="6"/>
      <c r="S7151" s="7">
        <f t="shared" si="1143"/>
        <v>1408641.9</v>
      </c>
      <c r="T7151" s="7">
        <f>L7151*50%</f>
        <v>411388.15999999997</v>
      </c>
      <c r="U7151" s="7">
        <f t="shared" si="1144"/>
        <v>411388.15999999997</v>
      </c>
      <c r="V7151" s="7">
        <f t="shared" si="1146"/>
        <v>123416.44799999999</v>
      </c>
      <c r="W7151" s="7">
        <f t="shared" si="1147"/>
        <v>27151.618559999999</v>
      </c>
      <c r="X7151" s="7">
        <f t="shared" si="1145"/>
        <v>150568.06655999998</v>
      </c>
      <c r="Y7151" s="7">
        <f>L7151+X7151</f>
        <v>973344.3865599999</v>
      </c>
      <c r="Z7151" s="4">
        <v>2</v>
      </c>
      <c r="AA7151" s="7">
        <f t="shared" si="1148"/>
        <v>389337.75462399999</v>
      </c>
      <c r="AB7151" s="4">
        <v>3</v>
      </c>
      <c r="AC7151" s="7">
        <f t="shared" si="1149"/>
        <v>227113.69019733332</v>
      </c>
      <c r="AD7151">
        <v>3</v>
      </c>
      <c r="AE7151" s="8">
        <f t="shared" si="1150"/>
        <v>292003.31596799998</v>
      </c>
    </row>
    <row r="7152" spans="1:31" x14ac:dyDescent="0.25">
      <c r="A7152" s="4">
        <v>484838</v>
      </c>
      <c r="B7152" s="4" t="s">
        <v>22459</v>
      </c>
      <c r="C7152" s="4">
        <v>95441509</v>
      </c>
      <c r="D7152" s="4">
        <v>25403065</v>
      </c>
      <c r="E7152" s="4" t="s">
        <v>22460</v>
      </c>
      <c r="F7152" s="4" t="s">
        <v>26</v>
      </c>
      <c r="G7152" s="4" t="s">
        <v>22461</v>
      </c>
      <c r="H7152" s="4"/>
      <c r="I7152" s="4"/>
      <c r="J7152" s="4" t="s">
        <v>1234</v>
      </c>
      <c r="K7152" s="4" t="s">
        <v>29</v>
      </c>
      <c r="L7152" s="5">
        <v>1610614.43</v>
      </c>
      <c r="M7152" s="5">
        <v>3277645.52</v>
      </c>
      <c r="N7152" s="4">
        <v>0</v>
      </c>
      <c r="O7152" s="4" t="s">
        <v>30</v>
      </c>
      <c r="P7152" s="4" t="s">
        <v>57</v>
      </c>
      <c r="Q7152" s="4" t="s">
        <v>572</v>
      </c>
      <c r="R7152" s="6">
        <v>45421.761064849539</v>
      </c>
      <c r="S7152" s="7">
        <f t="shared" si="1143"/>
        <v>3277645.52</v>
      </c>
      <c r="T7152" s="7">
        <f>L7152*40%</f>
        <v>644245.772</v>
      </c>
      <c r="U7152" s="7">
        <f t="shared" si="1144"/>
        <v>644245.772</v>
      </c>
      <c r="V7152" s="7">
        <f t="shared" si="1146"/>
        <v>241592.16449999998</v>
      </c>
      <c r="W7152" s="7">
        <f t="shared" si="1147"/>
        <v>53150.276189999997</v>
      </c>
      <c r="X7152" s="7">
        <f t="shared" si="1145"/>
        <v>294742.44068999996</v>
      </c>
      <c r="Y7152" s="7">
        <f>L7152+X7152</f>
        <v>1905356.8706899998</v>
      </c>
      <c r="Z7152" s="4">
        <v>2</v>
      </c>
      <c r="AA7152" s="7">
        <f t="shared" si="1148"/>
        <v>762142.74827599991</v>
      </c>
      <c r="AB7152" s="4">
        <v>3</v>
      </c>
      <c r="AC7152" s="7">
        <f t="shared" si="1149"/>
        <v>444583.26982766663</v>
      </c>
      <c r="AD7152">
        <v>3</v>
      </c>
      <c r="AE7152" s="8">
        <f t="shared" si="1150"/>
        <v>571607.06120699993</v>
      </c>
    </row>
    <row r="7153" spans="1:31" x14ac:dyDescent="0.25">
      <c r="A7153" s="4">
        <v>484563</v>
      </c>
      <c r="B7153" s="4" t="s">
        <v>22462</v>
      </c>
      <c r="C7153" s="4">
        <v>32219422</v>
      </c>
      <c r="D7153" s="4">
        <v>22144698</v>
      </c>
      <c r="E7153" s="4" t="s">
        <v>22463</v>
      </c>
      <c r="F7153" s="4" t="s">
        <v>26</v>
      </c>
      <c r="G7153" s="4" t="s">
        <v>22464</v>
      </c>
      <c r="H7153" s="4"/>
      <c r="I7153" s="4"/>
      <c r="J7153" s="4" t="s">
        <v>1234</v>
      </c>
      <c r="K7153" s="4" t="s">
        <v>1728</v>
      </c>
      <c r="L7153" s="5">
        <v>1073892.42</v>
      </c>
      <c r="M7153" s="5">
        <v>1560727.31</v>
      </c>
      <c r="N7153" s="4">
        <v>0</v>
      </c>
      <c r="O7153" s="4" t="s">
        <v>30</v>
      </c>
      <c r="P7153" s="4" t="s">
        <v>36</v>
      </c>
      <c r="Q7153" s="4" t="s">
        <v>32</v>
      </c>
      <c r="R7153" s="6">
        <v>45446.547086423612</v>
      </c>
      <c r="S7153" s="7">
        <f t="shared" si="1143"/>
        <v>1560727.31</v>
      </c>
      <c r="T7153" s="7">
        <f>L7153*40%</f>
        <v>429556.96799999999</v>
      </c>
      <c r="U7153" s="7">
        <f t="shared" si="1144"/>
        <v>429556.96799999999</v>
      </c>
      <c r="V7153" s="7">
        <f t="shared" si="1146"/>
        <v>161083.86299999998</v>
      </c>
      <c r="W7153" s="7">
        <f t="shared" si="1147"/>
        <v>35438.449859999993</v>
      </c>
      <c r="X7153" s="7">
        <f t="shared" si="1145"/>
        <v>196522.31285999998</v>
      </c>
      <c r="Y7153" s="7">
        <f>L7153+X7153</f>
        <v>1270414.7328599999</v>
      </c>
      <c r="Z7153" s="4">
        <v>2</v>
      </c>
      <c r="AA7153" s="7">
        <f t="shared" si="1148"/>
        <v>508165.89314399997</v>
      </c>
      <c r="AB7153" s="4">
        <v>3</v>
      </c>
      <c r="AC7153" s="7">
        <f t="shared" si="1149"/>
        <v>296430.10433399997</v>
      </c>
      <c r="AD7153">
        <v>3</v>
      </c>
      <c r="AE7153" s="8">
        <f t="shared" si="1150"/>
        <v>381124.41985800001</v>
      </c>
    </row>
    <row r="7154" spans="1:31" x14ac:dyDescent="0.25">
      <c r="A7154" s="4">
        <v>488755</v>
      </c>
      <c r="B7154" s="4" t="s">
        <v>22465</v>
      </c>
      <c r="C7154" s="4">
        <v>42121008</v>
      </c>
      <c r="D7154" s="4">
        <v>29075843</v>
      </c>
      <c r="E7154" s="4" t="s">
        <v>22466</v>
      </c>
      <c r="F7154" s="4" t="s">
        <v>232</v>
      </c>
      <c r="G7154" s="4" t="s">
        <v>22467</v>
      </c>
      <c r="H7154" s="4"/>
      <c r="I7154" s="4"/>
      <c r="J7154" s="4" t="s">
        <v>441</v>
      </c>
      <c r="K7154" s="4" t="s">
        <v>347</v>
      </c>
      <c r="L7154" s="5">
        <v>859228.28</v>
      </c>
      <c r="M7154" s="5">
        <v>1184685.77</v>
      </c>
      <c r="N7154" s="4">
        <v>0</v>
      </c>
      <c r="O7154" s="4" t="s">
        <v>30</v>
      </c>
      <c r="P7154" s="4" t="s">
        <v>57</v>
      </c>
      <c r="Q7154" s="4" t="s">
        <v>572</v>
      </c>
      <c r="R7154" s="6">
        <v>45453.694227164349</v>
      </c>
      <c r="S7154" s="7">
        <f t="shared" si="1143"/>
        <v>1184685.77</v>
      </c>
      <c r="T7154" s="7">
        <f>L7154*50%</f>
        <v>429614.14</v>
      </c>
      <c r="U7154" s="7">
        <f t="shared" si="1144"/>
        <v>429614.14</v>
      </c>
      <c r="V7154" s="7">
        <f t="shared" si="1146"/>
        <v>128884.242</v>
      </c>
      <c r="W7154" s="7">
        <f t="shared" si="1147"/>
        <v>28354.533240000001</v>
      </c>
      <c r="X7154" s="7">
        <f t="shared" si="1145"/>
        <v>157238.77523999999</v>
      </c>
      <c r="Y7154" s="7">
        <f>L7154+X7154</f>
        <v>1016467.05524</v>
      </c>
      <c r="Z7154" s="4">
        <v>2</v>
      </c>
      <c r="AA7154" s="7">
        <f t="shared" si="1148"/>
        <v>406586.82209600002</v>
      </c>
      <c r="AB7154" s="4">
        <v>3</v>
      </c>
      <c r="AC7154" s="7">
        <f t="shared" si="1149"/>
        <v>237175.64622266663</v>
      </c>
      <c r="AD7154">
        <v>3</v>
      </c>
      <c r="AE7154" s="8">
        <f t="shared" si="1150"/>
        <v>304940.11657200003</v>
      </c>
    </row>
    <row r="7155" spans="1:31" x14ac:dyDescent="0.25">
      <c r="A7155" s="4">
        <v>488719</v>
      </c>
      <c r="B7155" s="4" t="s">
        <v>22468</v>
      </c>
      <c r="C7155" s="4">
        <v>38404712</v>
      </c>
      <c r="D7155" s="4">
        <v>25888178</v>
      </c>
      <c r="E7155" s="4" t="s">
        <v>22469</v>
      </c>
      <c r="F7155" s="4" t="s">
        <v>232</v>
      </c>
      <c r="G7155" s="4" t="s">
        <v>22470</v>
      </c>
      <c r="H7155" s="4"/>
      <c r="I7155" s="4"/>
      <c r="J7155" s="4" t="s">
        <v>441</v>
      </c>
      <c r="K7155" s="4" t="s">
        <v>524</v>
      </c>
      <c r="L7155" s="5">
        <v>862183.8</v>
      </c>
      <c r="M7155" s="5">
        <v>1087004.48</v>
      </c>
      <c r="N7155" s="4">
        <v>0</v>
      </c>
      <c r="O7155" s="4" t="s">
        <v>47</v>
      </c>
      <c r="P7155" s="4" t="s">
        <v>57</v>
      </c>
      <c r="Q7155" s="4" t="s">
        <v>572</v>
      </c>
      <c r="R7155" s="6">
        <v>45453.691864814813</v>
      </c>
      <c r="S7155" s="7">
        <f t="shared" si="1143"/>
        <v>1087004.48</v>
      </c>
      <c r="T7155" s="7">
        <f>L7155*50%</f>
        <v>431091.9</v>
      </c>
      <c r="U7155" s="7">
        <f t="shared" si="1144"/>
        <v>431091.9</v>
      </c>
      <c r="V7155" s="7">
        <f t="shared" si="1146"/>
        <v>129327.57</v>
      </c>
      <c r="W7155" s="7">
        <f t="shared" si="1147"/>
        <v>28452.065400000003</v>
      </c>
      <c r="X7155" s="7">
        <f t="shared" si="1145"/>
        <v>157779.6354</v>
      </c>
      <c r="Y7155" s="7">
        <f>L7155+X7155</f>
        <v>1019963.4354000001</v>
      </c>
      <c r="Z7155" s="4">
        <v>2</v>
      </c>
      <c r="AA7155" s="7">
        <f t="shared" si="1148"/>
        <v>407985.37416000006</v>
      </c>
      <c r="AB7155" s="4">
        <v>3</v>
      </c>
      <c r="AC7155" s="7">
        <f t="shared" si="1149"/>
        <v>237991.46825999999</v>
      </c>
      <c r="AD7155">
        <v>3</v>
      </c>
      <c r="AE7155" s="8">
        <f t="shared" si="1150"/>
        <v>305989.03062000003</v>
      </c>
    </row>
    <row r="7156" spans="1:31" x14ac:dyDescent="0.25">
      <c r="A7156" s="4">
        <v>488196</v>
      </c>
      <c r="B7156" s="4" t="s">
        <v>22471</v>
      </c>
      <c r="C7156" s="4">
        <v>42687828</v>
      </c>
      <c r="D7156" s="4">
        <v>25417059</v>
      </c>
      <c r="E7156" s="4" t="s">
        <v>22472</v>
      </c>
      <c r="F7156" s="4" t="s">
        <v>232</v>
      </c>
      <c r="G7156" s="4" t="s">
        <v>22473</v>
      </c>
      <c r="H7156" s="4"/>
      <c r="I7156" s="4"/>
      <c r="J7156" s="4" t="s">
        <v>155</v>
      </c>
      <c r="K7156" s="4" t="s">
        <v>524</v>
      </c>
      <c r="L7156" s="5">
        <v>865054.7</v>
      </c>
      <c r="M7156" s="5">
        <v>1045053.84</v>
      </c>
      <c r="N7156" s="4">
        <v>0</v>
      </c>
      <c r="O7156" s="4" t="s">
        <v>47</v>
      </c>
      <c r="P7156" s="4" t="s">
        <v>57</v>
      </c>
      <c r="Q7156" s="4" t="s">
        <v>572</v>
      </c>
      <c r="R7156" s="6">
        <v>45453.604352314818</v>
      </c>
      <c r="S7156" s="7">
        <f t="shared" si="1143"/>
        <v>1045053.84</v>
      </c>
      <c r="T7156" s="7">
        <f>L7156*50%</f>
        <v>432527.35</v>
      </c>
      <c r="U7156" s="7">
        <f t="shared" si="1144"/>
        <v>432527.35</v>
      </c>
      <c r="V7156" s="7">
        <f t="shared" si="1146"/>
        <v>129758.20499999999</v>
      </c>
      <c r="W7156" s="7">
        <f t="shared" si="1147"/>
        <v>28546.805099999998</v>
      </c>
      <c r="X7156" s="7">
        <f t="shared" si="1145"/>
        <v>158305.01009999998</v>
      </c>
      <c r="Y7156" s="7">
        <f>L7156+X7156</f>
        <v>1023359.7100999999</v>
      </c>
      <c r="Z7156" s="4">
        <v>2</v>
      </c>
      <c r="AA7156" s="7">
        <f t="shared" si="1148"/>
        <v>409343.88403999998</v>
      </c>
      <c r="AB7156" s="4">
        <v>3</v>
      </c>
      <c r="AC7156" s="7">
        <f t="shared" si="1149"/>
        <v>238783.93235666663</v>
      </c>
      <c r="AD7156">
        <v>3</v>
      </c>
      <c r="AE7156" s="8">
        <f t="shared" si="1150"/>
        <v>307007.91303</v>
      </c>
    </row>
    <row r="7157" spans="1:31" x14ac:dyDescent="0.25">
      <c r="A7157" s="4">
        <v>485017</v>
      </c>
      <c r="B7157" s="4" t="s">
        <v>22474</v>
      </c>
      <c r="C7157" s="4">
        <v>30852388</v>
      </c>
      <c r="D7157" s="4">
        <v>30476719</v>
      </c>
      <c r="E7157" s="4" t="s">
        <v>22475</v>
      </c>
      <c r="F7157" s="4" t="s">
        <v>232</v>
      </c>
      <c r="G7157" s="4" t="s">
        <v>22476</v>
      </c>
      <c r="H7157" s="4"/>
      <c r="I7157" s="4"/>
      <c r="J7157" s="4" t="s">
        <v>112</v>
      </c>
      <c r="K7157" s="4" t="s">
        <v>347</v>
      </c>
      <c r="L7157" s="5">
        <v>865236.26</v>
      </c>
      <c r="M7157" s="5">
        <v>1081479.1399999999</v>
      </c>
      <c r="N7157" s="4">
        <v>0</v>
      </c>
      <c r="O7157" s="4" t="s">
        <v>30</v>
      </c>
      <c r="P7157" s="4" t="s">
        <v>57</v>
      </c>
      <c r="Q7157" s="4" t="s">
        <v>572</v>
      </c>
      <c r="R7157" s="6">
        <v>45408.709348113429</v>
      </c>
      <c r="S7157" s="7">
        <f t="shared" si="1143"/>
        <v>1081479.1399999999</v>
      </c>
      <c r="T7157" s="7">
        <f>L7157*50%</f>
        <v>432618.13</v>
      </c>
      <c r="U7157" s="7">
        <f t="shared" si="1144"/>
        <v>432618.13</v>
      </c>
      <c r="V7157" s="7">
        <f t="shared" si="1146"/>
        <v>129785.439</v>
      </c>
      <c r="W7157" s="7">
        <f t="shared" si="1147"/>
        <v>28552.796579999998</v>
      </c>
      <c r="X7157" s="7">
        <f t="shared" si="1145"/>
        <v>158338.23558000001</v>
      </c>
      <c r="Y7157" s="7">
        <f>L7157+X7157</f>
        <v>1023574.49558</v>
      </c>
      <c r="Z7157" s="4">
        <v>2</v>
      </c>
      <c r="AA7157" s="7">
        <f t="shared" si="1148"/>
        <v>409429.79823200003</v>
      </c>
      <c r="AB7157" s="4">
        <v>3</v>
      </c>
      <c r="AC7157" s="7">
        <f t="shared" si="1149"/>
        <v>238834.04896866667</v>
      </c>
      <c r="AD7157">
        <v>3</v>
      </c>
      <c r="AE7157" s="8">
        <f t="shared" si="1150"/>
        <v>307072.34867400001</v>
      </c>
    </row>
    <row r="7158" spans="1:31" x14ac:dyDescent="0.25">
      <c r="A7158" s="4">
        <v>486878</v>
      </c>
      <c r="B7158" s="4" t="s">
        <v>22477</v>
      </c>
      <c r="C7158" s="4">
        <v>95629724</v>
      </c>
      <c r="D7158" s="4">
        <v>27373796</v>
      </c>
      <c r="E7158" s="4" t="s">
        <v>22478</v>
      </c>
      <c r="F7158" s="4" t="s">
        <v>26</v>
      </c>
      <c r="G7158" s="4" t="s">
        <v>22479</v>
      </c>
      <c r="H7158" s="4"/>
      <c r="I7158" s="4"/>
      <c r="J7158" s="4" t="s">
        <v>28</v>
      </c>
      <c r="K7158" s="4" t="s">
        <v>46</v>
      </c>
      <c r="L7158" s="5">
        <v>1083059.57</v>
      </c>
      <c r="M7158" s="5">
        <v>1957835.93</v>
      </c>
      <c r="N7158" s="4">
        <v>0</v>
      </c>
      <c r="O7158" s="4" t="s">
        <v>30</v>
      </c>
      <c r="P7158" s="4" t="s">
        <v>57</v>
      </c>
      <c r="Q7158" s="4" t="s">
        <v>572</v>
      </c>
      <c r="R7158" s="6">
        <v>45425.598383680554</v>
      </c>
      <c r="S7158" s="7">
        <f t="shared" si="1143"/>
        <v>1957835.93</v>
      </c>
      <c r="T7158" s="7">
        <f>L7158*40%</f>
        <v>433223.82800000004</v>
      </c>
      <c r="U7158" s="7">
        <f t="shared" si="1144"/>
        <v>433223.82800000004</v>
      </c>
      <c r="V7158" s="7">
        <f t="shared" si="1146"/>
        <v>162458.93549999999</v>
      </c>
      <c r="W7158" s="7">
        <f t="shared" si="1147"/>
        <v>35740.965810000002</v>
      </c>
      <c r="X7158" s="7">
        <f t="shared" si="1145"/>
        <v>198199.90130999999</v>
      </c>
      <c r="Y7158" s="7">
        <f>L7158+X7158</f>
        <v>1281259.4713099999</v>
      </c>
      <c r="Z7158" s="4">
        <v>2</v>
      </c>
      <c r="AA7158" s="7">
        <f t="shared" si="1148"/>
        <v>512503.78852399997</v>
      </c>
      <c r="AB7158" s="4">
        <v>3</v>
      </c>
      <c r="AC7158" s="7">
        <f t="shared" si="1149"/>
        <v>298960.54330566665</v>
      </c>
      <c r="AD7158">
        <v>3</v>
      </c>
      <c r="AE7158" s="8">
        <f t="shared" si="1150"/>
        <v>384377.84139299998</v>
      </c>
    </row>
    <row r="7159" spans="1:31" x14ac:dyDescent="0.25">
      <c r="A7159" s="4">
        <v>487490</v>
      </c>
      <c r="B7159" s="4" t="s">
        <v>22480</v>
      </c>
      <c r="C7159" s="4">
        <v>30961842</v>
      </c>
      <c r="D7159" s="4">
        <v>26628575</v>
      </c>
      <c r="E7159" s="4" t="s">
        <v>22481</v>
      </c>
      <c r="F7159" s="4" t="s">
        <v>232</v>
      </c>
      <c r="G7159" s="4" t="s">
        <v>22482</v>
      </c>
      <c r="H7159" s="4"/>
      <c r="I7159" s="4"/>
      <c r="J7159" s="4" t="s">
        <v>155</v>
      </c>
      <c r="K7159" s="4" t="s">
        <v>347</v>
      </c>
      <c r="L7159" s="5">
        <v>868828.7</v>
      </c>
      <c r="M7159" s="5">
        <v>1329416.21</v>
      </c>
      <c r="N7159" s="4">
        <v>0</v>
      </c>
      <c r="O7159" s="4" t="s">
        <v>47</v>
      </c>
      <c r="P7159" s="4" t="s">
        <v>57</v>
      </c>
      <c r="Q7159" s="4" t="s">
        <v>572</v>
      </c>
      <c r="R7159" s="6">
        <v>45447.781293437503</v>
      </c>
      <c r="S7159" s="7">
        <f t="shared" si="1143"/>
        <v>1329416.21</v>
      </c>
      <c r="T7159" s="7">
        <f>L7159*50%</f>
        <v>434414.35</v>
      </c>
      <c r="U7159" s="7">
        <f t="shared" si="1144"/>
        <v>434414.35</v>
      </c>
      <c r="V7159" s="7">
        <f t="shared" si="1146"/>
        <v>130324.30499999999</v>
      </c>
      <c r="W7159" s="7">
        <f t="shared" si="1147"/>
        <v>28671.347099999999</v>
      </c>
      <c r="X7159" s="7">
        <f t="shared" si="1145"/>
        <v>158995.65210000001</v>
      </c>
      <c r="Y7159" s="7">
        <f>L7159+X7159</f>
        <v>1027824.3521</v>
      </c>
      <c r="Z7159" s="4">
        <v>2</v>
      </c>
      <c r="AA7159" s="7">
        <f t="shared" si="1148"/>
        <v>411129.74084000004</v>
      </c>
      <c r="AB7159" s="4">
        <v>3</v>
      </c>
      <c r="AC7159" s="7">
        <f t="shared" si="1149"/>
        <v>239825.68215666665</v>
      </c>
      <c r="AD7159">
        <v>3</v>
      </c>
      <c r="AE7159" s="8">
        <f t="shared" si="1150"/>
        <v>308347.30563000002</v>
      </c>
    </row>
    <row r="7160" spans="1:31" x14ac:dyDescent="0.25">
      <c r="A7160" s="4">
        <v>485290</v>
      </c>
      <c r="B7160" s="4" t="s">
        <v>22483</v>
      </c>
      <c r="C7160" s="4">
        <v>26860535</v>
      </c>
      <c r="D7160" s="4">
        <v>29661760</v>
      </c>
      <c r="E7160" s="4" t="s">
        <v>22484</v>
      </c>
      <c r="F7160" s="4" t="s">
        <v>26</v>
      </c>
      <c r="G7160" s="4" t="s">
        <v>22485</v>
      </c>
      <c r="H7160" s="4"/>
      <c r="I7160" s="4"/>
      <c r="J7160" s="4" t="s">
        <v>294</v>
      </c>
      <c r="K7160" s="4" t="s">
        <v>63</v>
      </c>
      <c r="L7160" s="5">
        <v>1086614.25</v>
      </c>
      <c r="M7160" s="5">
        <v>1420883.94</v>
      </c>
      <c r="N7160" s="4">
        <v>0</v>
      </c>
      <c r="O7160" s="4" t="s">
        <v>30</v>
      </c>
      <c r="P7160" s="4" t="s">
        <v>57</v>
      </c>
      <c r="Q7160" s="4" t="s">
        <v>32</v>
      </c>
      <c r="R7160" s="6">
        <v>45422.515959571756</v>
      </c>
      <c r="S7160" s="7">
        <f t="shared" si="1143"/>
        <v>1420883.94</v>
      </c>
      <c r="T7160" s="7">
        <f>L7160*40%</f>
        <v>434645.7</v>
      </c>
      <c r="U7160" s="7">
        <f t="shared" si="1144"/>
        <v>434645.7</v>
      </c>
      <c r="V7160" s="7">
        <f t="shared" si="1146"/>
        <v>162992.13749999998</v>
      </c>
      <c r="W7160" s="7">
        <f t="shared" si="1147"/>
        <v>35858.270249999994</v>
      </c>
      <c r="X7160" s="7">
        <f t="shared" si="1145"/>
        <v>198850.40774999998</v>
      </c>
      <c r="Y7160" s="7">
        <f>L7160+X7160</f>
        <v>1285464.65775</v>
      </c>
      <c r="Z7160" s="4">
        <v>2</v>
      </c>
      <c r="AA7160" s="7">
        <f t="shared" si="1148"/>
        <v>514185.86310000002</v>
      </c>
      <c r="AB7160" s="4">
        <v>3</v>
      </c>
      <c r="AC7160" s="7">
        <f t="shared" si="1149"/>
        <v>299941.75347499998</v>
      </c>
      <c r="AD7160">
        <v>3</v>
      </c>
      <c r="AE7160" s="8">
        <f t="shared" si="1150"/>
        <v>385639.39732500003</v>
      </c>
    </row>
    <row r="7161" spans="1:31" x14ac:dyDescent="0.25">
      <c r="A7161" s="4">
        <v>484714</v>
      </c>
      <c r="B7161" s="4" t="s">
        <v>22486</v>
      </c>
      <c r="C7161" s="4">
        <v>38636247</v>
      </c>
      <c r="D7161" s="4">
        <v>22468219</v>
      </c>
      <c r="E7161" s="4" t="s">
        <v>22487</v>
      </c>
      <c r="F7161" s="4" t="s">
        <v>26</v>
      </c>
      <c r="G7161" s="4" t="s">
        <v>22488</v>
      </c>
      <c r="H7161" s="4" t="s">
        <v>22489</v>
      </c>
      <c r="I7161" s="4"/>
      <c r="J7161" s="4" t="s">
        <v>1234</v>
      </c>
      <c r="K7161" s="4" t="s">
        <v>29</v>
      </c>
      <c r="L7161" s="5">
        <v>1090772.22</v>
      </c>
      <c r="M7161" s="5">
        <v>1693142.16</v>
      </c>
      <c r="N7161" s="4">
        <v>0</v>
      </c>
      <c r="O7161" s="4" t="s">
        <v>30</v>
      </c>
      <c r="P7161" s="4" t="s">
        <v>57</v>
      </c>
      <c r="Q7161" s="4" t="s">
        <v>572</v>
      </c>
      <c r="R7161" s="6">
        <v>45421.623264085647</v>
      </c>
      <c r="S7161" s="7">
        <f t="shared" si="1143"/>
        <v>1693142.16</v>
      </c>
      <c r="T7161" s="7">
        <f>L7161*40%</f>
        <v>436308.88800000004</v>
      </c>
      <c r="U7161" s="7">
        <f t="shared" si="1144"/>
        <v>436308.88800000004</v>
      </c>
      <c r="V7161" s="7">
        <f t="shared" si="1146"/>
        <v>163615.83299999998</v>
      </c>
      <c r="W7161" s="7">
        <f t="shared" si="1147"/>
        <v>35995.483259999994</v>
      </c>
      <c r="X7161" s="7">
        <f t="shared" si="1145"/>
        <v>199611.31625999999</v>
      </c>
      <c r="Y7161" s="7">
        <f>L7161+X7161</f>
        <v>1290383.53626</v>
      </c>
      <c r="Z7161" s="4">
        <v>2</v>
      </c>
      <c r="AA7161" s="7">
        <f t="shared" si="1148"/>
        <v>516153.41450399999</v>
      </c>
      <c r="AB7161" s="4">
        <v>3</v>
      </c>
      <c r="AC7161" s="7">
        <f t="shared" si="1149"/>
        <v>301089.49179399997</v>
      </c>
      <c r="AD7161">
        <v>3</v>
      </c>
      <c r="AE7161" s="8">
        <f t="shared" si="1150"/>
        <v>387115.06087799999</v>
      </c>
    </row>
    <row r="7162" spans="1:31" x14ac:dyDescent="0.25">
      <c r="A7162" s="4">
        <v>487871</v>
      </c>
      <c r="B7162" s="4" t="s">
        <v>22490</v>
      </c>
      <c r="C7162" s="4">
        <v>37201147</v>
      </c>
      <c r="D7162" s="4">
        <v>2926331</v>
      </c>
      <c r="E7162" s="4" t="s">
        <v>22491</v>
      </c>
      <c r="F7162" s="4" t="s">
        <v>26</v>
      </c>
      <c r="G7162" s="4" t="s">
        <v>22492</v>
      </c>
      <c r="H7162" s="4"/>
      <c r="I7162" s="4"/>
      <c r="J7162" s="4" t="s">
        <v>155</v>
      </c>
      <c r="K7162" s="4" t="s">
        <v>7570</v>
      </c>
      <c r="L7162" s="5">
        <v>1636191.34</v>
      </c>
      <c r="M7162" s="5">
        <v>3082896.08</v>
      </c>
      <c r="N7162" s="4">
        <v>0</v>
      </c>
      <c r="O7162" s="4" t="s">
        <v>47</v>
      </c>
      <c r="P7162" s="4" t="s">
        <v>57</v>
      </c>
      <c r="Q7162" s="4" t="s">
        <v>572</v>
      </c>
      <c r="R7162" s="6">
        <v>45440.596197766201</v>
      </c>
      <c r="S7162" s="7">
        <f t="shared" si="1143"/>
        <v>3082896.08</v>
      </c>
      <c r="T7162" s="7">
        <f>L7162*40%</f>
        <v>654476.53600000008</v>
      </c>
      <c r="U7162" s="7">
        <f t="shared" si="1144"/>
        <v>654476.53600000008</v>
      </c>
      <c r="V7162" s="7">
        <f t="shared" si="1146"/>
        <v>245428.701</v>
      </c>
      <c r="W7162" s="7">
        <f t="shared" si="1147"/>
        <v>53994.31422</v>
      </c>
      <c r="X7162" s="7">
        <f t="shared" si="1145"/>
        <v>299423.01522</v>
      </c>
      <c r="Y7162" s="7">
        <f>L7162+X7162</f>
        <v>1935614.35522</v>
      </c>
      <c r="Z7162" s="4">
        <v>2</v>
      </c>
      <c r="AA7162" s="7">
        <f t="shared" si="1148"/>
        <v>774245.74208800006</v>
      </c>
      <c r="AB7162" s="4">
        <v>3</v>
      </c>
      <c r="AC7162" s="7">
        <f t="shared" si="1149"/>
        <v>451643.34955133335</v>
      </c>
      <c r="AD7162">
        <v>3</v>
      </c>
      <c r="AE7162" s="8">
        <f t="shared" si="1150"/>
        <v>580684.30656599998</v>
      </c>
    </row>
    <row r="7163" spans="1:31" x14ac:dyDescent="0.25">
      <c r="A7163" s="4">
        <v>491480</v>
      </c>
      <c r="B7163" s="4" t="s">
        <v>22493</v>
      </c>
      <c r="C7163" s="4">
        <v>26380243</v>
      </c>
      <c r="D7163" s="4">
        <v>29526956</v>
      </c>
      <c r="E7163" s="4" t="s">
        <v>22494</v>
      </c>
      <c r="F7163" s="4" t="s">
        <v>232</v>
      </c>
      <c r="G7163" s="4" t="s">
        <v>22495</v>
      </c>
      <c r="H7163" s="4" t="s">
        <v>22496</v>
      </c>
      <c r="I7163" s="4"/>
      <c r="J7163" s="4" t="s">
        <v>40</v>
      </c>
      <c r="K7163" s="4" t="s">
        <v>11399</v>
      </c>
      <c r="L7163" s="5">
        <v>833426.98</v>
      </c>
      <c r="M7163" s="5">
        <v>1009642.71</v>
      </c>
      <c r="N7163" s="4">
        <v>0</v>
      </c>
      <c r="O7163" s="4" t="s">
        <v>30</v>
      </c>
      <c r="P7163" s="4" t="s">
        <v>1110</v>
      </c>
      <c r="Q7163" s="4" t="s">
        <v>32</v>
      </c>
      <c r="R7163" s="6"/>
      <c r="S7163" s="7">
        <f t="shared" si="1143"/>
        <v>1009642.71</v>
      </c>
      <c r="T7163" s="7">
        <f>L7163*50%</f>
        <v>416713.49</v>
      </c>
      <c r="U7163" s="7">
        <f t="shared" si="1144"/>
        <v>416713.49</v>
      </c>
      <c r="V7163" s="7">
        <f t="shared" si="1146"/>
        <v>125014.04699999999</v>
      </c>
      <c r="W7163" s="7">
        <f t="shared" si="1147"/>
        <v>27503.090339999999</v>
      </c>
      <c r="X7163" s="7">
        <f t="shared" si="1145"/>
        <v>152517.13733999999</v>
      </c>
      <c r="Y7163" s="7">
        <f>L7163+X7163</f>
        <v>985944.11734</v>
      </c>
      <c r="Z7163" s="4">
        <v>2</v>
      </c>
      <c r="AA7163" s="7">
        <f t="shared" si="1148"/>
        <v>394377.64693600003</v>
      </c>
      <c r="AB7163" s="4">
        <v>3</v>
      </c>
      <c r="AC7163" s="7">
        <f t="shared" si="1149"/>
        <v>230053.62737933334</v>
      </c>
      <c r="AD7163">
        <v>3</v>
      </c>
      <c r="AE7163" s="8">
        <f t="shared" si="1150"/>
        <v>295783.23520200001</v>
      </c>
    </row>
    <row r="7164" spans="1:31" x14ac:dyDescent="0.25">
      <c r="A7164" s="4">
        <v>484500</v>
      </c>
      <c r="B7164" s="4" t="s">
        <v>22497</v>
      </c>
      <c r="C7164" s="4">
        <v>29523106</v>
      </c>
      <c r="D7164" s="4">
        <v>3511917</v>
      </c>
      <c r="E7164" s="4" t="s">
        <v>22498</v>
      </c>
      <c r="F7164" s="4" t="s">
        <v>26</v>
      </c>
      <c r="G7164" s="4" t="s">
        <v>22499</v>
      </c>
      <c r="H7164" s="4" t="s">
        <v>22500</v>
      </c>
      <c r="I7164" s="4"/>
      <c r="J7164" s="4" t="s">
        <v>1234</v>
      </c>
      <c r="K7164" s="4" t="s">
        <v>29</v>
      </c>
      <c r="L7164" s="5">
        <v>1091678.3999999999</v>
      </c>
      <c r="M7164" s="5">
        <v>1937001.74</v>
      </c>
      <c r="N7164" s="4">
        <v>0</v>
      </c>
      <c r="O7164" s="4" t="s">
        <v>30</v>
      </c>
      <c r="P7164" s="4" t="s">
        <v>57</v>
      </c>
      <c r="Q7164" s="4" t="s">
        <v>572</v>
      </c>
      <c r="R7164" s="6">
        <v>45420.832848414349</v>
      </c>
      <c r="S7164" s="7">
        <f t="shared" si="1143"/>
        <v>1937001.74</v>
      </c>
      <c r="T7164" s="7">
        <f>L7164*40%</f>
        <v>436671.36</v>
      </c>
      <c r="U7164" s="7">
        <f t="shared" si="1144"/>
        <v>436671.36</v>
      </c>
      <c r="V7164" s="7">
        <f t="shared" si="1146"/>
        <v>163751.75999999998</v>
      </c>
      <c r="W7164" s="7">
        <f t="shared" si="1147"/>
        <v>36025.387199999997</v>
      </c>
      <c r="X7164" s="7">
        <f t="shared" si="1145"/>
        <v>199777.14719999998</v>
      </c>
      <c r="Y7164" s="7">
        <f>L7164+X7164</f>
        <v>1291455.5471999999</v>
      </c>
      <c r="Z7164" s="4">
        <v>2</v>
      </c>
      <c r="AA7164" s="7">
        <f t="shared" si="1148"/>
        <v>516582.21888</v>
      </c>
      <c r="AB7164" s="4">
        <v>3</v>
      </c>
      <c r="AC7164" s="7">
        <f t="shared" si="1149"/>
        <v>301339.62767999998</v>
      </c>
      <c r="AD7164">
        <v>3</v>
      </c>
      <c r="AE7164" s="8">
        <f t="shared" si="1150"/>
        <v>387436.66415999999</v>
      </c>
    </row>
    <row r="7165" spans="1:31" x14ac:dyDescent="0.25">
      <c r="A7165" s="4">
        <v>487872</v>
      </c>
      <c r="B7165" s="4" t="s">
        <v>22501</v>
      </c>
      <c r="C7165" s="4">
        <v>37204923</v>
      </c>
      <c r="D7165" s="4">
        <v>24640159</v>
      </c>
      <c r="E7165" s="4" t="s">
        <v>22502</v>
      </c>
      <c r="F7165" s="4" t="s">
        <v>232</v>
      </c>
      <c r="G7165" s="4" t="s">
        <v>22503</v>
      </c>
      <c r="H7165" s="4"/>
      <c r="I7165" s="4"/>
      <c r="J7165" s="4" t="s">
        <v>155</v>
      </c>
      <c r="K7165" s="4" t="s">
        <v>3303</v>
      </c>
      <c r="L7165" s="5">
        <v>874783.04</v>
      </c>
      <c r="M7165" s="5">
        <v>1046151.5</v>
      </c>
      <c r="N7165" s="4">
        <v>0</v>
      </c>
      <c r="O7165" s="4" t="s">
        <v>47</v>
      </c>
      <c r="P7165" s="4" t="s">
        <v>57</v>
      </c>
      <c r="Q7165" s="4" t="s">
        <v>572</v>
      </c>
      <c r="R7165" s="6">
        <v>45462.821951585647</v>
      </c>
      <c r="S7165" s="7">
        <f t="shared" si="1143"/>
        <v>1046151.5</v>
      </c>
      <c r="T7165" s="7">
        <f>L7165*50%</f>
        <v>437391.52</v>
      </c>
      <c r="U7165" s="7">
        <f t="shared" si="1144"/>
        <v>437391.52</v>
      </c>
      <c r="V7165" s="7">
        <f t="shared" si="1146"/>
        <v>131217.45600000001</v>
      </c>
      <c r="W7165" s="7">
        <f t="shared" si="1147"/>
        <v>28867.840320000003</v>
      </c>
      <c r="X7165" s="7">
        <f t="shared" si="1145"/>
        <v>160085.29632000002</v>
      </c>
      <c r="Y7165" s="7">
        <f>L7165+X7165</f>
        <v>1034868.33632</v>
      </c>
      <c r="Z7165" s="4">
        <v>2</v>
      </c>
      <c r="AA7165" s="7">
        <f t="shared" si="1148"/>
        <v>413947.33452800004</v>
      </c>
      <c r="AB7165" s="4">
        <v>3</v>
      </c>
      <c r="AC7165" s="7">
        <f t="shared" si="1149"/>
        <v>241469.27847466664</v>
      </c>
      <c r="AD7165">
        <v>3</v>
      </c>
      <c r="AE7165" s="8">
        <f t="shared" si="1150"/>
        <v>310460.50089600001</v>
      </c>
    </row>
    <row r="7166" spans="1:31" x14ac:dyDescent="0.25">
      <c r="A7166" s="4">
        <v>486106</v>
      </c>
      <c r="B7166" s="4" t="s">
        <v>22504</v>
      </c>
      <c r="C7166" s="4">
        <v>32734521</v>
      </c>
      <c r="D7166" s="4">
        <v>1250363</v>
      </c>
      <c r="E7166" s="4" t="s">
        <v>22505</v>
      </c>
      <c r="F7166" s="4" t="s">
        <v>26</v>
      </c>
      <c r="G7166" s="4" t="s">
        <v>22506</v>
      </c>
      <c r="H7166" s="4"/>
      <c r="I7166" s="4"/>
      <c r="J7166" s="4" t="s">
        <v>28</v>
      </c>
      <c r="K7166" s="4" t="s">
        <v>46</v>
      </c>
      <c r="L7166" s="5">
        <v>1093842.68</v>
      </c>
      <c r="M7166" s="5">
        <v>1564996.28</v>
      </c>
      <c r="N7166" s="4">
        <v>0</v>
      </c>
      <c r="O7166" s="4" t="s">
        <v>30</v>
      </c>
      <c r="P7166" s="4" t="s">
        <v>57</v>
      </c>
      <c r="Q7166" s="4" t="s">
        <v>572</v>
      </c>
      <c r="R7166" s="6">
        <v>45425.483467129627</v>
      </c>
      <c r="S7166" s="7">
        <f t="shared" si="1143"/>
        <v>1564996.28</v>
      </c>
      <c r="T7166" s="7">
        <f>L7166*40%</f>
        <v>437537.07199999999</v>
      </c>
      <c r="U7166" s="7">
        <f t="shared" si="1144"/>
        <v>437537.07199999999</v>
      </c>
      <c r="V7166" s="7">
        <f t="shared" si="1146"/>
        <v>164076.40199999997</v>
      </c>
      <c r="W7166" s="7">
        <f t="shared" si="1147"/>
        <v>36096.808439999993</v>
      </c>
      <c r="X7166" s="7">
        <f t="shared" si="1145"/>
        <v>200173.21043999997</v>
      </c>
      <c r="Y7166" s="7">
        <f>L7166+X7166</f>
        <v>1294015.89044</v>
      </c>
      <c r="Z7166" s="4">
        <v>2</v>
      </c>
      <c r="AA7166" s="7">
        <f t="shared" si="1148"/>
        <v>517606.35617600003</v>
      </c>
      <c r="AB7166" s="4">
        <v>3</v>
      </c>
      <c r="AC7166" s="7">
        <f t="shared" si="1149"/>
        <v>301937.04110266664</v>
      </c>
      <c r="AD7166">
        <v>3</v>
      </c>
      <c r="AE7166" s="8">
        <f t="shared" si="1150"/>
        <v>388204.76713200001</v>
      </c>
    </row>
    <row r="7167" spans="1:31" x14ac:dyDescent="0.25">
      <c r="A7167" s="4">
        <v>485016</v>
      </c>
      <c r="B7167" s="4" t="s">
        <v>22507</v>
      </c>
      <c r="C7167" s="4">
        <v>30838764</v>
      </c>
      <c r="D7167" s="4">
        <v>6349798</v>
      </c>
      <c r="E7167" s="4" t="s">
        <v>22508</v>
      </c>
      <c r="F7167" s="4" t="s">
        <v>232</v>
      </c>
      <c r="G7167" s="4" t="s">
        <v>22509</v>
      </c>
      <c r="H7167" s="4" t="s">
        <v>22510</v>
      </c>
      <c r="I7167" s="4"/>
      <c r="J7167" s="4" t="s">
        <v>112</v>
      </c>
      <c r="K7167" s="4" t="s">
        <v>347</v>
      </c>
      <c r="L7167" s="5">
        <v>876155.81</v>
      </c>
      <c r="M7167" s="5">
        <v>1348357.99</v>
      </c>
      <c r="N7167" s="4">
        <v>0</v>
      </c>
      <c r="O7167" s="4" t="s">
        <v>30</v>
      </c>
      <c r="P7167" s="4" t="s">
        <v>57</v>
      </c>
      <c r="Q7167" s="4" t="s">
        <v>572</v>
      </c>
      <c r="R7167" s="6">
        <v>45449.826421990743</v>
      </c>
      <c r="S7167" s="7">
        <f t="shared" si="1143"/>
        <v>1348357.99</v>
      </c>
      <c r="T7167" s="7">
        <f>L7167*50%</f>
        <v>438077.90500000003</v>
      </c>
      <c r="U7167" s="7">
        <f t="shared" si="1144"/>
        <v>438077.90500000003</v>
      </c>
      <c r="V7167" s="7">
        <f t="shared" si="1146"/>
        <v>131423.37150000001</v>
      </c>
      <c r="W7167" s="7">
        <f t="shared" si="1147"/>
        <v>28913.141730000003</v>
      </c>
      <c r="X7167" s="7">
        <f t="shared" si="1145"/>
        <v>160336.51323000001</v>
      </c>
      <c r="Y7167" s="7">
        <f>L7167+X7167</f>
        <v>1036492.3232300001</v>
      </c>
      <c r="Z7167" s="4">
        <v>2</v>
      </c>
      <c r="AA7167" s="7">
        <f t="shared" si="1148"/>
        <v>414596.92929200007</v>
      </c>
      <c r="AB7167" s="4">
        <v>3</v>
      </c>
      <c r="AC7167" s="7">
        <f t="shared" si="1149"/>
        <v>241848.20875366669</v>
      </c>
      <c r="AD7167">
        <v>3</v>
      </c>
      <c r="AE7167" s="8">
        <f t="shared" si="1150"/>
        <v>310947.69696900004</v>
      </c>
    </row>
    <row r="7168" spans="1:31" x14ac:dyDescent="0.25">
      <c r="A7168" s="4">
        <v>486934</v>
      </c>
      <c r="B7168" s="4" t="s">
        <v>22511</v>
      </c>
      <c r="C7168" s="4">
        <v>95995188</v>
      </c>
      <c r="D7168" s="4">
        <v>26356967</v>
      </c>
      <c r="E7168" s="4" t="s">
        <v>22512</v>
      </c>
      <c r="F7168" s="4" t="s">
        <v>26</v>
      </c>
      <c r="G7168" s="4" t="s">
        <v>22513</v>
      </c>
      <c r="H7168" s="4"/>
      <c r="I7168" s="4"/>
      <c r="J7168" s="4" t="s">
        <v>28</v>
      </c>
      <c r="K7168" s="4" t="s">
        <v>46</v>
      </c>
      <c r="L7168" s="5">
        <v>1646694.67</v>
      </c>
      <c r="M7168" s="5">
        <v>3135087.13</v>
      </c>
      <c r="N7168" s="4">
        <v>0</v>
      </c>
      <c r="O7168" s="4" t="s">
        <v>30</v>
      </c>
      <c r="P7168" s="4" t="s">
        <v>57</v>
      </c>
      <c r="Q7168" s="4" t="s">
        <v>32</v>
      </c>
      <c r="R7168" s="6">
        <v>45425.64385940972</v>
      </c>
      <c r="S7168" s="7">
        <f t="shared" si="1143"/>
        <v>3135087.13</v>
      </c>
      <c r="T7168" s="7">
        <f>L7168*40%</f>
        <v>658677.86800000002</v>
      </c>
      <c r="U7168" s="7">
        <f t="shared" si="1144"/>
        <v>658677.86800000002</v>
      </c>
      <c r="V7168" s="7">
        <f t="shared" si="1146"/>
        <v>247004.20049999998</v>
      </c>
      <c r="W7168" s="7">
        <f t="shared" si="1147"/>
        <v>54340.924109999993</v>
      </c>
      <c r="X7168" s="7">
        <f t="shared" si="1145"/>
        <v>301345.12460999994</v>
      </c>
      <c r="Y7168" s="7">
        <f>L7168+X7168</f>
        <v>1948039.7946099997</v>
      </c>
      <c r="Z7168" s="4">
        <v>2</v>
      </c>
      <c r="AA7168" s="7">
        <f t="shared" si="1148"/>
        <v>779215.91784399992</v>
      </c>
      <c r="AB7168" s="4">
        <v>3</v>
      </c>
      <c r="AC7168" s="7">
        <f t="shared" si="1149"/>
        <v>454542.61874233326</v>
      </c>
      <c r="AD7168">
        <v>3</v>
      </c>
      <c r="AE7168" s="8">
        <f t="shared" si="1150"/>
        <v>584411.93838299997</v>
      </c>
    </row>
    <row r="7169" spans="1:31" x14ac:dyDescent="0.25">
      <c r="A7169" s="4">
        <v>484347</v>
      </c>
      <c r="B7169" s="4" t="s">
        <v>22514</v>
      </c>
      <c r="C7169" s="4">
        <v>18534336</v>
      </c>
      <c r="D7169" s="4">
        <v>5186669</v>
      </c>
      <c r="E7169" s="4" t="s">
        <v>22515</v>
      </c>
      <c r="F7169" s="4" t="s">
        <v>26</v>
      </c>
      <c r="G7169" s="4" t="s">
        <v>22516</v>
      </c>
      <c r="H7169" s="4"/>
      <c r="I7169" s="4"/>
      <c r="J7169" s="4" t="s">
        <v>1234</v>
      </c>
      <c r="K7169" s="4" t="s">
        <v>1728</v>
      </c>
      <c r="L7169" s="5">
        <v>1099258.42</v>
      </c>
      <c r="M7169" s="5">
        <v>1832957.46</v>
      </c>
      <c r="N7169" s="4">
        <v>0</v>
      </c>
      <c r="O7169" s="4" t="s">
        <v>30</v>
      </c>
      <c r="P7169" s="4" t="s">
        <v>57</v>
      </c>
      <c r="Q7169" s="4" t="s">
        <v>32</v>
      </c>
      <c r="R7169" s="6">
        <v>45401.599990775459</v>
      </c>
      <c r="S7169" s="7">
        <f t="shared" si="1143"/>
        <v>1832957.46</v>
      </c>
      <c r="T7169" s="7">
        <f>L7169*40%</f>
        <v>439703.36800000002</v>
      </c>
      <c r="U7169" s="7">
        <f t="shared" si="1144"/>
        <v>439703.36800000002</v>
      </c>
      <c r="V7169" s="7">
        <f t="shared" si="1146"/>
        <v>164888.76299999998</v>
      </c>
      <c r="W7169" s="7">
        <f t="shared" si="1147"/>
        <v>36275.527859999995</v>
      </c>
      <c r="X7169" s="7">
        <f t="shared" si="1145"/>
        <v>201164.29085999998</v>
      </c>
      <c r="Y7169" s="7">
        <f>L7169+X7169</f>
        <v>1300422.71086</v>
      </c>
      <c r="Z7169" s="4">
        <v>2</v>
      </c>
      <c r="AA7169" s="7">
        <f t="shared" si="1148"/>
        <v>520169.08434400003</v>
      </c>
      <c r="AB7169" s="4">
        <v>3</v>
      </c>
      <c r="AC7169" s="7">
        <f t="shared" si="1149"/>
        <v>303431.96586733329</v>
      </c>
      <c r="AD7169">
        <v>3</v>
      </c>
      <c r="AE7169" s="8">
        <f t="shared" si="1150"/>
        <v>390126.81325800001</v>
      </c>
    </row>
    <row r="7170" spans="1:31" x14ac:dyDescent="0.25">
      <c r="A7170" s="4">
        <v>484595</v>
      </c>
      <c r="B7170" s="4" t="s">
        <v>22517</v>
      </c>
      <c r="C7170" s="4">
        <v>33347654</v>
      </c>
      <c r="D7170" s="4">
        <v>19438476</v>
      </c>
      <c r="E7170" s="4" t="s">
        <v>22518</v>
      </c>
      <c r="F7170" s="4" t="s">
        <v>26</v>
      </c>
      <c r="G7170" s="4" t="s">
        <v>22519</v>
      </c>
      <c r="H7170" s="4" t="s">
        <v>22520</v>
      </c>
      <c r="I7170" s="4"/>
      <c r="J7170" s="4" t="s">
        <v>1234</v>
      </c>
      <c r="K7170" s="4" t="s">
        <v>29</v>
      </c>
      <c r="L7170" s="5">
        <v>1100341.04</v>
      </c>
      <c r="M7170" s="5">
        <v>2238169.5099999998</v>
      </c>
      <c r="N7170" s="4">
        <v>0</v>
      </c>
      <c r="O7170" s="4" t="s">
        <v>30</v>
      </c>
      <c r="P7170" s="4" t="s">
        <v>498</v>
      </c>
      <c r="Q7170" s="4" t="s">
        <v>499</v>
      </c>
      <c r="R7170" s="6">
        <v>45421.464858252315</v>
      </c>
      <c r="S7170" s="7">
        <f t="shared" ref="S7170:S7233" si="1151">M7170+N7170</f>
        <v>2238169.5099999998</v>
      </c>
      <c r="T7170" s="7">
        <f>L7170*40%</f>
        <v>440136.41600000003</v>
      </c>
      <c r="U7170" s="7">
        <f t="shared" ref="U7170:U7233" si="1152">T7170+N7170</f>
        <v>440136.41600000003</v>
      </c>
      <c r="V7170" s="7">
        <f t="shared" si="1146"/>
        <v>165051.15599999999</v>
      </c>
      <c r="W7170" s="7">
        <f t="shared" si="1147"/>
        <v>36311.25432</v>
      </c>
      <c r="X7170" s="7">
        <f t="shared" ref="X7170:X7233" si="1153">V7170+W7170</f>
        <v>201362.41032</v>
      </c>
      <c r="Y7170" s="7">
        <f>L7170+X7170</f>
        <v>1301703.4503200001</v>
      </c>
      <c r="Z7170" s="4">
        <v>2</v>
      </c>
      <c r="AA7170" s="7">
        <f t="shared" si="1148"/>
        <v>520681.38012800005</v>
      </c>
      <c r="AB7170" s="4">
        <v>3</v>
      </c>
      <c r="AC7170" s="7">
        <f t="shared" si="1149"/>
        <v>303730.80507466668</v>
      </c>
      <c r="AD7170">
        <v>3</v>
      </c>
      <c r="AE7170" s="8">
        <f t="shared" si="1150"/>
        <v>390511.03509600001</v>
      </c>
    </row>
    <row r="7171" spans="1:31" x14ac:dyDescent="0.25">
      <c r="A7171" s="4">
        <v>488635</v>
      </c>
      <c r="B7171" s="4" t="s">
        <v>22521</v>
      </c>
      <c r="C7171" s="4">
        <v>31489808</v>
      </c>
      <c r="D7171" s="4">
        <v>27860286</v>
      </c>
      <c r="E7171" s="4" t="s">
        <v>22522</v>
      </c>
      <c r="F7171" s="4" t="s">
        <v>232</v>
      </c>
      <c r="G7171" s="4" t="s">
        <v>22523</v>
      </c>
      <c r="H7171" s="4"/>
      <c r="I7171" s="4"/>
      <c r="J7171" s="4" t="s">
        <v>441</v>
      </c>
      <c r="K7171" s="4" t="s">
        <v>524</v>
      </c>
      <c r="L7171" s="5">
        <v>881920.13</v>
      </c>
      <c r="M7171" s="5">
        <v>1072472.53</v>
      </c>
      <c r="N7171" s="4">
        <v>0</v>
      </c>
      <c r="O7171" s="4" t="s">
        <v>47</v>
      </c>
      <c r="P7171" s="4" t="s">
        <v>57</v>
      </c>
      <c r="Q7171" s="4" t="s">
        <v>572</v>
      </c>
      <c r="R7171" s="6">
        <v>45453.629507789352</v>
      </c>
      <c r="S7171" s="7">
        <f t="shared" si="1151"/>
        <v>1072472.53</v>
      </c>
      <c r="T7171" s="7">
        <f>L7171*50%</f>
        <v>440960.065</v>
      </c>
      <c r="U7171" s="7">
        <f t="shared" si="1152"/>
        <v>440960.065</v>
      </c>
      <c r="V7171" s="7">
        <f t="shared" ref="V7171:V7234" si="1154">L7171*15%</f>
        <v>132288.01949999999</v>
      </c>
      <c r="W7171" s="7">
        <f t="shared" ref="W7171:W7234" si="1155">V7171*22%</f>
        <v>29103.364289999998</v>
      </c>
      <c r="X7171" s="7">
        <f t="shared" si="1153"/>
        <v>161391.38378999999</v>
      </c>
      <c r="Y7171" s="7">
        <f>L7171+X7171</f>
        <v>1043311.51379</v>
      </c>
      <c r="Z7171" s="4">
        <v>2</v>
      </c>
      <c r="AA7171" s="7">
        <f t="shared" ref="AA7171:AA7234" si="1156">Y7171*80%/Z7171</f>
        <v>417324.60551600001</v>
      </c>
      <c r="AB7171" s="4">
        <v>3</v>
      </c>
      <c r="AC7171" s="7">
        <f t="shared" ref="AC7171:AC7234" si="1157">Y7171*70%/AB7171</f>
        <v>243439.35321766665</v>
      </c>
      <c r="AD7171">
        <v>3</v>
      </c>
      <c r="AE7171" s="8">
        <f t="shared" ref="AE7171:AE7234" si="1158">Y7171*90%/AD7171</f>
        <v>312993.45413700002</v>
      </c>
    </row>
    <row r="7172" spans="1:31" x14ac:dyDescent="0.25">
      <c r="A7172" s="4">
        <v>491477</v>
      </c>
      <c r="B7172" s="4" t="s">
        <v>22524</v>
      </c>
      <c r="C7172" s="4">
        <v>26230367</v>
      </c>
      <c r="D7172" s="4">
        <v>28181700</v>
      </c>
      <c r="E7172" s="4" t="s">
        <v>22525</v>
      </c>
      <c r="F7172" s="4" t="s">
        <v>232</v>
      </c>
      <c r="G7172" s="4" t="s">
        <v>22526</v>
      </c>
      <c r="H7172" s="4" t="s">
        <v>22527</v>
      </c>
      <c r="I7172" s="4"/>
      <c r="J7172" s="4" t="s">
        <v>40</v>
      </c>
      <c r="K7172" s="4" t="s">
        <v>524</v>
      </c>
      <c r="L7172" s="5">
        <v>833733.3</v>
      </c>
      <c r="M7172" s="5">
        <v>1031604.16</v>
      </c>
      <c r="N7172" s="4">
        <v>0</v>
      </c>
      <c r="O7172" s="4" t="s">
        <v>30</v>
      </c>
      <c r="P7172" s="4" t="s">
        <v>1110</v>
      </c>
      <c r="Q7172" s="4" t="s">
        <v>32</v>
      </c>
      <c r="R7172" s="6"/>
      <c r="S7172" s="7">
        <f t="shared" si="1151"/>
        <v>1031604.16</v>
      </c>
      <c r="T7172" s="7">
        <f>L7172*50%</f>
        <v>416866.65</v>
      </c>
      <c r="U7172" s="7">
        <f t="shared" si="1152"/>
        <v>416866.65</v>
      </c>
      <c r="V7172" s="7">
        <f t="shared" si="1154"/>
        <v>125059.995</v>
      </c>
      <c r="W7172" s="7">
        <f t="shared" si="1155"/>
        <v>27513.198899999999</v>
      </c>
      <c r="X7172" s="7">
        <f t="shared" si="1153"/>
        <v>152573.19389999998</v>
      </c>
      <c r="Y7172" s="7">
        <f>L7172+X7172</f>
        <v>986306.4939</v>
      </c>
      <c r="Z7172" s="4">
        <v>2</v>
      </c>
      <c r="AA7172" s="7">
        <f t="shared" si="1156"/>
        <v>394522.59756000002</v>
      </c>
      <c r="AB7172" s="4">
        <v>3</v>
      </c>
      <c r="AC7172" s="7">
        <f t="shared" si="1157"/>
        <v>230138.18191000001</v>
      </c>
      <c r="AD7172">
        <v>3</v>
      </c>
      <c r="AE7172" s="8">
        <f t="shared" si="1158"/>
        <v>295891.94816999999</v>
      </c>
    </row>
    <row r="7173" spans="1:31" x14ac:dyDescent="0.25">
      <c r="A7173" s="4">
        <v>491944</v>
      </c>
      <c r="B7173" s="4" t="s">
        <v>22528</v>
      </c>
      <c r="C7173" s="4">
        <v>21732597</v>
      </c>
      <c r="D7173" s="4">
        <v>21153681</v>
      </c>
      <c r="E7173" s="4" t="s">
        <v>22529</v>
      </c>
      <c r="F7173" s="4" t="s">
        <v>232</v>
      </c>
      <c r="G7173" s="4"/>
      <c r="H7173" s="4" t="s">
        <v>22530</v>
      </c>
      <c r="I7173" s="4"/>
      <c r="J7173" s="4" t="s">
        <v>1108</v>
      </c>
      <c r="K7173" s="4" t="s">
        <v>22304</v>
      </c>
      <c r="L7173" s="5">
        <v>839824.28</v>
      </c>
      <c r="M7173" s="5">
        <v>1132675.95</v>
      </c>
      <c r="N7173" s="4">
        <v>0</v>
      </c>
      <c r="O7173" s="4" t="s">
        <v>30</v>
      </c>
      <c r="P7173" s="4" t="s">
        <v>1110</v>
      </c>
      <c r="Q7173" s="4" t="s">
        <v>32</v>
      </c>
      <c r="R7173" s="6"/>
      <c r="S7173" s="7">
        <f t="shared" si="1151"/>
        <v>1132675.95</v>
      </c>
      <c r="T7173" s="7">
        <f>L7173*50%</f>
        <v>419912.14</v>
      </c>
      <c r="U7173" s="7">
        <f t="shared" si="1152"/>
        <v>419912.14</v>
      </c>
      <c r="V7173" s="7">
        <f t="shared" si="1154"/>
        <v>125973.64199999999</v>
      </c>
      <c r="W7173" s="7">
        <f t="shared" si="1155"/>
        <v>27714.201239999999</v>
      </c>
      <c r="X7173" s="7">
        <f t="shared" si="1153"/>
        <v>153687.84323999999</v>
      </c>
      <c r="Y7173" s="7">
        <f>L7173+X7173</f>
        <v>993512.12323999999</v>
      </c>
      <c r="Z7173" s="4">
        <v>2</v>
      </c>
      <c r="AA7173" s="7">
        <f t="shared" si="1156"/>
        <v>397404.84929600003</v>
      </c>
      <c r="AB7173" s="4">
        <v>3</v>
      </c>
      <c r="AC7173" s="7">
        <f t="shared" si="1157"/>
        <v>231819.49542266666</v>
      </c>
      <c r="AD7173">
        <v>3</v>
      </c>
      <c r="AE7173" s="8">
        <f t="shared" si="1158"/>
        <v>298053.63697200001</v>
      </c>
    </row>
    <row r="7174" spans="1:31" x14ac:dyDescent="0.25">
      <c r="A7174" s="4">
        <v>491347</v>
      </c>
      <c r="B7174" s="4" t="s">
        <v>22531</v>
      </c>
      <c r="C7174" s="4">
        <v>12512755</v>
      </c>
      <c r="D7174" s="4">
        <v>20759266</v>
      </c>
      <c r="E7174" s="4" t="s">
        <v>22532</v>
      </c>
      <c r="F7174" s="4" t="s">
        <v>26</v>
      </c>
      <c r="G7174" s="4" t="s">
        <v>22533</v>
      </c>
      <c r="H7174" s="4" t="s">
        <v>22534</v>
      </c>
      <c r="I7174" s="4"/>
      <c r="J7174" s="4" t="s">
        <v>40</v>
      </c>
      <c r="K7174" s="4" t="s">
        <v>46</v>
      </c>
      <c r="L7174" s="5">
        <v>850618.88</v>
      </c>
      <c r="M7174" s="5">
        <v>1091034.81</v>
      </c>
      <c r="N7174" s="4">
        <v>0</v>
      </c>
      <c r="O7174" s="4" t="s">
        <v>30</v>
      </c>
      <c r="P7174" s="4" t="s">
        <v>1110</v>
      </c>
      <c r="Q7174" s="4" t="s">
        <v>32</v>
      </c>
      <c r="R7174" s="6"/>
      <c r="S7174" s="7">
        <f t="shared" si="1151"/>
        <v>1091034.81</v>
      </c>
      <c r="T7174" s="7">
        <f>L7174*50%</f>
        <v>425309.44</v>
      </c>
      <c r="U7174" s="7">
        <f t="shared" si="1152"/>
        <v>425309.44</v>
      </c>
      <c r="V7174" s="7">
        <f t="shared" si="1154"/>
        <v>127592.83199999999</v>
      </c>
      <c r="W7174" s="7">
        <f t="shared" si="1155"/>
        <v>28070.423039999998</v>
      </c>
      <c r="X7174" s="7">
        <f t="shared" si="1153"/>
        <v>155663.25503999999</v>
      </c>
      <c r="Y7174" s="7">
        <f>L7174+X7174</f>
        <v>1006282.13504</v>
      </c>
      <c r="Z7174" s="4">
        <v>2</v>
      </c>
      <c r="AA7174" s="7">
        <f t="shared" si="1156"/>
        <v>402512.854016</v>
      </c>
      <c r="AB7174" s="4">
        <v>3</v>
      </c>
      <c r="AC7174" s="7">
        <f t="shared" si="1157"/>
        <v>234799.16484266662</v>
      </c>
      <c r="AD7174">
        <v>3</v>
      </c>
      <c r="AE7174" s="8">
        <f t="shared" si="1158"/>
        <v>301884.64051200001</v>
      </c>
    </row>
    <row r="7175" spans="1:31" x14ac:dyDescent="0.25">
      <c r="A7175" s="4">
        <v>485257</v>
      </c>
      <c r="B7175" s="4" t="s">
        <v>22535</v>
      </c>
      <c r="C7175" s="4">
        <v>21073626</v>
      </c>
      <c r="D7175" s="4">
        <v>23832889</v>
      </c>
      <c r="E7175" s="4" t="s">
        <v>22536</v>
      </c>
      <c r="F7175" s="4" t="s">
        <v>26</v>
      </c>
      <c r="G7175" s="4"/>
      <c r="H7175" s="4"/>
      <c r="I7175" s="4"/>
      <c r="J7175" s="4" t="s">
        <v>294</v>
      </c>
      <c r="K7175" s="4" t="s">
        <v>524</v>
      </c>
      <c r="L7175" s="5">
        <v>1105693.22</v>
      </c>
      <c r="M7175" s="5">
        <v>1506305.24</v>
      </c>
      <c r="N7175" s="4">
        <v>0</v>
      </c>
      <c r="O7175" s="4" t="s">
        <v>30</v>
      </c>
      <c r="P7175" s="4" t="s">
        <v>57</v>
      </c>
      <c r="Q7175" s="4" t="s">
        <v>572</v>
      </c>
      <c r="R7175" s="6">
        <v>45422.487378738428</v>
      </c>
      <c r="S7175" s="7">
        <f t="shared" si="1151"/>
        <v>1506305.24</v>
      </c>
      <c r="T7175" s="7">
        <f>L7175*40%</f>
        <v>442277.288</v>
      </c>
      <c r="U7175" s="7">
        <f t="shared" si="1152"/>
        <v>442277.288</v>
      </c>
      <c r="V7175" s="7">
        <f t="shared" si="1154"/>
        <v>165853.98299999998</v>
      </c>
      <c r="W7175" s="7">
        <f t="shared" si="1155"/>
        <v>36487.876259999997</v>
      </c>
      <c r="X7175" s="7">
        <f t="shared" si="1153"/>
        <v>202341.85925999997</v>
      </c>
      <c r="Y7175" s="7">
        <f>L7175+X7175</f>
        <v>1308035.07926</v>
      </c>
      <c r="Z7175" s="4">
        <v>2</v>
      </c>
      <c r="AA7175" s="7">
        <f t="shared" si="1156"/>
        <v>523214.03170400002</v>
      </c>
      <c r="AB7175" s="4">
        <v>3</v>
      </c>
      <c r="AC7175" s="7">
        <f t="shared" si="1157"/>
        <v>305208.18516066665</v>
      </c>
      <c r="AD7175">
        <v>3</v>
      </c>
      <c r="AE7175" s="8">
        <f t="shared" si="1158"/>
        <v>392410.52377799997</v>
      </c>
    </row>
    <row r="7176" spans="1:31" x14ac:dyDescent="0.25">
      <c r="A7176" s="4">
        <v>489936</v>
      </c>
      <c r="B7176" s="4" t="s">
        <v>22537</v>
      </c>
      <c r="C7176" s="4">
        <v>95186618</v>
      </c>
      <c r="D7176" s="4">
        <v>28234266</v>
      </c>
      <c r="E7176" s="4" t="s">
        <v>22538</v>
      </c>
      <c r="F7176" s="4" t="s">
        <v>232</v>
      </c>
      <c r="G7176" s="4" t="s">
        <v>22539</v>
      </c>
      <c r="H7176" s="4"/>
      <c r="I7176" s="4"/>
      <c r="J7176" s="4" t="s">
        <v>45</v>
      </c>
      <c r="K7176" s="4" t="s">
        <v>1554</v>
      </c>
      <c r="L7176" s="5">
        <v>884816.25</v>
      </c>
      <c r="M7176" s="5">
        <v>1075320.01</v>
      </c>
      <c r="N7176" s="4">
        <v>0</v>
      </c>
      <c r="O7176" s="4" t="s">
        <v>47</v>
      </c>
      <c r="P7176" s="4" t="s">
        <v>57</v>
      </c>
      <c r="Q7176" s="4" t="s">
        <v>572</v>
      </c>
      <c r="R7176" s="6">
        <v>45453.766456863428</v>
      </c>
      <c r="S7176" s="7">
        <f t="shared" si="1151"/>
        <v>1075320.01</v>
      </c>
      <c r="T7176" s="7">
        <f>L7176*50%</f>
        <v>442408.125</v>
      </c>
      <c r="U7176" s="7">
        <f t="shared" si="1152"/>
        <v>442408.125</v>
      </c>
      <c r="V7176" s="7">
        <f t="shared" si="1154"/>
        <v>132722.4375</v>
      </c>
      <c r="W7176" s="7">
        <f t="shared" si="1155"/>
        <v>29198.936249999999</v>
      </c>
      <c r="X7176" s="7">
        <f t="shared" si="1153"/>
        <v>161921.37375</v>
      </c>
      <c r="Y7176" s="7">
        <f>L7176+X7176</f>
        <v>1046737.62375</v>
      </c>
      <c r="Z7176" s="4">
        <v>2</v>
      </c>
      <c r="AA7176" s="7">
        <f t="shared" si="1156"/>
        <v>418695.04950000002</v>
      </c>
      <c r="AB7176" s="4">
        <v>3</v>
      </c>
      <c r="AC7176" s="7">
        <f t="shared" si="1157"/>
        <v>244238.77887499999</v>
      </c>
      <c r="AD7176">
        <v>3</v>
      </c>
      <c r="AE7176" s="8">
        <f t="shared" si="1158"/>
        <v>314021.28712500003</v>
      </c>
    </row>
    <row r="7177" spans="1:31" x14ac:dyDescent="0.25">
      <c r="A7177" s="4">
        <v>489233</v>
      </c>
      <c r="B7177" s="4" t="s">
        <v>22540</v>
      </c>
      <c r="C7177" s="4">
        <v>30794054</v>
      </c>
      <c r="D7177" s="4">
        <v>6184931</v>
      </c>
      <c r="E7177" s="4" t="s">
        <v>22541</v>
      </c>
      <c r="F7177" s="4" t="s">
        <v>232</v>
      </c>
      <c r="G7177" s="4" t="s">
        <v>22542</v>
      </c>
      <c r="H7177" s="4"/>
      <c r="I7177" s="4"/>
      <c r="J7177" s="4" t="s">
        <v>45</v>
      </c>
      <c r="K7177" s="4" t="s">
        <v>524</v>
      </c>
      <c r="L7177" s="5">
        <v>885803.51</v>
      </c>
      <c r="M7177" s="5">
        <v>1086533.25</v>
      </c>
      <c r="N7177" s="4">
        <v>0</v>
      </c>
      <c r="O7177" s="4" t="s">
        <v>30</v>
      </c>
      <c r="P7177" s="4" t="s">
        <v>57</v>
      </c>
      <c r="Q7177" s="4" t="s">
        <v>572</v>
      </c>
      <c r="R7177" s="6">
        <v>45453.736054594905</v>
      </c>
      <c r="S7177" s="7">
        <f t="shared" si="1151"/>
        <v>1086533.25</v>
      </c>
      <c r="T7177" s="7">
        <f>L7177*50%</f>
        <v>442901.755</v>
      </c>
      <c r="U7177" s="7">
        <f t="shared" si="1152"/>
        <v>442901.755</v>
      </c>
      <c r="V7177" s="7">
        <f t="shared" si="1154"/>
        <v>132870.52650000001</v>
      </c>
      <c r="W7177" s="7">
        <f t="shared" si="1155"/>
        <v>29231.51583</v>
      </c>
      <c r="X7177" s="7">
        <f t="shared" si="1153"/>
        <v>162102.04233</v>
      </c>
      <c r="Y7177" s="7">
        <f>L7177+X7177</f>
        <v>1047905.55233</v>
      </c>
      <c r="Z7177" s="4">
        <v>2</v>
      </c>
      <c r="AA7177" s="7">
        <f t="shared" si="1156"/>
        <v>419162.22093200003</v>
      </c>
      <c r="AB7177" s="4">
        <v>3</v>
      </c>
      <c r="AC7177" s="7">
        <f t="shared" si="1157"/>
        <v>244511.29554366667</v>
      </c>
      <c r="AD7177">
        <v>3</v>
      </c>
      <c r="AE7177" s="8">
        <f t="shared" si="1158"/>
        <v>314371.665699</v>
      </c>
    </row>
    <row r="7178" spans="1:31" x14ac:dyDescent="0.25">
      <c r="A7178" s="4">
        <v>488579</v>
      </c>
      <c r="B7178" s="4" t="s">
        <v>22543</v>
      </c>
      <c r="C7178" s="4">
        <v>25747349</v>
      </c>
      <c r="D7178" s="4">
        <v>5557841</v>
      </c>
      <c r="E7178" s="4" t="s">
        <v>22544</v>
      </c>
      <c r="F7178" s="4" t="s">
        <v>26</v>
      </c>
      <c r="G7178" s="4" t="s">
        <v>22545</v>
      </c>
      <c r="H7178" s="4"/>
      <c r="I7178" s="4"/>
      <c r="J7178" s="4" t="s">
        <v>441</v>
      </c>
      <c r="K7178" s="4" t="s">
        <v>310</v>
      </c>
      <c r="L7178" s="5">
        <v>1111075.49</v>
      </c>
      <c r="M7178" s="5">
        <v>1382165.07</v>
      </c>
      <c r="N7178" s="4">
        <v>0</v>
      </c>
      <c r="O7178" s="4" t="s">
        <v>30</v>
      </c>
      <c r="P7178" s="4" t="s">
        <v>57</v>
      </c>
      <c r="Q7178" s="4" t="s">
        <v>572</v>
      </c>
      <c r="R7178" s="6">
        <v>45440.492820798609</v>
      </c>
      <c r="S7178" s="7">
        <f t="shared" si="1151"/>
        <v>1382165.07</v>
      </c>
      <c r="T7178" s="7">
        <f>L7178*40%</f>
        <v>444430.196</v>
      </c>
      <c r="U7178" s="7">
        <f t="shared" si="1152"/>
        <v>444430.196</v>
      </c>
      <c r="V7178" s="7">
        <f t="shared" si="1154"/>
        <v>166661.3235</v>
      </c>
      <c r="W7178" s="7">
        <f t="shared" si="1155"/>
        <v>36665.491170000001</v>
      </c>
      <c r="X7178" s="7">
        <f t="shared" si="1153"/>
        <v>203326.81466999999</v>
      </c>
      <c r="Y7178" s="7">
        <f>L7178+X7178</f>
        <v>1314402.30467</v>
      </c>
      <c r="Z7178" s="4">
        <v>2</v>
      </c>
      <c r="AA7178" s="7">
        <f t="shared" si="1156"/>
        <v>525760.92186800006</v>
      </c>
      <c r="AB7178" s="4">
        <v>3</v>
      </c>
      <c r="AC7178" s="7">
        <f t="shared" si="1157"/>
        <v>306693.87108966667</v>
      </c>
      <c r="AD7178">
        <v>3</v>
      </c>
      <c r="AE7178" s="8">
        <f t="shared" si="1158"/>
        <v>394320.69140099996</v>
      </c>
    </row>
    <row r="7179" spans="1:31" x14ac:dyDescent="0.25">
      <c r="A7179" s="4">
        <v>484553</v>
      </c>
      <c r="B7179" s="4" t="s">
        <v>22546</v>
      </c>
      <c r="C7179" s="4">
        <v>31583625</v>
      </c>
      <c r="D7179" s="4">
        <v>25595307</v>
      </c>
      <c r="E7179" s="4" t="s">
        <v>22547</v>
      </c>
      <c r="F7179" s="4" t="s">
        <v>26</v>
      </c>
      <c r="G7179" s="4" t="s">
        <v>22548</v>
      </c>
      <c r="H7179" s="4" t="s">
        <v>22549</v>
      </c>
      <c r="I7179" s="4"/>
      <c r="J7179" s="4" t="s">
        <v>1234</v>
      </c>
      <c r="K7179" s="4" t="s">
        <v>1728</v>
      </c>
      <c r="L7179" s="5">
        <v>1113082.8999999999</v>
      </c>
      <c r="M7179" s="5">
        <v>2350617.81</v>
      </c>
      <c r="N7179" s="4">
        <v>0</v>
      </c>
      <c r="O7179" s="4" t="s">
        <v>30</v>
      </c>
      <c r="P7179" s="4" t="s">
        <v>57</v>
      </c>
      <c r="Q7179" s="4" t="s">
        <v>32</v>
      </c>
      <c r="R7179" s="6">
        <v>45421.421305324075</v>
      </c>
      <c r="S7179" s="7">
        <f t="shared" si="1151"/>
        <v>2350617.81</v>
      </c>
      <c r="T7179" s="7">
        <f>L7179*40%</f>
        <v>445233.16</v>
      </c>
      <c r="U7179" s="7">
        <f t="shared" si="1152"/>
        <v>445233.16</v>
      </c>
      <c r="V7179" s="7">
        <f t="shared" si="1154"/>
        <v>166962.43499999997</v>
      </c>
      <c r="W7179" s="7">
        <f t="shared" si="1155"/>
        <v>36731.73569999999</v>
      </c>
      <c r="X7179" s="7">
        <f t="shared" si="1153"/>
        <v>203694.17069999996</v>
      </c>
      <c r="Y7179" s="7">
        <f>L7179+X7179</f>
        <v>1316777.0706999998</v>
      </c>
      <c r="Z7179" s="4">
        <v>2</v>
      </c>
      <c r="AA7179" s="7">
        <f t="shared" si="1156"/>
        <v>526710.8282799999</v>
      </c>
      <c r="AB7179" s="4">
        <v>3</v>
      </c>
      <c r="AC7179" s="7">
        <f t="shared" si="1157"/>
        <v>307247.98316333327</v>
      </c>
      <c r="AD7179">
        <v>3</v>
      </c>
      <c r="AE7179" s="8">
        <f t="shared" si="1158"/>
        <v>395033.12120999995</v>
      </c>
    </row>
    <row r="7180" spans="1:31" x14ac:dyDescent="0.25">
      <c r="A7180" s="4">
        <v>485586</v>
      </c>
      <c r="B7180" s="4" t="s">
        <v>22550</v>
      </c>
      <c r="C7180" s="4">
        <v>20537255</v>
      </c>
      <c r="D7180" s="4">
        <v>5597875</v>
      </c>
      <c r="E7180" s="4" t="s">
        <v>22551</v>
      </c>
      <c r="F7180" s="4" t="s">
        <v>232</v>
      </c>
      <c r="G7180" s="4" t="s">
        <v>22552</v>
      </c>
      <c r="H7180" s="4"/>
      <c r="I7180" s="4"/>
      <c r="J7180" s="4" t="s">
        <v>28</v>
      </c>
      <c r="K7180" s="4" t="s">
        <v>46</v>
      </c>
      <c r="L7180" s="5">
        <v>890616.84</v>
      </c>
      <c r="M7180" s="5">
        <v>1339771.5900000001</v>
      </c>
      <c r="N7180" s="4">
        <v>0</v>
      </c>
      <c r="O7180" s="4" t="s">
        <v>30</v>
      </c>
      <c r="P7180" s="4" t="s">
        <v>57</v>
      </c>
      <c r="Q7180" s="4" t="s">
        <v>572</v>
      </c>
      <c r="R7180" s="6">
        <v>45426.517520682872</v>
      </c>
      <c r="S7180" s="7">
        <f t="shared" si="1151"/>
        <v>1339771.5900000001</v>
      </c>
      <c r="T7180" s="7">
        <f>L7180*50%</f>
        <v>445308.42</v>
      </c>
      <c r="U7180" s="7">
        <f t="shared" si="1152"/>
        <v>445308.42</v>
      </c>
      <c r="V7180" s="7">
        <f t="shared" si="1154"/>
        <v>133592.52599999998</v>
      </c>
      <c r="W7180" s="7">
        <f t="shared" si="1155"/>
        <v>29390.355719999996</v>
      </c>
      <c r="X7180" s="7">
        <f t="shared" si="1153"/>
        <v>162982.88171999998</v>
      </c>
      <c r="Y7180" s="7">
        <f>L7180+X7180</f>
        <v>1053599.72172</v>
      </c>
      <c r="Z7180" s="4">
        <v>2</v>
      </c>
      <c r="AA7180" s="7">
        <f t="shared" si="1156"/>
        <v>421439.88868800004</v>
      </c>
      <c r="AB7180" s="4">
        <v>3</v>
      </c>
      <c r="AC7180" s="7">
        <f t="shared" si="1157"/>
        <v>245839.93506799999</v>
      </c>
      <c r="AD7180">
        <v>3</v>
      </c>
      <c r="AE7180" s="8">
        <f t="shared" si="1158"/>
        <v>316079.916516</v>
      </c>
    </row>
    <row r="7181" spans="1:31" x14ac:dyDescent="0.25">
      <c r="A7181" s="4">
        <v>484918</v>
      </c>
      <c r="B7181" s="4" t="s">
        <v>22553</v>
      </c>
      <c r="C7181" s="4">
        <v>22686517</v>
      </c>
      <c r="D7181" s="4">
        <v>28361776</v>
      </c>
      <c r="E7181" s="4" t="s">
        <v>22554</v>
      </c>
      <c r="F7181" s="4" t="s">
        <v>232</v>
      </c>
      <c r="G7181" s="4" t="s">
        <v>22555</v>
      </c>
      <c r="H7181" s="4"/>
      <c r="I7181" s="4"/>
      <c r="J7181" s="4" t="s">
        <v>112</v>
      </c>
      <c r="K7181" s="4" t="s">
        <v>347</v>
      </c>
      <c r="L7181" s="5">
        <v>892589.24</v>
      </c>
      <c r="M7181" s="5">
        <v>1261220.74</v>
      </c>
      <c r="N7181" s="4">
        <v>0</v>
      </c>
      <c r="O7181" s="4" t="s">
        <v>30</v>
      </c>
      <c r="P7181" s="4" t="s">
        <v>586</v>
      </c>
      <c r="Q7181" s="4" t="s">
        <v>572</v>
      </c>
      <c r="R7181" s="6">
        <v>45461.538062418978</v>
      </c>
      <c r="S7181" s="7">
        <f t="shared" si="1151"/>
        <v>1261220.74</v>
      </c>
      <c r="T7181" s="7">
        <f>L7181*50%</f>
        <v>446294.62</v>
      </c>
      <c r="U7181" s="7">
        <f t="shared" si="1152"/>
        <v>446294.62</v>
      </c>
      <c r="V7181" s="7">
        <f t="shared" si="1154"/>
        <v>133888.386</v>
      </c>
      <c r="W7181" s="7">
        <f t="shared" si="1155"/>
        <v>29455.444919999998</v>
      </c>
      <c r="X7181" s="7">
        <f t="shared" si="1153"/>
        <v>163343.83092000001</v>
      </c>
      <c r="Y7181" s="7">
        <f>L7181+X7181</f>
        <v>1055933.0709200001</v>
      </c>
      <c r="Z7181" s="4">
        <v>2</v>
      </c>
      <c r="AA7181" s="7">
        <f t="shared" si="1156"/>
        <v>422373.22836800007</v>
      </c>
      <c r="AB7181" s="4">
        <v>3</v>
      </c>
      <c r="AC7181" s="7">
        <f t="shared" si="1157"/>
        <v>246384.38321466665</v>
      </c>
      <c r="AD7181">
        <v>3</v>
      </c>
      <c r="AE7181" s="8">
        <f t="shared" si="1158"/>
        <v>316779.92127600004</v>
      </c>
    </row>
    <row r="7182" spans="1:31" x14ac:dyDescent="0.25">
      <c r="A7182" s="4">
        <v>486700</v>
      </c>
      <c r="B7182" s="4" t="s">
        <v>22556</v>
      </c>
      <c r="C7182" s="4">
        <v>44450943</v>
      </c>
      <c r="D7182" s="4">
        <v>27988143</v>
      </c>
      <c r="E7182" s="4" t="s">
        <v>22557</v>
      </c>
      <c r="F7182" s="4" t="s">
        <v>232</v>
      </c>
      <c r="G7182" s="4" t="s">
        <v>22558</v>
      </c>
      <c r="H7182" s="4"/>
      <c r="I7182" s="4"/>
      <c r="J7182" s="4" t="s">
        <v>28</v>
      </c>
      <c r="K7182" s="4" t="s">
        <v>1554</v>
      </c>
      <c r="L7182" s="5">
        <v>896505.88</v>
      </c>
      <c r="M7182" s="5">
        <v>1812092.1</v>
      </c>
      <c r="N7182" s="4">
        <v>0</v>
      </c>
      <c r="O7182" s="4" t="s">
        <v>30</v>
      </c>
      <c r="P7182" s="4" t="s">
        <v>57</v>
      </c>
      <c r="Q7182" s="4" t="s">
        <v>572</v>
      </c>
      <c r="R7182" s="6">
        <v>45450.773105902779</v>
      </c>
      <c r="S7182" s="7">
        <f t="shared" si="1151"/>
        <v>1812092.1</v>
      </c>
      <c r="T7182" s="7">
        <f>L7182*50%</f>
        <v>448252.94</v>
      </c>
      <c r="U7182" s="7">
        <f t="shared" si="1152"/>
        <v>448252.94</v>
      </c>
      <c r="V7182" s="7">
        <f t="shared" si="1154"/>
        <v>134475.88199999998</v>
      </c>
      <c r="W7182" s="7">
        <f t="shared" si="1155"/>
        <v>29584.694039999995</v>
      </c>
      <c r="X7182" s="7">
        <f t="shared" si="1153"/>
        <v>164060.57603999999</v>
      </c>
      <c r="Y7182" s="7">
        <f>L7182+X7182</f>
        <v>1060566.4560400001</v>
      </c>
      <c r="Z7182" s="4">
        <v>2</v>
      </c>
      <c r="AA7182" s="7">
        <f t="shared" si="1156"/>
        <v>424226.58241600008</v>
      </c>
      <c r="AB7182" s="4">
        <v>3</v>
      </c>
      <c r="AC7182" s="7">
        <f t="shared" si="1157"/>
        <v>247465.50640933332</v>
      </c>
      <c r="AD7182">
        <v>3</v>
      </c>
      <c r="AE7182" s="8">
        <f t="shared" si="1158"/>
        <v>318169.93681200006</v>
      </c>
    </row>
    <row r="7183" spans="1:31" x14ac:dyDescent="0.25">
      <c r="A7183" s="4">
        <v>491958</v>
      </c>
      <c r="B7183" s="4" t="s">
        <v>22559</v>
      </c>
      <c r="C7183" s="4">
        <v>24089933</v>
      </c>
      <c r="D7183" s="4">
        <v>30967396</v>
      </c>
      <c r="E7183" s="4" t="s">
        <v>22560</v>
      </c>
      <c r="F7183" s="4" t="s">
        <v>232</v>
      </c>
      <c r="G7183" s="4"/>
      <c r="H7183" s="4" t="s">
        <v>22561</v>
      </c>
      <c r="I7183" s="4"/>
      <c r="J7183" s="4" t="s">
        <v>1108</v>
      </c>
      <c r="K7183" s="4" t="s">
        <v>1975</v>
      </c>
      <c r="L7183" s="5">
        <v>864701.37</v>
      </c>
      <c r="M7183" s="5">
        <v>1041219.69</v>
      </c>
      <c r="N7183" s="4">
        <v>0</v>
      </c>
      <c r="O7183" s="4" t="s">
        <v>30</v>
      </c>
      <c r="P7183" s="4" t="s">
        <v>1110</v>
      </c>
      <c r="Q7183" s="4" t="s">
        <v>32</v>
      </c>
      <c r="R7183" s="6"/>
      <c r="S7183" s="7">
        <f t="shared" si="1151"/>
        <v>1041219.69</v>
      </c>
      <c r="T7183" s="7">
        <f>L7183*50%</f>
        <v>432350.685</v>
      </c>
      <c r="U7183" s="7">
        <f t="shared" si="1152"/>
        <v>432350.685</v>
      </c>
      <c r="V7183" s="7">
        <f t="shared" si="1154"/>
        <v>129705.2055</v>
      </c>
      <c r="W7183" s="7">
        <f t="shared" si="1155"/>
        <v>28535.145209999999</v>
      </c>
      <c r="X7183" s="7">
        <f t="shared" si="1153"/>
        <v>158240.35071</v>
      </c>
      <c r="Y7183" s="7">
        <f>L7183+X7183</f>
        <v>1022941.72071</v>
      </c>
      <c r="Z7183" s="4">
        <v>2</v>
      </c>
      <c r="AA7183" s="7">
        <f t="shared" si="1156"/>
        <v>409176.68828400003</v>
      </c>
      <c r="AB7183" s="4">
        <v>3</v>
      </c>
      <c r="AC7183" s="7">
        <f t="shared" si="1157"/>
        <v>238686.401499</v>
      </c>
      <c r="AD7183">
        <v>3</v>
      </c>
      <c r="AE7183" s="8">
        <f t="shared" si="1158"/>
        <v>306882.516213</v>
      </c>
    </row>
    <row r="7184" spans="1:31" x14ac:dyDescent="0.25">
      <c r="A7184" s="4">
        <v>491928</v>
      </c>
      <c r="B7184" s="4" t="s">
        <v>22562</v>
      </c>
      <c r="C7184" s="4">
        <v>16013405</v>
      </c>
      <c r="D7184" s="4">
        <v>7513218</v>
      </c>
      <c r="E7184" s="4" t="s">
        <v>22563</v>
      </c>
      <c r="F7184" s="4" t="s">
        <v>232</v>
      </c>
      <c r="G7184" s="4"/>
      <c r="H7184" s="4" t="s">
        <v>22564</v>
      </c>
      <c r="I7184" s="4"/>
      <c r="J7184" s="4" t="s">
        <v>1108</v>
      </c>
      <c r="K7184" s="4" t="s">
        <v>22565</v>
      </c>
      <c r="L7184" s="5">
        <v>869008</v>
      </c>
      <c r="M7184" s="5">
        <v>1419748.39</v>
      </c>
      <c r="N7184" s="4">
        <v>0</v>
      </c>
      <c r="O7184" s="4" t="s">
        <v>30</v>
      </c>
      <c r="P7184" s="4" t="s">
        <v>1110</v>
      </c>
      <c r="Q7184" s="4" t="s">
        <v>32</v>
      </c>
      <c r="R7184" s="6"/>
      <c r="S7184" s="7">
        <f t="shared" si="1151"/>
        <v>1419748.39</v>
      </c>
      <c r="T7184" s="7">
        <f>L7184*50%</f>
        <v>434504</v>
      </c>
      <c r="U7184" s="7">
        <f t="shared" si="1152"/>
        <v>434504</v>
      </c>
      <c r="V7184" s="7">
        <f t="shared" si="1154"/>
        <v>130351.2</v>
      </c>
      <c r="W7184" s="7">
        <f t="shared" si="1155"/>
        <v>28677.263999999999</v>
      </c>
      <c r="X7184" s="7">
        <f t="shared" si="1153"/>
        <v>159028.46400000001</v>
      </c>
      <c r="Y7184" s="7">
        <f>L7184+X7184</f>
        <v>1028036.464</v>
      </c>
      <c r="Z7184" s="4">
        <v>2</v>
      </c>
      <c r="AA7184" s="7">
        <f t="shared" si="1156"/>
        <v>411214.58560000005</v>
      </c>
      <c r="AB7184" s="4">
        <v>3</v>
      </c>
      <c r="AC7184" s="7">
        <f t="shared" si="1157"/>
        <v>239875.17493333333</v>
      </c>
      <c r="AD7184">
        <v>3</v>
      </c>
      <c r="AE7184" s="8">
        <f t="shared" si="1158"/>
        <v>308410.93920000002</v>
      </c>
    </row>
    <row r="7185" spans="1:31" x14ac:dyDescent="0.25">
      <c r="A7185" s="4">
        <v>488804</v>
      </c>
      <c r="B7185" s="4" t="s">
        <v>22566</v>
      </c>
      <c r="C7185" s="4">
        <v>95952082</v>
      </c>
      <c r="D7185" s="4">
        <v>26203523</v>
      </c>
      <c r="E7185" s="4" t="s">
        <v>22567</v>
      </c>
      <c r="F7185" s="4" t="s">
        <v>26</v>
      </c>
      <c r="G7185" s="4" t="s">
        <v>22568</v>
      </c>
      <c r="H7185" s="4"/>
      <c r="I7185" s="4"/>
      <c r="J7185" s="4" t="s">
        <v>441</v>
      </c>
      <c r="K7185" s="4" t="s">
        <v>2161</v>
      </c>
      <c r="L7185" s="5">
        <v>1688755.47</v>
      </c>
      <c r="M7185" s="5">
        <v>3190629.13</v>
      </c>
      <c r="N7185" s="4">
        <v>0</v>
      </c>
      <c r="O7185" s="4" t="s">
        <v>47</v>
      </c>
      <c r="P7185" s="4" t="s">
        <v>57</v>
      </c>
      <c r="Q7185" s="4" t="s">
        <v>572</v>
      </c>
      <c r="R7185" s="6">
        <v>45440.571024652774</v>
      </c>
      <c r="S7185" s="7">
        <f t="shared" si="1151"/>
        <v>3190629.13</v>
      </c>
      <c r="T7185" s="7">
        <f>L7185*40%</f>
        <v>675502.18800000008</v>
      </c>
      <c r="U7185" s="7">
        <f t="shared" si="1152"/>
        <v>675502.18800000008</v>
      </c>
      <c r="V7185" s="7">
        <f t="shared" si="1154"/>
        <v>253313.32049999997</v>
      </c>
      <c r="W7185" s="7">
        <f t="shared" si="1155"/>
        <v>55728.930509999991</v>
      </c>
      <c r="X7185" s="7">
        <f t="shared" si="1153"/>
        <v>309042.25100999995</v>
      </c>
      <c r="Y7185" s="7">
        <f>L7185+X7185</f>
        <v>1997797.72101</v>
      </c>
      <c r="Z7185" s="4">
        <v>2</v>
      </c>
      <c r="AA7185" s="7">
        <f t="shared" si="1156"/>
        <v>799119.08840400004</v>
      </c>
      <c r="AB7185" s="4">
        <v>3</v>
      </c>
      <c r="AC7185" s="7">
        <f t="shared" si="1157"/>
        <v>466152.80156899994</v>
      </c>
      <c r="AD7185">
        <v>3</v>
      </c>
      <c r="AE7185" s="8">
        <f t="shared" si="1158"/>
        <v>599339.31630299997</v>
      </c>
    </row>
    <row r="7186" spans="1:31" x14ac:dyDescent="0.25">
      <c r="A7186" s="4">
        <v>484958</v>
      </c>
      <c r="B7186" s="4" t="s">
        <v>22569</v>
      </c>
      <c r="C7186" s="4">
        <v>26559529</v>
      </c>
      <c r="D7186" s="4">
        <v>1367609</v>
      </c>
      <c r="E7186" s="4" t="s">
        <v>22570</v>
      </c>
      <c r="F7186" s="4" t="s">
        <v>232</v>
      </c>
      <c r="G7186" s="4" t="s">
        <v>22571</v>
      </c>
      <c r="H7186" s="4"/>
      <c r="I7186" s="4"/>
      <c r="J7186" s="4" t="s">
        <v>112</v>
      </c>
      <c r="K7186" s="4" t="s">
        <v>604</v>
      </c>
      <c r="L7186" s="5">
        <v>901483.43</v>
      </c>
      <c r="M7186" s="5">
        <v>1241651.17</v>
      </c>
      <c r="N7186" s="4">
        <v>0</v>
      </c>
      <c r="O7186" s="4" t="s">
        <v>30</v>
      </c>
      <c r="P7186" s="4" t="s">
        <v>57</v>
      </c>
      <c r="Q7186" s="4" t="s">
        <v>572</v>
      </c>
      <c r="R7186" s="6">
        <v>45407.675654942126</v>
      </c>
      <c r="S7186" s="7">
        <f t="shared" si="1151"/>
        <v>1241651.17</v>
      </c>
      <c r="T7186" s="7">
        <f>L7186*50%</f>
        <v>450741.71500000003</v>
      </c>
      <c r="U7186" s="7">
        <f t="shared" si="1152"/>
        <v>450741.71500000003</v>
      </c>
      <c r="V7186" s="7">
        <f t="shared" si="1154"/>
        <v>135222.51449999999</v>
      </c>
      <c r="W7186" s="7">
        <f t="shared" si="1155"/>
        <v>29748.953189999997</v>
      </c>
      <c r="X7186" s="7">
        <f t="shared" si="1153"/>
        <v>164971.46768999999</v>
      </c>
      <c r="Y7186" s="7">
        <f>L7186+X7186</f>
        <v>1066454.89769</v>
      </c>
      <c r="Z7186" s="4">
        <v>2</v>
      </c>
      <c r="AA7186" s="7">
        <f t="shared" si="1156"/>
        <v>426581.95907600003</v>
      </c>
      <c r="AB7186" s="4">
        <v>3</v>
      </c>
      <c r="AC7186" s="7">
        <f t="shared" si="1157"/>
        <v>248839.47612766665</v>
      </c>
      <c r="AD7186">
        <v>3</v>
      </c>
      <c r="AE7186" s="8">
        <f t="shared" si="1158"/>
        <v>319936.46930699999</v>
      </c>
    </row>
    <row r="7187" spans="1:31" x14ac:dyDescent="0.25">
      <c r="A7187" s="4">
        <v>485200</v>
      </c>
      <c r="B7187" s="4" t="s">
        <v>22572</v>
      </c>
      <c r="C7187" s="4">
        <v>94442160</v>
      </c>
      <c r="D7187" s="4">
        <v>19438250</v>
      </c>
      <c r="E7187" s="4" t="s">
        <v>22573</v>
      </c>
      <c r="F7187" s="4" t="s">
        <v>232</v>
      </c>
      <c r="G7187" s="4" t="s">
        <v>22574</v>
      </c>
      <c r="H7187" s="4" t="s">
        <v>22575</v>
      </c>
      <c r="I7187" s="4"/>
      <c r="J7187" s="4" t="s">
        <v>112</v>
      </c>
      <c r="K7187" s="4" t="s">
        <v>347</v>
      </c>
      <c r="L7187" s="5">
        <v>901564.44</v>
      </c>
      <c r="M7187" s="5">
        <v>1092878.05</v>
      </c>
      <c r="N7187" s="4">
        <v>0</v>
      </c>
      <c r="O7187" s="4" t="s">
        <v>30</v>
      </c>
      <c r="P7187" s="4" t="s">
        <v>57</v>
      </c>
      <c r="Q7187" s="4" t="s">
        <v>572</v>
      </c>
      <c r="R7187" s="6">
        <v>45408.660269479165</v>
      </c>
      <c r="S7187" s="7">
        <f t="shared" si="1151"/>
        <v>1092878.05</v>
      </c>
      <c r="T7187" s="7">
        <f>L7187*50%</f>
        <v>450782.22</v>
      </c>
      <c r="U7187" s="7">
        <f t="shared" si="1152"/>
        <v>450782.22</v>
      </c>
      <c r="V7187" s="7">
        <f t="shared" si="1154"/>
        <v>135234.666</v>
      </c>
      <c r="W7187" s="7">
        <f t="shared" si="1155"/>
        <v>29751.626519999998</v>
      </c>
      <c r="X7187" s="7">
        <f t="shared" si="1153"/>
        <v>164986.29251999999</v>
      </c>
      <c r="Y7187" s="7">
        <f>L7187+X7187</f>
        <v>1066550.7325199998</v>
      </c>
      <c r="Z7187" s="4">
        <v>2</v>
      </c>
      <c r="AA7187" s="7">
        <f t="shared" si="1156"/>
        <v>426620.29300799995</v>
      </c>
      <c r="AB7187" s="4">
        <v>3</v>
      </c>
      <c r="AC7187" s="7">
        <f t="shared" si="1157"/>
        <v>248861.83758799997</v>
      </c>
      <c r="AD7187">
        <v>3</v>
      </c>
      <c r="AE7187" s="8">
        <f t="shared" si="1158"/>
        <v>319965.21975599998</v>
      </c>
    </row>
    <row r="7188" spans="1:31" x14ac:dyDescent="0.25">
      <c r="A7188" s="4">
        <v>485051</v>
      </c>
      <c r="B7188" s="4" t="s">
        <v>22576</v>
      </c>
      <c r="C7188" s="4">
        <v>33244831</v>
      </c>
      <c r="D7188" s="4">
        <v>27656975</v>
      </c>
      <c r="E7188" s="4" t="s">
        <v>22577</v>
      </c>
      <c r="F7188" s="4" t="s">
        <v>232</v>
      </c>
      <c r="G7188" s="4" t="s">
        <v>22578</v>
      </c>
      <c r="H7188" s="4"/>
      <c r="I7188" s="4"/>
      <c r="J7188" s="4" t="s">
        <v>112</v>
      </c>
      <c r="K7188" s="4" t="s">
        <v>347</v>
      </c>
      <c r="L7188" s="5">
        <v>1354381.35</v>
      </c>
      <c r="M7188" s="5">
        <v>2436763.12</v>
      </c>
      <c r="N7188" s="4">
        <v>0</v>
      </c>
      <c r="O7188" s="4" t="s">
        <v>30</v>
      </c>
      <c r="P7188" s="4" t="s">
        <v>57</v>
      </c>
      <c r="Q7188" s="4" t="s">
        <v>572</v>
      </c>
      <c r="R7188" s="6">
        <v>45408.64889394676</v>
      </c>
      <c r="S7188" s="7">
        <f t="shared" si="1151"/>
        <v>2436763.12</v>
      </c>
      <c r="T7188" s="7">
        <f>L7188*50%</f>
        <v>677190.67500000005</v>
      </c>
      <c r="U7188" s="7">
        <f t="shared" si="1152"/>
        <v>677190.67500000005</v>
      </c>
      <c r="V7188" s="7">
        <f t="shared" si="1154"/>
        <v>203157.20250000001</v>
      </c>
      <c r="W7188" s="7">
        <f t="shared" si="1155"/>
        <v>44694.584550000007</v>
      </c>
      <c r="X7188" s="7">
        <f t="shared" si="1153"/>
        <v>247851.78705000001</v>
      </c>
      <c r="Y7188" s="7">
        <f>L7188+X7188</f>
        <v>1602233.13705</v>
      </c>
      <c r="Z7188" s="4">
        <v>2</v>
      </c>
      <c r="AA7188" s="7">
        <f t="shared" si="1156"/>
        <v>640893.25482000003</v>
      </c>
      <c r="AB7188" s="4">
        <v>3</v>
      </c>
      <c r="AC7188" s="7">
        <f t="shared" si="1157"/>
        <v>373854.39864500001</v>
      </c>
      <c r="AD7188">
        <v>3</v>
      </c>
      <c r="AE7188" s="8">
        <f t="shared" si="1158"/>
        <v>480669.94111500005</v>
      </c>
    </row>
    <row r="7189" spans="1:31" x14ac:dyDescent="0.25">
      <c r="A7189" s="4">
        <v>491547</v>
      </c>
      <c r="B7189" s="4" t="s">
        <v>22579</v>
      </c>
      <c r="C7189" s="4">
        <v>29256673</v>
      </c>
      <c r="D7189" s="4">
        <v>28298122</v>
      </c>
      <c r="E7189" s="4" t="s">
        <v>22580</v>
      </c>
      <c r="F7189" s="4" t="s">
        <v>232</v>
      </c>
      <c r="G7189" s="4" t="s">
        <v>22581</v>
      </c>
      <c r="H7189" s="4" t="s">
        <v>22582</v>
      </c>
      <c r="I7189" s="4" t="s">
        <v>22583</v>
      </c>
      <c r="J7189" s="4" t="s">
        <v>40</v>
      </c>
      <c r="K7189" s="4" t="s">
        <v>524</v>
      </c>
      <c r="L7189" s="5">
        <v>877017.13</v>
      </c>
      <c r="M7189" s="5">
        <v>1075809.8700000001</v>
      </c>
      <c r="N7189" s="4">
        <v>0</v>
      </c>
      <c r="O7189" s="4" t="s">
        <v>30</v>
      </c>
      <c r="P7189" s="4" t="s">
        <v>1110</v>
      </c>
      <c r="Q7189" s="4" t="s">
        <v>32</v>
      </c>
      <c r="R7189" s="6"/>
      <c r="S7189" s="7">
        <f t="shared" si="1151"/>
        <v>1075809.8700000001</v>
      </c>
      <c r="T7189" s="7">
        <f>L7189*50%</f>
        <v>438508.565</v>
      </c>
      <c r="U7189" s="7">
        <f t="shared" si="1152"/>
        <v>438508.565</v>
      </c>
      <c r="V7189" s="7">
        <f t="shared" si="1154"/>
        <v>131552.56949999998</v>
      </c>
      <c r="W7189" s="7">
        <f t="shared" si="1155"/>
        <v>28941.565289999995</v>
      </c>
      <c r="X7189" s="7">
        <f t="shared" si="1153"/>
        <v>160494.13478999998</v>
      </c>
      <c r="Y7189" s="7">
        <f>L7189+X7189</f>
        <v>1037511.2647899999</v>
      </c>
      <c r="Z7189" s="4">
        <v>2</v>
      </c>
      <c r="AA7189" s="7">
        <f t="shared" si="1156"/>
        <v>415004.50591599999</v>
      </c>
      <c r="AB7189" s="4">
        <v>3</v>
      </c>
      <c r="AC7189" s="7">
        <f t="shared" si="1157"/>
        <v>242085.96178433331</v>
      </c>
      <c r="AD7189">
        <v>3</v>
      </c>
      <c r="AE7189" s="8">
        <f t="shared" si="1158"/>
        <v>311253.37943699997</v>
      </c>
    </row>
    <row r="7190" spans="1:31" x14ac:dyDescent="0.25">
      <c r="A7190" s="4">
        <v>485987</v>
      </c>
      <c r="B7190" s="4" t="s">
        <v>22584</v>
      </c>
      <c r="C7190" s="4">
        <v>30684063</v>
      </c>
      <c r="D7190" s="4">
        <v>1332377</v>
      </c>
      <c r="E7190" s="4" t="s">
        <v>22585</v>
      </c>
      <c r="F7190" s="4" t="s">
        <v>26</v>
      </c>
      <c r="G7190" s="4" t="s">
        <v>22586</v>
      </c>
      <c r="H7190" s="4"/>
      <c r="I7190" s="4"/>
      <c r="J7190" s="4" t="s">
        <v>28</v>
      </c>
      <c r="K7190" s="4" t="s">
        <v>46</v>
      </c>
      <c r="L7190" s="5">
        <v>1694898.98</v>
      </c>
      <c r="M7190" s="5">
        <v>2726645.52</v>
      </c>
      <c r="N7190" s="4">
        <v>0</v>
      </c>
      <c r="O7190" s="4" t="s">
        <v>30</v>
      </c>
      <c r="P7190" s="4" t="s">
        <v>57</v>
      </c>
      <c r="Q7190" s="4" t="s">
        <v>572</v>
      </c>
      <c r="R7190" s="6">
        <v>45425.427097685184</v>
      </c>
      <c r="S7190" s="7">
        <f t="shared" si="1151"/>
        <v>2726645.52</v>
      </c>
      <c r="T7190" s="7">
        <f>L7190*40%</f>
        <v>677959.59200000006</v>
      </c>
      <c r="U7190" s="7">
        <f t="shared" si="1152"/>
        <v>677959.59200000006</v>
      </c>
      <c r="V7190" s="7">
        <f t="shared" si="1154"/>
        <v>254234.84699999998</v>
      </c>
      <c r="W7190" s="7">
        <f t="shared" si="1155"/>
        <v>55931.666339999996</v>
      </c>
      <c r="X7190" s="7">
        <f t="shared" si="1153"/>
        <v>310166.51333999995</v>
      </c>
      <c r="Y7190" s="7">
        <f>L7190+X7190</f>
        <v>2005065.49334</v>
      </c>
      <c r="Z7190" s="4">
        <v>2</v>
      </c>
      <c r="AA7190" s="7">
        <f t="shared" si="1156"/>
        <v>802026.19733600004</v>
      </c>
      <c r="AB7190" s="4">
        <v>3</v>
      </c>
      <c r="AC7190" s="7">
        <f t="shared" si="1157"/>
        <v>467848.61511266668</v>
      </c>
      <c r="AD7190">
        <v>3</v>
      </c>
      <c r="AE7190" s="8">
        <f t="shared" si="1158"/>
        <v>601519.64800200006</v>
      </c>
    </row>
    <row r="7191" spans="1:31" x14ac:dyDescent="0.25">
      <c r="A7191" s="4">
        <v>491907</v>
      </c>
      <c r="B7191" s="4" t="s">
        <v>22587</v>
      </c>
      <c r="C7191" s="4">
        <v>95895347</v>
      </c>
      <c r="D7191" s="4">
        <v>32896677</v>
      </c>
      <c r="E7191" s="4" t="s">
        <v>22588</v>
      </c>
      <c r="F7191" s="4" t="s">
        <v>232</v>
      </c>
      <c r="G7191" s="4"/>
      <c r="H7191" s="4"/>
      <c r="I7191" s="4"/>
      <c r="J7191" s="4" t="s">
        <v>40</v>
      </c>
      <c r="K7191" s="4" t="s">
        <v>11399</v>
      </c>
      <c r="L7191" s="5">
        <v>884993.41</v>
      </c>
      <c r="M7191" s="5">
        <v>1060596.48</v>
      </c>
      <c r="N7191" s="4">
        <v>0</v>
      </c>
      <c r="O7191" s="4" t="s">
        <v>30</v>
      </c>
      <c r="P7191" s="4" t="s">
        <v>1110</v>
      </c>
      <c r="Q7191" s="4" t="s">
        <v>32</v>
      </c>
      <c r="R7191" s="6"/>
      <c r="S7191" s="7">
        <f t="shared" si="1151"/>
        <v>1060596.48</v>
      </c>
      <c r="T7191" s="7">
        <f>L7191*50%</f>
        <v>442496.70500000002</v>
      </c>
      <c r="U7191" s="7">
        <f t="shared" si="1152"/>
        <v>442496.70500000002</v>
      </c>
      <c r="V7191" s="7">
        <f t="shared" si="1154"/>
        <v>132749.01149999999</v>
      </c>
      <c r="W7191" s="7">
        <f t="shared" si="1155"/>
        <v>29204.78253</v>
      </c>
      <c r="X7191" s="7">
        <f t="shared" si="1153"/>
        <v>161953.79402999999</v>
      </c>
      <c r="Y7191" s="7">
        <f>L7191+X7191</f>
        <v>1046947.20403</v>
      </c>
      <c r="Z7191" s="4">
        <v>2</v>
      </c>
      <c r="AA7191" s="7">
        <f t="shared" si="1156"/>
        <v>418778.88161200006</v>
      </c>
      <c r="AB7191" s="4">
        <v>3</v>
      </c>
      <c r="AC7191" s="7">
        <f t="shared" si="1157"/>
        <v>244287.68094033332</v>
      </c>
      <c r="AD7191">
        <v>3</v>
      </c>
      <c r="AE7191" s="8">
        <f t="shared" si="1158"/>
        <v>314084.16120899998</v>
      </c>
    </row>
    <row r="7192" spans="1:31" x14ac:dyDescent="0.25">
      <c r="A7192" s="4">
        <v>484737</v>
      </c>
      <c r="B7192" s="4" t="s">
        <v>22589</v>
      </c>
      <c r="C7192" s="4">
        <v>39510302</v>
      </c>
      <c r="D7192" s="4">
        <v>27517706</v>
      </c>
      <c r="E7192" s="4" t="s">
        <v>22590</v>
      </c>
      <c r="F7192" s="4" t="s">
        <v>26</v>
      </c>
      <c r="G7192" s="4" t="s">
        <v>22591</v>
      </c>
      <c r="H7192" s="4"/>
      <c r="I7192" s="4"/>
      <c r="J7192" s="4" t="s">
        <v>1234</v>
      </c>
      <c r="K7192" s="4" t="s">
        <v>63</v>
      </c>
      <c r="L7192" s="5">
        <v>1700046.14</v>
      </c>
      <c r="M7192" s="5">
        <v>2288916.7200000002</v>
      </c>
      <c r="N7192" s="4">
        <v>0</v>
      </c>
      <c r="O7192" s="4" t="s">
        <v>30</v>
      </c>
      <c r="P7192" s="4" t="s">
        <v>57</v>
      </c>
      <c r="Q7192" s="4" t="s">
        <v>572</v>
      </c>
      <c r="R7192" s="6">
        <v>45428.683852048613</v>
      </c>
      <c r="S7192" s="7">
        <f t="shared" si="1151"/>
        <v>2288916.7200000002</v>
      </c>
      <c r="T7192" s="7">
        <f>L7192*40%</f>
        <v>680018.45600000001</v>
      </c>
      <c r="U7192" s="7">
        <f t="shared" si="1152"/>
        <v>680018.45600000001</v>
      </c>
      <c r="V7192" s="7">
        <f t="shared" si="1154"/>
        <v>255006.92099999997</v>
      </c>
      <c r="W7192" s="7">
        <f t="shared" si="1155"/>
        <v>56101.522619999996</v>
      </c>
      <c r="X7192" s="7">
        <f t="shared" si="1153"/>
        <v>311108.44361999998</v>
      </c>
      <c r="Y7192" s="7">
        <f>L7192+X7192</f>
        <v>2011154.5836199999</v>
      </c>
      <c r="Z7192" s="4">
        <v>2</v>
      </c>
      <c r="AA7192" s="7">
        <f t="shared" si="1156"/>
        <v>804461.83344800002</v>
      </c>
      <c r="AB7192" s="4">
        <v>3</v>
      </c>
      <c r="AC7192" s="7">
        <f t="shared" si="1157"/>
        <v>469269.40284466668</v>
      </c>
      <c r="AD7192">
        <v>3</v>
      </c>
      <c r="AE7192" s="8">
        <f t="shared" si="1158"/>
        <v>603346.37508599996</v>
      </c>
    </row>
    <row r="7193" spans="1:31" x14ac:dyDescent="0.25">
      <c r="A7193" s="4">
        <v>485891</v>
      </c>
      <c r="B7193" s="4" t="s">
        <v>22592</v>
      </c>
      <c r="C7193" s="4">
        <v>28671568</v>
      </c>
      <c r="D7193" s="4">
        <v>27370849</v>
      </c>
      <c r="E7193" s="4" t="s">
        <v>22593</v>
      </c>
      <c r="F7193" s="4" t="s">
        <v>26</v>
      </c>
      <c r="G7193" s="4" t="s">
        <v>22594</v>
      </c>
      <c r="H7193" s="4"/>
      <c r="I7193" s="4"/>
      <c r="J7193" s="4" t="s">
        <v>28</v>
      </c>
      <c r="K7193" s="4" t="s">
        <v>46</v>
      </c>
      <c r="L7193" s="5">
        <v>1700096.03</v>
      </c>
      <c r="M7193" s="5">
        <v>3073030.74</v>
      </c>
      <c r="N7193" s="4">
        <v>0</v>
      </c>
      <c r="O7193" s="4" t="s">
        <v>30</v>
      </c>
      <c r="P7193" s="4" t="s">
        <v>57</v>
      </c>
      <c r="Q7193" s="4" t="s">
        <v>572</v>
      </c>
      <c r="R7193" s="6">
        <v>45428.728428703704</v>
      </c>
      <c r="S7193" s="7">
        <f t="shared" si="1151"/>
        <v>3073030.74</v>
      </c>
      <c r="T7193" s="7">
        <f>L7193*40%</f>
        <v>680038.41200000001</v>
      </c>
      <c r="U7193" s="7">
        <f t="shared" si="1152"/>
        <v>680038.41200000001</v>
      </c>
      <c r="V7193" s="7">
        <f t="shared" si="1154"/>
        <v>255014.4045</v>
      </c>
      <c r="W7193" s="7">
        <f t="shared" si="1155"/>
        <v>56103.168989999998</v>
      </c>
      <c r="X7193" s="7">
        <f t="shared" si="1153"/>
        <v>311117.57348999998</v>
      </c>
      <c r="Y7193" s="7">
        <f>L7193+X7193</f>
        <v>2011213.6034900001</v>
      </c>
      <c r="Z7193" s="4">
        <v>2</v>
      </c>
      <c r="AA7193" s="7">
        <f t="shared" si="1156"/>
        <v>804485.4413960001</v>
      </c>
      <c r="AB7193" s="4">
        <v>3</v>
      </c>
      <c r="AC7193" s="7">
        <f t="shared" si="1157"/>
        <v>469283.17414766666</v>
      </c>
      <c r="AD7193">
        <v>3</v>
      </c>
      <c r="AE7193" s="8">
        <f t="shared" si="1158"/>
        <v>603364.08104700001</v>
      </c>
    </row>
    <row r="7194" spans="1:31" x14ac:dyDescent="0.25">
      <c r="A7194" s="4">
        <v>484596</v>
      </c>
      <c r="B7194" s="4" t="s">
        <v>22595</v>
      </c>
      <c r="C7194" s="4">
        <v>33455190</v>
      </c>
      <c r="D7194" s="4">
        <v>23200322</v>
      </c>
      <c r="E7194" s="4" t="s">
        <v>22596</v>
      </c>
      <c r="F7194" s="4" t="s">
        <v>26</v>
      </c>
      <c r="G7194" s="4" t="s">
        <v>22597</v>
      </c>
      <c r="H7194" s="4"/>
      <c r="I7194" s="4"/>
      <c r="J7194" s="4" t="s">
        <v>1234</v>
      </c>
      <c r="K7194" s="4" t="s">
        <v>29</v>
      </c>
      <c r="L7194" s="5">
        <v>1135614.23</v>
      </c>
      <c r="M7194" s="5">
        <v>2057088.84</v>
      </c>
      <c r="N7194" s="4">
        <v>0</v>
      </c>
      <c r="O7194" s="4" t="s">
        <v>30</v>
      </c>
      <c r="P7194" s="4" t="s">
        <v>57</v>
      </c>
      <c r="Q7194" s="4" t="s">
        <v>572</v>
      </c>
      <c r="R7194" s="6">
        <v>45421.498922141203</v>
      </c>
      <c r="S7194" s="7">
        <f t="shared" si="1151"/>
        <v>2057088.84</v>
      </c>
      <c r="T7194" s="7">
        <f>L7194*40%</f>
        <v>454245.69200000004</v>
      </c>
      <c r="U7194" s="7">
        <f t="shared" si="1152"/>
        <v>454245.69200000004</v>
      </c>
      <c r="V7194" s="7">
        <f t="shared" si="1154"/>
        <v>170342.13449999999</v>
      </c>
      <c r="W7194" s="7">
        <f t="shared" si="1155"/>
        <v>37475.269589999996</v>
      </c>
      <c r="X7194" s="7">
        <f t="shared" si="1153"/>
        <v>207817.40408999997</v>
      </c>
      <c r="Y7194" s="7">
        <f>L7194+X7194</f>
        <v>1343431.6340899998</v>
      </c>
      <c r="Z7194" s="4">
        <v>2</v>
      </c>
      <c r="AA7194" s="7">
        <f t="shared" si="1156"/>
        <v>537372.653636</v>
      </c>
      <c r="AB7194" s="4">
        <v>3</v>
      </c>
      <c r="AC7194" s="7">
        <f t="shared" si="1157"/>
        <v>313467.38128766662</v>
      </c>
      <c r="AD7194">
        <v>3</v>
      </c>
      <c r="AE7194" s="8">
        <f t="shared" si="1158"/>
        <v>403029.49022699991</v>
      </c>
    </row>
    <row r="7195" spans="1:31" x14ac:dyDescent="0.25">
      <c r="A7195" s="4">
        <v>486573</v>
      </c>
      <c r="B7195" s="4" t="s">
        <v>22598</v>
      </c>
      <c r="C7195" s="4">
        <v>41436599</v>
      </c>
      <c r="D7195" s="4">
        <v>27024567</v>
      </c>
      <c r="E7195" s="4" t="s">
        <v>22599</v>
      </c>
      <c r="F7195" s="4" t="s">
        <v>26</v>
      </c>
      <c r="G7195" s="4" t="s">
        <v>22600</v>
      </c>
      <c r="H7195" s="4"/>
      <c r="I7195" s="4"/>
      <c r="J7195" s="4" t="s">
        <v>28</v>
      </c>
      <c r="K7195" s="4" t="s">
        <v>46</v>
      </c>
      <c r="L7195" s="5">
        <v>1136152.19</v>
      </c>
      <c r="M7195" s="5">
        <v>1690720.8</v>
      </c>
      <c r="N7195" s="4">
        <v>0</v>
      </c>
      <c r="O7195" s="4" t="s">
        <v>30</v>
      </c>
      <c r="P7195" s="4" t="s">
        <v>57</v>
      </c>
      <c r="Q7195" s="4" t="s">
        <v>572</v>
      </c>
      <c r="R7195" s="6">
        <v>45428.747101504632</v>
      </c>
      <c r="S7195" s="7">
        <f t="shared" si="1151"/>
        <v>1690720.8</v>
      </c>
      <c r="T7195" s="7">
        <f>L7195*40%</f>
        <v>454460.87599999999</v>
      </c>
      <c r="U7195" s="7">
        <f t="shared" si="1152"/>
        <v>454460.87599999999</v>
      </c>
      <c r="V7195" s="7">
        <f t="shared" si="1154"/>
        <v>170422.82849999997</v>
      </c>
      <c r="W7195" s="7">
        <f t="shared" si="1155"/>
        <v>37493.022269999994</v>
      </c>
      <c r="X7195" s="7">
        <f t="shared" si="1153"/>
        <v>207915.85076999996</v>
      </c>
      <c r="Y7195" s="7">
        <f>L7195+X7195</f>
        <v>1344068.0407699998</v>
      </c>
      <c r="Z7195" s="4">
        <v>2</v>
      </c>
      <c r="AA7195" s="7">
        <f t="shared" si="1156"/>
        <v>537627.21630799992</v>
      </c>
      <c r="AB7195" s="4">
        <v>3</v>
      </c>
      <c r="AC7195" s="7">
        <f t="shared" si="1157"/>
        <v>313615.87617966661</v>
      </c>
      <c r="AD7195">
        <v>3</v>
      </c>
      <c r="AE7195" s="8">
        <f t="shared" si="1158"/>
        <v>403220.41223099997</v>
      </c>
    </row>
    <row r="7196" spans="1:31" x14ac:dyDescent="0.25">
      <c r="A7196" s="4">
        <v>491416</v>
      </c>
      <c r="B7196" s="4" t="s">
        <v>22601</v>
      </c>
      <c r="C7196" s="4">
        <v>21891093</v>
      </c>
      <c r="D7196" s="4">
        <v>24042347</v>
      </c>
      <c r="E7196" s="4" t="s">
        <v>22602</v>
      </c>
      <c r="F7196" s="4" t="s">
        <v>232</v>
      </c>
      <c r="G7196" s="4" t="s">
        <v>22603</v>
      </c>
      <c r="H7196" s="4"/>
      <c r="I7196" s="4"/>
      <c r="J7196" s="4" t="s">
        <v>40</v>
      </c>
      <c r="K7196" s="4" t="s">
        <v>11399</v>
      </c>
      <c r="L7196" s="5">
        <v>900867.19</v>
      </c>
      <c r="M7196" s="5">
        <v>1296267.1000000001</v>
      </c>
      <c r="N7196" s="4">
        <v>0</v>
      </c>
      <c r="O7196" s="4" t="s">
        <v>30</v>
      </c>
      <c r="P7196" s="4" t="s">
        <v>1110</v>
      </c>
      <c r="Q7196" s="4" t="s">
        <v>32</v>
      </c>
      <c r="R7196" s="6"/>
      <c r="S7196" s="7">
        <f t="shared" si="1151"/>
        <v>1296267.1000000001</v>
      </c>
      <c r="T7196" s="7">
        <f>L7196*50%</f>
        <v>450433.59499999997</v>
      </c>
      <c r="U7196" s="7">
        <f t="shared" si="1152"/>
        <v>450433.59499999997</v>
      </c>
      <c r="V7196" s="7">
        <f t="shared" si="1154"/>
        <v>135130.07849999997</v>
      </c>
      <c r="W7196" s="7">
        <f t="shared" si="1155"/>
        <v>29728.617269999995</v>
      </c>
      <c r="X7196" s="7">
        <f t="shared" si="1153"/>
        <v>164858.69576999996</v>
      </c>
      <c r="Y7196" s="7">
        <f>L7196+X7196</f>
        <v>1065725.8857699998</v>
      </c>
      <c r="Z7196" s="4">
        <v>2</v>
      </c>
      <c r="AA7196" s="7">
        <f t="shared" si="1156"/>
        <v>426290.35430799995</v>
      </c>
      <c r="AB7196" s="4">
        <v>3</v>
      </c>
      <c r="AC7196" s="7">
        <f t="shared" si="1157"/>
        <v>248669.37334633328</v>
      </c>
      <c r="AD7196">
        <v>3</v>
      </c>
      <c r="AE7196" s="8">
        <f t="shared" si="1158"/>
        <v>319717.76573099993</v>
      </c>
    </row>
    <row r="7197" spans="1:31" x14ac:dyDescent="0.25">
      <c r="A7197" s="4">
        <v>488633</v>
      </c>
      <c r="B7197" s="4" t="s">
        <v>22604</v>
      </c>
      <c r="C7197" s="4">
        <v>31175858</v>
      </c>
      <c r="D7197" s="4">
        <v>8439724</v>
      </c>
      <c r="E7197" s="4" t="s">
        <v>22605</v>
      </c>
      <c r="F7197" s="4" t="s">
        <v>26</v>
      </c>
      <c r="G7197" s="4" t="s">
        <v>22606</v>
      </c>
      <c r="H7197" s="4" t="s">
        <v>22607</v>
      </c>
      <c r="I7197" s="4"/>
      <c r="J7197" s="4" t="s">
        <v>441</v>
      </c>
      <c r="K7197" s="4" t="s">
        <v>310</v>
      </c>
      <c r="L7197" s="5">
        <v>1138522.72</v>
      </c>
      <c r="M7197" s="5">
        <v>1422722.34</v>
      </c>
      <c r="N7197" s="4">
        <v>0</v>
      </c>
      <c r="O7197" s="4" t="s">
        <v>30</v>
      </c>
      <c r="P7197" s="4" t="s">
        <v>586</v>
      </c>
      <c r="Q7197" s="4" t="s">
        <v>572</v>
      </c>
      <c r="R7197" s="6">
        <v>45467.397775775462</v>
      </c>
      <c r="S7197" s="7">
        <f t="shared" si="1151"/>
        <v>1422722.34</v>
      </c>
      <c r="T7197" s="7">
        <f>L7197*40%</f>
        <v>455409.08799999999</v>
      </c>
      <c r="U7197" s="7">
        <f t="shared" si="1152"/>
        <v>455409.08799999999</v>
      </c>
      <c r="V7197" s="7">
        <f t="shared" si="1154"/>
        <v>170778.408</v>
      </c>
      <c r="W7197" s="7">
        <f t="shared" si="1155"/>
        <v>37571.249759999999</v>
      </c>
      <c r="X7197" s="7">
        <f t="shared" si="1153"/>
        <v>208349.65776</v>
      </c>
      <c r="Y7197" s="7">
        <f>L7197+X7197</f>
        <v>1346872.3777600001</v>
      </c>
      <c r="Z7197" s="4">
        <v>2</v>
      </c>
      <c r="AA7197" s="7">
        <f t="shared" si="1156"/>
        <v>538748.95110400009</v>
      </c>
      <c r="AB7197" s="4">
        <v>3</v>
      </c>
      <c r="AC7197" s="7">
        <f t="shared" si="1157"/>
        <v>314270.22147733334</v>
      </c>
      <c r="AD7197">
        <v>3</v>
      </c>
      <c r="AE7197" s="8">
        <f t="shared" si="1158"/>
        <v>404061.71332799998</v>
      </c>
    </row>
    <row r="7198" spans="1:31" x14ac:dyDescent="0.25">
      <c r="A7198" s="4">
        <v>490344</v>
      </c>
      <c r="B7198" s="4" t="s">
        <v>22608</v>
      </c>
      <c r="C7198" s="4">
        <v>27527689</v>
      </c>
      <c r="D7198" s="4">
        <v>31819882</v>
      </c>
      <c r="E7198" s="4" t="s">
        <v>22609</v>
      </c>
      <c r="F7198" s="4" t="s">
        <v>232</v>
      </c>
      <c r="G7198" s="4" t="s">
        <v>22610</v>
      </c>
      <c r="H7198" s="4" t="s">
        <v>22611</v>
      </c>
      <c r="I7198" s="4"/>
      <c r="J7198" s="4" t="s">
        <v>429</v>
      </c>
      <c r="K7198" s="4" t="s">
        <v>1975</v>
      </c>
      <c r="L7198" s="5">
        <v>902839.15</v>
      </c>
      <c r="M7198" s="5">
        <v>1100150.42</v>
      </c>
      <c r="N7198" s="4">
        <v>0</v>
      </c>
      <c r="O7198" s="4" t="s">
        <v>30</v>
      </c>
      <c r="P7198" s="4" t="s">
        <v>1110</v>
      </c>
      <c r="Q7198" s="4" t="s">
        <v>32</v>
      </c>
      <c r="R7198" s="6"/>
      <c r="S7198" s="7">
        <f t="shared" si="1151"/>
        <v>1100150.42</v>
      </c>
      <c r="T7198" s="7">
        <f>L7198*50%</f>
        <v>451419.57500000001</v>
      </c>
      <c r="U7198" s="7">
        <f t="shared" si="1152"/>
        <v>451419.57500000001</v>
      </c>
      <c r="V7198" s="7">
        <f t="shared" si="1154"/>
        <v>135425.8725</v>
      </c>
      <c r="W7198" s="7">
        <f t="shared" si="1155"/>
        <v>29793.69195</v>
      </c>
      <c r="X7198" s="7">
        <f t="shared" si="1153"/>
        <v>165219.56445000001</v>
      </c>
      <c r="Y7198" s="7">
        <f>L7198+X7198</f>
        <v>1068058.7144500001</v>
      </c>
      <c r="Z7198" s="4">
        <v>2</v>
      </c>
      <c r="AA7198" s="7">
        <f t="shared" si="1156"/>
        <v>427223.48578000005</v>
      </c>
      <c r="AB7198" s="4">
        <v>3</v>
      </c>
      <c r="AC7198" s="7">
        <f t="shared" si="1157"/>
        <v>249213.70003833334</v>
      </c>
      <c r="AD7198">
        <v>3</v>
      </c>
      <c r="AE7198" s="8">
        <f t="shared" si="1158"/>
        <v>320417.61433500005</v>
      </c>
    </row>
    <row r="7199" spans="1:31" x14ac:dyDescent="0.25">
      <c r="A7199" s="4">
        <v>491622</v>
      </c>
      <c r="B7199" s="4" t="s">
        <v>22612</v>
      </c>
      <c r="C7199" s="4">
        <v>32930646</v>
      </c>
      <c r="D7199" s="4">
        <v>1145778</v>
      </c>
      <c r="E7199" s="4" t="s">
        <v>22613</v>
      </c>
      <c r="F7199" s="4" t="s">
        <v>232</v>
      </c>
      <c r="G7199" s="4" t="s">
        <v>22614</v>
      </c>
      <c r="H7199" s="4"/>
      <c r="I7199" s="4"/>
      <c r="J7199" s="4" t="s">
        <v>40</v>
      </c>
      <c r="K7199" s="4" t="s">
        <v>22565</v>
      </c>
      <c r="L7199" s="5">
        <v>903244.47</v>
      </c>
      <c r="M7199" s="5">
        <v>1130679.25</v>
      </c>
      <c r="N7199" s="4">
        <v>0</v>
      </c>
      <c r="O7199" s="4" t="s">
        <v>47</v>
      </c>
      <c r="P7199" s="4" t="s">
        <v>1110</v>
      </c>
      <c r="Q7199" s="4" t="s">
        <v>32</v>
      </c>
      <c r="R7199" s="6"/>
      <c r="S7199" s="7">
        <f t="shared" si="1151"/>
        <v>1130679.25</v>
      </c>
      <c r="T7199" s="7">
        <f>L7199*50%</f>
        <v>451622.23499999999</v>
      </c>
      <c r="U7199" s="7">
        <f t="shared" si="1152"/>
        <v>451622.23499999999</v>
      </c>
      <c r="V7199" s="7">
        <f t="shared" si="1154"/>
        <v>135486.67049999998</v>
      </c>
      <c r="W7199" s="7">
        <f t="shared" si="1155"/>
        <v>29807.067509999997</v>
      </c>
      <c r="X7199" s="7">
        <f t="shared" si="1153"/>
        <v>165293.73800999997</v>
      </c>
      <c r="Y7199" s="7">
        <f>L7199+X7199</f>
        <v>1068538.2080099999</v>
      </c>
      <c r="Z7199" s="4">
        <v>2</v>
      </c>
      <c r="AA7199" s="7">
        <f t="shared" si="1156"/>
        <v>427415.28320399998</v>
      </c>
      <c r="AB7199" s="4">
        <v>3</v>
      </c>
      <c r="AC7199" s="7">
        <f t="shared" si="1157"/>
        <v>249325.58186899999</v>
      </c>
      <c r="AD7199">
        <v>3</v>
      </c>
      <c r="AE7199" s="8">
        <f t="shared" si="1158"/>
        <v>320561.46240299998</v>
      </c>
    </row>
    <row r="7200" spans="1:31" x14ac:dyDescent="0.25">
      <c r="A7200" s="4">
        <v>487963</v>
      </c>
      <c r="B7200" s="4" t="s">
        <v>22615</v>
      </c>
      <c r="C7200" s="4">
        <v>38801790</v>
      </c>
      <c r="D7200" s="4">
        <v>26363529</v>
      </c>
      <c r="E7200" s="4" t="s">
        <v>22616</v>
      </c>
      <c r="F7200" s="4" t="s">
        <v>26</v>
      </c>
      <c r="G7200" s="4" t="s">
        <v>22617</v>
      </c>
      <c r="H7200" s="4"/>
      <c r="I7200" s="4"/>
      <c r="J7200" s="4" t="s">
        <v>155</v>
      </c>
      <c r="K7200" s="4" t="s">
        <v>29</v>
      </c>
      <c r="L7200" s="5">
        <v>1149333.54</v>
      </c>
      <c r="M7200" s="5">
        <v>1609747.42</v>
      </c>
      <c r="N7200" s="4">
        <v>0</v>
      </c>
      <c r="O7200" s="4" t="s">
        <v>47</v>
      </c>
      <c r="P7200" s="4" t="s">
        <v>57</v>
      </c>
      <c r="Q7200" s="4" t="s">
        <v>572</v>
      </c>
      <c r="R7200" s="6">
        <v>45453.752387766202</v>
      </c>
      <c r="S7200" s="7">
        <f t="shared" si="1151"/>
        <v>1609747.42</v>
      </c>
      <c r="T7200" s="7">
        <f>L7200*40%</f>
        <v>459733.41600000003</v>
      </c>
      <c r="U7200" s="7">
        <f t="shared" si="1152"/>
        <v>459733.41600000003</v>
      </c>
      <c r="V7200" s="7">
        <f t="shared" si="1154"/>
        <v>172400.03099999999</v>
      </c>
      <c r="W7200" s="7">
        <f t="shared" si="1155"/>
        <v>37928.006819999995</v>
      </c>
      <c r="X7200" s="7">
        <f t="shared" si="1153"/>
        <v>210328.03781999997</v>
      </c>
      <c r="Y7200" s="7">
        <f>L7200+X7200</f>
        <v>1359661.57782</v>
      </c>
      <c r="Z7200" s="4">
        <v>2</v>
      </c>
      <c r="AA7200" s="7">
        <f t="shared" si="1156"/>
        <v>543864.63112799998</v>
      </c>
      <c r="AB7200" s="4">
        <v>3</v>
      </c>
      <c r="AC7200" s="7">
        <f t="shared" si="1157"/>
        <v>317254.368158</v>
      </c>
      <c r="AD7200">
        <v>3</v>
      </c>
      <c r="AE7200" s="8">
        <f t="shared" si="1158"/>
        <v>407898.47334600001</v>
      </c>
    </row>
    <row r="7201" spans="1:31" x14ac:dyDescent="0.25">
      <c r="A7201" s="4">
        <v>484612</v>
      </c>
      <c r="B7201" s="4" t="s">
        <v>22618</v>
      </c>
      <c r="C7201" s="4">
        <v>34103497</v>
      </c>
      <c r="D7201" s="4">
        <v>29801394</v>
      </c>
      <c r="E7201" s="4" t="s">
        <v>22619</v>
      </c>
      <c r="F7201" s="4" t="s">
        <v>26</v>
      </c>
      <c r="G7201" s="4" t="s">
        <v>22620</v>
      </c>
      <c r="H7201" s="4" t="s">
        <v>22621</v>
      </c>
      <c r="I7201" s="4"/>
      <c r="J7201" s="4" t="s">
        <v>1234</v>
      </c>
      <c r="K7201" s="4" t="s">
        <v>29</v>
      </c>
      <c r="L7201" s="5">
        <v>1150582.81</v>
      </c>
      <c r="M7201" s="5">
        <v>1506756.7</v>
      </c>
      <c r="N7201" s="4">
        <v>0</v>
      </c>
      <c r="O7201" s="4" t="s">
        <v>30</v>
      </c>
      <c r="P7201" s="4" t="s">
        <v>57</v>
      </c>
      <c r="Q7201" s="4" t="s">
        <v>572</v>
      </c>
      <c r="R7201" s="6">
        <v>45421.511655243055</v>
      </c>
      <c r="S7201" s="7">
        <f t="shared" si="1151"/>
        <v>1506756.7</v>
      </c>
      <c r="T7201" s="7">
        <f>L7201*40%</f>
        <v>460233.12400000007</v>
      </c>
      <c r="U7201" s="7">
        <f t="shared" si="1152"/>
        <v>460233.12400000007</v>
      </c>
      <c r="V7201" s="7">
        <f t="shared" si="1154"/>
        <v>172587.4215</v>
      </c>
      <c r="W7201" s="7">
        <f t="shared" si="1155"/>
        <v>37969.232729999996</v>
      </c>
      <c r="X7201" s="7">
        <f t="shared" si="1153"/>
        <v>210556.65422999999</v>
      </c>
      <c r="Y7201" s="7">
        <f>L7201+X7201</f>
        <v>1361139.46423</v>
      </c>
      <c r="Z7201" s="4">
        <v>2</v>
      </c>
      <c r="AA7201" s="7">
        <f t="shared" si="1156"/>
        <v>544455.78569200006</v>
      </c>
      <c r="AB7201" s="4">
        <v>3</v>
      </c>
      <c r="AC7201" s="7">
        <f t="shared" si="1157"/>
        <v>317599.20832033333</v>
      </c>
      <c r="AD7201">
        <v>3</v>
      </c>
      <c r="AE7201" s="8">
        <f t="shared" si="1158"/>
        <v>408341.83926900005</v>
      </c>
    </row>
    <row r="7202" spans="1:31" x14ac:dyDescent="0.25">
      <c r="A7202" s="4">
        <v>491972</v>
      </c>
      <c r="B7202" s="4" t="s">
        <v>22622</v>
      </c>
      <c r="C7202" s="4">
        <v>26356254</v>
      </c>
      <c r="D7202" s="4">
        <v>26201504</v>
      </c>
      <c r="E7202" s="4" t="s">
        <v>22623</v>
      </c>
      <c r="F7202" s="4" t="s">
        <v>232</v>
      </c>
      <c r="G7202" s="4"/>
      <c r="H7202" s="4" t="s">
        <v>22624</v>
      </c>
      <c r="I7202" s="4"/>
      <c r="J7202" s="4" t="s">
        <v>1108</v>
      </c>
      <c r="K7202" s="4" t="s">
        <v>11399</v>
      </c>
      <c r="L7202" s="5">
        <v>904167.37</v>
      </c>
      <c r="M7202" s="5">
        <v>1081057.8400000001</v>
      </c>
      <c r="N7202" s="4">
        <v>0</v>
      </c>
      <c r="O7202" s="4" t="s">
        <v>30</v>
      </c>
      <c r="P7202" s="4" t="s">
        <v>1110</v>
      </c>
      <c r="Q7202" s="4" t="s">
        <v>32</v>
      </c>
      <c r="R7202" s="6"/>
      <c r="S7202" s="7">
        <f t="shared" si="1151"/>
        <v>1081057.8400000001</v>
      </c>
      <c r="T7202" s="7">
        <f>L7202*50%</f>
        <v>452083.685</v>
      </c>
      <c r="U7202" s="7">
        <f t="shared" si="1152"/>
        <v>452083.685</v>
      </c>
      <c r="V7202" s="7">
        <f t="shared" si="1154"/>
        <v>135625.10550000001</v>
      </c>
      <c r="W7202" s="7">
        <f t="shared" si="1155"/>
        <v>29837.523210000003</v>
      </c>
      <c r="X7202" s="7">
        <f t="shared" si="1153"/>
        <v>165462.62871000002</v>
      </c>
      <c r="Y7202" s="7">
        <f>L7202+X7202</f>
        <v>1069629.99871</v>
      </c>
      <c r="Z7202" s="4">
        <v>2</v>
      </c>
      <c r="AA7202" s="7">
        <f t="shared" si="1156"/>
        <v>427851.99948400003</v>
      </c>
      <c r="AB7202" s="4">
        <v>3</v>
      </c>
      <c r="AC7202" s="7">
        <f t="shared" si="1157"/>
        <v>249580.33303233329</v>
      </c>
      <c r="AD7202">
        <v>3</v>
      </c>
      <c r="AE7202" s="8">
        <f t="shared" si="1158"/>
        <v>320888.99961300002</v>
      </c>
    </row>
    <row r="7203" spans="1:31" x14ac:dyDescent="0.25">
      <c r="A7203" s="4">
        <v>484825</v>
      </c>
      <c r="B7203" s="4" t="s">
        <v>22625</v>
      </c>
      <c r="C7203" s="4">
        <v>94696037</v>
      </c>
      <c r="D7203" s="4">
        <v>29631750</v>
      </c>
      <c r="E7203" s="4" t="s">
        <v>22626</v>
      </c>
      <c r="F7203" s="4" t="s">
        <v>26</v>
      </c>
      <c r="G7203" s="4" t="s">
        <v>22627</v>
      </c>
      <c r="H7203" s="4"/>
      <c r="I7203" s="4"/>
      <c r="J7203" s="4" t="s">
        <v>1234</v>
      </c>
      <c r="K7203" s="4" t="s">
        <v>29</v>
      </c>
      <c r="L7203" s="5">
        <v>1159457.6399999999</v>
      </c>
      <c r="M7203" s="5">
        <v>1520182.89</v>
      </c>
      <c r="N7203" s="4">
        <v>0</v>
      </c>
      <c r="O7203" s="4" t="s">
        <v>30</v>
      </c>
      <c r="P7203" s="4" t="s">
        <v>57</v>
      </c>
      <c r="Q7203" s="4" t="s">
        <v>572</v>
      </c>
      <c r="R7203" s="6">
        <v>45414.416060497686</v>
      </c>
      <c r="S7203" s="7">
        <f t="shared" si="1151"/>
        <v>1520182.89</v>
      </c>
      <c r="T7203" s="7">
        <f t="shared" ref="T7203:T7217" si="1159">L7203*40%</f>
        <v>463783.05599999998</v>
      </c>
      <c r="U7203" s="7">
        <f t="shared" si="1152"/>
        <v>463783.05599999998</v>
      </c>
      <c r="V7203" s="7">
        <f t="shared" si="1154"/>
        <v>173918.64599999998</v>
      </c>
      <c r="W7203" s="7">
        <f t="shared" si="1155"/>
        <v>38262.102119999996</v>
      </c>
      <c r="X7203" s="7">
        <f t="shared" si="1153"/>
        <v>212180.74811999997</v>
      </c>
      <c r="Y7203" s="7">
        <f>L7203+X7203</f>
        <v>1371638.3881199998</v>
      </c>
      <c r="Z7203" s="4">
        <v>2</v>
      </c>
      <c r="AA7203" s="7">
        <f t="shared" si="1156"/>
        <v>548655.35524799989</v>
      </c>
      <c r="AB7203" s="4">
        <v>3</v>
      </c>
      <c r="AC7203" s="7">
        <f t="shared" si="1157"/>
        <v>320048.95722799993</v>
      </c>
      <c r="AD7203">
        <v>3</v>
      </c>
      <c r="AE7203" s="8">
        <f t="shared" si="1158"/>
        <v>411491.51643599995</v>
      </c>
    </row>
    <row r="7204" spans="1:31" x14ac:dyDescent="0.25">
      <c r="A7204" s="4">
        <v>484474</v>
      </c>
      <c r="B7204" s="4" t="s">
        <v>22628</v>
      </c>
      <c r="C7204" s="4">
        <v>28540337</v>
      </c>
      <c r="D7204" s="4">
        <v>1422778</v>
      </c>
      <c r="E7204" s="4" t="s">
        <v>22629</v>
      </c>
      <c r="F7204" s="4" t="s">
        <v>26</v>
      </c>
      <c r="G7204" s="4"/>
      <c r="H7204" s="4"/>
      <c r="I7204" s="4"/>
      <c r="J7204" s="4" t="s">
        <v>1234</v>
      </c>
      <c r="K7204" s="4" t="s">
        <v>8777</v>
      </c>
      <c r="L7204" s="5">
        <v>1160666.1399999999</v>
      </c>
      <c r="M7204" s="5">
        <v>2477315.46</v>
      </c>
      <c r="N7204" s="4">
        <v>0</v>
      </c>
      <c r="O7204" s="4" t="s">
        <v>30</v>
      </c>
      <c r="P7204" s="4" t="s">
        <v>57</v>
      </c>
      <c r="Q7204" s="4" t="s">
        <v>572</v>
      </c>
      <c r="R7204" s="6">
        <v>45420.803653935189</v>
      </c>
      <c r="S7204" s="7">
        <f t="shared" si="1151"/>
        <v>2477315.46</v>
      </c>
      <c r="T7204" s="7">
        <f t="shared" si="1159"/>
        <v>464266.45600000001</v>
      </c>
      <c r="U7204" s="7">
        <f t="shared" si="1152"/>
        <v>464266.45600000001</v>
      </c>
      <c r="V7204" s="7">
        <f t="shared" si="1154"/>
        <v>174099.92099999997</v>
      </c>
      <c r="W7204" s="7">
        <f t="shared" si="1155"/>
        <v>38301.982619999995</v>
      </c>
      <c r="X7204" s="7">
        <f t="shared" si="1153"/>
        <v>212401.90361999997</v>
      </c>
      <c r="Y7204" s="7">
        <f>L7204+X7204</f>
        <v>1373068.0436199999</v>
      </c>
      <c r="Z7204" s="4">
        <v>2</v>
      </c>
      <c r="AA7204" s="7">
        <f t="shared" si="1156"/>
        <v>549227.21744799998</v>
      </c>
      <c r="AB7204" s="4">
        <v>3</v>
      </c>
      <c r="AC7204" s="7">
        <f t="shared" si="1157"/>
        <v>320382.54351133329</v>
      </c>
      <c r="AD7204">
        <v>3</v>
      </c>
      <c r="AE7204" s="8">
        <f t="shared" si="1158"/>
        <v>411920.41308599996</v>
      </c>
    </row>
    <row r="7205" spans="1:31" x14ac:dyDescent="0.25">
      <c r="A7205" s="4">
        <v>484227</v>
      </c>
      <c r="B7205" s="4" t="s">
        <v>22630</v>
      </c>
      <c r="C7205" s="4">
        <v>36737057</v>
      </c>
      <c r="D7205" s="4">
        <v>27653243</v>
      </c>
      <c r="E7205" s="4" t="s">
        <v>22631</v>
      </c>
      <c r="F7205" s="4" t="s">
        <v>26</v>
      </c>
      <c r="G7205" s="4" t="s">
        <v>22632</v>
      </c>
      <c r="H7205" s="4" t="s">
        <v>22633</v>
      </c>
      <c r="I7205" s="4"/>
      <c r="J7205" s="4" t="s">
        <v>107</v>
      </c>
      <c r="K7205" s="4" t="s">
        <v>2319</v>
      </c>
      <c r="L7205" s="5">
        <v>1161681.6399999999</v>
      </c>
      <c r="M7205" s="5">
        <v>2449786.2200000002</v>
      </c>
      <c r="N7205" s="4">
        <v>0</v>
      </c>
      <c r="O7205" s="4" t="s">
        <v>30</v>
      </c>
      <c r="P7205" s="4" t="s">
        <v>57</v>
      </c>
      <c r="Q7205" s="4" t="s">
        <v>32</v>
      </c>
      <c r="R7205" s="6">
        <v>45400.759576354169</v>
      </c>
      <c r="S7205" s="7">
        <f t="shared" si="1151"/>
        <v>2449786.2200000002</v>
      </c>
      <c r="T7205" s="7">
        <f t="shared" si="1159"/>
        <v>464672.65599999996</v>
      </c>
      <c r="U7205" s="7">
        <f t="shared" si="1152"/>
        <v>464672.65599999996</v>
      </c>
      <c r="V7205" s="7">
        <f t="shared" si="1154"/>
        <v>174252.24599999998</v>
      </c>
      <c r="W7205" s="7">
        <f t="shared" si="1155"/>
        <v>38335.494119999996</v>
      </c>
      <c r="X7205" s="7">
        <f t="shared" si="1153"/>
        <v>212587.74011999997</v>
      </c>
      <c r="Y7205" s="7">
        <f>L7205+X7205</f>
        <v>1374269.3801199999</v>
      </c>
      <c r="Z7205" s="4">
        <v>2</v>
      </c>
      <c r="AA7205" s="7">
        <f t="shared" si="1156"/>
        <v>549707.75204799999</v>
      </c>
      <c r="AB7205" s="4">
        <v>3</v>
      </c>
      <c r="AC7205" s="7">
        <f t="shared" si="1157"/>
        <v>320662.85536133329</v>
      </c>
      <c r="AD7205">
        <v>3</v>
      </c>
      <c r="AE7205" s="8">
        <f t="shared" si="1158"/>
        <v>412280.814036</v>
      </c>
    </row>
    <row r="7206" spans="1:31" x14ac:dyDescent="0.25">
      <c r="A7206" s="4">
        <v>484695</v>
      </c>
      <c r="B7206" s="4" t="s">
        <v>22634</v>
      </c>
      <c r="C7206" s="4">
        <v>37948850</v>
      </c>
      <c r="D7206" s="4">
        <v>29012651</v>
      </c>
      <c r="E7206" s="4" t="s">
        <v>22635</v>
      </c>
      <c r="F7206" s="4" t="s">
        <v>26</v>
      </c>
      <c r="G7206" s="4" t="s">
        <v>22636</v>
      </c>
      <c r="H7206" s="4"/>
      <c r="I7206" s="4"/>
      <c r="J7206" s="4" t="s">
        <v>1234</v>
      </c>
      <c r="K7206" s="4" t="s">
        <v>63</v>
      </c>
      <c r="L7206" s="5">
        <v>1170918.3600000001</v>
      </c>
      <c r="M7206" s="5">
        <v>1514576.86</v>
      </c>
      <c r="N7206" s="4">
        <v>0</v>
      </c>
      <c r="O7206" s="4" t="s">
        <v>30</v>
      </c>
      <c r="P7206" s="4" t="s">
        <v>57</v>
      </c>
      <c r="Q7206" s="4" t="s">
        <v>572</v>
      </c>
      <c r="R7206" s="6">
        <v>45421.60796184028</v>
      </c>
      <c r="S7206" s="7">
        <f t="shared" si="1151"/>
        <v>1514576.86</v>
      </c>
      <c r="T7206" s="7">
        <f t="shared" si="1159"/>
        <v>468367.34400000004</v>
      </c>
      <c r="U7206" s="7">
        <f t="shared" si="1152"/>
        <v>468367.34400000004</v>
      </c>
      <c r="V7206" s="7">
        <f t="shared" si="1154"/>
        <v>175637.75400000002</v>
      </c>
      <c r="W7206" s="7">
        <f t="shared" si="1155"/>
        <v>38640.305880000007</v>
      </c>
      <c r="X7206" s="7">
        <f t="shared" si="1153"/>
        <v>214278.05988000002</v>
      </c>
      <c r="Y7206" s="7">
        <f>L7206+X7206</f>
        <v>1385196.4198800002</v>
      </c>
      <c r="Z7206" s="4">
        <v>2</v>
      </c>
      <c r="AA7206" s="7">
        <f t="shared" si="1156"/>
        <v>554078.56795200007</v>
      </c>
      <c r="AB7206" s="4">
        <v>3</v>
      </c>
      <c r="AC7206" s="7">
        <f t="shared" si="1157"/>
        <v>323212.49797199998</v>
      </c>
      <c r="AD7206">
        <v>3</v>
      </c>
      <c r="AE7206" s="8">
        <f t="shared" si="1158"/>
        <v>415558.92596400011</v>
      </c>
    </row>
    <row r="7207" spans="1:31" x14ac:dyDescent="0.25">
      <c r="A7207" s="4">
        <v>484363</v>
      </c>
      <c r="B7207" s="4" t="s">
        <v>22637</v>
      </c>
      <c r="C7207" s="4">
        <v>21461423</v>
      </c>
      <c r="D7207" s="4">
        <v>6474355</v>
      </c>
      <c r="E7207" s="4" t="s">
        <v>22638</v>
      </c>
      <c r="F7207" s="4" t="s">
        <v>26</v>
      </c>
      <c r="G7207" s="4" t="s">
        <v>22639</v>
      </c>
      <c r="H7207" s="4"/>
      <c r="I7207" s="4"/>
      <c r="J7207" s="4" t="s">
        <v>1234</v>
      </c>
      <c r="K7207" s="4" t="s">
        <v>1728</v>
      </c>
      <c r="L7207" s="5">
        <v>1171585.42</v>
      </c>
      <c r="M7207" s="5">
        <v>2427286.5099999998</v>
      </c>
      <c r="N7207" s="4">
        <v>0</v>
      </c>
      <c r="O7207" s="4" t="s">
        <v>30</v>
      </c>
      <c r="P7207" s="4" t="s">
        <v>498</v>
      </c>
      <c r="Q7207" s="4" t="s">
        <v>499</v>
      </c>
      <c r="R7207" s="6">
        <v>45411.775512962966</v>
      </c>
      <c r="S7207" s="7">
        <f t="shared" si="1151"/>
        <v>2427286.5099999998</v>
      </c>
      <c r="T7207" s="7">
        <f t="shared" si="1159"/>
        <v>468634.16800000001</v>
      </c>
      <c r="U7207" s="7">
        <f t="shared" si="1152"/>
        <v>468634.16800000001</v>
      </c>
      <c r="V7207" s="7">
        <f t="shared" si="1154"/>
        <v>175737.81299999999</v>
      </c>
      <c r="W7207" s="7">
        <f t="shared" si="1155"/>
        <v>38662.318859999999</v>
      </c>
      <c r="X7207" s="7">
        <f t="shared" si="1153"/>
        <v>214400.13185999999</v>
      </c>
      <c r="Y7207" s="7">
        <f>L7207+X7207</f>
        <v>1385985.55186</v>
      </c>
      <c r="Z7207" s="4">
        <v>2</v>
      </c>
      <c r="AA7207" s="7">
        <f t="shared" si="1156"/>
        <v>554394.22074400005</v>
      </c>
      <c r="AB7207" s="4">
        <v>3</v>
      </c>
      <c r="AC7207" s="7">
        <f t="shared" si="1157"/>
        <v>323396.62876733328</v>
      </c>
      <c r="AD7207">
        <v>3</v>
      </c>
      <c r="AE7207" s="8">
        <f t="shared" si="1158"/>
        <v>415795.66555800004</v>
      </c>
    </row>
    <row r="7208" spans="1:31" x14ac:dyDescent="0.25">
      <c r="A7208" s="4">
        <v>485309</v>
      </c>
      <c r="B7208" s="4" t="s">
        <v>22640</v>
      </c>
      <c r="C7208" s="4">
        <v>28971526</v>
      </c>
      <c r="D7208" s="4">
        <v>23178345</v>
      </c>
      <c r="E7208" s="4" t="s">
        <v>22641</v>
      </c>
      <c r="F7208" s="4" t="s">
        <v>26</v>
      </c>
      <c r="G7208" s="4" t="s">
        <v>14102</v>
      </c>
      <c r="H7208" s="4"/>
      <c r="I7208" s="4"/>
      <c r="J7208" s="4" t="s">
        <v>294</v>
      </c>
      <c r="K7208" s="4" t="s">
        <v>310</v>
      </c>
      <c r="L7208" s="5">
        <v>1173421.04</v>
      </c>
      <c r="M7208" s="5">
        <v>1639324.9</v>
      </c>
      <c r="N7208" s="4">
        <v>0</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"S7208" s="7">
        <f t="shared" si="1151"/>
        <v>1639324.9</v>
      </c>
      <c r="T7208" s="7">
        <f t="shared" si="1159"/>
        <v>469368.41600000003</v>
      </c>
      <c r="U7208" s="7">
        <f t="shared" si="1152"/>
        <v>469368.41600000003</v>
      </c>
      <c r="V7208" s="7">
        <f t="shared" si="1154"/>
        <v>176013.15599999999</v>
      </c>
      <c r="W7208" s="7">
        <f t="shared" si="1155"/>
        <v>38722.894319999999</v>
      </c>
      <c r="X7208" s="7">
        <f t="shared" si="1153"/>
        <v>214736.05031999998</v>
      </c>
      <c r="Y7208" s="7">
        <f>L7208+X7208</f>
        <v>1388157.09032</v>
      </c>
      <c r="Z7208" s="4">
        <v>2</v>
      </c>
      <c r="AA7208" s="7">
        <f t="shared" si="1156"/>
        <v>555262.83612800005</v>
      </c>
      <c r="AB7208" s="4">
        <v>3</v>
      </c>
      <c r="AC7208" s="7">
        <f t="shared" si="1157"/>
        <v>323903.32107466663</v>
      </c>
      <c r="AD7208">
        <v>3</v>
      </c>
      <c r="AE7208" s="8">
        <f t="shared" si="1158"/>
        <v>416447.12709599995</v>
      </c>
    </row>
    <row r="7209" spans="1:31" x14ac:dyDescent="0.25">
      <c r="A7209" s="4">
        <v>486471</v>
      </c>
      <c r="B7209" s="4" t="s">
        <v>22642</v>
      </c>
      <c r="C7209" s="4">
        <v>39628224</v>
      </c>
      <c r="D7209" s="4">
        <v>19690797</v>
      </c>
      <c r="E7209" s="4" t="s">
        <v>22643</v>
      </c>
      <c r="F7209" s="4" t="s">
        <v>26</v>
      </c>
      <c r="G7209" s="4" t="s">
        <v>22644</v>
      </c>
      <c r="H7209" s="4" t="s">
        <v>22645</v>
      </c>
      <c r="I7209" s="4"/>
      <c r="J7209" s="4" t="s">
        <v>28</v>
      </c>
      <c r="K7209" s="4" t="s">
        <v>46</v>
      </c>
      <c r="L7209" s="5">
        <v>1179246.44</v>
      </c>
      <c r="M7209" s="5">
        <v>2191361.12</v>
      </c>
      <c r="N7209" s="4">
        <v>0</v>
      </c>
      <c r="O7209" s="4" t="s">
        <v>30</v>
      </c>
      <c r="P7209" s="4" t="s">
        <v>57</v>
      </c>
      <c r="Q7209" s="4" t="s">
        <v>572</v>
      </c>
      <c r="R7209" s="6">
        <v>45425.569153703706</v>
      </c>
      <c r="S7209" s="7">
        <f t="shared" si="1151"/>
        <v>2191361.12</v>
      </c>
      <c r="T7209" s="7">
        <f t="shared" si="1159"/>
        <v>471698.576</v>
      </c>
      <c r="U7209" s="7">
        <f t="shared" si="1152"/>
        <v>471698.576</v>
      </c>
      <c r="V7209" s="7">
        <f t="shared" si="1154"/>
        <v>176886.96599999999</v>
      </c>
      <c r="W7209" s="7">
        <f t="shared" si="1155"/>
        <v>38915.132519999999</v>
      </c>
      <c r="X7209" s="7">
        <f t="shared" si="1153"/>
        <v>215802.09852</v>
      </c>
      <c r="Y7209" s="7">
        <f>L7209+X7209</f>
        <v>1395048.5385199999</v>
      </c>
      <c r="Z7209" s="4">
        <v>2</v>
      </c>
      <c r="AA7209" s="7">
        <f t="shared" si="1156"/>
        <v>558019.415408</v>
      </c>
      <c r="AB7209" s="4">
        <v>3</v>
      </c>
      <c r="AC7209" s="7">
        <f t="shared" si="1157"/>
        <v>325511.32565466664</v>
      </c>
      <c r="AD7209">
        <v>3</v>
      </c>
      <c r="AE7209" s="8">
        <f t="shared" si="1158"/>
        <v>418514.56155600003</v>
      </c>
    </row>
    <row r="7210" spans="1:31" x14ac:dyDescent="0.25">
      <c r="A7210" s="4">
        <v>484886</v>
      </c>
      <c r="B7210" s="4" t="s">
        <v>22646</v>
      </c>
      <c r="C7210" s="4">
        <v>16041026</v>
      </c>
      <c r="D7210" s="4">
        <v>20374588</v>
      </c>
      <c r="E7210" s="4" t="s">
        <v>22647</v>
      </c>
      <c r="F7210" s="4" t="s">
        <v>26</v>
      </c>
      <c r="G7210" s="4"/>
      <c r="H7210" s="4"/>
      <c r="I7210" s="4"/>
      <c r="J7210" s="4" t="s">
        <v>112</v>
      </c>
      <c r="K7210" s="4" t="s">
        <v>2157</v>
      </c>
      <c r="L7210" s="5">
        <v>1187438.6499999999</v>
      </c>
      <c r="M7210" s="5">
        <v>1591779.45</v>
      </c>
      <c r="N7210" s="4">
        <v>0</v>
      </c>
      <c r="O7210" s="4" t="s">
        <v>30</v>
      </c>
      <c r="P7210" s="4" t="s">
        <v>57</v>
      </c>
      <c r="Q7210" s="4" t="s">
        <v>572</v>
      </c>
      <c r="R7210" s="6">
        <v>45421.790708831017</v>
      </c>
      <c r="S7210" s="7">
        <f t="shared" si="1151"/>
        <v>1591779.45</v>
      </c>
      <c r="T7210" s="7">
        <f t="shared" si="1159"/>
        <v>474975.45999999996</v>
      </c>
      <c r="U7210" s="7">
        <f t="shared" si="1152"/>
        <v>474975.45999999996</v>
      </c>
      <c r="V7210" s="7">
        <f t="shared" si="1154"/>
        <v>178115.79749999999</v>
      </c>
      <c r="W7210" s="7">
        <f t="shared" si="1155"/>
        <v>39185.475449999998</v>
      </c>
      <c r="X7210" s="7">
        <f t="shared" si="1153"/>
        <v>217301.27294999998</v>
      </c>
      <c r="Y7210" s="7">
        <f>L7210+X7210</f>
        <v>1404739.9229499998</v>
      </c>
      <c r="Z7210" s="4">
        <v>2</v>
      </c>
      <c r="AA7210" s="7">
        <f t="shared" si="1156"/>
        <v>561895.9691799999</v>
      </c>
      <c r="AB7210" s="4">
        <v>3</v>
      </c>
      <c r="AC7210" s="7">
        <f t="shared" si="1157"/>
        <v>327772.64868833328</v>
      </c>
      <c r="AD7210">
        <v>3</v>
      </c>
      <c r="AE7210" s="8">
        <f t="shared" si="1158"/>
        <v>421421.97688499995</v>
      </c>
    </row>
    <row r="7211" spans="1:31" x14ac:dyDescent="0.25">
      <c r="A7211" s="4">
        <v>484147</v>
      </c>
      <c r="B7211" s="4" t="s">
        <v>22648</v>
      </c>
      <c r="C7211" s="4">
        <v>18220465</v>
      </c>
      <c r="D7211" s="4">
        <v>26072472</v>
      </c>
      <c r="E7211" s="4" t="s">
        <v>22649</v>
      </c>
      <c r="F7211" s="4" t="s">
        <v>26</v>
      </c>
      <c r="G7211" s="4" t="s">
        <v>22650</v>
      </c>
      <c r="H7211" s="4" t="s">
        <v>22651</v>
      </c>
      <c r="I7211" s="4"/>
      <c r="J7211" s="4" t="s">
        <v>107</v>
      </c>
      <c r="K7211" s="4" t="s">
        <v>1721</v>
      </c>
      <c r="L7211" s="5">
        <v>1205204.6299999999</v>
      </c>
      <c r="M7211" s="5">
        <v>2365644.84</v>
      </c>
      <c r="N7211" s="4">
        <v>0</v>
      </c>
      <c r="O7211" s="4" t="s">
        <v>30</v>
      </c>
      <c r="P7211" s="4" t="s">
        <v>57</v>
      </c>
      <c r="Q7211" s="4" t="s">
        <v>32</v>
      </c>
      <c r="R7211" s="6">
        <v>45401.44315983796</v>
      </c>
      <c r="S7211" s="7">
        <f t="shared" si="1151"/>
        <v>2365644.84</v>
      </c>
      <c r="T7211" s="7">
        <f t="shared" si="1159"/>
        <v>482081.85199999996</v>
      </c>
      <c r="U7211" s="7">
        <f t="shared" si="1152"/>
        <v>482081.85199999996</v>
      </c>
      <c r="V7211" s="7">
        <f t="shared" si="1154"/>
        <v>180780.69449999998</v>
      </c>
      <c r="W7211" s="7">
        <f t="shared" si="1155"/>
        <v>39771.752789999999</v>
      </c>
      <c r="X7211" s="7">
        <f t="shared" si="1153"/>
        <v>220552.44728999998</v>
      </c>
      <c r="Y7211" s="7">
        <f>L7211+X7211</f>
        <v>1425757.0772899999</v>
      </c>
      <c r="Z7211" s="4">
        <v>2</v>
      </c>
      <c r="AA7211" s="7">
        <f t="shared" si="1156"/>
        <v>570302.83091599995</v>
      </c>
      <c r="AB7211" s="4">
        <v>3</v>
      </c>
      <c r="AC7211" s="7">
        <f t="shared" si="1157"/>
        <v>332676.65136766661</v>
      </c>
      <c r="AD7211">
        <v>3</v>
      </c>
      <c r="AE7211" s="8">
        <f t="shared" si="1158"/>
        <v>427727.12318699999</v>
      </c>
    </row>
    <row r="7212" spans="1:31" x14ac:dyDescent="0.25">
      <c r="A7212" s="4">
        <v>484524</v>
      </c>
      <c r="B7212" s="4" t="s">
        <v>22652</v>
      </c>
      <c r="C7212" s="4">
        <v>30556208</v>
      </c>
      <c r="D7212" s="4">
        <v>6407785</v>
      </c>
      <c r="E7212" s="4" t="s">
        <v>22653</v>
      </c>
      <c r="F7212" s="4" t="s">
        <v>26</v>
      </c>
      <c r="G7212" s="4" t="s">
        <v>22654</v>
      </c>
      <c r="H7212" s="4" t="s">
        <v>22655</v>
      </c>
      <c r="I7212" s="4"/>
      <c r="J7212" s="4" t="s">
        <v>1234</v>
      </c>
      <c r="K7212" s="4" t="s">
        <v>29</v>
      </c>
      <c r="L7212" s="5">
        <v>1207667.8799999999</v>
      </c>
      <c r="M7212" s="5">
        <v>1555156.89</v>
      </c>
      <c r="N7212" s="4">
        <v>0</v>
      </c>
      <c r="O7212" s="4" t="s">
        <v>30</v>
      </c>
      <c r="P7212" s="4" t="s">
        <v>57</v>
      </c>
      <c r="Q7212" s="4" t="s">
        <v>32</v>
      </c>
      <c r="R7212" s="6">
        <v>45421.391090358797</v>
      </c>
      <c r="S7212" s="7">
        <f t="shared" si="1151"/>
        <v>1555156.89</v>
      </c>
      <c r="T7212" s="7">
        <f t="shared" si="1159"/>
        <v>483067.152</v>
      </c>
      <c r="U7212" s="7">
        <f t="shared" si="1152"/>
        <v>483067.152</v>
      </c>
      <c r="V7212" s="7">
        <f t="shared" si="1154"/>
        <v>181150.18199999997</v>
      </c>
      <c r="W7212" s="7">
        <f t="shared" si="1155"/>
        <v>39853.040039999993</v>
      </c>
      <c r="X7212" s="7">
        <f t="shared" si="1153"/>
        <v>221003.22203999996</v>
      </c>
      <c r="Y7212" s="7">
        <f>L7212+X7212</f>
        <v>1428671.1020399998</v>
      </c>
      <c r="Z7212" s="4">
        <v>2</v>
      </c>
      <c r="AA7212" s="7">
        <f t="shared" si="1156"/>
        <v>571468.44081599999</v>
      </c>
      <c r="AB7212" s="4">
        <v>3</v>
      </c>
      <c r="AC7212" s="7">
        <f t="shared" si="1157"/>
        <v>333356.59047599992</v>
      </c>
      <c r="AD7212">
        <v>3</v>
      </c>
      <c r="AE7212" s="8">
        <f t="shared" si="1158"/>
        <v>428601.3306119999</v>
      </c>
    </row>
    <row r="7213" spans="1:31" x14ac:dyDescent="0.25">
      <c r="A7213" s="4">
        <v>484412</v>
      </c>
      <c r="B7213" s="4" t="s">
        <v>22656</v>
      </c>
      <c r="C7213" s="4">
        <v>24636976</v>
      </c>
      <c r="D7213" s="4">
        <v>4160224</v>
      </c>
      <c r="E7213" s="4" t="s">
        <v>22657</v>
      </c>
      <c r="F7213" s="4" t="s">
        <v>26</v>
      </c>
      <c r="G7213" s="4" t="s">
        <v>22658</v>
      </c>
      <c r="H7213" s="4"/>
      <c r="I7213" s="4"/>
      <c r="J7213" s="4" t="s">
        <v>1234</v>
      </c>
      <c r="K7213" s="4" t="s">
        <v>63</v>
      </c>
      <c r="L7213" s="5">
        <v>1213178.43</v>
      </c>
      <c r="M7213" s="5">
        <v>1714425.51</v>
      </c>
      <c r="N7213" s="4">
        <v>0</v>
      </c>
      <c r="O7213" s="4" t="s">
        <v>30</v>
      </c>
      <c r="P7213" s="4" t="s">
        <v>57</v>
      </c>
      <c r="Q7213" s="4" t="s">
        <v>32</v>
      </c>
      <c r="R7213" s="6">
        <v>45404.584965393522</v>
      </c>
      <c r="S7213" s="7">
        <f t="shared" si="1151"/>
        <v>1714425.51</v>
      </c>
      <c r="T7213" s="7">
        <f t="shared" si="1159"/>
        <v>485271.37199999997</v>
      </c>
      <c r="U7213" s="7">
        <f t="shared" si="1152"/>
        <v>485271.37199999997</v>
      </c>
      <c r="V7213" s="7">
        <f t="shared" si="1154"/>
        <v>181976.76449999999</v>
      </c>
      <c r="W7213" s="7">
        <f t="shared" si="1155"/>
        <v>40034.888189999998</v>
      </c>
      <c r="X7213" s="7">
        <f t="shared" si="1153"/>
        <v>222011.65268999999</v>
      </c>
      <c r="Y7213" s="7">
        <f>L7213+X7213</f>
        <v>1435190.0826899998</v>
      </c>
      <c r="Z7213" s="4">
        <v>2</v>
      </c>
      <c r="AA7213" s="7">
        <f t="shared" si="1156"/>
        <v>574076.03307599993</v>
      </c>
      <c r="AB7213" s="4">
        <v>3</v>
      </c>
      <c r="AC7213" s="7">
        <f t="shared" si="1157"/>
        <v>334877.68596099992</v>
      </c>
      <c r="AD7213">
        <v>3</v>
      </c>
      <c r="AE7213" s="8">
        <f t="shared" si="1158"/>
        <v>430557.02480700001</v>
      </c>
    </row>
    <row r="7214" spans="1:31" x14ac:dyDescent="0.25">
      <c r="A7214" s="4">
        <v>486090</v>
      </c>
      <c r="B7214" s="4" t="s">
        <v>22659</v>
      </c>
      <c r="C7214" s="4">
        <v>32401794</v>
      </c>
      <c r="D7214" s="4">
        <v>6578111</v>
      </c>
      <c r="E7214" s="4" t="s">
        <v>22660</v>
      </c>
      <c r="F7214" s="4" t="s">
        <v>26</v>
      </c>
      <c r="G7214" s="4" t="s">
        <v>22661</v>
      </c>
      <c r="H7214" s="4"/>
      <c r="I7214" s="4"/>
      <c r="J7214" s="4" t="s">
        <v>28</v>
      </c>
      <c r="K7214" s="4" t="s">
        <v>46</v>
      </c>
      <c r="L7214" s="5">
        <v>1820841.95</v>
      </c>
      <c r="M7214" s="5">
        <v>2870765.36</v>
      </c>
      <c r="N7214" s="4">
        <v>0</v>
      </c>
      <c r="O7214" s="4" t="s">
        <v>30</v>
      </c>
      <c r="P7214" s="4" t="s">
        <v>57</v>
      </c>
      <c r="Q7214" s="4" t="s">
        <v>572</v>
      </c>
      <c r="R7214" s="6">
        <v>45425.486399074071</v>
      </c>
      <c r="S7214" s="7">
        <f t="shared" si="1151"/>
        <v>2870765.36</v>
      </c>
      <c r="T7214" s="7">
        <f t="shared" si="1159"/>
        <v>728336.78</v>
      </c>
      <c r="U7214" s="7">
        <f t="shared" si="1152"/>
        <v>728336.78</v>
      </c>
      <c r="V7214" s="7">
        <f t="shared" si="1154"/>
        <v>273126.29249999998</v>
      </c>
      <c r="W7214" s="7">
        <f t="shared" si="1155"/>
        <v>60087.784349999994</v>
      </c>
      <c r="X7214" s="7">
        <f t="shared" si="1153"/>
        <v>333214.07684999995</v>
      </c>
      <c r="Y7214" s="7">
        <f>L7214+X7214</f>
        <v>2154056.02685</v>
      </c>
      <c r="Z7214" s="4">
        <v>2</v>
      </c>
      <c r="AA7214" s="7">
        <f t="shared" si="1156"/>
        <v>861622.41074000008</v>
      </c>
      <c r="AB7214" s="4">
        <v>3</v>
      </c>
      <c r="AC7214" s="7">
        <f t="shared" si="1157"/>
        <v>502613.07293166663</v>
      </c>
      <c r="AD7214">
        <v>3</v>
      </c>
      <c r="AE7214" s="8">
        <f t="shared" si="1158"/>
        <v>646216.80805500003</v>
      </c>
    </row>
    <row r="7215" spans="1:31" x14ac:dyDescent="0.25">
      <c r="A7215" s="4">
        <v>484722</v>
      </c>
      <c r="B7215" s="4" t="s">
        <v>22662</v>
      </c>
      <c r="C7215" s="4">
        <v>39033435</v>
      </c>
      <c r="D7215" s="4">
        <v>21614273</v>
      </c>
      <c r="E7215" s="4" t="s">
        <v>22663</v>
      </c>
      <c r="F7215" s="4" t="s">
        <v>26</v>
      </c>
      <c r="G7215" s="4" t="s">
        <v>22664</v>
      </c>
      <c r="H7215" s="4" t="s">
        <v>22665</v>
      </c>
      <c r="I7215" s="4"/>
      <c r="J7215" s="4" t="s">
        <v>1234</v>
      </c>
      <c r="K7215" s="4" t="s">
        <v>63</v>
      </c>
      <c r="L7215" s="5">
        <v>1830235.82</v>
      </c>
      <c r="M7215" s="5">
        <v>2929637.75</v>
      </c>
      <c r="N7215" s="4">
        <v>0</v>
      </c>
      <c r="O7215" s="4" t="s">
        <v>30</v>
      </c>
      <c r="P7215" s="4" t="s">
        <v>57</v>
      </c>
      <c r="Q7215" s="4" t="s">
        <v>572</v>
      </c>
      <c r="R7215" s="6">
        <v>45421.629428159722</v>
      </c>
      <c r="S7215" s="7">
        <f t="shared" si="1151"/>
        <v>2929637.75</v>
      </c>
      <c r="T7215" s="7">
        <f t="shared" si="1159"/>
        <v>732094.3280000001</v>
      </c>
      <c r="U7215" s="7">
        <f t="shared" si="1152"/>
        <v>732094.3280000001</v>
      </c>
      <c r="V7215" s="7">
        <f t="shared" si="1154"/>
        <v>274535.37300000002</v>
      </c>
      <c r="W7215" s="7">
        <f t="shared" si="1155"/>
        <v>60397.782060000005</v>
      </c>
      <c r="X7215" s="7">
        <f t="shared" si="1153"/>
        <v>334933.15506000002</v>
      </c>
      <c r="Y7215" s="7">
        <f>L7215+X7215</f>
        <v>2165168.9750600001</v>
      </c>
      <c r="Z7215" s="4">
        <v>2</v>
      </c>
      <c r="AA7215" s="7">
        <f t="shared" si="1156"/>
        <v>866067.59002400003</v>
      </c>
      <c r="AB7215" s="4">
        <v>3</v>
      </c>
      <c r="AC7215" s="7">
        <f t="shared" si="1157"/>
        <v>505206.09418066667</v>
      </c>
      <c r="AD7215">
        <v>3</v>
      </c>
      <c r="AE7215" s="8">
        <f t="shared" si="1158"/>
        <v>649550.69251800003</v>
      </c>
    </row>
    <row r="7216" spans="1:31" x14ac:dyDescent="0.25">
      <c r="A7216" s="4">
        <v>485556</v>
      </c>
      <c r="B7216" s="4" t="s">
        <v>22666</v>
      </c>
      <c r="C7216" s="4">
        <v>18249776</v>
      </c>
      <c r="D7216" s="4">
        <v>5356892</v>
      </c>
      <c r="E7216" s="4" t="s">
        <v>10289</v>
      </c>
      <c r="F7216" s="4" t="s">
        <v>26</v>
      </c>
      <c r="G7216" s="4" t="s">
        <v>22667</v>
      </c>
      <c r="H7216" s="4"/>
      <c r="I7216" s="4"/>
      <c r="J7216" s="4" t="s">
        <v>28</v>
      </c>
      <c r="K7216" s="4" t="s">
        <v>46</v>
      </c>
      <c r="L7216" s="5">
        <v>1225352.5</v>
      </c>
      <c r="M7216" s="5">
        <v>2013370.97</v>
      </c>
      <c r="N7216" s="4">
        <v>0</v>
      </c>
      <c r="O7216" s="4" t="s">
        <v>30</v>
      </c>
      <c r="P7216" s="4" t="s">
        <v>57</v>
      </c>
      <c r="Q7216" s="4" t="s">
        <v>32</v>
      </c>
      <c r="R7216" s="6">
        <v>45422.574754548608</v>
      </c>
      <c r="S7216" s="7">
        <f t="shared" si="1151"/>
        <v>2013370.97</v>
      </c>
      <c r="T7216" s="7">
        <f t="shared" si="1159"/>
        <v>490141</v>
      </c>
      <c r="U7216" s="7">
        <f t="shared" si="1152"/>
        <v>490141</v>
      </c>
      <c r="V7216" s="7">
        <f t="shared" si="1154"/>
        <v>183802.875</v>
      </c>
      <c r="W7216" s="7">
        <f t="shared" si="1155"/>
        <v>40436.6325</v>
      </c>
      <c r="X7216" s="7">
        <f t="shared" si="1153"/>
        <v>224239.50750000001</v>
      </c>
      <c r="Y7216" s="7">
        <f>L7216+X7216</f>
        <v>1449592.0075000001</v>
      </c>
      <c r="Z7216" s="4">
        <v>2</v>
      </c>
      <c r="AA7216" s="7">
        <f t="shared" si="1156"/>
        <v>579836.80300000007</v>
      </c>
      <c r="AB7216" s="4">
        <v>3</v>
      </c>
      <c r="AC7216" s="7">
        <f t="shared" si="1157"/>
        <v>338238.1350833333</v>
      </c>
      <c r="AD7216">
        <v>3</v>
      </c>
      <c r="AE7216" s="8">
        <f t="shared" si="1158"/>
        <v>434877.60225</v>
      </c>
    </row>
    <row r="7217" spans="1:31" x14ac:dyDescent="0.25">
      <c r="A7217" s="4">
        <v>485252</v>
      </c>
      <c r="B7217" s="4" t="s">
        <v>22668</v>
      </c>
      <c r="C7217" s="4">
        <v>20003436</v>
      </c>
      <c r="D7217" s="4">
        <v>1530961</v>
      </c>
      <c r="E7217" s="4" t="s">
        <v>22669</v>
      </c>
      <c r="F7217" s="4" t="s">
        <v>26</v>
      </c>
      <c r="G7217" s="4"/>
      <c r="H7217" s="4"/>
      <c r="I7217" s="4"/>
      <c r="J7217" s="4" t="s">
        <v>294</v>
      </c>
      <c r="K7217" s="4" t="s">
        <v>310</v>
      </c>
      <c r="L7217" s="5">
        <v>1229096.57</v>
      </c>
      <c r="M7217" s="5">
        <v>2024350.53</v>
      </c>
      <c r="N7217" s="4">
        <v>0</v>
      </c>
      <c r="O7217" s="4" t="s">
        <v>30</v>
      </c>
      <c r="P7217" s="4" t="s">
        <v>57</v>
      </c>
      <c r="Q7217" s="4" t="s">
        <v>572</v>
      </c>
      <c r="R7217" s="6">
        <v>45422.490947303238</v>
      </c>
      <c r="S7217" s="7">
        <f t="shared" si="1151"/>
        <v>2024350.53</v>
      </c>
      <c r="T7217" s="7">
        <f t="shared" si="1159"/>
        <v>491638.62800000003</v>
      </c>
      <c r="U7217" s="7">
        <f t="shared" si="1152"/>
        <v>491638.62800000003</v>
      </c>
      <c r="V7217" s="7">
        <f t="shared" si="1154"/>
        <v>184364.48550000001</v>
      </c>
      <c r="W7217" s="7">
        <f t="shared" si="1155"/>
        <v>40560.186809999999</v>
      </c>
      <c r="X7217" s="7">
        <f t="shared" si="1153"/>
        <v>224924.67230999999</v>
      </c>
      <c r="Y7217" s="7">
        <f>L7217+X7217</f>
        <v>1454021.2423100001</v>
      </c>
      <c r="Z7217" s="4">
        <v>2</v>
      </c>
      <c r="AA7217" s="7">
        <f t="shared" si="1156"/>
        <v>581608.49692400009</v>
      </c>
      <c r="AB7217" s="4">
        <v>3</v>
      </c>
      <c r="AC7217" s="7">
        <f t="shared" si="1157"/>
        <v>339271.62320566666</v>
      </c>
      <c r="AD7217">
        <v>3</v>
      </c>
      <c r="AE7217" s="8">
        <f t="shared" si="1158"/>
        <v>436206.37269300007</v>
      </c>
    </row>
    <row r="7218" spans="1:31" x14ac:dyDescent="0.25">
      <c r="A7218" s="4">
        <v>490063</v>
      </c>
      <c r="B7218" s="4" t="s">
        <v>22670</v>
      </c>
      <c r="C7218" s="4">
        <v>14574795</v>
      </c>
      <c r="D7218" s="4">
        <v>25933784</v>
      </c>
      <c r="E7218" s="4" t="s">
        <v>22671</v>
      </c>
      <c r="F7218" s="4" t="s">
        <v>232</v>
      </c>
      <c r="G7218" s="4" t="s">
        <v>22672</v>
      </c>
      <c r="H7218" s="4"/>
      <c r="I7218" s="4"/>
      <c r="J7218" s="4" t="s">
        <v>429</v>
      </c>
      <c r="K7218" s="4" t="s">
        <v>1554</v>
      </c>
      <c r="L7218" s="5">
        <v>916877.22</v>
      </c>
      <c r="M7218" s="5">
        <v>1511125.03</v>
      </c>
      <c r="N7218" s="4">
        <v>0</v>
      </c>
      <c r="O7218" s="4" t="s">
        <v>30</v>
      </c>
      <c r="P7218" s="4" t="s">
        <v>1110</v>
      </c>
      <c r="Q7218" s="4" t="s">
        <v>32</v>
      </c>
      <c r="R7218" s="6"/>
      <c r="S7218" s="7">
        <f t="shared" si="1151"/>
        <v>1511125.03</v>
      </c>
      <c r="T7218" s="7">
        <f>L7218*50%</f>
        <v>458438.61</v>
      </c>
      <c r="U7218" s="7">
        <f t="shared" si="1152"/>
        <v>458438.61</v>
      </c>
      <c r="V7218" s="7">
        <f t="shared" si="1154"/>
        <v>137531.58299999998</v>
      </c>
      <c r="W7218" s="7">
        <f t="shared" si="1155"/>
        <v>30256.948259999997</v>
      </c>
      <c r="X7218" s="7">
        <f t="shared" si="1153"/>
        <v>167788.53125999999</v>
      </c>
      <c r="Y7218" s="7">
        <f>L7218+X7218</f>
        <v>1084665.75126</v>
      </c>
      <c r="Z7218" s="4">
        <v>2</v>
      </c>
      <c r="AA7218" s="7">
        <f t="shared" si="1156"/>
        <v>433866.30050400004</v>
      </c>
      <c r="AB7218" s="4">
        <v>3</v>
      </c>
      <c r="AC7218" s="7">
        <f t="shared" si="1157"/>
        <v>253088.67529399999</v>
      </c>
      <c r="AD7218">
        <v>3</v>
      </c>
      <c r="AE7218" s="8">
        <f t="shared" si="1158"/>
        <v>325399.725378</v>
      </c>
    </row>
    <row r="7219" spans="1:31" x14ac:dyDescent="0.25">
      <c r="A7219" s="4">
        <v>485090</v>
      </c>
      <c r="B7219" s="4" t="s">
        <v>22673</v>
      </c>
      <c r="C7219" s="4">
        <v>36065945</v>
      </c>
      <c r="D7219" s="4">
        <v>3775139</v>
      </c>
      <c r="E7219" s="4" t="s">
        <v>22674</v>
      </c>
      <c r="F7219" s="4" t="s">
        <v>26</v>
      </c>
      <c r="G7219" s="4" t="s">
        <v>22675</v>
      </c>
      <c r="H7219" s="4"/>
      <c r="I7219" s="4"/>
      <c r="J7219" s="4" t="s">
        <v>112</v>
      </c>
      <c r="K7219" s="4" t="s">
        <v>1728</v>
      </c>
      <c r="L7219" s="5">
        <v>1238596.72</v>
      </c>
      <c r="M7219" s="5">
        <v>2620667.88</v>
      </c>
      <c r="N7219" s="4">
        <v>0</v>
      </c>
      <c r="O7219" s="4" t="s">
        <v>30</v>
      </c>
      <c r="P7219" s="4" t="s">
        <v>57</v>
      </c>
      <c r="Q7219" s="4" t="s">
        <v>572</v>
      </c>
      <c r="R7219" s="6">
        <v>45421.825515081022</v>
      </c>
      <c r="S7219" s="7">
        <f t="shared" si="1151"/>
        <v>2620667.88</v>
      </c>
      <c r="T7219" s="7">
        <f>L7219*40%</f>
        <v>495438.68800000002</v>
      </c>
      <c r="U7219" s="7">
        <f t="shared" si="1152"/>
        <v>495438.68800000002</v>
      </c>
      <c r="V7219" s="7">
        <f t="shared" si="1154"/>
        <v>185789.508</v>
      </c>
      <c r="W7219" s="7">
        <f t="shared" si="1155"/>
        <v>40873.691760000002</v>
      </c>
      <c r="X7219" s="7">
        <f t="shared" si="1153"/>
        <v>226663.19975999999</v>
      </c>
      <c r="Y7219" s="7">
        <f>L7219+X7219</f>
        <v>1465259.91976</v>
      </c>
      <c r="Z7219" s="4">
        <v>2</v>
      </c>
      <c r="AA7219" s="7">
        <f t="shared" si="1156"/>
        <v>586103.96790399996</v>
      </c>
      <c r="AB7219" s="4">
        <v>3</v>
      </c>
      <c r="AC7219" s="7">
        <f t="shared" si="1157"/>
        <v>341893.98127733328</v>
      </c>
      <c r="AD7219">
        <v>3</v>
      </c>
      <c r="AE7219" s="8">
        <f t="shared" si="1158"/>
        <v>439577.975928</v>
      </c>
    </row>
    <row r="7220" spans="1:31" x14ac:dyDescent="0.25">
      <c r="A7220" s="4">
        <v>491542</v>
      </c>
      <c r="B7220" s="4" t="s">
        <v>22676</v>
      </c>
      <c r="C7220" s="4">
        <v>28830457</v>
      </c>
      <c r="D7220" s="4">
        <v>5568503</v>
      </c>
      <c r="E7220" s="4" t="s">
        <v>22677</v>
      </c>
      <c r="F7220" s="4" t="s">
        <v>232</v>
      </c>
      <c r="G7220" s="4" t="s">
        <v>22678</v>
      </c>
      <c r="H7220" s="4"/>
      <c r="I7220" s="4"/>
      <c r="J7220" s="4" t="s">
        <v>40</v>
      </c>
      <c r="K7220" s="4" t="s">
        <v>11399</v>
      </c>
      <c r="L7220" s="5">
        <v>936923.6</v>
      </c>
      <c r="M7220" s="5">
        <v>1238807.6499999999</v>
      </c>
      <c r="N7220" s="4">
        <v>0</v>
      </c>
      <c r="O7220" s="4" t="s">
        <v>30</v>
      </c>
      <c r="P7220" s="4" t="s">
        <v>1110</v>
      </c>
      <c r="Q7220" s="4" t="s">
        <v>32</v>
      </c>
      <c r="R7220" s="6"/>
      <c r="S7220" s="7">
        <f t="shared" si="1151"/>
        <v>1238807.6499999999</v>
      </c>
      <c r="T7220" s="7">
        <f>L7220*50%</f>
        <v>468461.8</v>
      </c>
      <c r="U7220" s="7">
        <f t="shared" si="1152"/>
        <v>468461.8</v>
      </c>
      <c r="V7220" s="7">
        <f t="shared" si="1154"/>
        <v>140538.53999999998</v>
      </c>
      <c r="W7220" s="7">
        <f t="shared" si="1155"/>
        <v>30918.478799999997</v>
      </c>
      <c r="X7220" s="7">
        <f t="shared" si="1153"/>
        <v>171457.01879999996</v>
      </c>
      <c r="Y7220" s="7">
        <f>L7220+X7220</f>
        <v>1108380.6187999998</v>
      </c>
      <c r="Z7220" s="4">
        <v>2</v>
      </c>
      <c r="AA7220" s="7">
        <f t="shared" si="1156"/>
        <v>443352.24751999998</v>
      </c>
      <c r="AB7220" s="4">
        <v>3</v>
      </c>
      <c r="AC7220" s="7">
        <f t="shared" si="1157"/>
        <v>258622.14438666659</v>
      </c>
      <c r="AD7220">
        <v>3</v>
      </c>
      <c r="AE7220" s="8">
        <f t="shared" si="1158"/>
        <v>332514.18563999998</v>
      </c>
    </row>
    <row r="7221" spans="1:31" x14ac:dyDescent="0.25">
      <c r="A7221" s="4">
        <v>484827</v>
      </c>
      <c r="B7221" s="4" t="s">
        <v>22679</v>
      </c>
      <c r="C7221" s="4">
        <v>94750406</v>
      </c>
      <c r="D7221" s="4">
        <v>27370594</v>
      </c>
      <c r="E7221" s="4" t="s">
        <v>22680</v>
      </c>
      <c r="F7221" s="4" t="s">
        <v>26</v>
      </c>
      <c r="G7221" s="4" t="s">
        <v>22681</v>
      </c>
      <c r="H7221" s="4"/>
      <c r="I7221" s="4"/>
      <c r="J7221" s="4" t="s">
        <v>1234</v>
      </c>
      <c r="K7221" s="4" t="s">
        <v>29</v>
      </c>
      <c r="L7221" s="5">
        <v>1864818.87</v>
      </c>
      <c r="M7221" s="5">
        <v>2542811.77</v>
      </c>
      <c r="N7221" s="4">
        <v>0</v>
      </c>
      <c r="O7221" s="4" t="s">
        <v>30</v>
      </c>
      <c r="P7221" s="4" t="s">
        <v>586</v>
      </c>
      <c r="Q7221" s="4" t="s">
        <v>572</v>
      </c>
      <c r="R7221" s="6">
        <v>45462.667469872686</v>
      </c>
      <c r="S7221" s="7">
        <f t="shared" si="1151"/>
        <v>2542811.77</v>
      </c>
      <c r="T7221" s="7">
        <f t="shared" ref="T7221:T7248" si="1160">L7221*40%</f>
        <v>745927.54800000007</v>
      </c>
      <c r="U7221" s="7">
        <f t="shared" si="1152"/>
        <v>745927.54800000007</v>
      </c>
      <c r="V7221" s="7">
        <f t="shared" si="1154"/>
        <v>279722.83049999998</v>
      </c>
      <c r="W7221" s="7">
        <f t="shared" si="1155"/>
        <v>61539.022709999997</v>
      </c>
      <c r="X7221" s="7">
        <f t="shared" si="1153"/>
        <v>341261.85320999997</v>
      </c>
      <c r="Y7221" s="7">
        <f>L7221+X7221</f>
        <v>2206080.72321</v>
      </c>
      <c r="Z7221" s="4">
        <v>2</v>
      </c>
      <c r="AA7221" s="7">
        <f t="shared" si="1156"/>
        <v>882432.28928400006</v>
      </c>
      <c r="AB7221" s="4">
        <v>3</v>
      </c>
      <c r="AC7221" s="7">
        <f t="shared" si="1157"/>
        <v>514752.16874899995</v>
      </c>
      <c r="AD7221">
        <v>3</v>
      </c>
      <c r="AE7221" s="8">
        <f t="shared" si="1158"/>
        <v>661824.21696300001</v>
      </c>
    </row>
    <row r="7222" spans="1:31" x14ac:dyDescent="0.25">
      <c r="A7222" s="4">
        <v>484482</v>
      </c>
      <c r="B7222" s="4" t="s">
        <v>22682</v>
      </c>
      <c r="C7222" s="4">
        <v>28894625</v>
      </c>
      <c r="D7222" s="4">
        <v>6452877</v>
      </c>
      <c r="E7222" s="4" t="s">
        <v>22683</v>
      </c>
      <c r="F7222" s="4" t="s">
        <v>26</v>
      </c>
      <c r="G7222" s="4" t="s">
        <v>22684</v>
      </c>
      <c r="H7222" s="4" t="s">
        <v>22685</v>
      </c>
      <c r="I7222" s="4"/>
      <c r="J7222" s="4" t="s">
        <v>1234</v>
      </c>
      <c r="K7222" s="4" t="s">
        <v>63</v>
      </c>
      <c r="L7222" s="5">
        <v>1244299.97</v>
      </c>
      <c r="M7222" s="5">
        <v>1636643.38</v>
      </c>
      <c r="N7222" s="4">
        <v>0</v>
      </c>
      <c r="O7222" s="4" t="s">
        <v>30</v>
      </c>
      <c r="P7222" s="4" t="s">
        <v>57</v>
      </c>
      <c r="Q7222" s="4" t="s">
        <v>572</v>
      </c>
      <c r="R7222" s="6">
        <v>45420.811942048611</v>
      </c>
      <c r="S7222" s="7">
        <f t="shared" si="1151"/>
        <v>1636643.38</v>
      </c>
      <c r="T7222" s="7">
        <f t="shared" si="1160"/>
        <v>497719.98800000001</v>
      </c>
      <c r="U7222" s="7">
        <f t="shared" si="1152"/>
        <v>497719.98800000001</v>
      </c>
      <c r="V7222" s="7">
        <f t="shared" si="1154"/>
        <v>186644.99549999999</v>
      </c>
      <c r="W7222" s="7">
        <f t="shared" si="1155"/>
        <v>41061.899010000001</v>
      </c>
      <c r="X7222" s="7">
        <f t="shared" si="1153"/>
        <v>227706.89450999998</v>
      </c>
      <c r="Y7222" s="7">
        <f>L7222+X7222</f>
        <v>1472006.86451</v>
      </c>
      <c r="Z7222" s="4">
        <v>2</v>
      </c>
      <c r="AA7222" s="7">
        <f t="shared" si="1156"/>
        <v>588802.74580400006</v>
      </c>
      <c r="AB7222" s="4">
        <v>3</v>
      </c>
      <c r="AC7222" s="7">
        <f t="shared" si="1157"/>
        <v>343468.26838566666</v>
      </c>
      <c r="AD7222">
        <v>3</v>
      </c>
      <c r="AE7222" s="8">
        <f t="shared" si="1158"/>
        <v>441602.05935300002</v>
      </c>
    </row>
    <row r="7223" spans="1:31" x14ac:dyDescent="0.25">
      <c r="A7223" s="4">
        <v>486922</v>
      </c>
      <c r="B7223" s="4" t="s">
        <v>22686</v>
      </c>
      <c r="C7223" s="4">
        <v>95943304</v>
      </c>
      <c r="D7223" s="4">
        <v>28019949</v>
      </c>
      <c r="E7223" s="4" t="s">
        <v>22687</v>
      </c>
      <c r="F7223" s="4" t="s">
        <v>26</v>
      </c>
      <c r="G7223" s="4" t="s">
        <v>22688</v>
      </c>
      <c r="H7223" s="4"/>
      <c r="I7223" s="4"/>
      <c r="J7223" s="4" t="s">
        <v>28</v>
      </c>
      <c r="K7223" s="4" t="s">
        <v>46</v>
      </c>
      <c r="L7223" s="5">
        <v>1868815.91</v>
      </c>
      <c r="M7223" s="5">
        <v>3223564.44</v>
      </c>
      <c r="N7223" s="4">
        <v>0</v>
      </c>
      <c r="O7223" s="4" t="s">
        <v>30</v>
      </c>
      <c r="P7223" s="4" t="s">
        <v>20023</v>
      </c>
      <c r="Q7223" s="4" t="s">
        <v>21656</v>
      </c>
      <c r="R7223" s="6">
        <v>45425.632722372684</v>
      </c>
      <c r="S7223" s="7">
        <f t="shared" si="1151"/>
        <v>3223564.44</v>
      </c>
      <c r="T7223" s="7">
        <f t="shared" si="1160"/>
        <v>747526.36400000006</v>
      </c>
      <c r="U7223" s="7">
        <f t="shared" si="1152"/>
        <v>747526.36400000006</v>
      </c>
      <c r="V7223" s="7">
        <f t="shared" si="1154"/>
        <v>280322.38649999996</v>
      </c>
      <c r="W7223" s="7">
        <f t="shared" si="1155"/>
        <v>61670.925029999991</v>
      </c>
      <c r="X7223" s="7">
        <f t="shared" si="1153"/>
        <v>341993.31152999995</v>
      </c>
      <c r="Y7223" s="7">
        <f>L7223+X7223</f>
        <v>2210809.2215299997</v>
      </c>
      <c r="Z7223" s="4">
        <v>2</v>
      </c>
      <c r="AA7223" s="7">
        <f t="shared" si="1156"/>
        <v>884323.68861199997</v>
      </c>
      <c r="AB7223" s="4">
        <v>3</v>
      </c>
      <c r="AC7223" s="7">
        <f t="shared" si="1157"/>
        <v>515855.48502366658</v>
      </c>
      <c r="AD7223">
        <v>3</v>
      </c>
      <c r="AE7223" s="8">
        <f t="shared" si="1158"/>
        <v>663242.76645899995</v>
      </c>
    </row>
    <row r="7224" spans="1:31" x14ac:dyDescent="0.25">
      <c r="A7224" s="4">
        <v>484717</v>
      </c>
      <c r="B7224" s="4" t="s">
        <v>22689</v>
      </c>
      <c r="C7224" s="4">
        <v>38825941</v>
      </c>
      <c r="D7224" s="4">
        <v>24388051</v>
      </c>
      <c r="E7224" s="4" t="s">
        <v>22690</v>
      </c>
      <c r="F7224" s="4" t="s">
        <v>26</v>
      </c>
      <c r="G7224" s="4" t="s">
        <v>22691</v>
      </c>
      <c r="H7224" s="4" t="s">
        <v>22692</v>
      </c>
      <c r="I7224" s="4"/>
      <c r="J7224" s="4" t="s">
        <v>1234</v>
      </c>
      <c r="K7224" s="4" t="s">
        <v>1728</v>
      </c>
      <c r="L7224" s="5">
        <v>1873643.38</v>
      </c>
      <c r="M7224" s="5">
        <v>3771515.78</v>
      </c>
      <c r="N7224" s="4">
        <v>0</v>
      </c>
      <c r="O7224" s="4" t="s">
        <v>30</v>
      </c>
      <c r="P7224" s="4" t="s">
        <v>57</v>
      </c>
      <c r="Q7224" s="4" t="s">
        <v>572</v>
      </c>
      <c r="R7224" s="6">
        <v>45421.62746689815</v>
      </c>
      <c r="S7224" s="7">
        <f t="shared" si="1151"/>
        <v>3771515.78</v>
      </c>
      <c r="T7224" s="7">
        <f t="shared" si="1160"/>
        <v>749457.35199999996</v>
      </c>
      <c r="U7224" s="7">
        <f t="shared" si="1152"/>
        <v>749457.35199999996</v>
      </c>
      <c r="V7224" s="7">
        <f t="shared" si="1154"/>
        <v>281046.50699999998</v>
      </c>
      <c r="W7224" s="7">
        <f t="shared" si="1155"/>
        <v>61830.231539999993</v>
      </c>
      <c r="X7224" s="7">
        <f t="shared" si="1153"/>
        <v>342876.73853999999</v>
      </c>
      <c r="Y7224" s="7">
        <f>L7224+X7224</f>
        <v>2216520.1185399997</v>
      </c>
      <c r="Z7224" s="4">
        <v>2</v>
      </c>
      <c r="AA7224" s="7">
        <f t="shared" si="1156"/>
        <v>886608.04741599993</v>
      </c>
      <c r="AB7224" s="4">
        <v>3</v>
      </c>
      <c r="AC7224" s="7">
        <f t="shared" si="1157"/>
        <v>517188.02765933325</v>
      </c>
      <c r="AD7224">
        <v>3</v>
      </c>
      <c r="AE7224" s="8">
        <f t="shared" si="1158"/>
        <v>664956.03556199989</v>
      </c>
    </row>
    <row r="7225" spans="1:31" x14ac:dyDescent="0.25">
      <c r="A7225" s="4">
        <v>484203</v>
      </c>
      <c r="B7225" s="4" t="s">
        <v>22693</v>
      </c>
      <c r="C7225" s="4">
        <v>32402149</v>
      </c>
      <c r="D7225" s="4">
        <v>8760279</v>
      </c>
      <c r="E7225" s="4" t="s">
        <v>22694</v>
      </c>
      <c r="F7225" s="4" t="s">
        <v>26</v>
      </c>
      <c r="G7225" s="4" t="s">
        <v>22695</v>
      </c>
      <c r="H7225" s="4"/>
      <c r="I7225" s="4"/>
      <c r="J7225" s="4" t="s">
        <v>107</v>
      </c>
      <c r="K7225" s="4" t="s">
        <v>2157</v>
      </c>
      <c r="L7225" s="5">
        <v>1253796.68</v>
      </c>
      <c r="M7225" s="5">
        <v>2518981.62</v>
      </c>
      <c r="N7225" s="4">
        <v>0</v>
      </c>
      <c r="O7225" s="4" t="s">
        <v>30</v>
      </c>
      <c r="P7225" s="4" t="s">
        <v>57</v>
      </c>
      <c r="Q7225" s="4" t="s">
        <v>32</v>
      </c>
      <c r="R7225" s="6">
        <v>45400.719848993052</v>
      </c>
      <c r="S7225" s="7">
        <f t="shared" si="1151"/>
        <v>2518981.62</v>
      </c>
      <c r="T7225" s="7">
        <f t="shared" si="1160"/>
        <v>501518.67200000002</v>
      </c>
      <c r="U7225" s="7">
        <f t="shared" si="1152"/>
        <v>501518.67200000002</v>
      </c>
      <c r="V7225" s="7">
        <f t="shared" si="1154"/>
        <v>188069.50199999998</v>
      </c>
      <c r="W7225" s="7">
        <f t="shared" si="1155"/>
        <v>41375.290439999997</v>
      </c>
      <c r="X7225" s="7">
        <f t="shared" si="1153"/>
        <v>229444.79243999999</v>
      </c>
      <c r="Y7225" s="7">
        <f>L7225+X7225</f>
        <v>1483241.4724399999</v>
      </c>
      <c r="Z7225" s="4">
        <v>2</v>
      </c>
      <c r="AA7225" s="7">
        <f t="shared" si="1156"/>
        <v>593296.58897599997</v>
      </c>
      <c r="AB7225" s="4">
        <v>3</v>
      </c>
      <c r="AC7225" s="7">
        <f t="shared" si="1157"/>
        <v>346089.67690266663</v>
      </c>
      <c r="AD7225">
        <v>3</v>
      </c>
      <c r="AE7225" s="8">
        <f t="shared" si="1158"/>
        <v>444972.44173200004</v>
      </c>
    </row>
    <row r="7226" spans="1:31" x14ac:dyDescent="0.25">
      <c r="A7226" s="4">
        <v>485886</v>
      </c>
      <c r="B7226" s="4" t="s">
        <v>22696</v>
      </c>
      <c r="C7226" s="4">
        <v>28467779</v>
      </c>
      <c r="D7226" s="4">
        <v>8631395</v>
      </c>
      <c r="E7226" s="4" t="s">
        <v>22697</v>
      </c>
      <c r="F7226" s="4" t="s">
        <v>26</v>
      </c>
      <c r="G7226" s="4" t="s">
        <v>22698</v>
      </c>
      <c r="H7226" s="4"/>
      <c r="I7226" s="4"/>
      <c r="J7226" s="4" t="s">
        <v>28</v>
      </c>
      <c r="K7226" s="4" t="s">
        <v>46</v>
      </c>
      <c r="L7226" s="5">
        <v>1255409.8</v>
      </c>
      <c r="M7226" s="5">
        <v>1952048.64</v>
      </c>
      <c r="N7226" s="4">
        <v>0</v>
      </c>
      <c r="O7226" s="4" t="s">
        <v>30</v>
      </c>
      <c r="P7226" s="4" t="s">
        <v>57</v>
      </c>
      <c r="Q7226" s="4" t="s">
        <v>572</v>
      </c>
      <c r="R7226" s="6">
        <v>45422.804453124998</v>
      </c>
      <c r="S7226" s="7">
        <f t="shared" si="1151"/>
        <v>1952048.64</v>
      </c>
      <c r="T7226" s="7">
        <f t="shared" si="1160"/>
        <v>502163.92000000004</v>
      </c>
      <c r="U7226" s="7">
        <f t="shared" si="1152"/>
        <v>502163.92000000004</v>
      </c>
      <c r="V7226" s="7">
        <f t="shared" si="1154"/>
        <v>188311.47</v>
      </c>
      <c r="W7226" s="7">
        <f t="shared" si="1155"/>
        <v>41428.523399999998</v>
      </c>
      <c r="X7226" s="7">
        <f t="shared" si="1153"/>
        <v>229739.99340000001</v>
      </c>
      <c r="Y7226" s="7">
        <f>L7226+X7226</f>
        <v>1485149.7934000001</v>
      </c>
      <c r="Z7226" s="4">
        <v>2</v>
      </c>
      <c r="AA7226" s="7">
        <f t="shared" si="1156"/>
        <v>594059.91736000008</v>
      </c>
      <c r="AB7226" s="4">
        <v>3</v>
      </c>
      <c r="AC7226" s="7">
        <f t="shared" si="1157"/>
        <v>346534.95179333334</v>
      </c>
      <c r="AD7226">
        <v>3</v>
      </c>
      <c r="AE7226" s="8">
        <f t="shared" si="1158"/>
        <v>445544.93802</v>
      </c>
    </row>
    <row r="7227" spans="1:31" x14ac:dyDescent="0.25">
      <c r="A7227" s="4">
        <v>487407</v>
      </c>
      <c r="B7227" s="4" t="s">
        <v>22699</v>
      </c>
      <c r="C7227" s="4">
        <v>29354929</v>
      </c>
      <c r="D7227" s="4">
        <v>21854636</v>
      </c>
      <c r="E7227" s="4" t="s">
        <v>22700</v>
      </c>
      <c r="F7227" s="4" t="s">
        <v>26</v>
      </c>
      <c r="G7227" s="4" t="s">
        <v>22701</v>
      </c>
      <c r="H7227" s="4" t="s">
        <v>22702</v>
      </c>
      <c r="I7227" s="4"/>
      <c r="J7227" s="4" t="s">
        <v>155</v>
      </c>
      <c r="K7227" s="4" t="s">
        <v>310</v>
      </c>
      <c r="L7227" s="5">
        <v>1258347.0900000001</v>
      </c>
      <c r="M7227" s="5">
        <v>1601469.2</v>
      </c>
      <c r="N7227" s="4">
        <v>0</v>
      </c>
      <c r="O7227" s="4" t="s">
        <v>47</v>
      </c>
      <c r="P7227" s="4" t="s">
        <v>57</v>
      </c>
      <c r="Q7227" s="4" t="s">
        <v>572</v>
      </c>
      <c r="R7227" s="6">
        <v>45439.806126620373</v>
      </c>
      <c r="S7227" s="7">
        <f t="shared" si="1151"/>
        <v>1601469.2</v>
      </c>
      <c r="T7227" s="7">
        <f t="shared" si="1160"/>
        <v>503338.83600000007</v>
      </c>
      <c r="U7227" s="7">
        <f t="shared" si="1152"/>
        <v>503338.83600000007</v>
      </c>
      <c r="V7227" s="7">
        <f t="shared" si="1154"/>
        <v>188752.06350000002</v>
      </c>
      <c r="W7227" s="7">
        <f t="shared" si="1155"/>
        <v>41525.453970000002</v>
      </c>
      <c r="X7227" s="7">
        <f t="shared" si="1153"/>
        <v>230277.51747000002</v>
      </c>
      <c r="Y7227" s="7">
        <f>L7227+X7227</f>
        <v>1488624.6074700002</v>
      </c>
      <c r="Z7227" s="4">
        <v>2</v>
      </c>
      <c r="AA7227" s="7">
        <f t="shared" si="1156"/>
        <v>595449.84298800013</v>
      </c>
      <c r="AB7227" s="4">
        <v>3</v>
      </c>
      <c r="AC7227" s="7">
        <f t="shared" si="1157"/>
        <v>347345.74174300005</v>
      </c>
      <c r="AD7227">
        <v>3</v>
      </c>
      <c r="AE7227" s="8">
        <f t="shared" si="1158"/>
        <v>446587.38224100001</v>
      </c>
    </row>
    <row r="7228" spans="1:31" x14ac:dyDescent="0.25">
      <c r="A7228" s="4">
        <v>484829</v>
      </c>
      <c r="B7228" s="4" t="s">
        <v>22703</v>
      </c>
      <c r="C7228" s="4">
        <v>94908290</v>
      </c>
      <c r="D7228" s="4">
        <v>21924581</v>
      </c>
      <c r="E7228" s="4" t="s">
        <v>22704</v>
      </c>
      <c r="F7228" s="4" t="s">
        <v>26</v>
      </c>
      <c r="G7228" s="4" t="s">
        <v>22705</v>
      </c>
      <c r="H7228" s="4"/>
      <c r="I7228" s="4"/>
      <c r="J7228" s="4" t="s">
        <v>1234</v>
      </c>
      <c r="K7228" s="4" t="s">
        <v>63</v>
      </c>
      <c r="L7228" s="5">
        <v>1888617.72</v>
      </c>
      <c r="M7228" s="5">
        <v>3434702.25</v>
      </c>
      <c r="N7228" s="4">
        <v>0</v>
      </c>
      <c r="O7228" s="4" t="s">
        <v>30</v>
      </c>
      <c r="P7228" s="4" t="s">
        <v>498</v>
      </c>
      <c r="Q7228" s="4" t="s">
        <v>499</v>
      </c>
      <c r="R7228" s="6">
        <v>45415.810256331017</v>
      </c>
      <c r="S7228" s="7">
        <f t="shared" si="1151"/>
        <v>3434702.25</v>
      </c>
      <c r="T7228" s="7">
        <f t="shared" si="1160"/>
        <v>755447.08799999999</v>
      </c>
      <c r="U7228" s="7">
        <f t="shared" si="1152"/>
        <v>755447.08799999999</v>
      </c>
      <c r="V7228" s="7">
        <f t="shared" si="1154"/>
        <v>283292.658</v>
      </c>
      <c r="W7228" s="7">
        <f t="shared" si="1155"/>
        <v>62324.384760000001</v>
      </c>
      <c r="X7228" s="7">
        <f t="shared" si="1153"/>
        <v>345617.04275999998</v>
      </c>
      <c r="Y7228" s="7">
        <f>L7228+X7228</f>
        <v>2234234.7627599998</v>
      </c>
      <c r="Z7228" s="4">
        <v>2</v>
      </c>
      <c r="AA7228" s="7">
        <f t="shared" si="1156"/>
        <v>893693.905104</v>
      </c>
      <c r="AB7228" s="4">
        <v>3</v>
      </c>
      <c r="AC7228" s="7">
        <f t="shared" si="1157"/>
        <v>521321.44464399992</v>
      </c>
      <c r="AD7228">
        <v>3</v>
      </c>
      <c r="AE7228" s="8">
        <f t="shared" si="1158"/>
        <v>670270.42882799997</v>
      </c>
    </row>
    <row r="7229" spans="1:31" x14ac:dyDescent="0.25">
      <c r="A7229" s="4">
        <v>488705</v>
      </c>
      <c r="B7229" s="4" t="s">
        <v>22706</v>
      </c>
      <c r="C7229" s="4">
        <v>37155021</v>
      </c>
      <c r="D7229" s="4">
        <v>27879485</v>
      </c>
      <c r="E7229" s="4" t="s">
        <v>22707</v>
      </c>
      <c r="F7229" s="4" t="s">
        <v>26</v>
      </c>
      <c r="G7229" s="4" t="s">
        <v>22708</v>
      </c>
      <c r="H7229" s="4"/>
      <c r="I7229" s="4"/>
      <c r="J7229" s="4" t="s">
        <v>441</v>
      </c>
      <c r="K7229" s="4" t="s">
        <v>41</v>
      </c>
      <c r="L7229" s="5">
        <v>1897883.51</v>
      </c>
      <c r="M7229" s="5">
        <v>3582829.05</v>
      </c>
      <c r="N7229" s="4">
        <v>0</v>
      </c>
      <c r="O7229" s="4" t="s">
        <v>47</v>
      </c>
      <c r="P7229" s="4" t="s">
        <v>57</v>
      </c>
      <c r="Q7229" s="4" t="s">
        <v>572</v>
      </c>
      <c r="R7229" s="6">
        <v>45440.548107407405</v>
      </c>
      <c r="S7229" s="7">
        <f t="shared" si="1151"/>
        <v>3582829.05</v>
      </c>
      <c r="T7229" s="7">
        <f t="shared" si="1160"/>
        <v>759153.4040000001</v>
      </c>
      <c r="U7229" s="7">
        <f t="shared" si="1152"/>
        <v>759153.4040000001</v>
      </c>
      <c r="V7229" s="7">
        <f t="shared" si="1154"/>
        <v>284682.52649999998</v>
      </c>
      <c r="W7229" s="7">
        <f t="shared" si="1155"/>
        <v>62630.155829999996</v>
      </c>
      <c r="X7229" s="7">
        <f t="shared" si="1153"/>
        <v>347312.68232999998</v>
      </c>
      <c r="Y7229" s="7">
        <f>L7229+X7229</f>
        <v>2245196.19233</v>
      </c>
      <c r="Z7229" s="4">
        <v>2</v>
      </c>
      <c r="AA7229" s="7">
        <f t="shared" si="1156"/>
        <v>898078.47693200002</v>
      </c>
      <c r="AB7229" s="4">
        <v>3</v>
      </c>
      <c r="AC7229" s="7">
        <f t="shared" si="1157"/>
        <v>523879.11154366663</v>
      </c>
      <c r="AD7229">
        <v>3</v>
      </c>
      <c r="AE7229" s="8">
        <f t="shared" si="1158"/>
        <v>673558.85769900004</v>
      </c>
    </row>
    <row r="7230" spans="1:31" x14ac:dyDescent="0.25">
      <c r="A7230" s="4">
        <v>485561</v>
      </c>
      <c r="B7230" s="4" t="s">
        <v>22709</v>
      </c>
      <c r="C7230" s="4">
        <v>18459435</v>
      </c>
      <c r="D7230" s="4">
        <v>25962345</v>
      </c>
      <c r="E7230" s="4" t="s">
        <v>22710</v>
      </c>
      <c r="F7230" s="4" t="s">
        <v>26</v>
      </c>
      <c r="G7230" s="4" t="s">
        <v>22711</v>
      </c>
      <c r="H7230" s="4"/>
      <c r="I7230" s="4"/>
      <c r="J7230" s="4" t="s">
        <v>28</v>
      </c>
      <c r="K7230" s="4" t="s">
        <v>430</v>
      </c>
      <c r="L7230" s="5">
        <v>1269039.81</v>
      </c>
      <c r="M7230" s="5">
        <v>1900197.94</v>
      </c>
      <c r="N7230" s="4">
        <v>0</v>
      </c>
      <c r="O7230" s="4" t="s">
        <v>30</v>
      </c>
      <c r="P7230" s="4" t="s">
        <v>57</v>
      </c>
      <c r="Q7230" s="4" t="s">
        <v>572</v>
      </c>
      <c r="R7230" s="6">
        <v>45422.588256053241</v>
      </c>
      <c r="S7230" s="7">
        <f t="shared" si="1151"/>
        <v>1900197.94</v>
      </c>
      <c r="T7230" s="7">
        <f t="shared" si="1160"/>
        <v>507615.92400000006</v>
      </c>
      <c r="U7230" s="7">
        <f t="shared" si="1152"/>
        <v>507615.92400000006</v>
      </c>
      <c r="V7230" s="7">
        <f t="shared" si="1154"/>
        <v>190355.97150000001</v>
      </c>
      <c r="W7230" s="7">
        <f t="shared" si="1155"/>
        <v>41878.313730000002</v>
      </c>
      <c r="X7230" s="7">
        <f t="shared" si="1153"/>
        <v>232234.28523000001</v>
      </c>
      <c r="Y7230" s="7">
        <f>L7230+X7230</f>
        <v>1501274.0952300001</v>
      </c>
      <c r="Z7230" s="4">
        <v>2</v>
      </c>
      <c r="AA7230" s="7">
        <f t="shared" si="1156"/>
        <v>600509.63809200004</v>
      </c>
      <c r="AB7230" s="4">
        <v>3</v>
      </c>
      <c r="AC7230" s="7">
        <f t="shared" si="1157"/>
        <v>350297.288887</v>
      </c>
      <c r="AD7230">
        <v>3</v>
      </c>
      <c r="AE7230" s="8">
        <f t="shared" si="1158"/>
        <v>450382.22856900003</v>
      </c>
    </row>
    <row r="7231" spans="1:31" x14ac:dyDescent="0.25">
      <c r="A7231" s="4">
        <v>487295</v>
      </c>
      <c r="B7231" s="4" t="s">
        <v>22712</v>
      </c>
      <c r="C7231" s="4">
        <v>26462248</v>
      </c>
      <c r="D7231" s="4">
        <v>23185334</v>
      </c>
      <c r="E7231" s="4" t="s">
        <v>22713</v>
      </c>
      <c r="F7231" s="4" t="s">
        <v>26</v>
      </c>
      <c r="G7231" s="4" t="s">
        <v>22714</v>
      </c>
      <c r="H7231" s="4" t="s">
        <v>22715</v>
      </c>
      <c r="I7231" s="4"/>
      <c r="J7231" s="4" t="s">
        <v>155</v>
      </c>
      <c r="K7231" s="4" t="s">
        <v>1759</v>
      </c>
      <c r="L7231" s="5">
        <v>1280682.43</v>
      </c>
      <c r="M7231" s="5">
        <v>2101161.7599999998</v>
      </c>
      <c r="N7231" s="4">
        <v>0</v>
      </c>
      <c r="O7231" s="4" t="s">
        <v>47</v>
      </c>
      <c r="P7231" s="4" t="s">
        <v>57</v>
      </c>
      <c r="Q7231" s="4" t="s">
        <v>572</v>
      </c>
      <c r="R7231" s="6">
        <v>45439.80267769676</v>
      </c>
      <c r="S7231" s="7">
        <f t="shared" si="1151"/>
        <v>2101161.7599999998</v>
      </c>
      <c r="T7231" s="7">
        <f t="shared" si="1160"/>
        <v>512272.97200000001</v>
      </c>
      <c r="U7231" s="7">
        <f t="shared" si="1152"/>
        <v>512272.97200000001</v>
      </c>
      <c r="V7231" s="7">
        <f t="shared" si="1154"/>
        <v>192102.3645</v>
      </c>
      <c r="W7231" s="7">
        <f t="shared" si="1155"/>
        <v>42262.520190000003</v>
      </c>
      <c r="X7231" s="7">
        <f t="shared" si="1153"/>
        <v>234364.88469000001</v>
      </c>
      <c r="Y7231" s="7">
        <f>L7231+X7231</f>
        <v>1515047.3146899999</v>
      </c>
      <c r="Z7231" s="4">
        <v>2</v>
      </c>
      <c r="AA7231" s="7">
        <f t="shared" si="1156"/>
        <v>606018.92587599996</v>
      </c>
      <c r="AB7231" s="4">
        <v>3</v>
      </c>
      <c r="AC7231" s="7">
        <f t="shared" si="1157"/>
        <v>353511.04009433329</v>
      </c>
      <c r="AD7231">
        <v>3</v>
      </c>
      <c r="AE7231" s="8">
        <f t="shared" si="1158"/>
        <v>454514.19440699997</v>
      </c>
    </row>
    <row r="7232" spans="1:31" x14ac:dyDescent="0.25">
      <c r="A7232" s="4">
        <v>484443</v>
      </c>
      <c r="B7232" s="4" t="s">
        <v>22716</v>
      </c>
      <c r="C7232" s="4">
        <v>26624485</v>
      </c>
      <c r="D7232" s="4">
        <v>8299934</v>
      </c>
      <c r="E7232" s="4" t="s">
        <v>22717</v>
      </c>
      <c r="F7232" s="4" t="s">
        <v>26</v>
      </c>
      <c r="G7232" s="4" t="s">
        <v>22718</v>
      </c>
      <c r="H7232" s="4"/>
      <c r="I7232" s="4"/>
      <c r="J7232" s="4" t="s">
        <v>1234</v>
      </c>
      <c r="K7232" s="4" t="s">
        <v>9992</v>
      </c>
      <c r="L7232" s="5">
        <v>1934337.2</v>
      </c>
      <c r="M7232" s="5">
        <v>3980319.21</v>
      </c>
      <c r="N7232" s="4">
        <v>0</v>
      </c>
      <c r="O7232" s="4" t="s">
        <v>30</v>
      </c>
      <c r="P7232" s="4" t="s">
        <v>57</v>
      </c>
      <c r="Q7232" s="4" t="s">
        <v>32</v>
      </c>
      <c r="R7232" s="6">
        <v>45404.641958645836</v>
      </c>
      <c r="S7232" s="7">
        <f t="shared" si="1151"/>
        <v>3980319.21</v>
      </c>
      <c r="T7232" s="7">
        <f t="shared" si="1160"/>
        <v>773734.88</v>
      </c>
      <c r="U7232" s="7">
        <f t="shared" si="1152"/>
        <v>773734.88</v>
      </c>
      <c r="V7232" s="7">
        <f t="shared" si="1154"/>
        <v>290150.57999999996</v>
      </c>
      <c r="W7232" s="7">
        <f t="shared" si="1155"/>
        <v>63833.127599999993</v>
      </c>
      <c r="X7232" s="7">
        <f t="shared" si="1153"/>
        <v>353983.70759999997</v>
      </c>
      <c r="Y7232" s="7">
        <f>L7232+X7232</f>
        <v>2288320.9076</v>
      </c>
      <c r="Z7232" s="4">
        <v>2</v>
      </c>
      <c r="AA7232" s="7">
        <f t="shared" si="1156"/>
        <v>915328.36304000008</v>
      </c>
      <c r="AB7232" s="4">
        <v>3</v>
      </c>
      <c r="AC7232" s="7">
        <f t="shared" si="1157"/>
        <v>533941.54510666663</v>
      </c>
      <c r="AD7232">
        <v>3</v>
      </c>
      <c r="AE7232" s="8">
        <f t="shared" si="1158"/>
        <v>686496.27228000003</v>
      </c>
    </row>
    <row r="7233" spans="1:31" x14ac:dyDescent="0.25">
      <c r="A7233" s="4">
        <v>488615</v>
      </c>
      <c r="B7233" s="4" t="s">
        <v>22719</v>
      </c>
      <c r="C7233" s="4">
        <v>29796897</v>
      </c>
      <c r="D7233" s="4">
        <v>8515147</v>
      </c>
      <c r="E7233" s="4" t="s">
        <v>22720</v>
      </c>
      <c r="F7233" s="4" t="s">
        <v>26</v>
      </c>
      <c r="G7233" s="4" t="s">
        <v>22721</v>
      </c>
      <c r="H7233" s="4"/>
      <c r="I7233" s="4"/>
      <c r="J7233" s="4" t="s">
        <v>441</v>
      </c>
      <c r="K7233" s="4" t="s">
        <v>12838</v>
      </c>
      <c r="L7233" s="5">
        <v>1937573.58</v>
      </c>
      <c r="M7233" s="5">
        <v>3037856.62</v>
      </c>
      <c r="N7233" s="4">
        <v>0</v>
      </c>
      <c r="O7233" s="4" t="s">
        <v>30</v>
      </c>
      <c r="P7233" s="4" t="s">
        <v>57</v>
      </c>
      <c r="Q7233" s="4" t="s">
        <v>572</v>
      </c>
      <c r="R7233" s="6">
        <v>45440.495034872685</v>
      </c>
      <c r="S7233" s="7">
        <f t="shared" si="1151"/>
        <v>3037856.62</v>
      </c>
      <c r="T7233" s="7">
        <f t="shared" si="1160"/>
        <v>775029.43200000003</v>
      </c>
      <c r="U7233" s="7">
        <f t="shared" si="1152"/>
        <v>775029.43200000003</v>
      </c>
      <c r="V7233" s="7">
        <f t="shared" si="1154"/>
        <v>290636.03700000001</v>
      </c>
      <c r="W7233" s="7">
        <f t="shared" si="1155"/>
        <v>63939.928140000004</v>
      </c>
      <c r="X7233" s="7">
        <f t="shared" si="1153"/>
        <v>354575.96513999999</v>
      </c>
      <c r="Y7233" s="7">
        <f>L7233+X7233</f>
        <v>2292149.5451400001</v>
      </c>
      <c r="Z7233" s="4">
        <v>2</v>
      </c>
      <c r="AA7233" s="7">
        <f t="shared" si="1156"/>
        <v>916859.81805600005</v>
      </c>
      <c r="AB7233" s="4">
        <v>3</v>
      </c>
      <c r="AC7233" s="7">
        <f t="shared" si="1157"/>
        <v>534834.893866</v>
      </c>
      <c r="AD7233">
        <v>3</v>
      </c>
      <c r="AE7233" s="8">
        <f t="shared" si="1158"/>
        <v>687644.86354200006</v>
      </c>
    </row>
    <row r="7234" spans="1:31" x14ac:dyDescent="0.25">
      <c r="A7234" s="4">
        <v>484856</v>
      </c>
      <c r="B7234" s="4" t="s">
        <v>22722</v>
      </c>
      <c r="C7234" s="4">
        <v>96029960</v>
      </c>
      <c r="D7234" s="4">
        <v>28253785</v>
      </c>
      <c r="E7234" s="4" t="s">
        <v>22723</v>
      </c>
      <c r="F7234" s="4" t="s">
        <v>26</v>
      </c>
      <c r="G7234" s="4" t="s">
        <v>22724</v>
      </c>
      <c r="H7234" s="4"/>
      <c r="I7234" s="4"/>
      <c r="J7234" s="4" t="s">
        <v>1234</v>
      </c>
      <c r="K7234" s="4" t="s">
        <v>1728</v>
      </c>
      <c r="L7234" s="5">
        <v>1295865.3899999999</v>
      </c>
      <c r="M7234" s="5">
        <v>2782920.53</v>
      </c>
      <c r="N7234" s="4">
        <v>0</v>
      </c>
      <c r="O7234" s="4" t="s">
        <v>30</v>
      </c>
      <c r="P7234" s="4" t="s">
        <v>36</v>
      </c>
      <c r="Q7234" s="4" t="s">
        <v>572</v>
      </c>
      <c r="R7234" s="6">
        <v>45467.38899861111</v>
      </c>
      <c r="S7234" s="7">
        <f t="shared" ref="S7234:S7297" si="1161">M7234+N7234</f>
        <v>2782920.53</v>
      </c>
      <c r="T7234" s="7">
        <f t="shared" si="1160"/>
        <v>518346.15599999996</v>
      </c>
      <c r="U7234" s="7">
        <f t="shared" ref="U7234:U7297" si="1162">T7234+N7234</f>
        <v>518346.15599999996</v>
      </c>
      <c r="V7234" s="7">
        <f t="shared" si="1154"/>
        <v>194379.80849999998</v>
      </c>
      <c r="W7234" s="7">
        <f t="shared" si="1155"/>
        <v>42763.557869999997</v>
      </c>
      <c r="X7234" s="7">
        <f t="shared" ref="X7234:X7297" si="1163">V7234+W7234</f>
        <v>237143.36636999997</v>
      </c>
      <c r="Y7234" s="7">
        <f>L7234+X7234</f>
        <v>1533008.7563699998</v>
      </c>
      <c r="Z7234" s="4">
        <v>2</v>
      </c>
      <c r="AA7234" s="7">
        <f t="shared" si="1156"/>
        <v>613203.50254799996</v>
      </c>
      <c r="AB7234" s="4">
        <v>3</v>
      </c>
      <c r="AC7234" s="7">
        <f t="shared" si="1157"/>
        <v>357702.04315299989</v>
      </c>
      <c r="AD7234">
        <v>3</v>
      </c>
      <c r="AE7234" s="8">
        <f t="shared" si="1158"/>
        <v>459902.62691099994</v>
      </c>
    </row>
    <row r="7235" spans="1:31" x14ac:dyDescent="0.25">
      <c r="A7235" s="4">
        <v>484381</v>
      </c>
      <c r="B7235" s="4" t="s">
        <v>22725</v>
      </c>
      <c r="C7235" s="4">
        <v>22598279</v>
      </c>
      <c r="D7235" s="4">
        <v>1985441</v>
      </c>
      <c r="E7235" s="4" t="s">
        <v>22726</v>
      </c>
      <c r="F7235" s="4" t="s">
        <v>26</v>
      </c>
      <c r="G7235" s="4" t="s">
        <v>22727</v>
      </c>
      <c r="H7235" s="4"/>
      <c r="I7235" s="4"/>
      <c r="J7235" s="4" t="s">
        <v>1234</v>
      </c>
      <c r="K7235" s="4" t="s">
        <v>29</v>
      </c>
      <c r="L7235" s="5">
        <v>1963285.13</v>
      </c>
      <c r="M7235" s="5">
        <v>3409706.92</v>
      </c>
      <c r="N7235" s="4">
        <v>0</v>
      </c>
      <c r="O7235" s="4" t="s">
        <v>30</v>
      </c>
      <c r="P7235" s="4" t="s">
        <v>57</v>
      </c>
      <c r="Q7235" s="4" t="s">
        <v>32</v>
      </c>
      <c r="R7235" s="6">
        <v>45404.430553900464</v>
      </c>
      <c r="S7235" s="7">
        <f t="shared" si="1161"/>
        <v>3409706.92</v>
      </c>
      <c r="T7235" s="7">
        <f t="shared" si="1160"/>
        <v>785314.05200000003</v>
      </c>
      <c r="U7235" s="7">
        <f t="shared" si="1162"/>
        <v>785314.05200000003</v>
      </c>
      <c r="V7235" s="7">
        <f t="shared" ref="V7235:V7298" si="1164">L7235*15%</f>
        <v>294492.76949999999</v>
      </c>
      <c r="W7235" s="7">
        <f t="shared" ref="W7235:W7298" si="1165">V7235*22%</f>
        <v>64788.409289999996</v>
      </c>
      <c r="X7235" s="7">
        <f t="shared" si="1163"/>
        <v>359281.17878999998</v>
      </c>
      <c r="Y7235" s="7">
        <f>L7235+X7235</f>
        <v>2322566.3087899997</v>
      </c>
      <c r="Z7235" s="4">
        <v>2</v>
      </c>
      <c r="AA7235" s="7">
        <f t="shared" ref="AA7235:AA7298" si="1166">Y7235*80%/Z7235</f>
        <v>929026.5235159999</v>
      </c>
      <c r="AB7235" s="4">
        <v>3</v>
      </c>
      <c r="AC7235" s="7">
        <f t="shared" ref="AC7235:AC7298" si="1167">Y7235*70%/AB7235</f>
        <v>541932.13871766662</v>
      </c>
      <c r="AD7235">
        <v>3</v>
      </c>
      <c r="AE7235" s="8">
        <f t="shared" ref="AE7235:AE7298" si="1168">Y7235*90%/AD7235</f>
        <v>696769.89263699995</v>
      </c>
    </row>
    <row r="7236" spans="1:31" x14ac:dyDescent="0.25">
      <c r="A7236" s="4">
        <v>484851</v>
      </c>
      <c r="B7236" s="4" t="s">
        <v>22728</v>
      </c>
      <c r="C7236" s="4">
        <v>95931863</v>
      </c>
      <c r="D7236" s="4">
        <v>27427574</v>
      </c>
      <c r="E7236" s="4" t="s">
        <v>22729</v>
      </c>
      <c r="F7236" s="4" t="s">
        <v>26</v>
      </c>
      <c r="G7236" s="4" t="s">
        <v>22730</v>
      </c>
      <c r="H7236" s="4"/>
      <c r="I7236" s="4"/>
      <c r="J7236" s="4" t="s">
        <v>1234</v>
      </c>
      <c r="K7236" s="4" t="s">
        <v>1728</v>
      </c>
      <c r="L7236" s="5">
        <v>1970613.44</v>
      </c>
      <c r="M7236" s="5">
        <v>2850269.43</v>
      </c>
      <c r="N7236" s="4">
        <v>0</v>
      </c>
      <c r="O7236" s="4" t="s">
        <v>30</v>
      </c>
      <c r="P7236" s="4" t="s">
        <v>57</v>
      </c>
      <c r="Q7236" s="4" t="s">
        <v>572</v>
      </c>
      <c r="R7236" s="6">
        <v>45421.766542627316</v>
      </c>
      <c r="S7236" s="7">
        <f t="shared" si="1161"/>
        <v>2850269.43</v>
      </c>
      <c r="T7236" s="7">
        <f t="shared" si="1160"/>
        <v>788245.37600000005</v>
      </c>
      <c r="U7236" s="7">
        <f t="shared" si="1162"/>
        <v>788245.37600000005</v>
      </c>
      <c r="V7236" s="7">
        <f t="shared" si="1164"/>
        <v>295592.016</v>
      </c>
      <c r="W7236" s="7">
        <f t="shared" si="1165"/>
        <v>65030.243520000004</v>
      </c>
      <c r="X7236" s="7">
        <f t="shared" si="1163"/>
        <v>360622.25952000002</v>
      </c>
      <c r="Y7236" s="7">
        <f>L7236+X7236</f>
        <v>2331235.6995199998</v>
      </c>
      <c r="Z7236" s="4">
        <v>2</v>
      </c>
      <c r="AA7236" s="7">
        <f t="shared" si="1166"/>
        <v>932494.27980799996</v>
      </c>
      <c r="AB7236" s="4">
        <v>3</v>
      </c>
      <c r="AC7236" s="7">
        <f t="shared" si="1167"/>
        <v>543954.99655466655</v>
      </c>
      <c r="AD7236">
        <v>3</v>
      </c>
      <c r="AE7236" s="8">
        <f t="shared" si="1168"/>
        <v>699370.70985599991</v>
      </c>
    </row>
    <row r="7237" spans="1:31" x14ac:dyDescent="0.25">
      <c r="A7237" s="4">
        <v>485229</v>
      </c>
      <c r="B7237" s="4" t="s">
        <v>22731</v>
      </c>
      <c r="C7237" s="4">
        <v>11668052</v>
      </c>
      <c r="D7237" s="4">
        <v>25677734</v>
      </c>
      <c r="E7237" s="4" t="s">
        <v>22732</v>
      </c>
      <c r="F7237" s="4" t="s">
        <v>26</v>
      </c>
      <c r="G7237" s="4" t="s">
        <v>22733</v>
      </c>
      <c r="H7237" s="4"/>
      <c r="I7237" s="4"/>
      <c r="J7237" s="4" t="s">
        <v>294</v>
      </c>
      <c r="K7237" s="4" t="s">
        <v>9326</v>
      </c>
      <c r="L7237" s="5">
        <v>1989850.85</v>
      </c>
      <c r="M7237" s="5">
        <v>4135433.31</v>
      </c>
      <c r="N7237" s="4">
        <v>0</v>
      </c>
      <c r="O7237" s="4" t="s">
        <v>30</v>
      </c>
      <c r="P7237" s="4" t="s">
        <v>57</v>
      </c>
      <c r="Q7237" s="4" t="s">
        <v>572</v>
      </c>
      <c r="R7237" s="6">
        <v>45450.401951354164</v>
      </c>
      <c r="S7237" s="7">
        <f t="shared" si="1161"/>
        <v>4135433.31</v>
      </c>
      <c r="T7237" s="7">
        <f t="shared" si="1160"/>
        <v>795940.34000000008</v>
      </c>
      <c r="U7237" s="7">
        <f t="shared" si="1162"/>
        <v>795940.34000000008</v>
      </c>
      <c r="V7237" s="7">
        <f t="shared" si="1164"/>
        <v>298477.6275</v>
      </c>
      <c r="W7237" s="7">
        <f t="shared" si="1165"/>
        <v>65665.078049999996</v>
      </c>
      <c r="X7237" s="7">
        <f t="shared" si="1163"/>
        <v>364142.70555000001</v>
      </c>
      <c r="Y7237" s="7">
        <f>L7237+X7237</f>
        <v>2353993.5555500002</v>
      </c>
      <c r="Z7237" s="4">
        <v>2</v>
      </c>
      <c r="AA7237" s="7">
        <f t="shared" si="1166"/>
        <v>941597.42222000007</v>
      </c>
      <c r="AB7237" s="4">
        <v>3</v>
      </c>
      <c r="AC7237" s="7">
        <f t="shared" si="1167"/>
        <v>549265.16296166671</v>
      </c>
      <c r="AD7237">
        <v>3</v>
      </c>
      <c r="AE7237" s="8">
        <f t="shared" si="1168"/>
        <v>706198.06666500017</v>
      </c>
    </row>
    <row r="7238" spans="1:31" x14ac:dyDescent="0.25">
      <c r="A7238" s="4">
        <v>485909</v>
      </c>
      <c r="B7238" s="4" t="s">
        <v>22734</v>
      </c>
      <c r="C7238" s="4">
        <v>29099686</v>
      </c>
      <c r="D7238" s="4">
        <v>21319253</v>
      </c>
      <c r="E7238" s="4" t="s">
        <v>22735</v>
      </c>
      <c r="F7238" s="4" t="s">
        <v>26</v>
      </c>
      <c r="G7238" s="4" t="s">
        <v>22736</v>
      </c>
      <c r="H7238" s="4"/>
      <c r="I7238" s="4"/>
      <c r="J7238" s="4" t="s">
        <v>28</v>
      </c>
      <c r="K7238" s="4" t="s">
        <v>46</v>
      </c>
      <c r="L7238" s="5">
        <v>1340074.32</v>
      </c>
      <c r="M7238" s="5">
        <v>2236141.5099999998</v>
      </c>
      <c r="N7238" s="4">
        <v>0</v>
      </c>
      <c r="O7238" s="4" t="s">
        <v>30</v>
      </c>
      <c r="P7238" s="4" t="s">
        <v>57</v>
      </c>
      <c r="Q7238" s="4" t="s">
        <v>572</v>
      </c>
      <c r="R7238" s="6">
        <v>45428.72989934028</v>
      </c>
      <c r="S7238" s="7">
        <f t="shared" si="1161"/>
        <v>2236141.5099999998</v>
      </c>
      <c r="T7238" s="7">
        <f t="shared" si="1160"/>
        <v>536029.728</v>
      </c>
      <c r="U7238" s="7">
        <f t="shared" si="1162"/>
        <v>536029.728</v>
      </c>
      <c r="V7238" s="7">
        <f t="shared" si="1164"/>
        <v>201011.14800000002</v>
      </c>
      <c r="W7238" s="7">
        <f t="shared" si="1165"/>
        <v>44222.452560000005</v>
      </c>
      <c r="X7238" s="7">
        <f t="shared" si="1163"/>
        <v>245233.60056000002</v>
      </c>
      <c r="Y7238" s="7">
        <f>L7238+X7238</f>
        <v>1585307.92056</v>
      </c>
      <c r="Z7238" s="4">
        <v>2</v>
      </c>
      <c r="AA7238" s="7">
        <f t="shared" si="1166"/>
        <v>634123.16822400002</v>
      </c>
      <c r="AB7238" s="4">
        <v>3</v>
      </c>
      <c r="AC7238" s="7">
        <f t="shared" si="1167"/>
        <v>369905.18146399996</v>
      </c>
      <c r="AD7238">
        <v>3</v>
      </c>
      <c r="AE7238" s="8">
        <f t="shared" si="1168"/>
        <v>475592.37616800005</v>
      </c>
    </row>
    <row r="7239" spans="1:31" x14ac:dyDescent="0.25">
      <c r="A7239" s="4">
        <v>486891</v>
      </c>
      <c r="B7239" s="4" t="s">
        <v>22737</v>
      </c>
      <c r="C7239" s="4">
        <v>95762460</v>
      </c>
      <c r="D7239" s="4">
        <v>26592937</v>
      </c>
      <c r="E7239" s="4" t="s">
        <v>22738</v>
      </c>
      <c r="F7239" s="4" t="s">
        <v>26</v>
      </c>
      <c r="G7239" s="4" t="s">
        <v>22739</v>
      </c>
      <c r="H7239" s="4"/>
      <c r="I7239" s="4"/>
      <c r="J7239" s="4" t="s">
        <v>28</v>
      </c>
      <c r="K7239" s="4" t="s">
        <v>46</v>
      </c>
      <c r="L7239" s="5">
        <v>1342089.03</v>
      </c>
      <c r="M7239" s="5">
        <v>2226969.4</v>
      </c>
      <c r="N7239" s="4">
        <v>0</v>
      </c>
      <c r="O7239" s="4" t="s">
        <v>30</v>
      </c>
      <c r="P7239" s="4" t="s">
        <v>57</v>
      </c>
      <c r="Q7239" s="4" t="s">
        <v>572</v>
      </c>
      <c r="R7239" s="6">
        <v>45425.617319872683</v>
      </c>
      <c r="S7239" s="7">
        <f t="shared" si="1161"/>
        <v>2226969.4</v>
      </c>
      <c r="T7239" s="7">
        <f t="shared" si="1160"/>
        <v>536835.61200000008</v>
      </c>
      <c r="U7239" s="7">
        <f t="shared" si="1162"/>
        <v>536835.61200000008</v>
      </c>
      <c r="V7239" s="7">
        <f t="shared" si="1164"/>
        <v>201313.35449999999</v>
      </c>
      <c r="W7239" s="7">
        <f t="shared" si="1165"/>
        <v>44288.937989999999</v>
      </c>
      <c r="X7239" s="7">
        <f t="shared" si="1163"/>
        <v>245602.29248999999</v>
      </c>
      <c r="Y7239" s="7">
        <f>L7239+X7239</f>
        <v>1587691.3224899999</v>
      </c>
      <c r="Z7239" s="4">
        <v>2</v>
      </c>
      <c r="AA7239" s="7">
        <f t="shared" si="1166"/>
        <v>635076.52899600007</v>
      </c>
      <c r="AB7239" s="4">
        <v>3</v>
      </c>
      <c r="AC7239" s="7">
        <f t="shared" si="1167"/>
        <v>370461.30858099996</v>
      </c>
      <c r="AD7239">
        <v>3</v>
      </c>
      <c r="AE7239" s="8">
        <f t="shared" si="1168"/>
        <v>476307.39674699999</v>
      </c>
    </row>
    <row r="7240" spans="1:31" x14ac:dyDescent="0.25">
      <c r="A7240" s="4">
        <v>485770</v>
      </c>
      <c r="B7240" s="4" t="s">
        <v>22740</v>
      </c>
      <c r="C7240" s="4">
        <v>25810325</v>
      </c>
      <c r="D7240" s="4">
        <v>20391311</v>
      </c>
      <c r="E7240" s="4" t="s">
        <v>22741</v>
      </c>
      <c r="F7240" s="4" t="s">
        <v>26</v>
      </c>
      <c r="G7240" s="4" t="s">
        <v>22742</v>
      </c>
      <c r="H7240" s="4" t="s">
        <v>22743</v>
      </c>
      <c r="I7240" s="4"/>
      <c r="J7240" s="4" t="s">
        <v>28</v>
      </c>
      <c r="K7240" s="4" t="s">
        <v>46</v>
      </c>
      <c r="L7240" s="5">
        <v>2020570.57</v>
      </c>
      <c r="M7240" s="5">
        <v>2566108.31</v>
      </c>
      <c r="N7240" s="4">
        <v>0</v>
      </c>
      <c r="O7240" s="4" t="s">
        <v>30</v>
      </c>
      <c r="P7240" s="4" t="s">
        <v>57</v>
      </c>
      <c r="Q7240" s="4" t="s">
        <v>572</v>
      </c>
      <c r="R7240" s="6">
        <v>45422.722172222224</v>
      </c>
      <c r="S7240" s="7">
        <f t="shared" si="1161"/>
        <v>2566108.31</v>
      </c>
      <c r="T7240" s="7">
        <f t="shared" si="1160"/>
        <v>808228.22800000012</v>
      </c>
      <c r="U7240" s="7">
        <f t="shared" si="1162"/>
        <v>808228.22800000012</v>
      </c>
      <c r="V7240" s="7">
        <f t="shared" si="1164"/>
        <v>303085.58549999999</v>
      </c>
      <c r="W7240" s="7">
        <f t="shared" si="1165"/>
        <v>66678.828809999992</v>
      </c>
      <c r="X7240" s="7">
        <f t="shared" si="1163"/>
        <v>369764.41430999996</v>
      </c>
      <c r="Y7240" s="7">
        <f>L7240+X7240</f>
        <v>2390334.9843100002</v>
      </c>
      <c r="Z7240" s="4">
        <v>2</v>
      </c>
      <c r="AA7240" s="7">
        <f t="shared" si="1166"/>
        <v>956133.99372400017</v>
      </c>
      <c r="AB7240" s="4">
        <v>3</v>
      </c>
      <c r="AC7240" s="7">
        <f t="shared" si="1167"/>
        <v>557744.82967233332</v>
      </c>
      <c r="AD7240">
        <v>3</v>
      </c>
      <c r="AE7240" s="8">
        <f t="shared" si="1168"/>
        <v>717100.49529300013</v>
      </c>
    </row>
    <row r="7241" spans="1:31" x14ac:dyDescent="0.25">
      <c r="A7241" s="4">
        <v>486009</v>
      </c>
      <c r="B7241" s="4" t="s">
        <v>22744</v>
      </c>
      <c r="C7241" s="4">
        <v>31089562</v>
      </c>
      <c r="D7241" s="4">
        <v>22113419</v>
      </c>
      <c r="E7241" s="4" t="s">
        <v>22745</v>
      </c>
      <c r="F7241" s="4" t="s">
        <v>26</v>
      </c>
      <c r="G7241" s="4" t="s">
        <v>22746</v>
      </c>
      <c r="H7241" s="4"/>
      <c r="I7241" s="4"/>
      <c r="J7241" s="4" t="s">
        <v>28</v>
      </c>
      <c r="K7241" s="4" t="s">
        <v>430</v>
      </c>
      <c r="L7241" s="5">
        <v>1352370.86</v>
      </c>
      <c r="M7241" s="5">
        <v>2674477.9300000002</v>
      </c>
      <c r="N7241" s="4">
        <v>0</v>
      </c>
      <c r="O7241" s="4" t="s">
        <v>30</v>
      </c>
      <c r="P7241" s="4" t="s">
        <v>57</v>
      </c>
      <c r="Q7241" s="4" t="s">
        <v>32</v>
      </c>
      <c r="R7241" s="6">
        <v>45425.439775925923</v>
      </c>
      <c r="S7241" s="7">
        <f t="shared" si="1161"/>
        <v>2674477.9300000002</v>
      </c>
      <c r="T7241" s="7">
        <f t="shared" si="1160"/>
        <v>540948.34400000004</v>
      </c>
      <c r="U7241" s="7">
        <f t="shared" si="1162"/>
        <v>540948.34400000004</v>
      </c>
      <c r="V7241" s="7">
        <f t="shared" si="1164"/>
        <v>202855.62900000002</v>
      </c>
      <c r="W7241" s="7">
        <f t="shared" si="1165"/>
        <v>44628.238380000003</v>
      </c>
      <c r="X7241" s="7">
        <f t="shared" si="1163"/>
        <v>247483.86738000001</v>
      </c>
      <c r="Y7241" s="7">
        <f>L7241+X7241</f>
        <v>1599854.7273800001</v>
      </c>
      <c r="Z7241" s="4">
        <v>2</v>
      </c>
      <c r="AA7241" s="7">
        <f t="shared" si="1166"/>
        <v>639941.89095200005</v>
      </c>
      <c r="AB7241" s="4">
        <v>3</v>
      </c>
      <c r="AC7241" s="7">
        <f t="shared" si="1167"/>
        <v>373299.43638866668</v>
      </c>
      <c r="AD7241">
        <v>3</v>
      </c>
      <c r="AE7241" s="8">
        <f t="shared" si="1168"/>
        <v>479956.41821400006</v>
      </c>
    </row>
    <row r="7242" spans="1:31" x14ac:dyDescent="0.25">
      <c r="A7242" s="4">
        <v>485448</v>
      </c>
      <c r="B7242" s="4" t="s">
        <v>22747</v>
      </c>
      <c r="C7242" s="4">
        <v>12566181</v>
      </c>
      <c r="D7242" s="4">
        <v>23724429</v>
      </c>
      <c r="E7242" s="4" t="s">
        <v>22748</v>
      </c>
      <c r="F7242" s="4" t="s">
        <v>26</v>
      </c>
      <c r="G7242" s="4" t="s">
        <v>22749</v>
      </c>
      <c r="H7242" s="4"/>
      <c r="I7242" s="4"/>
      <c r="J7242" s="4" t="s">
        <v>28</v>
      </c>
      <c r="K7242" s="4" t="s">
        <v>46</v>
      </c>
      <c r="L7242" s="5">
        <v>1353751.05</v>
      </c>
      <c r="M7242" s="5">
        <v>2023019.31</v>
      </c>
      <c r="N7242" s="4">
        <v>0</v>
      </c>
      <c r="O7242" s="4" t="s">
        <v>30</v>
      </c>
      <c r="P7242" s="4" t="s">
        <v>57</v>
      </c>
      <c r="Q7242" s="4" t="s">
        <v>572</v>
      </c>
      <c r="R7242" s="6">
        <v>45422.556982175927</v>
      </c>
      <c r="S7242" s="7">
        <f t="shared" si="1161"/>
        <v>2023019.31</v>
      </c>
      <c r="T7242" s="7">
        <f t="shared" si="1160"/>
        <v>541500.42000000004</v>
      </c>
      <c r="U7242" s="7">
        <f t="shared" si="1162"/>
        <v>541500.42000000004</v>
      </c>
      <c r="V7242" s="7">
        <f t="shared" si="1164"/>
        <v>203062.6575</v>
      </c>
      <c r="W7242" s="7">
        <f t="shared" si="1165"/>
        <v>44673.784650000001</v>
      </c>
      <c r="X7242" s="7">
        <f t="shared" si="1163"/>
        <v>247736.44215000002</v>
      </c>
      <c r="Y7242" s="7">
        <f>L7242+X7242</f>
        <v>1601487.4921500001</v>
      </c>
      <c r="Z7242" s="4">
        <v>2</v>
      </c>
      <c r="AA7242" s="7">
        <f t="shared" si="1166"/>
        <v>640594.99686000007</v>
      </c>
      <c r="AB7242" s="4">
        <v>3</v>
      </c>
      <c r="AC7242" s="7">
        <f t="shared" si="1167"/>
        <v>373680.414835</v>
      </c>
      <c r="AD7242">
        <v>3</v>
      </c>
      <c r="AE7242" s="8">
        <f t="shared" si="1168"/>
        <v>480446.247645</v>
      </c>
    </row>
    <row r="7243" spans="1:31" x14ac:dyDescent="0.25">
      <c r="A7243" s="4">
        <v>484316</v>
      </c>
      <c r="B7243" s="4" t="s">
        <v>22750</v>
      </c>
      <c r="C7243" s="4">
        <v>14639571</v>
      </c>
      <c r="D7243" s="4">
        <v>7580073</v>
      </c>
      <c r="E7243" s="4" t="s">
        <v>22751</v>
      </c>
      <c r="F7243" s="4" t="s">
        <v>26</v>
      </c>
      <c r="G7243" s="4" t="s">
        <v>22752</v>
      </c>
      <c r="H7243" s="4"/>
      <c r="I7243" s="4"/>
      <c r="J7243" s="4" t="s">
        <v>1234</v>
      </c>
      <c r="K7243" s="4" t="s">
        <v>29</v>
      </c>
      <c r="L7243" s="5">
        <v>2033037.56</v>
      </c>
      <c r="M7243" s="5">
        <v>4447098.6399999997</v>
      </c>
      <c r="N7243" s="4">
        <v>0</v>
      </c>
      <c r="O7243" s="4" t="s">
        <v>30</v>
      </c>
      <c r="P7243" s="4" t="s">
        <v>57</v>
      </c>
      <c r="Q7243" s="4" t="s">
        <v>32</v>
      </c>
      <c r="R7243" s="6">
        <v>45401.43873425926</v>
      </c>
      <c r="S7243" s="7">
        <f t="shared" si="1161"/>
        <v>4447098.6399999997</v>
      </c>
      <c r="T7243" s="7">
        <f t="shared" si="1160"/>
        <v>813215.02400000009</v>
      </c>
      <c r="U7243" s="7">
        <f t="shared" si="1162"/>
        <v>813215.02400000009</v>
      </c>
      <c r="V7243" s="7">
        <f t="shared" si="1164"/>
        <v>304955.63400000002</v>
      </c>
      <c r="W7243" s="7">
        <f t="shared" si="1165"/>
        <v>67090.239480000004</v>
      </c>
      <c r="X7243" s="7">
        <f t="shared" si="1163"/>
        <v>372045.87348000001</v>
      </c>
      <c r="Y7243" s="7">
        <f>L7243+X7243</f>
        <v>2405083.4334800001</v>
      </c>
      <c r="Z7243" s="4">
        <v>2</v>
      </c>
      <c r="AA7243" s="7">
        <f t="shared" si="1166"/>
        <v>962033.3733920001</v>
      </c>
      <c r="AB7243" s="4">
        <v>3</v>
      </c>
      <c r="AC7243" s="7">
        <f t="shared" si="1167"/>
        <v>561186.1344786667</v>
      </c>
      <c r="AD7243">
        <v>3</v>
      </c>
      <c r="AE7243" s="8">
        <f t="shared" si="1168"/>
        <v>721525.03004400013</v>
      </c>
    </row>
    <row r="7244" spans="1:31" x14ac:dyDescent="0.25">
      <c r="A7244" s="4">
        <v>486189</v>
      </c>
      <c r="B7244" s="4" t="s">
        <v>22753</v>
      </c>
      <c r="C7244" s="4">
        <v>34208493</v>
      </c>
      <c r="D7244" s="4">
        <v>26464879</v>
      </c>
      <c r="E7244" s="4" t="s">
        <v>22754</v>
      </c>
      <c r="F7244" s="4" t="s">
        <v>26</v>
      </c>
      <c r="G7244" s="4" t="s">
        <v>22755</v>
      </c>
      <c r="H7244" s="4" t="s">
        <v>22756</v>
      </c>
      <c r="I7244" s="4"/>
      <c r="J7244" s="4" t="s">
        <v>28</v>
      </c>
      <c r="K7244" s="4" t="s">
        <v>430</v>
      </c>
      <c r="L7244" s="5">
        <v>2043405.53</v>
      </c>
      <c r="M7244" s="5">
        <v>3847019.14</v>
      </c>
      <c r="N7244" s="4">
        <v>0</v>
      </c>
      <c r="O7244" s="4" t="s">
        <v>30</v>
      </c>
      <c r="P7244" s="4" t="s">
        <v>57</v>
      </c>
      <c r="Q7244" s="4" t="s">
        <v>572</v>
      </c>
      <c r="R7244" s="6">
        <v>45425.504021643515</v>
      </c>
      <c r="S7244" s="7">
        <f t="shared" si="1161"/>
        <v>3847019.14</v>
      </c>
      <c r="T7244" s="7">
        <f t="shared" si="1160"/>
        <v>817362.21200000006</v>
      </c>
      <c r="U7244" s="7">
        <f t="shared" si="1162"/>
        <v>817362.21200000006</v>
      </c>
      <c r="V7244" s="7">
        <f t="shared" si="1164"/>
        <v>306510.82949999999</v>
      </c>
      <c r="W7244" s="7">
        <f t="shared" si="1165"/>
        <v>67432.382490000004</v>
      </c>
      <c r="X7244" s="7">
        <f t="shared" si="1163"/>
        <v>373943.21198999998</v>
      </c>
      <c r="Y7244" s="7">
        <f>L7244+X7244</f>
        <v>2417348.74199</v>
      </c>
      <c r="Z7244" s="4">
        <v>2</v>
      </c>
      <c r="AA7244" s="7">
        <f t="shared" si="1166"/>
        <v>966939.49679600005</v>
      </c>
      <c r="AB7244" s="4">
        <v>3</v>
      </c>
      <c r="AC7244" s="7">
        <f t="shared" si="1167"/>
        <v>564048.0397976666</v>
      </c>
      <c r="AD7244">
        <v>3</v>
      </c>
      <c r="AE7244" s="8">
        <f t="shared" si="1168"/>
        <v>725204.6225970001</v>
      </c>
    </row>
    <row r="7245" spans="1:31" x14ac:dyDescent="0.25">
      <c r="A7245" s="4">
        <v>484484</v>
      </c>
      <c r="B7245" s="4" t="s">
        <v>22757</v>
      </c>
      <c r="C7245" s="4">
        <v>28928947</v>
      </c>
      <c r="D7245" s="4">
        <v>2799831</v>
      </c>
      <c r="E7245" s="4" t="s">
        <v>22758</v>
      </c>
      <c r="F7245" s="4" t="s">
        <v>26</v>
      </c>
      <c r="G7245" s="4" t="s">
        <v>22759</v>
      </c>
      <c r="H7245" s="4"/>
      <c r="I7245" s="4"/>
      <c r="J7245" s="4" t="s">
        <v>1234</v>
      </c>
      <c r="K7245" s="4" t="s">
        <v>29</v>
      </c>
      <c r="L7245" s="5">
        <v>1367916.16</v>
      </c>
      <c r="M7245" s="5">
        <v>1919194.35</v>
      </c>
      <c r="N7245" s="4">
        <v>0</v>
      </c>
      <c r="O7245" s="4" t="s">
        <v>30</v>
      </c>
      <c r="P7245" s="4" t="s">
        <v>57</v>
      </c>
      <c r="Q7245" s="4" t="s">
        <v>572</v>
      </c>
      <c r="R7245" s="6">
        <v>45420.82133460648</v>
      </c>
      <c r="S7245" s="7">
        <f t="shared" si="1161"/>
        <v>1919194.35</v>
      </c>
      <c r="T7245" s="7">
        <f t="shared" si="1160"/>
        <v>547166.46400000004</v>
      </c>
      <c r="U7245" s="7">
        <f t="shared" si="1162"/>
        <v>547166.46400000004</v>
      </c>
      <c r="V7245" s="7">
        <f t="shared" si="1164"/>
        <v>205187.42399999997</v>
      </c>
      <c r="W7245" s="7">
        <f t="shared" si="1165"/>
        <v>45141.233279999993</v>
      </c>
      <c r="X7245" s="7">
        <f t="shared" si="1163"/>
        <v>250328.65727999996</v>
      </c>
      <c r="Y7245" s="7">
        <f>L7245+X7245</f>
        <v>1618244.8172799998</v>
      </c>
      <c r="Z7245" s="4">
        <v>2</v>
      </c>
      <c r="AA7245" s="7">
        <f t="shared" si="1166"/>
        <v>647297.92691199994</v>
      </c>
      <c r="AB7245" s="4">
        <v>3</v>
      </c>
      <c r="AC7245" s="7">
        <f t="shared" si="1167"/>
        <v>377590.45736533328</v>
      </c>
      <c r="AD7245">
        <v>3</v>
      </c>
      <c r="AE7245" s="8">
        <f t="shared" si="1168"/>
        <v>485473.44518400001</v>
      </c>
    </row>
    <row r="7246" spans="1:31" x14ac:dyDescent="0.25">
      <c r="A7246" s="4">
        <v>485665</v>
      </c>
      <c r="B7246" s="4" t="s">
        <v>22760</v>
      </c>
      <c r="C7246" s="4">
        <v>23494694</v>
      </c>
      <c r="D7246" s="4">
        <v>8348645</v>
      </c>
      <c r="E7246" s="4" t="s">
        <v>22761</v>
      </c>
      <c r="F7246" s="4" t="s">
        <v>26</v>
      </c>
      <c r="G7246" s="4" t="s">
        <v>22762</v>
      </c>
      <c r="H7246" s="4"/>
      <c r="I7246" s="4"/>
      <c r="J7246" s="4" t="s">
        <v>28</v>
      </c>
      <c r="K7246" s="4" t="s">
        <v>46</v>
      </c>
      <c r="L7246" s="5">
        <v>2054235.02</v>
      </c>
      <c r="M7246" s="5">
        <v>4344786.87</v>
      </c>
      <c r="N7246" s="4">
        <v>0</v>
      </c>
      <c r="O7246" s="4" t="s">
        <v>30</v>
      </c>
      <c r="P7246" s="4" t="s">
        <v>57</v>
      </c>
      <c r="Q7246" s="4" t="s">
        <v>572</v>
      </c>
      <c r="R7246" s="6">
        <v>45422.640835798615</v>
      </c>
      <c r="S7246" s="7">
        <f t="shared" si="1161"/>
        <v>4344786.87</v>
      </c>
      <c r="T7246" s="7">
        <f t="shared" si="1160"/>
        <v>821694.00800000003</v>
      </c>
      <c r="U7246" s="7">
        <f t="shared" si="1162"/>
        <v>821694.00800000003</v>
      </c>
      <c r="V7246" s="7">
        <f t="shared" si="1164"/>
        <v>308135.25299999997</v>
      </c>
      <c r="W7246" s="7">
        <f t="shared" si="1165"/>
        <v>67789.755659999995</v>
      </c>
      <c r="X7246" s="7">
        <f t="shared" si="1163"/>
        <v>375925.00865999993</v>
      </c>
      <c r="Y7246" s="7">
        <f>L7246+X7246</f>
        <v>2430160.0286599998</v>
      </c>
      <c r="Z7246" s="4">
        <v>2</v>
      </c>
      <c r="AA7246" s="7">
        <f t="shared" si="1166"/>
        <v>972064.01146399998</v>
      </c>
      <c r="AB7246" s="4">
        <v>3</v>
      </c>
      <c r="AC7246" s="7">
        <f t="shared" si="1167"/>
        <v>567037.3400206666</v>
      </c>
      <c r="AD7246">
        <v>3</v>
      </c>
      <c r="AE7246" s="8">
        <f t="shared" si="1168"/>
        <v>729048.00859799993</v>
      </c>
    </row>
    <row r="7247" spans="1:31" x14ac:dyDescent="0.25">
      <c r="A7247" s="4">
        <v>485439</v>
      </c>
      <c r="B7247" s="4" t="s">
        <v>22763</v>
      </c>
      <c r="C7247" s="4">
        <v>11923820</v>
      </c>
      <c r="D7247" s="4">
        <v>22571349</v>
      </c>
      <c r="E7247" s="4" t="s">
        <v>22764</v>
      </c>
      <c r="F7247" s="4" t="s">
        <v>26</v>
      </c>
      <c r="G7247" s="4" t="s">
        <v>22765</v>
      </c>
      <c r="H7247" s="4"/>
      <c r="I7247" s="4"/>
      <c r="J7247" s="4" t="s">
        <v>28</v>
      </c>
      <c r="K7247" s="4" t="s">
        <v>8032</v>
      </c>
      <c r="L7247" s="5">
        <v>2054400.9</v>
      </c>
      <c r="M7247" s="5">
        <v>3476295.84</v>
      </c>
      <c r="N7247" s="4">
        <v>0</v>
      </c>
      <c r="O7247" s="4" t="s">
        <v>30</v>
      </c>
      <c r="P7247" s="4" t="s">
        <v>57</v>
      </c>
      <c r="Q7247" s="4" t="s">
        <v>572</v>
      </c>
      <c r="R7247" s="6">
        <v>45422.547203622686</v>
      </c>
      <c r="S7247" s="7">
        <f t="shared" si="1161"/>
        <v>3476295.84</v>
      </c>
      <c r="T7247" s="7">
        <f t="shared" si="1160"/>
        <v>821760.36</v>
      </c>
      <c r="U7247" s="7">
        <f t="shared" si="1162"/>
        <v>821760.36</v>
      </c>
      <c r="V7247" s="7">
        <f t="shared" si="1164"/>
        <v>308160.13499999995</v>
      </c>
      <c r="W7247" s="7">
        <f t="shared" si="1165"/>
        <v>67795.229699999996</v>
      </c>
      <c r="X7247" s="7">
        <f t="shared" si="1163"/>
        <v>375955.36469999992</v>
      </c>
      <c r="Y7247" s="7">
        <f>L7247+X7247</f>
        <v>2430356.2646999997</v>
      </c>
      <c r="Z7247" s="4">
        <v>2</v>
      </c>
      <c r="AA7247" s="7">
        <f t="shared" si="1166"/>
        <v>972142.50587999995</v>
      </c>
      <c r="AB7247" s="4">
        <v>3</v>
      </c>
      <c r="AC7247" s="7">
        <f t="shared" si="1167"/>
        <v>567083.12842999992</v>
      </c>
      <c r="AD7247">
        <v>3</v>
      </c>
      <c r="AE7247" s="8">
        <f t="shared" si="1168"/>
        <v>729106.87940999994</v>
      </c>
    </row>
    <row r="7248" spans="1:31" x14ac:dyDescent="0.25">
      <c r="A7248" s="4">
        <v>486884</v>
      </c>
      <c r="B7248" s="4" t="s">
        <v>22766</v>
      </c>
      <c r="C7248" s="4">
        <v>95680585</v>
      </c>
      <c r="D7248" s="4">
        <v>23384639</v>
      </c>
      <c r="E7248" s="4" t="s">
        <v>22767</v>
      </c>
      <c r="F7248" s="4" t="s">
        <v>26</v>
      </c>
      <c r="G7248" s="4" t="s">
        <v>22768</v>
      </c>
      <c r="H7248" s="4" t="s">
        <v>22769</v>
      </c>
      <c r="I7248" s="4"/>
      <c r="J7248" s="4" t="s">
        <v>28</v>
      </c>
      <c r="K7248" s="4" t="s">
        <v>46</v>
      </c>
      <c r="L7248" s="5">
        <v>1371282.94</v>
      </c>
      <c r="M7248" s="5">
        <v>1727304.05</v>
      </c>
      <c r="N7248" s="4">
        <v>0</v>
      </c>
      <c r="O7248" s="4" t="s">
        <v>30</v>
      </c>
      <c r="P7248" s="4" t="s">
        <v>57</v>
      </c>
      <c r="Q7248" s="4" t="s">
        <v>572</v>
      </c>
      <c r="R7248" s="6">
        <v>45425.606469212966</v>
      </c>
      <c r="S7248" s="7">
        <f t="shared" si="1161"/>
        <v>1727304.05</v>
      </c>
      <c r="T7248" s="7">
        <f t="shared" si="1160"/>
        <v>548513.17599999998</v>
      </c>
      <c r="U7248" s="7">
        <f t="shared" si="1162"/>
        <v>548513.17599999998</v>
      </c>
      <c r="V7248" s="7">
        <f t="shared" si="1164"/>
        <v>205692.44099999999</v>
      </c>
      <c r="W7248" s="7">
        <f t="shared" si="1165"/>
        <v>45252.337019999999</v>
      </c>
      <c r="X7248" s="7">
        <f t="shared" si="1163"/>
        <v>250944.77802</v>
      </c>
      <c r="Y7248" s="7">
        <f>L7248+X7248</f>
        <v>1622227.71802</v>
      </c>
      <c r="Z7248" s="4">
        <v>2</v>
      </c>
      <c r="AA7248" s="7">
        <f t="shared" si="1166"/>
        <v>648891.08720800001</v>
      </c>
      <c r="AB7248" s="4">
        <v>3</v>
      </c>
      <c r="AC7248" s="7">
        <f t="shared" si="1167"/>
        <v>378519.80087133334</v>
      </c>
      <c r="AD7248">
        <v>3</v>
      </c>
      <c r="AE7248" s="8">
        <f t="shared" si="1168"/>
        <v>486668.31540600001</v>
      </c>
    </row>
    <row r="7249" spans="1:31" x14ac:dyDescent="0.25">
      <c r="A7249" s="4">
        <v>487654</v>
      </c>
      <c r="B7249" s="4" t="s">
        <v>22770</v>
      </c>
      <c r="C7249" s="4">
        <v>33716726</v>
      </c>
      <c r="D7249" s="4">
        <v>29480756</v>
      </c>
      <c r="E7249" s="4" t="s">
        <v>22771</v>
      </c>
      <c r="F7249" s="4" t="s">
        <v>232</v>
      </c>
      <c r="G7249" s="4" t="s">
        <v>22772</v>
      </c>
      <c r="H7249" s="4"/>
      <c r="I7249" s="4"/>
      <c r="J7249" s="4" t="s">
        <v>155</v>
      </c>
      <c r="K7249" s="4" t="s">
        <v>29</v>
      </c>
      <c r="L7249" s="5">
        <v>1098448.1200000001</v>
      </c>
      <c r="M7249" s="5">
        <v>1491488.53</v>
      </c>
      <c r="N7249" s="4">
        <v>0</v>
      </c>
      <c r="O7249" s="4" t="s">
        <v>47</v>
      </c>
      <c r="P7249" s="4" t="s">
        <v>498</v>
      </c>
      <c r="Q7249" s="4" t="s">
        <v>572</v>
      </c>
      <c r="R7249" s="6">
        <v>45455.657960416669</v>
      </c>
      <c r="S7249" s="7">
        <f t="shared" si="1161"/>
        <v>1491488.53</v>
      </c>
      <c r="T7249" s="7">
        <f>L7249*50%</f>
        <v>549224.06000000006</v>
      </c>
      <c r="U7249" s="7">
        <f t="shared" si="1162"/>
        <v>549224.06000000006</v>
      </c>
      <c r="V7249" s="7">
        <f t="shared" si="1164"/>
        <v>164767.21800000002</v>
      </c>
      <c r="W7249" s="7">
        <f t="shared" si="1165"/>
        <v>36248.787960000009</v>
      </c>
      <c r="X7249" s="7">
        <f t="shared" si="1163"/>
        <v>201016.00596000004</v>
      </c>
      <c r="Y7249" s="7">
        <f>L7249+X7249</f>
        <v>1299464.1259600001</v>
      </c>
      <c r="Z7249" s="4">
        <v>2</v>
      </c>
      <c r="AA7249" s="7">
        <f t="shared" si="1166"/>
        <v>519785.65038400004</v>
      </c>
      <c r="AB7249" s="4">
        <v>3</v>
      </c>
      <c r="AC7249" s="7">
        <f t="shared" si="1167"/>
        <v>303208.29605733335</v>
      </c>
      <c r="AD7249">
        <v>3</v>
      </c>
      <c r="AE7249" s="8">
        <f t="shared" si="1168"/>
        <v>389839.23778800009</v>
      </c>
    </row>
    <row r="7250" spans="1:31" x14ac:dyDescent="0.25">
      <c r="A7250" s="4">
        <v>486889</v>
      </c>
      <c r="B7250" s="4" t="s">
        <v>22773</v>
      </c>
      <c r="C7250" s="4">
        <v>95727988</v>
      </c>
      <c r="D7250" s="4">
        <v>25222925</v>
      </c>
      <c r="E7250" s="4" t="s">
        <v>22774</v>
      </c>
      <c r="F7250" s="4" t="s">
        <v>26</v>
      </c>
      <c r="G7250" s="4" t="s">
        <v>22775</v>
      </c>
      <c r="H7250" s="4" t="s">
        <v>22776</v>
      </c>
      <c r="I7250" s="4"/>
      <c r="J7250" s="4" t="s">
        <v>28</v>
      </c>
      <c r="K7250" s="4" t="s">
        <v>46</v>
      </c>
      <c r="L7250" s="5">
        <v>2076284.85</v>
      </c>
      <c r="M7250" s="5">
        <v>3693992.15</v>
      </c>
      <c r="N7250" s="4">
        <v>0</v>
      </c>
      <c r="O7250" s="4" t="s">
        <v>30</v>
      </c>
      <c r="P7250" s="4" t="s">
        <v>57</v>
      </c>
      <c r="Q7250" s="4" t="s">
        <v>572</v>
      </c>
      <c r="R7250" s="6">
        <v>45425.614487418985</v>
      </c>
      <c r="S7250" s="7">
        <f t="shared" si="1161"/>
        <v>3693992.15</v>
      </c>
      <c r="T7250" s="7">
        <f>L7250*40%</f>
        <v>830513.94000000006</v>
      </c>
      <c r="U7250" s="7">
        <f t="shared" si="1162"/>
        <v>830513.94000000006</v>
      </c>
      <c r="V7250" s="7">
        <f t="shared" si="1164"/>
        <v>311442.72749999998</v>
      </c>
      <c r="W7250" s="7">
        <f t="shared" si="1165"/>
        <v>68517.400049999997</v>
      </c>
      <c r="X7250" s="7">
        <f t="shared" si="1163"/>
        <v>379960.12754999998</v>
      </c>
      <c r="Y7250" s="7">
        <f>L7250+X7250</f>
        <v>2456244.97755</v>
      </c>
      <c r="Z7250" s="4">
        <v>2</v>
      </c>
      <c r="AA7250" s="7">
        <f t="shared" si="1166"/>
        <v>982497.99102000007</v>
      </c>
      <c r="AB7250" s="4">
        <v>3</v>
      </c>
      <c r="AC7250" s="7">
        <f t="shared" si="1167"/>
        <v>573123.82809499989</v>
      </c>
      <c r="AD7250">
        <v>3</v>
      </c>
      <c r="AE7250" s="8">
        <f t="shared" si="1168"/>
        <v>736873.49326500006</v>
      </c>
    </row>
    <row r="7251" spans="1:31" x14ac:dyDescent="0.25">
      <c r="A7251" s="4">
        <v>484502</v>
      </c>
      <c r="B7251" s="4" t="s">
        <v>22777</v>
      </c>
      <c r="C7251" s="4">
        <v>29586564</v>
      </c>
      <c r="D7251" s="4">
        <v>19416619</v>
      </c>
      <c r="E7251" s="4" t="s">
        <v>22778</v>
      </c>
      <c r="F7251" s="4" t="s">
        <v>26</v>
      </c>
      <c r="G7251" s="4" t="s">
        <v>22779</v>
      </c>
      <c r="H7251" s="4"/>
      <c r="I7251" s="4"/>
      <c r="J7251" s="4" t="s">
        <v>1234</v>
      </c>
      <c r="K7251" s="4" t="s">
        <v>29</v>
      </c>
      <c r="L7251" s="5">
        <v>2084915.04</v>
      </c>
      <c r="M7251" s="5">
        <v>4006902.19</v>
      </c>
      <c r="N7251" s="4">
        <v>0</v>
      </c>
      <c r="O7251" s="4" t="s">
        <v>30</v>
      </c>
      <c r="P7251" s="4" t="s">
        <v>57</v>
      </c>
      <c r="Q7251" s="4" t="s">
        <v>572</v>
      </c>
      <c r="R7251" s="6">
        <v>45421.458857141202</v>
      </c>
      <c r="S7251" s="7">
        <f t="shared" si="1161"/>
        <v>4006902.19</v>
      </c>
      <c r="T7251" s="7">
        <f>L7251*40%</f>
        <v>833966.01600000006</v>
      </c>
      <c r="U7251" s="7">
        <f t="shared" si="1162"/>
        <v>833966.01600000006</v>
      </c>
      <c r="V7251" s="7">
        <f t="shared" si="1164"/>
        <v>312737.25599999999</v>
      </c>
      <c r="W7251" s="7">
        <f t="shared" si="1165"/>
        <v>68802.196320000003</v>
      </c>
      <c r="X7251" s="7">
        <f t="shared" si="1163"/>
        <v>381539.45231999998</v>
      </c>
      <c r="Y7251" s="7">
        <f>L7251+X7251</f>
        <v>2466454.4923200002</v>
      </c>
      <c r="Z7251" s="4">
        <v>2</v>
      </c>
      <c r="AA7251" s="7">
        <f t="shared" si="1166"/>
        <v>986581.79692800017</v>
      </c>
      <c r="AB7251" s="4">
        <v>3</v>
      </c>
      <c r="AC7251" s="7">
        <f t="shared" si="1167"/>
        <v>575506.04820800002</v>
      </c>
      <c r="AD7251">
        <v>3</v>
      </c>
      <c r="AE7251" s="8">
        <f t="shared" si="1168"/>
        <v>739936.34769600013</v>
      </c>
    </row>
    <row r="7252" spans="1:31" x14ac:dyDescent="0.25">
      <c r="A7252" s="4">
        <v>484182</v>
      </c>
      <c r="B7252" s="4" t="s">
        <v>22780</v>
      </c>
      <c r="C7252" s="4">
        <v>29476413</v>
      </c>
      <c r="D7252" s="4">
        <v>24616841</v>
      </c>
      <c r="E7252" s="4" t="s">
        <v>22781</v>
      </c>
      <c r="F7252" s="4" t="s">
        <v>26</v>
      </c>
      <c r="G7252" s="4" t="s">
        <v>22782</v>
      </c>
      <c r="H7252" s="4"/>
      <c r="I7252" s="4"/>
      <c r="J7252" s="4" t="s">
        <v>107</v>
      </c>
      <c r="K7252" s="4" t="s">
        <v>2157</v>
      </c>
      <c r="L7252" s="5">
        <v>1404194.1</v>
      </c>
      <c r="M7252" s="5">
        <v>2360905.9300000002</v>
      </c>
      <c r="N7252" s="4">
        <v>0</v>
      </c>
      <c r="O7252" s="4" t="s">
        <v>30</v>
      </c>
      <c r="P7252" s="4" t="s">
        <v>57</v>
      </c>
      <c r="Q7252" s="4" t="s">
        <v>32</v>
      </c>
      <c r="R7252" s="6">
        <v>45400.640957557873</v>
      </c>
      <c r="S7252" s="7">
        <f t="shared" si="1161"/>
        <v>2360905.9300000002</v>
      </c>
      <c r="T7252" s="7">
        <f>L7252*40%</f>
        <v>561677.64</v>
      </c>
      <c r="U7252" s="7">
        <f t="shared" si="1162"/>
        <v>561677.64</v>
      </c>
      <c r="V7252" s="7">
        <f t="shared" si="1164"/>
        <v>210629.11500000002</v>
      </c>
      <c r="W7252" s="7">
        <f t="shared" si="1165"/>
        <v>46338.405300000006</v>
      </c>
      <c r="X7252" s="7">
        <f t="shared" si="1163"/>
        <v>256967.52030000003</v>
      </c>
      <c r="Y7252" s="7">
        <f>L7252+X7252</f>
        <v>1661161.6203000001</v>
      </c>
      <c r="Z7252" s="4">
        <v>2</v>
      </c>
      <c r="AA7252" s="7">
        <f t="shared" si="1166"/>
        <v>664464.64812000003</v>
      </c>
      <c r="AB7252" s="4">
        <v>3</v>
      </c>
      <c r="AC7252" s="7">
        <f t="shared" si="1167"/>
        <v>387604.37807000004</v>
      </c>
      <c r="AD7252">
        <v>3</v>
      </c>
      <c r="AE7252" s="8">
        <f t="shared" si="1168"/>
        <v>498348.48609000002</v>
      </c>
    </row>
    <row r="7253" spans="1:31" x14ac:dyDescent="0.25">
      <c r="A7253" s="4">
        <v>485237</v>
      </c>
      <c r="B7253" s="4" t="s">
        <v>22783</v>
      </c>
      <c r="C7253" s="4">
        <v>16225256</v>
      </c>
      <c r="D7253" s="4">
        <v>4061318</v>
      </c>
      <c r="E7253" s="4" t="s">
        <v>22784</v>
      </c>
      <c r="F7253" s="4" t="s">
        <v>26</v>
      </c>
      <c r="G7253" s="4" t="s">
        <v>22785</v>
      </c>
      <c r="H7253" s="4"/>
      <c r="I7253" s="4"/>
      <c r="J7253" s="4" t="s">
        <v>294</v>
      </c>
      <c r="K7253" s="4" t="s">
        <v>310</v>
      </c>
      <c r="L7253" s="5">
        <v>1410285.34</v>
      </c>
      <c r="M7253" s="5">
        <v>2180806.7799999998</v>
      </c>
      <c r="N7253" s="4">
        <v>0</v>
      </c>
      <c r="O7253" s="4" t="s">
        <v>30</v>
      </c>
      <c r="P7253" s="4" t="s">
        <v>57</v>
      </c>
      <c r="Q7253" s="4" t="s">
        <v>572</v>
      </c>
      <c r="R7253" s="6">
        <v>45422.471462118054</v>
      </c>
      <c r="S7253" s="7">
        <f t="shared" si="1161"/>
        <v>2180806.7799999998</v>
      </c>
      <c r="T7253" s="7">
        <f>L7253*40%</f>
        <v>564114.13600000006</v>
      </c>
      <c r="U7253" s="7">
        <f t="shared" si="1162"/>
        <v>564114.13600000006</v>
      </c>
      <c r="V7253" s="7">
        <f t="shared" si="1164"/>
        <v>211542.80100000001</v>
      </c>
      <c r="W7253" s="7">
        <f t="shared" si="1165"/>
        <v>46539.416219999999</v>
      </c>
      <c r="X7253" s="7">
        <f t="shared" si="1163"/>
        <v>258082.21721999999</v>
      </c>
      <c r="Y7253" s="7">
        <f>L7253+X7253</f>
        <v>1668367.5572200001</v>
      </c>
      <c r="Z7253" s="4">
        <v>2</v>
      </c>
      <c r="AA7253" s="7">
        <f t="shared" si="1166"/>
        <v>667347.02288800012</v>
      </c>
      <c r="AB7253" s="4">
        <v>3</v>
      </c>
      <c r="AC7253" s="7">
        <f t="shared" si="1167"/>
        <v>389285.76335133333</v>
      </c>
      <c r="AD7253">
        <v>3</v>
      </c>
      <c r="AE7253" s="8">
        <f t="shared" si="1168"/>
        <v>500510.26716600003</v>
      </c>
    </row>
    <row r="7254" spans="1:31" x14ac:dyDescent="0.25">
      <c r="A7254" s="4">
        <v>488675</v>
      </c>
      <c r="B7254" s="4" t="s">
        <v>22786</v>
      </c>
      <c r="C7254" s="4">
        <v>34629573</v>
      </c>
      <c r="D7254" s="4">
        <v>3760678</v>
      </c>
      <c r="E7254" s="4" t="s">
        <v>22787</v>
      </c>
      <c r="F7254" s="4" t="s">
        <v>26</v>
      </c>
      <c r="G7254" s="4" t="s">
        <v>22788</v>
      </c>
      <c r="H7254" s="4"/>
      <c r="I7254" s="4"/>
      <c r="J7254" s="4" t="s">
        <v>441</v>
      </c>
      <c r="K7254" s="4" t="s">
        <v>310</v>
      </c>
      <c r="L7254" s="5">
        <v>2117193.81</v>
      </c>
      <c r="M7254" s="5">
        <v>2908012.57</v>
      </c>
      <c r="N7254" s="4">
        <v>0</v>
      </c>
      <c r="O7254" s="4" t="s">
        <v>30</v>
      </c>
      <c r="P7254" s="4" t="s">
        <v>57</v>
      </c>
      <c r="Q7254" s="4" t="s">
        <v>572</v>
      </c>
      <c r="R7254" s="6">
        <v>45440.533407291667</v>
      </c>
      <c r="S7254" s="7">
        <f t="shared" si="1161"/>
        <v>2908012.57</v>
      </c>
      <c r="T7254" s="7">
        <f>L7254*40%</f>
        <v>846877.52400000009</v>
      </c>
      <c r="U7254" s="7">
        <f t="shared" si="1162"/>
        <v>846877.52400000009</v>
      </c>
      <c r="V7254" s="7">
        <f t="shared" si="1164"/>
        <v>317579.07150000002</v>
      </c>
      <c r="W7254" s="7">
        <f t="shared" si="1165"/>
        <v>69867.395730000004</v>
      </c>
      <c r="X7254" s="7">
        <f t="shared" si="1163"/>
        <v>387446.46723000001</v>
      </c>
      <c r="Y7254" s="7">
        <f>L7254+X7254</f>
        <v>2504640.2772300001</v>
      </c>
      <c r="Z7254" s="4">
        <v>2</v>
      </c>
      <c r="AA7254" s="7">
        <f t="shared" si="1166"/>
        <v>1001856.1108920001</v>
      </c>
      <c r="AB7254" s="4">
        <v>3</v>
      </c>
      <c r="AC7254" s="7">
        <f t="shared" si="1167"/>
        <v>584416.06468700001</v>
      </c>
      <c r="AD7254">
        <v>3</v>
      </c>
      <c r="AE7254" s="8">
        <f t="shared" si="1168"/>
        <v>751392.08316900011</v>
      </c>
    </row>
    <row r="7255" spans="1:31" x14ac:dyDescent="0.25">
      <c r="A7255" s="4">
        <v>484734</v>
      </c>
      <c r="B7255" s="4" t="s">
        <v>22789</v>
      </c>
      <c r="C7255" s="4">
        <v>39468351</v>
      </c>
      <c r="D7255" s="4">
        <v>27973310</v>
      </c>
      <c r="E7255" s="4" t="s">
        <v>22790</v>
      </c>
      <c r="F7255" s="4" t="s">
        <v>232</v>
      </c>
      <c r="G7255" s="4" t="s">
        <v>22791</v>
      </c>
      <c r="H7255" s="4"/>
      <c r="I7255" s="4"/>
      <c r="J7255" s="4" t="s">
        <v>1234</v>
      </c>
      <c r="K7255" s="4" t="s">
        <v>46</v>
      </c>
      <c r="L7255" s="5">
        <v>1131585.3</v>
      </c>
      <c r="M7255" s="5">
        <v>1939741.21</v>
      </c>
      <c r="N7255" s="4">
        <v>0</v>
      </c>
      <c r="O7255" s="4" t="s">
        <v>30</v>
      </c>
      <c r="P7255" s="4" t="s">
        <v>57</v>
      </c>
      <c r="Q7255" s="4" t="s">
        <v>32</v>
      </c>
      <c r="R7255" s="6">
        <v>45404.827592476853</v>
      </c>
      <c r="S7255" s="7">
        <f t="shared" si="1161"/>
        <v>1939741.21</v>
      </c>
      <c r="T7255" s="7">
        <f>L7255*50%</f>
        <v>565792.65</v>
      </c>
      <c r="U7255" s="7">
        <f t="shared" si="1162"/>
        <v>565792.65</v>
      </c>
      <c r="V7255" s="7">
        <f t="shared" si="1164"/>
        <v>169737.79500000001</v>
      </c>
      <c r="W7255" s="7">
        <f t="shared" si="1165"/>
        <v>37342.314900000005</v>
      </c>
      <c r="X7255" s="7">
        <f t="shared" si="1163"/>
        <v>207080.10990000001</v>
      </c>
      <c r="Y7255" s="7">
        <f>L7255+X7255</f>
        <v>1338665.4099000001</v>
      </c>
      <c r="Z7255" s="4">
        <v>2</v>
      </c>
      <c r="AA7255" s="7">
        <f t="shared" si="1166"/>
        <v>535466.16396000003</v>
      </c>
      <c r="AB7255" s="4">
        <v>3</v>
      </c>
      <c r="AC7255" s="7">
        <f t="shared" si="1167"/>
        <v>312355.26230999996</v>
      </c>
      <c r="AD7255">
        <v>3</v>
      </c>
      <c r="AE7255" s="8">
        <f t="shared" si="1168"/>
        <v>401599.62297000008</v>
      </c>
    </row>
    <row r="7256" spans="1:31" x14ac:dyDescent="0.25">
      <c r="A7256" s="4">
        <v>484735</v>
      </c>
      <c r="B7256" s="4" t="s">
        <v>22792</v>
      </c>
      <c r="C7256" s="4">
        <v>39485385</v>
      </c>
      <c r="D7256" s="4">
        <v>29848385</v>
      </c>
      <c r="E7256" s="4" t="s">
        <v>22793</v>
      </c>
      <c r="F7256" s="4" t="s">
        <v>26</v>
      </c>
      <c r="G7256" s="4" t="s">
        <v>22794</v>
      </c>
      <c r="H7256" s="4" t="s">
        <v>22795</v>
      </c>
      <c r="I7256" s="4"/>
      <c r="J7256" s="4" t="s">
        <v>1234</v>
      </c>
      <c r="K7256" s="4" t="s">
        <v>29</v>
      </c>
      <c r="L7256" s="5">
        <v>1419117.87</v>
      </c>
      <c r="M7256" s="5">
        <v>2145340.35</v>
      </c>
      <c r="N7256" s="4">
        <v>0</v>
      </c>
      <c r="O7256" s="4" t="s">
        <v>30</v>
      </c>
      <c r="P7256" s="4" t="s">
        <v>57</v>
      </c>
      <c r="Q7256" s="4" t="s">
        <v>572</v>
      </c>
      <c r="R7256" s="6">
        <v>45421.640119247684</v>
      </c>
      <c r="S7256" s="7">
        <f t="shared" si="1161"/>
        <v>2145340.35</v>
      </c>
      <c r="T7256" s="7">
        <f t="shared" ref="T7256:T7271" si="1169">L7256*40%</f>
        <v>567647.14800000004</v>
      </c>
      <c r="U7256" s="7">
        <f t="shared" si="1162"/>
        <v>567647.14800000004</v>
      </c>
      <c r="V7256" s="7">
        <f t="shared" si="1164"/>
        <v>212867.68050000002</v>
      </c>
      <c r="W7256" s="7">
        <f t="shared" si="1165"/>
        <v>46830.889710000003</v>
      </c>
      <c r="X7256" s="7">
        <f t="shared" si="1163"/>
        <v>259698.57021000003</v>
      </c>
      <c r="Y7256" s="7">
        <f>L7256+X7256</f>
        <v>1678816.4402100001</v>
      </c>
      <c r="Z7256" s="4">
        <v>2</v>
      </c>
      <c r="AA7256" s="7">
        <f t="shared" si="1166"/>
        <v>671526.57608400006</v>
      </c>
      <c r="AB7256" s="4">
        <v>3</v>
      </c>
      <c r="AC7256" s="7">
        <f t="shared" si="1167"/>
        <v>391723.83604900003</v>
      </c>
      <c r="AD7256">
        <v>3</v>
      </c>
      <c r="AE7256" s="8">
        <f t="shared" si="1168"/>
        <v>503644.93206300004</v>
      </c>
    </row>
    <row r="7257" spans="1:31" x14ac:dyDescent="0.25">
      <c r="A7257" s="4">
        <v>488527</v>
      </c>
      <c r="B7257" s="4" t="s">
        <v>22796</v>
      </c>
      <c r="C7257" s="4">
        <v>18271952</v>
      </c>
      <c r="D7257" s="4">
        <v>4919199</v>
      </c>
      <c r="E7257" s="4" t="s">
        <v>22797</v>
      </c>
      <c r="F7257" s="4" t="s">
        <v>26</v>
      </c>
      <c r="G7257" s="4" t="s">
        <v>22798</v>
      </c>
      <c r="H7257" s="4"/>
      <c r="I7257" s="4"/>
      <c r="J7257" s="4" t="s">
        <v>441</v>
      </c>
      <c r="K7257" s="4" t="s">
        <v>15163</v>
      </c>
      <c r="L7257" s="5">
        <v>1421987.94</v>
      </c>
      <c r="M7257" s="5">
        <v>2506412.79</v>
      </c>
      <c r="N7257" s="4">
        <v>0</v>
      </c>
      <c r="O7257" s="4" t="s">
        <v>30</v>
      </c>
      <c r="P7257" s="4" t="s">
        <v>57</v>
      </c>
      <c r="Q7257" s="4" t="s">
        <v>572</v>
      </c>
      <c r="R7257" s="6">
        <v>45440.46315729167</v>
      </c>
      <c r="S7257" s="7">
        <f t="shared" si="1161"/>
        <v>2506412.79</v>
      </c>
      <c r="T7257" s="7">
        <f t="shared" si="1169"/>
        <v>568795.17599999998</v>
      </c>
      <c r="U7257" s="7">
        <f t="shared" si="1162"/>
        <v>568795.17599999998</v>
      </c>
      <c r="V7257" s="7">
        <f t="shared" si="1164"/>
        <v>213298.19099999999</v>
      </c>
      <c r="W7257" s="7">
        <f t="shared" si="1165"/>
        <v>46925.602019999998</v>
      </c>
      <c r="X7257" s="7">
        <f t="shared" si="1163"/>
        <v>260223.79301999998</v>
      </c>
      <c r="Y7257" s="7">
        <f>L7257+X7257</f>
        <v>1682211.7330199999</v>
      </c>
      <c r="Z7257" s="4">
        <v>2</v>
      </c>
      <c r="AA7257" s="7">
        <f t="shared" si="1166"/>
        <v>672884.69320800004</v>
      </c>
      <c r="AB7257" s="4">
        <v>3</v>
      </c>
      <c r="AC7257" s="7">
        <f t="shared" si="1167"/>
        <v>392516.07103799999</v>
      </c>
      <c r="AD7257">
        <v>3</v>
      </c>
      <c r="AE7257" s="8">
        <f t="shared" si="1168"/>
        <v>504663.519906</v>
      </c>
    </row>
    <row r="7258" spans="1:31" x14ac:dyDescent="0.25">
      <c r="A7258" s="4">
        <v>461147</v>
      </c>
      <c r="B7258" s="4" t="s">
        <v>22799</v>
      </c>
      <c r="C7258" s="4">
        <v>20553637</v>
      </c>
      <c r="D7258" s="4">
        <v>23274878</v>
      </c>
      <c r="E7258" s="4" t="s">
        <v>22800</v>
      </c>
      <c r="F7258" s="4" t="s">
        <v>26</v>
      </c>
      <c r="G7258" s="4" t="s">
        <v>22801</v>
      </c>
      <c r="H7258" s="4"/>
      <c r="I7258" s="4"/>
      <c r="J7258" s="4" t="s">
        <v>22802</v>
      </c>
      <c r="K7258" s="4" t="s">
        <v>11399</v>
      </c>
      <c r="L7258" s="5">
        <v>2152813.2799999998</v>
      </c>
      <c r="M7258" s="5">
        <v>3911156.53</v>
      </c>
      <c r="N7258" s="4">
        <v>0</v>
      </c>
      <c r="O7258" s="4" t="s">
        <v>30</v>
      </c>
      <c r="P7258" s="4" t="s">
        <v>57</v>
      </c>
      <c r="Q7258" s="4" t="s">
        <v>32</v>
      </c>
      <c r="R7258" s="6">
        <v>45293.398749340275</v>
      </c>
      <c r="S7258" s="7">
        <f t="shared" si="1161"/>
        <v>3911156.53</v>
      </c>
      <c r="T7258" s="7">
        <f t="shared" si="1169"/>
        <v>861125.31199999992</v>
      </c>
      <c r="U7258" s="7">
        <f t="shared" si="1162"/>
        <v>861125.31199999992</v>
      </c>
      <c r="V7258" s="7">
        <f t="shared" si="1164"/>
        <v>322921.99199999997</v>
      </c>
      <c r="W7258" s="7">
        <f t="shared" si="1165"/>
        <v>71042.838239999997</v>
      </c>
      <c r="X7258" s="7">
        <f t="shared" si="1163"/>
        <v>393964.83023999998</v>
      </c>
      <c r="Y7258" s="7">
        <f>L7258+X7258</f>
        <v>2546778.1102399998</v>
      </c>
      <c r="Z7258" s="4">
        <v>2</v>
      </c>
      <c r="AA7258" s="7">
        <f t="shared" si="1166"/>
        <v>1018711.244096</v>
      </c>
      <c r="AB7258" s="4">
        <v>3</v>
      </c>
      <c r="AC7258" s="7">
        <f t="shared" si="1167"/>
        <v>594248.2257226666</v>
      </c>
      <c r="AD7258">
        <v>3</v>
      </c>
      <c r="AE7258" s="8">
        <f t="shared" si="1168"/>
        <v>764033.43307199993</v>
      </c>
    </row>
    <row r="7259" spans="1:31" x14ac:dyDescent="0.25">
      <c r="A7259" s="4">
        <v>484168</v>
      </c>
      <c r="B7259" s="4" t="s">
        <v>22803</v>
      </c>
      <c r="C7259" s="4">
        <v>26846255</v>
      </c>
      <c r="D7259" s="4">
        <v>5584061</v>
      </c>
      <c r="E7259" s="4" t="s">
        <v>22804</v>
      </c>
      <c r="F7259" s="4" t="s">
        <v>26</v>
      </c>
      <c r="G7259" s="4" t="s">
        <v>22805</v>
      </c>
      <c r="H7259" s="4"/>
      <c r="I7259" s="4"/>
      <c r="J7259" s="4" t="s">
        <v>107</v>
      </c>
      <c r="K7259" s="4" t="s">
        <v>1721</v>
      </c>
      <c r="L7259" s="5">
        <v>2154612.71</v>
      </c>
      <c r="M7259" s="5">
        <v>4338879.6900000004</v>
      </c>
      <c r="N7259" s="4">
        <v>0</v>
      </c>
      <c r="O7259" s="4" t="s">
        <v>30</v>
      </c>
      <c r="P7259" s="4" t="s">
        <v>57</v>
      </c>
      <c r="Q7259" s="4" t="s">
        <v>32</v>
      </c>
      <c r="R7259" s="6">
        <v>45400.609767708331</v>
      </c>
      <c r="S7259" s="7">
        <f t="shared" si="1161"/>
        <v>4338879.6900000004</v>
      </c>
      <c r="T7259" s="7">
        <f t="shared" si="1169"/>
        <v>861845.08400000003</v>
      </c>
      <c r="U7259" s="7">
        <f t="shared" si="1162"/>
        <v>861845.08400000003</v>
      </c>
      <c r="V7259" s="7">
        <f t="shared" si="1164"/>
        <v>323191.90649999998</v>
      </c>
      <c r="W7259" s="7">
        <f t="shared" si="1165"/>
        <v>71102.219429999997</v>
      </c>
      <c r="X7259" s="7">
        <f t="shared" si="1163"/>
        <v>394294.12592999998</v>
      </c>
      <c r="Y7259" s="7">
        <f>L7259+X7259</f>
        <v>2548906.8359300001</v>
      </c>
      <c r="Z7259" s="4">
        <v>2</v>
      </c>
      <c r="AA7259" s="7">
        <f t="shared" si="1166"/>
        <v>1019562.7343720001</v>
      </c>
      <c r="AB7259" s="4">
        <v>3</v>
      </c>
      <c r="AC7259" s="7">
        <f t="shared" si="1167"/>
        <v>594744.92838366667</v>
      </c>
      <c r="AD7259">
        <v>3</v>
      </c>
      <c r="AE7259" s="8">
        <f t="shared" si="1168"/>
        <v>764672.05077900004</v>
      </c>
    </row>
    <row r="7260" spans="1:31" x14ac:dyDescent="0.25">
      <c r="A7260" s="4">
        <v>484523</v>
      </c>
      <c r="B7260" s="4" t="s">
        <v>22806</v>
      </c>
      <c r="C7260" s="4">
        <v>30549198</v>
      </c>
      <c r="D7260" s="4">
        <v>7299214</v>
      </c>
      <c r="E7260" s="4" t="s">
        <v>22807</v>
      </c>
      <c r="F7260" s="4" t="s">
        <v>26</v>
      </c>
      <c r="G7260" s="4" t="s">
        <v>22808</v>
      </c>
      <c r="H7260" s="4"/>
      <c r="I7260" s="4"/>
      <c r="J7260" s="4" t="s">
        <v>1234</v>
      </c>
      <c r="K7260" s="4" t="s">
        <v>63</v>
      </c>
      <c r="L7260" s="5">
        <v>1447207.72</v>
      </c>
      <c r="M7260" s="5">
        <v>2205753.85</v>
      </c>
      <c r="N7260" s="4">
        <v>0</v>
      </c>
      <c r="O7260" s="4" t="s">
        <v>30</v>
      </c>
      <c r="P7260" s="4" t="s">
        <v>57</v>
      </c>
      <c r="Q7260" s="4" t="s">
        <v>572</v>
      </c>
      <c r="R7260" s="6">
        <v>45421.383576122687</v>
      </c>
      <c r="S7260" s="7">
        <f t="shared" si="1161"/>
        <v>2205753.85</v>
      </c>
      <c r="T7260" s="7">
        <f t="shared" si="1169"/>
        <v>578883.08799999999</v>
      </c>
      <c r="U7260" s="7">
        <f t="shared" si="1162"/>
        <v>578883.08799999999</v>
      </c>
      <c r="V7260" s="7">
        <f t="shared" si="1164"/>
        <v>217081.158</v>
      </c>
      <c r="W7260" s="7">
        <f t="shared" si="1165"/>
        <v>47757.854760000002</v>
      </c>
      <c r="X7260" s="7">
        <f t="shared" si="1163"/>
        <v>264839.01276000001</v>
      </c>
      <c r="Y7260" s="7">
        <f>L7260+X7260</f>
        <v>1712046.73276</v>
      </c>
      <c r="Z7260" s="4">
        <v>2</v>
      </c>
      <c r="AA7260" s="7">
        <f t="shared" si="1166"/>
        <v>684818.69310400006</v>
      </c>
      <c r="AB7260" s="4">
        <v>3</v>
      </c>
      <c r="AC7260" s="7">
        <f t="shared" si="1167"/>
        <v>399477.57097733329</v>
      </c>
      <c r="AD7260">
        <v>3</v>
      </c>
      <c r="AE7260" s="8">
        <f t="shared" si="1168"/>
        <v>513614.01982800005</v>
      </c>
    </row>
    <row r="7261" spans="1:31" x14ac:dyDescent="0.25">
      <c r="A7261" s="4">
        <v>484538</v>
      </c>
      <c r="B7261" s="4" t="s">
        <v>22809</v>
      </c>
      <c r="C7261" s="4">
        <v>31227638</v>
      </c>
      <c r="D7261" s="4">
        <v>6876068</v>
      </c>
      <c r="E7261" s="4" t="s">
        <v>22810</v>
      </c>
      <c r="F7261" s="4" t="s">
        <v>26</v>
      </c>
      <c r="G7261" s="4" t="s">
        <v>22811</v>
      </c>
      <c r="H7261" s="4"/>
      <c r="I7261" s="4"/>
      <c r="J7261" s="4" t="s">
        <v>1234</v>
      </c>
      <c r="K7261" s="4" t="s">
        <v>29</v>
      </c>
      <c r="L7261" s="5">
        <v>1453595.03</v>
      </c>
      <c r="M7261" s="5">
        <v>2180052.2999999998</v>
      </c>
      <c r="N7261" s="4">
        <v>0</v>
      </c>
      <c r="O7261" s="4" t="s">
        <v>30</v>
      </c>
      <c r="P7261" s="4" t="s">
        <v>57</v>
      </c>
      <c r="Q7261" s="4" t="s">
        <v>572</v>
      </c>
      <c r="R7261" s="6">
        <v>45421.41341778935</v>
      </c>
      <c r="S7261" s="7">
        <f t="shared" si="1161"/>
        <v>2180052.2999999998</v>
      </c>
      <c r="T7261" s="7">
        <f t="shared" si="1169"/>
        <v>581438.01199999999</v>
      </c>
      <c r="U7261" s="7">
        <f t="shared" si="1162"/>
        <v>581438.01199999999</v>
      </c>
      <c r="V7261" s="7">
        <f t="shared" si="1164"/>
        <v>218039.25450000001</v>
      </c>
      <c r="W7261" s="7">
        <f t="shared" si="1165"/>
        <v>47968.635990000002</v>
      </c>
      <c r="X7261" s="7">
        <f t="shared" si="1163"/>
        <v>266007.89049000002</v>
      </c>
      <c r="Y7261" s="7">
        <f>L7261+X7261</f>
        <v>1719602.9204899999</v>
      </c>
      <c r="Z7261" s="4">
        <v>2</v>
      </c>
      <c r="AA7261" s="7">
        <f t="shared" si="1166"/>
        <v>687841.16819600004</v>
      </c>
      <c r="AB7261" s="4">
        <v>3</v>
      </c>
      <c r="AC7261" s="7">
        <f t="shared" si="1167"/>
        <v>401240.6814476666</v>
      </c>
      <c r="AD7261">
        <v>3</v>
      </c>
      <c r="AE7261" s="8">
        <f t="shared" si="1168"/>
        <v>515880.87614699994</v>
      </c>
    </row>
    <row r="7262" spans="1:31" x14ac:dyDescent="0.25">
      <c r="A7262" s="4">
        <v>486547</v>
      </c>
      <c r="B7262" s="4" t="s">
        <v>22812</v>
      </c>
      <c r="C7262" s="4">
        <v>40951187</v>
      </c>
      <c r="D7262" s="4">
        <v>25447986</v>
      </c>
      <c r="E7262" s="4" t="s">
        <v>22813</v>
      </c>
      <c r="F7262" s="4" t="s">
        <v>26</v>
      </c>
      <c r="G7262" s="4" t="s">
        <v>22814</v>
      </c>
      <c r="H7262" s="4"/>
      <c r="I7262" s="4"/>
      <c r="J7262" s="4" t="s">
        <v>28</v>
      </c>
      <c r="K7262" s="4" t="s">
        <v>46</v>
      </c>
      <c r="L7262" s="5">
        <v>1462944.65</v>
      </c>
      <c r="M7262" s="5">
        <v>2121621.4300000002</v>
      </c>
      <c r="N7262" s="4">
        <v>0</v>
      </c>
      <c r="O7262" s="4" t="s">
        <v>30</v>
      </c>
      <c r="P7262" s="4" t="s">
        <v>57</v>
      </c>
      <c r="Q7262" s="4" t="s">
        <v>572</v>
      </c>
      <c r="R7262" s="6">
        <v>45425.590560497687</v>
      </c>
      <c r="S7262" s="7">
        <f t="shared" si="1161"/>
        <v>2121621.4300000002</v>
      </c>
      <c r="T7262" s="7">
        <f t="shared" si="1169"/>
        <v>585177.86</v>
      </c>
      <c r="U7262" s="7">
        <f t="shared" si="1162"/>
        <v>585177.86</v>
      </c>
      <c r="V7262" s="7">
        <f t="shared" si="1164"/>
        <v>219441.69749999998</v>
      </c>
      <c r="W7262" s="7">
        <f t="shared" si="1165"/>
        <v>48277.173449999995</v>
      </c>
      <c r="X7262" s="7">
        <f t="shared" si="1163"/>
        <v>267718.87094999995</v>
      </c>
      <c r="Y7262" s="7">
        <f>L7262+X7262</f>
        <v>1730663.5209499998</v>
      </c>
      <c r="Z7262" s="4">
        <v>2</v>
      </c>
      <c r="AA7262" s="7">
        <f t="shared" si="1166"/>
        <v>692265.40837999992</v>
      </c>
      <c r="AB7262" s="4">
        <v>3</v>
      </c>
      <c r="AC7262" s="7">
        <f t="shared" si="1167"/>
        <v>403821.4882216666</v>
      </c>
      <c r="AD7262">
        <v>3</v>
      </c>
      <c r="AE7262" s="8">
        <f t="shared" si="1168"/>
        <v>519199.05628499994</v>
      </c>
    </row>
    <row r="7263" spans="1:31" x14ac:dyDescent="0.25">
      <c r="A7263" s="4">
        <v>484669</v>
      </c>
      <c r="B7263" s="4" t="s">
        <v>22815</v>
      </c>
      <c r="C7263" s="4">
        <v>36532909</v>
      </c>
      <c r="D7263" s="4">
        <v>25426463</v>
      </c>
      <c r="E7263" s="4" t="s">
        <v>22816</v>
      </c>
      <c r="F7263" s="4" t="s">
        <v>26</v>
      </c>
      <c r="G7263" s="4" t="s">
        <v>22817</v>
      </c>
      <c r="H7263" s="4" t="s">
        <v>22818</v>
      </c>
      <c r="I7263" s="4" t="s">
        <v>22819</v>
      </c>
      <c r="J7263" s="4" t="s">
        <v>1234</v>
      </c>
      <c r="K7263" s="4" t="s">
        <v>29</v>
      </c>
      <c r="L7263" s="5">
        <v>1463082.26</v>
      </c>
      <c r="M7263" s="5">
        <v>2426851.9900000002</v>
      </c>
      <c r="N7263" s="4">
        <v>0</v>
      </c>
      <c r="O7263" s="4" t="s">
        <v>30</v>
      </c>
      <c r="P7263" s="4" t="s">
        <v>57</v>
      </c>
      <c r="Q7263" s="4" t="s">
        <v>572</v>
      </c>
      <c r="R7263" s="6">
        <v>45421.547342743055</v>
      </c>
      <c r="S7263" s="7">
        <f t="shared" si="1161"/>
        <v>2426851.9900000002</v>
      </c>
      <c r="T7263" s="7">
        <f t="shared" si="1169"/>
        <v>585232.90399999998</v>
      </c>
      <c r="U7263" s="7">
        <f t="shared" si="1162"/>
        <v>585232.90399999998</v>
      </c>
      <c r="V7263" s="7">
        <f t="shared" si="1164"/>
        <v>219462.33900000001</v>
      </c>
      <c r="W7263" s="7">
        <f t="shared" si="1165"/>
        <v>48281.71458</v>
      </c>
      <c r="X7263" s="7">
        <f t="shared" si="1163"/>
        <v>267744.05358000001</v>
      </c>
      <c r="Y7263" s="7">
        <f>L7263+X7263</f>
        <v>1730826.3135800001</v>
      </c>
      <c r="Z7263" s="4">
        <v>2</v>
      </c>
      <c r="AA7263" s="7">
        <f t="shared" si="1166"/>
        <v>692330.52543200005</v>
      </c>
      <c r="AB7263" s="4">
        <v>3</v>
      </c>
      <c r="AC7263" s="7">
        <f t="shared" si="1167"/>
        <v>403859.47316866665</v>
      </c>
      <c r="AD7263">
        <v>3</v>
      </c>
      <c r="AE7263" s="8">
        <f t="shared" si="1168"/>
        <v>519247.89407400001</v>
      </c>
    </row>
    <row r="7264" spans="1:31" x14ac:dyDescent="0.25">
      <c r="A7264" s="4">
        <v>484777</v>
      </c>
      <c r="B7264" s="4" t="s">
        <v>22820</v>
      </c>
      <c r="C7264" s="4">
        <v>42180942</v>
      </c>
      <c r="D7264" s="4">
        <v>26062877</v>
      </c>
      <c r="E7264" s="4" t="s">
        <v>22821</v>
      </c>
      <c r="F7264" s="4" t="s">
        <v>26</v>
      </c>
      <c r="G7264" s="4"/>
      <c r="H7264" s="4"/>
      <c r="I7264" s="4"/>
      <c r="J7264" s="4" t="s">
        <v>1234</v>
      </c>
      <c r="K7264" s="4" t="s">
        <v>29</v>
      </c>
      <c r="L7264" s="5">
        <v>1493514.11</v>
      </c>
      <c r="M7264" s="5">
        <v>2857983.78</v>
      </c>
      <c r="N7264" s="4">
        <v>0</v>
      </c>
      <c r="O7264" s="4" t="s">
        <v>30</v>
      </c>
      <c r="P7264" s="4" t="s">
        <v>57</v>
      </c>
      <c r="Q7264" s="4" t="s">
        <v>572</v>
      </c>
      <c r="R7264" s="6">
        <v>45426.822628240741</v>
      </c>
      <c r="S7264" s="7">
        <f t="shared" si="1161"/>
        <v>2857983.78</v>
      </c>
      <c r="T7264" s="7">
        <f t="shared" si="1169"/>
        <v>597405.64400000009</v>
      </c>
      <c r="U7264" s="7">
        <f t="shared" si="1162"/>
        <v>597405.64400000009</v>
      </c>
      <c r="V7264" s="7">
        <f t="shared" si="1164"/>
        <v>224027.1165</v>
      </c>
      <c r="W7264" s="7">
        <f t="shared" si="1165"/>
        <v>49285.965629999999</v>
      </c>
      <c r="X7264" s="7">
        <f t="shared" si="1163"/>
        <v>273313.08213</v>
      </c>
      <c r="Y7264" s="7">
        <f>L7264+X7264</f>
        <v>1766827.1921300001</v>
      </c>
      <c r="Z7264" s="4">
        <v>2</v>
      </c>
      <c r="AA7264" s="7">
        <f t="shared" si="1166"/>
        <v>706730.87685200013</v>
      </c>
      <c r="AB7264" s="4">
        <v>3</v>
      </c>
      <c r="AC7264" s="7">
        <f t="shared" si="1167"/>
        <v>412259.67816366669</v>
      </c>
      <c r="AD7264">
        <v>3</v>
      </c>
      <c r="AE7264" s="8">
        <f t="shared" si="1168"/>
        <v>530048.15763899998</v>
      </c>
    </row>
    <row r="7265" spans="1:31" x14ac:dyDescent="0.25">
      <c r="A7265" s="4">
        <v>484719</v>
      </c>
      <c r="B7265" s="4" t="s">
        <v>22822</v>
      </c>
      <c r="C7265" s="4">
        <v>38848031</v>
      </c>
      <c r="D7265" s="4">
        <v>23583908</v>
      </c>
      <c r="E7265" s="4" t="s">
        <v>22823</v>
      </c>
      <c r="F7265" s="4" t="s">
        <v>26</v>
      </c>
      <c r="G7265" s="4" t="s">
        <v>22824</v>
      </c>
      <c r="H7265" s="4"/>
      <c r="I7265" s="4"/>
      <c r="J7265" s="4" t="s">
        <v>1234</v>
      </c>
      <c r="K7265" s="4" t="s">
        <v>63</v>
      </c>
      <c r="L7265" s="5">
        <v>1507081.63</v>
      </c>
      <c r="M7265" s="5">
        <v>3043631.33</v>
      </c>
      <c r="N7265" s="4">
        <v>0</v>
      </c>
      <c r="O7265" s="4" t="s">
        <v>30</v>
      </c>
      <c r="P7265" s="4" t="s">
        <v>36</v>
      </c>
      <c r="Q7265" s="4" t="s">
        <v>32</v>
      </c>
      <c r="R7265" s="6">
        <v>45446.603095752318</v>
      </c>
      <c r="S7265" s="7">
        <f t="shared" si="1161"/>
        <v>3043631.33</v>
      </c>
      <c r="T7265" s="7">
        <f t="shared" si="1169"/>
        <v>602832.652</v>
      </c>
      <c r="U7265" s="7">
        <f t="shared" si="1162"/>
        <v>602832.652</v>
      </c>
      <c r="V7265" s="7">
        <f t="shared" si="1164"/>
        <v>226062.24449999997</v>
      </c>
      <c r="W7265" s="7">
        <f t="shared" si="1165"/>
        <v>49733.693789999998</v>
      </c>
      <c r="X7265" s="7">
        <f t="shared" si="1163"/>
        <v>275795.93828999996</v>
      </c>
      <c r="Y7265" s="7">
        <f>L7265+X7265</f>
        <v>1782877.5682899999</v>
      </c>
      <c r="Z7265" s="4">
        <v>2</v>
      </c>
      <c r="AA7265" s="7">
        <f t="shared" si="1166"/>
        <v>713151.02731599996</v>
      </c>
      <c r="AB7265" s="4">
        <v>3</v>
      </c>
      <c r="AC7265" s="7">
        <f t="shared" si="1167"/>
        <v>416004.76593433326</v>
      </c>
      <c r="AD7265">
        <v>3</v>
      </c>
      <c r="AE7265" s="8">
        <f t="shared" si="1168"/>
        <v>534863.270487</v>
      </c>
    </row>
    <row r="7266" spans="1:31" x14ac:dyDescent="0.25">
      <c r="A7266" s="4">
        <v>485800</v>
      </c>
      <c r="B7266" s="4" t="s">
        <v>22825</v>
      </c>
      <c r="C7266" s="4">
        <v>26564367</v>
      </c>
      <c r="D7266" s="4">
        <v>6423410</v>
      </c>
      <c r="E7266" s="4" t="s">
        <v>22826</v>
      </c>
      <c r="F7266" s="4" t="s">
        <v>26</v>
      </c>
      <c r="G7266" s="4" t="s">
        <v>22827</v>
      </c>
      <c r="H7266" s="4"/>
      <c r="I7266" s="4"/>
      <c r="J7266" s="4" t="s">
        <v>28</v>
      </c>
      <c r="K7266" s="4" t="s">
        <v>430</v>
      </c>
      <c r="L7266" s="5">
        <v>1509217.31</v>
      </c>
      <c r="M7266" s="5">
        <v>2344276.7200000002</v>
      </c>
      <c r="N7266" s="4">
        <v>0</v>
      </c>
      <c r="O7266" s="4" t="s">
        <v>30</v>
      </c>
      <c r="P7266" s="4" t="s">
        <v>57</v>
      </c>
      <c r="Q7266" s="4" t="s">
        <v>572</v>
      </c>
      <c r="R7266" s="6">
        <v>45422.762259687501</v>
      </c>
      <c r="S7266" s="7">
        <f t="shared" si="1161"/>
        <v>2344276.7200000002</v>
      </c>
      <c r="T7266" s="7">
        <f t="shared" si="1169"/>
        <v>603686.924</v>
      </c>
      <c r="U7266" s="7">
        <f t="shared" si="1162"/>
        <v>603686.924</v>
      </c>
      <c r="V7266" s="7">
        <f t="shared" si="1164"/>
        <v>226382.59650000001</v>
      </c>
      <c r="W7266" s="7">
        <f t="shared" si="1165"/>
        <v>49804.17123</v>
      </c>
      <c r="X7266" s="7">
        <f t="shared" si="1163"/>
        <v>276186.76773000002</v>
      </c>
      <c r="Y7266" s="7">
        <f>L7266+X7266</f>
        <v>1785404.07773</v>
      </c>
      <c r="Z7266" s="4">
        <v>2</v>
      </c>
      <c r="AA7266" s="7">
        <f t="shared" si="1166"/>
        <v>714161.63109200005</v>
      </c>
      <c r="AB7266" s="4">
        <v>3</v>
      </c>
      <c r="AC7266" s="7">
        <f t="shared" si="1167"/>
        <v>416594.28480366664</v>
      </c>
      <c r="AD7266">
        <v>3</v>
      </c>
      <c r="AE7266" s="8">
        <f t="shared" si="1168"/>
        <v>535621.22331899998</v>
      </c>
    </row>
    <row r="7267" spans="1:31" x14ac:dyDescent="0.25">
      <c r="A7267" s="4">
        <v>485537</v>
      </c>
      <c r="B7267" s="4" t="s">
        <v>22828</v>
      </c>
      <c r="C7267" s="4">
        <v>17534265</v>
      </c>
      <c r="D7267" s="4">
        <v>24663026</v>
      </c>
      <c r="E7267" s="4" t="s">
        <v>22829</v>
      </c>
      <c r="F7267" s="4" t="s">
        <v>26</v>
      </c>
      <c r="G7267" s="4" t="s">
        <v>22830</v>
      </c>
      <c r="H7267" s="4"/>
      <c r="I7267" s="4"/>
      <c r="J7267" s="4" t="s">
        <v>28</v>
      </c>
      <c r="K7267" s="4" t="s">
        <v>46</v>
      </c>
      <c r="L7267" s="5">
        <v>2265990.09</v>
      </c>
      <c r="M7267" s="5">
        <v>4274793.9000000004</v>
      </c>
      <c r="N7267" s="4">
        <v>0</v>
      </c>
      <c r="O7267" s="4" t="s">
        <v>30</v>
      </c>
      <c r="P7267" s="4" t="s">
        <v>57</v>
      </c>
      <c r="Q7267" s="4" t="s">
        <v>572</v>
      </c>
      <c r="R7267" s="6">
        <v>45422.572685729167</v>
      </c>
      <c r="S7267" s="7">
        <f t="shared" si="1161"/>
        <v>4274793.9000000004</v>
      </c>
      <c r="T7267" s="7">
        <f t="shared" si="1169"/>
        <v>906396.03599999996</v>
      </c>
      <c r="U7267" s="7">
        <f t="shared" si="1162"/>
        <v>906396.03599999996</v>
      </c>
      <c r="V7267" s="7">
        <f t="shared" si="1164"/>
        <v>339898.51349999994</v>
      </c>
      <c r="W7267" s="7">
        <f t="shared" si="1165"/>
        <v>74777.672969999985</v>
      </c>
      <c r="X7267" s="7">
        <f t="shared" si="1163"/>
        <v>414676.18646999996</v>
      </c>
      <c r="Y7267" s="7">
        <f>L7267+X7267</f>
        <v>2680666.2764699999</v>
      </c>
      <c r="Z7267" s="4">
        <v>2</v>
      </c>
      <c r="AA7267" s="7">
        <f t="shared" si="1166"/>
        <v>1072266.5105880001</v>
      </c>
      <c r="AB7267" s="4">
        <v>3</v>
      </c>
      <c r="AC7267" s="7">
        <f t="shared" si="1167"/>
        <v>625488.79784299992</v>
      </c>
      <c r="AD7267">
        <v>3</v>
      </c>
      <c r="AE7267" s="8">
        <f t="shared" si="1168"/>
        <v>804199.88294100005</v>
      </c>
    </row>
    <row r="7268" spans="1:31" x14ac:dyDescent="0.25">
      <c r="A7268" s="4">
        <v>484520</v>
      </c>
      <c r="B7268" s="4" t="s">
        <v>22831</v>
      </c>
      <c r="C7268" s="4">
        <v>30374190</v>
      </c>
      <c r="D7268" s="4">
        <v>1581739</v>
      </c>
      <c r="E7268" s="4" t="s">
        <v>22832</v>
      </c>
      <c r="F7268" s="4" t="s">
        <v>26</v>
      </c>
      <c r="G7268" s="4" t="s">
        <v>22833</v>
      </c>
      <c r="H7268" s="4" t="s">
        <v>22834</v>
      </c>
      <c r="I7268" s="4"/>
      <c r="J7268" s="4" t="s">
        <v>1234</v>
      </c>
      <c r="K7268" s="4" t="s">
        <v>29</v>
      </c>
      <c r="L7268" s="5">
        <v>1517111.76</v>
      </c>
      <c r="M7268" s="5">
        <v>2397667.89</v>
      </c>
      <c r="N7268" s="4">
        <v>0</v>
      </c>
      <c r="O7268" s="4" t="s">
        <v>30</v>
      </c>
      <c r="P7268" s="4" t="s">
        <v>57</v>
      </c>
      <c r="Q7268" s="4" t="s">
        <v>572</v>
      </c>
      <c r="R7268" s="6">
        <v>45456.469875347226</v>
      </c>
      <c r="S7268" s="7">
        <f t="shared" si="1161"/>
        <v>2397667.89</v>
      </c>
      <c r="T7268" s="7">
        <f t="shared" si="1169"/>
        <v>606844.70400000003</v>
      </c>
      <c r="U7268" s="7">
        <f t="shared" si="1162"/>
        <v>606844.70400000003</v>
      </c>
      <c r="V7268" s="7">
        <f t="shared" si="1164"/>
        <v>227566.764</v>
      </c>
      <c r="W7268" s="7">
        <f t="shared" si="1165"/>
        <v>50064.68808</v>
      </c>
      <c r="X7268" s="7">
        <f t="shared" si="1163"/>
        <v>277631.45208000002</v>
      </c>
      <c r="Y7268" s="7">
        <f>L7268+X7268</f>
        <v>1794743.21208</v>
      </c>
      <c r="Z7268" s="4">
        <v>2</v>
      </c>
      <c r="AA7268" s="7">
        <f t="shared" si="1166"/>
        <v>717897.28483200003</v>
      </c>
      <c r="AB7268" s="4">
        <v>3</v>
      </c>
      <c r="AC7268" s="7">
        <f t="shared" si="1167"/>
        <v>418773.41615199996</v>
      </c>
      <c r="AD7268">
        <v>3</v>
      </c>
      <c r="AE7268" s="8">
        <f t="shared" si="1168"/>
        <v>538422.96362399997</v>
      </c>
    </row>
    <row r="7269" spans="1:31" x14ac:dyDescent="0.25">
      <c r="A7269" s="4">
        <v>486056</v>
      </c>
      <c r="B7269" s="4" t="s">
        <v>22835</v>
      </c>
      <c r="C7269" s="4">
        <v>31890545</v>
      </c>
      <c r="D7269" s="4">
        <v>23184824</v>
      </c>
      <c r="E7269" s="4" t="s">
        <v>22836</v>
      </c>
      <c r="F7269" s="4" t="s">
        <v>26</v>
      </c>
      <c r="G7269" s="4" t="s">
        <v>22837</v>
      </c>
      <c r="H7269" s="4"/>
      <c r="I7269" s="4"/>
      <c r="J7269" s="4" t="s">
        <v>28</v>
      </c>
      <c r="K7269" s="4" t="s">
        <v>46</v>
      </c>
      <c r="L7269" s="5">
        <v>2281089.08</v>
      </c>
      <c r="M7269" s="5">
        <v>4476705.25</v>
      </c>
      <c r="N7269" s="4">
        <v>0</v>
      </c>
      <c r="O7269" s="4" t="s">
        <v>30</v>
      </c>
      <c r="P7269" s="4" t="s">
        <v>57</v>
      </c>
      <c r="Q7269" s="4" t="s">
        <v>32</v>
      </c>
      <c r="R7269" s="6">
        <v>45425.481730011576</v>
      </c>
      <c r="S7269" s="7">
        <f t="shared" si="1161"/>
        <v>4476705.25</v>
      </c>
      <c r="T7269" s="7">
        <f t="shared" si="1169"/>
        <v>912435.6320000001</v>
      </c>
      <c r="U7269" s="7">
        <f t="shared" si="1162"/>
        <v>912435.6320000001</v>
      </c>
      <c r="V7269" s="7">
        <f t="shared" si="1164"/>
        <v>342163.36200000002</v>
      </c>
      <c r="W7269" s="7">
        <f t="shared" si="1165"/>
        <v>75275.939640000011</v>
      </c>
      <c r="X7269" s="7">
        <f t="shared" si="1163"/>
        <v>417439.30164000002</v>
      </c>
      <c r="Y7269" s="7">
        <f>L7269+X7269</f>
        <v>2698528.3816400003</v>
      </c>
      <c r="Z7269" s="4">
        <v>2</v>
      </c>
      <c r="AA7269" s="7">
        <f t="shared" si="1166"/>
        <v>1079411.3526560001</v>
      </c>
      <c r="AB7269" s="4">
        <v>3</v>
      </c>
      <c r="AC7269" s="7">
        <f t="shared" si="1167"/>
        <v>629656.62238266668</v>
      </c>
      <c r="AD7269">
        <v>3</v>
      </c>
      <c r="AE7269" s="8">
        <f t="shared" si="1168"/>
        <v>809558.5144920001</v>
      </c>
    </row>
    <row r="7270" spans="1:31" x14ac:dyDescent="0.25">
      <c r="A7270" s="4">
        <v>484730</v>
      </c>
      <c r="B7270" s="4" t="s">
        <v>22838</v>
      </c>
      <c r="C7270" s="4">
        <v>39390183</v>
      </c>
      <c r="D7270" s="4">
        <v>26382115</v>
      </c>
      <c r="E7270" s="4" t="s">
        <v>22839</v>
      </c>
      <c r="F7270" s="4" t="s">
        <v>26</v>
      </c>
      <c r="G7270" s="4" t="s">
        <v>22840</v>
      </c>
      <c r="H7270" s="4"/>
      <c r="I7270" s="4"/>
      <c r="J7270" s="4" t="s">
        <v>1234</v>
      </c>
      <c r="K7270" s="4" t="s">
        <v>1728</v>
      </c>
      <c r="L7270" s="5">
        <v>1535410.19</v>
      </c>
      <c r="M7270" s="5">
        <v>3023602.81</v>
      </c>
      <c r="N7270" s="4">
        <v>0</v>
      </c>
      <c r="O7270" s="4" t="s">
        <v>30</v>
      </c>
      <c r="P7270" s="4" t="s">
        <v>57</v>
      </c>
      <c r="Q7270" s="4" t="s">
        <v>572</v>
      </c>
      <c r="R7270" s="6">
        <v>45421.636113159722</v>
      </c>
      <c r="S7270" s="7">
        <f t="shared" si="1161"/>
        <v>3023602.81</v>
      </c>
      <c r="T7270" s="7">
        <f t="shared" si="1169"/>
        <v>614164.076</v>
      </c>
      <c r="U7270" s="7">
        <f t="shared" si="1162"/>
        <v>614164.076</v>
      </c>
      <c r="V7270" s="7">
        <f t="shared" si="1164"/>
        <v>230311.52849999999</v>
      </c>
      <c r="W7270" s="7">
        <f t="shared" si="1165"/>
        <v>50668.536269999997</v>
      </c>
      <c r="X7270" s="7">
        <f t="shared" si="1163"/>
        <v>280980.06477</v>
      </c>
      <c r="Y7270" s="7">
        <f>L7270+X7270</f>
        <v>1816390.25477</v>
      </c>
      <c r="Z7270" s="4">
        <v>2</v>
      </c>
      <c r="AA7270" s="7">
        <f t="shared" si="1166"/>
        <v>726556.10190800007</v>
      </c>
      <c r="AB7270" s="4">
        <v>3</v>
      </c>
      <c r="AC7270" s="7">
        <f t="shared" si="1167"/>
        <v>423824.39277966664</v>
      </c>
      <c r="AD7270">
        <v>3</v>
      </c>
      <c r="AE7270" s="8">
        <f t="shared" si="1168"/>
        <v>544917.07643100002</v>
      </c>
    </row>
    <row r="7271" spans="1:31" x14ac:dyDescent="0.25">
      <c r="A7271" s="4">
        <v>484508</v>
      </c>
      <c r="B7271" s="4" t="s">
        <v>22841</v>
      </c>
      <c r="C7271" s="4">
        <v>29796049</v>
      </c>
      <c r="D7271" s="4">
        <v>24260228</v>
      </c>
      <c r="E7271" s="4" t="s">
        <v>22842</v>
      </c>
      <c r="F7271" s="4" t="s">
        <v>26</v>
      </c>
      <c r="G7271" s="4" t="s">
        <v>22843</v>
      </c>
      <c r="H7271" s="4"/>
      <c r="I7271" s="4"/>
      <c r="J7271" s="4" t="s">
        <v>1234</v>
      </c>
      <c r="K7271" s="4" t="s">
        <v>11632</v>
      </c>
      <c r="L7271" s="5">
        <v>1539638.97</v>
      </c>
      <c r="M7271" s="5">
        <v>3154943.18</v>
      </c>
      <c r="N7271" s="4">
        <v>0</v>
      </c>
      <c r="O7271" s="4" t="s">
        <v>30</v>
      </c>
      <c r="P7271" s="4" t="s">
        <v>57</v>
      </c>
      <c r="Q7271" s="4" t="s">
        <v>572</v>
      </c>
      <c r="R7271" s="6">
        <v>45428.659198229165</v>
      </c>
      <c r="S7271" s="7">
        <f t="shared" si="1161"/>
        <v>3154943.18</v>
      </c>
      <c r="T7271" s="7">
        <f t="shared" si="1169"/>
        <v>615855.58799999999</v>
      </c>
      <c r="U7271" s="7">
        <f t="shared" si="1162"/>
        <v>615855.58799999999</v>
      </c>
      <c r="V7271" s="7">
        <f t="shared" si="1164"/>
        <v>230945.8455</v>
      </c>
      <c r="W7271" s="7">
        <f t="shared" si="1165"/>
        <v>50808.086009999999</v>
      </c>
      <c r="X7271" s="7">
        <f t="shared" si="1163"/>
        <v>281753.93151000002</v>
      </c>
      <c r="Y7271" s="7">
        <f>L7271+X7271</f>
        <v>1821392.90151</v>
      </c>
      <c r="Z7271" s="4">
        <v>2</v>
      </c>
      <c r="AA7271" s="7">
        <f t="shared" si="1166"/>
        <v>728557.16060400009</v>
      </c>
      <c r="AB7271" s="4">
        <v>3</v>
      </c>
      <c r="AC7271" s="7">
        <f t="shared" si="1167"/>
        <v>424991.677019</v>
      </c>
      <c r="AD7271">
        <v>3</v>
      </c>
      <c r="AE7271" s="8">
        <f t="shared" si="1168"/>
        <v>546417.87045299995</v>
      </c>
    </row>
    <row r="7272" spans="1:31" x14ac:dyDescent="0.25">
      <c r="A7272" s="4">
        <v>490422</v>
      </c>
      <c r="B7272" s="4" t="s">
        <v>22844</v>
      </c>
      <c r="C7272" s="4">
        <v>29922765</v>
      </c>
      <c r="D7272" s="4">
        <v>1793808</v>
      </c>
      <c r="E7272" s="4" t="s">
        <v>22845</v>
      </c>
      <c r="F7272" s="4" t="s">
        <v>26</v>
      </c>
      <c r="G7272" s="4" t="s">
        <v>22846</v>
      </c>
      <c r="H7272" s="4" t="s">
        <v>22847</v>
      </c>
      <c r="I7272" s="4"/>
      <c r="J7272" s="4" t="s">
        <v>429</v>
      </c>
      <c r="K7272" s="4" t="s">
        <v>46</v>
      </c>
      <c r="L7272" s="5">
        <v>980610.25</v>
      </c>
      <c r="M7272" s="5">
        <v>1598926.1</v>
      </c>
      <c r="N7272" s="4">
        <v>0</v>
      </c>
      <c r="O7272" s="4" t="s">
        <v>30</v>
      </c>
      <c r="P7272" s="4" t="s">
        <v>1110</v>
      </c>
      <c r="Q7272" s="4" t="s">
        <v>32</v>
      </c>
      <c r="R7272" s="6"/>
      <c r="S7272" s="7">
        <f t="shared" si="1161"/>
        <v>1598926.1</v>
      </c>
      <c r="T7272" s="7">
        <f>L7272*50%</f>
        <v>490305.125</v>
      </c>
      <c r="U7272" s="7">
        <f t="shared" si="1162"/>
        <v>490305.125</v>
      </c>
      <c r="V7272" s="7">
        <f t="shared" si="1164"/>
        <v>147091.53750000001</v>
      </c>
      <c r="W7272" s="7">
        <f t="shared" si="1165"/>
        <v>32360.13825</v>
      </c>
      <c r="X7272" s="7">
        <f t="shared" si="1163"/>
        <v>179451.67574999999</v>
      </c>
      <c r="Y7272" s="7">
        <f>L7272+X7272</f>
        <v>1160061.9257499999</v>
      </c>
      <c r="Z7272" s="4">
        <v>2</v>
      </c>
      <c r="AA7272" s="7">
        <f t="shared" si="1166"/>
        <v>464024.77029999997</v>
      </c>
      <c r="AB7272" s="4">
        <v>3</v>
      </c>
      <c r="AC7272" s="7">
        <f t="shared" si="1167"/>
        <v>270681.11600833334</v>
      </c>
      <c r="AD7272">
        <v>3</v>
      </c>
      <c r="AE7272" s="8">
        <f t="shared" si="1168"/>
        <v>348018.57772499998</v>
      </c>
    </row>
    <row r="7273" spans="1:31" x14ac:dyDescent="0.25">
      <c r="A7273" s="4">
        <v>484518</v>
      </c>
      <c r="B7273" s="4" t="s">
        <v>22848</v>
      </c>
      <c r="C7273" s="4">
        <v>30364122</v>
      </c>
      <c r="D7273" s="4">
        <v>6208234</v>
      </c>
      <c r="E7273" s="4" t="s">
        <v>22849</v>
      </c>
      <c r="F7273" s="4" t="s">
        <v>26</v>
      </c>
      <c r="G7273" s="4" t="s">
        <v>22850</v>
      </c>
      <c r="H7273" s="4"/>
      <c r="I7273" s="4"/>
      <c r="J7273" s="4" t="s">
        <v>1234</v>
      </c>
      <c r="K7273" s="4" t="s">
        <v>63</v>
      </c>
      <c r="L7273" s="5">
        <v>1543725.63</v>
      </c>
      <c r="M7273" s="5">
        <v>2085025.64</v>
      </c>
      <c r="N7273" s="4">
        <v>0</v>
      </c>
      <c r="O7273" s="4" t="s">
        <v>30</v>
      </c>
      <c r="P7273" s="4" t="s">
        <v>57</v>
      </c>
      <c r="Q7273" s="4" t="s">
        <v>572</v>
      </c>
      <c r="R7273" s="6">
        <v>45428.669309641205</v>
      </c>
      <c r="S7273" s="7">
        <f t="shared" si="1161"/>
        <v>2085025.64</v>
      </c>
      <c r="T7273" s="7">
        <f>L7273*40%</f>
        <v>617490.25199999998</v>
      </c>
      <c r="U7273" s="7">
        <f t="shared" si="1162"/>
        <v>617490.25199999998</v>
      </c>
      <c r="V7273" s="7">
        <f t="shared" si="1164"/>
        <v>231558.84449999998</v>
      </c>
      <c r="W7273" s="7">
        <f t="shared" si="1165"/>
        <v>50942.945789999998</v>
      </c>
      <c r="X7273" s="7">
        <f t="shared" si="1163"/>
        <v>282501.79028999998</v>
      </c>
      <c r="Y7273" s="7">
        <f>L7273+X7273</f>
        <v>1826227.4202899998</v>
      </c>
      <c r="Z7273" s="4">
        <v>2</v>
      </c>
      <c r="AA7273" s="7">
        <f t="shared" si="1166"/>
        <v>730490.96811599995</v>
      </c>
      <c r="AB7273" s="4">
        <v>3</v>
      </c>
      <c r="AC7273" s="7">
        <f t="shared" si="1167"/>
        <v>426119.73140099994</v>
      </c>
      <c r="AD7273">
        <v>3</v>
      </c>
      <c r="AE7273" s="8">
        <f t="shared" si="1168"/>
        <v>547868.22608699999</v>
      </c>
    </row>
    <row r="7274" spans="1:31" x14ac:dyDescent="0.25">
      <c r="A7274" s="4">
        <v>485612</v>
      </c>
      <c r="B7274" s="4" t="s">
        <v>22851</v>
      </c>
      <c r="C7274" s="4">
        <v>21681593</v>
      </c>
      <c r="D7274" s="4">
        <v>23859867</v>
      </c>
      <c r="E7274" s="4" t="s">
        <v>22852</v>
      </c>
      <c r="F7274" s="4" t="s">
        <v>26</v>
      </c>
      <c r="G7274" s="4" t="s">
        <v>22853</v>
      </c>
      <c r="H7274" s="4"/>
      <c r="I7274" s="4"/>
      <c r="J7274" s="4" t="s">
        <v>28</v>
      </c>
      <c r="K7274" s="4" t="s">
        <v>46</v>
      </c>
      <c r="L7274" s="5">
        <v>1557310.19</v>
      </c>
      <c r="M7274" s="5">
        <v>2998931.14</v>
      </c>
      <c r="N7274" s="4">
        <v>0</v>
      </c>
      <c r="O7274" s="4" t="s">
        <v>30</v>
      </c>
      <c r="P7274" s="4" t="s">
        <v>57</v>
      </c>
      <c r="Q7274" s="4" t="s">
        <v>572</v>
      </c>
      <c r="R7274" s="6">
        <v>45422.644318749997</v>
      </c>
      <c r="S7274" s="7">
        <f t="shared" si="1161"/>
        <v>2998931.14</v>
      </c>
      <c r="T7274" s="7">
        <f>L7274*40%</f>
        <v>622924.076</v>
      </c>
      <c r="U7274" s="7">
        <f t="shared" si="1162"/>
        <v>622924.076</v>
      </c>
      <c r="V7274" s="7">
        <f t="shared" si="1164"/>
        <v>233596.52849999999</v>
      </c>
      <c r="W7274" s="7">
        <f t="shared" si="1165"/>
        <v>51391.236269999994</v>
      </c>
      <c r="X7274" s="7">
        <f t="shared" si="1163"/>
        <v>284987.76477000001</v>
      </c>
      <c r="Y7274" s="7">
        <f>L7274+X7274</f>
        <v>1842297.95477</v>
      </c>
      <c r="Z7274" s="4">
        <v>2</v>
      </c>
      <c r="AA7274" s="7">
        <f t="shared" si="1166"/>
        <v>736919.18190800003</v>
      </c>
      <c r="AB7274" s="4">
        <v>3</v>
      </c>
      <c r="AC7274" s="7">
        <f t="shared" si="1167"/>
        <v>429869.52277966664</v>
      </c>
      <c r="AD7274">
        <v>3</v>
      </c>
      <c r="AE7274" s="8">
        <f t="shared" si="1168"/>
        <v>552689.38643099996</v>
      </c>
    </row>
    <row r="7275" spans="1:31" x14ac:dyDescent="0.25">
      <c r="A7275" s="4">
        <v>485336</v>
      </c>
      <c r="B7275" s="4" t="s">
        <v>22854</v>
      </c>
      <c r="C7275" s="4">
        <v>32253747</v>
      </c>
      <c r="D7275" s="4">
        <v>24240088</v>
      </c>
      <c r="E7275" s="4" t="s">
        <v>22855</v>
      </c>
      <c r="F7275" s="4" t="s">
        <v>26</v>
      </c>
      <c r="G7275" s="4" t="s">
        <v>19726</v>
      </c>
      <c r="H7275" s="4"/>
      <c r="I7275" s="4"/>
      <c r="J7275" s="4" t="s">
        <v>294</v>
      </c>
      <c r="K7275" s="4" t="s">
        <v>310</v>
      </c>
      <c r="L7275" s="5">
        <v>1558049.62</v>
      </c>
      <c r="M7275" s="5">
        <v>2511580.08</v>
      </c>
      <c r="N7275" s="4">
        <v>0</v>
      </c>
      <c r="O7275" s="4" t="s">
        <v>30</v>
      </c>
      <c r="P7275" s="4" t="s">
        <v>498</v>
      </c>
      <c r="Q7275" s="4" t="s">
        <v>499</v>
      </c>
      <c r="R7275" s="6">
        <v>45422.518310150466</v>
      </c>
      <c r="S7275" s="7">
        <f t="shared" si="1161"/>
        <v>2511580.08</v>
      </c>
      <c r="T7275" s="7">
        <f>L7275*40%</f>
        <v>623219.84800000011</v>
      </c>
      <c r="U7275" s="7">
        <f t="shared" si="1162"/>
        <v>623219.84800000011</v>
      </c>
      <c r="V7275" s="7">
        <f t="shared" si="1164"/>
        <v>233707.443</v>
      </c>
      <c r="W7275" s="7">
        <f t="shared" si="1165"/>
        <v>51415.637459999998</v>
      </c>
      <c r="X7275" s="7">
        <f t="shared" si="1163"/>
        <v>285123.08045999997</v>
      </c>
      <c r="Y7275" s="7">
        <f>L7275+X7275</f>
        <v>1843172.70046</v>
      </c>
      <c r="Z7275" s="4">
        <v>2</v>
      </c>
      <c r="AA7275" s="7">
        <f t="shared" si="1166"/>
        <v>737269.08018400008</v>
      </c>
      <c r="AB7275" s="4">
        <v>3</v>
      </c>
      <c r="AC7275" s="7">
        <f t="shared" si="1167"/>
        <v>430073.63010733324</v>
      </c>
      <c r="AD7275">
        <v>3</v>
      </c>
      <c r="AE7275" s="8">
        <f t="shared" si="1168"/>
        <v>552951.81013800006</v>
      </c>
    </row>
    <row r="7276" spans="1:31" x14ac:dyDescent="0.25">
      <c r="A7276" s="4">
        <v>484355</v>
      </c>
      <c r="B7276" s="4" t="s">
        <v>22856</v>
      </c>
      <c r="C7276" s="4">
        <v>20665504</v>
      </c>
      <c r="D7276" s="4">
        <v>3407147</v>
      </c>
      <c r="E7276" s="4" t="s">
        <v>22857</v>
      </c>
      <c r="F7276" s="4" t="s">
        <v>26</v>
      </c>
      <c r="G7276" s="4" t="s">
        <v>22858</v>
      </c>
      <c r="H7276" s="4"/>
      <c r="I7276" s="4"/>
      <c r="J7276" s="4" t="s">
        <v>1234</v>
      </c>
      <c r="K7276" s="4" t="s">
        <v>1728</v>
      </c>
      <c r="L7276" s="5">
        <v>1565061.69</v>
      </c>
      <c r="M7276" s="5">
        <v>2733595.73</v>
      </c>
      <c r="N7276" s="4">
        <v>0</v>
      </c>
      <c r="O7276" s="4" t="s">
        <v>30</v>
      </c>
      <c r="P7276" s="4" t="s">
        <v>57</v>
      </c>
      <c r="Q7276" s="4" t="s">
        <v>32</v>
      </c>
      <c r="R7276" s="6">
        <v>45401.64089707176</v>
      </c>
      <c r="S7276" s="7">
        <f t="shared" si="1161"/>
        <v>2733595.73</v>
      </c>
      <c r="T7276" s="7">
        <f>L7276*40%</f>
        <v>626024.67599999998</v>
      </c>
      <c r="U7276" s="7">
        <f t="shared" si="1162"/>
        <v>626024.67599999998</v>
      </c>
      <c r="V7276" s="7">
        <f t="shared" si="1164"/>
        <v>234759.25349999999</v>
      </c>
      <c r="W7276" s="7">
        <f t="shared" si="1165"/>
        <v>51647.035769999995</v>
      </c>
      <c r="X7276" s="7">
        <f t="shared" si="1163"/>
        <v>286406.28927000001</v>
      </c>
      <c r="Y7276" s="7">
        <f>L7276+X7276</f>
        <v>1851467.97927</v>
      </c>
      <c r="Z7276" s="4">
        <v>2</v>
      </c>
      <c r="AA7276" s="7">
        <f t="shared" si="1166"/>
        <v>740587.19170800003</v>
      </c>
      <c r="AB7276" s="4">
        <v>3</v>
      </c>
      <c r="AC7276" s="7">
        <f t="shared" si="1167"/>
        <v>432009.19516299997</v>
      </c>
      <c r="AD7276">
        <v>3</v>
      </c>
      <c r="AE7276" s="8">
        <f t="shared" si="1168"/>
        <v>555440.39378100005</v>
      </c>
    </row>
    <row r="7277" spans="1:31" x14ac:dyDescent="0.25">
      <c r="A7277" s="4">
        <v>490158</v>
      </c>
      <c r="B7277" s="4" t="s">
        <v>22859</v>
      </c>
      <c r="C7277" s="4">
        <v>21006207</v>
      </c>
      <c r="D7277" s="4">
        <v>974557</v>
      </c>
      <c r="E7277" s="4" t="s">
        <v>22860</v>
      </c>
      <c r="F7277" s="4" t="s">
        <v>26</v>
      </c>
      <c r="G7277" s="4" t="s">
        <v>22861</v>
      </c>
      <c r="H7277" s="4"/>
      <c r="I7277" s="4"/>
      <c r="J7277" s="4" t="s">
        <v>429</v>
      </c>
      <c r="K7277" s="4" t="s">
        <v>430</v>
      </c>
      <c r="L7277" s="5">
        <v>1000799.68</v>
      </c>
      <c r="M7277" s="5">
        <v>1947806.99</v>
      </c>
      <c r="N7277" s="4">
        <v>0</v>
      </c>
      <c r="O7277" s="4" t="s">
        <v>30</v>
      </c>
      <c r="P7277" s="4" t="s">
        <v>1110</v>
      </c>
      <c r="Q7277" s="4" t="s">
        <v>32</v>
      </c>
      <c r="R7277" s="6"/>
      <c r="S7277" s="7">
        <f t="shared" si="1161"/>
        <v>1947806.99</v>
      </c>
      <c r="T7277" s="7">
        <f>L7277*50%</f>
        <v>500399.84</v>
      </c>
      <c r="U7277" s="7">
        <f t="shared" si="1162"/>
        <v>500399.84</v>
      </c>
      <c r="V7277" s="7">
        <f t="shared" si="1164"/>
        <v>150119.95199999999</v>
      </c>
      <c r="W7277" s="7">
        <f t="shared" si="1165"/>
        <v>33026.389439999999</v>
      </c>
      <c r="X7277" s="7">
        <f t="shared" si="1163"/>
        <v>183146.34143999999</v>
      </c>
      <c r="Y7277" s="7">
        <f>L7277+X7277</f>
        <v>1183946.02144</v>
      </c>
      <c r="Z7277" s="4">
        <v>2</v>
      </c>
      <c r="AA7277" s="7">
        <f t="shared" si="1166"/>
        <v>473578.40857600002</v>
      </c>
      <c r="AB7277" s="4">
        <v>3</v>
      </c>
      <c r="AC7277" s="7">
        <f t="shared" si="1167"/>
        <v>276254.07166933332</v>
      </c>
      <c r="AD7277">
        <v>3</v>
      </c>
      <c r="AE7277" s="8">
        <f t="shared" si="1168"/>
        <v>355183.80643200007</v>
      </c>
    </row>
    <row r="7278" spans="1:31" x14ac:dyDescent="0.25">
      <c r="A7278" s="4">
        <v>486256</v>
      </c>
      <c r="B7278" s="4" t="s">
        <v>22862</v>
      </c>
      <c r="C7278" s="4">
        <v>35367680</v>
      </c>
      <c r="D7278" s="4">
        <v>1749083</v>
      </c>
      <c r="E7278" s="4" t="s">
        <v>22863</v>
      </c>
      <c r="F7278" s="4" t="s">
        <v>26</v>
      </c>
      <c r="G7278" s="4" t="s">
        <v>22864</v>
      </c>
      <c r="H7278" s="4"/>
      <c r="I7278" s="4"/>
      <c r="J7278" s="4" t="s">
        <v>28</v>
      </c>
      <c r="K7278" s="4" t="s">
        <v>46</v>
      </c>
      <c r="L7278" s="5">
        <v>1566141.22</v>
      </c>
      <c r="M7278" s="5">
        <v>2414964.13</v>
      </c>
      <c r="N7278" s="4">
        <v>0</v>
      </c>
      <c r="O7278" s="4" t="s">
        <v>30</v>
      </c>
      <c r="P7278" s="4" t="s">
        <v>57</v>
      </c>
      <c r="Q7278" s="4" t="s">
        <v>572</v>
      </c>
      <c r="R7278" s="6">
        <v>45425.533386342591</v>
      </c>
      <c r="S7278" s="7">
        <f t="shared" si="1161"/>
        <v>2414964.13</v>
      </c>
      <c r="T7278" s="7">
        <f t="shared" ref="T7278:T7318" si="1170">L7278*40%</f>
        <v>626456.48800000001</v>
      </c>
      <c r="U7278" s="7">
        <f t="shared" si="1162"/>
        <v>626456.48800000001</v>
      </c>
      <c r="V7278" s="7">
        <f t="shared" si="1164"/>
        <v>234921.18299999999</v>
      </c>
      <c r="W7278" s="7">
        <f t="shared" si="1165"/>
        <v>51682.660259999997</v>
      </c>
      <c r="X7278" s="7">
        <f t="shared" si="1163"/>
        <v>286603.84325999999</v>
      </c>
      <c r="Y7278" s="7">
        <f>L7278+X7278</f>
        <v>1852745.06326</v>
      </c>
      <c r="Z7278" s="4">
        <v>2</v>
      </c>
      <c r="AA7278" s="7">
        <f t="shared" si="1166"/>
        <v>741098.02530400001</v>
      </c>
      <c r="AB7278" s="4">
        <v>3</v>
      </c>
      <c r="AC7278" s="7">
        <f t="shared" si="1167"/>
        <v>432307.18142733327</v>
      </c>
      <c r="AD7278">
        <v>3</v>
      </c>
      <c r="AE7278" s="8">
        <f t="shared" si="1168"/>
        <v>555823.51897800004</v>
      </c>
    </row>
    <row r="7279" spans="1:31" x14ac:dyDescent="0.25">
      <c r="A7279" s="4">
        <v>484812</v>
      </c>
      <c r="B7279" s="4" t="s">
        <v>22865</v>
      </c>
      <c r="C7279" s="4">
        <v>93605263</v>
      </c>
      <c r="D7279" s="4">
        <v>22182866</v>
      </c>
      <c r="E7279" s="4" t="s">
        <v>22866</v>
      </c>
      <c r="F7279" s="4" t="s">
        <v>26</v>
      </c>
      <c r="G7279" s="4" t="s">
        <v>22867</v>
      </c>
      <c r="H7279" s="4"/>
      <c r="I7279" s="4"/>
      <c r="J7279" s="4" t="s">
        <v>1234</v>
      </c>
      <c r="K7279" s="4" t="s">
        <v>1728</v>
      </c>
      <c r="L7279" s="5">
        <v>2349589.15</v>
      </c>
      <c r="M7279" s="5">
        <v>4100593.83</v>
      </c>
      <c r="N7279" s="4">
        <v>0</v>
      </c>
      <c r="O7279" s="4" t="s">
        <v>30</v>
      </c>
      <c r="P7279" s="4" t="s">
        <v>57</v>
      </c>
      <c r="Q7279" s="4" t="s">
        <v>572</v>
      </c>
      <c r="R7279" s="6">
        <v>45425.814417939815</v>
      </c>
      <c r="S7279" s="7">
        <f t="shared" si="1161"/>
        <v>4100593.83</v>
      </c>
      <c r="T7279" s="7">
        <f t="shared" si="1170"/>
        <v>939835.66</v>
      </c>
      <c r="U7279" s="7">
        <f t="shared" si="1162"/>
        <v>939835.66</v>
      </c>
      <c r="V7279" s="7">
        <f t="shared" si="1164"/>
        <v>352438.3725</v>
      </c>
      <c r="W7279" s="7">
        <f t="shared" si="1165"/>
        <v>77536.441949999993</v>
      </c>
      <c r="X7279" s="7">
        <f t="shared" si="1163"/>
        <v>429974.81445000001</v>
      </c>
      <c r="Y7279" s="7">
        <f>L7279+X7279</f>
        <v>2779563.9644499999</v>
      </c>
      <c r="Z7279" s="4">
        <v>2</v>
      </c>
      <c r="AA7279" s="7">
        <f t="shared" si="1166"/>
        <v>1111825.5857800001</v>
      </c>
      <c r="AB7279" s="4">
        <v>3</v>
      </c>
      <c r="AC7279" s="7">
        <f t="shared" si="1167"/>
        <v>648564.92503833328</v>
      </c>
      <c r="AD7279">
        <v>3</v>
      </c>
      <c r="AE7279" s="8">
        <f t="shared" si="1168"/>
        <v>833869.18933499989</v>
      </c>
    </row>
    <row r="7280" spans="1:31" x14ac:dyDescent="0.25">
      <c r="A7280" s="4">
        <v>484384</v>
      </c>
      <c r="B7280" s="4" t="s">
        <v>22868</v>
      </c>
      <c r="C7280" s="4">
        <v>22883561</v>
      </c>
      <c r="D7280" s="4">
        <v>4628198</v>
      </c>
      <c r="E7280" s="4" t="s">
        <v>22869</v>
      </c>
      <c r="F7280" s="4" t="s">
        <v>26</v>
      </c>
      <c r="G7280" s="4" t="s">
        <v>22870</v>
      </c>
      <c r="H7280" s="4" t="s">
        <v>22871</v>
      </c>
      <c r="I7280" s="4"/>
      <c r="J7280" s="4" t="s">
        <v>1234</v>
      </c>
      <c r="K7280" s="4" t="s">
        <v>29</v>
      </c>
      <c r="L7280" s="5">
        <v>2356059.2400000002</v>
      </c>
      <c r="M7280" s="5">
        <v>3793923.74</v>
      </c>
      <c r="N7280" s="4">
        <v>0</v>
      </c>
      <c r="O7280" s="4" t="s">
        <v>30</v>
      </c>
      <c r="P7280" s="4" t="s">
        <v>57</v>
      </c>
      <c r="Q7280" s="4" t="s">
        <v>32</v>
      </c>
      <c r="R7280" s="6">
        <v>45404.439038344906</v>
      </c>
      <c r="S7280" s="7">
        <f t="shared" si="1161"/>
        <v>3793923.74</v>
      </c>
      <c r="T7280" s="7">
        <f t="shared" si="1170"/>
        <v>942423.69600000011</v>
      </c>
      <c r="U7280" s="7">
        <f t="shared" si="1162"/>
        <v>942423.69600000011</v>
      </c>
      <c r="V7280" s="7">
        <f t="shared" si="1164"/>
        <v>353408.886</v>
      </c>
      <c r="W7280" s="7">
        <f t="shared" si="1165"/>
        <v>77749.954920000004</v>
      </c>
      <c r="X7280" s="7">
        <f t="shared" si="1163"/>
        <v>431158.84091999999</v>
      </c>
      <c r="Y7280" s="7">
        <f>L7280+X7280</f>
        <v>2787218.0809200001</v>
      </c>
      <c r="Z7280" s="4">
        <v>2</v>
      </c>
      <c r="AA7280" s="7">
        <f t="shared" si="1166"/>
        <v>1114887.2323680001</v>
      </c>
      <c r="AB7280" s="4">
        <v>3</v>
      </c>
      <c r="AC7280" s="7">
        <f t="shared" si="1167"/>
        <v>650350.88554799999</v>
      </c>
      <c r="AD7280">
        <v>3</v>
      </c>
      <c r="AE7280" s="8">
        <f t="shared" si="1168"/>
        <v>836165.42427600001</v>
      </c>
    </row>
    <row r="7281" spans="1:31" x14ac:dyDescent="0.25">
      <c r="A7281" s="4">
        <v>485231</v>
      </c>
      <c r="B7281" s="4" t="s">
        <v>22872</v>
      </c>
      <c r="C7281" s="4">
        <v>12796374</v>
      </c>
      <c r="D7281" s="4">
        <v>1642255</v>
      </c>
      <c r="E7281" s="4" t="s">
        <v>22873</v>
      </c>
      <c r="F7281" s="4" t="s">
        <v>26</v>
      </c>
      <c r="G7281" s="4" t="s">
        <v>22874</v>
      </c>
      <c r="H7281" s="4"/>
      <c r="I7281" s="4"/>
      <c r="J7281" s="4" t="s">
        <v>294</v>
      </c>
      <c r="K7281" s="4" t="s">
        <v>310</v>
      </c>
      <c r="L7281" s="5">
        <v>2356792.31</v>
      </c>
      <c r="M7281" s="5">
        <v>3479205.85</v>
      </c>
      <c r="N7281" s="4">
        <v>0</v>
      </c>
      <c r="O7281" s="4" t="s">
        <v>30</v>
      </c>
      <c r="P7281" s="4" t="s">
        <v>57</v>
      </c>
      <c r="Q7281" s="4" t="s">
        <v>572</v>
      </c>
      <c r="R7281" s="6">
        <v>45421.833373414353</v>
      </c>
      <c r="S7281" s="7">
        <f t="shared" si="1161"/>
        <v>3479205.85</v>
      </c>
      <c r="T7281" s="7">
        <f t="shared" si="1170"/>
        <v>942716.92400000012</v>
      </c>
      <c r="U7281" s="7">
        <f t="shared" si="1162"/>
        <v>942716.92400000012</v>
      </c>
      <c r="V7281" s="7">
        <f t="shared" si="1164"/>
        <v>353518.84649999999</v>
      </c>
      <c r="W7281" s="7">
        <f t="shared" si="1165"/>
        <v>77774.146229999998</v>
      </c>
      <c r="X7281" s="7">
        <f t="shared" si="1163"/>
        <v>431292.99273</v>
      </c>
      <c r="Y7281" s="7">
        <f>L7281+X7281</f>
        <v>2788085.3027300001</v>
      </c>
      <c r="Z7281" s="4">
        <v>2</v>
      </c>
      <c r="AA7281" s="7">
        <f t="shared" si="1166"/>
        <v>1115234.121092</v>
      </c>
      <c r="AB7281" s="4">
        <v>3</v>
      </c>
      <c r="AC7281" s="7">
        <f t="shared" si="1167"/>
        <v>650553.23730366665</v>
      </c>
      <c r="AD7281">
        <v>3</v>
      </c>
      <c r="AE7281" s="8">
        <f t="shared" si="1168"/>
        <v>836425.59081900015</v>
      </c>
    </row>
    <row r="7282" spans="1:31" x14ac:dyDescent="0.25">
      <c r="A7282" s="4">
        <v>484313</v>
      </c>
      <c r="B7282" s="4" t="s">
        <v>22875</v>
      </c>
      <c r="C7282" s="4">
        <v>14484548</v>
      </c>
      <c r="D7282" s="4">
        <v>24535589</v>
      </c>
      <c r="E7282" s="4" t="s">
        <v>22876</v>
      </c>
      <c r="F7282" s="4" t="s">
        <v>26</v>
      </c>
      <c r="G7282" s="4" t="s">
        <v>22877</v>
      </c>
      <c r="H7282" s="4"/>
      <c r="I7282" s="4"/>
      <c r="J7282" s="4" t="s">
        <v>1234</v>
      </c>
      <c r="K7282" s="4" t="s">
        <v>1728</v>
      </c>
      <c r="L7282" s="5">
        <v>1572433.97</v>
      </c>
      <c r="M7282" s="5">
        <v>3025448.34</v>
      </c>
      <c r="N7282" s="4">
        <v>0</v>
      </c>
      <c r="O7282" s="4" t="s">
        <v>30</v>
      </c>
      <c r="P7282" s="4" t="s">
        <v>57</v>
      </c>
      <c r="Q7282" s="4" t="s">
        <v>572</v>
      </c>
      <c r="R7282" s="6">
        <v>45432.79770732639</v>
      </c>
      <c r="S7282" s="7">
        <f t="shared" si="1161"/>
        <v>3025448.34</v>
      </c>
      <c r="T7282" s="7">
        <f t="shared" si="1170"/>
        <v>628973.58799999999</v>
      </c>
      <c r="U7282" s="7">
        <f t="shared" si="1162"/>
        <v>628973.58799999999</v>
      </c>
      <c r="V7282" s="7">
        <f t="shared" si="1164"/>
        <v>235865.0955</v>
      </c>
      <c r="W7282" s="7">
        <f t="shared" si="1165"/>
        <v>51890.32101</v>
      </c>
      <c r="X7282" s="7">
        <f t="shared" si="1163"/>
        <v>287755.41651000001</v>
      </c>
      <c r="Y7282" s="7">
        <f>L7282+X7282</f>
        <v>1860189.3865100001</v>
      </c>
      <c r="Z7282" s="4">
        <v>2</v>
      </c>
      <c r="AA7282" s="7">
        <f t="shared" si="1166"/>
        <v>744075.75460400013</v>
      </c>
      <c r="AB7282" s="4">
        <v>3</v>
      </c>
      <c r="AC7282" s="7">
        <f t="shared" si="1167"/>
        <v>434044.19018566661</v>
      </c>
      <c r="AD7282">
        <v>3</v>
      </c>
      <c r="AE7282" s="8">
        <f t="shared" si="1168"/>
        <v>558056.8159530001</v>
      </c>
    </row>
    <row r="7283" spans="1:31" x14ac:dyDescent="0.25">
      <c r="A7283" s="4">
        <v>461954</v>
      </c>
      <c r="B7283" s="4" t="s">
        <v>22878</v>
      </c>
      <c r="C7283" s="4">
        <v>33241603</v>
      </c>
      <c r="D7283" s="4">
        <v>7431607</v>
      </c>
      <c r="E7283" s="4" t="s">
        <v>22879</v>
      </c>
      <c r="F7283" s="4" t="s">
        <v>26</v>
      </c>
      <c r="G7283" s="4" t="s">
        <v>22880</v>
      </c>
      <c r="H7283" s="4"/>
      <c r="I7283" s="4"/>
      <c r="J7283" s="4" t="s">
        <v>15927</v>
      </c>
      <c r="K7283" s="4" t="s">
        <v>11601</v>
      </c>
      <c r="L7283" s="5">
        <v>1573011.06</v>
      </c>
      <c r="M7283" s="5">
        <v>1886837.66</v>
      </c>
      <c r="N7283" s="4">
        <v>0</v>
      </c>
      <c r="O7283" s="4" t="s">
        <v>30</v>
      </c>
      <c r="P7283" s="4" t="s">
        <v>57</v>
      </c>
      <c r="Q7283" s="4" t="s">
        <v>32</v>
      </c>
      <c r="R7283" s="6">
        <v>45273.75513626157</v>
      </c>
      <c r="S7283" s="7">
        <f t="shared" si="1161"/>
        <v>1886837.66</v>
      </c>
      <c r="T7283" s="7">
        <f t="shared" si="1170"/>
        <v>629204.42400000012</v>
      </c>
      <c r="U7283" s="7">
        <f t="shared" si="1162"/>
        <v>629204.42400000012</v>
      </c>
      <c r="V7283" s="7">
        <f t="shared" si="1164"/>
        <v>235951.65899999999</v>
      </c>
      <c r="W7283" s="7">
        <f t="shared" si="1165"/>
        <v>51909.364979999998</v>
      </c>
      <c r="X7283" s="7">
        <f t="shared" si="1163"/>
        <v>287861.02398</v>
      </c>
      <c r="Y7283" s="7">
        <f>L7283+X7283</f>
        <v>1860872.0839800001</v>
      </c>
      <c r="Z7283" s="4">
        <v>2</v>
      </c>
      <c r="AA7283" s="7">
        <f t="shared" si="1166"/>
        <v>744348.83359200007</v>
      </c>
      <c r="AB7283" s="4">
        <v>3</v>
      </c>
      <c r="AC7283" s="7">
        <f t="shared" si="1167"/>
        <v>434203.48626199999</v>
      </c>
      <c r="AD7283">
        <v>3</v>
      </c>
      <c r="AE7283" s="8">
        <f t="shared" si="1168"/>
        <v>558261.62519400008</v>
      </c>
    </row>
    <row r="7284" spans="1:31" x14ac:dyDescent="0.25">
      <c r="A7284" s="4">
        <v>485689</v>
      </c>
      <c r="B7284" s="4" t="s">
        <v>22881</v>
      </c>
      <c r="C7284" s="4">
        <v>23996640</v>
      </c>
      <c r="D7284" s="4">
        <v>4625398</v>
      </c>
      <c r="E7284" s="4" t="s">
        <v>22882</v>
      </c>
      <c r="F7284" s="4" t="s">
        <v>26</v>
      </c>
      <c r="G7284" s="4" t="s">
        <v>22883</v>
      </c>
      <c r="H7284" s="4"/>
      <c r="I7284" s="4"/>
      <c r="J7284" s="4" t="s">
        <v>28</v>
      </c>
      <c r="K7284" s="4" t="s">
        <v>16311</v>
      </c>
      <c r="L7284" s="5">
        <v>1583195.19</v>
      </c>
      <c r="M7284" s="5">
        <v>3517309.22</v>
      </c>
      <c r="N7284" s="4">
        <v>0</v>
      </c>
      <c r="O7284" s="4" t="s">
        <v>30</v>
      </c>
      <c r="P7284" s="4" t="s">
        <v>498</v>
      </c>
      <c r="Q7284" s="4" t="s">
        <v>499</v>
      </c>
      <c r="R7284" s="6">
        <v>45443.809337962964</v>
      </c>
      <c r="S7284" s="7">
        <f t="shared" si="1161"/>
        <v>3517309.22</v>
      </c>
      <c r="T7284" s="7">
        <f t="shared" si="1170"/>
        <v>633278.076</v>
      </c>
      <c r="U7284" s="7">
        <f t="shared" si="1162"/>
        <v>633278.076</v>
      </c>
      <c r="V7284" s="7">
        <f t="shared" si="1164"/>
        <v>237479.27849999999</v>
      </c>
      <c r="W7284" s="7">
        <f t="shared" si="1165"/>
        <v>52245.441269999996</v>
      </c>
      <c r="X7284" s="7">
        <f t="shared" si="1163"/>
        <v>289724.71976999997</v>
      </c>
      <c r="Y7284" s="7">
        <f>L7284+X7284</f>
        <v>1872919.9097699998</v>
      </c>
      <c r="Z7284" s="4">
        <v>2</v>
      </c>
      <c r="AA7284" s="7">
        <f t="shared" si="1166"/>
        <v>749167.96390799992</v>
      </c>
      <c r="AB7284" s="4">
        <v>3</v>
      </c>
      <c r="AC7284" s="7">
        <f t="shared" si="1167"/>
        <v>437014.64561299997</v>
      </c>
      <c r="AD7284">
        <v>3</v>
      </c>
      <c r="AE7284" s="8">
        <f t="shared" si="1168"/>
        <v>561875.97293099994</v>
      </c>
    </row>
    <row r="7285" spans="1:31" x14ac:dyDescent="0.25">
      <c r="A7285" s="4">
        <v>484836</v>
      </c>
      <c r="B7285" s="4" t="s">
        <v>22884</v>
      </c>
      <c r="C7285" s="4">
        <v>95370770</v>
      </c>
      <c r="D7285" s="4">
        <v>24577022</v>
      </c>
      <c r="E7285" s="4" t="s">
        <v>22885</v>
      </c>
      <c r="F7285" s="4" t="s">
        <v>26</v>
      </c>
      <c r="G7285" s="4" t="s">
        <v>22886</v>
      </c>
      <c r="H7285" s="4"/>
      <c r="I7285" s="4"/>
      <c r="J7285" s="4" t="s">
        <v>1234</v>
      </c>
      <c r="K7285" s="4" t="s">
        <v>1728</v>
      </c>
      <c r="L7285" s="5">
        <v>1601171.27</v>
      </c>
      <c r="M7285" s="5">
        <v>2556486.19</v>
      </c>
      <c r="N7285" s="4">
        <v>0</v>
      </c>
      <c r="O7285" s="4" t="s">
        <v>30</v>
      </c>
      <c r="P7285" s="4" t="s">
        <v>57</v>
      </c>
      <c r="Q7285" s="4" t="s">
        <v>572</v>
      </c>
      <c r="R7285" s="6">
        <v>45421.729363888888</v>
      </c>
      <c r="S7285" s="7">
        <f t="shared" si="1161"/>
        <v>2556486.19</v>
      </c>
      <c r="T7285" s="7">
        <f t="shared" si="1170"/>
        <v>640468.50800000003</v>
      </c>
      <c r="U7285" s="7">
        <f t="shared" si="1162"/>
        <v>640468.50800000003</v>
      </c>
      <c r="V7285" s="7">
        <f t="shared" si="1164"/>
        <v>240175.6905</v>
      </c>
      <c r="W7285" s="7">
        <f t="shared" si="1165"/>
        <v>52838.65191</v>
      </c>
      <c r="X7285" s="7">
        <f t="shared" si="1163"/>
        <v>293014.34240999998</v>
      </c>
      <c r="Y7285" s="7">
        <f>L7285+X7285</f>
        <v>1894185.6124100001</v>
      </c>
      <c r="Z7285" s="4">
        <v>2</v>
      </c>
      <c r="AA7285" s="7">
        <f t="shared" si="1166"/>
        <v>757674.24496400007</v>
      </c>
      <c r="AB7285" s="4">
        <v>3</v>
      </c>
      <c r="AC7285" s="7">
        <f t="shared" si="1167"/>
        <v>441976.64289566665</v>
      </c>
      <c r="AD7285">
        <v>3</v>
      </c>
      <c r="AE7285" s="8">
        <f t="shared" si="1168"/>
        <v>568255.68372299999</v>
      </c>
    </row>
    <row r="7286" spans="1:31" x14ac:dyDescent="0.25">
      <c r="A7286" s="4">
        <v>488492</v>
      </c>
      <c r="B7286" s="4" t="s">
        <v>22887</v>
      </c>
      <c r="C7286" s="4">
        <v>96215883</v>
      </c>
      <c r="D7286" s="4">
        <v>29345269</v>
      </c>
      <c r="E7286" s="4" t="s">
        <v>22888</v>
      </c>
      <c r="F7286" s="4" t="s">
        <v>26</v>
      </c>
      <c r="G7286" s="4"/>
      <c r="H7286" s="4"/>
      <c r="I7286" s="4"/>
      <c r="J7286" s="4" t="s">
        <v>155</v>
      </c>
      <c r="K7286" s="4" t="s">
        <v>310</v>
      </c>
      <c r="L7286" s="5">
        <v>2401946.62</v>
      </c>
      <c r="M7286" s="5">
        <v>3103519.73</v>
      </c>
      <c r="N7286" s="4">
        <v>0</v>
      </c>
      <c r="O7286" s="4" t="s">
        <v>47</v>
      </c>
      <c r="P7286" s="4" t="s">
        <v>57</v>
      </c>
      <c r="Q7286" s="4" t="s">
        <v>572</v>
      </c>
      <c r="R7286" s="6">
        <v>45440.446048495367</v>
      </c>
      <c r="S7286" s="7">
        <f t="shared" si="1161"/>
        <v>3103519.73</v>
      </c>
      <c r="T7286" s="7">
        <f t="shared" si="1170"/>
        <v>960778.64800000004</v>
      </c>
      <c r="U7286" s="7">
        <f t="shared" si="1162"/>
        <v>960778.64800000004</v>
      </c>
      <c r="V7286" s="7">
        <f t="shared" si="1164"/>
        <v>360291.99300000002</v>
      </c>
      <c r="W7286" s="7">
        <f t="shared" si="1165"/>
        <v>79264.238460000008</v>
      </c>
      <c r="X7286" s="7">
        <f t="shared" si="1163"/>
        <v>439556.23146000004</v>
      </c>
      <c r="Y7286" s="7">
        <f>L7286+X7286</f>
        <v>2841502.85146</v>
      </c>
      <c r="Z7286" s="4">
        <v>2</v>
      </c>
      <c r="AA7286" s="7">
        <f t="shared" si="1166"/>
        <v>1136601.1405840002</v>
      </c>
      <c r="AB7286" s="4">
        <v>3</v>
      </c>
      <c r="AC7286" s="7">
        <f t="shared" si="1167"/>
        <v>663017.33200733329</v>
      </c>
      <c r="AD7286">
        <v>3</v>
      </c>
      <c r="AE7286" s="8">
        <f t="shared" si="1168"/>
        <v>852450.85543800006</v>
      </c>
    </row>
    <row r="7287" spans="1:31" x14ac:dyDescent="0.25">
      <c r="A7287" s="4">
        <v>484723</v>
      </c>
      <c r="B7287" s="4" t="s">
        <v>22889</v>
      </c>
      <c r="C7287" s="4">
        <v>39068952</v>
      </c>
      <c r="D7287" s="4">
        <v>2976644</v>
      </c>
      <c r="E7287" s="4" t="s">
        <v>22890</v>
      </c>
      <c r="F7287" s="4" t="s">
        <v>26</v>
      </c>
      <c r="G7287" s="4" t="s">
        <v>22891</v>
      </c>
      <c r="H7287" s="4" t="s">
        <v>22892</v>
      </c>
      <c r="I7287" s="4"/>
      <c r="J7287" s="4" t="s">
        <v>1234</v>
      </c>
      <c r="K7287" s="4" t="s">
        <v>800</v>
      </c>
      <c r="L7287" s="5">
        <v>1605384.12</v>
      </c>
      <c r="M7287" s="5">
        <v>3495517.15</v>
      </c>
      <c r="N7287" s="4">
        <v>0</v>
      </c>
      <c r="O7287" s="4" t="s">
        <v>30</v>
      </c>
      <c r="P7287" s="4" t="s">
        <v>57</v>
      </c>
      <c r="Q7287" s="4" t="s">
        <v>572</v>
      </c>
      <c r="R7287" s="6">
        <v>45421.633188969907</v>
      </c>
      <c r="S7287" s="7">
        <f t="shared" si="1161"/>
        <v>3495517.15</v>
      </c>
      <c r="T7287" s="7">
        <f t="shared" si="1170"/>
        <v>642153.64800000004</v>
      </c>
      <c r="U7287" s="7">
        <f t="shared" si="1162"/>
        <v>642153.64800000004</v>
      </c>
      <c r="V7287" s="7">
        <f t="shared" si="1164"/>
        <v>240807.61800000002</v>
      </c>
      <c r="W7287" s="7">
        <f t="shared" si="1165"/>
        <v>52977.67596</v>
      </c>
      <c r="X7287" s="7">
        <f t="shared" si="1163"/>
        <v>293785.29396000004</v>
      </c>
      <c r="Y7287" s="7">
        <f>L7287+X7287</f>
        <v>1899169.41396</v>
      </c>
      <c r="Z7287" s="4">
        <v>2</v>
      </c>
      <c r="AA7287" s="7">
        <f t="shared" si="1166"/>
        <v>759667.76558400004</v>
      </c>
      <c r="AB7287" s="4">
        <v>3</v>
      </c>
      <c r="AC7287" s="7">
        <f t="shared" si="1167"/>
        <v>443139.52992399997</v>
      </c>
      <c r="AD7287">
        <v>3</v>
      </c>
      <c r="AE7287" s="8">
        <f t="shared" si="1168"/>
        <v>569750.82418800006</v>
      </c>
    </row>
    <row r="7288" spans="1:31" x14ac:dyDescent="0.25">
      <c r="A7288" s="4">
        <v>484808</v>
      </c>
      <c r="B7288" s="4" t="s">
        <v>22893</v>
      </c>
      <c r="C7288" s="4">
        <v>92401672</v>
      </c>
      <c r="D7288" s="4">
        <v>5764104</v>
      </c>
      <c r="E7288" s="4" t="s">
        <v>22894</v>
      </c>
      <c r="F7288" s="4" t="s">
        <v>26</v>
      </c>
      <c r="G7288" s="4" t="s">
        <v>22895</v>
      </c>
      <c r="H7288" s="4"/>
      <c r="I7288" s="4"/>
      <c r="J7288" s="4" t="s">
        <v>1234</v>
      </c>
      <c r="K7288" s="4" t="s">
        <v>29</v>
      </c>
      <c r="L7288" s="5">
        <v>2440363.37</v>
      </c>
      <c r="M7288" s="5">
        <v>3191898.87</v>
      </c>
      <c r="N7288" s="4">
        <v>0</v>
      </c>
      <c r="O7288" s="4" t="s">
        <v>30</v>
      </c>
      <c r="P7288" s="4" t="s">
        <v>57</v>
      </c>
      <c r="Q7288" s="4" t="s">
        <v>572</v>
      </c>
      <c r="R7288" s="6">
        <v>45442.670054780094</v>
      </c>
      <c r="S7288" s="7">
        <f t="shared" si="1161"/>
        <v>3191898.87</v>
      </c>
      <c r="T7288" s="7">
        <f t="shared" si="1170"/>
        <v>976145.34800000011</v>
      </c>
      <c r="U7288" s="7">
        <f t="shared" si="1162"/>
        <v>976145.34800000011</v>
      </c>
      <c r="V7288" s="7">
        <f t="shared" si="1164"/>
        <v>366054.50550000003</v>
      </c>
      <c r="W7288" s="7">
        <f t="shared" si="1165"/>
        <v>80531.991210000007</v>
      </c>
      <c r="X7288" s="7">
        <f t="shared" si="1163"/>
        <v>446586.49671000004</v>
      </c>
      <c r="Y7288" s="7">
        <f>L7288+X7288</f>
        <v>2886949.8667100002</v>
      </c>
      <c r="Z7288" s="4">
        <v>2</v>
      </c>
      <c r="AA7288" s="7">
        <f t="shared" si="1166"/>
        <v>1154779.9466840001</v>
      </c>
      <c r="AB7288" s="4">
        <v>3</v>
      </c>
      <c r="AC7288" s="7">
        <f t="shared" si="1167"/>
        <v>673621.6355656666</v>
      </c>
      <c r="AD7288">
        <v>3</v>
      </c>
      <c r="AE7288" s="8">
        <f t="shared" si="1168"/>
        <v>866084.96001300018</v>
      </c>
    </row>
    <row r="7289" spans="1:31" x14ac:dyDescent="0.25">
      <c r="A7289" s="4">
        <v>484839</v>
      </c>
      <c r="B7289" s="4" t="s">
        <v>22896</v>
      </c>
      <c r="C7289" s="4">
        <v>95470838</v>
      </c>
      <c r="D7289" s="4">
        <v>24653237</v>
      </c>
      <c r="E7289" s="4" t="s">
        <v>22897</v>
      </c>
      <c r="F7289" s="4" t="s">
        <v>26</v>
      </c>
      <c r="G7289" s="4" t="s">
        <v>22898</v>
      </c>
      <c r="H7289" s="4"/>
      <c r="I7289" s="4"/>
      <c r="J7289" s="4" t="s">
        <v>1234</v>
      </c>
      <c r="K7289" s="4" t="s">
        <v>29</v>
      </c>
      <c r="L7289" s="5">
        <v>2447105.23</v>
      </c>
      <c r="M7289" s="5">
        <v>4585066.3499999996</v>
      </c>
      <c r="N7289" s="4">
        <v>0</v>
      </c>
      <c r="O7289" s="4" t="s">
        <v>30</v>
      </c>
      <c r="P7289" s="4" t="s">
        <v>57</v>
      </c>
      <c r="Q7289" s="4" t="s">
        <v>572</v>
      </c>
      <c r="R7289" s="6">
        <v>45425.736719097222</v>
      </c>
      <c r="S7289" s="7">
        <f t="shared" si="1161"/>
        <v>4585066.3499999996</v>
      </c>
      <c r="T7289" s="7">
        <f t="shared" si="1170"/>
        <v>978842.09200000006</v>
      </c>
      <c r="U7289" s="7">
        <f t="shared" si="1162"/>
        <v>978842.09200000006</v>
      </c>
      <c r="V7289" s="7">
        <f t="shared" si="1164"/>
        <v>367065.78450000001</v>
      </c>
      <c r="W7289" s="7">
        <f t="shared" si="1165"/>
        <v>80754.472590000005</v>
      </c>
      <c r="X7289" s="7">
        <f t="shared" si="1163"/>
        <v>447820.25709000003</v>
      </c>
      <c r="Y7289" s="7">
        <f>L7289+X7289</f>
        <v>2894925.48709</v>
      </c>
      <c r="Z7289" s="4">
        <v>2</v>
      </c>
      <c r="AA7289" s="7">
        <f t="shared" si="1166"/>
        <v>1157970.194836</v>
      </c>
      <c r="AB7289" s="4">
        <v>3</v>
      </c>
      <c r="AC7289" s="7">
        <f t="shared" si="1167"/>
        <v>675482.61365433328</v>
      </c>
      <c r="AD7289">
        <v>3</v>
      </c>
      <c r="AE7289" s="8">
        <f t="shared" si="1168"/>
        <v>868477.64612699999</v>
      </c>
    </row>
    <row r="7290" spans="1:31" x14ac:dyDescent="0.25">
      <c r="A7290" s="4">
        <v>484175</v>
      </c>
      <c r="B7290" s="4" t="s">
        <v>22899</v>
      </c>
      <c r="C7290" s="4">
        <v>28231812</v>
      </c>
      <c r="D7290" s="4">
        <v>5209910</v>
      </c>
      <c r="E7290" s="4" t="s">
        <v>22900</v>
      </c>
      <c r="F7290" s="4" t="s">
        <v>26</v>
      </c>
      <c r="G7290" s="4" t="s">
        <v>22901</v>
      </c>
      <c r="H7290" s="4"/>
      <c r="I7290" s="4"/>
      <c r="J7290" s="4" t="s">
        <v>107</v>
      </c>
      <c r="K7290" s="4" t="s">
        <v>2319</v>
      </c>
      <c r="L7290" s="5">
        <v>1635966.08</v>
      </c>
      <c r="M7290" s="5">
        <v>3243843.12</v>
      </c>
      <c r="N7290" s="4">
        <v>0</v>
      </c>
      <c r="O7290" s="4" t="s">
        <v>30</v>
      </c>
      <c r="P7290" s="4" t="s">
        <v>57</v>
      </c>
      <c r="Q7290" s="4" t="s">
        <v>32</v>
      </c>
      <c r="R7290" s="6">
        <v>45400.645362766205</v>
      </c>
      <c r="S7290" s="7">
        <f t="shared" si="1161"/>
        <v>3243843.12</v>
      </c>
      <c r="T7290" s="7">
        <f t="shared" si="1170"/>
        <v>654386.43200000003</v>
      </c>
      <c r="U7290" s="7">
        <f t="shared" si="1162"/>
        <v>654386.43200000003</v>
      </c>
      <c r="V7290" s="7">
        <f t="shared" si="1164"/>
        <v>245394.91200000001</v>
      </c>
      <c r="W7290" s="7">
        <f t="shared" si="1165"/>
        <v>53986.880640000003</v>
      </c>
      <c r="X7290" s="7">
        <f t="shared" si="1163"/>
        <v>299381.79264</v>
      </c>
      <c r="Y7290" s="7">
        <f>L7290+X7290</f>
        <v>1935347.8726400002</v>
      </c>
      <c r="Z7290" s="4">
        <v>2</v>
      </c>
      <c r="AA7290" s="7">
        <f t="shared" si="1166"/>
        <v>774139.14905600017</v>
      </c>
      <c r="AB7290" s="4">
        <v>3</v>
      </c>
      <c r="AC7290" s="7">
        <f t="shared" si="1167"/>
        <v>451581.17028266663</v>
      </c>
      <c r="AD7290">
        <v>3</v>
      </c>
      <c r="AE7290" s="8">
        <f t="shared" si="1168"/>
        <v>580604.36179200013</v>
      </c>
    </row>
    <row r="7291" spans="1:31" x14ac:dyDescent="0.25">
      <c r="A7291" s="4">
        <v>484469</v>
      </c>
      <c r="B7291" s="4" t="s">
        <v>22902</v>
      </c>
      <c r="C7291" s="4">
        <v>28253070</v>
      </c>
      <c r="D7291" s="4">
        <v>7510773</v>
      </c>
      <c r="E7291" s="4" t="s">
        <v>22903</v>
      </c>
      <c r="F7291" s="4" t="s">
        <v>26</v>
      </c>
      <c r="G7291" s="4" t="s">
        <v>22904</v>
      </c>
      <c r="H7291" s="4"/>
      <c r="I7291" s="4"/>
      <c r="J7291" s="4" t="s">
        <v>1234</v>
      </c>
      <c r="K7291" s="4" t="s">
        <v>9941</v>
      </c>
      <c r="L7291" s="5">
        <v>2459540.7000000002</v>
      </c>
      <c r="M7291" s="5">
        <v>4416436.22</v>
      </c>
      <c r="N7291" s="4">
        <v>0</v>
      </c>
      <c r="O7291" s="4" t="s">
        <v>30</v>
      </c>
      <c r="P7291" s="4" t="s">
        <v>57</v>
      </c>
      <c r="Q7291" s="4" t="s">
        <v>32</v>
      </c>
      <c r="R7291" s="6">
        <v>45420.799458715279</v>
      </c>
      <c r="S7291" s="7">
        <f t="shared" si="1161"/>
        <v>4416436.22</v>
      </c>
      <c r="T7291" s="7">
        <f t="shared" si="1170"/>
        <v>983816.28000000014</v>
      </c>
      <c r="U7291" s="7">
        <f t="shared" si="1162"/>
        <v>983816.28000000014</v>
      </c>
      <c r="V7291" s="7">
        <f t="shared" si="1164"/>
        <v>368931.10500000004</v>
      </c>
      <c r="W7291" s="7">
        <f t="shared" si="1165"/>
        <v>81164.843100000013</v>
      </c>
      <c r="X7291" s="7">
        <f t="shared" si="1163"/>
        <v>450095.94810000004</v>
      </c>
      <c r="Y7291" s="7">
        <f>L7291+X7291</f>
        <v>2909636.6481000003</v>
      </c>
      <c r="Z7291" s="4">
        <v>2</v>
      </c>
      <c r="AA7291" s="7">
        <f t="shared" si="1166"/>
        <v>1163854.6592400002</v>
      </c>
      <c r="AB7291" s="4">
        <v>3</v>
      </c>
      <c r="AC7291" s="7">
        <f t="shared" si="1167"/>
        <v>678915.21789000009</v>
      </c>
      <c r="AD7291">
        <v>3</v>
      </c>
      <c r="AE7291" s="8">
        <f t="shared" si="1168"/>
        <v>872890.99443000008</v>
      </c>
    </row>
    <row r="7292" spans="1:31" x14ac:dyDescent="0.25">
      <c r="A7292" s="4">
        <v>484653</v>
      </c>
      <c r="B7292" s="4" t="s">
        <v>22905</v>
      </c>
      <c r="C7292" s="4">
        <v>35755799</v>
      </c>
      <c r="D7292" s="4">
        <v>1827607</v>
      </c>
      <c r="E7292" s="4" t="s">
        <v>22906</v>
      </c>
      <c r="F7292" s="4" t="s">
        <v>26</v>
      </c>
      <c r="G7292" s="4" t="s">
        <v>22907</v>
      </c>
      <c r="H7292" s="4"/>
      <c r="I7292" s="4"/>
      <c r="J7292" s="4" t="s">
        <v>1234</v>
      </c>
      <c r="K7292" s="4" t="s">
        <v>63</v>
      </c>
      <c r="L7292" s="5">
        <v>1666794.93</v>
      </c>
      <c r="M7292" s="5">
        <v>2167050.4900000002</v>
      </c>
      <c r="N7292" s="4">
        <v>0</v>
      </c>
      <c r="O7292" s="4" t="s">
        <v>30</v>
      </c>
      <c r="P7292" s="4" t="s">
        <v>498</v>
      </c>
      <c r="Q7292" s="4" t="s">
        <v>572</v>
      </c>
      <c r="R7292" s="6">
        <v>45443.551703784724</v>
      </c>
      <c r="S7292" s="7">
        <f t="shared" si="1161"/>
        <v>2167050.4900000002</v>
      </c>
      <c r="T7292" s="7">
        <f t="shared" si="1170"/>
        <v>666717.97200000007</v>
      </c>
      <c r="U7292" s="7">
        <f t="shared" si="1162"/>
        <v>666717.97200000007</v>
      </c>
      <c r="V7292" s="7">
        <f t="shared" si="1164"/>
        <v>250019.23949999997</v>
      </c>
      <c r="W7292" s="7">
        <f t="shared" si="1165"/>
        <v>55004.23268999999</v>
      </c>
      <c r="X7292" s="7">
        <f t="shared" si="1163"/>
        <v>305023.47218999994</v>
      </c>
      <c r="Y7292" s="7">
        <f>L7292+X7292</f>
        <v>1971818.4021899998</v>
      </c>
      <c r="Z7292" s="4">
        <v>2</v>
      </c>
      <c r="AA7292" s="7">
        <f t="shared" si="1166"/>
        <v>788727.36087600002</v>
      </c>
      <c r="AB7292" s="4">
        <v>3</v>
      </c>
      <c r="AC7292" s="7">
        <f t="shared" si="1167"/>
        <v>460090.9605109999</v>
      </c>
      <c r="AD7292">
        <v>3</v>
      </c>
      <c r="AE7292" s="8">
        <f t="shared" si="1168"/>
        <v>591545.52065700002</v>
      </c>
    </row>
    <row r="7293" spans="1:31" x14ac:dyDescent="0.25">
      <c r="A7293" s="4">
        <v>484701</v>
      </c>
      <c r="B7293" s="4" t="s">
        <v>22908</v>
      </c>
      <c r="C7293" s="4">
        <v>38159796</v>
      </c>
      <c r="D7293" s="4">
        <v>26636194</v>
      </c>
      <c r="E7293" s="4" t="s">
        <v>22909</v>
      </c>
      <c r="F7293" s="4" t="s">
        <v>26</v>
      </c>
      <c r="G7293" s="4" t="s">
        <v>22910</v>
      </c>
      <c r="H7293" s="4" t="s">
        <v>22911</v>
      </c>
      <c r="I7293" s="4"/>
      <c r="J7293" s="4" t="s">
        <v>1234</v>
      </c>
      <c r="K7293" s="4" t="s">
        <v>9992</v>
      </c>
      <c r="L7293" s="5">
        <v>1678003.69</v>
      </c>
      <c r="M7293" s="5">
        <v>3147721.16</v>
      </c>
      <c r="N7293" s="4">
        <v>0</v>
      </c>
      <c r="O7293" s="4" t="s">
        <v>30</v>
      </c>
      <c r="P7293" s="4" t="s">
        <v>57</v>
      </c>
      <c r="Q7293" s="4" t="s">
        <v>572</v>
      </c>
      <c r="R7293" s="6">
        <v>45421.591925659719</v>
      </c>
      <c r="S7293" s="7">
        <f t="shared" si="1161"/>
        <v>3147721.16</v>
      </c>
      <c r="T7293" s="7">
        <f t="shared" si="1170"/>
        <v>671201.47600000002</v>
      </c>
      <c r="U7293" s="7">
        <f t="shared" si="1162"/>
        <v>671201.47600000002</v>
      </c>
      <c r="V7293" s="7">
        <f t="shared" si="1164"/>
        <v>251700.55349999998</v>
      </c>
      <c r="W7293" s="7">
        <f t="shared" si="1165"/>
        <v>55374.121769999998</v>
      </c>
      <c r="X7293" s="7">
        <f t="shared" si="1163"/>
        <v>307074.67527000001</v>
      </c>
      <c r="Y7293" s="7">
        <f>L7293+X7293</f>
        <v>1985078.36527</v>
      </c>
      <c r="Z7293" s="4">
        <v>2</v>
      </c>
      <c r="AA7293" s="7">
        <f t="shared" si="1166"/>
        <v>794031.34610800003</v>
      </c>
      <c r="AB7293" s="4">
        <v>3</v>
      </c>
      <c r="AC7293" s="7">
        <f t="shared" si="1167"/>
        <v>463184.95189633331</v>
      </c>
      <c r="AD7293">
        <v>3</v>
      </c>
      <c r="AE7293" s="8">
        <f t="shared" si="1168"/>
        <v>595523.50958099996</v>
      </c>
    </row>
    <row r="7294" spans="1:31" x14ac:dyDescent="0.25">
      <c r="A7294" s="4">
        <v>487093</v>
      </c>
      <c r="B7294" s="4" t="s">
        <v>22912</v>
      </c>
      <c r="C7294" s="4">
        <v>18597261</v>
      </c>
      <c r="D7294" s="4">
        <v>5987471</v>
      </c>
      <c r="E7294" s="4" t="s">
        <v>22913</v>
      </c>
      <c r="F7294" s="4" t="s">
        <v>26</v>
      </c>
      <c r="G7294" s="4" t="s">
        <v>22914</v>
      </c>
      <c r="H7294" s="4" t="s">
        <v>22915</v>
      </c>
      <c r="I7294" s="4"/>
      <c r="J7294" s="4" t="s">
        <v>155</v>
      </c>
      <c r="K7294" s="4" t="s">
        <v>310</v>
      </c>
      <c r="L7294" s="5">
        <v>1678217.29</v>
      </c>
      <c r="M7294" s="5">
        <v>2131468.02</v>
      </c>
      <c r="N7294" s="4">
        <v>0</v>
      </c>
      <c r="O7294" s="4" t="s">
        <v>47</v>
      </c>
      <c r="P7294" s="4" t="s">
        <v>57</v>
      </c>
      <c r="Q7294" s="4" t="s">
        <v>572</v>
      </c>
      <c r="R7294" s="6">
        <v>45432.61931681713</v>
      </c>
      <c r="S7294" s="7">
        <f t="shared" si="1161"/>
        <v>2131468.02</v>
      </c>
      <c r="T7294" s="7">
        <f t="shared" si="1170"/>
        <v>671286.91600000008</v>
      </c>
      <c r="U7294" s="7">
        <f t="shared" si="1162"/>
        <v>671286.91600000008</v>
      </c>
      <c r="V7294" s="7">
        <f t="shared" si="1164"/>
        <v>251732.59349999999</v>
      </c>
      <c r="W7294" s="7">
        <f t="shared" si="1165"/>
        <v>55381.170569999995</v>
      </c>
      <c r="X7294" s="7">
        <f t="shared" si="1163"/>
        <v>307113.76406999998</v>
      </c>
      <c r="Y7294" s="7">
        <f>L7294+X7294</f>
        <v>1985331.0540700001</v>
      </c>
      <c r="Z7294" s="4">
        <v>2</v>
      </c>
      <c r="AA7294" s="7">
        <f t="shared" si="1166"/>
        <v>794132.4216280001</v>
      </c>
      <c r="AB7294" s="4">
        <v>3</v>
      </c>
      <c r="AC7294" s="7">
        <f t="shared" si="1167"/>
        <v>463243.91261633328</v>
      </c>
      <c r="AD7294">
        <v>3</v>
      </c>
      <c r="AE7294" s="8">
        <f t="shared" si="1168"/>
        <v>595599.31622100004</v>
      </c>
    </row>
    <row r="7295" spans="1:31" x14ac:dyDescent="0.25">
      <c r="A7295" s="4">
        <v>484511</v>
      </c>
      <c r="B7295" s="4" t="s">
        <v>22916</v>
      </c>
      <c r="C7295" s="4">
        <v>29912540</v>
      </c>
      <c r="D7295" s="4">
        <v>20393319</v>
      </c>
      <c r="E7295" s="4" t="s">
        <v>22917</v>
      </c>
      <c r="F7295" s="4" t="s">
        <v>26</v>
      </c>
      <c r="G7295" s="4" t="s">
        <v>22918</v>
      </c>
      <c r="H7295" s="4"/>
      <c r="I7295" s="4"/>
      <c r="J7295" s="4" t="s">
        <v>1234</v>
      </c>
      <c r="K7295" s="4" t="s">
        <v>29</v>
      </c>
      <c r="L7295" s="5">
        <v>2536625.35</v>
      </c>
      <c r="M7295" s="5">
        <v>3390938.39</v>
      </c>
      <c r="N7295" s="4">
        <v>0</v>
      </c>
      <c r="O7295" s="4" t="s">
        <v>30</v>
      </c>
      <c r="P7295" s="4" t="s">
        <v>57</v>
      </c>
      <c r="Q7295" s="4" t="s">
        <v>572</v>
      </c>
      <c r="R7295" s="6">
        <v>45442.657347071756</v>
      </c>
      <c r="S7295" s="7">
        <f t="shared" si="1161"/>
        <v>3390938.39</v>
      </c>
      <c r="T7295" s="7">
        <f t="shared" si="1170"/>
        <v>1014650.1400000001</v>
      </c>
      <c r="U7295" s="7">
        <f t="shared" si="1162"/>
        <v>1014650.1400000001</v>
      </c>
      <c r="V7295" s="7">
        <f t="shared" si="1164"/>
        <v>380493.80249999999</v>
      </c>
      <c r="W7295" s="7">
        <f t="shared" si="1165"/>
        <v>83708.636549999996</v>
      </c>
      <c r="X7295" s="7">
        <f t="shared" si="1163"/>
        <v>464202.43904999999</v>
      </c>
      <c r="Y7295" s="7">
        <f>L7295+X7295</f>
        <v>3000827.7890500003</v>
      </c>
      <c r="Z7295" s="4">
        <v>2</v>
      </c>
      <c r="AA7295" s="7">
        <f t="shared" si="1166"/>
        <v>1200331.1156200001</v>
      </c>
      <c r="AB7295" s="4">
        <v>3</v>
      </c>
      <c r="AC7295" s="7">
        <f t="shared" si="1167"/>
        <v>700193.15077833331</v>
      </c>
      <c r="AD7295">
        <v>3</v>
      </c>
      <c r="AE7295" s="8">
        <f t="shared" si="1168"/>
        <v>900248.3367150001</v>
      </c>
    </row>
    <row r="7296" spans="1:31" x14ac:dyDescent="0.25">
      <c r="A7296" s="4">
        <v>486299</v>
      </c>
      <c r="B7296" s="4" t="s">
        <v>22919</v>
      </c>
      <c r="C7296" s="4">
        <v>36188835</v>
      </c>
      <c r="D7296" s="4">
        <v>22883755</v>
      </c>
      <c r="E7296" s="4" t="s">
        <v>22920</v>
      </c>
      <c r="F7296" s="4" t="s">
        <v>26</v>
      </c>
      <c r="G7296" s="4" t="s">
        <v>22921</v>
      </c>
      <c r="H7296" s="4"/>
      <c r="I7296" s="4"/>
      <c r="J7296" s="4" t="s">
        <v>28</v>
      </c>
      <c r="K7296" s="4" t="s">
        <v>46</v>
      </c>
      <c r="L7296" s="5">
        <v>1708909.7</v>
      </c>
      <c r="M7296" s="5">
        <v>3039756.13</v>
      </c>
      <c r="N7296" s="4">
        <v>0</v>
      </c>
      <c r="O7296" s="4" t="s">
        <v>30</v>
      </c>
      <c r="P7296" s="4" t="s">
        <v>57</v>
      </c>
      <c r="Q7296" s="4" t="s">
        <v>572</v>
      </c>
      <c r="R7296" s="6">
        <v>45425.536286493058</v>
      </c>
      <c r="S7296" s="7">
        <f t="shared" si="1161"/>
        <v>3039756.13</v>
      </c>
      <c r="T7296" s="7">
        <f t="shared" si="1170"/>
        <v>683563.88</v>
      </c>
      <c r="U7296" s="7">
        <f t="shared" si="1162"/>
        <v>683563.88</v>
      </c>
      <c r="V7296" s="7">
        <f t="shared" si="1164"/>
        <v>256336.45499999999</v>
      </c>
      <c r="W7296" s="7">
        <f t="shared" si="1165"/>
        <v>56394.020099999994</v>
      </c>
      <c r="X7296" s="7">
        <f t="shared" si="1163"/>
        <v>312730.47509999998</v>
      </c>
      <c r="Y7296" s="7">
        <f>L7296+X7296</f>
        <v>2021640.1750999999</v>
      </c>
      <c r="Z7296" s="4">
        <v>2</v>
      </c>
      <c r="AA7296" s="7">
        <f t="shared" si="1166"/>
        <v>808656.07004000002</v>
      </c>
      <c r="AB7296" s="4">
        <v>3</v>
      </c>
      <c r="AC7296" s="7">
        <f t="shared" si="1167"/>
        <v>471716.04085666663</v>
      </c>
      <c r="AD7296">
        <v>3</v>
      </c>
      <c r="AE7296" s="8">
        <f t="shared" si="1168"/>
        <v>606492.05252999999</v>
      </c>
    </row>
    <row r="7297" spans="1:31" x14ac:dyDescent="0.25">
      <c r="A7297" s="4">
        <v>485887</v>
      </c>
      <c r="B7297" s="4" t="s">
        <v>22922</v>
      </c>
      <c r="C7297" s="4">
        <v>28485967</v>
      </c>
      <c r="D7297" s="4">
        <v>6633669</v>
      </c>
      <c r="E7297" s="4" t="s">
        <v>22923</v>
      </c>
      <c r="F7297" s="4" t="s">
        <v>26</v>
      </c>
      <c r="G7297" s="4" t="s">
        <v>22924</v>
      </c>
      <c r="H7297" s="4"/>
      <c r="I7297" s="4"/>
      <c r="J7297" s="4" t="s">
        <v>28</v>
      </c>
      <c r="K7297" s="4" t="s">
        <v>310</v>
      </c>
      <c r="L7297" s="5">
        <v>1727639.04</v>
      </c>
      <c r="M7297" s="5">
        <v>2373802.4900000002</v>
      </c>
      <c r="N7297" s="4">
        <v>0</v>
      </c>
      <c r="O7297" s="4" t="s">
        <v>30</v>
      </c>
      <c r="P7297" s="4" t="s">
        <v>57</v>
      </c>
      <c r="Q7297" s="4" t="s">
        <v>32</v>
      </c>
      <c r="R7297" s="6">
        <v>45428.726807407409</v>
      </c>
      <c r="S7297" s="7">
        <f t="shared" si="1161"/>
        <v>2373802.4900000002</v>
      </c>
      <c r="T7297" s="7">
        <f t="shared" si="1170"/>
        <v>691055.61600000004</v>
      </c>
      <c r="U7297" s="7">
        <f t="shared" si="1162"/>
        <v>691055.61600000004</v>
      </c>
      <c r="V7297" s="7">
        <f t="shared" si="1164"/>
        <v>259145.856</v>
      </c>
      <c r="W7297" s="7">
        <f t="shared" si="1165"/>
        <v>57012.088320000003</v>
      </c>
      <c r="X7297" s="7">
        <f t="shared" si="1163"/>
        <v>316157.94432000001</v>
      </c>
      <c r="Y7297" s="7">
        <f>L7297+X7297</f>
        <v>2043796.98432</v>
      </c>
      <c r="Z7297" s="4">
        <v>2</v>
      </c>
      <c r="AA7297" s="7">
        <f t="shared" si="1166"/>
        <v>817518.79372800002</v>
      </c>
      <c r="AB7297" s="4">
        <v>3</v>
      </c>
      <c r="AC7297" s="7">
        <f t="shared" si="1167"/>
        <v>476885.96300799999</v>
      </c>
      <c r="AD7297">
        <v>3</v>
      </c>
      <c r="AE7297" s="8">
        <f t="shared" si="1168"/>
        <v>613139.09529600001</v>
      </c>
    </row>
    <row r="7298" spans="1:31" x14ac:dyDescent="0.25">
      <c r="A7298" s="4">
        <v>488172</v>
      </c>
      <c r="B7298" s="4" t="s">
        <v>22925</v>
      </c>
      <c r="C7298" s="4">
        <v>42254620</v>
      </c>
      <c r="D7298" s="4">
        <v>26949169</v>
      </c>
      <c r="E7298" s="4" t="s">
        <v>22926</v>
      </c>
      <c r="F7298" s="4" t="s">
        <v>26</v>
      </c>
      <c r="G7298" s="4" t="s">
        <v>22927</v>
      </c>
      <c r="H7298" s="4"/>
      <c r="I7298" s="4"/>
      <c r="J7298" s="4" t="s">
        <v>155</v>
      </c>
      <c r="K7298" s="4" t="s">
        <v>430</v>
      </c>
      <c r="L7298" s="5">
        <v>1749059.33</v>
      </c>
      <c r="M7298" s="5">
        <v>2972526.61</v>
      </c>
      <c r="N7298" s="4">
        <v>0</v>
      </c>
      <c r="O7298" s="4" t="s">
        <v>47</v>
      </c>
      <c r="P7298" s="4" t="s">
        <v>57</v>
      </c>
      <c r="Q7298" s="4" t="s">
        <v>572</v>
      </c>
      <c r="R7298" s="6">
        <v>45440.417728472225</v>
      </c>
      <c r="S7298" s="7">
        <f t="shared" ref="S7298:S7350" si="1171">M7298+N7298</f>
        <v>2972526.61</v>
      </c>
      <c r="T7298" s="7">
        <f t="shared" si="1170"/>
        <v>699623.73200000008</v>
      </c>
      <c r="U7298" s="7">
        <f t="shared" ref="U7298:U7350" si="1172">T7298+N7298</f>
        <v>699623.73200000008</v>
      </c>
      <c r="V7298" s="7">
        <f t="shared" si="1164"/>
        <v>262358.8995</v>
      </c>
      <c r="W7298" s="7">
        <f t="shared" si="1165"/>
        <v>57718.957889999998</v>
      </c>
      <c r="X7298" s="7">
        <f t="shared" ref="X7298:X7350" si="1173">V7298+W7298</f>
        <v>320077.85739000002</v>
      </c>
      <c r="Y7298" s="7">
        <f>L7298+X7298</f>
        <v>2069137.1873900001</v>
      </c>
      <c r="Z7298" s="4">
        <v>2</v>
      </c>
      <c r="AA7298" s="7">
        <f t="shared" si="1166"/>
        <v>827654.87495600013</v>
      </c>
      <c r="AB7298" s="4">
        <v>3</v>
      </c>
      <c r="AC7298" s="7">
        <f t="shared" si="1167"/>
        <v>482798.67705766665</v>
      </c>
      <c r="AD7298">
        <v>3</v>
      </c>
      <c r="AE7298" s="8">
        <f t="shared" si="1168"/>
        <v>620741.1562170001</v>
      </c>
    </row>
    <row r="7299" spans="1:31" x14ac:dyDescent="0.25">
      <c r="A7299" s="4">
        <v>485835</v>
      </c>
      <c r="B7299" s="4" t="s">
        <v>22928</v>
      </c>
      <c r="C7299" s="4">
        <v>27394612</v>
      </c>
      <c r="D7299" s="4">
        <v>6453890</v>
      </c>
      <c r="E7299" s="4" t="s">
        <v>22929</v>
      </c>
      <c r="F7299" s="4" t="s">
        <v>26</v>
      </c>
      <c r="G7299" s="4" t="s">
        <v>22930</v>
      </c>
      <c r="H7299" s="4" t="s">
        <v>22931</v>
      </c>
      <c r="I7299" s="4"/>
      <c r="J7299" s="4" t="s">
        <v>28</v>
      </c>
      <c r="K7299" s="4" t="s">
        <v>430</v>
      </c>
      <c r="L7299" s="5">
        <v>1765819.53</v>
      </c>
      <c r="M7299" s="5">
        <v>3187800.52</v>
      </c>
      <c r="N7299" s="4">
        <v>0</v>
      </c>
      <c r="O7299" s="4" t="s">
        <v>30</v>
      </c>
      <c r="P7299" s="4" t="s">
        <v>57</v>
      </c>
      <c r="Q7299" s="4" t="s">
        <v>32</v>
      </c>
      <c r="R7299" s="6">
        <v>45422.775116203702</v>
      </c>
      <c r="S7299" s="7">
        <f t="shared" si="1171"/>
        <v>3187800.52</v>
      </c>
      <c r="T7299" s="7">
        <f t="shared" si="1170"/>
        <v>706327.81200000003</v>
      </c>
      <c r="U7299" s="7">
        <f t="shared" si="1172"/>
        <v>706327.81200000003</v>
      </c>
      <c r="V7299" s="7">
        <f t="shared" ref="V7299:V7350" si="1174">L7299*15%</f>
        <v>264872.92949999997</v>
      </c>
      <c r="W7299" s="7">
        <f t="shared" ref="W7299:W7350" si="1175">V7299*22%</f>
        <v>58272.044489999993</v>
      </c>
      <c r="X7299" s="7">
        <f t="shared" si="1173"/>
        <v>323144.97398999997</v>
      </c>
      <c r="Y7299" s="7">
        <f>L7299+X7299</f>
        <v>2088964.5039900001</v>
      </c>
      <c r="Z7299" s="4">
        <v>2</v>
      </c>
      <c r="AA7299" s="7">
        <f t="shared" ref="AA7299:AA7350" si="1176">Y7299*80%/Z7299</f>
        <v>835585.80159600009</v>
      </c>
      <c r="AB7299" s="4">
        <v>3</v>
      </c>
      <c r="AC7299" s="7">
        <f t="shared" ref="AC7299:AC7350" si="1177">Y7299*70%/AB7299</f>
        <v>487425.05093099998</v>
      </c>
      <c r="AD7299">
        <v>3</v>
      </c>
      <c r="AE7299" s="8">
        <f t="shared" ref="AE7299:AE7350" si="1178">Y7299*90%/AD7299</f>
        <v>626689.35119700001</v>
      </c>
    </row>
    <row r="7300" spans="1:31" x14ac:dyDescent="0.25">
      <c r="A7300" s="4">
        <v>484428</v>
      </c>
      <c r="B7300" s="4" t="s">
        <v>22932</v>
      </c>
      <c r="C7300" s="4">
        <v>25577202</v>
      </c>
      <c r="D7300" s="4">
        <v>25524995</v>
      </c>
      <c r="E7300" s="4" t="s">
        <v>22933</v>
      </c>
      <c r="F7300" s="4" t="s">
        <v>26</v>
      </c>
      <c r="G7300" s="4" t="s">
        <v>22934</v>
      </c>
      <c r="H7300" s="4"/>
      <c r="I7300" s="4"/>
      <c r="J7300" s="4" t="s">
        <v>1234</v>
      </c>
      <c r="K7300" s="4" t="s">
        <v>29</v>
      </c>
      <c r="L7300" s="5">
        <v>1780185.81</v>
      </c>
      <c r="M7300" s="5">
        <v>2939177.4</v>
      </c>
      <c r="N7300" s="4">
        <v>0</v>
      </c>
      <c r="O7300" s="4" t="s">
        <v>30</v>
      </c>
      <c r="P7300" s="4" t="s">
        <v>57</v>
      </c>
      <c r="Q7300" s="4" t="s">
        <v>32</v>
      </c>
      <c r="R7300" s="6">
        <v>45404.599596099535</v>
      </c>
      <c r="S7300" s="7">
        <f t="shared" si="1171"/>
        <v>2939177.4</v>
      </c>
      <c r="T7300" s="7">
        <f t="shared" si="1170"/>
        <v>712074.32400000002</v>
      </c>
      <c r="U7300" s="7">
        <f t="shared" si="1172"/>
        <v>712074.32400000002</v>
      </c>
      <c r="V7300" s="7">
        <f t="shared" si="1174"/>
        <v>267027.87150000001</v>
      </c>
      <c r="W7300" s="7">
        <f t="shared" si="1175"/>
        <v>58746.131730000001</v>
      </c>
      <c r="X7300" s="7">
        <f t="shared" si="1173"/>
        <v>325774.00323000003</v>
      </c>
      <c r="Y7300" s="7">
        <f>L7300+X7300</f>
        <v>2105959.81323</v>
      </c>
      <c r="Z7300" s="4">
        <v>2</v>
      </c>
      <c r="AA7300" s="7">
        <f t="shared" si="1176"/>
        <v>842383.92529200006</v>
      </c>
      <c r="AB7300" s="4">
        <v>3</v>
      </c>
      <c r="AC7300" s="7">
        <f t="shared" si="1177"/>
        <v>491390.62308699993</v>
      </c>
      <c r="AD7300">
        <v>3</v>
      </c>
      <c r="AE7300" s="8">
        <f t="shared" si="1178"/>
        <v>631787.94396900001</v>
      </c>
    </row>
    <row r="7301" spans="1:31" x14ac:dyDescent="0.25">
      <c r="A7301" s="4">
        <v>484635</v>
      </c>
      <c r="B7301" s="4" t="s">
        <v>22935</v>
      </c>
      <c r="C7301" s="4">
        <v>34946785</v>
      </c>
      <c r="D7301" s="4">
        <v>20334968</v>
      </c>
      <c r="E7301" s="4" t="s">
        <v>22936</v>
      </c>
      <c r="F7301" s="4" t="s">
        <v>26</v>
      </c>
      <c r="G7301" s="4" t="s">
        <v>22937</v>
      </c>
      <c r="H7301" s="4" t="s">
        <v>22938</v>
      </c>
      <c r="I7301" s="4"/>
      <c r="J7301" s="4" t="s">
        <v>1234</v>
      </c>
      <c r="K7301" s="4" t="s">
        <v>29</v>
      </c>
      <c r="L7301" s="5">
        <v>2674985.7200000002</v>
      </c>
      <c r="M7301" s="5">
        <v>4505433.53</v>
      </c>
      <c r="N7301" s="4">
        <v>0</v>
      </c>
      <c r="O7301" s="4" t="s">
        <v>30</v>
      </c>
      <c r="P7301" s="4" t="s">
        <v>57</v>
      </c>
      <c r="Q7301" s="4" t="s">
        <v>572</v>
      </c>
      <c r="R7301" s="6">
        <v>45421.520366168981</v>
      </c>
      <c r="S7301" s="7">
        <f t="shared" si="1171"/>
        <v>4505433.53</v>
      </c>
      <c r="T7301" s="7">
        <f t="shared" si="1170"/>
        <v>1069994.2880000002</v>
      </c>
      <c r="U7301" s="7">
        <f t="shared" si="1172"/>
        <v>1069994.2880000002</v>
      </c>
      <c r="V7301" s="7">
        <f t="shared" si="1174"/>
        <v>401247.85800000001</v>
      </c>
      <c r="W7301" s="7">
        <f t="shared" si="1175"/>
        <v>88274.528760000001</v>
      </c>
      <c r="X7301" s="7">
        <f t="shared" si="1173"/>
        <v>489522.38676000002</v>
      </c>
      <c r="Y7301" s="7">
        <f>L7301+X7301</f>
        <v>3164508.1067600003</v>
      </c>
      <c r="Z7301" s="4">
        <v>2</v>
      </c>
      <c r="AA7301" s="7">
        <f t="shared" si="1176"/>
        <v>1265803.2427040003</v>
      </c>
      <c r="AB7301" s="4">
        <v>3</v>
      </c>
      <c r="AC7301" s="7">
        <f t="shared" si="1177"/>
        <v>738385.2249106667</v>
      </c>
      <c r="AD7301">
        <v>3</v>
      </c>
      <c r="AE7301" s="8">
        <f t="shared" si="1178"/>
        <v>949352.43202800013</v>
      </c>
    </row>
    <row r="7302" spans="1:31" x14ac:dyDescent="0.25">
      <c r="A7302" s="4">
        <v>488010</v>
      </c>
      <c r="B7302" s="4" t="s">
        <v>22939</v>
      </c>
      <c r="C7302" s="4">
        <v>39457378</v>
      </c>
      <c r="D7302" s="4">
        <v>23212851</v>
      </c>
      <c r="E7302" s="4" t="s">
        <v>22940</v>
      </c>
      <c r="F7302" s="4" t="s">
        <v>26</v>
      </c>
      <c r="G7302" s="4" t="s">
        <v>22941</v>
      </c>
      <c r="H7302" s="4" t="s">
        <v>22942</v>
      </c>
      <c r="I7302" s="4"/>
      <c r="J7302" s="4" t="s">
        <v>155</v>
      </c>
      <c r="K7302" s="4" t="s">
        <v>1728</v>
      </c>
      <c r="L7302" s="5">
        <v>1793368</v>
      </c>
      <c r="M7302" s="5">
        <v>2625373.5699999998</v>
      </c>
      <c r="N7302" s="4">
        <v>0</v>
      </c>
      <c r="O7302" s="4" t="s">
        <v>47</v>
      </c>
      <c r="P7302" s="4" t="s">
        <v>57</v>
      </c>
      <c r="Q7302" s="4" t="s">
        <v>572</v>
      </c>
      <c r="R7302" s="6">
        <v>45440.383828240738</v>
      </c>
      <c r="S7302" s="7">
        <f t="shared" si="1171"/>
        <v>2625373.5699999998</v>
      </c>
      <c r="T7302" s="7">
        <f t="shared" si="1170"/>
        <v>717347.20000000007</v>
      </c>
      <c r="U7302" s="7">
        <f t="shared" si="1172"/>
        <v>717347.20000000007</v>
      </c>
      <c r="V7302" s="7">
        <f t="shared" si="1174"/>
        <v>269005.2</v>
      </c>
      <c r="W7302" s="7">
        <f t="shared" si="1175"/>
        <v>59181.144</v>
      </c>
      <c r="X7302" s="7">
        <f t="shared" si="1173"/>
        <v>328186.34400000004</v>
      </c>
      <c r="Y7302" s="7">
        <f>L7302+X7302</f>
        <v>2121554.344</v>
      </c>
      <c r="Z7302" s="4">
        <v>2</v>
      </c>
      <c r="AA7302" s="7">
        <f t="shared" si="1176"/>
        <v>848621.73760000011</v>
      </c>
      <c r="AB7302" s="4">
        <v>3</v>
      </c>
      <c r="AC7302" s="7">
        <f t="shared" si="1177"/>
        <v>495029.34693333326</v>
      </c>
      <c r="AD7302">
        <v>3</v>
      </c>
      <c r="AE7302" s="8">
        <f t="shared" si="1178"/>
        <v>636466.30320000008</v>
      </c>
    </row>
    <row r="7303" spans="1:31" x14ac:dyDescent="0.25">
      <c r="A7303" s="4">
        <v>484292</v>
      </c>
      <c r="B7303" s="4" t="s">
        <v>22943</v>
      </c>
      <c r="C7303" s="4">
        <v>12172632</v>
      </c>
      <c r="D7303" s="4">
        <v>20183214</v>
      </c>
      <c r="E7303" s="4" t="s">
        <v>22944</v>
      </c>
      <c r="F7303" s="4" t="s">
        <v>26</v>
      </c>
      <c r="G7303" s="4" t="s">
        <v>22945</v>
      </c>
      <c r="H7303" s="4"/>
      <c r="I7303" s="4"/>
      <c r="J7303" s="4" t="s">
        <v>1234</v>
      </c>
      <c r="K7303" s="4" t="s">
        <v>11977</v>
      </c>
      <c r="L7303" s="5">
        <v>1844709.84</v>
      </c>
      <c r="M7303" s="5">
        <v>4090929.84</v>
      </c>
      <c r="N7303" s="4">
        <v>0</v>
      </c>
      <c r="O7303" s="4" t="s">
        <v>30</v>
      </c>
      <c r="P7303" s="4" t="s">
        <v>57</v>
      </c>
      <c r="Q7303" s="4" t="s">
        <v>32</v>
      </c>
      <c r="R7303" s="6">
        <v>45400.806390740741</v>
      </c>
      <c r="S7303" s="7">
        <f t="shared" si="1171"/>
        <v>4090929.84</v>
      </c>
      <c r="T7303" s="7">
        <f t="shared" si="1170"/>
        <v>737883.9360000001</v>
      </c>
      <c r="U7303" s="7">
        <f t="shared" si="1172"/>
        <v>737883.9360000001</v>
      </c>
      <c r="V7303" s="7">
        <f t="shared" si="1174"/>
        <v>276706.47600000002</v>
      </c>
      <c r="W7303" s="7">
        <f t="shared" si="1175"/>
        <v>60875.424720000003</v>
      </c>
      <c r="X7303" s="7">
        <f t="shared" si="1173"/>
        <v>337581.90072000003</v>
      </c>
      <c r="Y7303" s="7">
        <f>L7303+X7303</f>
        <v>2182291.7407200001</v>
      </c>
      <c r="Z7303" s="4">
        <v>2</v>
      </c>
      <c r="AA7303" s="7">
        <f t="shared" si="1176"/>
        <v>872916.69628800009</v>
      </c>
      <c r="AB7303" s="4">
        <v>3</v>
      </c>
      <c r="AC7303" s="7">
        <f t="shared" si="1177"/>
        <v>509201.40616800002</v>
      </c>
      <c r="AD7303">
        <v>3</v>
      </c>
      <c r="AE7303" s="8">
        <f t="shared" si="1178"/>
        <v>654687.52221600001</v>
      </c>
    </row>
    <row r="7304" spans="1:31" x14ac:dyDescent="0.25">
      <c r="A7304" s="4">
        <v>484544</v>
      </c>
      <c r="B7304" s="4" t="s">
        <v>22946</v>
      </c>
      <c r="C7304" s="4">
        <v>31423083</v>
      </c>
      <c r="D7304" s="4">
        <v>22140494</v>
      </c>
      <c r="E7304" s="4" t="s">
        <v>22947</v>
      </c>
      <c r="F7304" s="4" t="s">
        <v>26</v>
      </c>
      <c r="G7304" s="4" t="s">
        <v>22948</v>
      </c>
      <c r="H7304" s="4"/>
      <c r="I7304" s="4"/>
      <c r="J7304" s="4" t="s">
        <v>1234</v>
      </c>
      <c r="K7304" s="4" t="s">
        <v>63</v>
      </c>
      <c r="L7304" s="5">
        <v>1846099.52</v>
      </c>
      <c r="M7304" s="5">
        <v>3192463.83</v>
      </c>
      <c r="N7304" s="4">
        <v>0</v>
      </c>
      <c r="O7304" s="4" t="s">
        <v>30</v>
      </c>
      <c r="P7304" s="4" t="s">
        <v>57</v>
      </c>
      <c r="Q7304" s="4" t="s">
        <v>32</v>
      </c>
      <c r="R7304" s="6">
        <v>45421.400703090279</v>
      </c>
      <c r="S7304" s="7">
        <f t="shared" si="1171"/>
        <v>3192463.83</v>
      </c>
      <c r="T7304" s="7">
        <f t="shared" si="1170"/>
        <v>738439.80800000008</v>
      </c>
      <c r="U7304" s="7">
        <f t="shared" si="1172"/>
        <v>738439.80800000008</v>
      </c>
      <c r="V7304" s="7">
        <f t="shared" si="1174"/>
        <v>276914.92800000001</v>
      </c>
      <c r="W7304" s="7">
        <f t="shared" si="1175"/>
        <v>60921.284160000003</v>
      </c>
      <c r="X7304" s="7">
        <f t="shared" si="1173"/>
        <v>337836.21216</v>
      </c>
      <c r="Y7304" s="7">
        <f>L7304+X7304</f>
        <v>2183935.7321600001</v>
      </c>
      <c r="Z7304" s="4">
        <v>2</v>
      </c>
      <c r="AA7304" s="7">
        <f t="shared" si="1176"/>
        <v>873574.29286400008</v>
      </c>
      <c r="AB7304" s="4">
        <v>3</v>
      </c>
      <c r="AC7304" s="7">
        <f t="shared" si="1177"/>
        <v>509585.00417066668</v>
      </c>
      <c r="AD7304">
        <v>3</v>
      </c>
      <c r="AE7304" s="8">
        <f t="shared" si="1178"/>
        <v>655180.71964800009</v>
      </c>
    </row>
    <row r="7305" spans="1:31" x14ac:dyDescent="0.25">
      <c r="A7305" s="4">
        <v>488798</v>
      </c>
      <c r="B7305" s="4" t="s">
        <v>22949</v>
      </c>
      <c r="C7305" s="4">
        <v>95210177</v>
      </c>
      <c r="D7305" s="4">
        <v>20754997</v>
      </c>
      <c r="E7305" s="4" t="s">
        <v>22950</v>
      </c>
      <c r="F7305" s="4" t="s">
        <v>26</v>
      </c>
      <c r="G7305" s="4" t="s">
        <v>22951</v>
      </c>
      <c r="H7305" s="4"/>
      <c r="I7305" s="4"/>
      <c r="J7305" s="4" t="s">
        <v>441</v>
      </c>
      <c r="K7305" s="4" t="s">
        <v>310</v>
      </c>
      <c r="L7305" s="5">
        <v>1847974.95</v>
      </c>
      <c r="M7305" s="5">
        <v>2309512.6</v>
      </c>
      <c r="N7305" s="4">
        <v>0</v>
      </c>
      <c r="O7305" s="4" t="s">
        <v>30</v>
      </c>
      <c r="P7305" s="4" t="s">
        <v>57</v>
      </c>
      <c r="Q7305" s="4" t="s">
        <v>572</v>
      </c>
      <c r="R7305" s="6">
        <v>45440.565057835651</v>
      </c>
      <c r="S7305" s="7">
        <f t="shared" si="1171"/>
        <v>2309512.6</v>
      </c>
      <c r="T7305" s="7">
        <f t="shared" si="1170"/>
        <v>739189.98</v>
      </c>
      <c r="U7305" s="7">
        <f t="shared" si="1172"/>
        <v>739189.98</v>
      </c>
      <c r="V7305" s="7">
        <f t="shared" si="1174"/>
        <v>277196.24249999999</v>
      </c>
      <c r="W7305" s="7">
        <f t="shared" si="1175"/>
        <v>60983.173349999997</v>
      </c>
      <c r="X7305" s="7">
        <f t="shared" si="1173"/>
        <v>338179.41584999999</v>
      </c>
      <c r="Y7305" s="7">
        <f>L7305+X7305</f>
        <v>2186154.3658499997</v>
      </c>
      <c r="Z7305" s="4">
        <v>2</v>
      </c>
      <c r="AA7305" s="7">
        <f t="shared" si="1176"/>
        <v>874461.74633999995</v>
      </c>
      <c r="AB7305" s="4">
        <v>3</v>
      </c>
      <c r="AC7305" s="7">
        <f t="shared" si="1177"/>
        <v>510102.68536499987</v>
      </c>
      <c r="AD7305">
        <v>3</v>
      </c>
      <c r="AE7305" s="8">
        <f t="shared" si="1178"/>
        <v>655846.30975499994</v>
      </c>
    </row>
    <row r="7306" spans="1:31" x14ac:dyDescent="0.25">
      <c r="A7306" s="4">
        <v>488783</v>
      </c>
      <c r="B7306" s="4" t="s">
        <v>22952</v>
      </c>
      <c r="C7306" s="4">
        <v>92256194</v>
      </c>
      <c r="D7306" s="4">
        <v>3713152</v>
      </c>
      <c r="E7306" s="4" t="s">
        <v>22953</v>
      </c>
      <c r="F7306" s="4" t="s">
        <v>26</v>
      </c>
      <c r="G7306" s="4" t="s">
        <v>22954</v>
      </c>
      <c r="H7306" s="4"/>
      <c r="I7306" s="4"/>
      <c r="J7306" s="4" t="s">
        <v>441</v>
      </c>
      <c r="K7306" s="4" t="s">
        <v>8700</v>
      </c>
      <c r="L7306" s="5">
        <v>1895046.33</v>
      </c>
      <c r="M7306" s="5">
        <v>3494910.6</v>
      </c>
      <c r="N7306" s="4">
        <v>0</v>
      </c>
      <c r="O7306" s="4" t="s">
        <v>47</v>
      </c>
      <c r="P7306" s="4" t="s">
        <v>57</v>
      </c>
      <c r="Q7306" s="4" t="s">
        <v>572</v>
      </c>
      <c r="R7306" s="6">
        <v>45440.551572916665</v>
      </c>
      <c r="S7306" s="7">
        <f t="shared" si="1171"/>
        <v>3494910.6</v>
      </c>
      <c r="T7306" s="7">
        <f t="shared" si="1170"/>
        <v>758018.53200000012</v>
      </c>
      <c r="U7306" s="7">
        <f t="shared" si="1172"/>
        <v>758018.53200000012</v>
      </c>
      <c r="V7306" s="7">
        <f t="shared" si="1174"/>
        <v>284256.94949999999</v>
      </c>
      <c r="W7306" s="7">
        <f t="shared" si="1175"/>
        <v>62536.528889999994</v>
      </c>
      <c r="X7306" s="7">
        <f t="shared" si="1173"/>
        <v>346793.47839</v>
      </c>
      <c r="Y7306" s="7">
        <f>L7306+X7306</f>
        <v>2241839.8083899999</v>
      </c>
      <c r="Z7306" s="4">
        <v>2</v>
      </c>
      <c r="AA7306" s="7">
        <f t="shared" si="1176"/>
        <v>896735.92335599998</v>
      </c>
      <c r="AB7306" s="4">
        <v>3</v>
      </c>
      <c r="AC7306" s="7">
        <f t="shared" si="1177"/>
        <v>523095.95529099996</v>
      </c>
      <c r="AD7306">
        <v>3</v>
      </c>
      <c r="AE7306" s="8">
        <f t="shared" si="1178"/>
        <v>672551.94251700002</v>
      </c>
    </row>
    <row r="7307" spans="1:31" x14ac:dyDescent="0.25">
      <c r="A7307" s="4">
        <v>485973</v>
      </c>
      <c r="B7307" s="4" t="s">
        <v>22955</v>
      </c>
      <c r="C7307" s="4">
        <v>30364644</v>
      </c>
      <c r="D7307" s="4">
        <v>8171170</v>
      </c>
      <c r="E7307" s="4" t="s">
        <v>22956</v>
      </c>
      <c r="F7307" s="4" t="s">
        <v>26</v>
      </c>
      <c r="G7307" s="4" t="s">
        <v>22957</v>
      </c>
      <c r="H7307" s="4"/>
      <c r="I7307" s="4"/>
      <c r="J7307" s="4" t="s">
        <v>28</v>
      </c>
      <c r="K7307" s="4" t="s">
        <v>46</v>
      </c>
      <c r="L7307" s="5">
        <v>1957114.7</v>
      </c>
      <c r="M7307" s="5">
        <v>2768573.89</v>
      </c>
      <c r="N7307" s="4">
        <v>0</v>
      </c>
      <c r="O7307" s="4" t="s">
        <v>30</v>
      </c>
      <c r="P7307" s="4" t="s">
        <v>57</v>
      </c>
      <c r="Q7307" s="4" t="s">
        <v>572</v>
      </c>
      <c r="R7307" s="6">
        <v>45425.400551851853</v>
      </c>
      <c r="S7307" s="7">
        <f t="shared" si="1171"/>
        <v>2768573.89</v>
      </c>
      <c r="T7307" s="7">
        <f t="shared" si="1170"/>
        <v>782845.88</v>
      </c>
      <c r="U7307" s="7">
        <f t="shared" si="1172"/>
        <v>782845.88</v>
      </c>
      <c r="V7307" s="7">
        <f t="shared" si="1174"/>
        <v>293567.20499999996</v>
      </c>
      <c r="W7307" s="7">
        <f t="shared" si="1175"/>
        <v>64584.785099999994</v>
      </c>
      <c r="X7307" s="7">
        <f t="shared" si="1173"/>
        <v>358151.99009999994</v>
      </c>
      <c r="Y7307" s="7">
        <f>L7307+X7307</f>
        <v>2315266.6900999998</v>
      </c>
      <c r="Z7307" s="4">
        <v>2</v>
      </c>
      <c r="AA7307" s="7">
        <f t="shared" si="1176"/>
        <v>926106.67603999993</v>
      </c>
      <c r="AB7307" s="4">
        <v>3</v>
      </c>
      <c r="AC7307" s="7">
        <f t="shared" si="1177"/>
        <v>540228.8943566666</v>
      </c>
      <c r="AD7307">
        <v>3</v>
      </c>
      <c r="AE7307" s="8">
        <f t="shared" si="1178"/>
        <v>694580.00702999998</v>
      </c>
    </row>
    <row r="7308" spans="1:31" x14ac:dyDescent="0.25">
      <c r="A7308" s="4">
        <v>488554</v>
      </c>
      <c r="B7308" s="4" t="s">
        <v>22958</v>
      </c>
      <c r="C7308" s="4">
        <v>23211660</v>
      </c>
      <c r="D7308" s="4">
        <v>3466403</v>
      </c>
      <c r="E7308" s="4" t="s">
        <v>22959</v>
      </c>
      <c r="F7308" s="4" t="s">
        <v>26</v>
      </c>
      <c r="G7308" s="4" t="s">
        <v>22960</v>
      </c>
      <c r="H7308" s="4"/>
      <c r="I7308" s="4"/>
      <c r="J7308" s="4" t="s">
        <v>441</v>
      </c>
      <c r="K7308" s="4" t="s">
        <v>310</v>
      </c>
      <c r="L7308" s="5">
        <v>2949850.24</v>
      </c>
      <c r="M7308" s="5">
        <v>3667610.39</v>
      </c>
      <c r="N7308" s="4">
        <v>0</v>
      </c>
      <c r="O7308" s="4" t="s">
        <v>30</v>
      </c>
      <c r="P7308" s="4" t="s">
        <v>57</v>
      </c>
      <c r="Q7308" s="4" t="s">
        <v>572</v>
      </c>
      <c r="R7308" s="6">
        <v>45440.480768634261</v>
      </c>
      <c r="S7308" s="7">
        <f t="shared" si="1171"/>
        <v>3667610.39</v>
      </c>
      <c r="T7308" s="7">
        <f t="shared" si="1170"/>
        <v>1179940.0960000001</v>
      </c>
      <c r="U7308" s="7">
        <f t="shared" si="1172"/>
        <v>1179940.0960000001</v>
      </c>
      <c r="V7308" s="7">
        <f t="shared" si="1174"/>
        <v>442477.53600000002</v>
      </c>
      <c r="W7308" s="7">
        <f t="shared" si="1175"/>
        <v>97345.057920000007</v>
      </c>
      <c r="X7308" s="7">
        <f t="shared" si="1173"/>
        <v>539822.59392000001</v>
      </c>
      <c r="Y7308" s="7">
        <f>L7308+X7308</f>
        <v>3489672.8339200001</v>
      </c>
      <c r="Z7308" s="4">
        <v>2</v>
      </c>
      <c r="AA7308" s="7">
        <f t="shared" si="1176"/>
        <v>1395869.133568</v>
      </c>
      <c r="AB7308" s="4">
        <v>3</v>
      </c>
      <c r="AC7308" s="7">
        <f t="shared" si="1177"/>
        <v>814256.99458133336</v>
      </c>
      <c r="AD7308">
        <v>3</v>
      </c>
      <c r="AE7308" s="8">
        <f t="shared" si="1178"/>
        <v>1046901.850176</v>
      </c>
    </row>
    <row r="7309" spans="1:31" x14ac:dyDescent="0.25">
      <c r="A7309" s="4">
        <v>485985</v>
      </c>
      <c r="B7309" s="4" t="s">
        <v>22961</v>
      </c>
      <c r="C7309" s="4">
        <v>30619872</v>
      </c>
      <c r="D7309" s="4">
        <v>7483167</v>
      </c>
      <c r="E7309" s="4" t="s">
        <v>22962</v>
      </c>
      <c r="F7309" s="4" t="s">
        <v>26</v>
      </c>
      <c r="G7309" s="4" t="s">
        <v>22963</v>
      </c>
      <c r="H7309" s="4"/>
      <c r="I7309" s="4"/>
      <c r="J7309" s="4" t="s">
        <v>28</v>
      </c>
      <c r="K7309" s="4" t="s">
        <v>46</v>
      </c>
      <c r="L7309" s="5">
        <v>2033806.97</v>
      </c>
      <c r="M7309" s="5">
        <v>2999250.76</v>
      </c>
      <c r="N7309" s="4">
        <v>0</v>
      </c>
      <c r="O7309" s="4" t="s">
        <v>30</v>
      </c>
      <c r="P7309" s="4" t="s">
        <v>57</v>
      </c>
      <c r="Q7309" s="4" t="s">
        <v>572</v>
      </c>
      <c r="R7309" s="6">
        <v>45425.411354282405</v>
      </c>
      <c r="S7309" s="7">
        <f t="shared" si="1171"/>
        <v>2999250.76</v>
      </c>
      <c r="T7309" s="7">
        <f t="shared" si="1170"/>
        <v>813522.78800000006</v>
      </c>
      <c r="U7309" s="7">
        <f t="shared" si="1172"/>
        <v>813522.78800000006</v>
      </c>
      <c r="V7309" s="7">
        <f t="shared" si="1174"/>
        <v>305071.04550000001</v>
      </c>
      <c r="W7309" s="7">
        <f t="shared" si="1175"/>
        <v>67115.630010000008</v>
      </c>
      <c r="X7309" s="7">
        <f t="shared" si="1173"/>
        <v>372186.67551000003</v>
      </c>
      <c r="Y7309" s="7">
        <f>L7309+X7309</f>
        <v>2405993.6455100002</v>
      </c>
      <c r="Z7309" s="4">
        <v>2</v>
      </c>
      <c r="AA7309" s="7">
        <f t="shared" si="1176"/>
        <v>962397.45820400014</v>
      </c>
      <c r="AB7309" s="4">
        <v>3</v>
      </c>
      <c r="AC7309" s="7">
        <f t="shared" si="1177"/>
        <v>561398.51728566666</v>
      </c>
      <c r="AD7309">
        <v>3</v>
      </c>
      <c r="AE7309" s="8">
        <f t="shared" si="1178"/>
        <v>721798.09365300008</v>
      </c>
    </row>
    <row r="7310" spans="1:31" x14ac:dyDescent="0.25">
      <c r="A7310" s="4">
        <v>484339</v>
      </c>
      <c r="B7310" s="4" t="s">
        <v>22964</v>
      </c>
      <c r="C7310" s="4">
        <v>18148728</v>
      </c>
      <c r="D7310" s="4">
        <v>3369007</v>
      </c>
      <c r="E7310" s="4" t="s">
        <v>22965</v>
      </c>
      <c r="F7310" s="4" t="s">
        <v>26</v>
      </c>
      <c r="G7310" s="4" t="s">
        <v>22966</v>
      </c>
      <c r="H7310" s="4"/>
      <c r="I7310" s="4"/>
      <c r="J7310" s="4" t="s">
        <v>1234</v>
      </c>
      <c r="K7310" s="4" t="s">
        <v>9704</v>
      </c>
      <c r="L7310" s="5">
        <v>2060591.97</v>
      </c>
      <c r="M7310" s="5">
        <v>3568194.78</v>
      </c>
      <c r="N7310" s="4">
        <v>0</v>
      </c>
      <c r="O7310" s="4" t="s">
        <v>30</v>
      </c>
      <c r="P7310" s="4" t="s">
        <v>57</v>
      </c>
      <c r="Q7310" s="4" t="s">
        <v>32</v>
      </c>
      <c r="R7310" s="6">
        <v>45401.552492210649</v>
      </c>
      <c r="S7310" s="7">
        <f t="shared" si="1171"/>
        <v>3568194.78</v>
      </c>
      <c r="T7310" s="7">
        <f t="shared" si="1170"/>
        <v>824236.78800000006</v>
      </c>
      <c r="U7310" s="7">
        <f t="shared" si="1172"/>
        <v>824236.78800000006</v>
      </c>
      <c r="V7310" s="7">
        <f t="shared" si="1174"/>
        <v>309088.79550000001</v>
      </c>
      <c r="W7310" s="7">
        <f t="shared" si="1175"/>
        <v>67999.535010000007</v>
      </c>
      <c r="X7310" s="7">
        <f t="shared" si="1173"/>
        <v>377088.33051</v>
      </c>
      <c r="Y7310" s="7">
        <f>L7310+X7310</f>
        <v>2437680.30051</v>
      </c>
      <c r="Z7310" s="4">
        <v>2</v>
      </c>
      <c r="AA7310" s="7">
        <f t="shared" si="1176"/>
        <v>975072.12020400004</v>
      </c>
      <c r="AB7310" s="4">
        <v>3</v>
      </c>
      <c r="AC7310" s="7">
        <f t="shared" si="1177"/>
        <v>568792.07011899992</v>
      </c>
      <c r="AD7310">
        <v>3</v>
      </c>
      <c r="AE7310" s="8">
        <f t="shared" si="1178"/>
        <v>731304.09015299997</v>
      </c>
    </row>
    <row r="7311" spans="1:31" x14ac:dyDescent="0.25">
      <c r="A7311" s="4">
        <v>487206</v>
      </c>
      <c r="B7311" s="4" t="s">
        <v>22967</v>
      </c>
      <c r="C7311" s="4">
        <v>24109405</v>
      </c>
      <c r="D7311" s="4">
        <v>22758651</v>
      </c>
      <c r="E7311" s="4" t="s">
        <v>22968</v>
      </c>
      <c r="F7311" s="4" t="s">
        <v>26</v>
      </c>
      <c r="G7311" s="4" t="s">
        <v>22969</v>
      </c>
      <c r="H7311" s="4"/>
      <c r="I7311" s="4"/>
      <c r="J7311" s="4" t="s">
        <v>155</v>
      </c>
      <c r="K7311" s="4" t="s">
        <v>310</v>
      </c>
      <c r="L7311" s="5">
        <v>2078128.85</v>
      </c>
      <c r="M7311" s="5">
        <v>2667190.38</v>
      </c>
      <c r="N7311" s="4">
        <v>0</v>
      </c>
      <c r="O7311" s="4" t="s">
        <v>47</v>
      </c>
      <c r="P7311" s="4" t="s">
        <v>57</v>
      </c>
      <c r="Q7311" s="4" t="s">
        <v>572</v>
      </c>
      <c r="R7311" s="6">
        <v>45439.794910682867</v>
      </c>
      <c r="S7311" s="7">
        <f t="shared" si="1171"/>
        <v>2667190.38</v>
      </c>
      <c r="T7311" s="7">
        <f t="shared" si="1170"/>
        <v>831251.54</v>
      </c>
      <c r="U7311" s="7">
        <f t="shared" si="1172"/>
        <v>831251.54</v>
      </c>
      <c r="V7311" s="7">
        <f t="shared" si="1174"/>
        <v>311719.32750000001</v>
      </c>
      <c r="W7311" s="7">
        <f t="shared" si="1175"/>
        <v>68578.25205000001</v>
      </c>
      <c r="X7311" s="7">
        <f t="shared" si="1173"/>
        <v>380297.57955000002</v>
      </c>
      <c r="Y7311" s="7">
        <f>L7311+X7311</f>
        <v>2458426.42955</v>
      </c>
      <c r="Z7311" s="4">
        <v>2</v>
      </c>
      <c r="AA7311" s="7">
        <f t="shared" si="1176"/>
        <v>983370.57182000007</v>
      </c>
      <c r="AB7311" s="4">
        <v>3</v>
      </c>
      <c r="AC7311" s="7">
        <f t="shared" si="1177"/>
        <v>573632.83356166666</v>
      </c>
      <c r="AD7311">
        <v>3</v>
      </c>
      <c r="AE7311" s="8">
        <f t="shared" si="1178"/>
        <v>737527.92886500002</v>
      </c>
    </row>
    <row r="7312" spans="1:31" x14ac:dyDescent="0.25">
      <c r="A7312" s="4">
        <v>484452</v>
      </c>
      <c r="B7312" s="4" t="s">
        <v>22970</v>
      </c>
      <c r="C7312" s="4">
        <v>27320946</v>
      </c>
      <c r="D7312" s="4">
        <v>6560361</v>
      </c>
      <c r="E7312" s="4" t="s">
        <v>22971</v>
      </c>
      <c r="F7312" s="4" t="s">
        <v>26</v>
      </c>
      <c r="G7312" s="4" t="s">
        <v>22972</v>
      </c>
      <c r="H7312" s="4" t="s">
        <v>22973</v>
      </c>
      <c r="I7312" s="4"/>
      <c r="J7312" s="4" t="s">
        <v>1234</v>
      </c>
      <c r="K7312" s="4" t="s">
        <v>1721</v>
      </c>
      <c r="L7312" s="5">
        <v>2125512.42</v>
      </c>
      <c r="M7312" s="5">
        <v>4023692.32</v>
      </c>
      <c r="N7312" s="4">
        <v>0</v>
      </c>
      <c r="O7312" s="4" t="s">
        <v>30</v>
      </c>
      <c r="P7312" s="4" t="s">
        <v>57</v>
      </c>
      <c r="Q7312" s="4" t="s">
        <v>572</v>
      </c>
      <c r="R7312" s="6">
        <v>45420.783974618054</v>
      </c>
      <c r="S7312" s="7">
        <f t="shared" si="1171"/>
        <v>4023692.32</v>
      </c>
      <c r="T7312" s="7">
        <f t="shared" si="1170"/>
        <v>850204.96799999999</v>
      </c>
      <c r="U7312" s="7">
        <f t="shared" si="1172"/>
        <v>850204.96799999999</v>
      </c>
      <c r="V7312" s="7">
        <f t="shared" si="1174"/>
        <v>318826.86299999995</v>
      </c>
      <c r="W7312" s="7">
        <f t="shared" si="1175"/>
        <v>70141.909859999985</v>
      </c>
      <c r="X7312" s="7">
        <f t="shared" si="1173"/>
        <v>388968.77285999991</v>
      </c>
      <c r="Y7312" s="7">
        <f>L7312+X7312</f>
        <v>2514481.1928599998</v>
      </c>
      <c r="Z7312" s="4">
        <v>2</v>
      </c>
      <c r="AA7312" s="7">
        <f t="shared" si="1176"/>
        <v>1005792.477144</v>
      </c>
      <c r="AB7312" s="4">
        <v>3</v>
      </c>
      <c r="AC7312" s="7">
        <f t="shared" si="1177"/>
        <v>586712.27833399992</v>
      </c>
      <c r="AD7312">
        <v>3</v>
      </c>
      <c r="AE7312" s="8">
        <f t="shared" si="1178"/>
        <v>754344.35785799997</v>
      </c>
    </row>
    <row r="7313" spans="1:31" x14ac:dyDescent="0.25">
      <c r="A7313" s="4">
        <v>487463</v>
      </c>
      <c r="B7313" s="4" t="s">
        <v>22974</v>
      </c>
      <c r="C7313" s="4">
        <v>30381817</v>
      </c>
      <c r="D7313" s="4">
        <v>1522366</v>
      </c>
      <c r="E7313" s="4" t="s">
        <v>22975</v>
      </c>
      <c r="F7313" s="4" t="s">
        <v>26</v>
      </c>
      <c r="G7313" s="4" t="s">
        <v>22976</v>
      </c>
      <c r="H7313" s="4"/>
      <c r="I7313" s="4"/>
      <c r="J7313" s="4" t="s">
        <v>155</v>
      </c>
      <c r="K7313" s="4" t="s">
        <v>430</v>
      </c>
      <c r="L7313" s="5">
        <v>2132861.89</v>
      </c>
      <c r="M7313" s="5">
        <v>4481619.04</v>
      </c>
      <c r="N7313" s="4">
        <v>0</v>
      </c>
      <c r="O7313" s="4" t="s">
        <v>47</v>
      </c>
      <c r="P7313" s="4" t="s">
        <v>57</v>
      </c>
      <c r="Q7313" s="4" t="s">
        <v>572</v>
      </c>
      <c r="R7313" s="6">
        <v>45439.80904054398</v>
      </c>
      <c r="S7313" s="7">
        <f t="shared" si="1171"/>
        <v>4481619.04</v>
      </c>
      <c r="T7313" s="7">
        <f t="shared" si="1170"/>
        <v>853144.75600000005</v>
      </c>
      <c r="U7313" s="7">
        <f t="shared" si="1172"/>
        <v>853144.75600000005</v>
      </c>
      <c r="V7313" s="7">
        <f t="shared" si="1174"/>
        <v>319929.28350000002</v>
      </c>
      <c r="W7313" s="7">
        <f t="shared" si="1175"/>
        <v>70384.442370000004</v>
      </c>
      <c r="X7313" s="7">
        <f t="shared" si="1173"/>
        <v>390313.72587000002</v>
      </c>
      <c r="Y7313" s="7">
        <f>L7313+X7313</f>
        <v>2523175.6158700003</v>
      </c>
      <c r="Z7313" s="4">
        <v>2</v>
      </c>
      <c r="AA7313" s="7">
        <f t="shared" si="1176"/>
        <v>1009270.2463480001</v>
      </c>
      <c r="AB7313" s="4">
        <v>3</v>
      </c>
      <c r="AC7313" s="7">
        <f t="shared" si="1177"/>
        <v>588740.97703633341</v>
      </c>
      <c r="AD7313">
        <v>3</v>
      </c>
      <c r="AE7313" s="8">
        <f t="shared" si="1178"/>
        <v>756952.68476100022</v>
      </c>
    </row>
    <row r="7314" spans="1:31" x14ac:dyDescent="0.25">
      <c r="A7314" s="4">
        <v>484441</v>
      </c>
      <c r="B7314" s="4" t="s">
        <v>22977</v>
      </c>
      <c r="C7314" s="4">
        <v>26568079</v>
      </c>
      <c r="D7314" s="4">
        <v>25023146</v>
      </c>
      <c r="E7314" s="4" t="s">
        <v>22978</v>
      </c>
      <c r="F7314" s="4" t="s">
        <v>26</v>
      </c>
      <c r="G7314" s="4" t="s">
        <v>22979</v>
      </c>
      <c r="H7314" s="4"/>
      <c r="I7314" s="4"/>
      <c r="J7314" s="4" t="s">
        <v>1234</v>
      </c>
      <c r="K7314" s="4" t="s">
        <v>260</v>
      </c>
      <c r="L7314" s="5">
        <v>2141047.4300000002</v>
      </c>
      <c r="M7314" s="5">
        <v>3922966.32</v>
      </c>
      <c r="N7314" s="4">
        <v>0</v>
      </c>
      <c r="O7314" s="4" t="s">
        <v>30</v>
      </c>
      <c r="P7314" s="4" t="s">
        <v>57</v>
      </c>
      <c r="Q7314" s="4" t="s">
        <v>32</v>
      </c>
      <c r="R7314" s="6">
        <v>45404.631958831022</v>
      </c>
      <c r="S7314" s="7">
        <f t="shared" si="1171"/>
        <v>3922966.32</v>
      </c>
      <c r="T7314" s="7">
        <f t="shared" si="1170"/>
        <v>856418.97200000007</v>
      </c>
      <c r="U7314" s="7">
        <f t="shared" si="1172"/>
        <v>856418.97200000007</v>
      </c>
      <c r="V7314" s="7">
        <f t="shared" si="1174"/>
        <v>321157.11450000003</v>
      </c>
      <c r="W7314" s="7">
        <f t="shared" si="1175"/>
        <v>70654.565190000008</v>
      </c>
      <c r="X7314" s="7">
        <f t="shared" si="1173"/>
        <v>391811.67969000002</v>
      </c>
      <c r="Y7314" s="7">
        <f>L7314+X7314</f>
        <v>2532859.1096900003</v>
      </c>
      <c r="Z7314" s="4">
        <v>2</v>
      </c>
      <c r="AA7314" s="7">
        <f t="shared" si="1176"/>
        <v>1013143.6438760002</v>
      </c>
      <c r="AB7314" s="4">
        <v>3</v>
      </c>
      <c r="AC7314" s="7">
        <f t="shared" si="1177"/>
        <v>591000.45892766665</v>
      </c>
      <c r="AD7314">
        <v>3</v>
      </c>
      <c r="AE7314" s="8">
        <f t="shared" si="1178"/>
        <v>759857.73290700011</v>
      </c>
    </row>
    <row r="7315" spans="1:31" x14ac:dyDescent="0.25">
      <c r="A7315" s="4">
        <v>485961</v>
      </c>
      <c r="B7315" s="4" t="s">
        <v>22980</v>
      </c>
      <c r="C7315" s="4">
        <v>30170365</v>
      </c>
      <c r="D7315" s="4">
        <v>7489659</v>
      </c>
      <c r="E7315" s="4" t="s">
        <v>22981</v>
      </c>
      <c r="F7315" s="4" t="s">
        <v>26</v>
      </c>
      <c r="G7315" s="4" t="s">
        <v>22982</v>
      </c>
      <c r="H7315" s="4"/>
      <c r="I7315" s="4"/>
      <c r="J7315" s="4" t="s">
        <v>28</v>
      </c>
      <c r="K7315" s="4" t="s">
        <v>430</v>
      </c>
      <c r="L7315" s="5">
        <v>3355319.83</v>
      </c>
      <c r="M7315" s="5">
        <v>6642786.0499999998</v>
      </c>
      <c r="N7315" s="4">
        <v>0</v>
      </c>
      <c r="O7315" s="4" t="s">
        <v>30</v>
      </c>
      <c r="P7315" s="4" t="s">
        <v>57</v>
      </c>
      <c r="Q7315" s="4" t="s">
        <v>572</v>
      </c>
      <c r="R7315" s="6">
        <v>45425.396473958332</v>
      </c>
      <c r="S7315" s="7">
        <f t="shared" si="1171"/>
        <v>6642786.0499999998</v>
      </c>
      <c r="T7315" s="7">
        <f t="shared" si="1170"/>
        <v>1342127.932</v>
      </c>
      <c r="U7315" s="7">
        <f t="shared" si="1172"/>
        <v>1342127.932</v>
      </c>
      <c r="V7315" s="7">
        <f t="shared" si="1174"/>
        <v>503297.97450000001</v>
      </c>
      <c r="W7315" s="7">
        <f t="shared" si="1175"/>
        <v>110725.55439</v>
      </c>
      <c r="X7315" s="7">
        <f t="shared" si="1173"/>
        <v>614023.52888999996</v>
      </c>
      <c r="Y7315" s="7">
        <f>L7315+X7315</f>
        <v>3969343.3588899998</v>
      </c>
      <c r="Z7315" s="4">
        <v>2</v>
      </c>
      <c r="AA7315" s="7">
        <f t="shared" si="1176"/>
        <v>1587737.3435559999</v>
      </c>
      <c r="AB7315" s="4">
        <v>3</v>
      </c>
      <c r="AC7315" s="7">
        <f t="shared" si="1177"/>
        <v>926180.11707433325</v>
      </c>
      <c r="AD7315">
        <v>3</v>
      </c>
      <c r="AE7315" s="8">
        <f t="shared" si="1178"/>
        <v>1190803.0076669999</v>
      </c>
    </row>
    <row r="7316" spans="1:31" x14ac:dyDescent="0.25">
      <c r="A7316" s="4">
        <v>485248</v>
      </c>
      <c r="B7316" s="4" t="s">
        <v>22983</v>
      </c>
      <c r="C7316" s="4">
        <v>18477108</v>
      </c>
      <c r="D7316" s="4">
        <v>24586840</v>
      </c>
      <c r="E7316" s="4" t="s">
        <v>22984</v>
      </c>
      <c r="F7316" s="4" t="s">
        <v>26</v>
      </c>
      <c r="G7316" s="4" t="s">
        <v>22985</v>
      </c>
      <c r="H7316" s="4" t="s">
        <v>13730</v>
      </c>
      <c r="I7316" s="4"/>
      <c r="J7316" s="4" t="s">
        <v>294</v>
      </c>
      <c r="K7316" s="4" t="s">
        <v>310</v>
      </c>
      <c r="L7316" s="5">
        <v>3362187.49</v>
      </c>
      <c r="M7316" s="5">
        <v>5583383.1600000001</v>
      </c>
      <c r="N7316" s="4">
        <v>0</v>
      </c>
      <c r="O7316" s="4" t="s">
        <v>30</v>
      </c>
      <c r="P7316" s="4" t="s">
        <v>57</v>
      </c>
      <c r="Q7316" s="4" t="s">
        <v>572</v>
      </c>
      <c r="R7316" s="6">
        <v>45415.669706446759</v>
      </c>
      <c r="S7316" s="7">
        <f t="shared" si="1171"/>
        <v>5583383.1600000001</v>
      </c>
      <c r="T7316" s="7">
        <f t="shared" si="1170"/>
        <v>1344874.9960000003</v>
      </c>
      <c r="U7316" s="7">
        <f t="shared" si="1172"/>
        <v>1344874.9960000003</v>
      </c>
      <c r="V7316" s="7">
        <f t="shared" si="1174"/>
        <v>504328.12349999999</v>
      </c>
      <c r="W7316" s="7">
        <f t="shared" si="1175"/>
        <v>110952.18717</v>
      </c>
      <c r="X7316" s="7">
        <f t="shared" si="1173"/>
        <v>615280.31067000004</v>
      </c>
      <c r="Y7316" s="7">
        <f>L7316+X7316</f>
        <v>3977467.8006700003</v>
      </c>
      <c r="Z7316" s="4">
        <v>2</v>
      </c>
      <c r="AA7316" s="7">
        <f t="shared" si="1176"/>
        <v>1590987.1202680003</v>
      </c>
      <c r="AB7316" s="4">
        <v>3</v>
      </c>
      <c r="AC7316" s="7">
        <f t="shared" si="1177"/>
        <v>928075.82015633339</v>
      </c>
      <c r="AD7316">
        <v>3</v>
      </c>
      <c r="AE7316" s="8">
        <f t="shared" si="1178"/>
        <v>1193240.340201</v>
      </c>
    </row>
    <row r="7317" spans="1:31" x14ac:dyDescent="0.25">
      <c r="A7317" s="4">
        <v>488343</v>
      </c>
      <c r="B7317" s="4" t="s">
        <v>22986</v>
      </c>
      <c r="C7317" s="4">
        <v>5520722</v>
      </c>
      <c r="D7317" s="4">
        <v>28036858</v>
      </c>
      <c r="E7317" s="4" t="s">
        <v>22987</v>
      </c>
      <c r="F7317" s="4" t="s">
        <v>26</v>
      </c>
      <c r="G7317" s="4" t="s">
        <v>22988</v>
      </c>
      <c r="H7317" s="4"/>
      <c r="I7317" s="4"/>
      <c r="J7317" s="4" t="s">
        <v>155</v>
      </c>
      <c r="K7317" s="4" t="s">
        <v>22989</v>
      </c>
      <c r="L7317" s="5">
        <v>2251229.2999999998</v>
      </c>
      <c r="M7317" s="5">
        <v>5389190.2400000002</v>
      </c>
      <c r="N7317" s="4">
        <v>0</v>
      </c>
      <c r="O7317" s="4" t="s">
        <v>47</v>
      </c>
      <c r="P7317" s="4" t="s">
        <v>57</v>
      </c>
      <c r="Q7317" s="4" t="s">
        <v>572</v>
      </c>
      <c r="R7317" s="6">
        <v>45440.434102662039</v>
      </c>
      <c r="S7317" s="7">
        <f t="shared" si="1171"/>
        <v>5389190.2400000002</v>
      </c>
      <c r="T7317" s="7">
        <f t="shared" si="1170"/>
        <v>900491.72</v>
      </c>
      <c r="U7317" s="7">
        <f t="shared" si="1172"/>
        <v>900491.72</v>
      </c>
      <c r="V7317" s="7">
        <f t="shared" si="1174"/>
        <v>337684.39499999996</v>
      </c>
      <c r="W7317" s="7">
        <f t="shared" si="1175"/>
        <v>74290.566899999991</v>
      </c>
      <c r="X7317" s="7">
        <f t="shared" si="1173"/>
        <v>411974.96189999994</v>
      </c>
      <c r="Y7317" s="7">
        <f>L7317+X7317</f>
        <v>2663204.2618999998</v>
      </c>
      <c r="Z7317" s="4">
        <v>2</v>
      </c>
      <c r="AA7317" s="7">
        <f t="shared" si="1176"/>
        <v>1065281.7047599999</v>
      </c>
      <c r="AB7317" s="4">
        <v>3</v>
      </c>
      <c r="AC7317" s="7">
        <f t="shared" si="1177"/>
        <v>621414.32777666661</v>
      </c>
      <c r="AD7317">
        <v>3</v>
      </c>
      <c r="AE7317" s="8">
        <f t="shared" si="1178"/>
        <v>798961.27856999997</v>
      </c>
    </row>
    <row r="7318" spans="1:31" x14ac:dyDescent="0.25">
      <c r="A7318" s="4">
        <v>484712</v>
      </c>
      <c r="B7318" s="4" t="s">
        <v>22990</v>
      </c>
      <c r="C7318" s="4">
        <v>38517212</v>
      </c>
      <c r="D7318" s="4">
        <v>20329538</v>
      </c>
      <c r="E7318" s="4" t="s">
        <v>22991</v>
      </c>
      <c r="F7318" s="4" t="s">
        <v>26</v>
      </c>
      <c r="G7318" s="4" t="s">
        <v>22992</v>
      </c>
      <c r="H7318" s="4"/>
      <c r="I7318" s="4"/>
      <c r="J7318" s="4" t="s">
        <v>1234</v>
      </c>
      <c r="K7318" s="4" t="s">
        <v>63</v>
      </c>
      <c r="L7318" s="5">
        <v>3409648</v>
      </c>
      <c r="M7318" s="5">
        <v>4379939.6399999997</v>
      </c>
      <c r="N7318" s="4">
        <v>0</v>
      </c>
      <c r="O7318" s="4" t="s">
        <v>30</v>
      </c>
      <c r="P7318" s="4" t="s">
        <v>57</v>
      </c>
      <c r="Q7318" s="4" t="s">
        <v>572</v>
      </c>
      <c r="R7318" s="6">
        <v>45415.667490821761</v>
      </c>
      <c r="S7318" s="7">
        <f t="shared" si="1171"/>
        <v>4379939.6399999997</v>
      </c>
      <c r="T7318" s="7">
        <f t="shared" si="1170"/>
        <v>1363859.2000000002</v>
      </c>
      <c r="U7318" s="7">
        <f t="shared" si="1172"/>
        <v>1363859.2000000002</v>
      </c>
      <c r="V7318" s="7">
        <f t="shared" si="1174"/>
        <v>511447.19999999995</v>
      </c>
      <c r="W7318" s="7">
        <f t="shared" si="1175"/>
        <v>112518.38399999999</v>
      </c>
      <c r="X7318" s="7">
        <f t="shared" si="1173"/>
        <v>623965.58399999992</v>
      </c>
      <c r="Y7318" s="7">
        <f>L7318+X7318</f>
        <v>4033613.5839999998</v>
      </c>
      <c r="Z7318" s="4">
        <v>2</v>
      </c>
      <c r="AA7318" s="7">
        <f t="shared" si="1176"/>
        <v>1613445.4336000001</v>
      </c>
      <c r="AB7318" s="4">
        <v>3</v>
      </c>
      <c r="AC7318" s="7">
        <f t="shared" si="1177"/>
        <v>941176.50293333316</v>
      </c>
      <c r="AD7318">
        <v>3</v>
      </c>
      <c r="AE7318" s="8">
        <f t="shared" si="1178"/>
        <v>1210084.0752000001</v>
      </c>
    </row>
    <row r="7319" spans="1:31" x14ac:dyDescent="0.25">
      <c r="A7319" s="4">
        <v>489281</v>
      </c>
      <c r="B7319" s="4" t="s">
        <v>22993</v>
      </c>
      <c r="C7319" s="4">
        <v>32039277</v>
      </c>
      <c r="D7319" s="4">
        <v>27580171</v>
      </c>
      <c r="E7319" s="4" t="s">
        <v>22994</v>
      </c>
      <c r="F7319" s="4" t="s">
        <v>232</v>
      </c>
      <c r="G7319" s="4" t="s">
        <v>22995</v>
      </c>
      <c r="H7319" s="4"/>
      <c r="I7319" s="4"/>
      <c r="J7319" s="4" t="s">
        <v>45</v>
      </c>
      <c r="K7319" s="4" t="s">
        <v>46</v>
      </c>
      <c r="L7319" s="5">
        <v>1858526.59</v>
      </c>
      <c r="M7319" s="5">
        <v>2881071.89</v>
      </c>
      <c r="N7319" s="4">
        <v>0</v>
      </c>
      <c r="O7319" s="4" t="s">
        <v>30</v>
      </c>
      <c r="P7319" s="4" t="s">
        <v>57</v>
      </c>
      <c r="Q7319" s="4" t="s">
        <v>572</v>
      </c>
      <c r="R7319" s="6">
        <v>45453.758232789354</v>
      </c>
      <c r="S7319" s="7">
        <f t="shared" si="1171"/>
        <v>2881071.89</v>
      </c>
      <c r="T7319" s="7">
        <f>L7319*50%</f>
        <v>929263.29500000004</v>
      </c>
      <c r="U7319" s="7">
        <f t="shared" si="1172"/>
        <v>929263.29500000004</v>
      </c>
      <c r="V7319" s="7">
        <f t="shared" si="1174"/>
        <v>278778.98849999998</v>
      </c>
      <c r="W7319" s="7">
        <f t="shared" si="1175"/>
        <v>61331.377469999992</v>
      </c>
      <c r="X7319" s="7">
        <f t="shared" si="1173"/>
        <v>340110.36596999998</v>
      </c>
      <c r="Y7319" s="7">
        <f>L7319+X7319</f>
        <v>2198636.95597</v>
      </c>
      <c r="Z7319" s="4">
        <v>2</v>
      </c>
      <c r="AA7319" s="7">
        <f t="shared" si="1176"/>
        <v>879454.78238800005</v>
      </c>
      <c r="AB7319" s="4">
        <v>3</v>
      </c>
      <c r="AC7319" s="7">
        <f t="shared" si="1177"/>
        <v>513015.28972633329</v>
      </c>
      <c r="AD7319">
        <v>3</v>
      </c>
      <c r="AE7319" s="8">
        <f t="shared" si="1178"/>
        <v>659591.08679099998</v>
      </c>
    </row>
    <row r="7320" spans="1:31" x14ac:dyDescent="0.25">
      <c r="A7320" s="4">
        <v>484274</v>
      </c>
      <c r="B7320" s="4" t="s">
        <v>22996</v>
      </c>
      <c r="C7320" s="4">
        <v>96051219</v>
      </c>
      <c r="D7320" s="4">
        <v>27569167</v>
      </c>
      <c r="E7320" s="4" t="s">
        <v>22997</v>
      </c>
      <c r="F7320" s="4" t="s">
        <v>26</v>
      </c>
      <c r="G7320" s="4" t="s">
        <v>22998</v>
      </c>
      <c r="H7320" s="4"/>
      <c r="I7320" s="4"/>
      <c r="J7320" s="4" t="s">
        <v>107</v>
      </c>
      <c r="K7320" s="4" t="s">
        <v>9005</v>
      </c>
      <c r="L7320" s="5">
        <v>3510179.54</v>
      </c>
      <c r="M7320" s="5">
        <v>7134003.5999999996</v>
      </c>
      <c r="N7320" s="4">
        <v>0</v>
      </c>
      <c r="O7320" s="4" t="s">
        <v>30</v>
      </c>
      <c r="P7320" s="4" t="s">
        <v>57</v>
      </c>
      <c r="Q7320" s="4" t="s">
        <v>32</v>
      </c>
      <c r="R7320" s="6">
        <v>45400.789438391206</v>
      </c>
      <c r="S7320" s="7">
        <f t="shared" si="1171"/>
        <v>7134003.5999999996</v>
      </c>
      <c r="T7320" s="7">
        <f t="shared" ref="T7320:T7330" si="1179">L7320*40%</f>
        <v>1404071.8160000001</v>
      </c>
      <c r="U7320" s="7">
        <f t="shared" si="1172"/>
        <v>1404071.8160000001</v>
      </c>
      <c r="V7320" s="7">
        <f t="shared" si="1174"/>
        <v>526526.93099999998</v>
      </c>
      <c r="W7320" s="7">
        <f t="shared" si="1175"/>
        <v>115835.92482</v>
      </c>
      <c r="X7320" s="7">
        <f t="shared" si="1173"/>
        <v>642362.85581999994</v>
      </c>
      <c r="Y7320" s="7">
        <f>L7320+X7320</f>
        <v>4152542.3958200002</v>
      </c>
      <c r="Z7320" s="4">
        <v>2</v>
      </c>
      <c r="AA7320" s="7">
        <f t="shared" si="1176"/>
        <v>1661016.9583280003</v>
      </c>
      <c r="AB7320" s="4">
        <v>3</v>
      </c>
      <c r="AC7320" s="7">
        <f t="shared" si="1177"/>
        <v>968926.55902466655</v>
      </c>
      <c r="AD7320">
        <v>3</v>
      </c>
      <c r="AE7320" s="8">
        <f t="shared" si="1178"/>
        <v>1245762.7187460002</v>
      </c>
    </row>
    <row r="7321" spans="1:31" x14ac:dyDescent="0.25">
      <c r="A7321" s="4">
        <v>484423</v>
      </c>
      <c r="B7321" s="4" t="s">
        <v>22999</v>
      </c>
      <c r="C7321" s="4">
        <v>25265299</v>
      </c>
      <c r="D7321" s="4">
        <v>21824629</v>
      </c>
      <c r="E7321" s="4" t="s">
        <v>23000</v>
      </c>
      <c r="F7321" s="4" t="s">
        <v>26</v>
      </c>
      <c r="G7321" s="4" t="s">
        <v>23001</v>
      </c>
      <c r="H7321" s="4"/>
      <c r="I7321" s="4"/>
      <c r="J7321" s="4" t="s">
        <v>1234</v>
      </c>
      <c r="K7321" s="4" t="s">
        <v>63</v>
      </c>
      <c r="L7321" s="5">
        <v>2361697.11</v>
      </c>
      <c r="M7321" s="5">
        <v>4087663.64</v>
      </c>
      <c r="N7321" s="4">
        <v>0</v>
      </c>
      <c r="O7321" s="4" t="s">
        <v>30</v>
      </c>
      <c r="P7321" s="4" t="s">
        <v>57</v>
      </c>
      <c r="Q7321" s="4" t="s">
        <v>572</v>
      </c>
      <c r="R7321" s="6">
        <v>45411.537937037036</v>
      </c>
      <c r="S7321" s="7">
        <f t="shared" si="1171"/>
        <v>4087663.64</v>
      </c>
      <c r="T7321" s="7">
        <f t="shared" si="1179"/>
        <v>944678.84400000004</v>
      </c>
      <c r="U7321" s="7">
        <f t="shared" si="1172"/>
        <v>944678.84400000004</v>
      </c>
      <c r="V7321" s="7">
        <f t="shared" si="1174"/>
        <v>354254.56649999996</v>
      </c>
      <c r="W7321" s="7">
        <f t="shared" si="1175"/>
        <v>77936.004629999996</v>
      </c>
      <c r="X7321" s="7">
        <f t="shared" si="1173"/>
        <v>432190.57112999994</v>
      </c>
      <c r="Y7321" s="7">
        <f>L7321+X7321</f>
        <v>2793887.6811299999</v>
      </c>
      <c r="Z7321" s="4">
        <v>2</v>
      </c>
      <c r="AA7321" s="7">
        <f t="shared" si="1176"/>
        <v>1117555.0724520001</v>
      </c>
      <c r="AB7321" s="4">
        <v>3</v>
      </c>
      <c r="AC7321" s="7">
        <f t="shared" si="1177"/>
        <v>651907.12559700001</v>
      </c>
      <c r="AD7321">
        <v>3</v>
      </c>
      <c r="AE7321" s="8">
        <f t="shared" si="1178"/>
        <v>838166.30433900002</v>
      </c>
    </row>
    <row r="7322" spans="1:31" x14ac:dyDescent="0.25">
      <c r="A7322" s="4">
        <v>487572</v>
      </c>
      <c r="B7322" s="4" t="s">
        <v>23002</v>
      </c>
      <c r="C7322" s="4">
        <v>32354429</v>
      </c>
      <c r="D7322" s="4">
        <v>19701513</v>
      </c>
      <c r="E7322" s="4" t="s">
        <v>23003</v>
      </c>
      <c r="F7322" s="4" t="s">
        <v>26</v>
      </c>
      <c r="G7322" s="4"/>
      <c r="H7322" s="4"/>
      <c r="I7322" s="4"/>
      <c r="J7322" s="4" t="s">
        <v>155</v>
      </c>
      <c r="K7322" s="4" t="s">
        <v>18608</v>
      </c>
      <c r="L7322" s="5">
        <v>4023087.35</v>
      </c>
      <c r="M7322" s="5">
        <v>7496582.0199999996</v>
      </c>
      <c r="N7322" s="4">
        <v>0</v>
      </c>
      <c r="O7322" s="4" t="s">
        <v>47</v>
      </c>
      <c r="P7322" s="4" t="s">
        <v>57</v>
      </c>
      <c r="Q7322" s="4" t="s">
        <v>572</v>
      </c>
      <c r="R7322" s="6">
        <v>45439.816244247682</v>
      </c>
      <c r="S7322" s="7">
        <f t="shared" si="1171"/>
        <v>7496582.0199999996</v>
      </c>
      <c r="T7322" s="7">
        <f t="shared" si="1179"/>
        <v>1609234.9400000002</v>
      </c>
      <c r="U7322" s="7">
        <f t="shared" si="1172"/>
        <v>1609234.9400000002</v>
      </c>
      <c r="V7322" s="7">
        <f t="shared" si="1174"/>
        <v>603463.10250000004</v>
      </c>
      <c r="W7322" s="7">
        <f t="shared" si="1175"/>
        <v>132761.88255000001</v>
      </c>
      <c r="X7322" s="7">
        <f t="shared" si="1173"/>
        <v>736224.98505000002</v>
      </c>
      <c r="Y7322" s="7">
        <f>L7322+X7322</f>
        <v>4759312.3350499999</v>
      </c>
      <c r="Z7322" s="4">
        <v>2</v>
      </c>
      <c r="AA7322" s="7">
        <f t="shared" si="1176"/>
        <v>1903724.93402</v>
      </c>
      <c r="AB7322" s="4">
        <v>3</v>
      </c>
      <c r="AC7322" s="7">
        <f t="shared" si="1177"/>
        <v>1110506.2115116667</v>
      </c>
      <c r="AD7322">
        <v>3</v>
      </c>
      <c r="AE7322" s="8">
        <f t="shared" si="1178"/>
        <v>1427793.7005150001</v>
      </c>
    </row>
    <row r="7323" spans="1:31" x14ac:dyDescent="0.25">
      <c r="A7323" s="4">
        <v>484597</v>
      </c>
      <c r="B7323" s="4" t="s">
        <v>23004</v>
      </c>
      <c r="C7323" s="4">
        <v>33480226</v>
      </c>
      <c r="D7323" s="4">
        <v>23732434</v>
      </c>
      <c r="E7323" s="4" t="s">
        <v>23005</v>
      </c>
      <c r="F7323" s="4" t="s">
        <v>26</v>
      </c>
      <c r="G7323" s="4" t="s">
        <v>23006</v>
      </c>
      <c r="H7323" s="4"/>
      <c r="I7323" s="4"/>
      <c r="J7323" s="4" t="s">
        <v>1234</v>
      </c>
      <c r="K7323" s="4" t="s">
        <v>9326</v>
      </c>
      <c r="L7323" s="5">
        <v>2736976</v>
      </c>
      <c r="M7323" s="5">
        <v>5024890.8099999996</v>
      </c>
      <c r="N7323" s="4">
        <v>0</v>
      </c>
      <c r="O7323" s="4" t="s">
        <v>30</v>
      </c>
      <c r="P7323" s="4" t="s">
        <v>57</v>
      </c>
      <c r="Q7323" s="4" t="s">
        <v>32</v>
      </c>
      <c r="R7323" s="6">
        <v>45421.474984375003</v>
      </c>
      <c r="S7323" s="7">
        <f t="shared" si="1171"/>
        <v>5024890.8099999996</v>
      </c>
      <c r="T7323" s="7">
        <f t="shared" si="1179"/>
        <v>1094790.4000000001</v>
      </c>
      <c r="U7323" s="7">
        <f t="shared" si="1172"/>
        <v>1094790.4000000001</v>
      </c>
      <c r="V7323" s="7">
        <f t="shared" si="1174"/>
        <v>410546.39999999997</v>
      </c>
      <c r="W7323" s="7">
        <f t="shared" si="1175"/>
        <v>90320.207999999999</v>
      </c>
      <c r="X7323" s="7">
        <f t="shared" si="1173"/>
        <v>500866.60799999995</v>
      </c>
      <c r="Y7323" s="7">
        <f>L7323+X7323</f>
        <v>3237842.608</v>
      </c>
      <c r="Z7323" s="4">
        <v>2</v>
      </c>
      <c r="AA7323" s="7">
        <f t="shared" si="1176"/>
        <v>1295137.0432000002</v>
      </c>
      <c r="AB7323" s="4">
        <v>3</v>
      </c>
      <c r="AC7323" s="7">
        <f t="shared" si="1177"/>
        <v>755496.60853333317</v>
      </c>
      <c r="AD7323">
        <v>3</v>
      </c>
      <c r="AE7323" s="8">
        <f t="shared" si="1178"/>
        <v>971352.78240000003</v>
      </c>
    </row>
    <row r="7324" spans="1:31" x14ac:dyDescent="0.25">
      <c r="A7324" s="4">
        <v>485938</v>
      </c>
      <c r="B7324" s="4" t="s">
        <v>23007</v>
      </c>
      <c r="C7324" s="4">
        <v>29651532</v>
      </c>
      <c r="D7324" s="4">
        <v>26614621</v>
      </c>
      <c r="E7324" s="4" t="s">
        <v>23008</v>
      </c>
      <c r="F7324" s="4" t="s">
        <v>26</v>
      </c>
      <c r="G7324" s="4" t="s">
        <v>23009</v>
      </c>
      <c r="H7324" s="4"/>
      <c r="I7324" s="4"/>
      <c r="J7324" s="4" t="s">
        <v>28</v>
      </c>
      <c r="K7324" s="4" t="s">
        <v>430</v>
      </c>
      <c r="L7324" s="5">
        <v>2795741.66</v>
      </c>
      <c r="M7324" s="5">
        <v>5828620.8200000003</v>
      </c>
      <c r="N7324" s="4">
        <v>0</v>
      </c>
      <c r="O7324" s="4" t="s">
        <v>30</v>
      </c>
      <c r="P7324" s="4" t="s">
        <v>57</v>
      </c>
      <c r="Q7324" s="4" t="s">
        <v>572</v>
      </c>
      <c r="R7324" s="6">
        <v>45425.387492361115</v>
      </c>
      <c r="S7324" s="7">
        <f t="shared" si="1171"/>
        <v>5828620.8200000003</v>
      </c>
      <c r="T7324" s="7">
        <f t="shared" si="1179"/>
        <v>1118296.6640000001</v>
      </c>
      <c r="U7324" s="7">
        <f t="shared" si="1172"/>
        <v>1118296.6640000001</v>
      </c>
      <c r="V7324" s="7">
        <f t="shared" si="1174"/>
        <v>419361.24900000001</v>
      </c>
      <c r="W7324" s="7">
        <f t="shared" si="1175"/>
        <v>92259.474780000004</v>
      </c>
      <c r="X7324" s="7">
        <f t="shared" si="1173"/>
        <v>511620.72378</v>
      </c>
      <c r="Y7324" s="7">
        <f>L7324+X7324</f>
        <v>3307362.3837800003</v>
      </c>
      <c r="Z7324" s="4">
        <v>2</v>
      </c>
      <c r="AA7324" s="7">
        <f t="shared" si="1176"/>
        <v>1322944.9535120002</v>
      </c>
      <c r="AB7324" s="4">
        <v>3</v>
      </c>
      <c r="AC7324" s="7">
        <f t="shared" si="1177"/>
        <v>771717.88954866666</v>
      </c>
      <c r="AD7324">
        <v>3</v>
      </c>
      <c r="AE7324" s="8">
        <f t="shared" si="1178"/>
        <v>992208.71513400006</v>
      </c>
    </row>
    <row r="7325" spans="1:31" x14ac:dyDescent="0.25">
      <c r="A7325" s="4">
        <v>488613</v>
      </c>
      <c r="B7325" s="4" t="s">
        <v>23010</v>
      </c>
      <c r="C7325" s="4">
        <v>29418376</v>
      </c>
      <c r="D7325" s="4">
        <v>21022844</v>
      </c>
      <c r="E7325" s="4" t="s">
        <v>23011</v>
      </c>
      <c r="F7325" s="4" t="s">
        <v>26</v>
      </c>
      <c r="G7325" s="4" t="s">
        <v>23012</v>
      </c>
      <c r="H7325" s="4"/>
      <c r="I7325" s="4"/>
      <c r="J7325" s="4" t="s">
        <v>441</v>
      </c>
      <c r="K7325" s="4" t="s">
        <v>8700</v>
      </c>
      <c r="L7325" s="5">
        <v>2811134.61</v>
      </c>
      <c r="M7325" s="5">
        <v>4363764.4800000004</v>
      </c>
      <c r="N7325" s="4">
        <v>0</v>
      </c>
      <c r="O7325" s="4" t="s">
        <v>30</v>
      </c>
      <c r="P7325" s="4" t="s">
        <v>57</v>
      </c>
      <c r="Q7325" s="4" t="s">
        <v>572</v>
      </c>
      <c r="R7325" s="6">
        <v>45440.504417442127</v>
      </c>
      <c r="S7325" s="7">
        <f t="shared" si="1171"/>
        <v>4363764.4800000004</v>
      </c>
      <c r="T7325" s="7">
        <f t="shared" si="1179"/>
        <v>1124453.844</v>
      </c>
      <c r="U7325" s="7">
        <f t="shared" si="1172"/>
        <v>1124453.844</v>
      </c>
      <c r="V7325" s="7">
        <f t="shared" si="1174"/>
        <v>421670.19149999996</v>
      </c>
      <c r="W7325" s="7">
        <f t="shared" si="1175"/>
        <v>92767.442129999996</v>
      </c>
      <c r="X7325" s="7">
        <f t="shared" si="1173"/>
        <v>514437.63362999994</v>
      </c>
      <c r="Y7325" s="7">
        <f>L7325+X7325</f>
        <v>3325572.2436299999</v>
      </c>
      <c r="Z7325" s="4">
        <v>2</v>
      </c>
      <c r="AA7325" s="7">
        <f t="shared" si="1176"/>
        <v>1330228.8974520001</v>
      </c>
      <c r="AB7325" s="4">
        <v>3</v>
      </c>
      <c r="AC7325" s="7">
        <f t="shared" si="1177"/>
        <v>775966.85684699996</v>
      </c>
      <c r="AD7325">
        <v>3</v>
      </c>
      <c r="AE7325" s="8">
        <f t="shared" si="1178"/>
        <v>997671.67308899993</v>
      </c>
    </row>
    <row r="7326" spans="1:31" x14ac:dyDescent="0.25">
      <c r="A7326" s="4">
        <v>486900</v>
      </c>
      <c r="B7326" s="4" t="s">
        <v>23013</v>
      </c>
      <c r="C7326" s="4">
        <v>95844145</v>
      </c>
      <c r="D7326" s="4">
        <v>24762848</v>
      </c>
      <c r="E7326" s="4" t="s">
        <v>23014</v>
      </c>
      <c r="F7326" s="4" t="s">
        <v>26</v>
      </c>
      <c r="G7326" s="4" t="s">
        <v>23015</v>
      </c>
      <c r="H7326" s="4"/>
      <c r="I7326" s="4"/>
      <c r="J7326" s="4" t="s">
        <v>28</v>
      </c>
      <c r="K7326" s="4" t="s">
        <v>46</v>
      </c>
      <c r="L7326" s="5">
        <v>4274463.7300000004</v>
      </c>
      <c r="M7326" s="5">
        <v>7937615.4400000004</v>
      </c>
      <c r="N7326" s="4">
        <v>0</v>
      </c>
      <c r="O7326" s="4" t="s">
        <v>30</v>
      </c>
      <c r="P7326" s="4" t="s">
        <v>57</v>
      </c>
      <c r="Q7326" s="4" t="s">
        <v>572</v>
      </c>
      <c r="R7326" s="6">
        <v>45425.616226967592</v>
      </c>
      <c r="S7326" s="7">
        <f t="shared" si="1171"/>
        <v>7937615.4400000004</v>
      </c>
      <c r="T7326" s="7">
        <f t="shared" si="1179"/>
        <v>1709785.4920000003</v>
      </c>
      <c r="U7326" s="7">
        <f t="shared" si="1172"/>
        <v>1709785.4920000003</v>
      </c>
      <c r="V7326" s="7">
        <f t="shared" si="1174"/>
        <v>641169.55950000009</v>
      </c>
      <c r="W7326" s="7">
        <f t="shared" si="1175"/>
        <v>141057.30309000003</v>
      </c>
      <c r="X7326" s="7">
        <f t="shared" si="1173"/>
        <v>782226.86259000015</v>
      </c>
      <c r="Y7326" s="7">
        <f>L7326+X7326</f>
        <v>5056690.5925900005</v>
      </c>
      <c r="Z7326" s="4">
        <v>2</v>
      </c>
      <c r="AA7326" s="7">
        <f t="shared" si="1176"/>
        <v>2022676.2370360002</v>
      </c>
      <c r="AB7326" s="4">
        <v>3</v>
      </c>
      <c r="AC7326" s="7">
        <f t="shared" si="1177"/>
        <v>1179894.4716043335</v>
      </c>
      <c r="AD7326">
        <v>3</v>
      </c>
      <c r="AE7326" s="8">
        <f t="shared" si="1178"/>
        <v>1517007.177777</v>
      </c>
    </row>
    <row r="7327" spans="1:31" x14ac:dyDescent="0.25">
      <c r="A7327" s="4">
        <v>484393</v>
      </c>
      <c r="B7327" s="4" t="s">
        <v>23016</v>
      </c>
      <c r="C7327" s="4">
        <v>23457388</v>
      </c>
      <c r="D7327" s="4">
        <v>6724371</v>
      </c>
      <c r="E7327" s="4" t="s">
        <v>23017</v>
      </c>
      <c r="F7327" s="4" t="s">
        <v>26</v>
      </c>
      <c r="G7327" s="4" t="s">
        <v>23018</v>
      </c>
      <c r="H7327" s="4" t="s">
        <v>23019</v>
      </c>
      <c r="I7327" s="4"/>
      <c r="J7327" s="4" t="s">
        <v>1234</v>
      </c>
      <c r="K7327" s="4" t="s">
        <v>1728</v>
      </c>
      <c r="L7327" s="5">
        <v>2850355.6</v>
      </c>
      <c r="M7327" s="5">
        <v>6311730</v>
      </c>
      <c r="N7327" s="4">
        <v>0</v>
      </c>
      <c r="O7327" s="4" t="s">
        <v>30</v>
      </c>
      <c r="P7327" s="4" t="s">
        <v>57</v>
      </c>
      <c r="Q7327" s="4" t="s">
        <v>32</v>
      </c>
      <c r="R7327" s="6">
        <v>45404.469796261576</v>
      </c>
      <c r="S7327" s="7">
        <f t="shared" si="1171"/>
        <v>6311730</v>
      </c>
      <c r="T7327" s="7">
        <f t="shared" si="1179"/>
        <v>1140142.24</v>
      </c>
      <c r="U7327" s="7">
        <f t="shared" si="1172"/>
        <v>1140142.24</v>
      </c>
      <c r="V7327" s="7">
        <f t="shared" si="1174"/>
        <v>427553.34</v>
      </c>
      <c r="W7327" s="7">
        <f t="shared" si="1175"/>
        <v>94061.734800000006</v>
      </c>
      <c r="X7327" s="7">
        <f t="shared" si="1173"/>
        <v>521615.07480000006</v>
      </c>
      <c r="Y7327" s="7">
        <f>L7327+X7327</f>
        <v>3371970.6748000002</v>
      </c>
      <c r="Z7327" s="4">
        <v>2</v>
      </c>
      <c r="AA7327" s="7">
        <f t="shared" si="1176"/>
        <v>1348788.2699200001</v>
      </c>
      <c r="AB7327" s="4">
        <v>3</v>
      </c>
      <c r="AC7327" s="7">
        <f t="shared" si="1177"/>
        <v>786793.15745333338</v>
      </c>
      <c r="AD7327">
        <v>3</v>
      </c>
      <c r="AE7327" s="8">
        <f t="shared" si="1178"/>
        <v>1011591.2024400001</v>
      </c>
    </row>
    <row r="7328" spans="1:31" x14ac:dyDescent="0.25">
      <c r="A7328" s="4">
        <v>485302</v>
      </c>
      <c r="B7328" s="4" t="s">
        <v>23020</v>
      </c>
      <c r="C7328" s="4">
        <v>28061834</v>
      </c>
      <c r="D7328" s="4">
        <v>1283938</v>
      </c>
      <c r="E7328" s="4" t="s">
        <v>23021</v>
      </c>
      <c r="F7328" s="4" t="s">
        <v>26</v>
      </c>
      <c r="G7328" s="4" t="s">
        <v>23022</v>
      </c>
      <c r="H7328" s="4"/>
      <c r="I7328" s="4"/>
      <c r="J7328" s="4" t="s">
        <v>294</v>
      </c>
      <c r="K7328" s="4" t="s">
        <v>29</v>
      </c>
      <c r="L7328" s="5">
        <v>4282450.17</v>
      </c>
      <c r="M7328" s="5">
        <v>7993504.3799999999</v>
      </c>
      <c r="N7328" s="4">
        <v>0</v>
      </c>
      <c r="O7328" s="4" t="s">
        <v>30</v>
      </c>
      <c r="P7328" s="4" t="s">
        <v>57</v>
      </c>
      <c r="Q7328" s="4" t="s">
        <v>572</v>
      </c>
      <c r="R7328" s="6">
        <v>45427.794860682872</v>
      </c>
      <c r="S7328" s="7">
        <f t="shared" si="1171"/>
        <v>7993504.3799999999</v>
      </c>
      <c r="T7328" s="7">
        <f t="shared" si="1179"/>
        <v>1712980.068</v>
      </c>
      <c r="U7328" s="7">
        <f t="shared" si="1172"/>
        <v>1712980.068</v>
      </c>
      <c r="V7328" s="7">
        <f t="shared" si="1174"/>
        <v>642367.52549999999</v>
      </c>
      <c r="W7328" s="7">
        <f t="shared" si="1175"/>
        <v>141320.85561</v>
      </c>
      <c r="X7328" s="7">
        <f t="shared" si="1173"/>
        <v>783688.38110999996</v>
      </c>
      <c r="Y7328" s="7">
        <f>L7328+X7328</f>
        <v>5066138.5511099994</v>
      </c>
      <c r="Z7328" s="4">
        <v>2</v>
      </c>
      <c r="AA7328" s="7">
        <f t="shared" si="1176"/>
        <v>2026455.4204439998</v>
      </c>
      <c r="AB7328" s="4">
        <v>3</v>
      </c>
      <c r="AC7328" s="7">
        <f t="shared" si="1177"/>
        <v>1182098.9952589998</v>
      </c>
      <c r="AD7328">
        <v>3</v>
      </c>
      <c r="AE7328" s="8">
        <f t="shared" si="1178"/>
        <v>1519841.5653329997</v>
      </c>
    </row>
    <row r="7329" spans="1:31" x14ac:dyDescent="0.25">
      <c r="A7329" s="4">
        <v>484385</v>
      </c>
      <c r="B7329" s="4" t="s">
        <v>23023</v>
      </c>
      <c r="C7329" s="4">
        <v>22920827</v>
      </c>
      <c r="D7329" s="4">
        <v>5814290</v>
      </c>
      <c r="E7329" s="4" t="s">
        <v>23024</v>
      </c>
      <c r="F7329" s="4" t="s">
        <v>26</v>
      </c>
      <c r="G7329" s="4" t="s">
        <v>23025</v>
      </c>
      <c r="H7329" s="4" t="s">
        <v>23026</v>
      </c>
      <c r="I7329" s="4"/>
      <c r="J7329" s="4" t="s">
        <v>1234</v>
      </c>
      <c r="K7329" s="4" t="s">
        <v>29</v>
      </c>
      <c r="L7329" s="5">
        <v>2930882.05</v>
      </c>
      <c r="M7329" s="5">
        <v>4643206.2699999996</v>
      </c>
      <c r="N7329" s="4">
        <v>0</v>
      </c>
      <c r="O7329" s="4" t="s">
        <v>30</v>
      </c>
      <c r="P7329" s="4" t="s">
        <v>57</v>
      </c>
      <c r="Q7329" s="4" t="s">
        <v>32</v>
      </c>
      <c r="R7329" s="6">
        <v>45404.448188738425</v>
      </c>
      <c r="S7329" s="7">
        <f t="shared" si="1171"/>
        <v>4643206.2699999996</v>
      </c>
      <c r="T7329" s="7">
        <f t="shared" si="1179"/>
        <v>1172352.82</v>
      </c>
      <c r="U7329" s="7">
        <f t="shared" si="1172"/>
        <v>1172352.82</v>
      </c>
      <c r="V7329" s="7">
        <f t="shared" si="1174"/>
        <v>439632.30749999994</v>
      </c>
      <c r="W7329" s="7">
        <f t="shared" si="1175"/>
        <v>96719.107649999991</v>
      </c>
      <c r="X7329" s="7">
        <f t="shared" si="1173"/>
        <v>536351.4151499999</v>
      </c>
      <c r="Y7329" s="7">
        <f>L7329+X7329</f>
        <v>3467233.4651499996</v>
      </c>
      <c r="Z7329" s="4">
        <v>2</v>
      </c>
      <c r="AA7329" s="7">
        <f t="shared" si="1176"/>
        <v>1386893.3860599999</v>
      </c>
      <c r="AB7329" s="4">
        <v>3</v>
      </c>
      <c r="AC7329" s="7">
        <f t="shared" si="1177"/>
        <v>809021.14186833322</v>
      </c>
      <c r="AD7329">
        <v>3</v>
      </c>
      <c r="AE7329" s="8">
        <f t="shared" si="1178"/>
        <v>1040170.0395449999</v>
      </c>
    </row>
    <row r="7330" spans="1:31" x14ac:dyDescent="0.25">
      <c r="A7330" s="4">
        <v>484365</v>
      </c>
      <c r="B7330" s="4" t="s">
        <v>23027</v>
      </c>
      <c r="C7330" s="4">
        <v>21617201</v>
      </c>
      <c r="D7330" s="4">
        <v>7464182</v>
      </c>
      <c r="E7330" s="4" t="s">
        <v>23028</v>
      </c>
      <c r="F7330" s="4" t="s">
        <v>26</v>
      </c>
      <c r="G7330" s="4" t="s">
        <v>23029</v>
      </c>
      <c r="H7330" s="4"/>
      <c r="I7330" s="4"/>
      <c r="J7330" s="4" t="s">
        <v>1234</v>
      </c>
      <c r="K7330" s="4" t="s">
        <v>108</v>
      </c>
      <c r="L7330" s="5">
        <v>3006530.13</v>
      </c>
      <c r="M7330" s="5">
        <v>5161054.79</v>
      </c>
      <c r="N7330" s="4">
        <v>0</v>
      </c>
      <c r="O7330" s="4" t="s">
        <v>30</v>
      </c>
      <c r="P7330" s="4" t="s">
        <v>586</v>
      </c>
      <c r="Q7330" s="4" t="s">
        <v>572</v>
      </c>
      <c r="R7330" s="6">
        <v>45462.66255439815</v>
      </c>
      <c r="S7330" s="7">
        <f t="shared" si="1171"/>
        <v>5161054.79</v>
      </c>
      <c r="T7330" s="7">
        <f t="shared" si="1179"/>
        <v>1202612.0519999999</v>
      </c>
      <c r="U7330" s="7">
        <f t="shared" si="1172"/>
        <v>1202612.0519999999</v>
      </c>
      <c r="V7330" s="7">
        <f t="shared" si="1174"/>
        <v>450979.51949999999</v>
      </c>
      <c r="W7330" s="7">
        <f t="shared" si="1175"/>
        <v>99215.494290000002</v>
      </c>
      <c r="X7330" s="7">
        <f t="shared" si="1173"/>
        <v>550195.01379</v>
      </c>
      <c r="Y7330" s="7">
        <f>L7330+X7330</f>
        <v>3556725.1437900001</v>
      </c>
      <c r="Z7330" s="4">
        <v>2</v>
      </c>
      <c r="AA7330" s="7">
        <f t="shared" si="1176"/>
        <v>1422690.0575160002</v>
      </c>
      <c r="AB7330" s="4">
        <v>3</v>
      </c>
      <c r="AC7330" s="7">
        <f t="shared" si="1177"/>
        <v>829902.53355099994</v>
      </c>
      <c r="AD7330">
        <v>3</v>
      </c>
      <c r="AE7330" s="8">
        <f t="shared" si="1178"/>
        <v>1067017.5431370002</v>
      </c>
    </row>
    <row r="7331" spans="1:31" x14ac:dyDescent="0.25">
      <c r="A7331" s="4">
        <v>490218</v>
      </c>
      <c r="B7331" s="4" t="s">
        <v>23030</v>
      </c>
      <c r="C7331" s="4">
        <v>23437426</v>
      </c>
      <c r="D7331" s="4">
        <v>22719512</v>
      </c>
      <c r="E7331" s="4" t="s">
        <v>23031</v>
      </c>
      <c r="F7331" s="4" t="s">
        <v>26</v>
      </c>
      <c r="G7331" s="4" t="s">
        <v>23032</v>
      </c>
      <c r="H7331" s="4" t="s">
        <v>23033</v>
      </c>
      <c r="I7331" s="4"/>
      <c r="J7331" s="4" t="s">
        <v>429</v>
      </c>
      <c r="K7331" s="4" t="s">
        <v>5534</v>
      </c>
      <c r="L7331" s="5">
        <v>1060285.8799999999</v>
      </c>
      <c r="M7331" s="5">
        <v>1375817.08</v>
      </c>
      <c r="N7331" s="4">
        <v>0</v>
      </c>
      <c r="O7331" s="4" t="s">
        <v>30</v>
      </c>
      <c r="P7331" s="4" t="s">
        <v>1110</v>
      </c>
      <c r="Q7331" s="4" t="s">
        <v>32</v>
      </c>
      <c r="R7331" s="6"/>
      <c r="S7331" s="7">
        <f t="shared" si="1171"/>
        <v>1375817.08</v>
      </c>
      <c r="T7331" s="7">
        <f>L7331*50%</f>
        <v>530142.93999999994</v>
      </c>
      <c r="U7331" s="7">
        <f t="shared" si="1172"/>
        <v>530142.93999999994</v>
      </c>
      <c r="V7331" s="7">
        <f t="shared" si="1174"/>
        <v>159042.88199999998</v>
      </c>
      <c r="W7331" s="7">
        <f t="shared" si="1175"/>
        <v>34989.43404</v>
      </c>
      <c r="X7331" s="7">
        <f t="shared" si="1173"/>
        <v>194032.31603999998</v>
      </c>
      <c r="Y7331" s="7">
        <f>L7331+X7331</f>
        <v>1254318.1960399998</v>
      </c>
      <c r="Z7331" s="4">
        <v>2</v>
      </c>
      <c r="AA7331" s="7">
        <f t="shared" si="1176"/>
        <v>501727.27841599996</v>
      </c>
      <c r="AB7331" s="4">
        <v>3</v>
      </c>
      <c r="AC7331" s="7">
        <f t="shared" si="1177"/>
        <v>292674.24574266659</v>
      </c>
      <c r="AD7331">
        <v>3</v>
      </c>
      <c r="AE7331" s="8">
        <f t="shared" si="1178"/>
        <v>376295.458812</v>
      </c>
    </row>
    <row r="7332" spans="1:31" x14ac:dyDescent="0.25">
      <c r="A7332" s="4">
        <v>485816</v>
      </c>
      <c r="B7332" s="4" t="s">
        <v>23034</v>
      </c>
      <c r="C7332" s="4">
        <v>27015148</v>
      </c>
      <c r="D7332" s="4">
        <v>5881769</v>
      </c>
      <c r="E7332" s="4" t="s">
        <v>23035</v>
      </c>
      <c r="F7332" s="4" t="s">
        <v>26</v>
      </c>
      <c r="G7332" s="4" t="s">
        <v>23036</v>
      </c>
      <c r="H7332" s="4"/>
      <c r="I7332" s="4"/>
      <c r="J7332" s="4" t="s">
        <v>28</v>
      </c>
      <c r="K7332" s="4" t="s">
        <v>430</v>
      </c>
      <c r="L7332" s="5">
        <v>3110119.53</v>
      </c>
      <c r="M7332" s="5">
        <v>6338550.3700000001</v>
      </c>
      <c r="N7332" s="4">
        <v>0</v>
      </c>
      <c r="O7332" s="4" t="s">
        <v>30</v>
      </c>
      <c r="P7332" s="4" t="s">
        <v>57</v>
      </c>
      <c r="Q7332" s="4" t="s">
        <v>572</v>
      </c>
      <c r="R7332" s="6">
        <v>45425.705457638891</v>
      </c>
      <c r="S7332" s="7">
        <f t="shared" si="1171"/>
        <v>6338550.3700000001</v>
      </c>
      <c r="T7332" s="7">
        <f>L7332*40%</f>
        <v>1244047.8119999999</v>
      </c>
      <c r="U7332" s="7">
        <f t="shared" si="1172"/>
        <v>1244047.8119999999</v>
      </c>
      <c r="V7332" s="7">
        <f t="shared" si="1174"/>
        <v>466517.92949999997</v>
      </c>
      <c r="W7332" s="7">
        <f t="shared" si="1175"/>
        <v>102633.94448999999</v>
      </c>
      <c r="X7332" s="7">
        <f t="shared" si="1173"/>
        <v>569151.87398999999</v>
      </c>
      <c r="Y7332" s="7">
        <f>L7332+X7332</f>
        <v>3679271.4039899996</v>
      </c>
      <c r="Z7332" s="4">
        <v>2</v>
      </c>
      <c r="AA7332" s="7">
        <f t="shared" si="1176"/>
        <v>1471708.5615959999</v>
      </c>
      <c r="AB7332" s="4">
        <v>3</v>
      </c>
      <c r="AC7332" s="7">
        <f t="shared" si="1177"/>
        <v>858496.6609309999</v>
      </c>
      <c r="AD7332">
        <v>3</v>
      </c>
      <c r="AE7332" s="8">
        <f t="shared" si="1178"/>
        <v>1103781.421197</v>
      </c>
    </row>
    <row r="7333" spans="1:31" x14ac:dyDescent="0.25">
      <c r="A7333" s="4">
        <v>485049</v>
      </c>
      <c r="B7333" s="4" t="s">
        <v>23037</v>
      </c>
      <c r="C7333" s="4">
        <v>33097900</v>
      </c>
      <c r="D7333" s="4">
        <v>6987425</v>
      </c>
      <c r="E7333" s="4" t="s">
        <v>23038</v>
      </c>
      <c r="F7333" s="4" t="s">
        <v>26</v>
      </c>
      <c r="G7333" s="4" t="s">
        <v>23039</v>
      </c>
      <c r="H7333" s="4"/>
      <c r="I7333" s="4"/>
      <c r="J7333" s="4" t="s">
        <v>112</v>
      </c>
      <c r="K7333" s="4" t="s">
        <v>8211</v>
      </c>
      <c r="L7333" s="5">
        <v>3165145.63</v>
      </c>
      <c r="M7333" s="5">
        <v>6619384.0199999996</v>
      </c>
      <c r="N7333" s="4">
        <v>0</v>
      </c>
      <c r="O7333" s="4" t="s">
        <v>30</v>
      </c>
      <c r="P7333" s="4" t="s">
        <v>57</v>
      </c>
      <c r="Q7333" s="4" t="s">
        <v>572</v>
      </c>
      <c r="R7333" s="6">
        <v>45425.811108414353</v>
      </c>
      <c r="S7333" s="7">
        <f t="shared" si="1171"/>
        <v>6619384.0199999996</v>
      </c>
      <c r="T7333" s="7">
        <f>L7333*40%</f>
        <v>1266058.2520000001</v>
      </c>
      <c r="U7333" s="7">
        <f t="shared" si="1172"/>
        <v>1266058.2520000001</v>
      </c>
      <c r="V7333" s="7">
        <f t="shared" si="1174"/>
        <v>474771.84449999995</v>
      </c>
      <c r="W7333" s="7">
        <f t="shared" si="1175"/>
        <v>104449.80578999998</v>
      </c>
      <c r="X7333" s="7">
        <f t="shared" si="1173"/>
        <v>579221.6502899999</v>
      </c>
      <c r="Y7333" s="7">
        <f>L7333+X7333</f>
        <v>3744367.2802899997</v>
      </c>
      <c r="Z7333" s="4">
        <v>2</v>
      </c>
      <c r="AA7333" s="7">
        <f t="shared" si="1176"/>
        <v>1497746.912116</v>
      </c>
      <c r="AB7333" s="4">
        <v>3</v>
      </c>
      <c r="AC7333" s="7">
        <f t="shared" si="1177"/>
        <v>873685.69873433327</v>
      </c>
      <c r="AD7333">
        <v>3</v>
      </c>
      <c r="AE7333" s="8">
        <f t="shared" si="1178"/>
        <v>1123310.1840869999</v>
      </c>
    </row>
    <row r="7334" spans="1:31" x14ac:dyDescent="0.25">
      <c r="A7334" s="4">
        <v>484911</v>
      </c>
      <c r="B7334" s="4" t="s">
        <v>23040</v>
      </c>
      <c r="C7334" s="4">
        <v>21454773</v>
      </c>
      <c r="D7334" s="4">
        <v>3421078</v>
      </c>
      <c r="E7334" s="4" t="s">
        <v>23041</v>
      </c>
      <c r="F7334" s="4" t="s">
        <v>26</v>
      </c>
      <c r="G7334" s="4" t="s">
        <v>23042</v>
      </c>
      <c r="H7334" s="4"/>
      <c r="I7334" s="4"/>
      <c r="J7334" s="4" t="s">
        <v>112</v>
      </c>
      <c r="K7334" s="4" t="s">
        <v>1842</v>
      </c>
      <c r="L7334" s="5">
        <v>3256743.29</v>
      </c>
      <c r="M7334" s="5">
        <v>5349197.88</v>
      </c>
      <c r="N7334" s="4">
        <v>0</v>
      </c>
      <c r="O7334" s="4" t="s">
        <v>30</v>
      </c>
      <c r="P7334" s="4" t="s">
        <v>498</v>
      </c>
      <c r="Q7334" s="4" t="s">
        <v>572</v>
      </c>
      <c r="R7334" s="6">
        <v>45442.678161111115</v>
      </c>
      <c r="S7334" s="7">
        <f t="shared" si="1171"/>
        <v>5349197.88</v>
      </c>
      <c r="T7334" s="7">
        <f>L7334*40%</f>
        <v>1302697.3160000001</v>
      </c>
      <c r="U7334" s="7">
        <f t="shared" si="1172"/>
        <v>1302697.3160000001</v>
      </c>
      <c r="V7334" s="7">
        <f t="shared" si="1174"/>
        <v>488511.49349999998</v>
      </c>
      <c r="W7334" s="7">
        <f t="shared" si="1175"/>
        <v>107472.52856999999</v>
      </c>
      <c r="X7334" s="7">
        <f t="shared" si="1173"/>
        <v>595984.02206999995</v>
      </c>
      <c r="Y7334" s="7">
        <f>L7334+X7334</f>
        <v>3852727.31207</v>
      </c>
      <c r="Z7334" s="4">
        <v>2</v>
      </c>
      <c r="AA7334" s="7">
        <f t="shared" si="1176"/>
        <v>1541090.9248280001</v>
      </c>
      <c r="AB7334" s="4">
        <v>3</v>
      </c>
      <c r="AC7334" s="7">
        <f t="shared" si="1177"/>
        <v>898969.70614966657</v>
      </c>
      <c r="AD7334">
        <v>3</v>
      </c>
      <c r="AE7334" s="8">
        <f t="shared" si="1178"/>
        <v>1155818.193621</v>
      </c>
    </row>
    <row r="7335" spans="1:31" x14ac:dyDescent="0.25">
      <c r="A7335" s="4">
        <v>485651</v>
      </c>
      <c r="B7335" s="4" t="s">
        <v>23043</v>
      </c>
      <c r="C7335" s="4">
        <v>22981888</v>
      </c>
      <c r="D7335" s="4">
        <v>3461243</v>
      </c>
      <c r="E7335" s="4" t="s">
        <v>23044</v>
      </c>
      <c r="F7335" s="4" t="s">
        <v>26</v>
      </c>
      <c r="G7335" s="4" t="s">
        <v>23045</v>
      </c>
      <c r="H7335" s="4"/>
      <c r="I7335" s="4"/>
      <c r="J7335" s="4" t="s">
        <v>28</v>
      </c>
      <c r="K7335" s="4" t="s">
        <v>46</v>
      </c>
      <c r="L7335" s="5">
        <v>4916676.3600000003</v>
      </c>
      <c r="M7335" s="5">
        <v>8972391.75</v>
      </c>
      <c r="N7335" s="4">
        <v>0</v>
      </c>
      <c r="O7335" s="4" t="s">
        <v>30</v>
      </c>
      <c r="P7335" s="4" t="s">
        <v>57</v>
      </c>
      <c r="Q7335" s="4" t="s">
        <v>572</v>
      </c>
      <c r="R7335" s="6">
        <v>45422.619318831021</v>
      </c>
      <c r="S7335" s="7">
        <f t="shared" si="1171"/>
        <v>8972391.75</v>
      </c>
      <c r="T7335" s="7">
        <f>L7335*40%</f>
        <v>1966670.5440000002</v>
      </c>
      <c r="U7335" s="7">
        <f t="shared" si="1172"/>
        <v>1966670.5440000002</v>
      </c>
      <c r="V7335" s="7">
        <f t="shared" si="1174"/>
        <v>737501.45400000003</v>
      </c>
      <c r="W7335" s="7">
        <f t="shared" si="1175"/>
        <v>162250.31988</v>
      </c>
      <c r="X7335" s="7">
        <f t="shared" si="1173"/>
        <v>899751.77387999999</v>
      </c>
      <c r="Y7335" s="7">
        <f>L7335+X7335</f>
        <v>5816428.1338800006</v>
      </c>
      <c r="Z7335" s="4">
        <v>2</v>
      </c>
      <c r="AA7335" s="7">
        <f t="shared" si="1176"/>
        <v>2326571.2535520005</v>
      </c>
      <c r="AB7335" s="4">
        <v>3</v>
      </c>
      <c r="AC7335" s="7">
        <f t="shared" si="1177"/>
        <v>1357166.5645720002</v>
      </c>
      <c r="AD7335">
        <v>3</v>
      </c>
      <c r="AE7335" s="8">
        <f t="shared" si="1178"/>
        <v>1744928.440164</v>
      </c>
    </row>
    <row r="7336" spans="1:31" x14ac:dyDescent="0.25">
      <c r="A7336" s="4">
        <v>478805</v>
      </c>
      <c r="B7336" s="4" t="s">
        <v>23046</v>
      </c>
      <c r="C7336" s="4">
        <v>40325210</v>
      </c>
      <c r="D7336" s="4">
        <v>25790446</v>
      </c>
      <c r="E7336" s="4" t="s">
        <v>23047</v>
      </c>
      <c r="F7336" s="4" t="s">
        <v>26</v>
      </c>
      <c r="G7336" s="4" t="s">
        <v>23048</v>
      </c>
      <c r="H7336" s="4"/>
      <c r="I7336" s="4"/>
      <c r="J7336" s="4" t="s">
        <v>14759</v>
      </c>
      <c r="K7336" s="4" t="s">
        <v>524</v>
      </c>
      <c r="L7336" s="5">
        <v>1878757.1</v>
      </c>
      <c r="M7336" s="5">
        <v>3657612.27</v>
      </c>
      <c r="N7336" s="4">
        <v>0</v>
      </c>
      <c r="O7336" s="4" t="s">
        <v>30</v>
      </c>
      <c r="P7336" s="4" t="s">
        <v>1110</v>
      </c>
      <c r="Q7336" s="4" t="s">
        <v>32</v>
      </c>
      <c r="R7336" s="6"/>
      <c r="S7336" s="7">
        <f t="shared" si="1171"/>
        <v>3657612.27</v>
      </c>
      <c r="T7336" s="7">
        <f>L7336*50%</f>
        <v>939378.55</v>
      </c>
      <c r="U7336" s="7">
        <f t="shared" si="1172"/>
        <v>939378.55</v>
      </c>
      <c r="V7336" s="7">
        <f t="shared" si="1174"/>
        <v>281813.565</v>
      </c>
      <c r="W7336" s="7">
        <f t="shared" si="1175"/>
        <v>61998.984300000004</v>
      </c>
      <c r="X7336" s="7">
        <f t="shared" si="1173"/>
        <v>343812.54930000001</v>
      </c>
      <c r="Y7336" s="7">
        <f>L7336+X7336</f>
        <v>2222569.6493000002</v>
      </c>
      <c r="Z7336" s="4">
        <v>2</v>
      </c>
      <c r="AA7336" s="7">
        <f t="shared" si="1176"/>
        <v>889027.85972000007</v>
      </c>
      <c r="AB7336" s="4">
        <v>3</v>
      </c>
      <c r="AC7336" s="7">
        <f t="shared" si="1177"/>
        <v>518599.58483666671</v>
      </c>
      <c r="AD7336">
        <v>3</v>
      </c>
      <c r="AE7336" s="8">
        <f t="shared" si="1178"/>
        <v>666770.89479000005</v>
      </c>
    </row>
    <row r="7337" spans="1:31" x14ac:dyDescent="0.25">
      <c r="A7337" s="4">
        <v>485313</v>
      </c>
      <c r="B7337" s="4" t="s">
        <v>23049</v>
      </c>
      <c r="C7337" s="4">
        <v>29408645</v>
      </c>
      <c r="D7337" s="4">
        <v>29312225</v>
      </c>
      <c r="E7337" s="4" t="s">
        <v>23050</v>
      </c>
      <c r="F7337" s="4" t="s">
        <v>26</v>
      </c>
      <c r="G7337" s="4" t="s">
        <v>23051</v>
      </c>
      <c r="H7337" s="4"/>
      <c r="I7337" s="4"/>
      <c r="J7337" s="4" t="s">
        <v>294</v>
      </c>
      <c r="K7337" s="4" t="s">
        <v>23052</v>
      </c>
      <c r="L7337" s="5">
        <v>5783826.5199999996</v>
      </c>
      <c r="M7337" s="5">
        <v>7692615.1100000003</v>
      </c>
      <c r="N7337" s="4">
        <v>0</v>
      </c>
      <c r="O7337" s="4" t="s">
        <v>30</v>
      </c>
      <c r="P7337" s="4" t="s">
        <v>57</v>
      </c>
      <c r="Q7337" s="4" t="s">
        <v>572</v>
      </c>
      <c r="R7337" s="6">
        <v>45422.527493784721</v>
      </c>
      <c r="S7337" s="7">
        <f t="shared" si="1171"/>
        <v>7692615.1100000003</v>
      </c>
      <c r="T7337" s="7">
        <f t="shared" ref="T7337:T7347" si="1180">L7337*40%</f>
        <v>2313530.608</v>
      </c>
      <c r="U7337" s="7">
        <f t="shared" si="1172"/>
        <v>2313530.608</v>
      </c>
      <c r="V7337" s="7">
        <f t="shared" si="1174"/>
        <v>867573.97799999989</v>
      </c>
      <c r="W7337" s="7">
        <f t="shared" si="1175"/>
        <v>190866.27515999999</v>
      </c>
      <c r="X7337" s="7">
        <f t="shared" si="1173"/>
        <v>1058440.2531599998</v>
      </c>
      <c r="Y7337" s="7">
        <f>L7337+X7337</f>
        <v>6842266.7731599994</v>
      </c>
      <c r="Z7337" s="4">
        <v>2</v>
      </c>
      <c r="AA7337" s="7">
        <f t="shared" si="1176"/>
        <v>2736906.7092639999</v>
      </c>
      <c r="AB7337" s="4">
        <v>3</v>
      </c>
      <c r="AC7337" s="7">
        <f t="shared" si="1177"/>
        <v>1596528.9137373331</v>
      </c>
      <c r="AD7337">
        <v>3</v>
      </c>
      <c r="AE7337" s="8">
        <f t="shared" si="1178"/>
        <v>2052680.031948</v>
      </c>
    </row>
    <row r="7338" spans="1:31" x14ac:dyDescent="0.25">
      <c r="A7338" s="4">
        <v>485675</v>
      </c>
      <c r="B7338" s="4" t="s">
        <v>23053</v>
      </c>
      <c r="C7338" s="4">
        <v>23809780</v>
      </c>
      <c r="D7338" s="4">
        <v>7348789</v>
      </c>
      <c r="E7338" s="4" t="s">
        <v>23054</v>
      </c>
      <c r="F7338" s="4" t="s">
        <v>26</v>
      </c>
      <c r="G7338" s="4" t="s">
        <v>23055</v>
      </c>
      <c r="H7338" s="4"/>
      <c r="I7338" s="4"/>
      <c r="J7338" s="4" t="s">
        <v>28</v>
      </c>
      <c r="K7338" s="4" t="s">
        <v>430</v>
      </c>
      <c r="L7338" s="5">
        <v>6003764.3300000001</v>
      </c>
      <c r="M7338" s="5">
        <v>11079123.68</v>
      </c>
      <c r="N7338" s="4">
        <v>0</v>
      </c>
      <c r="O7338" s="4" t="s">
        <v>30</v>
      </c>
      <c r="P7338" s="4" t="s">
        <v>57</v>
      </c>
      <c r="Q7338" s="4" t="s">
        <v>572</v>
      </c>
      <c r="R7338" s="6">
        <v>45450.670751504629</v>
      </c>
      <c r="S7338" s="7">
        <f t="shared" si="1171"/>
        <v>11079123.68</v>
      </c>
      <c r="T7338" s="7">
        <f t="shared" si="1180"/>
        <v>2401505.7320000003</v>
      </c>
      <c r="U7338" s="7">
        <f t="shared" si="1172"/>
        <v>2401505.7320000003</v>
      </c>
      <c r="V7338" s="7">
        <f t="shared" si="1174"/>
        <v>900564.64949999994</v>
      </c>
      <c r="W7338" s="7">
        <f t="shared" si="1175"/>
        <v>198124.22288999998</v>
      </c>
      <c r="X7338" s="7">
        <f t="shared" si="1173"/>
        <v>1098688.8723899999</v>
      </c>
      <c r="Y7338" s="7">
        <f>L7338+X7338</f>
        <v>7102453.2023900002</v>
      </c>
      <c r="Z7338" s="4">
        <v>2</v>
      </c>
      <c r="AA7338" s="7">
        <f t="shared" si="1176"/>
        <v>2840981.2809560001</v>
      </c>
      <c r="AB7338" s="4">
        <v>3</v>
      </c>
      <c r="AC7338" s="7">
        <f t="shared" si="1177"/>
        <v>1657239.0805576667</v>
      </c>
      <c r="AD7338">
        <v>3</v>
      </c>
      <c r="AE7338" s="8">
        <f t="shared" si="1178"/>
        <v>2130735.9607170001</v>
      </c>
    </row>
    <row r="7339" spans="1:31" x14ac:dyDescent="0.25">
      <c r="A7339" s="4">
        <v>484588</v>
      </c>
      <c r="B7339" s="4" t="s">
        <v>23056</v>
      </c>
      <c r="C7339" s="4">
        <v>33032678</v>
      </c>
      <c r="D7339" s="4">
        <v>7121600</v>
      </c>
      <c r="E7339" s="4" t="s">
        <v>23057</v>
      </c>
      <c r="F7339" s="4" t="s">
        <v>26</v>
      </c>
      <c r="G7339" s="4" t="s">
        <v>23058</v>
      </c>
      <c r="H7339" s="4"/>
      <c r="I7339" s="4"/>
      <c r="J7339" s="4" t="s">
        <v>1234</v>
      </c>
      <c r="K7339" s="4" t="s">
        <v>29</v>
      </c>
      <c r="L7339" s="5">
        <v>6216057.96</v>
      </c>
      <c r="M7339" s="5">
        <v>9399671.0199999996</v>
      </c>
      <c r="N7339" s="4">
        <v>0</v>
      </c>
      <c r="O7339" s="4" t="s">
        <v>30</v>
      </c>
      <c r="P7339" s="4" t="s">
        <v>57</v>
      </c>
      <c r="Q7339" s="4" t="s">
        <v>32</v>
      </c>
      <c r="R7339" s="6">
        <v>45401.396617442129</v>
      </c>
      <c r="S7339" s="7">
        <f t="shared" si="1171"/>
        <v>9399671.0199999996</v>
      </c>
      <c r="T7339" s="7">
        <f t="shared" si="1180"/>
        <v>2486423.1839999999</v>
      </c>
      <c r="U7339" s="7">
        <f t="shared" si="1172"/>
        <v>2486423.1839999999</v>
      </c>
      <c r="V7339" s="7">
        <f t="shared" si="1174"/>
        <v>932408.69400000002</v>
      </c>
      <c r="W7339" s="7">
        <f t="shared" si="1175"/>
        <v>205129.91268000001</v>
      </c>
      <c r="X7339" s="7">
        <f t="shared" si="1173"/>
        <v>1137538.60668</v>
      </c>
      <c r="Y7339" s="7">
        <f>L7339+X7339</f>
        <v>7353596.5666800002</v>
      </c>
      <c r="Z7339" s="4">
        <v>2</v>
      </c>
      <c r="AA7339" s="7">
        <f t="shared" si="1176"/>
        <v>2941438.6266720002</v>
      </c>
      <c r="AB7339" s="4">
        <v>3</v>
      </c>
      <c r="AC7339" s="7">
        <f t="shared" si="1177"/>
        <v>1715839.1988919999</v>
      </c>
      <c r="AD7339">
        <v>3</v>
      </c>
      <c r="AE7339" s="8">
        <f t="shared" si="1178"/>
        <v>2206078.9700040002</v>
      </c>
    </row>
    <row r="7340" spans="1:31" x14ac:dyDescent="0.25">
      <c r="A7340" s="4">
        <v>484380</v>
      </c>
      <c r="B7340" s="4" t="s">
        <v>23059</v>
      </c>
      <c r="C7340" s="4">
        <v>22582552</v>
      </c>
      <c r="D7340" s="4">
        <v>7190534</v>
      </c>
      <c r="E7340" s="4" t="s">
        <v>23060</v>
      </c>
      <c r="F7340" s="4" t="s">
        <v>26</v>
      </c>
      <c r="G7340" s="4" t="s">
        <v>23061</v>
      </c>
      <c r="H7340" s="4" t="s">
        <v>23062</v>
      </c>
      <c r="I7340" s="4"/>
      <c r="J7340" s="4" t="s">
        <v>1234</v>
      </c>
      <c r="K7340" s="4" t="s">
        <v>1728</v>
      </c>
      <c r="L7340" s="5">
        <v>6561056.5700000003</v>
      </c>
      <c r="M7340" s="5">
        <v>12411611.369999999</v>
      </c>
      <c r="N7340" s="4">
        <v>0</v>
      </c>
      <c r="O7340" s="4" t="s">
        <v>30</v>
      </c>
      <c r="P7340" s="4" t="s">
        <v>57</v>
      </c>
      <c r="Q7340" s="4" t="s">
        <v>32</v>
      </c>
      <c r="R7340" s="6">
        <v>45404.423119247687</v>
      </c>
      <c r="S7340" s="7">
        <f t="shared" si="1171"/>
        <v>12411611.369999999</v>
      </c>
      <c r="T7340" s="7">
        <f t="shared" si="1180"/>
        <v>2624422.6280000005</v>
      </c>
      <c r="U7340" s="7">
        <f t="shared" si="1172"/>
        <v>2624422.6280000005</v>
      </c>
      <c r="V7340" s="7">
        <f t="shared" si="1174"/>
        <v>984158.48549999995</v>
      </c>
      <c r="W7340" s="7">
        <f t="shared" si="1175"/>
        <v>216514.86680999998</v>
      </c>
      <c r="X7340" s="7">
        <f t="shared" si="1173"/>
        <v>1200673.35231</v>
      </c>
      <c r="Y7340" s="7">
        <f>L7340+X7340</f>
        <v>7761729.9223100003</v>
      </c>
      <c r="Z7340" s="4">
        <v>2</v>
      </c>
      <c r="AA7340" s="7">
        <f t="shared" si="1176"/>
        <v>3104691.9689240004</v>
      </c>
      <c r="AB7340" s="4">
        <v>3</v>
      </c>
      <c r="AC7340" s="7">
        <f t="shared" si="1177"/>
        <v>1811070.3152056665</v>
      </c>
      <c r="AD7340">
        <v>3</v>
      </c>
      <c r="AE7340" s="8">
        <f t="shared" si="1178"/>
        <v>2328518.9766930002</v>
      </c>
    </row>
    <row r="7341" spans="1:31" x14ac:dyDescent="0.25">
      <c r="A7341" s="4">
        <v>488627</v>
      </c>
      <c r="B7341" s="4" t="s">
        <v>23063</v>
      </c>
      <c r="C7341" s="4">
        <v>30555951</v>
      </c>
      <c r="D7341" s="4">
        <v>6272378</v>
      </c>
      <c r="E7341" s="4" t="s">
        <v>23064</v>
      </c>
      <c r="F7341" s="4" t="s">
        <v>26</v>
      </c>
      <c r="G7341" s="4" t="s">
        <v>23065</v>
      </c>
      <c r="H7341" s="4"/>
      <c r="I7341" s="4"/>
      <c r="J7341" s="4" t="s">
        <v>441</v>
      </c>
      <c r="K7341" s="4" t="s">
        <v>310</v>
      </c>
      <c r="L7341" s="5">
        <v>4683590.93</v>
      </c>
      <c r="M7341" s="5">
        <v>8787260.9299999997</v>
      </c>
      <c r="N7341" s="4">
        <v>0</v>
      </c>
      <c r="O7341" s="4" t="s">
        <v>47</v>
      </c>
      <c r="P7341" s="4" t="s">
        <v>57</v>
      </c>
      <c r="Q7341" s="4" t="s">
        <v>572</v>
      </c>
      <c r="R7341" s="6">
        <v>45440.514920057867</v>
      </c>
      <c r="S7341" s="7">
        <f t="shared" si="1171"/>
        <v>8787260.9299999997</v>
      </c>
      <c r="T7341" s="7">
        <f t="shared" si="1180"/>
        <v>1873436.372</v>
      </c>
      <c r="U7341" s="7">
        <f t="shared" si="1172"/>
        <v>1873436.372</v>
      </c>
      <c r="V7341" s="7">
        <f t="shared" si="1174"/>
        <v>702538.63949999993</v>
      </c>
      <c r="W7341" s="7">
        <f t="shared" si="1175"/>
        <v>154558.50068999999</v>
      </c>
      <c r="X7341" s="7">
        <f t="shared" si="1173"/>
        <v>857097.14018999995</v>
      </c>
      <c r="Y7341" s="7">
        <f>L7341+X7341</f>
        <v>5540688.0701899994</v>
      </c>
      <c r="Z7341" s="4">
        <v>2</v>
      </c>
      <c r="AA7341" s="7">
        <f t="shared" si="1176"/>
        <v>2216275.2280759998</v>
      </c>
      <c r="AB7341" s="4">
        <v>3</v>
      </c>
      <c r="AC7341" s="7">
        <f t="shared" si="1177"/>
        <v>1292827.2163776665</v>
      </c>
      <c r="AD7341">
        <v>3</v>
      </c>
      <c r="AE7341" s="8">
        <f t="shared" si="1178"/>
        <v>1662206.4210569998</v>
      </c>
    </row>
    <row r="7342" spans="1:31" x14ac:dyDescent="0.25">
      <c r="A7342" s="4">
        <v>484683</v>
      </c>
      <c r="B7342" s="4" t="s">
        <v>23066</v>
      </c>
      <c r="C7342" s="4">
        <v>37240326</v>
      </c>
      <c r="D7342" s="4">
        <v>19901920</v>
      </c>
      <c r="E7342" s="4" t="s">
        <v>23067</v>
      </c>
      <c r="F7342" s="4" t="s">
        <v>26</v>
      </c>
      <c r="G7342" s="4" t="s">
        <v>23068</v>
      </c>
      <c r="H7342" s="4"/>
      <c r="I7342" s="4"/>
      <c r="J7342" s="4" t="s">
        <v>1234</v>
      </c>
      <c r="K7342" s="4" t="s">
        <v>29</v>
      </c>
      <c r="L7342" s="5">
        <v>7372586.3099999996</v>
      </c>
      <c r="M7342" s="5">
        <v>9336880.5399999991</v>
      </c>
      <c r="N7342" s="4">
        <v>0</v>
      </c>
      <c r="O7342" s="4" t="s">
        <v>30</v>
      </c>
      <c r="P7342" s="4" t="s">
        <v>57</v>
      </c>
      <c r="Q7342" s="4" t="s">
        <v>32</v>
      </c>
      <c r="R7342" s="6">
        <v>45401.406650196761</v>
      </c>
      <c r="S7342" s="7">
        <f t="shared" si="1171"/>
        <v>9336880.5399999991</v>
      </c>
      <c r="T7342" s="7">
        <f t="shared" si="1180"/>
        <v>2949034.5240000002</v>
      </c>
      <c r="U7342" s="7">
        <f t="shared" si="1172"/>
        <v>2949034.5240000002</v>
      </c>
      <c r="V7342" s="7">
        <f t="shared" si="1174"/>
        <v>1105887.9464999998</v>
      </c>
      <c r="W7342" s="7">
        <f t="shared" si="1175"/>
        <v>243295.34822999997</v>
      </c>
      <c r="X7342" s="7">
        <f t="shared" si="1173"/>
        <v>1349183.2947299997</v>
      </c>
      <c r="Y7342" s="7">
        <f>L7342+X7342</f>
        <v>8721769.6047299989</v>
      </c>
      <c r="Z7342" s="4">
        <v>2</v>
      </c>
      <c r="AA7342" s="7">
        <f t="shared" si="1176"/>
        <v>3488707.8418919998</v>
      </c>
      <c r="AB7342" s="4">
        <v>3</v>
      </c>
      <c r="AC7342" s="7">
        <f t="shared" si="1177"/>
        <v>2035079.5744369996</v>
      </c>
      <c r="AD7342">
        <v>3</v>
      </c>
      <c r="AE7342" s="8">
        <f t="shared" si="1178"/>
        <v>2616530.8814189998</v>
      </c>
    </row>
    <row r="7343" spans="1:31" x14ac:dyDescent="0.25">
      <c r="A7343" s="4">
        <v>486134</v>
      </c>
      <c r="B7343" s="4" t="s">
        <v>23069</v>
      </c>
      <c r="C7343" s="4">
        <v>33210575</v>
      </c>
      <c r="D7343" s="4">
        <v>1471430</v>
      </c>
      <c r="E7343" s="4" t="s">
        <v>23070</v>
      </c>
      <c r="F7343" s="4" t="s">
        <v>26</v>
      </c>
      <c r="G7343" s="4" t="s">
        <v>23071</v>
      </c>
      <c r="H7343" s="4"/>
      <c r="I7343" s="4"/>
      <c r="J7343" s="4" t="s">
        <v>28</v>
      </c>
      <c r="K7343" s="4" t="s">
        <v>430</v>
      </c>
      <c r="L7343" s="5">
        <v>5213053.6500000004</v>
      </c>
      <c r="M7343" s="5">
        <v>7737241.1900000004</v>
      </c>
      <c r="N7343" s="4">
        <v>0</v>
      </c>
      <c r="O7343" s="4" t="s">
        <v>30</v>
      </c>
      <c r="P7343" s="4" t="s">
        <v>57</v>
      </c>
      <c r="Q7343" s="4" t="s">
        <v>572</v>
      </c>
      <c r="R7343" s="6">
        <v>45425.494802511574</v>
      </c>
      <c r="S7343" s="7">
        <f t="shared" si="1171"/>
        <v>7737241.1900000004</v>
      </c>
      <c r="T7343" s="7">
        <f t="shared" si="1180"/>
        <v>2085221.4600000002</v>
      </c>
      <c r="U7343" s="7">
        <f t="shared" si="1172"/>
        <v>2085221.4600000002</v>
      </c>
      <c r="V7343" s="7">
        <f t="shared" si="1174"/>
        <v>781958.04749999999</v>
      </c>
      <c r="W7343" s="7">
        <f t="shared" si="1175"/>
        <v>172030.77045000001</v>
      </c>
      <c r="X7343" s="7">
        <f t="shared" si="1173"/>
        <v>953988.81795000006</v>
      </c>
      <c r="Y7343" s="7">
        <f>L7343+X7343</f>
        <v>6167042.4679500004</v>
      </c>
      <c r="Z7343" s="4">
        <v>2</v>
      </c>
      <c r="AA7343" s="7">
        <f t="shared" si="1176"/>
        <v>2466816.9871800002</v>
      </c>
      <c r="AB7343" s="4">
        <v>3</v>
      </c>
      <c r="AC7343" s="7">
        <f t="shared" si="1177"/>
        <v>1438976.5758549999</v>
      </c>
      <c r="AD7343">
        <v>3</v>
      </c>
      <c r="AE7343" s="8">
        <f t="shared" si="1178"/>
        <v>1850112.7403850004</v>
      </c>
    </row>
    <row r="7344" spans="1:31" x14ac:dyDescent="0.25">
      <c r="A7344" s="4">
        <v>485401</v>
      </c>
      <c r="B7344" s="4" t="s">
        <v>23072</v>
      </c>
      <c r="C7344" s="4">
        <v>94059956</v>
      </c>
      <c r="D7344" s="4">
        <v>20357275</v>
      </c>
      <c r="E7344" s="4" t="s">
        <v>23073</v>
      </c>
      <c r="F7344" s="4" t="s">
        <v>26</v>
      </c>
      <c r="G7344" s="4" t="s">
        <v>23074</v>
      </c>
      <c r="H7344" s="4" t="s">
        <v>23075</v>
      </c>
      <c r="I7344" s="4"/>
      <c r="J7344" s="4" t="s">
        <v>294</v>
      </c>
      <c r="K7344" s="4" t="s">
        <v>9058</v>
      </c>
      <c r="L7344" s="5">
        <v>7940433.4699999997</v>
      </c>
      <c r="M7344" s="5">
        <v>10539501.539999999</v>
      </c>
      <c r="N7344" s="4">
        <v>0</v>
      </c>
      <c r="O7344" s="4" t="s">
        <v>30</v>
      </c>
      <c r="P7344" s="4" t="s">
        <v>57</v>
      </c>
      <c r="Q7344" s="4" t="s">
        <v>572</v>
      </c>
      <c r="R7344" s="6">
        <v>45422.548904745374</v>
      </c>
      <c r="S7344" s="7">
        <f t="shared" si="1171"/>
        <v>10539501.539999999</v>
      </c>
      <c r="T7344" s="7">
        <f t="shared" si="1180"/>
        <v>3176173.3880000003</v>
      </c>
      <c r="U7344" s="7">
        <f t="shared" si="1172"/>
        <v>3176173.3880000003</v>
      </c>
      <c r="V7344" s="7">
        <f t="shared" si="1174"/>
        <v>1191065.0204999999</v>
      </c>
      <c r="W7344" s="7">
        <f t="shared" si="1175"/>
        <v>262034.30450999996</v>
      </c>
      <c r="X7344" s="7">
        <f t="shared" si="1173"/>
        <v>1453099.3250099998</v>
      </c>
      <c r="Y7344" s="7">
        <f>L7344+X7344</f>
        <v>9393532.7950100005</v>
      </c>
      <c r="Z7344" s="4">
        <v>2</v>
      </c>
      <c r="AA7344" s="7">
        <f t="shared" si="1176"/>
        <v>3757413.1180040003</v>
      </c>
      <c r="AB7344" s="4">
        <v>3</v>
      </c>
      <c r="AC7344" s="7">
        <f t="shared" si="1177"/>
        <v>2191824.3188356669</v>
      </c>
      <c r="AD7344">
        <v>3</v>
      </c>
      <c r="AE7344" s="8">
        <f t="shared" si="1178"/>
        <v>2818059.8385029999</v>
      </c>
    </row>
    <row r="7345" spans="1:31" x14ac:dyDescent="0.25">
      <c r="A7345" s="4">
        <v>488939</v>
      </c>
      <c r="B7345" s="4" t="s">
        <v>23076</v>
      </c>
      <c r="C7345" s="4">
        <v>21560889</v>
      </c>
      <c r="D7345" s="4">
        <v>23912762</v>
      </c>
      <c r="E7345" s="4" t="s">
        <v>23077</v>
      </c>
      <c r="F7345" s="4" t="s">
        <v>26</v>
      </c>
      <c r="G7345" s="4" t="s">
        <v>23078</v>
      </c>
      <c r="H7345" s="4"/>
      <c r="I7345" s="4"/>
      <c r="J7345" s="4" t="s">
        <v>45</v>
      </c>
      <c r="K7345" s="4" t="s">
        <v>8777</v>
      </c>
      <c r="L7345" s="5">
        <v>8671201.2100000009</v>
      </c>
      <c r="M7345" s="5">
        <v>16219173.48</v>
      </c>
      <c r="N7345" s="4">
        <v>0</v>
      </c>
      <c r="O7345" s="4" t="s">
        <v>47</v>
      </c>
      <c r="P7345" s="4" t="s">
        <v>57</v>
      </c>
      <c r="Q7345" s="4" t="s">
        <v>572</v>
      </c>
      <c r="R7345" s="6">
        <v>45450.67018483796</v>
      </c>
      <c r="S7345" s="7">
        <f t="shared" si="1171"/>
        <v>16219173.48</v>
      </c>
      <c r="T7345" s="7">
        <f t="shared" si="1180"/>
        <v>3468480.4840000006</v>
      </c>
      <c r="U7345" s="7">
        <f t="shared" si="1172"/>
        <v>3468480.4840000006</v>
      </c>
      <c r="V7345" s="7">
        <f t="shared" si="1174"/>
        <v>1300680.1815000002</v>
      </c>
      <c r="W7345" s="7">
        <f t="shared" si="1175"/>
        <v>286149.63993000006</v>
      </c>
      <c r="X7345" s="7">
        <f t="shared" si="1173"/>
        <v>1586829.8214300002</v>
      </c>
      <c r="Y7345" s="7">
        <f>L7345+X7345</f>
        <v>10258031.03143</v>
      </c>
      <c r="Z7345" s="4">
        <v>2</v>
      </c>
      <c r="AA7345" s="7">
        <f t="shared" si="1176"/>
        <v>4103212.4125720002</v>
      </c>
      <c r="AB7345" s="4">
        <v>3</v>
      </c>
      <c r="AC7345" s="7">
        <f t="shared" si="1177"/>
        <v>2393540.5740003334</v>
      </c>
      <c r="AD7345">
        <v>3</v>
      </c>
      <c r="AE7345" s="8">
        <f t="shared" si="1178"/>
        <v>3077409.3094290006</v>
      </c>
    </row>
    <row r="7346" spans="1:31" x14ac:dyDescent="0.25">
      <c r="A7346" s="4">
        <v>487949</v>
      </c>
      <c r="B7346" s="4" t="s">
        <v>23079</v>
      </c>
      <c r="C7346" s="4">
        <v>38602746</v>
      </c>
      <c r="D7346" s="4">
        <v>29529287</v>
      </c>
      <c r="E7346" s="4" t="s">
        <v>23080</v>
      </c>
      <c r="F7346" s="4" t="s">
        <v>26</v>
      </c>
      <c r="G7346" s="4" t="s">
        <v>23081</v>
      </c>
      <c r="H7346" s="4"/>
      <c r="I7346" s="4"/>
      <c r="J7346" s="4" t="s">
        <v>155</v>
      </c>
      <c r="K7346" s="4" t="s">
        <v>2172</v>
      </c>
      <c r="L7346" s="5">
        <v>5852711.4400000004</v>
      </c>
      <c r="M7346" s="5">
        <v>11458684.970000001</v>
      </c>
      <c r="N7346" s="4">
        <v>0</v>
      </c>
      <c r="O7346" s="4" t="s">
        <v>47</v>
      </c>
      <c r="P7346" s="4" t="s">
        <v>57</v>
      </c>
      <c r="Q7346" s="4" t="s">
        <v>572</v>
      </c>
      <c r="R7346" s="6">
        <v>45453.743298344911</v>
      </c>
      <c r="S7346" s="7">
        <f t="shared" si="1171"/>
        <v>11458684.970000001</v>
      </c>
      <c r="T7346" s="7">
        <f t="shared" si="1180"/>
        <v>2341084.5760000004</v>
      </c>
      <c r="U7346" s="7">
        <f t="shared" si="1172"/>
        <v>2341084.5760000004</v>
      </c>
      <c r="V7346" s="7">
        <f t="shared" si="1174"/>
        <v>877906.71600000001</v>
      </c>
      <c r="W7346" s="7">
        <f t="shared" si="1175"/>
        <v>193139.47752000001</v>
      </c>
      <c r="X7346" s="7">
        <f t="shared" si="1173"/>
        <v>1071046.19352</v>
      </c>
      <c r="Y7346" s="7">
        <f>L7346+X7346</f>
        <v>6923757.6335200006</v>
      </c>
      <c r="Z7346" s="4">
        <v>2</v>
      </c>
      <c r="AA7346" s="7">
        <f t="shared" si="1176"/>
        <v>2769503.0534080006</v>
      </c>
      <c r="AB7346" s="4">
        <v>3</v>
      </c>
      <c r="AC7346" s="7">
        <f t="shared" si="1177"/>
        <v>1615543.4478213333</v>
      </c>
      <c r="AD7346">
        <v>3</v>
      </c>
      <c r="AE7346" s="8">
        <f t="shared" si="1178"/>
        <v>2077127.2900560002</v>
      </c>
    </row>
    <row r="7347" spans="1:31" x14ac:dyDescent="0.25">
      <c r="A7347" s="4">
        <v>485628</v>
      </c>
      <c r="B7347" s="4" t="s">
        <v>23082</v>
      </c>
      <c r="C7347" s="4">
        <v>22138483</v>
      </c>
      <c r="D7347" s="4">
        <v>3440041</v>
      </c>
      <c r="E7347" s="4" t="s">
        <v>23083</v>
      </c>
      <c r="F7347" s="4" t="s">
        <v>26</v>
      </c>
      <c r="G7347" s="4" t="s">
        <v>23084</v>
      </c>
      <c r="H7347" s="4"/>
      <c r="I7347" s="4"/>
      <c r="J7347" s="4" t="s">
        <v>28</v>
      </c>
      <c r="K7347" s="4" t="s">
        <v>46</v>
      </c>
      <c r="L7347" s="5">
        <v>11066530.550000001</v>
      </c>
      <c r="M7347" s="5">
        <v>13774450.130000001</v>
      </c>
      <c r="N7347" s="4">
        <v>0</v>
      </c>
      <c r="O7347" s="4" t="s">
        <v>30</v>
      </c>
      <c r="P7347" s="4" t="s">
        <v>57</v>
      </c>
      <c r="Q7347" s="4" t="s">
        <v>572</v>
      </c>
      <c r="R7347" s="6">
        <v>45422.618660879627</v>
      </c>
      <c r="S7347" s="7">
        <f t="shared" si="1171"/>
        <v>13774450.130000001</v>
      </c>
      <c r="T7347" s="7">
        <f t="shared" si="1180"/>
        <v>4426612.2200000007</v>
      </c>
      <c r="U7347" s="7">
        <f t="shared" si="1172"/>
        <v>4426612.2200000007</v>
      </c>
      <c r="V7347" s="7">
        <f t="shared" si="1174"/>
        <v>1659979.5825</v>
      </c>
      <c r="W7347" s="7">
        <f t="shared" si="1175"/>
        <v>365195.50815000001</v>
      </c>
      <c r="X7347" s="7">
        <f t="shared" si="1173"/>
        <v>2025175.0906500001</v>
      </c>
      <c r="Y7347" s="7">
        <f>L7347+X7347</f>
        <v>13091705.64065</v>
      </c>
      <c r="Z7347" s="4">
        <v>2</v>
      </c>
      <c r="AA7347" s="7">
        <f t="shared" si="1176"/>
        <v>5236682.2562600002</v>
      </c>
      <c r="AB7347" s="4">
        <v>3</v>
      </c>
      <c r="AC7347" s="7">
        <f t="shared" si="1177"/>
        <v>3054731.3161516669</v>
      </c>
      <c r="AD7347">
        <v>3</v>
      </c>
      <c r="AE7347" s="8">
        <f t="shared" si="1178"/>
        <v>3927511.6921950001</v>
      </c>
    </row>
    <row r="7348" spans="1:31" x14ac:dyDescent="0.25">
      <c r="A7348" s="4">
        <v>491782</v>
      </c>
      <c r="B7348" s="4" t="s">
        <v>23085</v>
      </c>
      <c r="C7348" s="4">
        <v>40361351</v>
      </c>
      <c r="D7348" s="4">
        <v>20282695</v>
      </c>
      <c r="E7348" s="4" t="s">
        <v>23086</v>
      </c>
      <c r="F7348" s="4" t="s">
        <v>26</v>
      </c>
      <c r="G7348" s="4" t="s">
        <v>23087</v>
      </c>
      <c r="H7348" s="4"/>
      <c r="I7348" s="4"/>
      <c r="J7348" s="4" t="s">
        <v>40</v>
      </c>
      <c r="K7348" s="4" t="s">
        <v>10177</v>
      </c>
      <c r="L7348" s="5">
        <v>9444757.9000000004</v>
      </c>
      <c r="M7348" s="5">
        <v>11932374.029999999</v>
      </c>
      <c r="N7348" s="4">
        <v>0</v>
      </c>
      <c r="O7348" s="4" t="s">
        <v>30</v>
      </c>
      <c r="P7348" s="4" t="s">
        <v>1110</v>
      </c>
      <c r="Q7348" s="4" t="s">
        <v>32</v>
      </c>
      <c r="R7348" s="6"/>
      <c r="S7348" s="7">
        <f t="shared" si="1171"/>
        <v>11932374.029999999</v>
      </c>
      <c r="T7348" s="7">
        <f>L7348*50%</f>
        <v>4722378.95</v>
      </c>
      <c r="U7348" s="7">
        <f t="shared" si="1172"/>
        <v>4722378.95</v>
      </c>
      <c r="V7348" s="7">
        <f t="shared" si="1174"/>
        <v>1416713.6850000001</v>
      </c>
      <c r="W7348" s="7">
        <f t="shared" si="1175"/>
        <v>311677.01070000004</v>
      </c>
      <c r="X7348" s="7">
        <f t="shared" si="1173"/>
        <v>1728390.6957</v>
      </c>
      <c r="Y7348" s="7">
        <f>L7348+X7348</f>
        <v>11173148.595699999</v>
      </c>
      <c r="Z7348" s="4">
        <v>2</v>
      </c>
      <c r="AA7348" s="7">
        <f t="shared" si="1176"/>
        <v>4469259.4382800004</v>
      </c>
      <c r="AB7348" s="4">
        <v>3</v>
      </c>
      <c r="AC7348" s="7">
        <f t="shared" si="1177"/>
        <v>2607068.005663333</v>
      </c>
      <c r="AD7348">
        <v>3</v>
      </c>
      <c r="AE7348" s="8">
        <f t="shared" si="1178"/>
        <v>3351944.5787099996</v>
      </c>
    </row>
    <row r="7349" spans="1:31" x14ac:dyDescent="0.25">
      <c r="A7349" s="4">
        <v>484620</v>
      </c>
      <c r="B7349" s="4" t="s">
        <v>23088</v>
      </c>
      <c r="C7349" s="4">
        <v>34410613</v>
      </c>
      <c r="D7349" s="4">
        <v>8330402</v>
      </c>
      <c r="E7349" s="4" t="s">
        <v>23089</v>
      </c>
      <c r="F7349" s="4" t="s">
        <v>26</v>
      </c>
      <c r="G7349" s="4" t="s">
        <v>23090</v>
      </c>
      <c r="H7349" s="4"/>
      <c r="I7349" s="4"/>
      <c r="J7349" s="4" t="s">
        <v>1234</v>
      </c>
      <c r="K7349" s="4" t="s">
        <v>11977</v>
      </c>
      <c r="L7349" s="5">
        <v>14663869.43</v>
      </c>
      <c r="M7349" s="5">
        <v>25763749.82</v>
      </c>
      <c r="N7349" s="4">
        <v>0</v>
      </c>
      <c r="O7349" s="4" t="s">
        <v>30</v>
      </c>
      <c r="P7349" s="4" t="s">
        <v>498</v>
      </c>
      <c r="Q7349" s="4" t="s">
        <v>499</v>
      </c>
      <c r="R7349" s="6">
        <v>45446.56499953704</v>
      </c>
      <c r="S7349" s="7">
        <f t="shared" si="1171"/>
        <v>25763749.82</v>
      </c>
      <c r="T7349" s="7">
        <f>L7349*40%</f>
        <v>5865547.7719999999</v>
      </c>
      <c r="U7349" s="7">
        <f t="shared" si="1172"/>
        <v>5865547.7719999999</v>
      </c>
      <c r="V7349" s="7">
        <f t="shared" si="1174"/>
        <v>2199580.4145</v>
      </c>
      <c r="W7349" s="7">
        <f t="shared" si="1175"/>
        <v>483907.69118999998</v>
      </c>
      <c r="X7349" s="7">
        <f t="shared" si="1173"/>
        <v>2683488.1056900001</v>
      </c>
      <c r="Y7349" s="7">
        <f>L7349+X7349</f>
        <v>17347357.535689998</v>
      </c>
      <c r="Z7349" s="4">
        <v>2</v>
      </c>
      <c r="AA7349" s="7">
        <f t="shared" si="1176"/>
        <v>6938943.0142759997</v>
      </c>
      <c r="AB7349" s="4">
        <v>3</v>
      </c>
      <c r="AC7349" s="7">
        <f t="shared" si="1177"/>
        <v>4047716.7583276662</v>
      </c>
      <c r="AD7349">
        <v>3</v>
      </c>
      <c r="AE7349" s="8">
        <f t="shared" si="1178"/>
        <v>5204207.2607069993</v>
      </c>
    </row>
    <row r="7350" spans="1:31" x14ac:dyDescent="0.25">
      <c r="A7350" s="4">
        <v>491525</v>
      </c>
      <c r="B7350" s="4" t="s">
        <v>23091</v>
      </c>
      <c r="C7350" s="4">
        <v>28057216</v>
      </c>
      <c r="D7350" s="4">
        <v>8171439</v>
      </c>
      <c r="E7350" s="4" t="s">
        <v>23092</v>
      </c>
      <c r="F7350" s="4" t="s">
        <v>26</v>
      </c>
      <c r="G7350" s="4" t="s">
        <v>23093</v>
      </c>
      <c r="H7350" s="4" t="s">
        <v>23094</v>
      </c>
      <c r="I7350" s="4"/>
      <c r="J7350" s="4" t="s">
        <v>40</v>
      </c>
      <c r="K7350" s="4" t="s">
        <v>10152</v>
      </c>
      <c r="L7350" s="5">
        <v>15840568.4</v>
      </c>
      <c r="M7350" s="5">
        <v>22917290.800000001</v>
      </c>
      <c r="N7350" s="4">
        <v>0</v>
      </c>
      <c r="O7350" s="4" t="s">
        <v>47</v>
      </c>
      <c r="P7350" s="4" t="s">
        <v>57</v>
      </c>
      <c r="Q7350" s="4" t="s">
        <v>572</v>
      </c>
      <c r="R7350" s="6">
        <v>45462.500192974534</v>
      </c>
      <c r="S7350" s="7">
        <f t="shared" si="1171"/>
        <v>22917290.800000001</v>
      </c>
      <c r="T7350" s="7">
        <f>L7350*40%</f>
        <v>6336227.3600000003</v>
      </c>
      <c r="U7350" s="7">
        <f t="shared" si="1172"/>
        <v>6336227.3600000003</v>
      </c>
      <c r="V7350" s="7">
        <f t="shared" si="1174"/>
        <v>2376085.2599999998</v>
      </c>
      <c r="W7350" s="7">
        <f t="shared" si="1175"/>
        <v>522738.75719999993</v>
      </c>
      <c r="X7350" s="7">
        <f t="shared" si="1173"/>
        <v>2898824.0171999997</v>
      </c>
      <c r="Y7350" s="7">
        <f>L7350+X7350</f>
        <v>18739392.417199999</v>
      </c>
      <c r="Z7350" s="4">
        <v>2</v>
      </c>
      <c r="AA7350" s="7">
        <f t="shared" si="1176"/>
        <v>7495756.9668800002</v>
      </c>
      <c r="AB7350" s="4">
        <v>3</v>
      </c>
      <c r="AC7350" s="7">
        <f t="shared" si="1177"/>
        <v>4372524.8973466661</v>
      </c>
      <c r="AD7350">
        <v>3</v>
      </c>
      <c r="AE7350" s="8">
        <f t="shared" si="1178"/>
        <v>5621817.7251599999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Ana</cp:lastModifiedBy>
  <dcterms:created xsi:type="dcterms:W3CDTF">2024-06-24T18:20:04Z</dcterms:created>
  <dcterms:modified xsi:type="dcterms:W3CDTF">2024-06-24T19:03:01Z</dcterms:modified>
</cp:coreProperties>
</file>